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defaultThemeVersion="166925"/>
  <mc:AlternateContent xmlns:mc="http://schemas.openxmlformats.org/markup-compatibility/2006">
    <mc:Choice Requires="x15">
      <x15ac:absPath xmlns:x15ac="http://schemas.microsoft.com/office/spreadsheetml/2010/11/ac" url="C:\Users\Addwise\Dropbox\Diverse birou\Eval POCU Incluziune\"/>
    </mc:Choice>
  </mc:AlternateContent>
  <xr:revisionPtr revIDLastSave="0" documentId="13_ncr:1_{90F28E87-AAFC-4994-8BA7-7F80C4FB360A}" xr6:coauthVersionLast="45" xr6:coauthVersionMax="45" xr10:uidLastSave="{00000000-0000-0000-0000-000000000000}"/>
  <bookViews>
    <workbookView xWindow="-108" yWindow="-108" windowWidth="23256" windowHeight="12720" tabRatio="705" activeTab="7" xr2:uid="{00000000-000D-0000-FFFF-FFFF00000000}"/>
  </bookViews>
  <sheets>
    <sheet name="BD aw" sheetId="16" r:id="rId1"/>
    <sheet name="Prevazut-Realizat" sheetId="19" r:id="rId2"/>
    <sheet name="All_procesat" sheetId="6" r:id="rId3"/>
    <sheet name="Pivot1" sheetId="17" r:id="rId4"/>
    <sheet name="Sheet4" sheetId="15" r:id="rId5"/>
    <sheet name="inlocuiti ind. identici" sheetId="9" r:id="rId6"/>
    <sheet name="Sheet1" sheetId="14" r:id="rId7"/>
    <sheet name="Pivot 2" sheetId="7" r:id="rId8"/>
  </sheets>
  <externalReferences>
    <externalReference r:id="rId9"/>
    <externalReference r:id="rId10"/>
  </externalReferences>
  <definedNames>
    <definedName name="_xlnm._FilterDatabase" localSheetId="2" hidden="1">All_procesat!$A$1:$K$2648</definedName>
    <definedName name="_xlnm._FilterDatabase" localSheetId="0" hidden="1">'BD aw'!$A$1:$F$7614</definedName>
    <definedName name="_xlnm._FilterDatabase" localSheetId="5" hidden="1">'inlocuiti ind. identici'!$A$1:$H$7589</definedName>
  </definedNames>
  <calcPr calcId="191029"/>
  <pivotCaches>
    <pivotCache cacheId="62" r:id="rId11"/>
    <pivotCache cacheId="63" r:id="rId12"/>
    <pivotCache cacheId="73"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651" i="6" l="1"/>
  <c r="B16" i="6"/>
  <c r="B17" i="6"/>
  <c r="B18" i="6"/>
  <c r="B19" i="6"/>
  <c r="B20" i="6"/>
  <c r="B21" i="6"/>
  <c r="B22" i="6"/>
  <c r="B23" i="6"/>
  <c r="B1847" i="6"/>
  <c r="B25" i="6"/>
  <c r="B26" i="6"/>
  <c r="B27" i="6"/>
  <c r="B28" i="6"/>
  <c r="B29" i="6"/>
  <c r="B30" i="6"/>
  <c r="B31" i="6"/>
  <c r="B32" i="6"/>
  <c r="B33" i="6"/>
  <c r="B34" i="6"/>
  <c r="B1195" i="6"/>
  <c r="B36" i="6"/>
  <c r="B37" i="6"/>
  <c r="B38" i="6"/>
  <c r="B39" i="6"/>
  <c r="B40" i="6"/>
  <c r="B41" i="6"/>
  <c r="B42" i="6"/>
  <c r="B43" i="6"/>
  <c r="B24" i="6"/>
  <c r="B1005" i="6"/>
  <c r="B46" i="6"/>
  <c r="B47" i="6"/>
  <c r="B48" i="6"/>
  <c r="B49" i="6"/>
  <c r="B50" i="6"/>
  <c r="B51" i="6"/>
  <c r="B52" i="6"/>
  <c r="B1656" i="6"/>
  <c r="B747" i="6"/>
  <c r="B55" i="6"/>
  <c r="B56" i="6"/>
  <c r="B57" i="6"/>
  <c r="B58" i="6"/>
  <c r="B59" i="6"/>
  <c r="B60" i="6"/>
  <c r="B2610" i="6"/>
  <c r="B888" i="6"/>
  <c r="B63" i="6"/>
  <c r="B64" i="6"/>
  <c r="B65" i="6"/>
  <c r="B66" i="6"/>
  <c r="B67" i="6"/>
  <c r="B1129" i="6"/>
  <c r="B69" i="6"/>
  <c r="B70" i="6"/>
  <c r="B71" i="6"/>
  <c r="B72" i="6"/>
  <c r="B73" i="6"/>
  <c r="B74" i="6"/>
  <c r="B75" i="6"/>
  <c r="B76" i="6"/>
  <c r="B77" i="6"/>
  <c r="B78" i="6"/>
  <c r="B2507" i="6"/>
  <c r="B481" i="6"/>
  <c r="B81" i="6"/>
  <c r="B82" i="6"/>
  <c r="B83" i="6"/>
  <c r="B84" i="6"/>
  <c r="B85" i="6"/>
  <c r="B86" i="6"/>
  <c r="B87" i="6"/>
  <c r="B88" i="6"/>
  <c r="B89" i="6"/>
  <c r="B90" i="6"/>
  <c r="B154" i="6"/>
  <c r="B2" i="6"/>
  <c r="B93" i="6"/>
  <c r="B94" i="6"/>
  <c r="B95" i="6"/>
  <c r="B96" i="6"/>
  <c r="B97" i="6"/>
  <c r="B98" i="6"/>
  <c r="B13" i="6"/>
  <c r="B709" i="6"/>
  <c r="B101" i="6"/>
  <c r="B102" i="6"/>
  <c r="B103" i="6"/>
  <c r="B104" i="6"/>
  <c r="B105" i="6"/>
  <c r="B106" i="6"/>
  <c r="B107" i="6"/>
  <c r="B108" i="6"/>
  <c r="B109" i="6"/>
  <c r="B2432" i="6"/>
  <c r="B1065" i="6"/>
  <c r="B112" i="6"/>
  <c r="B113" i="6"/>
  <c r="B114" i="6"/>
  <c r="B115" i="6"/>
  <c r="B116" i="6"/>
  <c r="B117" i="6"/>
  <c r="B118" i="6"/>
  <c r="B119" i="6"/>
  <c r="B120" i="6"/>
  <c r="B121" i="6"/>
  <c r="B2519" i="6"/>
  <c r="B1014" i="6"/>
  <c r="B124" i="6"/>
  <c r="B125" i="6"/>
  <c r="B126" i="6"/>
  <c r="B127" i="6"/>
  <c r="B2192" i="6"/>
  <c r="B129" i="6"/>
  <c r="B130" i="6"/>
  <c r="B131" i="6"/>
  <c r="B132" i="6"/>
  <c r="B133" i="6"/>
  <c r="B134" i="6"/>
  <c r="B135" i="6"/>
  <c r="B1023" i="6"/>
  <c r="B137" i="6"/>
  <c r="B138" i="6"/>
  <c r="B139" i="6"/>
  <c r="B140" i="6"/>
  <c r="B2220" i="6"/>
  <c r="B142" i="6"/>
  <c r="B143" i="6"/>
  <c r="B144" i="6"/>
  <c r="B145" i="6"/>
  <c r="B146" i="6"/>
  <c r="B147" i="6"/>
  <c r="B1036" i="6"/>
  <c r="B149" i="6"/>
  <c r="B150" i="6"/>
  <c r="B151" i="6"/>
  <c r="B152" i="6"/>
  <c r="B153" i="6"/>
  <c r="B2619" i="6"/>
  <c r="B1045" i="6"/>
  <c r="B156" i="6"/>
  <c r="B157" i="6"/>
  <c r="B158" i="6"/>
  <c r="B159" i="6"/>
  <c r="B160" i="6"/>
  <c r="B161" i="6"/>
  <c r="B162" i="6"/>
  <c r="B163" i="6"/>
  <c r="B164" i="6"/>
  <c r="B2638" i="6"/>
  <c r="B756" i="6"/>
  <c r="B167" i="6"/>
  <c r="B168" i="6"/>
  <c r="B169" i="6"/>
  <c r="B170" i="6"/>
  <c r="B171" i="6"/>
  <c r="B172" i="6"/>
  <c r="B173" i="6"/>
  <c r="B2229" i="6"/>
  <c r="B1055" i="6"/>
  <c r="B176" i="6"/>
  <c r="B177" i="6"/>
  <c r="B178" i="6"/>
  <c r="B179" i="6"/>
  <c r="B165" i="6"/>
  <c r="B907" i="6"/>
  <c r="B182" i="6"/>
  <c r="B183" i="6"/>
  <c r="B184" i="6"/>
  <c r="B185" i="6"/>
  <c r="B186" i="6"/>
  <c r="B187" i="6"/>
  <c r="B2523" i="6"/>
  <c r="B2100" i="6"/>
  <c r="B190" i="6"/>
  <c r="B191" i="6"/>
  <c r="B192" i="6"/>
  <c r="B193" i="6"/>
  <c r="B194" i="6"/>
  <c r="B195" i="6"/>
  <c r="B196" i="6"/>
  <c r="B197" i="6"/>
  <c r="B2236" i="6"/>
  <c r="B917" i="6"/>
  <c r="B200" i="6"/>
  <c r="B201" i="6"/>
  <c r="B202" i="6"/>
  <c r="B203" i="6"/>
  <c r="B204" i="6"/>
  <c r="B205" i="6"/>
  <c r="B206" i="6"/>
  <c r="B207" i="6"/>
  <c r="B2533" i="6"/>
  <c r="B897" i="6"/>
  <c r="B210" i="6"/>
  <c r="B211" i="6"/>
  <c r="B212" i="6"/>
  <c r="B213" i="6"/>
  <c r="B214" i="6"/>
  <c r="B215" i="6"/>
  <c r="B216" i="6"/>
  <c r="B217" i="6"/>
  <c r="B2543" i="6"/>
  <c r="B1176" i="6"/>
  <c r="B220" i="6"/>
  <c r="B221" i="6"/>
  <c r="B222" i="6"/>
  <c r="B223" i="6"/>
  <c r="B224" i="6"/>
  <c r="B225" i="6"/>
  <c r="B226" i="6"/>
  <c r="B227" i="6"/>
  <c r="B228" i="6"/>
  <c r="B2444" i="6"/>
  <c r="B2581" i="6"/>
  <c r="B231" i="6"/>
  <c r="B232" i="6"/>
  <c r="B233" i="6"/>
  <c r="B234" i="6"/>
  <c r="B235" i="6"/>
  <c r="B236" i="6"/>
  <c r="B237" i="6"/>
  <c r="B238" i="6"/>
  <c r="B2249" i="6"/>
  <c r="B2111" i="6"/>
  <c r="B241" i="6"/>
  <c r="B242" i="6"/>
  <c r="B243" i="6"/>
  <c r="B244" i="6"/>
  <c r="B245" i="6"/>
  <c r="B246" i="6"/>
  <c r="B174" i="6"/>
  <c r="B653" i="6"/>
  <c r="B249" i="6"/>
  <c r="B250" i="6"/>
  <c r="B251" i="6"/>
  <c r="B252" i="6"/>
  <c r="B253" i="6"/>
  <c r="B254" i="6"/>
  <c r="B2259" i="6"/>
  <c r="B45" i="6"/>
  <c r="B257" i="6"/>
  <c r="B53" i="6"/>
  <c r="B259" i="6"/>
  <c r="B260" i="6"/>
  <c r="B261" i="6"/>
  <c r="B262" i="6"/>
  <c r="B263" i="6"/>
  <c r="B264" i="6"/>
  <c r="B265" i="6"/>
  <c r="B266" i="6"/>
  <c r="B267" i="6"/>
  <c r="B268" i="6"/>
  <c r="B2269" i="6"/>
  <c r="B1292" i="6"/>
  <c r="B271" i="6"/>
  <c r="B272" i="6"/>
  <c r="B273" i="6"/>
  <c r="B274" i="6"/>
  <c r="B1150" i="6"/>
  <c r="B276" i="6"/>
  <c r="B277" i="6"/>
  <c r="B278" i="6"/>
  <c r="B279" i="6"/>
  <c r="B580" i="6"/>
  <c r="B766" i="6"/>
  <c r="B282" i="6"/>
  <c r="B283" i="6"/>
  <c r="B284" i="6"/>
  <c r="B285" i="6"/>
  <c r="B286" i="6"/>
  <c r="B287" i="6"/>
  <c r="B288" i="6"/>
  <c r="B289" i="6"/>
  <c r="B290" i="6"/>
  <c r="B2007" i="6"/>
  <c r="B2288" i="6"/>
  <c r="B293" i="6"/>
  <c r="B294" i="6"/>
  <c r="B295" i="6"/>
  <c r="B296" i="6"/>
  <c r="B297" i="6"/>
  <c r="B298" i="6"/>
  <c r="B299" i="6"/>
  <c r="B300" i="6"/>
  <c r="B301" i="6"/>
  <c r="B302" i="6"/>
  <c r="B303" i="6"/>
  <c r="B1413" i="6"/>
  <c r="B587" i="6"/>
  <c r="B306" i="6"/>
  <c r="B307" i="6"/>
  <c r="B308" i="6"/>
  <c r="B309" i="6"/>
  <c r="B310" i="6"/>
  <c r="B311" i="6"/>
  <c r="B312" i="6"/>
  <c r="B61" i="6"/>
  <c r="B2250" i="6"/>
  <c r="B315" i="6"/>
  <c r="B316" i="6"/>
  <c r="B317" i="6"/>
  <c r="B318" i="6"/>
  <c r="B319" i="6"/>
  <c r="B320" i="6"/>
  <c r="B321" i="6"/>
  <c r="B322" i="6"/>
  <c r="B323" i="6"/>
  <c r="B324" i="6"/>
  <c r="B325" i="6"/>
  <c r="B1253" i="6"/>
  <c r="B1484" i="6"/>
  <c r="B715" i="6"/>
  <c r="B329" i="6"/>
  <c r="B330" i="6"/>
  <c r="B331" i="6"/>
  <c r="B332" i="6"/>
  <c r="B333" i="6"/>
  <c r="B334" i="6"/>
  <c r="B335" i="6"/>
  <c r="B1848" i="6"/>
  <c r="B337" i="6"/>
  <c r="B338" i="6"/>
  <c r="B339" i="6"/>
  <c r="B340" i="6"/>
  <c r="B341" i="6"/>
  <c r="B342" i="6"/>
  <c r="B343" i="6"/>
  <c r="B344" i="6"/>
  <c r="B345" i="6"/>
  <c r="B99" i="6"/>
  <c r="B778" i="6"/>
  <c r="B348" i="6"/>
  <c r="B349" i="6"/>
  <c r="B350" i="6"/>
  <c r="B351" i="6"/>
  <c r="B352" i="6"/>
  <c r="B353" i="6"/>
  <c r="B354" i="6"/>
  <c r="B355" i="6"/>
  <c r="B356" i="6"/>
  <c r="B357" i="6"/>
  <c r="B358" i="6"/>
  <c r="B359" i="6"/>
  <c r="B1435" i="6"/>
  <c r="B1072" i="6"/>
  <c r="B362" i="6"/>
  <c r="B363" i="6"/>
  <c r="B364" i="6"/>
  <c r="B365" i="6"/>
  <c r="B366" i="6"/>
  <c r="B367" i="6"/>
  <c r="B368" i="6"/>
  <c r="B369" i="6"/>
  <c r="B370" i="6"/>
  <c r="B371" i="6"/>
  <c r="B372" i="6"/>
  <c r="B373" i="6"/>
  <c r="B2568" i="6"/>
  <c r="B35" i="6"/>
  <c r="B376" i="6"/>
  <c r="B377" i="6"/>
  <c r="B378" i="6"/>
  <c r="B379" i="6"/>
  <c r="B380" i="6"/>
  <c r="B381" i="6"/>
  <c r="B382" i="6"/>
  <c r="B383" i="6"/>
  <c r="B384" i="6"/>
  <c r="B385" i="6"/>
  <c r="B386" i="6"/>
  <c r="B586" i="6"/>
  <c r="B2592" i="6"/>
  <c r="B389" i="6"/>
  <c r="B390" i="6"/>
  <c r="B391" i="6"/>
  <c r="B392" i="6"/>
  <c r="B393" i="6"/>
  <c r="B394" i="6"/>
  <c r="B395" i="6"/>
  <c r="B396" i="6"/>
  <c r="B397" i="6"/>
  <c r="B398" i="6"/>
  <c r="B399" i="6"/>
  <c r="B886" i="6"/>
  <c r="B1263" i="6"/>
  <c r="B402" i="6"/>
  <c r="B403" i="6"/>
  <c r="B404" i="6"/>
  <c r="B405" i="6"/>
  <c r="B406" i="6"/>
  <c r="B407" i="6"/>
  <c r="B408" i="6"/>
  <c r="B409" i="6"/>
  <c r="B410" i="6"/>
  <c r="B411" i="6"/>
  <c r="B887" i="6"/>
  <c r="B2322" i="6"/>
  <c r="B414" i="6"/>
  <c r="B415" i="6"/>
  <c r="B416" i="6"/>
  <c r="B417" i="6"/>
  <c r="B2278" i="6"/>
  <c r="B1254" i="6"/>
  <c r="B420" i="6"/>
  <c r="B421" i="6"/>
  <c r="B422" i="6"/>
  <c r="B423" i="6"/>
  <c r="B424" i="6"/>
  <c r="B425" i="6"/>
  <c r="B426" i="6"/>
  <c r="B427" i="6"/>
  <c r="B44" i="6"/>
  <c r="B14" i="6"/>
  <c r="B430" i="6"/>
  <c r="B431" i="6"/>
  <c r="B432" i="6"/>
  <c r="B433" i="6"/>
  <c r="B434" i="6"/>
  <c r="B435" i="6"/>
  <c r="B436" i="6"/>
  <c r="B437" i="6"/>
  <c r="B438" i="6"/>
  <c r="B439" i="6"/>
  <c r="B440" i="6"/>
  <c r="B441" i="6"/>
  <c r="B906" i="6"/>
  <c r="B2298" i="6"/>
  <c r="B444" i="6"/>
  <c r="B445" i="6"/>
  <c r="B446" i="6"/>
  <c r="B447" i="6"/>
  <c r="B448" i="6"/>
  <c r="B449" i="6"/>
  <c r="B450" i="6"/>
  <c r="B451" i="6"/>
  <c r="B452" i="6"/>
  <c r="B453" i="6"/>
  <c r="B454" i="6"/>
  <c r="B1271" i="6"/>
  <c r="B240" i="6"/>
  <c r="B457" i="6"/>
  <c r="B458" i="6"/>
  <c r="B459" i="6"/>
  <c r="B460" i="6"/>
  <c r="B461" i="6"/>
  <c r="B462" i="6"/>
  <c r="B463" i="6"/>
  <c r="B464" i="6"/>
  <c r="B465" i="6"/>
  <c r="B466" i="6"/>
  <c r="B79" i="6"/>
  <c r="B1858" i="6"/>
  <c r="B1859" i="6"/>
  <c r="B470" i="6"/>
  <c r="B471" i="6"/>
  <c r="B472" i="6"/>
  <c r="B473" i="6"/>
  <c r="B474" i="6"/>
  <c r="B475" i="6"/>
  <c r="B476" i="6"/>
  <c r="B477" i="6"/>
  <c r="B478" i="6"/>
  <c r="B479" i="6"/>
  <c r="B480" i="6"/>
  <c r="B493" i="6"/>
  <c r="B482" i="6"/>
  <c r="B483" i="6"/>
  <c r="B484" i="6"/>
  <c r="B485" i="6"/>
  <c r="B486" i="6"/>
  <c r="B487" i="6"/>
  <c r="B488" i="6"/>
  <c r="B489" i="6"/>
  <c r="B490" i="6"/>
  <c r="B491" i="6"/>
  <c r="B2377" i="6"/>
  <c r="B1283" i="6"/>
  <c r="B494" i="6"/>
  <c r="B495" i="6"/>
  <c r="B496" i="6"/>
  <c r="B497" i="6"/>
  <c r="B498" i="6"/>
  <c r="B499" i="6"/>
  <c r="B500" i="6"/>
  <c r="B501" i="6"/>
  <c r="B2017" i="6"/>
  <c r="B503" i="6"/>
  <c r="B504" i="6"/>
  <c r="B505" i="6"/>
  <c r="B506" i="6"/>
  <c r="B507" i="6"/>
  <c r="B508" i="6"/>
  <c r="B509" i="6"/>
  <c r="B510" i="6"/>
  <c r="B511" i="6"/>
  <c r="B512" i="6"/>
  <c r="B513" i="6"/>
  <c r="B598" i="6"/>
  <c r="B515" i="6"/>
  <c r="B516" i="6"/>
  <c r="B517" i="6"/>
  <c r="B518" i="6"/>
  <c r="B519" i="6"/>
  <c r="B520" i="6"/>
  <c r="B521" i="6"/>
  <c r="B522" i="6"/>
  <c r="B523" i="6"/>
  <c r="B524" i="6"/>
  <c r="B2629" i="6"/>
  <c r="B787" i="6"/>
  <c r="B527" i="6"/>
  <c r="B528" i="6"/>
  <c r="B529" i="6"/>
  <c r="B530" i="6"/>
  <c r="B531" i="6"/>
  <c r="B532" i="6"/>
  <c r="B533" i="6"/>
  <c r="B534" i="6"/>
  <c r="B535" i="6"/>
  <c r="B536" i="6"/>
  <c r="B537" i="6"/>
  <c r="B1282" i="6"/>
  <c r="B2230" i="6"/>
  <c r="B540" i="6"/>
  <c r="B541" i="6"/>
  <c r="B542" i="6"/>
  <c r="B543" i="6"/>
  <c r="B544" i="6"/>
  <c r="B545" i="6"/>
  <c r="B546" i="6"/>
  <c r="B547" i="6"/>
  <c r="B548" i="6"/>
  <c r="B188" i="6"/>
  <c r="B2332" i="6"/>
  <c r="B551" i="6"/>
  <c r="B552" i="6"/>
  <c r="B553" i="6"/>
  <c r="B554" i="6"/>
  <c r="B555" i="6"/>
  <c r="B556" i="6"/>
  <c r="B2556" i="6"/>
  <c r="B1186" i="6"/>
  <c r="B1869" i="6"/>
  <c r="B560" i="6"/>
  <c r="B561" i="6"/>
  <c r="B562" i="6"/>
  <c r="B563" i="6"/>
  <c r="B564" i="6"/>
  <c r="B565" i="6"/>
  <c r="B566" i="6"/>
  <c r="B567" i="6"/>
  <c r="B568" i="6"/>
  <c r="B1673" i="6"/>
  <c r="B570" i="6"/>
  <c r="B571" i="6"/>
  <c r="B572" i="6"/>
  <c r="B573" i="6"/>
  <c r="B574" i="6"/>
  <c r="B575" i="6"/>
  <c r="B576" i="6"/>
  <c r="B577" i="6"/>
  <c r="B578" i="6"/>
  <c r="B579" i="6"/>
  <c r="B844" i="6"/>
  <c r="B1954" i="6"/>
  <c r="B582" i="6"/>
  <c r="B583" i="6"/>
  <c r="B584" i="6"/>
  <c r="B585" i="6"/>
  <c r="B1657" i="6"/>
  <c r="B2445" i="6"/>
  <c r="B588" i="6"/>
  <c r="B589" i="6"/>
  <c r="B590" i="6"/>
  <c r="B591" i="6"/>
  <c r="B592" i="6"/>
  <c r="B593" i="6"/>
  <c r="B594" i="6"/>
  <c r="B595" i="6"/>
  <c r="B2456" i="6"/>
  <c r="B2287" i="6"/>
  <c r="B2457" i="6"/>
  <c r="B599" i="6"/>
  <c r="B600" i="6"/>
  <c r="B601" i="6"/>
  <c r="B602" i="6"/>
  <c r="B603" i="6"/>
  <c r="B604" i="6"/>
  <c r="B605" i="6"/>
  <c r="B1328" i="6"/>
  <c r="B607" i="6"/>
  <c r="B608" i="6"/>
  <c r="B609" i="6"/>
  <c r="B610" i="6"/>
  <c r="B611" i="6"/>
  <c r="B612" i="6"/>
  <c r="B613" i="6"/>
  <c r="B614" i="6"/>
  <c r="B615" i="6"/>
  <c r="B514" i="6"/>
  <c r="B617" i="6"/>
  <c r="B618" i="6"/>
  <c r="B619" i="6"/>
  <c r="B620" i="6"/>
  <c r="B621" i="6"/>
  <c r="B622" i="6"/>
  <c r="B623" i="6"/>
  <c r="B624" i="6"/>
  <c r="B625" i="6"/>
  <c r="B1128" i="6"/>
  <c r="B2467" i="6"/>
  <c r="B1084" i="6"/>
  <c r="B629" i="6"/>
  <c r="B630" i="6"/>
  <c r="B631" i="6"/>
  <c r="B632" i="6"/>
  <c r="B633" i="6"/>
  <c r="B634" i="6"/>
  <c r="B1187" i="6"/>
  <c r="B636" i="6"/>
  <c r="B637" i="6"/>
  <c r="B638" i="6"/>
  <c r="B639" i="6"/>
  <c r="B2403" i="6"/>
  <c r="B1667" i="6"/>
  <c r="B1243" i="6"/>
  <c r="B643" i="6"/>
  <c r="B644" i="6"/>
  <c r="B645" i="6"/>
  <c r="B646" i="6"/>
  <c r="B647" i="6"/>
  <c r="B648" i="6"/>
  <c r="B649" i="6"/>
  <c r="B650" i="6"/>
  <c r="B651" i="6"/>
  <c r="B1495" i="6"/>
  <c r="B994" i="6"/>
  <c r="B654" i="6"/>
  <c r="B655" i="6"/>
  <c r="B656" i="6"/>
  <c r="B657" i="6"/>
  <c r="B658" i="6"/>
  <c r="B659" i="6"/>
  <c r="B660" i="6"/>
  <c r="B661" i="6"/>
  <c r="B662" i="6"/>
  <c r="B663" i="6"/>
  <c r="B956" i="6"/>
  <c r="B100" i="6"/>
  <c r="B666" i="6"/>
  <c r="B667" i="6"/>
  <c r="B668" i="6"/>
  <c r="B669" i="6"/>
  <c r="B670" i="6"/>
  <c r="B671" i="6"/>
  <c r="B672" i="6"/>
  <c r="B673" i="6"/>
  <c r="B674" i="6"/>
  <c r="B675" i="6"/>
  <c r="B1194" i="6"/>
  <c r="B1881" i="6"/>
  <c r="B678" i="6"/>
  <c r="B679" i="6"/>
  <c r="B680" i="6"/>
  <c r="B681" i="6"/>
  <c r="B682" i="6"/>
  <c r="B683" i="6"/>
  <c r="B684" i="6"/>
  <c r="B685" i="6"/>
  <c r="B686" i="6"/>
  <c r="B1291" i="6"/>
  <c r="B248" i="6"/>
  <c r="B689" i="6"/>
  <c r="B690" i="6"/>
  <c r="B691" i="6"/>
  <c r="B2342" i="6"/>
  <c r="B693" i="6"/>
  <c r="B694" i="6"/>
  <c r="B695" i="6"/>
  <c r="B696" i="6"/>
  <c r="B697" i="6"/>
  <c r="B698" i="6"/>
  <c r="B699" i="6"/>
  <c r="B700" i="6"/>
  <c r="B2027" i="6"/>
  <c r="B1414" i="6"/>
  <c r="B703" i="6"/>
  <c r="B704" i="6"/>
  <c r="B705" i="6"/>
  <c r="B706" i="6"/>
  <c r="B707" i="6"/>
  <c r="B1053" i="6"/>
  <c r="B796" i="6"/>
  <c r="B710" i="6"/>
  <c r="B711" i="6"/>
  <c r="B712" i="6"/>
  <c r="B713" i="6"/>
  <c r="B1964" i="6"/>
  <c r="B665" i="6"/>
  <c r="B716" i="6"/>
  <c r="B717" i="6"/>
  <c r="B718" i="6"/>
  <c r="B719" i="6"/>
  <c r="B720" i="6"/>
  <c r="B721" i="6"/>
  <c r="B722" i="6"/>
  <c r="B723" i="6"/>
  <c r="B724" i="6"/>
  <c r="B725" i="6"/>
  <c r="B1361" i="6"/>
  <c r="B1241" i="6"/>
  <c r="B1725" i="6"/>
  <c r="B729" i="6"/>
  <c r="B730" i="6"/>
  <c r="B731" i="6"/>
  <c r="B732" i="6"/>
  <c r="B733" i="6"/>
  <c r="B734" i="6"/>
  <c r="B735" i="6"/>
  <c r="B736" i="6"/>
  <c r="B1304" i="6"/>
  <c r="B738" i="6"/>
  <c r="B739" i="6"/>
  <c r="B740" i="6"/>
  <c r="B741" i="6"/>
  <c r="B742" i="6"/>
  <c r="B743" i="6"/>
  <c r="B744" i="6"/>
  <c r="B2412" i="6"/>
  <c r="B1815" i="6"/>
  <c r="B2122" i="6"/>
  <c r="B748" i="6"/>
  <c r="B749" i="6"/>
  <c r="B750" i="6"/>
  <c r="B751" i="6"/>
  <c r="B752" i="6"/>
  <c r="B753" i="6"/>
  <c r="B754" i="6"/>
  <c r="B755" i="6"/>
  <c r="B111" i="6"/>
  <c r="B757" i="6"/>
  <c r="B758" i="6"/>
  <c r="B759" i="6"/>
  <c r="B760" i="6"/>
  <c r="B761" i="6"/>
  <c r="B762" i="6"/>
  <c r="B763" i="6"/>
  <c r="B247" i="6"/>
  <c r="B1370" i="6"/>
  <c r="B1965" i="6"/>
  <c r="B767" i="6"/>
  <c r="B768" i="6"/>
  <c r="B769" i="6"/>
  <c r="B770" i="6"/>
  <c r="B771" i="6"/>
  <c r="B772" i="6"/>
  <c r="B773" i="6"/>
  <c r="B774" i="6"/>
  <c r="B775" i="6"/>
  <c r="B776" i="6"/>
  <c r="B1826" i="6"/>
  <c r="B677" i="6"/>
  <c r="B779" i="6"/>
  <c r="B780" i="6"/>
  <c r="B781" i="6"/>
  <c r="B782" i="6"/>
  <c r="B783" i="6"/>
  <c r="B784" i="6"/>
  <c r="B785" i="6"/>
  <c r="B786" i="6"/>
  <c r="B92" i="6"/>
  <c r="B788" i="6"/>
  <c r="B789" i="6"/>
  <c r="B790" i="6"/>
  <c r="B791" i="6"/>
  <c r="B792" i="6"/>
  <c r="B793" i="6"/>
  <c r="B794" i="6"/>
  <c r="B218" i="6"/>
  <c r="B1093" i="6"/>
  <c r="B797" i="6"/>
  <c r="B798" i="6"/>
  <c r="B799" i="6"/>
  <c r="B800" i="6"/>
  <c r="B801" i="6"/>
  <c r="B802" i="6"/>
  <c r="B803" i="6"/>
  <c r="B804" i="6"/>
  <c r="B2297" i="6"/>
  <c r="B1735" i="6"/>
  <c r="B807" i="6"/>
  <c r="B808" i="6"/>
  <c r="B809" i="6"/>
  <c r="B810" i="6"/>
  <c r="B811" i="6"/>
  <c r="B812" i="6"/>
  <c r="B813" i="6"/>
  <c r="B814" i="6"/>
  <c r="B280" i="6"/>
  <c r="B2038" i="6"/>
  <c r="B806" i="6"/>
  <c r="B818" i="6"/>
  <c r="B819" i="6"/>
  <c r="B820" i="6"/>
  <c r="B821" i="6"/>
  <c r="B822" i="6"/>
  <c r="B823" i="6"/>
  <c r="B824" i="6"/>
  <c r="B825" i="6"/>
  <c r="B1746" i="6"/>
  <c r="B827" i="6"/>
  <c r="B828" i="6"/>
  <c r="B829" i="6"/>
  <c r="B830" i="6"/>
  <c r="B831" i="6"/>
  <c r="B832" i="6"/>
  <c r="B833" i="6"/>
  <c r="B834" i="6"/>
  <c r="B835" i="6"/>
  <c r="B701" i="6"/>
  <c r="B664" i="6"/>
  <c r="B328" i="6"/>
  <c r="B839" i="6"/>
  <c r="B840" i="6"/>
  <c r="B841" i="6"/>
  <c r="B842" i="6"/>
  <c r="B843" i="6"/>
  <c r="B2384" i="6"/>
  <c r="B2468" i="6"/>
  <c r="B846" i="6"/>
  <c r="B847" i="6"/>
  <c r="B848" i="6"/>
  <c r="B849" i="6"/>
  <c r="B850" i="6"/>
  <c r="B851" i="6"/>
  <c r="B852" i="6"/>
  <c r="B853" i="6"/>
  <c r="B2221" i="6"/>
  <c r="B855" i="6"/>
  <c r="B856" i="6"/>
  <c r="B857" i="6"/>
  <c r="B858" i="6"/>
  <c r="B859" i="6"/>
  <c r="B860" i="6"/>
  <c r="B861" i="6"/>
  <c r="B862" i="6"/>
  <c r="B863" i="6"/>
  <c r="B2132" i="6"/>
  <c r="B1330" i="6"/>
  <c r="B866" i="6"/>
  <c r="B867" i="6"/>
  <c r="B868" i="6"/>
  <c r="B869" i="6"/>
  <c r="B870" i="6"/>
  <c r="B871" i="6"/>
  <c r="B872" i="6"/>
  <c r="B873" i="6"/>
  <c r="B596" i="6"/>
  <c r="B209" i="6"/>
  <c r="B876" i="6"/>
  <c r="B877" i="6"/>
  <c r="B878" i="6"/>
  <c r="B879" i="6"/>
  <c r="B880" i="6"/>
  <c r="B881" i="6"/>
  <c r="B882" i="6"/>
  <c r="B883" i="6"/>
  <c r="B884" i="6"/>
  <c r="B885" i="6"/>
  <c r="B795" i="6"/>
  <c r="B1329" i="6"/>
  <c r="B2569" i="6"/>
  <c r="B889" i="6"/>
  <c r="B890" i="6"/>
  <c r="B891" i="6"/>
  <c r="B892" i="6"/>
  <c r="B893" i="6"/>
  <c r="B894" i="6"/>
  <c r="B895" i="6"/>
  <c r="B896" i="6"/>
  <c r="B469" i="6"/>
  <c r="B898" i="6"/>
  <c r="B899" i="6"/>
  <c r="B900" i="6"/>
  <c r="B901" i="6"/>
  <c r="B902" i="6"/>
  <c r="B903" i="6"/>
  <c r="B904" i="6"/>
  <c r="B905" i="6"/>
  <c r="B1004" i="6"/>
  <c r="B1203" i="6"/>
  <c r="B908" i="6"/>
  <c r="B909" i="6"/>
  <c r="B910" i="6"/>
  <c r="B911" i="6"/>
  <c r="B912" i="6"/>
  <c r="B913" i="6"/>
  <c r="B914" i="6"/>
  <c r="B915" i="6"/>
  <c r="B727" i="6"/>
  <c r="B2134" i="6"/>
  <c r="B918" i="6"/>
  <c r="B919" i="6"/>
  <c r="B920" i="6"/>
  <c r="B921" i="6"/>
  <c r="B922" i="6"/>
  <c r="B923" i="6"/>
  <c r="B1242" i="6"/>
  <c r="B2309" i="6"/>
  <c r="B2350" i="6"/>
  <c r="B927" i="6"/>
  <c r="B928" i="6"/>
  <c r="B929" i="6"/>
  <c r="B930" i="6"/>
  <c r="B931" i="6"/>
  <c r="B932" i="6"/>
  <c r="B933" i="6"/>
  <c r="B934" i="6"/>
  <c r="B387" i="6"/>
  <c r="B1926" i="6"/>
  <c r="B937" i="6"/>
  <c r="B938" i="6"/>
  <c r="B939" i="6"/>
  <c r="B940" i="6"/>
  <c r="B941" i="6"/>
  <c r="B942" i="6"/>
  <c r="B943" i="6"/>
  <c r="B944" i="6"/>
  <c r="B945" i="6"/>
  <c r="B946" i="6"/>
  <c r="B1105" i="6"/>
  <c r="B948" i="6"/>
  <c r="B949" i="6"/>
  <c r="B950" i="6"/>
  <c r="B951" i="6"/>
  <c r="B952" i="6"/>
  <c r="B953" i="6"/>
  <c r="B954" i="6"/>
  <c r="B2321" i="6"/>
  <c r="B916" i="6"/>
  <c r="B559" i="6"/>
  <c r="B958" i="6"/>
  <c r="B959" i="6"/>
  <c r="B960" i="6"/>
  <c r="B961" i="6"/>
  <c r="B962" i="6"/>
  <c r="B963" i="6"/>
  <c r="B964" i="6"/>
  <c r="B965" i="6"/>
  <c r="B1879" i="6"/>
  <c r="B1976" i="6"/>
  <c r="B968" i="6"/>
  <c r="B969" i="6"/>
  <c r="B970" i="6"/>
  <c r="B971" i="6"/>
  <c r="B972" i="6"/>
  <c r="B973" i="6"/>
  <c r="B974" i="6"/>
  <c r="B924" i="6"/>
  <c r="B2092" i="6"/>
  <c r="B977" i="6"/>
  <c r="B978" i="6"/>
  <c r="B979" i="6"/>
  <c r="B980" i="6"/>
  <c r="B981" i="6"/>
  <c r="B982" i="6"/>
  <c r="B983" i="6"/>
  <c r="B984" i="6"/>
  <c r="B926" i="6"/>
  <c r="B986" i="6"/>
  <c r="B987" i="6"/>
  <c r="B988" i="6"/>
  <c r="B989" i="6"/>
  <c r="B990" i="6"/>
  <c r="B991" i="6"/>
  <c r="B992" i="6"/>
  <c r="B2331" i="6"/>
  <c r="B817" i="6"/>
  <c r="B995" i="6"/>
  <c r="B996" i="6"/>
  <c r="B997" i="6"/>
  <c r="B998" i="6"/>
  <c r="B999" i="6"/>
  <c r="B1000" i="6"/>
  <c r="B1001" i="6"/>
  <c r="B1002" i="6"/>
  <c r="B1003" i="6"/>
  <c r="B1681" i="6"/>
  <c r="B1757" i="6"/>
  <c r="B1006" i="6"/>
  <c r="B1007" i="6"/>
  <c r="B1008" i="6"/>
  <c r="B1009" i="6"/>
  <c r="B1010" i="6"/>
  <c r="B1011" i="6"/>
  <c r="B1012" i="6"/>
  <c r="B676" i="6"/>
  <c r="B2479" i="6"/>
  <c r="B1015" i="6"/>
  <c r="B1016" i="6"/>
  <c r="B1017" i="6"/>
  <c r="B1018" i="6"/>
  <c r="B1019" i="6"/>
  <c r="B1020" i="6"/>
  <c r="B1021" i="6"/>
  <c r="B2422" i="6"/>
  <c r="B219" i="6"/>
  <c r="B1024" i="6"/>
  <c r="B1025" i="6"/>
  <c r="B1026" i="6"/>
  <c r="B1027" i="6"/>
  <c r="B1028" i="6"/>
  <c r="B1029" i="6"/>
  <c r="B1030" i="6"/>
  <c r="B1031" i="6"/>
  <c r="B1032" i="6"/>
  <c r="B1033" i="6"/>
  <c r="B304" i="6"/>
  <c r="B1303" i="6"/>
  <c r="B1765" i="6"/>
  <c r="B1037" i="6"/>
  <c r="B1038" i="6"/>
  <c r="B1039" i="6"/>
  <c r="B1040" i="6"/>
  <c r="B1041" i="6"/>
  <c r="B1042" i="6"/>
  <c r="B1043" i="6"/>
  <c r="B1044" i="6"/>
  <c r="B1426" i="6"/>
  <c r="B1046" i="6"/>
  <c r="B1047" i="6"/>
  <c r="B1048" i="6"/>
  <c r="B1049" i="6"/>
  <c r="B1050" i="6"/>
  <c r="B1051" i="6"/>
  <c r="B1052" i="6"/>
  <c r="B557" i="6"/>
  <c r="B1692" i="6"/>
  <c r="B526" i="6"/>
  <c r="B1056" i="6"/>
  <c r="B1057" i="6"/>
  <c r="B1058" i="6"/>
  <c r="B1059" i="6"/>
  <c r="B1060" i="6"/>
  <c r="B1061" i="6"/>
  <c r="B1062" i="6"/>
  <c r="B1063" i="6"/>
  <c r="B1064" i="6"/>
  <c r="B1805" i="6"/>
  <c r="B1066" i="6"/>
  <c r="B1067" i="6"/>
  <c r="B1068" i="6"/>
  <c r="B1069" i="6"/>
  <c r="B1070" i="6"/>
  <c r="B1148" i="6"/>
  <c r="B123" i="6"/>
  <c r="B1073" i="6"/>
  <c r="B1074" i="6"/>
  <c r="B1075" i="6"/>
  <c r="B1076" i="6"/>
  <c r="B1077" i="6"/>
  <c r="B1078" i="6"/>
  <c r="B1079" i="6"/>
  <c r="B1080" i="6"/>
  <c r="B1081" i="6"/>
  <c r="B1054" i="6"/>
  <c r="B2193" i="6"/>
  <c r="B2486" i="6"/>
  <c r="B1085" i="6"/>
  <c r="B1086" i="6"/>
  <c r="B1087" i="6"/>
  <c r="B1088" i="6"/>
  <c r="B1089" i="6"/>
  <c r="B1090" i="6"/>
  <c r="B1091" i="6"/>
  <c r="B1092" i="6"/>
  <c r="B1337" i="6"/>
  <c r="B1094" i="6"/>
  <c r="B1095" i="6"/>
  <c r="B1096" i="6"/>
  <c r="B1097" i="6"/>
  <c r="B1098" i="6"/>
  <c r="B1099" i="6"/>
  <c r="B1100" i="6"/>
  <c r="B1101" i="6"/>
  <c r="B1102" i="6"/>
  <c r="B1103" i="6"/>
  <c r="B925" i="6"/>
  <c r="B1985" i="6"/>
  <c r="B1106" i="6"/>
  <c r="B1107" i="6"/>
  <c r="B1108" i="6"/>
  <c r="B1109" i="6"/>
  <c r="B1110" i="6"/>
  <c r="B1111" i="6"/>
  <c r="B1112" i="6"/>
  <c r="B1113" i="6"/>
  <c r="B1114" i="6"/>
  <c r="B1115" i="6"/>
  <c r="B1347" i="6"/>
  <c r="B1566" i="6"/>
  <c r="B1118" i="6"/>
  <c r="B1119" i="6"/>
  <c r="B1120" i="6"/>
  <c r="B1121" i="6"/>
  <c r="B1122" i="6"/>
  <c r="B1123" i="6"/>
  <c r="B1124" i="6"/>
  <c r="B1125" i="6"/>
  <c r="B1126" i="6"/>
  <c r="B1071" i="6"/>
  <c r="B128" i="6"/>
  <c r="B68" i="6"/>
  <c r="B1130" i="6"/>
  <c r="B1131" i="6"/>
  <c r="B1132" i="6"/>
  <c r="B1133" i="6"/>
  <c r="B1134" i="6"/>
  <c r="B1135" i="6"/>
  <c r="B1136" i="6"/>
  <c r="B1137" i="6"/>
  <c r="B1827" i="6"/>
  <c r="B1139" i="6"/>
  <c r="B1140" i="6"/>
  <c r="B1141" i="6"/>
  <c r="B1142" i="6"/>
  <c r="B1143" i="6"/>
  <c r="B1144" i="6"/>
  <c r="B1145" i="6"/>
  <c r="B1146" i="6"/>
  <c r="B1147" i="6"/>
  <c r="B1436" i="6"/>
  <c r="B1348" i="6"/>
  <c r="B1889" i="6"/>
  <c r="B1151" i="6"/>
  <c r="B1152" i="6"/>
  <c r="B1153" i="6"/>
  <c r="B1154" i="6"/>
  <c r="B1155" i="6"/>
  <c r="B1156" i="6"/>
  <c r="B1157" i="6"/>
  <c r="B1158" i="6"/>
  <c r="B1159" i="6"/>
  <c r="B1160" i="6"/>
  <c r="B936" i="6"/>
  <c r="B1162" i="6"/>
  <c r="B1163" i="6"/>
  <c r="B1164" i="6"/>
  <c r="B1165" i="6"/>
  <c r="B1166" i="6"/>
  <c r="B2049" i="6"/>
  <c r="B688" i="6"/>
  <c r="B1169" i="6"/>
  <c r="B1170" i="6"/>
  <c r="B1171" i="6"/>
  <c r="B1172" i="6"/>
  <c r="B1173" i="6"/>
  <c r="B1174" i="6"/>
  <c r="B1880" i="6"/>
  <c r="B2144" i="6"/>
  <c r="B1177" i="6"/>
  <c r="B1178" i="6"/>
  <c r="B1179" i="6"/>
  <c r="B1180" i="6"/>
  <c r="B1181" i="6"/>
  <c r="B1182" i="6"/>
  <c r="B1183" i="6"/>
  <c r="B1184" i="6"/>
  <c r="B1506" i="6"/>
  <c r="B2478" i="6"/>
  <c r="B2600" i="6"/>
  <c r="B1188" i="6"/>
  <c r="B1189" i="6"/>
  <c r="B1190" i="6"/>
  <c r="B1191" i="6"/>
  <c r="B1192" i="6"/>
  <c r="B1193" i="6"/>
  <c r="B805" i="6"/>
  <c r="B256" i="6"/>
  <c r="B1196" i="6"/>
  <c r="B1197" i="6"/>
  <c r="B1198" i="6"/>
  <c r="B1199" i="6"/>
  <c r="B1200" i="6"/>
  <c r="B1201" i="6"/>
  <c r="B765" i="6"/>
  <c r="B1578" i="6"/>
  <c r="B1204" i="6"/>
  <c r="B1205" i="6"/>
  <c r="B1206" i="6"/>
  <c r="B1207" i="6"/>
  <c r="B1208" i="6"/>
  <c r="B1209" i="6"/>
  <c r="B1210" i="6"/>
  <c r="B1211" i="6"/>
  <c r="B1212" i="6"/>
  <c r="B1082" i="6"/>
  <c r="B1596" i="6"/>
  <c r="B1215" i="6"/>
  <c r="B1216" i="6"/>
  <c r="B1217" i="6"/>
  <c r="B1218" i="6"/>
  <c r="B1219" i="6"/>
  <c r="B1220" i="6"/>
  <c r="B1221" i="6"/>
  <c r="B1222" i="6"/>
  <c r="B1223" i="6"/>
  <c r="B1083" i="6"/>
  <c r="B1437" i="6"/>
  <c r="B1226" i="6"/>
  <c r="B1227" i="6"/>
  <c r="B1228" i="6"/>
  <c r="B1229" i="6"/>
  <c r="B1230" i="6"/>
  <c r="B1231" i="6"/>
  <c r="B1232" i="6"/>
  <c r="B1233" i="6"/>
  <c r="B1234" i="6"/>
  <c r="B1589" i="6"/>
  <c r="B1236" i="6"/>
  <c r="B1237" i="6"/>
  <c r="B1238" i="6"/>
  <c r="B1239" i="6"/>
  <c r="B1240" i="6"/>
  <c r="B1104" i="6"/>
  <c r="B1116" i="6"/>
  <c r="B1445" i="6"/>
  <c r="B1244" i="6"/>
  <c r="B1245" i="6"/>
  <c r="B1246" i="6"/>
  <c r="B1247" i="6"/>
  <c r="B1248" i="6"/>
  <c r="B1249" i="6"/>
  <c r="B1250" i="6"/>
  <c r="B1251" i="6"/>
  <c r="B1252" i="6"/>
  <c r="B1896" i="6"/>
  <c r="B2433" i="6"/>
  <c r="B1255" i="6"/>
  <c r="B1256" i="6"/>
  <c r="B1257" i="6"/>
  <c r="B1258" i="6"/>
  <c r="B1259" i="6"/>
  <c r="B1260" i="6"/>
  <c r="B1261" i="6"/>
  <c r="B1262" i="6"/>
  <c r="B569" i="6"/>
  <c r="B1264" i="6"/>
  <c r="B1265" i="6"/>
  <c r="B1266" i="6"/>
  <c r="B1267" i="6"/>
  <c r="B1268" i="6"/>
  <c r="B1269" i="6"/>
  <c r="B1270" i="6"/>
  <c r="B1202" i="6"/>
  <c r="B539" i="6"/>
  <c r="B1273" i="6"/>
  <c r="B1274" i="6"/>
  <c r="B1275" i="6"/>
  <c r="B1276" i="6"/>
  <c r="B1277" i="6"/>
  <c r="B1278" i="6"/>
  <c r="B1279" i="6"/>
  <c r="B1280" i="6"/>
  <c r="B1281" i="6"/>
  <c r="B467" i="6"/>
  <c r="B2611" i="6"/>
  <c r="B1284" i="6"/>
  <c r="B1285" i="6"/>
  <c r="B1286" i="6"/>
  <c r="B1287" i="6"/>
  <c r="B1288" i="6"/>
  <c r="B1289" i="6"/>
  <c r="B1290" i="6"/>
  <c r="B2341" i="6"/>
  <c r="B2497" i="6"/>
  <c r="B1293" i="6"/>
  <c r="B1294" i="6"/>
  <c r="B1295" i="6"/>
  <c r="B1296" i="6"/>
  <c r="B1297" i="6"/>
  <c r="B1298" i="6"/>
  <c r="B1299" i="6"/>
  <c r="B1300" i="6"/>
  <c r="B1301" i="6"/>
  <c r="B1302" i="6"/>
  <c r="B1975" i="6"/>
  <c r="B616" i="6"/>
  <c r="B1305" i="6"/>
  <c r="B1306" i="6"/>
  <c r="B1307" i="6"/>
  <c r="B1308" i="6"/>
  <c r="B1309" i="6"/>
  <c r="B1310" i="6"/>
  <c r="B1311" i="6"/>
  <c r="B1312" i="6"/>
  <c r="B1781" i="6"/>
  <c r="B597" i="6"/>
  <c r="B1402" i="6"/>
  <c r="B1316" i="6"/>
  <c r="B1317" i="6"/>
  <c r="B1318" i="6"/>
  <c r="B1319" i="6"/>
  <c r="B1320" i="6"/>
  <c r="B1321" i="6"/>
  <c r="B1682" i="6"/>
  <c r="B1323" i="6"/>
  <c r="B1324" i="6"/>
  <c r="B1325" i="6"/>
  <c r="B1326" i="6"/>
  <c r="B1327" i="6"/>
  <c r="B606" i="6"/>
  <c r="B255" i="6"/>
  <c r="B54" i="6"/>
  <c r="B1331" i="6"/>
  <c r="B1332" i="6"/>
  <c r="B1333" i="6"/>
  <c r="B1334" i="6"/>
  <c r="B1335" i="6"/>
  <c r="B1336" i="6"/>
  <c r="B2557" i="6"/>
  <c r="B1338" i="6"/>
  <c r="B1339" i="6"/>
  <c r="B1340" i="6"/>
  <c r="B1341" i="6"/>
  <c r="B1342" i="6"/>
  <c r="B1343" i="6"/>
  <c r="B1344" i="6"/>
  <c r="B1345" i="6"/>
  <c r="B1346" i="6"/>
  <c r="B2133" i="6"/>
  <c r="B1149" i="6"/>
  <c r="B1457" i="6"/>
  <c r="B1350" i="6"/>
  <c r="B1351" i="6"/>
  <c r="B1352" i="6"/>
  <c r="B1353" i="6"/>
  <c r="B1354" i="6"/>
  <c r="B136" i="6"/>
  <c r="B1356" i="6"/>
  <c r="B1357" i="6"/>
  <c r="B1358" i="6"/>
  <c r="B1359" i="6"/>
  <c r="B1360" i="6"/>
  <c r="B1127" i="6"/>
  <c r="B947" i="6"/>
  <c r="B1363" i="6"/>
  <c r="B1364" i="6"/>
  <c r="B1365" i="6"/>
  <c r="B1366" i="6"/>
  <c r="B1367" i="6"/>
  <c r="B1368" i="6"/>
  <c r="B1369" i="6"/>
  <c r="B2202" i="6"/>
  <c r="B2219" i="6"/>
  <c r="B826" i="6"/>
  <c r="B1373" i="6"/>
  <c r="B1374" i="6"/>
  <c r="B1375" i="6"/>
  <c r="B1376" i="6"/>
  <c r="B1377" i="6"/>
  <c r="B1378" i="6"/>
  <c r="B1379" i="6"/>
  <c r="B1380" i="6"/>
  <c r="B1381" i="6"/>
  <c r="B838" i="6"/>
  <c r="B1383" i="6"/>
  <c r="B1384" i="6"/>
  <c r="B1385" i="6"/>
  <c r="B1386" i="6"/>
  <c r="B1387" i="6"/>
  <c r="B1388" i="6"/>
  <c r="B1389" i="6"/>
  <c r="B1390" i="6"/>
  <c r="B1913" i="6"/>
  <c r="B1924" i="6"/>
  <c r="B2361" i="6"/>
  <c r="B1394" i="6"/>
  <c r="B1395" i="6"/>
  <c r="B1396" i="6"/>
  <c r="B1397" i="6"/>
  <c r="B1398" i="6"/>
  <c r="B1399" i="6"/>
  <c r="B1400" i="6"/>
  <c r="B1401" i="6"/>
  <c r="B1349" i="6"/>
  <c r="B1403" i="6"/>
  <c r="B1404" i="6"/>
  <c r="B1405" i="6"/>
  <c r="B1406" i="6"/>
  <c r="B1407" i="6"/>
  <c r="B1408" i="6"/>
  <c r="B1409" i="6"/>
  <c r="B1410" i="6"/>
  <c r="B1411" i="6"/>
  <c r="B975" i="6"/>
  <c r="B1455" i="6"/>
  <c r="B628" i="6"/>
  <c r="B1415" i="6"/>
  <c r="B1416" i="6"/>
  <c r="B1417" i="6"/>
  <c r="B1418" i="6"/>
  <c r="B1419" i="6"/>
  <c r="B1420" i="6"/>
  <c r="B1421" i="6"/>
  <c r="B1422" i="6"/>
  <c r="B1423" i="6"/>
  <c r="B1424" i="6"/>
  <c r="B1425" i="6"/>
  <c r="B2366" i="6"/>
  <c r="B1427" i="6"/>
  <c r="B1428" i="6"/>
  <c r="B1429" i="6"/>
  <c r="B1430" i="6"/>
  <c r="B1431" i="6"/>
  <c r="B1432" i="6"/>
  <c r="B1433" i="6"/>
  <c r="B1434" i="6"/>
  <c r="B1925" i="6"/>
  <c r="B2060" i="6"/>
  <c r="B957" i="6"/>
  <c r="B1438" i="6"/>
  <c r="B1439" i="6"/>
  <c r="B1440" i="6"/>
  <c r="B1441" i="6"/>
  <c r="B1442" i="6"/>
  <c r="B1443" i="6"/>
  <c r="B1444" i="6"/>
  <c r="B148" i="6"/>
  <c r="B1446" i="6"/>
  <c r="B1447" i="6"/>
  <c r="B1448" i="6"/>
  <c r="B1449" i="6"/>
  <c r="B1450" i="6"/>
  <c r="B1451" i="6"/>
  <c r="B1452" i="6"/>
  <c r="B1453" i="6"/>
  <c r="B1454" i="6"/>
  <c r="B313" i="6"/>
  <c r="B745" i="6"/>
  <c r="B1668" i="6"/>
  <c r="B1458" i="6"/>
  <c r="B1459" i="6"/>
  <c r="B1460" i="6"/>
  <c r="B1461" i="6"/>
  <c r="B1462" i="6"/>
  <c r="B1463" i="6"/>
  <c r="B1464" i="6"/>
  <c r="B1465" i="6"/>
  <c r="B1466" i="6"/>
  <c r="B1467" i="6"/>
  <c r="B1934" i="6"/>
  <c r="B2378" i="6"/>
  <c r="B1470" i="6"/>
  <c r="B1471" i="6"/>
  <c r="B1472" i="6"/>
  <c r="B1473" i="6"/>
  <c r="B1474" i="6"/>
  <c r="B1475" i="6"/>
  <c r="B1476" i="6"/>
  <c r="B2508" i="6"/>
  <c r="B1478" i="6"/>
  <c r="B1479" i="6"/>
  <c r="B1480" i="6"/>
  <c r="B1481" i="6"/>
  <c r="B1482" i="6"/>
  <c r="B1483" i="6"/>
  <c r="B2393" i="6"/>
  <c r="B155" i="6"/>
  <c r="B1486" i="6"/>
  <c r="B1487" i="6"/>
  <c r="B1488" i="6"/>
  <c r="B1489" i="6"/>
  <c r="B1490" i="6"/>
  <c r="B1491" i="6"/>
  <c r="B1492" i="6"/>
  <c r="B1493" i="6"/>
  <c r="B1494" i="6"/>
  <c r="B1013" i="6"/>
  <c r="B166" i="6"/>
  <c r="B1497" i="6"/>
  <c r="B1498" i="6"/>
  <c r="B1499" i="6"/>
  <c r="B1500" i="6"/>
  <c r="B1501" i="6"/>
  <c r="B1502" i="6"/>
  <c r="B1503" i="6"/>
  <c r="B1504" i="6"/>
  <c r="B1505" i="6"/>
  <c r="B291" i="6"/>
  <c r="B1734" i="6"/>
  <c r="B692" i="6"/>
  <c r="B1509" i="6"/>
  <c r="B1510" i="6"/>
  <c r="B1511" i="6"/>
  <c r="B1512" i="6"/>
  <c r="B1513" i="6"/>
  <c r="B1514" i="6"/>
  <c r="B1515" i="6"/>
  <c r="B1516" i="6"/>
  <c r="B1517" i="6"/>
  <c r="B1518" i="6"/>
  <c r="B1519" i="6"/>
  <c r="B1520" i="6"/>
  <c r="B1521" i="6"/>
  <c r="B1522" i="6"/>
  <c r="B1523" i="6"/>
  <c r="B1524" i="6"/>
  <c r="B1525" i="6"/>
  <c r="B1526" i="6"/>
  <c r="B1527" i="6"/>
  <c r="B1528" i="6"/>
  <c r="B1529" i="6"/>
  <c r="B1530" i="6"/>
  <c r="B1531" i="6"/>
  <c r="B1532" i="6"/>
  <c r="B1533" i="6"/>
  <c r="B1534" i="6"/>
  <c r="B1535" i="6"/>
  <c r="B1536" i="6"/>
  <c r="B1537" i="6"/>
  <c r="B1538" i="6"/>
  <c r="B1539" i="6"/>
  <c r="B1540" i="6"/>
  <c r="B1541" i="6"/>
  <c r="B1542" i="6"/>
  <c r="B1543" i="6"/>
  <c r="B1544" i="6"/>
  <c r="B1545" i="6"/>
  <c r="B428" i="6"/>
  <c r="B1355" i="6"/>
  <c r="B1548" i="6"/>
  <c r="B1549" i="6"/>
  <c r="B1550" i="6"/>
  <c r="B1551" i="6"/>
  <c r="B1552" i="6"/>
  <c r="B1553" i="6"/>
  <c r="B1554" i="6"/>
  <c r="B1555" i="6"/>
  <c r="B1556" i="6"/>
  <c r="B2359" i="6"/>
  <c r="B967" i="6"/>
  <c r="B1559" i="6"/>
  <c r="B1560" i="6"/>
  <c r="B1561" i="6"/>
  <c r="B1562" i="6"/>
  <c r="B1563" i="6"/>
  <c r="B1564" i="6"/>
  <c r="B1565" i="6"/>
  <c r="B1372" i="6"/>
  <c r="B1567" i="6"/>
  <c r="B1568" i="6"/>
  <c r="B1569" i="6"/>
  <c r="B1570" i="6"/>
  <c r="B1571" i="6"/>
  <c r="B1572" i="6"/>
  <c r="B1573" i="6"/>
  <c r="B1574" i="6"/>
  <c r="B1575" i="6"/>
  <c r="B538" i="6"/>
  <c r="B1627" i="6"/>
  <c r="B635" i="6"/>
  <c r="B1579" i="6"/>
  <c r="B1580" i="6"/>
  <c r="B1581" i="6"/>
  <c r="B1582" i="6"/>
  <c r="B1583" i="6"/>
  <c r="B1584" i="6"/>
  <c r="B1585" i="6"/>
  <c r="B1586" i="6"/>
  <c r="B1587" i="6"/>
  <c r="B2360" i="6"/>
  <c r="B2620" i="6"/>
  <c r="B1590" i="6"/>
  <c r="B1591" i="6"/>
  <c r="B1592" i="6"/>
  <c r="B1593" i="6"/>
  <c r="B1594" i="6"/>
  <c r="B1638" i="6"/>
  <c r="B1914" i="6"/>
  <c r="B1597" i="6"/>
  <c r="B1598" i="6"/>
  <c r="B1599" i="6"/>
  <c r="B1600" i="6"/>
  <c r="B1601" i="6"/>
  <c r="B1602" i="6"/>
  <c r="B1603" i="6"/>
  <c r="B1604" i="6"/>
  <c r="B1214" i="6"/>
  <c r="B1606" i="6"/>
  <c r="B1607" i="6"/>
  <c r="B1608" i="6"/>
  <c r="B1609" i="6"/>
  <c r="B1610" i="6"/>
  <c r="B1611" i="6"/>
  <c r="B1612" i="6"/>
  <c r="B1613" i="6"/>
  <c r="B1614" i="6"/>
  <c r="B1213" i="6"/>
  <c r="B1605" i="6"/>
  <c r="B1617" i="6"/>
  <c r="B1618" i="6"/>
  <c r="B1619" i="6"/>
  <c r="B1620" i="6"/>
  <c r="B1621" i="6"/>
  <c r="B1622" i="6"/>
  <c r="B1623" i="6"/>
  <c r="B1624" i="6"/>
  <c r="B1625" i="6"/>
  <c r="B1626" i="6"/>
  <c r="B764" i="6"/>
  <c r="B270" i="6"/>
  <c r="B1629" i="6"/>
  <c r="B1630" i="6"/>
  <c r="B1631" i="6"/>
  <c r="B1632" i="6"/>
  <c r="B1633" i="6"/>
  <c r="B1634" i="6"/>
  <c r="B1635" i="6"/>
  <c r="B1636" i="6"/>
  <c r="B1637" i="6"/>
  <c r="B558" i="6"/>
  <c r="B815" i="6"/>
  <c r="B275" i="6"/>
  <c r="B1641" i="6"/>
  <c r="B1642" i="6"/>
  <c r="B1643" i="6"/>
  <c r="B1644" i="6"/>
  <c r="B1645" i="6"/>
  <c r="B1646" i="6"/>
  <c r="B2153" i="6"/>
  <c r="B1648" i="6"/>
  <c r="B1649" i="6"/>
  <c r="B1650" i="6"/>
  <c r="B1651" i="6"/>
  <c r="B1652" i="6"/>
  <c r="B1653" i="6"/>
  <c r="B1654" i="6"/>
  <c r="B1655" i="6"/>
  <c r="B1744" i="6"/>
  <c r="B1941" i="6"/>
  <c r="B845" i="6"/>
  <c r="B1659" i="6"/>
  <c r="B1660" i="6"/>
  <c r="B1661" i="6"/>
  <c r="B1662" i="6"/>
  <c r="B1663" i="6"/>
  <c r="B1664" i="6"/>
  <c r="B1665" i="6"/>
  <c r="B1666" i="6"/>
  <c r="B1576" i="6"/>
  <c r="B1773" i="6"/>
  <c r="B1669" i="6"/>
  <c r="B1670" i="6"/>
  <c r="B1671" i="6"/>
  <c r="B1672" i="6"/>
  <c r="B854" i="6"/>
  <c r="B1674" i="6"/>
  <c r="B1675" i="6"/>
  <c r="B1676" i="6"/>
  <c r="B1677" i="6"/>
  <c r="B1678" i="6"/>
  <c r="B1679" i="6"/>
  <c r="B1680" i="6"/>
  <c r="B2143" i="6"/>
  <c r="B1816" i="6"/>
  <c r="B1683" i="6"/>
  <c r="B1684" i="6"/>
  <c r="B1685" i="6"/>
  <c r="B1686" i="6"/>
  <c r="B1687" i="6"/>
  <c r="B1688" i="6"/>
  <c r="B1689" i="6"/>
  <c r="B1690" i="6"/>
  <c r="B1691" i="6"/>
  <c r="B708" i="6"/>
  <c r="B1996" i="6"/>
  <c r="B1694" i="6"/>
  <c r="B1695" i="6"/>
  <c r="B1696" i="6"/>
  <c r="B1697" i="6"/>
  <c r="B1698" i="6"/>
  <c r="B1699" i="6"/>
  <c r="B1700" i="6"/>
  <c r="B1701" i="6"/>
  <c r="B1391" i="6"/>
  <c r="B816" i="6"/>
  <c r="B1469" i="6"/>
  <c r="B1705" i="6"/>
  <c r="B1706" i="6"/>
  <c r="B1707" i="6"/>
  <c r="B1708" i="6"/>
  <c r="B1709" i="6"/>
  <c r="B1710" i="6"/>
  <c r="B1711" i="6"/>
  <c r="B1712" i="6"/>
  <c r="B1713" i="6"/>
  <c r="B1714" i="6"/>
  <c r="B258" i="6"/>
  <c r="B1477" i="6"/>
  <c r="B1717" i="6"/>
  <c r="B1718" i="6"/>
  <c r="B1719" i="6"/>
  <c r="B1720" i="6"/>
  <c r="B1721" i="6"/>
  <c r="B1722" i="6"/>
  <c r="B1723" i="6"/>
  <c r="B1724" i="6"/>
  <c r="B1782" i="6"/>
  <c r="B1726" i="6"/>
  <c r="B1727" i="6"/>
  <c r="B1728" i="6"/>
  <c r="B1729" i="6"/>
  <c r="B1730" i="6"/>
  <c r="B1731" i="6"/>
  <c r="B1732" i="6"/>
  <c r="B1733" i="6"/>
  <c r="B864" i="6"/>
  <c r="B976" i="6"/>
  <c r="B1736" i="6"/>
  <c r="B1737" i="6"/>
  <c r="B1738" i="6"/>
  <c r="B1739" i="6"/>
  <c r="B1740" i="6"/>
  <c r="B1741" i="6"/>
  <c r="B1742" i="6"/>
  <c r="B1743" i="6"/>
  <c r="B2485" i="6"/>
  <c r="B525" i="6"/>
  <c r="B1382" i="6"/>
  <c r="B1747" i="6"/>
  <c r="B1748" i="6"/>
  <c r="B1749" i="6"/>
  <c r="B1750" i="6"/>
  <c r="B1751" i="6"/>
  <c r="B1752" i="6"/>
  <c r="B1753" i="6"/>
  <c r="B1754" i="6"/>
  <c r="B1755" i="6"/>
  <c r="B1994" i="6"/>
  <c r="B2008" i="6"/>
  <c r="B1758" i="6"/>
  <c r="B1759" i="6"/>
  <c r="B1760" i="6"/>
  <c r="B1761" i="6"/>
  <c r="B1762" i="6"/>
  <c r="B1763" i="6"/>
  <c r="B1546" i="6"/>
  <c r="B2237" i="6"/>
  <c r="B1766" i="6"/>
  <c r="B1767" i="6"/>
  <c r="B1768" i="6"/>
  <c r="B1769" i="6"/>
  <c r="B1770" i="6"/>
  <c r="B1771" i="6"/>
  <c r="B110" i="6"/>
  <c r="B375" i="6"/>
  <c r="B1774" i="6"/>
  <c r="B1775" i="6"/>
  <c r="B1776" i="6"/>
  <c r="B1777" i="6"/>
  <c r="B1778" i="6"/>
  <c r="B1779" i="6"/>
  <c r="B1780" i="6"/>
  <c r="B1577" i="6"/>
  <c r="B388" i="6"/>
  <c r="B1783" i="6"/>
  <c r="B1784" i="6"/>
  <c r="B1785" i="6"/>
  <c r="B1786" i="6"/>
  <c r="B1787" i="6"/>
  <c r="B1788" i="6"/>
  <c r="B1789" i="6"/>
  <c r="B1790" i="6"/>
  <c r="B1791" i="6"/>
  <c r="B1702" i="6"/>
  <c r="B2385" i="6"/>
  <c r="B1794" i="6"/>
  <c r="B1795" i="6"/>
  <c r="B1796" i="6"/>
  <c r="B1797" i="6"/>
  <c r="B1798" i="6"/>
  <c r="B1799" i="6"/>
  <c r="B1800" i="6"/>
  <c r="B1801" i="6"/>
  <c r="B1802" i="6"/>
  <c r="B1803" i="6"/>
  <c r="B2376" i="6"/>
  <c r="B985" i="6"/>
  <c r="B1806" i="6"/>
  <c r="B1807" i="6"/>
  <c r="B1808" i="6"/>
  <c r="B1809" i="6"/>
  <c r="B1810" i="6"/>
  <c r="B1811" i="6"/>
  <c r="B1812" i="6"/>
  <c r="B1813" i="6"/>
  <c r="B1814" i="6"/>
  <c r="B2070" i="6"/>
  <c r="B2520" i="6"/>
  <c r="B1817" i="6"/>
  <c r="B1818" i="6"/>
  <c r="B1819" i="6"/>
  <c r="B1820" i="6"/>
  <c r="B1821" i="6"/>
  <c r="B1822" i="6"/>
  <c r="B1823" i="6"/>
  <c r="B1824" i="6"/>
  <c r="B1825" i="6"/>
  <c r="B198" i="6"/>
  <c r="B1485" i="6"/>
  <c r="B1828" i="6"/>
  <c r="B1829" i="6"/>
  <c r="B1830" i="6"/>
  <c r="B1831" i="6"/>
  <c r="B1832" i="6"/>
  <c r="B1833" i="6"/>
  <c r="B1834" i="6"/>
  <c r="B1835" i="6"/>
  <c r="B836" i="6"/>
  <c r="B1496" i="6"/>
  <c r="B1838" i="6"/>
  <c r="B1839" i="6"/>
  <c r="B1840" i="6"/>
  <c r="B1841" i="6"/>
  <c r="B1842" i="6"/>
  <c r="B1843" i="6"/>
  <c r="B1844" i="6"/>
  <c r="B1845" i="6"/>
  <c r="B1846" i="6"/>
  <c r="B2580" i="6"/>
  <c r="B1117" i="6"/>
  <c r="B1849" i="6"/>
  <c r="B1850" i="6"/>
  <c r="B1851" i="6"/>
  <c r="B1852" i="6"/>
  <c r="B1853" i="6"/>
  <c r="B1854" i="6"/>
  <c r="B1855" i="6"/>
  <c r="B1856" i="6"/>
  <c r="B1857" i="6"/>
  <c r="B837" i="6"/>
  <c r="B1935" i="6"/>
  <c r="B1860" i="6"/>
  <c r="B1861" i="6"/>
  <c r="B1862" i="6"/>
  <c r="B1863" i="6"/>
  <c r="B1864" i="6"/>
  <c r="B1865" i="6"/>
  <c r="B1866" i="6"/>
  <c r="B1867" i="6"/>
  <c r="B1868" i="6"/>
  <c r="B401" i="6"/>
  <c r="B1870" i="6"/>
  <c r="B1871" i="6"/>
  <c r="B1872" i="6"/>
  <c r="B1873" i="6"/>
  <c r="B1874" i="6"/>
  <c r="B1875" i="6"/>
  <c r="B1876" i="6"/>
  <c r="B1877" i="6"/>
  <c r="B1878" i="6"/>
  <c r="B1588" i="6"/>
  <c r="B1745" i="6"/>
  <c r="B642" i="6"/>
  <c r="B1882" i="6"/>
  <c r="B1883" i="6"/>
  <c r="B1884" i="6"/>
  <c r="B1885" i="6"/>
  <c r="B1886" i="6"/>
  <c r="B1887" i="6"/>
  <c r="B1756" i="6"/>
  <c r="B2018" i="6"/>
  <c r="B1890" i="6"/>
  <c r="B1891" i="6"/>
  <c r="B1892" i="6"/>
  <c r="B1893" i="6"/>
  <c r="B1894" i="6"/>
  <c r="B1895" i="6"/>
  <c r="B1764" i="6"/>
  <c r="B2028" i="6"/>
  <c r="B1898" i="6"/>
  <c r="B1899" i="6"/>
  <c r="B1900" i="6"/>
  <c r="B1901" i="6"/>
  <c r="B1902" i="6"/>
  <c r="B1903" i="6"/>
  <c r="B1508" i="6"/>
  <c r="B1905" i="6"/>
  <c r="B1906" i="6"/>
  <c r="B1907" i="6"/>
  <c r="B1908" i="6"/>
  <c r="B1909" i="6"/>
  <c r="B1910" i="6"/>
  <c r="B1911" i="6"/>
  <c r="B1912" i="6"/>
  <c r="B400" i="6"/>
  <c r="B1547" i="6"/>
  <c r="B1915" i="6"/>
  <c r="B1916" i="6"/>
  <c r="B1917" i="6"/>
  <c r="B1918" i="6"/>
  <c r="B1919" i="6"/>
  <c r="B1920" i="6"/>
  <c r="B1921" i="6"/>
  <c r="B1922" i="6"/>
  <c r="B1923" i="6"/>
  <c r="B993" i="6"/>
  <c r="B1595" i="6"/>
  <c r="B413" i="6"/>
  <c r="B1927" i="6"/>
  <c r="B1928" i="6"/>
  <c r="B1929" i="6"/>
  <c r="B1930" i="6"/>
  <c r="B1931" i="6"/>
  <c r="B1932" i="6"/>
  <c r="B1933" i="6"/>
  <c r="B2496" i="6"/>
  <c r="B1837" i="6"/>
  <c r="B1936" i="6"/>
  <c r="B1937" i="6"/>
  <c r="B1938" i="6"/>
  <c r="B1939" i="6"/>
  <c r="B1940" i="6"/>
  <c r="B269" i="6"/>
  <c r="B62" i="6"/>
  <c r="B1943" i="6"/>
  <c r="B1944" i="6"/>
  <c r="B1945" i="6"/>
  <c r="B1946" i="6"/>
  <c r="B1947" i="6"/>
  <c r="B1948" i="6"/>
  <c r="B1949" i="6"/>
  <c r="B1950" i="6"/>
  <c r="B1951" i="6"/>
  <c r="B1952" i="6"/>
  <c r="B626" i="6"/>
  <c r="B1362" i="6"/>
  <c r="B1955" i="6"/>
  <c r="B1956" i="6"/>
  <c r="B1957" i="6"/>
  <c r="B1958" i="6"/>
  <c r="B1959" i="6"/>
  <c r="B1960" i="6"/>
  <c r="B1961" i="6"/>
  <c r="B1962" i="6"/>
  <c r="B1963" i="6"/>
  <c r="B1836" i="6"/>
  <c r="B728" i="6"/>
  <c r="B1966" i="6"/>
  <c r="B1967" i="6"/>
  <c r="B1968" i="6"/>
  <c r="B1969" i="6"/>
  <c r="B1970" i="6"/>
  <c r="B1971" i="6"/>
  <c r="B1972" i="6"/>
  <c r="B1973" i="6"/>
  <c r="B1974" i="6"/>
  <c r="B935" i="6"/>
  <c r="B550" i="6"/>
  <c r="B1977" i="6"/>
  <c r="B1978" i="6"/>
  <c r="B1979" i="6"/>
  <c r="B1980" i="6"/>
  <c r="B1981" i="6"/>
  <c r="B1982" i="6"/>
  <c r="B1983" i="6"/>
  <c r="B1984" i="6"/>
  <c r="B1616" i="6"/>
  <c r="B1986" i="6"/>
  <c r="B1987" i="6"/>
  <c r="B1988" i="6"/>
  <c r="B1989" i="6"/>
  <c r="B1990" i="6"/>
  <c r="B1991" i="6"/>
  <c r="B1992" i="6"/>
  <c r="B1993" i="6"/>
  <c r="B966" i="6"/>
  <c r="B746" i="6"/>
  <c r="B80" i="6"/>
  <c r="B1997" i="6"/>
  <c r="B1998" i="6"/>
  <c r="B1999" i="6"/>
  <c r="B2000" i="6"/>
  <c r="B2001" i="6"/>
  <c r="B2002" i="6"/>
  <c r="B2003" i="6"/>
  <c r="B2004" i="6"/>
  <c r="B2005" i="6"/>
  <c r="B2006" i="6"/>
  <c r="B360" i="6"/>
  <c r="B175" i="6"/>
  <c r="B2009" i="6"/>
  <c r="B2010" i="6"/>
  <c r="B2011" i="6"/>
  <c r="B2012" i="6"/>
  <c r="B2013" i="6"/>
  <c r="B2014" i="6"/>
  <c r="B2015" i="6"/>
  <c r="B2016" i="6"/>
  <c r="B714" i="6"/>
  <c r="B230" i="6"/>
  <c r="B2019" i="6"/>
  <c r="B2020" i="6"/>
  <c r="B2021" i="6"/>
  <c r="B2022" i="6"/>
  <c r="B2023" i="6"/>
  <c r="B2024" i="6"/>
  <c r="B2025" i="6"/>
  <c r="B2026" i="6"/>
  <c r="B2081" i="6"/>
  <c r="B2524" i="6"/>
  <c r="B2029" i="6"/>
  <c r="B2030" i="6"/>
  <c r="B2031" i="6"/>
  <c r="B2032" i="6"/>
  <c r="B2033" i="6"/>
  <c r="B2034" i="6"/>
  <c r="B2035" i="6"/>
  <c r="B2036" i="6"/>
  <c r="B2037" i="6"/>
  <c r="B1224" i="6"/>
  <c r="B2163" i="6"/>
  <c r="B2040" i="6"/>
  <c r="B2041" i="6"/>
  <c r="B2042" i="6"/>
  <c r="B2043" i="6"/>
  <c r="B2044" i="6"/>
  <c r="B2045" i="6"/>
  <c r="B2046" i="6"/>
  <c r="B2047" i="6"/>
  <c r="B2048" i="6"/>
  <c r="B1456" i="6"/>
  <c r="B336" i="6"/>
  <c r="B2051" i="6"/>
  <c r="B2052" i="6"/>
  <c r="B2053" i="6"/>
  <c r="B2054" i="6"/>
  <c r="B2055" i="6"/>
  <c r="B2056" i="6"/>
  <c r="B2057" i="6"/>
  <c r="B2058" i="6"/>
  <c r="B2059" i="6"/>
  <c r="B1468" i="6"/>
  <c r="B419" i="6"/>
  <c r="B2062" i="6"/>
  <c r="B2063" i="6"/>
  <c r="B2064" i="6"/>
  <c r="B2065" i="6"/>
  <c r="B2066" i="6"/>
  <c r="B2067" i="6"/>
  <c r="B2068" i="6"/>
  <c r="B2069" i="6"/>
  <c r="B874" i="6"/>
  <c r="B1558" i="6"/>
  <c r="B2072" i="6"/>
  <c r="B2073" i="6"/>
  <c r="B2074" i="6"/>
  <c r="B2075" i="6"/>
  <c r="B2076" i="6"/>
  <c r="B2077" i="6"/>
  <c r="B2078" i="6"/>
  <c r="B2079" i="6"/>
  <c r="B2080" i="6"/>
  <c r="B468" i="6"/>
  <c r="B1315" i="6"/>
  <c r="B2083" i="6"/>
  <c r="B2084" i="6"/>
  <c r="B2085" i="6"/>
  <c r="B2086" i="6"/>
  <c r="B2087" i="6"/>
  <c r="B2088" i="6"/>
  <c r="B2089" i="6"/>
  <c r="B2090" i="6"/>
  <c r="B2091" i="6"/>
  <c r="B2534" i="6"/>
  <c r="B2093" i="6"/>
  <c r="B2094" i="6"/>
  <c r="B2095" i="6"/>
  <c r="B2096" i="6"/>
  <c r="B2097" i="6"/>
  <c r="B2098" i="6"/>
  <c r="B2099" i="6"/>
  <c r="B2171" i="6"/>
  <c r="B2101" i="6"/>
  <c r="B2102" i="6"/>
  <c r="B2103" i="6"/>
  <c r="B2104" i="6"/>
  <c r="B2105" i="6"/>
  <c r="B2106" i="6"/>
  <c r="B2107" i="6"/>
  <c r="B2108" i="6"/>
  <c r="B2109" i="6"/>
  <c r="B1995" i="6"/>
  <c r="B2639" i="6"/>
  <c r="B2112" i="6"/>
  <c r="B2113" i="6"/>
  <c r="B2114" i="6"/>
  <c r="B2115" i="6"/>
  <c r="B2116" i="6"/>
  <c r="B2117" i="6"/>
  <c r="B2118" i="6"/>
  <c r="B2119" i="6"/>
  <c r="B2120" i="6"/>
  <c r="B2591" i="6"/>
  <c r="B281" i="6"/>
  <c r="B2123" i="6"/>
  <c r="B2124" i="6"/>
  <c r="B2125" i="6"/>
  <c r="B2126" i="6"/>
  <c r="B2127" i="6"/>
  <c r="B2128" i="6"/>
  <c r="B2129" i="6"/>
  <c r="B2130" i="6"/>
  <c r="B2131" i="6"/>
  <c r="B1313" i="6"/>
  <c r="B180" i="6"/>
  <c r="B1168" i="6"/>
  <c r="B2135" i="6"/>
  <c r="B2136" i="6"/>
  <c r="B2137" i="6"/>
  <c r="B2138" i="6"/>
  <c r="B2139" i="6"/>
  <c r="B2140" i="6"/>
  <c r="B2141" i="6"/>
  <c r="B2142" i="6"/>
  <c r="B2110" i="6"/>
  <c r="B2394" i="6"/>
  <c r="B2145" i="6"/>
  <c r="B2146" i="6"/>
  <c r="B2147" i="6"/>
  <c r="B2148" i="6"/>
  <c r="B2149" i="6"/>
  <c r="B2150" i="6"/>
  <c r="B2151" i="6"/>
  <c r="B955" i="6"/>
  <c r="B1897" i="6"/>
  <c r="B2154" i="6"/>
  <c r="B2155" i="6"/>
  <c r="B2156" i="6"/>
  <c r="B2157" i="6"/>
  <c r="B2158" i="6"/>
  <c r="B2159" i="6"/>
  <c r="B2160" i="6"/>
  <c r="B2161" i="6"/>
  <c r="B2152" i="6"/>
  <c r="B2544" i="6"/>
  <c r="B2164" i="6"/>
  <c r="B2165" i="6"/>
  <c r="B2166" i="6"/>
  <c r="B2167" i="6"/>
  <c r="B2168" i="6"/>
  <c r="B2169" i="6"/>
  <c r="B1034" i="6"/>
  <c r="B2180" i="6"/>
  <c r="B2172" i="6"/>
  <c r="B2173" i="6"/>
  <c r="B2174" i="6"/>
  <c r="B2175" i="6"/>
  <c r="B2176" i="6"/>
  <c r="B2177" i="6"/>
  <c r="B2178" i="6"/>
  <c r="B2179" i="6"/>
  <c r="B2404" i="6"/>
  <c r="B2181" i="6"/>
  <c r="B2182" i="6"/>
  <c r="B2183" i="6"/>
  <c r="B2184" i="6"/>
  <c r="B2185" i="6"/>
  <c r="B2186" i="6"/>
  <c r="B2187" i="6"/>
  <c r="B2188" i="6"/>
  <c r="B2189" i="6"/>
  <c r="B2190" i="6"/>
  <c r="B2191" i="6"/>
  <c r="B1888" i="6"/>
  <c r="B1022" i="6"/>
  <c r="B2260" i="6"/>
  <c r="B2195" i="6"/>
  <c r="B2196" i="6"/>
  <c r="B2197" i="6"/>
  <c r="B2198" i="6"/>
  <c r="B2199" i="6"/>
  <c r="B2200" i="6"/>
  <c r="B2201" i="6"/>
  <c r="B1167" i="6"/>
  <c r="B2071" i="6"/>
  <c r="B2204" i="6"/>
  <c r="B2205" i="6"/>
  <c r="B2206" i="6"/>
  <c r="B2207" i="6"/>
  <c r="B2208" i="6"/>
  <c r="B2209" i="6"/>
  <c r="B2210" i="6"/>
  <c r="B2082" i="6"/>
  <c r="B2212" i="6"/>
  <c r="B2213" i="6"/>
  <c r="B2214" i="6"/>
  <c r="B2215" i="6"/>
  <c r="B2216" i="6"/>
  <c r="B2217" i="6"/>
  <c r="B2218" i="6"/>
  <c r="B1175" i="6"/>
  <c r="B1185" i="6"/>
  <c r="B429" i="6"/>
  <c r="B2222" i="6"/>
  <c r="B2223" i="6"/>
  <c r="B2224" i="6"/>
  <c r="B2225" i="6"/>
  <c r="B2226" i="6"/>
  <c r="B2227" i="6"/>
  <c r="B2228" i="6"/>
  <c r="B1804" i="6"/>
  <c r="B2039" i="6"/>
  <c r="B2231" i="6"/>
  <c r="B2232" i="6"/>
  <c r="B2233" i="6"/>
  <c r="B2234" i="6"/>
  <c r="B2235" i="6"/>
  <c r="B418" i="6"/>
  <c r="B1628" i="6"/>
  <c r="B2238" i="6"/>
  <c r="B2239" i="6"/>
  <c r="B2240" i="6"/>
  <c r="B2241" i="6"/>
  <c r="B2242" i="6"/>
  <c r="B2243" i="6"/>
  <c r="B2244" i="6"/>
  <c r="B2245" i="6"/>
  <c r="B2246" i="6"/>
  <c r="B2247" i="6"/>
  <c r="B2248" i="6"/>
  <c r="B627" i="6"/>
  <c r="B292" i="6"/>
  <c r="B2251" i="6"/>
  <c r="B2252" i="6"/>
  <c r="B2253" i="6"/>
  <c r="B2254" i="6"/>
  <c r="B2255" i="6"/>
  <c r="B2256" i="6"/>
  <c r="B2257" i="6"/>
  <c r="B2258" i="6"/>
  <c r="B2162" i="6"/>
  <c r="B737" i="6"/>
  <c r="B2261" i="6"/>
  <c r="B2262" i="6"/>
  <c r="B2263" i="6"/>
  <c r="B2264" i="6"/>
  <c r="B2265" i="6"/>
  <c r="B2266" i="6"/>
  <c r="B2267" i="6"/>
  <c r="B2268" i="6"/>
  <c r="B1615" i="6"/>
  <c r="B2270" i="6"/>
  <c r="B2271" i="6"/>
  <c r="B2272" i="6"/>
  <c r="B2273" i="6"/>
  <c r="B2274" i="6"/>
  <c r="B2275" i="6"/>
  <c r="B2276" i="6"/>
  <c r="B2277" i="6"/>
  <c r="B2170" i="6"/>
  <c r="B2413" i="6"/>
  <c r="B2280" i="6"/>
  <c r="B2281" i="6"/>
  <c r="B2282" i="6"/>
  <c r="B2283" i="6"/>
  <c r="B2284" i="6"/>
  <c r="B2285" i="6"/>
  <c r="B2286" i="6"/>
  <c r="B1703" i="6"/>
  <c r="B2194" i="6"/>
  <c r="B2289" i="6"/>
  <c r="B2290" i="6"/>
  <c r="B2291" i="6"/>
  <c r="B2292" i="6"/>
  <c r="B2293" i="6"/>
  <c r="B2294" i="6"/>
  <c r="B2295" i="6"/>
  <c r="B2296" i="6"/>
  <c r="B442" i="6"/>
  <c r="B1904" i="6"/>
  <c r="B2299" i="6"/>
  <c r="B2300" i="6"/>
  <c r="B2301" i="6"/>
  <c r="B2302" i="6"/>
  <c r="B2303" i="6"/>
  <c r="B2304" i="6"/>
  <c r="B2305" i="6"/>
  <c r="B2306" i="6"/>
  <c r="B2307" i="6"/>
  <c r="B2308" i="6"/>
  <c r="B229" i="6"/>
  <c r="B1693" i="6"/>
  <c r="B2311" i="6"/>
  <c r="B2312" i="6"/>
  <c r="B2313" i="6"/>
  <c r="B2314" i="6"/>
  <c r="B2315" i="6"/>
  <c r="B2316" i="6"/>
  <c r="B2317" i="6"/>
  <c r="B2318" i="6"/>
  <c r="B2319" i="6"/>
  <c r="B2320" i="6"/>
  <c r="B326" i="6"/>
  <c r="B305" i="6"/>
  <c r="B2323" i="6"/>
  <c r="B2324" i="6"/>
  <c r="B2325" i="6"/>
  <c r="B2326" i="6"/>
  <c r="B2327" i="6"/>
  <c r="B2328" i="6"/>
  <c r="B2329" i="6"/>
  <c r="B2330" i="6"/>
  <c r="B327" i="6"/>
  <c r="B314" i="6"/>
  <c r="B2333" i="6"/>
  <c r="B2334" i="6"/>
  <c r="B2335" i="6"/>
  <c r="B2336" i="6"/>
  <c r="B2337" i="6"/>
  <c r="B2338" i="6"/>
  <c r="B2339" i="6"/>
  <c r="B2340" i="6"/>
  <c r="B640" i="6"/>
  <c r="B1393" i="6"/>
  <c r="B2343" i="6"/>
  <c r="B2344" i="6"/>
  <c r="B2345" i="6"/>
  <c r="B2346" i="6"/>
  <c r="B2347" i="6"/>
  <c r="B2348" i="6"/>
  <c r="B2349" i="6"/>
  <c r="B1640" i="6"/>
  <c r="B2351" i="6"/>
  <c r="B2352" i="6"/>
  <c r="B2353" i="6"/>
  <c r="B2354" i="6"/>
  <c r="B2355" i="6"/>
  <c r="B2356" i="6"/>
  <c r="B2357" i="6"/>
  <c r="B2358" i="6"/>
  <c r="B492" i="6"/>
  <c r="B374" i="6"/>
  <c r="B443" i="6"/>
  <c r="B2362" i="6"/>
  <c r="B2363" i="6"/>
  <c r="B2364" i="6"/>
  <c r="B2365" i="6"/>
  <c r="B1793" i="6"/>
  <c r="B2367" i="6"/>
  <c r="B2368" i="6"/>
  <c r="B2369" i="6"/>
  <c r="B2370" i="6"/>
  <c r="B2371" i="6"/>
  <c r="B2372" i="6"/>
  <c r="B2373" i="6"/>
  <c r="B2374" i="6"/>
  <c r="B2375" i="6"/>
  <c r="B726" i="6"/>
  <c r="B455" i="6"/>
  <c r="B181" i="6"/>
  <c r="B2379" i="6"/>
  <c r="B2380" i="6"/>
  <c r="B2381" i="6"/>
  <c r="B2382" i="6"/>
  <c r="B2383" i="6"/>
  <c r="B549" i="6"/>
  <c r="B347" i="6"/>
  <c r="B2386" i="6"/>
  <c r="B2387" i="6"/>
  <c r="B2388" i="6"/>
  <c r="B2389" i="6"/>
  <c r="B2390" i="6"/>
  <c r="B2391" i="6"/>
  <c r="B2392" i="6"/>
  <c r="B1557" i="6"/>
  <c r="B2203" i="6"/>
  <c r="B2395" i="6"/>
  <c r="B2396" i="6"/>
  <c r="B2397" i="6"/>
  <c r="B2398" i="6"/>
  <c r="B2399" i="6"/>
  <c r="B2400" i="6"/>
  <c r="B2401" i="6"/>
  <c r="B2402" i="6"/>
  <c r="B641" i="6"/>
  <c r="B1704" i="6"/>
  <c r="B2405" i="6"/>
  <c r="B2406" i="6"/>
  <c r="B2407" i="6"/>
  <c r="B2408" i="6"/>
  <c r="B2409" i="6"/>
  <c r="B2410" i="6"/>
  <c r="B2411" i="6"/>
  <c r="B346" i="6"/>
  <c r="B2061" i="6"/>
  <c r="B2414" i="6"/>
  <c r="B2415" i="6"/>
  <c r="B2416" i="6"/>
  <c r="B2417" i="6"/>
  <c r="B2418" i="6"/>
  <c r="B2419" i="6"/>
  <c r="B2420" i="6"/>
  <c r="B2421" i="6"/>
  <c r="B1371" i="6"/>
  <c r="B2211" i="6"/>
  <c r="B2424" i="6"/>
  <c r="B2425" i="6"/>
  <c r="B2426" i="6"/>
  <c r="B2427" i="6"/>
  <c r="B2428" i="6"/>
  <c r="B2429" i="6"/>
  <c r="B2430" i="6"/>
  <c r="B2431" i="6"/>
  <c r="B1953" i="6"/>
  <c r="B865" i="6"/>
  <c r="B2434" i="6"/>
  <c r="B2435" i="6"/>
  <c r="B2436" i="6"/>
  <c r="B2437" i="6"/>
  <c r="B2438" i="6"/>
  <c r="B2439" i="6"/>
  <c r="B2440" i="6"/>
  <c r="B2441" i="6"/>
  <c r="B2442" i="6"/>
  <c r="B2443" i="6"/>
  <c r="B141" i="6"/>
  <c r="B361" i="6"/>
  <c r="B2446" i="6"/>
  <c r="B2447" i="6"/>
  <c r="B2448" i="6"/>
  <c r="B2449" i="6"/>
  <c r="B2450" i="6"/>
  <c r="B2451" i="6"/>
  <c r="B2452" i="6"/>
  <c r="B2453" i="6"/>
  <c r="B2454" i="6"/>
  <c r="B2455" i="6"/>
  <c r="B1772" i="6"/>
  <c r="B702" i="6"/>
  <c r="B2458" i="6"/>
  <c r="B2459" i="6"/>
  <c r="B2460" i="6"/>
  <c r="B2461" i="6"/>
  <c r="B2462" i="6"/>
  <c r="B2463" i="6"/>
  <c r="B2464" i="6"/>
  <c r="B2465" i="6"/>
  <c r="B2466" i="6"/>
  <c r="B1314" i="6"/>
  <c r="B2310" i="6"/>
  <c r="B2469" i="6"/>
  <c r="B2470" i="6"/>
  <c r="B2471" i="6"/>
  <c r="B2472" i="6"/>
  <c r="B2473" i="6"/>
  <c r="B2474" i="6"/>
  <c r="B2475" i="6"/>
  <c r="B2476" i="6"/>
  <c r="B2477" i="6"/>
  <c r="B1715" i="6"/>
  <c r="B1161" i="6"/>
  <c r="B2480" i="6"/>
  <c r="B2481" i="6"/>
  <c r="B2482" i="6"/>
  <c r="B2483" i="6"/>
  <c r="B2484" i="6"/>
  <c r="B208" i="6"/>
  <c r="B189" i="6"/>
  <c r="B2487" i="6"/>
  <c r="B2488" i="6"/>
  <c r="B2489" i="6"/>
  <c r="B2490" i="6"/>
  <c r="B2491" i="6"/>
  <c r="B2492" i="6"/>
  <c r="B2493" i="6"/>
  <c r="B2494" i="6"/>
  <c r="B2495" i="6"/>
  <c r="B1392" i="6"/>
  <c r="B2279" i="6"/>
  <c r="B2498" i="6"/>
  <c r="B2499" i="6"/>
  <c r="B2500" i="6"/>
  <c r="B2501" i="6"/>
  <c r="B2502" i="6"/>
  <c r="B2503" i="6"/>
  <c r="B2504" i="6"/>
  <c r="B2505" i="6"/>
  <c r="B2506" i="6"/>
  <c r="B91" i="6"/>
  <c r="B1647" i="6"/>
  <c r="B2509" i="6"/>
  <c r="B2510" i="6"/>
  <c r="B2511" i="6"/>
  <c r="B2512" i="6"/>
  <c r="B2513" i="6"/>
  <c r="B2514" i="6"/>
  <c r="B2515" i="6"/>
  <c r="B2516" i="6"/>
  <c r="B2517" i="6"/>
  <c r="B2518" i="6"/>
  <c r="B2599" i="6"/>
  <c r="B2630" i="6"/>
  <c r="B2521" i="6"/>
  <c r="B2522" i="6"/>
  <c r="B687" i="6"/>
  <c r="B456" i="6"/>
  <c r="B2525" i="6"/>
  <c r="B2526" i="6"/>
  <c r="B2527" i="6"/>
  <c r="B2528" i="6"/>
  <c r="B2529" i="6"/>
  <c r="B2530" i="6"/>
  <c r="B2531" i="6"/>
  <c r="B2532" i="6"/>
  <c r="B777" i="6"/>
  <c r="B1942" i="6"/>
  <c r="B2535" i="6"/>
  <c r="B2536" i="6"/>
  <c r="B2537" i="6"/>
  <c r="B2538" i="6"/>
  <c r="B2539" i="6"/>
  <c r="B2540" i="6"/>
  <c r="B2541" i="6"/>
  <c r="B2542" i="6"/>
  <c r="B1507" i="6"/>
  <c r="B581" i="6"/>
  <c r="B2545" i="6"/>
  <c r="B2546" i="6"/>
  <c r="B2547" i="6"/>
  <c r="B2548" i="6"/>
  <c r="B2549" i="6"/>
  <c r="B2550" i="6"/>
  <c r="B2551" i="6"/>
  <c r="B2552" i="6"/>
  <c r="B2553" i="6"/>
  <c r="B2554" i="6"/>
  <c r="B2555" i="6"/>
  <c r="B412" i="6"/>
  <c r="B199" i="6"/>
  <c r="B2558" i="6"/>
  <c r="B2559" i="6"/>
  <c r="B2560" i="6"/>
  <c r="B2561" i="6"/>
  <c r="B2562" i="6"/>
  <c r="B2563" i="6"/>
  <c r="B2564" i="6"/>
  <c r="B2565" i="6"/>
  <c r="B2566" i="6"/>
  <c r="B2567" i="6"/>
  <c r="B1639" i="6"/>
  <c r="B1225" i="6"/>
  <c r="B2570" i="6"/>
  <c r="B2571" i="6"/>
  <c r="B2572" i="6"/>
  <c r="B2573" i="6"/>
  <c r="B2574" i="6"/>
  <c r="B2575" i="6"/>
  <c r="B2576" i="6"/>
  <c r="B2577" i="6"/>
  <c r="B2578" i="6"/>
  <c r="B2579" i="6"/>
  <c r="B502" i="6"/>
  <c r="B1658" i="6"/>
  <c r="B2582" i="6"/>
  <c r="B2583" i="6"/>
  <c r="B2584" i="6"/>
  <c r="B2585" i="6"/>
  <c r="B2586" i="6"/>
  <c r="B2587" i="6"/>
  <c r="B2588" i="6"/>
  <c r="B2589" i="6"/>
  <c r="B2590" i="6"/>
  <c r="B2121" i="6"/>
  <c r="B875" i="6"/>
  <c r="B2593" i="6"/>
  <c r="B2594" i="6"/>
  <c r="B2595" i="6"/>
  <c r="B2596" i="6"/>
  <c r="B2597" i="6"/>
  <c r="B2598" i="6"/>
  <c r="B1412" i="6"/>
  <c r="B2050" i="6"/>
  <c r="B2601" i="6"/>
  <c r="B2602" i="6"/>
  <c r="B2603" i="6"/>
  <c r="B2604" i="6"/>
  <c r="B2605" i="6"/>
  <c r="B2606" i="6"/>
  <c r="B2607" i="6"/>
  <c r="B2608" i="6"/>
  <c r="B2609" i="6"/>
  <c r="B1035" i="6"/>
  <c r="B1138" i="6"/>
  <c r="B2612" i="6"/>
  <c r="B2613" i="6"/>
  <c r="B2614" i="6"/>
  <c r="B2615" i="6"/>
  <c r="B2616" i="6"/>
  <c r="B2617" i="6"/>
  <c r="B2618" i="6"/>
  <c r="B652" i="6"/>
  <c r="B1716" i="6"/>
  <c r="B2621" i="6"/>
  <c r="B2622" i="6"/>
  <c r="B2623" i="6"/>
  <c r="B2624" i="6"/>
  <c r="B2625" i="6"/>
  <c r="B2626" i="6"/>
  <c r="B2627" i="6"/>
  <c r="B2628" i="6"/>
  <c r="B1792" i="6"/>
  <c r="B2423" i="6"/>
  <c r="B2631" i="6"/>
  <c r="B2632" i="6"/>
  <c r="B2633" i="6"/>
  <c r="B2634" i="6"/>
  <c r="B2635" i="6"/>
  <c r="B2636" i="6"/>
  <c r="B2637" i="6"/>
  <c r="B239" i="6"/>
  <c r="B1322" i="6"/>
  <c r="B2640" i="6"/>
  <c r="B2641" i="6"/>
  <c r="B2642" i="6"/>
  <c r="B2643" i="6"/>
  <c r="B2644" i="6"/>
  <c r="B2645" i="6"/>
  <c r="B2646" i="6"/>
  <c r="B2647" i="6"/>
  <c r="B2648" i="6"/>
  <c r="B1235" i="6"/>
  <c r="B3" i="6"/>
  <c r="B4" i="6"/>
  <c r="B5" i="6"/>
  <c r="B6" i="6"/>
  <c r="B7" i="6"/>
  <c r="B8" i="6"/>
  <c r="B9" i="6"/>
  <c r="B10" i="6"/>
  <c r="B11" i="6"/>
  <c r="B12" i="6"/>
  <c r="B122" i="6"/>
  <c r="B1272" i="6"/>
  <c r="B15" i="6"/>
  <c r="G2651" i="6"/>
  <c r="H2651" i="6" l="1"/>
  <c r="J2648" i="6" l="1"/>
  <c r="J2647" i="6"/>
  <c r="J2646" i="6"/>
  <c r="J2645" i="6"/>
  <c r="J2644" i="6"/>
  <c r="J2643" i="6"/>
  <c r="J2642" i="6"/>
  <c r="J2641" i="6"/>
  <c r="J2640" i="6"/>
  <c r="J239" i="6"/>
  <c r="J1322" i="6"/>
  <c r="J2637" i="6"/>
  <c r="J2636" i="6"/>
  <c r="J2635" i="6"/>
  <c r="J2634" i="6"/>
  <c r="J2633" i="6"/>
  <c r="J2632" i="6"/>
  <c r="J2631" i="6"/>
  <c r="J1792" i="6"/>
  <c r="J2423" i="6"/>
  <c r="J2628" i="6"/>
  <c r="J2627" i="6"/>
  <c r="J2626" i="6"/>
  <c r="J2625" i="6"/>
  <c r="J2624" i="6"/>
  <c r="J2623" i="6"/>
  <c r="J2622" i="6"/>
  <c r="J2621" i="6"/>
  <c r="J652" i="6"/>
  <c r="J1716" i="6"/>
  <c r="J2618" i="6"/>
  <c r="J2617" i="6"/>
  <c r="J2616" i="6"/>
  <c r="J2615" i="6"/>
  <c r="J2614" i="6"/>
  <c r="J2613" i="6"/>
  <c r="J2612" i="6"/>
  <c r="J1035" i="6"/>
  <c r="J1138" i="6"/>
  <c r="J2609" i="6"/>
  <c r="J2608" i="6"/>
  <c r="J2607" i="6"/>
  <c r="J2606" i="6"/>
  <c r="J2605" i="6"/>
  <c r="J2604" i="6"/>
  <c r="J2603" i="6"/>
  <c r="J2602" i="6"/>
  <c r="J2601" i="6"/>
  <c r="J1412" i="6"/>
  <c r="J2050" i="6"/>
  <c r="J2598" i="6"/>
  <c r="J2597" i="6"/>
  <c r="J2596" i="6"/>
  <c r="J2595" i="6"/>
  <c r="J2594" i="6"/>
  <c r="J2593" i="6"/>
  <c r="J2121" i="6"/>
  <c r="J875" i="6"/>
  <c r="J2590" i="6"/>
  <c r="J2589" i="6"/>
  <c r="J2588" i="6"/>
  <c r="J2587" i="6"/>
  <c r="J2586" i="6"/>
  <c r="J2585" i="6"/>
  <c r="J2584" i="6"/>
  <c r="J2583" i="6"/>
  <c r="J2582" i="6"/>
  <c r="J502" i="6"/>
  <c r="J1658" i="6"/>
  <c r="J2579" i="6"/>
  <c r="J2578" i="6"/>
  <c r="J2577" i="6"/>
  <c r="J2576" i="6"/>
  <c r="J2575" i="6"/>
  <c r="J2574" i="6"/>
  <c r="J2573" i="6"/>
  <c r="J2572" i="6"/>
  <c r="J2571" i="6"/>
  <c r="J2570" i="6"/>
  <c r="J1639" i="6"/>
  <c r="J1225" i="6"/>
  <c r="J2567" i="6"/>
  <c r="J2566" i="6"/>
  <c r="J2565" i="6"/>
  <c r="J2564" i="6"/>
  <c r="J2563" i="6"/>
  <c r="J2562" i="6"/>
  <c r="J2561" i="6"/>
  <c r="J2560" i="6"/>
  <c r="J2559" i="6"/>
  <c r="J2558" i="6"/>
  <c r="J412" i="6"/>
  <c r="J199" i="6"/>
  <c r="J2555" i="6"/>
  <c r="J2554" i="6"/>
  <c r="J2553" i="6"/>
  <c r="J2552" i="6"/>
  <c r="J2551" i="6"/>
  <c r="J2550" i="6"/>
  <c r="J2549" i="6"/>
  <c r="J2548" i="6"/>
  <c r="J2547" i="6"/>
  <c r="J2546" i="6"/>
  <c r="J2545" i="6"/>
  <c r="J1507" i="6"/>
  <c r="J581" i="6"/>
  <c r="J2542" i="6"/>
  <c r="J2541" i="6"/>
  <c r="J2540" i="6"/>
  <c r="J2539" i="6"/>
  <c r="J2538" i="6"/>
  <c r="J2537" i="6"/>
  <c r="J2536" i="6"/>
  <c r="J2535" i="6"/>
  <c r="J777" i="6"/>
  <c r="J1942" i="6"/>
  <c r="J2532" i="6"/>
  <c r="J2531" i="6"/>
  <c r="J2530" i="6"/>
  <c r="J2529" i="6"/>
  <c r="J2528" i="6"/>
  <c r="J2527" i="6"/>
  <c r="J2526" i="6"/>
  <c r="J2525" i="6"/>
  <c r="J687" i="6"/>
  <c r="J456" i="6"/>
  <c r="J2522" i="6"/>
  <c r="J2521" i="6"/>
  <c r="J2599" i="6"/>
  <c r="J2630" i="6"/>
  <c r="J2518" i="6"/>
  <c r="J2517" i="6"/>
  <c r="J2516" i="6"/>
  <c r="J2515" i="6"/>
  <c r="J2514" i="6"/>
  <c r="J2513" i="6"/>
  <c r="J2512" i="6"/>
  <c r="J2511" i="6"/>
  <c r="J2510" i="6"/>
  <c r="J2509" i="6"/>
  <c r="J91" i="6"/>
  <c r="J1647" i="6"/>
  <c r="J2506" i="6"/>
  <c r="J2505" i="6"/>
  <c r="J2504" i="6"/>
  <c r="J2503" i="6"/>
  <c r="J2502" i="6"/>
  <c r="J2501" i="6"/>
  <c r="J2500" i="6"/>
  <c r="J2499" i="6"/>
  <c r="J2498" i="6"/>
  <c r="J1392" i="6"/>
  <c r="J2279" i="6"/>
  <c r="J2495" i="6"/>
  <c r="J2494" i="6"/>
  <c r="J2493" i="6"/>
  <c r="J2492" i="6"/>
  <c r="J2491" i="6"/>
  <c r="J2490" i="6"/>
  <c r="J2489" i="6"/>
  <c r="J2488" i="6"/>
  <c r="J2487" i="6"/>
  <c r="J208" i="6"/>
  <c r="J189" i="6"/>
  <c r="J2484" i="6"/>
  <c r="J2483" i="6"/>
  <c r="J2482" i="6"/>
  <c r="J2481" i="6"/>
  <c r="J2480" i="6"/>
  <c r="J1715" i="6"/>
  <c r="J1161" i="6"/>
  <c r="J2477" i="6"/>
  <c r="J2476" i="6"/>
  <c r="J2475" i="6"/>
  <c r="J2474" i="6"/>
  <c r="J2473" i="6"/>
  <c r="J2472" i="6"/>
  <c r="J2471" i="6"/>
  <c r="J2470" i="6"/>
  <c r="J2469" i="6"/>
  <c r="J1314" i="6"/>
  <c r="J2310" i="6"/>
  <c r="J2466" i="6"/>
  <c r="J2465" i="6"/>
  <c r="J2464" i="6"/>
  <c r="J2463" i="6"/>
  <c r="J2462" i="6"/>
  <c r="J2461" i="6"/>
  <c r="J2460" i="6"/>
  <c r="J2459" i="6"/>
  <c r="J2458" i="6"/>
  <c r="J1772" i="6"/>
  <c r="J702" i="6"/>
  <c r="J2455" i="6"/>
  <c r="J2454" i="6"/>
  <c r="J2453" i="6"/>
  <c r="J2452" i="6"/>
  <c r="J2451" i="6"/>
  <c r="J2450" i="6"/>
  <c r="J2449" i="6"/>
  <c r="J2448" i="6"/>
  <c r="J2447" i="6"/>
  <c r="J2446" i="6"/>
  <c r="J141" i="6"/>
  <c r="J361" i="6"/>
  <c r="J2443" i="6"/>
  <c r="J2442" i="6"/>
  <c r="J2441" i="6"/>
  <c r="J2440" i="6"/>
  <c r="J2439" i="6"/>
  <c r="J2438" i="6"/>
  <c r="J2437" i="6"/>
  <c r="J2436" i="6"/>
  <c r="J2435" i="6"/>
  <c r="J2434" i="6"/>
  <c r="J1953" i="6"/>
  <c r="J865" i="6"/>
  <c r="J2431" i="6"/>
  <c r="J2430" i="6"/>
  <c r="J2429" i="6"/>
  <c r="J2428" i="6"/>
  <c r="J2427" i="6"/>
  <c r="J2426" i="6"/>
  <c r="J2425" i="6"/>
  <c r="J2424" i="6"/>
  <c r="J1371" i="6"/>
  <c r="J2211" i="6"/>
  <c r="J2421" i="6"/>
  <c r="J2420" i="6"/>
  <c r="J2419" i="6"/>
  <c r="J2418" i="6"/>
  <c r="J2417" i="6"/>
  <c r="J2416" i="6"/>
  <c r="J2415" i="6"/>
  <c r="J2414" i="6"/>
  <c r="J346" i="6"/>
  <c r="J2061" i="6"/>
  <c r="J2411" i="6"/>
  <c r="J2410" i="6"/>
  <c r="J2409" i="6"/>
  <c r="J2408" i="6"/>
  <c r="J2407" i="6"/>
  <c r="J2406" i="6"/>
  <c r="J2405" i="6"/>
  <c r="J641" i="6"/>
  <c r="J1704" i="6"/>
  <c r="J2402" i="6"/>
  <c r="J2401" i="6"/>
  <c r="J2400" i="6"/>
  <c r="J2399" i="6"/>
  <c r="J2398" i="6"/>
  <c r="J2397" i="6"/>
  <c r="J2396" i="6"/>
  <c r="J2395" i="6"/>
  <c r="J1557" i="6"/>
  <c r="J2203" i="6"/>
  <c r="J2392" i="6"/>
  <c r="J2391" i="6"/>
  <c r="J2390" i="6"/>
  <c r="J2389" i="6"/>
  <c r="J2388" i="6"/>
  <c r="J2387" i="6"/>
  <c r="J2386" i="6"/>
  <c r="J549" i="6"/>
  <c r="J347" i="6"/>
  <c r="J2383" i="6"/>
  <c r="J2382" i="6"/>
  <c r="J2381" i="6"/>
  <c r="J2380" i="6"/>
  <c r="J2379" i="6"/>
  <c r="J455" i="6"/>
  <c r="J181" i="6"/>
  <c r="J2375" i="6"/>
  <c r="J2374" i="6"/>
  <c r="J2373" i="6"/>
  <c r="J2372" i="6"/>
  <c r="J2371" i="6"/>
  <c r="J2370" i="6"/>
  <c r="J2369" i="6"/>
  <c r="J2368" i="6"/>
  <c r="J2367" i="6"/>
  <c r="J726" i="6"/>
  <c r="J1793" i="6"/>
  <c r="J2365" i="6"/>
  <c r="J2364" i="6"/>
  <c r="J2363" i="6"/>
  <c r="J2362" i="6"/>
  <c r="J374" i="6"/>
  <c r="J443" i="6"/>
  <c r="J2358" i="6"/>
  <c r="J2357" i="6"/>
  <c r="J2356" i="6"/>
  <c r="J2355" i="6"/>
  <c r="J2354" i="6"/>
  <c r="J2353" i="6"/>
  <c r="J2352" i="6"/>
  <c r="J2351" i="6"/>
  <c r="J492" i="6"/>
  <c r="J1640" i="6"/>
  <c r="J2349" i="6"/>
  <c r="J2348" i="6"/>
  <c r="J2347" i="6"/>
  <c r="J2346" i="6"/>
  <c r="J2345" i="6"/>
  <c r="J2344" i="6"/>
  <c r="J2343" i="6"/>
  <c r="J640" i="6"/>
  <c r="J1393" i="6"/>
  <c r="J2340" i="6"/>
  <c r="J2339" i="6"/>
  <c r="J2338" i="6"/>
  <c r="J2337" i="6"/>
  <c r="J2336" i="6"/>
  <c r="J2335" i="6"/>
  <c r="J2334" i="6"/>
  <c r="J2333" i="6"/>
  <c r="J327" i="6"/>
  <c r="J314" i="6"/>
  <c r="J2330" i="6"/>
  <c r="J2329" i="6"/>
  <c r="J2328" i="6"/>
  <c r="J2327" i="6"/>
  <c r="J2326" i="6"/>
  <c r="J2325" i="6"/>
  <c r="J2324" i="6"/>
  <c r="J2323" i="6"/>
  <c r="J326" i="6"/>
  <c r="J305" i="6"/>
  <c r="J2320" i="6"/>
  <c r="J2319" i="6"/>
  <c r="J2318" i="6"/>
  <c r="J2317" i="6"/>
  <c r="J2316" i="6"/>
  <c r="J2315" i="6"/>
  <c r="J2314" i="6"/>
  <c r="J2313" i="6"/>
  <c r="J2312" i="6"/>
  <c r="J2311" i="6"/>
  <c r="J229" i="6"/>
  <c r="J1693" i="6"/>
  <c r="J2308" i="6"/>
  <c r="J2307" i="6"/>
  <c r="J2306" i="6"/>
  <c r="J2305" i="6"/>
  <c r="J2304" i="6"/>
  <c r="J2303" i="6"/>
  <c r="J2302" i="6"/>
  <c r="J2301" i="6"/>
  <c r="J2300" i="6"/>
  <c r="J2299" i="6"/>
  <c r="J442" i="6"/>
  <c r="J1904" i="6"/>
  <c r="J2296" i="6"/>
  <c r="J2295" i="6"/>
  <c r="J2294" i="6"/>
  <c r="J2293" i="6"/>
  <c r="J2292" i="6"/>
  <c r="J2291" i="6"/>
  <c r="J2290" i="6"/>
  <c r="J2289" i="6"/>
  <c r="J1703" i="6"/>
  <c r="J2194" i="6"/>
  <c r="J2286" i="6"/>
  <c r="J2285" i="6"/>
  <c r="J2284" i="6"/>
  <c r="J2283" i="6"/>
  <c r="J2282" i="6"/>
  <c r="J2281" i="6"/>
  <c r="J2280" i="6"/>
  <c r="J2170" i="6"/>
  <c r="J2413" i="6"/>
  <c r="J2277" i="6"/>
  <c r="J2276" i="6"/>
  <c r="J2275" i="6"/>
  <c r="J2274" i="6"/>
  <c r="J2273" i="6"/>
  <c r="J2272" i="6"/>
  <c r="J2271" i="6"/>
  <c r="J1615" i="6"/>
  <c r="J2270" i="6"/>
  <c r="J2268" i="6"/>
  <c r="J2267" i="6"/>
  <c r="J2266" i="6"/>
  <c r="J2265" i="6"/>
  <c r="J2264" i="6"/>
  <c r="J2263" i="6"/>
  <c r="J2262" i="6"/>
  <c r="J2261" i="6"/>
  <c r="J2162" i="6"/>
  <c r="J737" i="6"/>
  <c r="J2258" i="6"/>
  <c r="J2257" i="6"/>
  <c r="J2256" i="6"/>
  <c r="J2255" i="6"/>
  <c r="J2254" i="6"/>
  <c r="J2253" i="6"/>
  <c r="J2252" i="6"/>
  <c r="J2251" i="6"/>
  <c r="J627" i="6"/>
  <c r="J292" i="6"/>
  <c r="J2248" i="6"/>
  <c r="J2247" i="6"/>
  <c r="J2246" i="6"/>
  <c r="J2245" i="6"/>
  <c r="J2244" i="6"/>
  <c r="J2243" i="6"/>
  <c r="J2242" i="6"/>
  <c r="J2241" i="6"/>
  <c r="J2240" i="6"/>
  <c r="J2239" i="6"/>
  <c r="J2238" i="6"/>
  <c r="J418" i="6"/>
  <c r="J1628" i="6"/>
  <c r="J2235" i="6"/>
  <c r="J2234" i="6"/>
  <c r="J2233" i="6"/>
  <c r="J2232" i="6"/>
  <c r="J2231" i="6"/>
  <c r="J1804" i="6"/>
  <c r="J2039" i="6"/>
  <c r="J2228" i="6"/>
  <c r="J2227" i="6"/>
  <c r="J2226" i="6"/>
  <c r="J2225" i="6"/>
  <c r="J2224" i="6"/>
  <c r="J2223" i="6"/>
  <c r="J2222" i="6"/>
  <c r="J1185" i="6"/>
  <c r="J429" i="6"/>
  <c r="J2218" i="6"/>
  <c r="J2217" i="6"/>
  <c r="J2216" i="6"/>
  <c r="J2215" i="6"/>
  <c r="J2214" i="6"/>
  <c r="J2213" i="6"/>
  <c r="J2212" i="6"/>
  <c r="J1175" i="6"/>
  <c r="J2082" i="6"/>
  <c r="J2210" i="6"/>
  <c r="J2209" i="6"/>
  <c r="J2208" i="6"/>
  <c r="J2207" i="6"/>
  <c r="J2206" i="6"/>
  <c r="J2205" i="6"/>
  <c r="J2204" i="6"/>
  <c r="J1167" i="6"/>
  <c r="J2071" i="6"/>
  <c r="J2201" i="6"/>
  <c r="J2200" i="6"/>
  <c r="J2199" i="6"/>
  <c r="J2198" i="6"/>
  <c r="J2197" i="6"/>
  <c r="J2196" i="6"/>
  <c r="J2195" i="6"/>
  <c r="J1022" i="6"/>
  <c r="J2260" i="6"/>
  <c r="J2191" i="6"/>
  <c r="J2190" i="6"/>
  <c r="J2189" i="6"/>
  <c r="J2188" i="6"/>
  <c r="J2187" i="6"/>
  <c r="J2186" i="6"/>
  <c r="J2185" i="6"/>
  <c r="J2184" i="6"/>
  <c r="J2183" i="6"/>
  <c r="J2182" i="6"/>
  <c r="J2181" i="6"/>
  <c r="J1888" i="6"/>
  <c r="J2404" i="6"/>
  <c r="J2179" i="6"/>
  <c r="J2178" i="6"/>
  <c r="J2177" i="6"/>
  <c r="J2176" i="6"/>
  <c r="J2175" i="6"/>
  <c r="J2174" i="6"/>
  <c r="J2173" i="6"/>
  <c r="J2172" i="6"/>
  <c r="J1034" i="6"/>
  <c r="J2180" i="6"/>
  <c r="J2169" i="6"/>
  <c r="J2168" i="6"/>
  <c r="J2167" i="6"/>
  <c r="J2166" i="6"/>
  <c r="J2165" i="6"/>
  <c r="J2164" i="6"/>
  <c r="J2152" i="6"/>
  <c r="J2544" i="6"/>
  <c r="J2161" i="6"/>
  <c r="J2160" i="6"/>
  <c r="J2159" i="6"/>
  <c r="J2158" i="6"/>
  <c r="J2157" i="6"/>
  <c r="J2156" i="6"/>
  <c r="J2155" i="6"/>
  <c r="J2154" i="6"/>
  <c r="J955" i="6"/>
  <c r="J1897" i="6"/>
  <c r="J2151" i="6"/>
  <c r="J2150" i="6"/>
  <c r="J2149" i="6"/>
  <c r="J2148" i="6"/>
  <c r="J2147" i="6"/>
  <c r="J2146" i="6"/>
  <c r="J2145" i="6"/>
  <c r="J2110" i="6"/>
  <c r="J2394" i="6"/>
  <c r="J2142" i="6"/>
  <c r="J2141" i="6"/>
  <c r="J2140" i="6"/>
  <c r="J2139" i="6"/>
  <c r="J2138" i="6"/>
  <c r="J2137" i="6"/>
  <c r="J2136" i="6"/>
  <c r="J2135" i="6"/>
  <c r="J180" i="6"/>
  <c r="J1168" i="6"/>
  <c r="J2131" i="6"/>
  <c r="J2130" i="6"/>
  <c r="J2129" i="6"/>
  <c r="J2128" i="6"/>
  <c r="J2127" i="6"/>
  <c r="J2126" i="6"/>
  <c r="J2125" i="6"/>
  <c r="J2124" i="6"/>
  <c r="J2123" i="6"/>
  <c r="J1313" i="6"/>
  <c r="J281" i="6"/>
  <c r="J2120" i="6"/>
  <c r="J2119" i="6"/>
  <c r="J2118" i="6"/>
  <c r="J2117" i="6"/>
  <c r="J2116" i="6"/>
  <c r="J2115" i="6"/>
  <c r="J2114" i="6"/>
  <c r="J2113" i="6"/>
  <c r="J2112" i="6"/>
  <c r="J2591" i="6"/>
  <c r="J2639" i="6"/>
  <c r="J2109" i="6"/>
  <c r="J2108" i="6"/>
  <c r="J2107" i="6"/>
  <c r="J2106" i="6"/>
  <c r="J2105" i="6"/>
  <c r="J2104" i="6"/>
  <c r="J2103" i="6"/>
  <c r="J2102" i="6"/>
  <c r="J2101" i="6"/>
  <c r="J1995" i="6"/>
  <c r="J2171" i="6"/>
  <c r="J2099" i="6"/>
  <c r="J2098" i="6"/>
  <c r="J2097" i="6"/>
  <c r="J2096" i="6"/>
  <c r="J2095" i="6"/>
  <c r="J2094" i="6"/>
  <c r="J2093" i="6"/>
  <c r="J2091" i="6"/>
  <c r="J2534" i="6"/>
  <c r="J2090" i="6"/>
  <c r="J2089" i="6"/>
  <c r="J2088" i="6"/>
  <c r="J2087" i="6"/>
  <c r="J2086" i="6"/>
  <c r="J2085" i="6"/>
  <c r="J2084" i="6"/>
  <c r="J2083" i="6"/>
  <c r="J468" i="6"/>
  <c r="J1315" i="6"/>
  <c r="J2080" i="6"/>
  <c r="J2079" i="6"/>
  <c r="J2078" i="6"/>
  <c r="J2077" i="6"/>
  <c r="J2076" i="6"/>
  <c r="J2075" i="6"/>
  <c r="J2074" i="6"/>
  <c r="J2073" i="6"/>
  <c r="J2072" i="6"/>
  <c r="J874" i="6"/>
  <c r="J1558" i="6"/>
  <c r="J2069" i="6"/>
  <c r="J2068" i="6"/>
  <c r="J2067" i="6"/>
  <c r="J2066" i="6"/>
  <c r="J2065" i="6"/>
  <c r="J2064" i="6"/>
  <c r="J2063" i="6"/>
  <c r="J2062" i="6"/>
  <c r="J1468" i="6"/>
  <c r="J419" i="6"/>
  <c r="J2059" i="6"/>
  <c r="J2058" i="6"/>
  <c r="J2057" i="6"/>
  <c r="J2056" i="6"/>
  <c r="J2055" i="6"/>
  <c r="J2054" i="6"/>
  <c r="J2053" i="6"/>
  <c r="J2052" i="6"/>
  <c r="J2051" i="6"/>
  <c r="J1456" i="6"/>
  <c r="J336" i="6"/>
  <c r="J2048" i="6"/>
  <c r="J2047" i="6"/>
  <c r="J2046" i="6"/>
  <c r="J2045" i="6"/>
  <c r="J2044" i="6"/>
  <c r="J2043" i="6"/>
  <c r="J2042" i="6"/>
  <c r="J2041" i="6"/>
  <c r="J2040" i="6"/>
  <c r="J1224" i="6"/>
  <c r="J2163" i="6"/>
  <c r="J2037" i="6"/>
  <c r="J2036" i="6"/>
  <c r="J2035" i="6"/>
  <c r="J2034" i="6"/>
  <c r="J2033" i="6"/>
  <c r="J2032" i="6"/>
  <c r="J2031" i="6"/>
  <c r="J2030" i="6"/>
  <c r="J2029" i="6"/>
  <c r="J2081" i="6"/>
  <c r="J2524" i="6"/>
  <c r="J2026" i="6"/>
  <c r="J2025" i="6"/>
  <c r="J2024" i="6"/>
  <c r="J2023" i="6"/>
  <c r="J2022" i="6"/>
  <c r="J2021" i="6"/>
  <c r="J2020" i="6"/>
  <c r="J2019" i="6"/>
  <c r="J714" i="6"/>
  <c r="J230" i="6"/>
  <c r="J2016" i="6"/>
  <c r="J2015" i="6"/>
  <c r="J2014" i="6"/>
  <c r="J2013" i="6"/>
  <c r="J2012" i="6"/>
  <c r="J2011" i="6"/>
  <c r="J2010" i="6"/>
  <c r="J2009" i="6"/>
  <c r="J360" i="6"/>
  <c r="J175" i="6"/>
  <c r="J2006" i="6"/>
  <c r="J2005" i="6"/>
  <c r="J2004" i="6"/>
  <c r="J2003" i="6"/>
  <c r="J2002" i="6"/>
  <c r="J2001" i="6"/>
  <c r="J2000" i="6"/>
  <c r="J1999" i="6"/>
  <c r="J1998" i="6"/>
  <c r="J1997" i="6"/>
  <c r="J746" i="6"/>
  <c r="J80" i="6"/>
  <c r="J1993" i="6"/>
  <c r="J1992" i="6"/>
  <c r="J1991" i="6"/>
  <c r="J1990" i="6"/>
  <c r="J1989" i="6"/>
  <c r="J1988" i="6"/>
  <c r="J1987" i="6"/>
  <c r="J1986" i="6"/>
  <c r="J966" i="6"/>
  <c r="J1616" i="6"/>
  <c r="J1984" i="6"/>
  <c r="J1983" i="6"/>
  <c r="J1982" i="6"/>
  <c r="J1981" i="6"/>
  <c r="J1980" i="6"/>
  <c r="J1979" i="6"/>
  <c r="J1978" i="6"/>
  <c r="J1977" i="6"/>
  <c r="J935" i="6"/>
  <c r="J550" i="6"/>
  <c r="J1974" i="6"/>
  <c r="J1973" i="6"/>
  <c r="J1972" i="6"/>
  <c r="J1971" i="6"/>
  <c r="J1970" i="6"/>
  <c r="J1969" i="6"/>
  <c r="J1968" i="6"/>
  <c r="J1967" i="6"/>
  <c r="J1966" i="6"/>
  <c r="J1836" i="6"/>
  <c r="J728" i="6"/>
  <c r="J1963" i="6"/>
  <c r="J1962" i="6"/>
  <c r="J1961" i="6"/>
  <c r="J1960" i="6"/>
  <c r="J1959" i="6"/>
  <c r="J1958" i="6"/>
  <c r="J1957" i="6"/>
  <c r="J1956" i="6"/>
  <c r="J1955" i="6"/>
  <c r="J626" i="6"/>
  <c r="J1362" i="6"/>
  <c r="J1952" i="6"/>
  <c r="J1951" i="6"/>
  <c r="J1950" i="6"/>
  <c r="J1949" i="6"/>
  <c r="J1948" i="6"/>
  <c r="J1947" i="6"/>
  <c r="J1946" i="6"/>
  <c r="J1945" i="6"/>
  <c r="J1944" i="6"/>
  <c r="J1943" i="6"/>
  <c r="J269" i="6"/>
  <c r="J62" i="6"/>
  <c r="J1940" i="6"/>
  <c r="J1939" i="6"/>
  <c r="J1938" i="6"/>
  <c r="J1937" i="6"/>
  <c r="J1936" i="6"/>
  <c r="J2496" i="6"/>
  <c r="J1837" i="6"/>
  <c r="J1933" i="6"/>
  <c r="J1932" i="6"/>
  <c r="J1931" i="6"/>
  <c r="J1930" i="6"/>
  <c r="J1929" i="6"/>
  <c r="J1928" i="6"/>
  <c r="J1927" i="6"/>
  <c r="J1595" i="6"/>
  <c r="J413" i="6"/>
  <c r="J1923" i="6"/>
  <c r="J1922" i="6"/>
  <c r="J1921" i="6"/>
  <c r="J1920" i="6"/>
  <c r="J1919" i="6"/>
  <c r="J1918" i="6"/>
  <c r="J1917" i="6"/>
  <c r="J1916" i="6"/>
  <c r="J1915" i="6"/>
  <c r="J993" i="6"/>
  <c r="J1547" i="6"/>
  <c r="J1912" i="6"/>
  <c r="J1911" i="6"/>
  <c r="J1910" i="6"/>
  <c r="J1909" i="6"/>
  <c r="J1908" i="6"/>
  <c r="J1907" i="6"/>
  <c r="J1906" i="6"/>
  <c r="J1905" i="6"/>
  <c r="J400" i="6"/>
  <c r="J1508" i="6"/>
  <c r="J1903" i="6"/>
  <c r="J1902" i="6"/>
  <c r="J1901" i="6"/>
  <c r="J1900" i="6"/>
  <c r="J1899" i="6"/>
  <c r="J1898" i="6"/>
  <c r="J1764" i="6"/>
  <c r="J2028" i="6"/>
  <c r="J1895" i="6"/>
  <c r="J1894" i="6"/>
  <c r="J1893" i="6"/>
  <c r="J1892" i="6"/>
  <c r="J1891" i="6"/>
  <c r="J1890" i="6"/>
  <c r="J1756" i="6"/>
  <c r="J2018" i="6"/>
  <c r="J1887" i="6"/>
  <c r="J1886" i="6"/>
  <c r="J1885" i="6"/>
  <c r="J1884" i="6"/>
  <c r="J1883" i="6"/>
  <c r="J1882" i="6"/>
  <c r="J1745" i="6"/>
  <c r="J642" i="6"/>
  <c r="J1878" i="6"/>
  <c r="J1877" i="6"/>
  <c r="J1876" i="6"/>
  <c r="J1875" i="6"/>
  <c r="J1874" i="6"/>
  <c r="J1873" i="6"/>
  <c r="J1872" i="6"/>
  <c r="J1871" i="6"/>
  <c r="J1870" i="6"/>
  <c r="J1588" i="6"/>
  <c r="J401" i="6"/>
  <c r="J1868" i="6"/>
  <c r="J1867" i="6"/>
  <c r="J1866" i="6"/>
  <c r="J1865" i="6"/>
  <c r="J1864" i="6"/>
  <c r="J1863" i="6"/>
  <c r="J1862" i="6"/>
  <c r="J1861" i="6"/>
  <c r="J1860" i="6"/>
  <c r="J837" i="6"/>
  <c r="J1935" i="6"/>
  <c r="J1857" i="6"/>
  <c r="J1856" i="6"/>
  <c r="J1855" i="6"/>
  <c r="J1854" i="6"/>
  <c r="J1853" i="6"/>
  <c r="J1852" i="6"/>
  <c r="J1851" i="6"/>
  <c r="J1850" i="6"/>
  <c r="J1849" i="6"/>
  <c r="J2580" i="6"/>
  <c r="J1117" i="6"/>
  <c r="J1846" i="6"/>
  <c r="J1845" i="6"/>
  <c r="J1844" i="6"/>
  <c r="J1843" i="6"/>
  <c r="J1842" i="6"/>
  <c r="J1841" i="6"/>
  <c r="J1840" i="6"/>
  <c r="J1839" i="6"/>
  <c r="J1838" i="6"/>
  <c r="J836" i="6"/>
  <c r="J1496" i="6"/>
  <c r="J1835" i="6"/>
  <c r="J1834" i="6"/>
  <c r="J1833" i="6"/>
  <c r="J1832" i="6"/>
  <c r="J1831" i="6"/>
  <c r="J1830" i="6"/>
  <c r="J1829" i="6"/>
  <c r="J1828" i="6"/>
  <c r="J198" i="6"/>
  <c r="J1485" i="6"/>
  <c r="J1825" i="6"/>
  <c r="J1824" i="6"/>
  <c r="J1823" i="6"/>
  <c r="J1822" i="6"/>
  <c r="J1821" i="6"/>
  <c r="J1820" i="6"/>
  <c r="J1819" i="6"/>
  <c r="J1818" i="6"/>
  <c r="J1817" i="6"/>
  <c r="J2070" i="6"/>
  <c r="J2520" i="6"/>
  <c r="J1814" i="6"/>
  <c r="J1813" i="6"/>
  <c r="J1812" i="6"/>
  <c r="J1811" i="6"/>
  <c r="J1810" i="6"/>
  <c r="J1809" i="6"/>
  <c r="J1808" i="6"/>
  <c r="J1807" i="6"/>
  <c r="J1806" i="6"/>
  <c r="J2376" i="6"/>
  <c r="J985" i="6"/>
  <c r="J1803" i="6"/>
  <c r="J1802" i="6"/>
  <c r="J1801" i="6"/>
  <c r="J1800" i="6"/>
  <c r="J1799" i="6"/>
  <c r="J1798" i="6"/>
  <c r="J1797" i="6"/>
  <c r="J1796" i="6"/>
  <c r="J1795" i="6"/>
  <c r="J1794" i="6"/>
  <c r="J1702" i="6"/>
  <c r="J2385" i="6"/>
  <c r="J1791" i="6"/>
  <c r="J1790" i="6"/>
  <c r="J1789" i="6"/>
  <c r="J1788" i="6"/>
  <c r="J1787" i="6"/>
  <c r="J1786" i="6"/>
  <c r="J1785" i="6"/>
  <c r="J1784" i="6"/>
  <c r="J1783" i="6"/>
  <c r="J1577" i="6"/>
  <c r="J388" i="6"/>
  <c r="J1780" i="6"/>
  <c r="J1779" i="6"/>
  <c r="J1778" i="6"/>
  <c r="J1777" i="6"/>
  <c r="J1776" i="6"/>
  <c r="J1775" i="6"/>
  <c r="J1774" i="6"/>
  <c r="J110" i="6"/>
  <c r="J375" i="6"/>
  <c r="J1771" i="6"/>
  <c r="J1770" i="6"/>
  <c r="J1769" i="6"/>
  <c r="J1768" i="6"/>
  <c r="J1767" i="6"/>
  <c r="J1766" i="6"/>
  <c r="J1546" i="6"/>
  <c r="J2237" i="6"/>
  <c r="J1763" i="6"/>
  <c r="J1762" i="6"/>
  <c r="J1761" i="6"/>
  <c r="J1760" i="6"/>
  <c r="J1759" i="6"/>
  <c r="J1758" i="6"/>
  <c r="J1994" i="6"/>
  <c r="J2008" i="6"/>
  <c r="J1755" i="6"/>
  <c r="J1754" i="6"/>
  <c r="J1753" i="6"/>
  <c r="J1752" i="6"/>
  <c r="J1751" i="6"/>
  <c r="J1750" i="6"/>
  <c r="J1749" i="6"/>
  <c r="J1748" i="6"/>
  <c r="J1747" i="6"/>
  <c r="J525" i="6"/>
  <c r="J1382" i="6"/>
  <c r="J1743" i="6"/>
  <c r="J1742" i="6"/>
  <c r="J1741" i="6"/>
  <c r="J1740" i="6"/>
  <c r="J1739" i="6"/>
  <c r="J1738" i="6"/>
  <c r="J1737" i="6"/>
  <c r="J1736" i="6"/>
  <c r="J2485" i="6"/>
  <c r="J976" i="6"/>
  <c r="J1733" i="6"/>
  <c r="J1732" i="6"/>
  <c r="J1731" i="6"/>
  <c r="J1730" i="6"/>
  <c r="J1729" i="6"/>
  <c r="J1728" i="6"/>
  <c r="J1727" i="6"/>
  <c r="J1726" i="6"/>
  <c r="J864" i="6"/>
  <c r="J1782" i="6"/>
  <c r="J1724" i="6"/>
  <c r="J1723" i="6"/>
  <c r="J1722" i="6"/>
  <c r="J1721" i="6"/>
  <c r="J1720" i="6"/>
  <c r="J1719" i="6"/>
  <c r="J1718" i="6"/>
  <c r="J1717" i="6"/>
  <c r="J258" i="6"/>
  <c r="J1477" i="6"/>
  <c r="J1714" i="6"/>
  <c r="J1713" i="6"/>
  <c r="J1712" i="6"/>
  <c r="J1711" i="6"/>
  <c r="J1710" i="6"/>
  <c r="J1709" i="6"/>
  <c r="J1708" i="6"/>
  <c r="J1707" i="6"/>
  <c r="J1706" i="6"/>
  <c r="J1705" i="6"/>
  <c r="J816" i="6"/>
  <c r="J1469" i="6"/>
  <c r="J1701" i="6"/>
  <c r="J1700" i="6"/>
  <c r="J1699" i="6"/>
  <c r="J1698" i="6"/>
  <c r="J1697" i="6"/>
  <c r="J1696" i="6"/>
  <c r="J1695" i="6"/>
  <c r="J1694" i="6"/>
  <c r="J1391" i="6"/>
  <c r="J1996" i="6"/>
  <c r="J1691" i="6"/>
  <c r="J1690" i="6"/>
  <c r="J1689" i="6"/>
  <c r="J1688" i="6"/>
  <c r="J1687" i="6"/>
  <c r="J1686" i="6"/>
  <c r="J1685" i="6"/>
  <c r="J1684" i="6"/>
  <c r="J1683" i="6"/>
  <c r="J708" i="6"/>
  <c r="J1816" i="6"/>
  <c r="J1680" i="6"/>
  <c r="J1679" i="6"/>
  <c r="J1678" i="6"/>
  <c r="J1677" i="6"/>
  <c r="J1676" i="6"/>
  <c r="J1675" i="6"/>
  <c r="J1674" i="6"/>
  <c r="J2143" i="6"/>
  <c r="J854" i="6"/>
  <c r="J1672" i="6"/>
  <c r="J1671" i="6"/>
  <c r="J1670" i="6"/>
  <c r="J1669" i="6"/>
  <c r="J1576" i="6"/>
  <c r="J1773" i="6"/>
  <c r="J1666" i="6"/>
  <c r="J1665" i="6"/>
  <c r="J1664" i="6"/>
  <c r="J1663" i="6"/>
  <c r="J1662" i="6"/>
  <c r="J1661" i="6"/>
  <c r="J1660" i="6"/>
  <c r="J1659" i="6"/>
  <c r="J1941" i="6"/>
  <c r="J845" i="6"/>
  <c r="J1655" i="6"/>
  <c r="J1654" i="6"/>
  <c r="J1653" i="6"/>
  <c r="J1652" i="6"/>
  <c r="J1651" i="6"/>
  <c r="J1650" i="6"/>
  <c r="J1649" i="6"/>
  <c r="J1648" i="6"/>
  <c r="J1744" i="6"/>
  <c r="J2153" i="6"/>
  <c r="J1646" i="6"/>
  <c r="J1645" i="6"/>
  <c r="J1644" i="6"/>
  <c r="J1643" i="6"/>
  <c r="J1642" i="6"/>
  <c r="J1641" i="6"/>
  <c r="J815" i="6"/>
  <c r="J275" i="6"/>
  <c r="J1637" i="6"/>
  <c r="J1636" i="6"/>
  <c r="J1635" i="6"/>
  <c r="J1634" i="6"/>
  <c r="J1633" i="6"/>
  <c r="J1632" i="6"/>
  <c r="J1631" i="6"/>
  <c r="J1630" i="6"/>
  <c r="J1629" i="6"/>
  <c r="J558" i="6"/>
  <c r="J270" i="6"/>
  <c r="J1626" i="6"/>
  <c r="J1625" i="6"/>
  <c r="J1624" i="6"/>
  <c r="J1623" i="6"/>
  <c r="J1622" i="6"/>
  <c r="J1621" i="6"/>
  <c r="J1620" i="6"/>
  <c r="J1619" i="6"/>
  <c r="J1618" i="6"/>
  <c r="J1617" i="6"/>
  <c r="J764" i="6"/>
  <c r="J1605" i="6"/>
  <c r="J1614" i="6"/>
  <c r="J1613" i="6"/>
  <c r="J1612" i="6"/>
  <c r="J1611" i="6"/>
  <c r="J1610" i="6"/>
  <c r="J1609" i="6"/>
  <c r="J1608" i="6"/>
  <c r="J1607" i="6"/>
  <c r="J1606" i="6"/>
  <c r="J1213" i="6"/>
  <c r="J1214" i="6"/>
  <c r="J1604" i="6"/>
  <c r="J1603" i="6"/>
  <c r="J1602" i="6"/>
  <c r="J1601" i="6"/>
  <c r="J1600" i="6"/>
  <c r="J1599" i="6"/>
  <c r="J1598" i="6"/>
  <c r="J1597" i="6"/>
  <c r="J1638" i="6"/>
  <c r="J1914" i="6"/>
  <c r="J1594" i="6"/>
  <c r="J1593" i="6"/>
  <c r="J1592" i="6"/>
  <c r="J1591" i="6"/>
  <c r="J1590" i="6"/>
  <c r="J2360" i="6"/>
  <c r="J2620" i="6"/>
  <c r="J1587" i="6"/>
  <c r="J1586" i="6"/>
  <c r="J1585" i="6"/>
  <c r="J1584" i="6"/>
  <c r="J1583" i="6"/>
  <c r="J1582" i="6"/>
  <c r="J1581" i="6"/>
  <c r="J1580" i="6"/>
  <c r="J1579" i="6"/>
  <c r="J1627" i="6"/>
  <c r="J635" i="6"/>
  <c r="J1575" i="6"/>
  <c r="J1574" i="6"/>
  <c r="J1573" i="6"/>
  <c r="J1572" i="6"/>
  <c r="J1571" i="6"/>
  <c r="J1570" i="6"/>
  <c r="J1569" i="6"/>
  <c r="J1568" i="6"/>
  <c r="J1567" i="6"/>
  <c r="J538" i="6"/>
  <c r="J1372" i="6"/>
  <c r="J1565" i="6"/>
  <c r="J1564" i="6"/>
  <c r="J1563" i="6"/>
  <c r="J1562" i="6"/>
  <c r="J1561" i="6"/>
  <c r="J1560" i="6"/>
  <c r="J1559" i="6"/>
  <c r="J2359" i="6"/>
  <c r="J967" i="6"/>
  <c r="J1556" i="6"/>
  <c r="J1555" i="6"/>
  <c r="J1554" i="6"/>
  <c r="J1553" i="6"/>
  <c r="J1552" i="6"/>
  <c r="J1551" i="6"/>
  <c r="J1550" i="6"/>
  <c r="J1549" i="6"/>
  <c r="J1548" i="6"/>
  <c r="J428" i="6"/>
  <c r="J1355" i="6"/>
  <c r="J1545" i="6"/>
  <c r="J1544" i="6"/>
  <c r="J1543" i="6"/>
  <c r="J1542" i="6"/>
  <c r="J1541" i="6"/>
  <c r="J1540" i="6"/>
  <c r="J1539" i="6"/>
  <c r="J1538" i="6"/>
  <c r="J1537" i="6"/>
  <c r="J1536" i="6"/>
  <c r="J1535" i="6"/>
  <c r="J1534" i="6"/>
  <c r="J1533" i="6"/>
  <c r="J1532" i="6"/>
  <c r="J1531" i="6"/>
  <c r="J1530" i="6"/>
  <c r="J1529" i="6"/>
  <c r="J1528" i="6"/>
  <c r="J1527" i="6"/>
  <c r="J1526" i="6"/>
  <c r="J1525" i="6"/>
  <c r="J1524" i="6"/>
  <c r="J1523" i="6"/>
  <c r="J1522" i="6"/>
  <c r="J1521" i="6"/>
  <c r="J1520" i="6"/>
  <c r="J1519" i="6"/>
  <c r="J1518" i="6"/>
  <c r="J1517" i="6"/>
  <c r="J1516" i="6"/>
  <c r="J1515" i="6"/>
  <c r="J1514" i="6"/>
  <c r="J1513" i="6"/>
  <c r="J1512" i="6"/>
  <c r="J1511" i="6"/>
  <c r="J1510" i="6"/>
  <c r="J1509" i="6"/>
  <c r="J1734" i="6"/>
  <c r="J692" i="6"/>
  <c r="J1505" i="6"/>
  <c r="J1504" i="6"/>
  <c r="J1503" i="6"/>
  <c r="J1502" i="6"/>
  <c r="J1501" i="6"/>
  <c r="J1500" i="6"/>
  <c r="J1499" i="6"/>
  <c r="J1498" i="6"/>
  <c r="J1497" i="6"/>
  <c r="J291" i="6"/>
  <c r="J166" i="6"/>
  <c r="J1494" i="6"/>
  <c r="J1493" i="6"/>
  <c r="J1492" i="6"/>
  <c r="J1491" i="6"/>
  <c r="J1490" i="6"/>
  <c r="J1489" i="6"/>
  <c r="J1488" i="6"/>
  <c r="J1487" i="6"/>
  <c r="J1486" i="6"/>
  <c r="J1013" i="6"/>
  <c r="J155" i="6"/>
  <c r="J1483" i="6"/>
  <c r="J1482" i="6"/>
  <c r="J1481" i="6"/>
  <c r="J1480" i="6"/>
  <c r="J1479" i="6"/>
  <c r="J1478" i="6"/>
  <c r="J2393" i="6"/>
  <c r="J2508" i="6"/>
  <c r="J1476" i="6"/>
  <c r="J1475" i="6"/>
  <c r="J1474" i="6"/>
  <c r="J1473" i="6"/>
  <c r="J1472" i="6"/>
  <c r="J1471" i="6"/>
  <c r="J1470" i="6"/>
  <c r="J1934" i="6"/>
  <c r="J2378" i="6"/>
  <c r="J1467" i="6"/>
  <c r="J1466" i="6"/>
  <c r="J1465" i="6"/>
  <c r="J1464" i="6"/>
  <c r="J1463" i="6"/>
  <c r="J1462" i="6"/>
  <c r="J1461" i="6"/>
  <c r="J1460" i="6"/>
  <c r="J1459" i="6"/>
  <c r="J1458" i="6"/>
  <c r="J745" i="6"/>
  <c r="J1668" i="6"/>
  <c r="J1454" i="6"/>
  <c r="J1453" i="6"/>
  <c r="J1452" i="6"/>
  <c r="J1451" i="6"/>
  <c r="J1450" i="6"/>
  <c r="J1449" i="6"/>
  <c r="J1448" i="6"/>
  <c r="J1447" i="6"/>
  <c r="J1446" i="6"/>
  <c r="J313" i="6"/>
  <c r="J148" i="6"/>
  <c r="J1444" i="6"/>
  <c r="J1443" i="6"/>
  <c r="J1442" i="6"/>
  <c r="J1441" i="6"/>
  <c r="J1440" i="6"/>
  <c r="J1439" i="6"/>
  <c r="J1438" i="6"/>
  <c r="J2060" i="6"/>
  <c r="J957" i="6"/>
  <c r="J1434" i="6"/>
  <c r="J1433" i="6"/>
  <c r="J1432" i="6"/>
  <c r="J1431" i="6"/>
  <c r="J1430" i="6"/>
  <c r="J1429" i="6"/>
  <c r="J1428" i="6"/>
  <c r="J1427" i="6"/>
  <c r="J1925" i="6"/>
  <c r="J2366" i="6"/>
  <c r="J1425" i="6"/>
  <c r="J1424" i="6"/>
  <c r="J1423" i="6"/>
  <c r="J1422" i="6"/>
  <c r="J1421" i="6"/>
  <c r="J1420" i="6"/>
  <c r="J1419" i="6"/>
  <c r="J1418" i="6"/>
  <c r="J1417" i="6"/>
  <c r="J1416" i="6"/>
  <c r="J1415" i="6"/>
  <c r="J1455" i="6"/>
  <c r="J628" i="6"/>
  <c r="J1411" i="6"/>
  <c r="J1410" i="6"/>
  <c r="J1409" i="6"/>
  <c r="J1408" i="6"/>
  <c r="J1407" i="6"/>
  <c r="J1406" i="6"/>
  <c r="J1405" i="6"/>
  <c r="J1404" i="6"/>
  <c r="J1403" i="6"/>
  <c r="J975" i="6"/>
  <c r="J1349" i="6"/>
  <c r="J1401" i="6"/>
  <c r="J1400" i="6"/>
  <c r="J1399" i="6"/>
  <c r="J1398" i="6"/>
  <c r="J1397" i="6"/>
  <c r="J1396" i="6"/>
  <c r="J1395" i="6"/>
  <c r="J1394" i="6"/>
  <c r="J1924" i="6"/>
  <c r="J2361" i="6"/>
  <c r="J1390" i="6"/>
  <c r="J1389" i="6"/>
  <c r="J1388" i="6"/>
  <c r="J1387" i="6"/>
  <c r="J1386" i="6"/>
  <c r="J1385" i="6"/>
  <c r="J1384" i="6"/>
  <c r="J1383" i="6"/>
  <c r="J1913" i="6"/>
  <c r="J838" i="6"/>
  <c r="J1381" i="6"/>
  <c r="J1380" i="6"/>
  <c r="J1379" i="6"/>
  <c r="J1378" i="6"/>
  <c r="J1377" i="6"/>
  <c r="J1376" i="6"/>
  <c r="J1375" i="6"/>
  <c r="J1374" i="6"/>
  <c r="J1373" i="6"/>
  <c r="J2219" i="6"/>
  <c r="J826" i="6"/>
  <c r="J1369" i="6"/>
  <c r="J1368" i="6"/>
  <c r="J1367" i="6"/>
  <c r="J1366" i="6"/>
  <c r="J1365" i="6"/>
  <c r="J1364" i="6"/>
  <c r="J1363" i="6"/>
  <c r="J2202" i="6"/>
  <c r="J947" i="6"/>
  <c r="J1360" i="6"/>
  <c r="J1359" i="6"/>
  <c r="J1358" i="6"/>
  <c r="J1357" i="6"/>
  <c r="J1356" i="6"/>
  <c r="J1127" i="6"/>
  <c r="J136" i="6"/>
  <c r="J1354" i="6"/>
  <c r="J1353" i="6"/>
  <c r="J1352" i="6"/>
  <c r="J1351" i="6"/>
  <c r="J1350" i="6"/>
  <c r="J1149" i="6"/>
  <c r="J1457" i="6"/>
  <c r="J1346" i="6"/>
  <c r="J1345" i="6"/>
  <c r="J1344" i="6"/>
  <c r="J1343" i="6"/>
  <c r="J1342" i="6"/>
  <c r="J1341" i="6"/>
  <c r="J1340" i="6"/>
  <c r="J1339" i="6"/>
  <c r="J1338" i="6"/>
  <c r="J2133" i="6"/>
  <c r="J2557" i="6"/>
  <c r="J1336" i="6"/>
  <c r="J1335" i="6"/>
  <c r="J1334" i="6"/>
  <c r="J1333" i="6"/>
  <c r="J1332" i="6"/>
  <c r="J1331" i="6"/>
  <c r="J255" i="6"/>
  <c r="J54" i="6"/>
  <c r="J1327" i="6"/>
  <c r="J1326" i="6"/>
  <c r="J1325" i="6"/>
  <c r="J1324" i="6"/>
  <c r="J1323" i="6"/>
  <c r="J606" i="6"/>
  <c r="J1682" i="6"/>
  <c r="J1321" i="6"/>
  <c r="J1320" i="6"/>
  <c r="J1319" i="6"/>
  <c r="J1318" i="6"/>
  <c r="J1317" i="6"/>
  <c r="J1316" i="6"/>
  <c r="J597" i="6"/>
  <c r="J1402" i="6"/>
  <c r="J1312" i="6"/>
  <c r="J1311" i="6"/>
  <c r="J1310" i="6"/>
  <c r="J1309" i="6"/>
  <c r="J1308" i="6"/>
  <c r="J1307" i="6"/>
  <c r="J1306" i="6"/>
  <c r="J1305" i="6"/>
  <c r="J1781" i="6"/>
  <c r="J616" i="6"/>
  <c r="J1302" i="6"/>
  <c r="J1301" i="6"/>
  <c r="J1300" i="6"/>
  <c r="J1299" i="6"/>
  <c r="J1298" i="6"/>
  <c r="J1297" i="6"/>
  <c r="J1296" i="6"/>
  <c r="J1295" i="6"/>
  <c r="J1294" i="6"/>
  <c r="J1293" i="6"/>
  <c r="J1975" i="6"/>
  <c r="J2497" i="6"/>
  <c r="J1290" i="6"/>
  <c r="J1289" i="6"/>
  <c r="J1288" i="6"/>
  <c r="J1287" i="6"/>
  <c r="J1286" i="6"/>
  <c r="J1285" i="6"/>
  <c r="J1284" i="6"/>
  <c r="J2341" i="6"/>
  <c r="J2611" i="6"/>
  <c r="J1281" i="6"/>
  <c r="J1280" i="6"/>
  <c r="J1279" i="6"/>
  <c r="J1278" i="6"/>
  <c r="J1277" i="6"/>
  <c r="J1276" i="6"/>
  <c r="J1275" i="6"/>
  <c r="J1274" i="6"/>
  <c r="J1273" i="6"/>
  <c r="J467" i="6"/>
  <c r="J539" i="6"/>
  <c r="J1270" i="6"/>
  <c r="J1269" i="6"/>
  <c r="J1268" i="6"/>
  <c r="J1267" i="6"/>
  <c r="J1266" i="6"/>
  <c r="J1265" i="6"/>
  <c r="J1264" i="6"/>
  <c r="J1202" i="6"/>
  <c r="J569" i="6"/>
  <c r="J1262" i="6"/>
  <c r="J1261" i="6"/>
  <c r="J1260" i="6"/>
  <c r="J1259" i="6"/>
  <c r="J1258" i="6"/>
  <c r="J1257" i="6"/>
  <c r="J1256" i="6"/>
  <c r="J1255" i="6"/>
  <c r="J1896" i="6"/>
  <c r="J2433" i="6"/>
  <c r="J1252" i="6"/>
  <c r="J1251" i="6"/>
  <c r="J1250" i="6"/>
  <c r="J1249" i="6"/>
  <c r="J1248" i="6"/>
  <c r="J1247" i="6"/>
  <c r="J1246" i="6"/>
  <c r="J1245" i="6"/>
  <c r="J1244" i="6"/>
  <c r="J1116" i="6"/>
  <c r="J1445" i="6"/>
  <c r="J1240" i="6"/>
  <c r="J1239" i="6"/>
  <c r="J1238" i="6"/>
  <c r="J1237" i="6"/>
  <c r="J1236" i="6"/>
  <c r="J1104" i="6"/>
  <c r="J1589" i="6"/>
  <c r="J1234" i="6"/>
  <c r="J1233" i="6"/>
  <c r="J1232" i="6"/>
  <c r="J1231" i="6"/>
  <c r="J1230" i="6"/>
  <c r="J1229" i="6"/>
  <c r="J1228" i="6"/>
  <c r="J1227" i="6"/>
  <c r="J1226" i="6"/>
  <c r="J1083" i="6"/>
  <c r="J1437" i="6"/>
  <c r="J1223" i="6"/>
  <c r="J1222" i="6"/>
  <c r="J1221" i="6"/>
  <c r="J1220" i="6"/>
  <c r="J1219" i="6"/>
  <c r="J1218" i="6"/>
  <c r="J1217" i="6"/>
  <c r="J1216" i="6"/>
  <c r="J1215" i="6"/>
  <c r="J1082" i="6"/>
  <c r="J1596" i="6"/>
  <c r="J1212" i="6"/>
  <c r="J1211" i="6"/>
  <c r="J1210" i="6"/>
  <c r="J1209" i="6"/>
  <c r="J1208" i="6"/>
  <c r="J1207" i="6"/>
  <c r="J1206" i="6"/>
  <c r="J1205" i="6"/>
  <c r="J1204" i="6"/>
  <c r="J765" i="6"/>
  <c r="J1578" i="6"/>
  <c r="J1201" i="6"/>
  <c r="J1200" i="6"/>
  <c r="J1199" i="6"/>
  <c r="J1198" i="6"/>
  <c r="J1197" i="6"/>
  <c r="J1196" i="6"/>
  <c r="J805" i="6"/>
  <c r="J256" i="6"/>
  <c r="J1193" i="6"/>
  <c r="J1192" i="6"/>
  <c r="J1191" i="6"/>
  <c r="J1190" i="6"/>
  <c r="J1189" i="6"/>
  <c r="J1188" i="6"/>
  <c r="J2478" i="6"/>
  <c r="J2600" i="6"/>
  <c r="J1184" i="6"/>
  <c r="J1183" i="6"/>
  <c r="J1182" i="6"/>
  <c r="J1181" i="6"/>
  <c r="J1180" i="6"/>
  <c r="J1179" i="6"/>
  <c r="J1178" i="6"/>
  <c r="J1177" i="6"/>
  <c r="J1506" i="6"/>
  <c r="J2144" i="6"/>
  <c r="J1174" i="6"/>
  <c r="J1173" i="6"/>
  <c r="J1172" i="6"/>
  <c r="J1171" i="6"/>
  <c r="J1170" i="6"/>
  <c r="J1169" i="6"/>
  <c r="J1880" i="6"/>
  <c r="J688" i="6"/>
  <c r="J1166" i="6"/>
  <c r="J1165" i="6"/>
  <c r="J1164" i="6"/>
  <c r="J1163" i="6"/>
  <c r="J1162" i="6"/>
  <c r="J2049" i="6"/>
  <c r="J936" i="6"/>
  <c r="J1160" i="6"/>
  <c r="J1159" i="6"/>
  <c r="J1158" i="6"/>
  <c r="J1157" i="6"/>
  <c r="J1156" i="6"/>
  <c r="J1155" i="6"/>
  <c r="J1154" i="6"/>
  <c r="J1153" i="6"/>
  <c r="J1152" i="6"/>
  <c r="J1151" i="6"/>
  <c r="J1348" i="6"/>
  <c r="J1889" i="6"/>
  <c r="J1147" i="6"/>
  <c r="J1146" i="6"/>
  <c r="J1145" i="6"/>
  <c r="J1144" i="6"/>
  <c r="J1143" i="6"/>
  <c r="J1142" i="6"/>
  <c r="J1141" i="6"/>
  <c r="J1140" i="6"/>
  <c r="J1139" i="6"/>
  <c r="J1436" i="6"/>
  <c r="J1827" i="6"/>
  <c r="J1137" i="6"/>
  <c r="J1136" i="6"/>
  <c r="J1135" i="6"/>
  <c r="J1134" i="6"/>
  <c r="J1133" i="6"/>
  <c r="J1132" i="6"/>
  <c r="J1131" i="6"/>
  <c r="J1130" i="6"/>
  <c r="J128" i="6"/>
  <c r="J68" i="6"/>
  <c r="J1126" i="6"/>
  <c r="J1125" i="6"/>
  <c r="J1124" i="6"/>
  <c r="J1123" i="6"/>
  <c r="J1122" i="6"/>
  <c r="J1121" i="6"/>
  <c r="J1120" i="6"/>
  <c r="J1119" i="6"/>
  <c r="J1118" i="6"/>
  <c r="J1071" i="6"/>
  <c r="J1566" i="6"/>
  <c r="J1115" i="6"/>
  <c r="J1114" i="6"/>
  <c r="J1113" i="6"/>
  <c r="J1112" i="6"/>
  <c r="J1111" i="6"/>
  <c r="J1110" i="6"/>
  <c r="J1109" i="6"/>
  <c r="J1108" i="6"/>
  <c r="J1107" i="6"/>
  <c r="J1106" i="6"/>
  <c r="J1347" i="6"/>
  <c r="J1985" i="6"/>
  <c r="J1103" i="6"/>
  <c r="J1102" i="6"/>
  <c r="J1101" i="6"/>
  <c r="J1100" i="6"/>
  <c r="J1099" i="6"/>
  <c r="J1098" i="6"/>
  <c r="J1097" i="6"/>
  <c r="J1096" i="6"/>
  <c r="J1095" i="6"/>
  <c r="J1094" i="6"/>
  <c r="J925" i="6"/>
  <c r="J1337" i="6"/>
  <c r="J1092" i="6"/>
  <c r="J1091" i="6"/>
  <c r="J1090" i="6"/>
  <c r="J1089" i="6"/>
  <c r="J1088" i="6"/>
  <c r="J1087" i="6"/>
  <c r="J1086" i="6"/>
  <c r="J1085" i="6"/>
  <c r="J2193" i="6"/>
  <c r="J2486" i="6"/>
  <c r="J1081" i="6"/>
  <c r="J1080" i="6"/>
  <c r="J1079" i="6"/>
  <c r="J1078" i="6"/>
  <c r="J1077" i="6"/>
  <c r="J1076" i="6"/>
  <c r="J1075" i="6"/>
  <c r="J1074" i="6"/>
  <c r="J1073" i="6"/>
  <c r="J1054" i="6"/>
  <c r="J123" i="6"/>
  <c r="J1070" i="6"/>
  <c r="J1069" i="6"/>
  <c r="J1068" i="6"/>
  <c r="J1067" i="6"/>
  <c r="J1066" i="6"/>
  <c r="J1148" i="6"/>
  <c r="J1805" i="6"/>
  <c r="J1064" i="6"/>
  <c r="J1063" i="6"/>
  <c r="J1062" i="6"/>
  <c r="J1061" i="6"/>
  <c r="J1060" i="6"/>
  <c r="J1059" i="6"/>
  <c r="J1058" i="6"/>
  <c r="J1057" i="6"/>
  <c r="J1056" i="6"/>
  <c r="J1692" i="6"/>
  <c r="J526" i="6"/>
  <c r="J1052" i="6"/>
  <c r="J1051" i="6"/>
  <c r="J1050" i="6"/>
  <c r="J1049" i="6"/>
  <c r="J1048" i="6"/>
  <c r="J1047" i="6"/>
  <c r="J1046" i="6"/>
  <c r="J557" i="6"/>
  <c r="J1426" i="6"/>
  <c r="J1044" i="6"/>
  <c r="J1043" i="6"/>
  <c r="J1042" i="6"/>
  <c r="J1041" i="6"/>
  <c r="J1040" i="6"/>
  <c r="J1039" i="6"/>
  <c r="J1038" i="6"/>
  <c r="J1037" i="6"/>
  <c r="J1303" i="6"/>
  <c r="J1765" i="6"/>
  <c r="J1033" i="6"/>
  <c r="J1032" i="6"/>
  <c r="J1031" i="6"/>
  <c r="J1030" i="6"/>
  <c r="J1029" i="6"/>
  <c r="J1028" i="6"/>
  <c r="J1027" i="6"/>
  <c r="J1026" i="6"/>
  <c r="J1025" i="6"/>
  <c r="J1024" i="6"/>
  <c r="J304" i="6"/>
  <c r="J219" i="6"/>
  <c r="J1021" i="6"/>
  <c r="J1020" i="6"/>
  <c r="J1019" i="6"/>
  <c r="J1018" i="6"/>
  <c r="J1017" i="6"/>
  <c r="J1016" i="6"/>
  <c r="J1015" i="6"/>
  <c r="J2422" i="6"/>
  <c r="J2479" i="6"/>
  <c r="J1012" i="6"/>
  <c r="J1011" i="6"/>
  <c r="J1010" i="6"/>
  <c r="J1009" i="6"/>
  <c r="J1008" i="6"/>
  <c r="J1007" i="6"/>
  <c r="J1006" i="6"/>
  <c r="J676" i="6"/>
  <c r="J1757" i="6"/>
  <c r="J1003" i="6"/>
  <c r="J1002" i="6"/>
  <c r="J1001" i="6"/>
  <c r="J1000" i="6"/>
  <c r="J999" i="6"/>
  <c r="J998" i="6"/>
  <c r="J997" i="6"/>
  <c r="J996" i="6"/>
  <c r="J995" i="6"/>
  <c r="J1681" i="6"/>
  <c r="J817" i="6"/>
  <c r="J992" i="6"/>
  <c r="J991" i="6"/>
  <c r="J990" i="6"/>
  <c r="J989" i="6"/>
  <c r="J988" i="6"/>
  <c r="J987" i="6"/>
  <c r="J986" i="6"/>
  <c r="J2331" i="6"/>
  <c r="J926" i="6"/>
  <c r="J984" i="6"/>
  <c r="J983" i="6"/>
  <c r="J982" i="6"/>
  <c r="J981" i="6"/>
  <c r="J980" i="6"/>
  <c r="J979" i="6"/>
  <c r="J978" i="6"/>
  <c r="J977" i="6"/>
  <c r="J924" i="6"/>
  <c r="J2092" i="6"/>
  <c r="J974" i="6"/>
  <c r="J973" i="6"/>
  <c r="J972" i="6"/>
  <c r="J971" i="6"/>
  <c r="J970" i="6"/>
  <c r="J969" i="6"/>
  <c r="J968" i="6"/>
  <c r="J1879" i="6"/>
  <c r="J1976" i="6"/>
  <c r="J965" i="6"/>
  <c r="J964" i="6"/>
  <c r="J963" i="6"/>
  <c r="J962" i="6"/>
  <c r="J961" i="6"/>
  <c r="J960" i="6"/>
  <c r="J959" i="6"/>
  <c r="J958" i="6"/>
  <c r="J916" i="6"/>
  <c r="J559" i="6"/>
  <c r="J954" i="6"/>
  <c r="J953" i="6"/>
  <c r="J952" i="6"/>
  <c r="J951" i="6"/>
  <c r="J950" i="6"/>
  <c r="J949" i="6"/>
  <c r="J948" i="6"/>
  <c r="J2321" i="6"/>
  <c r="J1105" i="6"/>
  <c r="J946" i="6"/>
  <c r="J945" i="6"/>
  <c r="J944" i="6"/>
  <c r="J943" i="6"/>
  <c r="J942" i="6"/>
  <c r="J941" i="6"/>
  <c r="J940" i="6"/>
  <c r="J939" i="6"/>
  <c r="J938" i="6"/>
  <c r="J937" i="6"/>
  <c r="J387" i="6"/>
  <c r="J1926" i="6"/>
  <c r="J934" i="6"/>
  <c r="J933" i="6"/>
  <c r="J932" i="6"/>
  <c r="J931" i="6"/>
  <c r="J930" i="6"/>
  <c r="J929" i="6"/>
  <c r="J928" i="6"/>
  <c r="J927" i="6"/>
  <c r="J2309" i="6"/>
  <c r="J2350" i="6"/>
  <c r="J923" i="6"/>
  <c r="J922" i="6"/>
  <c r="J921" i="6"/>
  <c r="J920" i="6"/>
  <c r="J919" i="6"/>
  <c r="J918" i="6"/>
  <c r="J1242" i="6"/>
  <c r="J2134" i="6"/>
  <c r="J915" i="6"/>
  <c r="J914" i="6"/>
  <c r="J913" i="6"/>
  <c r="J912" i="6"/>
  <c r="J911" i="6"/>
  <c r="J910" i="6"/>
  <c r="J909" i="6"/>
  <c r="J908" i="6"/>
  <c r="J727" i="6"/>
  <c r="J1203" i="6"/>
  <c r="J905" i="6"/>
  <c r="J904" i="6"/>
  <c r="J903" i="6"/>
  <c r="J902" i="6"/>
  <c r="J901" i="6"/>
  <c r="J900" i="6"/>
  <c r="J899" i="6"/>
  <c r="J898" i="6"/>
  <c r="J1004" i="6"/>
  <c r="J469" i="6"/>
  <c r="J896" i="6"/>
  <c r="J895" i="6"/>
  <c r="J894" i="6"/>
  <c r="J893" i="6"/>
  <c r="J892" i="6"/>
  <c r="J891" i="6"/>
  <c r="J890" i="6"/>
  <c r="J889" i="6"/>
  <c r="J1329" i="6"/>
  <c r="J2569" i="6"/>
  <c r="J885" i="6"/>
  <c r="J884" i="6"/>
  <c r="J883" i="6"/>
  <c r="J882" i="6"/>
  <c r="J881" i="6"/>
  <c r="J880" i="6"/>
  <c r="J879" i="6"/>
  <c r="J878" i="6"/>
  <c r="J877" i="6"/>
  <c r="J876" i="6"/>
  <c r="J795" i="6"/>
  <c r="J209" i="6"/>
  <c r="J873" i="6"/>
  <c r="J872" i="6"/>
  <c r="J871" i="6"/>
  <c r="J870" i="6"/>
  <c r="J869" i="6"/>
  <c r="J868" i="6"/>
  <c r="J867" i="6"/>
  <c r="J866" i="6"/>
  <c r="J596" i="6"/>
  <c r="J1330" i="6"/>
  <c r="J863" i="6"/>
  <c r="J862" i="6"/>
  <c r="J861" i="6"/>
  <c r="J860" i="6"/>
  <c r="J859" i="6"/>
  <c r="J858" i="6"/>
  <c r="J857" i="6"/>
  <c r="J856" i="6"/>
  <c r="J855" i="6"/>
  <c r="J2132" i="6"/>
  <c r="J2221" i="6"/>
  <c r="J853" i="6"/>
  <c r="J852" i="6"/>
  <c r="J851" i="6"/>
  <c r="J850" i="6"/>
  <c r="J849" i="6"/>
  <c r="J848" i="6"/>
  <c r="J847" i="6"/>
  <c r="J846" i="6"/>
  <c r="J2384" i="6"/>
  <c r="J2468" i="6"/>
  <c r="J843" i="6"/>
  <c r="J842" i="6"/>
  <c r="J841" i="6"/>
  <c r="J840" i="6"/>
  <c r="J839" i="6"/>
  <c r="J664" i="6"/>
  <c r="J328" i="6"/>
  <c r="J835" i="6"/>
  <c r="J834" i="6"/>
  <c r="J833" i="6"/>
  <c r="J832" i="6"/>
  <c r="J831" i="6"/>
  <c r="J830" i="6"/>
  <c r="J829" i="6"/>
  <c r="J828" i="6"/>
  <c r="J827" i="6"/>
  <c r="J701" i="6"/>
  <c r="J1746" i="6"/>
  <c r="J825" i="6"/>
  <c r="J824" i="6"/>
  <c r="J823" i="6"/>
  <c r="J822" i="6"/>
  <c r="J821" i="6"/>
  <c r="J820" i="6"/>
  <c r="J819" i="6"/>
  <c r="J818" i="6"/>
  <c r="J2038" i="6"/>
  <c r="J806" i="6"/>
  <c r="J814" i="6"/>
  <c r="J813" i="6"/>
  <c r="J812" i="6"/>
  <c r="J811" i="6"/>
  <c r="J810" i="6"/>
  <c r="J809" i="6"/>
  <c r="J808" i="6"/>
  <c r="J807" i="6"/>
  <c r="J280" i="6"/>
  <c r="J1735" i="6"/>
  <c r="J804" i="6"/>
  <c r="J803" i="6"/>
  <c r="J802" i="6"/>
  <c r="J801" i="6"/>
  <c r="J800" i="6"/>
  <c r="J799" i="6"/>
  <c r="J798" i="6"/>
  <c r="J797" i="6"/>
  <c r="J2297" i="6"/>
  <c r="J1093" i="6"/>
  <c r="J794" i="6"/>
  <c r="J793" i="6"/>
  <c r="J792" i="6"/>
  <c r="J791" i="6"/>
  <c r="J790" i="6"/>
  <c r="J789" i="6"/>
  <c r="J788" i="6"/>
  <c r="J218" i="6"/>
  <c r="J92" i="6"/>
  <c r="J786" i="6"/>
  <c r="J785" i="6"/>
  <c r="J784" i="6"/>
  <c r="J783" i="6"/>
  <c r="J782" i="6"/>
  <c r="J781" i="6"/>
  <c r="J780" i="6"/>
  <c r="J779" i="6"/>
  <c r="J1826" i="6"/>
  <c r="J677" i="6"/>
  <c r="J776" i="6"/>
  <c r="J775" i="6"/>
  <c r="J774" i="6"/>
  <c r="J773" i="6"/>
  <c r="J772" i="6"/>
  <c r="J771" i="6"/>
  <c r="J770" i="6"/>
  <c r="J769" i="6"/>
  <c r="J768" i="6"/>
  <c r="J767" i="6"/>
  <c r="J1370" i="6"/>
  <c r="J1965" i="6"/>
  <c r="J763" i="6"/>
  <c r="J762" i="6"/>
  <c r="J761" i="6"/>
  <c r="J760" i="6"/>
  <c r="J759" i="6"/>
  <c r="J758" i="6"/>
  <c r="J757" i="6"/>
  <c r="J247" i="6"/>
  <c r="J111" i="6"/>
  <c r="J755" i="6"/>
  <c r="J754" i="6"/>
  <c r="J753" i="6"/>
  <c r="J752" i="6"/>
  <c r="J751" i="6"/>
  <c r="J750" i="6"/>
  <c r="J749" i="6"/>
  <c r="J748" i="6"/>
  <c r="J1815" i="6"/>
  <c r="J2122" i="6"/>
  <c r="J744" i="6"/>
  <c r="J743" i="6"/>
  <c r="J742" i="6"/>
  <c r="J741" i="6"/>
  <c r="J740" i="6"/>
  <c r="J739" i="6"/>
  <c r="J738" i="6"/>
  <c r="J2412" i="6"/>
  <c r="J1304" i="6"/>
  <c r="J736" i="6"/>
  <c r="J735" i="6"/>
  <c r="J734" i="6"/>
  <c r="J733" i="6"/>
  <c r="J732" i="6"/>
  <c r="J731" i="6"/>
  <c r="J730" i="6"/>
  <c r="J729" i="6"/>
  <c r="J1241" i="6"/>
  <c r="J1725" i="6"/>
  <c r="J725" i="6"/>
  <c r="J724" i="6"/>
  <c r="J723" i="6"/>
  <c r="J722" i="6"/>
  <c r="J721" i="6"/>
  <c r="J720" i="6"/>
  <c r="J719" i="6"/>
  <c r="J718" i="6"/>
  <c r="J717" i="6"/>
  <c r="J716" i="6"/>
  <c r="J1361" i="6"/>
  <c r="J665" i="6"/>
  <c r="J713" i="6"/>
  <c r="J712" i="6"/>
  <c r="J711" i="6"/>
  <c r="J710" i="6"/>
  <c r="J1964" i="6"/>
  <c r="J796" i="6"/>
  <c r="J707" i="6"/>
  <c r="J706" i="6"/>
  <c r="J705" i="6"/>
  <c r="J704" i="6"/>
  <c r="J703" i="6"/>
  <c r="J1053" i="6"/>
  <c r="J1414" i="6"/>
  <c r="J700" i="6"/>
  <c r="J699" i="6"/>
  <c r="J698" i="6"/>
  <c r="J697" i="6"/>
  <c r="J696" i="6"/>
  <c r="J695" i="6"/>
  <c r="J694" i="6"/>
  <c r="J693" i="6"/>
  <c r="J2027" i="6"/>
  <c r="J2342" i="6"/>
  <c r="J691" i="6"/>
  <c r="J690" i="6"/>
  <c r="J689" i="6"/>
  <c r="J1291" i="6"/>
  <c r="J248" i="6"/>
  <c r="J686" i="6"/>
  <c r="J685" i="6"/>
  <c r="J684" i="6"/>
  <c r="J683" i="6"/>
  <c r="J682" i="6"/>
  <c r="J681" i="6"/>
  <c r="J680" i="6"/>
  <c r="J679" i="6"/>
  <c r="J678" i="6"/>
  <c r="J1194" i="6"/>
  <c r="J1881" i="6"/>
  <c r="J675" i="6"/>
  <c r="J674" i="6"/>
  <c r="J673" i="6"/>
  <c r="J672" i="6"/>
  <c r="J671" i="6"/>
  <c r="J670" i="6"/>
  <c r="J669" i="6"/>
  <c r="J668" i="6"/>
  <c r="J667" i="6"/>
  <c r="J666" i="6"/>
  <c r="J956" i="6"/>
  <c r="J100" i="6"/>
  <c r="J663" i="6"/>
  <c r="J662" i="6"/>
  <c r="J661" i="6"/>
  <c r="J660" i="6"/>
  <c r="J659" i="6"/>
  <c r="J658" i="6"/>
  <c r="J657" i="6"/>
  <c r="J656" i="6"/>
  <c r="J655" i="6"/>
  <c r="J654" i="6"/>
  <c r="J1495" i="6"/>
  <c r="J994" i="6"/>
  <c r="J651" i="6"/>
  <c r="J650" i="6"/>
  <c r="J649" i="6"/>
  <c r="J648" i="6"/>
  <c r="J647" i="6"/>
  <c r="J646" i="6"/>
  <c r="J645" i="6"/>
  <c r="J644" i="6"/>
  <c r="J643" i="6"/>
  <c r="J1667" i="6"/>
  <c r="J1243" i="6"/>
  <c r="J639" i="6"/>
  <c r="J638" i="6"/>
  <c r="J637" i="6"/>
  <c r="J636" i="6"/>
  <c r="J2403" i="6"/>
  <c r="J1187" i="6"/>
  <c r="J634" i="6"/>
  <c r="J633" i="6"/>
  <c r="J632" i="6"/>
  <c r="J631" i="6"/>
  <c r="J630" i="6"/>
  <c r="J629" i="6"/>
  <c r="J2467" i="6"/>
  <c r="J1084" i="6"/>
  <c r="J625" i="6"/>
  <c r="J624" i="6"/>
  <c r="J623" i="6"/>
  <c r="J622" i="6"/>
  <c r="J621" i="6"/>
  <c r="J620" i="6"/>
  <c r="J619" i="6"/>
  <c r="J618" i="6"/>
  <c r="J617" i="6"/>
  <c r="J1128" i="6"/>
  <c r="J514" i="6"/>
  <c r="J615" i="6"/>
  <c r="J614" i="6"/>
  <c r="J613" i="6"/>
  <c r="J612" i="6"/>
  <c r="J611" i="6"/>
  <c r="J610" i="6"/>
  <c r="J609" i="6"/>
  <c r="J608" i="6"/>
  <c r="J607" i="6"/>
  <c r="J1328" i="6"/>
  <c r="J605" i="6"/>
  <c r="J604" i="6"/>
  <c r="J603" i="6"/>
  <c r="J602" i="6"/>
  <c r="J601" i="6"/>
  <c r="J600" i="6"/>
  <c r="J599" i="6"/>
  <c r="J2287" i="6"/>
  <c r="J2457" i="6"/>
  <c r="J595" i="6"/>
  <c r="J594" i="6"/>
  <c r="J593" i="6"/>
  <c r="J592" i="6"/>
  <c r="J591" i="6"/>
  <c r="J590" i="6"/>
  <c r="J589" i="6"/>
  <c r="J588" i="6"/>
  <c r="J2456" i="6"/>
  <c r="J2445" i="6"/>
  <c r="J585" i="6"/>
  <c r="J584" i="6"/>
  <c r="J583" i="6"/>
  <c r="J582" i="6"/>
  <c r="J1657" i="6"/>
  <c r="J1954" i="6"/>
  <c r="J579" i="6"/>
  <c r="J578" i="6"/>
  <c r="J577" i="6"/>
  <c r="J576" i="6"/>
  <c r="J575" i="6"/>
  <c r="J574" i="6"/>
  <c r="J573" i="6"/>
  <c r="J572" i="6"/>
  <c r="J571" i="6"/>
  <c r="J570" i="6"/>
  <c r="J844" i="6"/>
  <c r="J1673" i="6"/>
  <c r="J568" i="6"/>
  <c r="J567" i="6"/>
  <c r="J566" i="6"/>
  <c r="J565" i="6"/>
  <c r="J564" i="6"/>
  <c r="J563" i="6"/>
  <c r="J562" i="6"/>
  <c r="J561" i="6"/>
  <c r="J560" i="6"/>
  <c r="J1186" i="6"/>
  <c r="J1869" i="6"/>
  <c r="J556" i="6"/>
  <c r="J555" i="6"/>
  <c r="J554" i="6"/>
  <c r="J553" i="6"/>
  <c r="J552" i="6"/>
  <c r="J551" i="6"/>
  <c r="J2556" i="6"/>
  <c r="J2332" i="6"/>
  <c r="J548" i="6"/>
  <c r="J547" i="6"/>
  <c r="J546" i="6"/>
  <c r="J545" i="6"/>
  <c r="J544" i="6"/>
  <c r="J543" i="6"/>
  <c r="J542" i="6"/>
  <c r="J541" i="6"/>
  <c r="J188" i="6"/>
  <c r="J540" i="6"/>
  <c r="J2230" i="6"/>
  <c r="J537" i="6"/>
  <c r="J536" i="6"/>
  <c r="J535" i="6"/>
  <c r="J534" i="6"/>
  <c r="J533" i="6"/>
  <c r="J532" i="6"/>
  <c r="J531" i="6"/>
  <c r="J530" i="6"/>
  <c r="J529" i="6"/>
  <c r="J528" i="6"/>
  <c r="J1282" i="6"/>
  <c r="J527" i="6"/>
  <c r="J787" i="6"/>
  <c r="J524" i="6"/>
  <c r="J523" i="6"/>
  <c r="J522" i="6"/>
  <c r="J521" i="6"/>
  <c r="J520" i="6"/>
  <c r="J519" i="6"/>
  <c r="J518" i="6"/>
  <c r="J517" i="6"/>
  <c r="J516" i="6"/>
  <c r="J2629" i="6"/>
  <c r="J515" i="6"/>
  <c r="J598" i="6"/>
  <c r="J513" i="6"/>
  <c r="J512" i="6"/>
  <c r="J511" i="6"/>
  <c r="J510" i="6"/>
  <c r="J509" i="6"/>
  <c r="J508" i="6"/>
  <c r="J507" i="6"/>
  <c r="J506" i="6"/>
  <c r="J505" i="6"/>
  <c r="J504" i="6"/>
  <c r="J503" i="6"/>
  <c r="J501" i="6"/>
  <c r="J500" i="6"/>
  <c r="J499" i="6"/>
  <c r="J498" i="6"/>
  <c r="J497" i="6"/>
  <c r="J496" i="6"/>
  <c r="J495" i="6"/>
  <c r="J2017" i="6"/>
  <c r="J494" i="6"/>
  <c r="J1283" i="6"/>
  <c r="J491" i="6"/>
  <c r="J490" i="6"/>
  <c r="J489" i="6"/>
  <c r="J488" i="6"/>
  <c r="J487" i="6"/>
  <c r="J486" i="6"/>
  <c r="J485" i="6"/>
  <c r="J484" i="6"/>
  <c r="J483" i="6"/>
  <c r="J2377" i="6"/>
  <c r="J482" i="6"/>
  <c r="J493" i="6"/>
  <c r="J480" i="6"/>
  <c r="J479" i="6"/>
  <c r="J478" i="6"/>
  <c r="J477" i="6"/>
  <c r="J476" i="6"/>
  <c r="J475" i="6"/>
  <c r="J474" i="6"/>
  <c r="J473" i="6"/>
  <c r="J472" i="6"/>
  <c r="J471" i="6"/>
  <c r="J1858" i="6"/>
  <c r="J470" i="6"/>
  <c r="J1859" i="6"/>
  <c r="J466" i="6"/>
  <c r="J465" i="6"/>
  <c r="J464" i="6"/>
  <c r="J463" i="6"/>
  <c r="J462" i="6"/>
  <c r="J461" i="6"/>
  <c r="J460" i="6"/>
  <c r="J459" i="6"/>
  <c r="J458" i="6"/>
  <c r="J79" i="6"/>
  <c r="J457" i="6"/>
  <c r="J240" i="6"/>
  <c r="J454" i="6"/>
  <c r="J453" i="6"/>
  <c r="J452" i="6"/>
  <c r="J451" i="6"/>
  <c r="J450" i="6"/>
  <c r="J449" i="6"/>
  <c r="J448" i="6"/>
  <c r="J447" i="6"/>
  <c r="J446" i="6"/>
  <c r="J445" i="6"/>
  <c r="J1271" i="6"/>
  <c r="J444" i="6"/>
  <c r="J2298" i="6"/>
  <c r="J441" i="6"/>
  <c r="J440" i="6"/>
  <c r="J439" i="6"/>
  <c r="J438" i="6"/>
  <c r="J437" i="6"/>
  <c r="J436" i="6"/>
  <c r="J435" i="6"/>
  <c r="J434" i="6"/>
  <c r="J433" i="6"/>
  <c r="J432" i="6"/>
  <c r="J431" i="6"/>
  <c r="J906" i="6"/>
  <c r="J430" i="6"/>
  <c r="J14" i="6"/>
  <c r="J427" i="6"/>
  <c r="J426" i="6"/>
  <c r="J425" i="6"/>
  <c r="J424" i="6"/>
  <c r="J423" i="6"/>
  <c r="J422" i="6"/>
  <c r="J421" i="6"/>
  <c r="J44" i="6"/>
  <c r="J420" i="6"/>
  <c r="J1254" i="6"/>
  <c r="J417" i="6"/>
  <c r="J416" i="6"/>
  <c r="J415" i="6"/>
  <c r="J2278" i="6"/>
  <c r="J414" i="6"/>
  <c r="J2322" i="6"/>
  <c r="J411" i="6"/>
  <c r="J410" i="6"/>
  <c r="J409" i="6"/>
  <c r="J408" i="6"/>
  <c r="J407" i="6"/>
  <c r="J406" i="6"/>
  <c r="J405" i="6"/>
  <c r="J404" i="6"/>
  <c r="J403" i="6"/>
  <c r="J887" i="6"/>
  <c r="J402" i="6"/>
  <c r="J1263" i="6"/>
  <c r="J399" i="6"/>
  <c r="J398" i="6"/>
  <c r="J397" i="6"/>
  <c r="J396" i="6"/>
  <c r="J395" i="6"/>
  <c r="J394" i="6"/>
  <c r="J393" i="6"/>
  <c r="J392" i="6"/>
  <c r="J391" i="6"/>
  <c r="J390" i="6"/>
  <c r="J886" i="6"/>
  <c r="J389" i="6"/>
  <c r="J2592" i="6"/>
  <c r="J386" i="6"/>
  <c r="J385" i="6"/>
  <c r="J384" i="6"/>
  <c r="J383" i="6"/>
  <c r="J382" i="6"/>
  <c r="J381" i="6"/>
  <c r="J380" i="6"/>
  <c r="J379" i="6"/>
  <c r="J378" i="6"/>
  <c r="J377" i="6"/>
  <c r="J586" i="6"/>
  <c r="J376" i="6"/>
  <c r="J35" i="6"/>
  <c r="J373" i="6"/>
  <c r="J372" i="6"/>
  <c r="J371" i="6"/>
  <c r="J370" i="6"/>
  <c r="J369" i="6"/>
  <c r="J368" i="6"/>
  <c r="J367" i="6"/>
  <c r="J366" i="6"/>
  <c r="J365" i="6"/>
  <c r="J364" i="6"/>
  <c r="J363" i="6"/>
  <c r="J2568" i="6"/>
  <c r="J362" i="6"/>
  <c r="J1072" i="6"/>
  <c r="J359" i="6"/>
  <c r="J358" i="6"/>
  <c r="J357" i="6"/>
  <c r="J356" i="6"/>
  <c r="J355" i="6"/>
  <c r="J354" i="6"/>
  <c r="J353" i="6"/>
  <c r="J352" i="6"/>
  <c r="J351" i="6"/>
  <c r="J350" i="6"/>
  <c r="J349" i="6"/>
  <c r="J1435" i="6"/>
  <c r="J348" i="6"/>
  <c r="J778" i="6"/>
  <c r="J345" i="6"/>
  <c r="J344" i="6"/>
  <c r="J343" i="6"/>
  <c r="J342" i="6"/>
  <c r="J341" i="6"/>
  <c r="J340" i="6"/>
  <c r="J339" i="6"/>
  <c r="J338" i="6"/>
  <c r="J99" i="6"/>
  <c r="J337" i="6"/>
  <c r="J1848" i="6"/>
  <c r="J335" i="6"/>
  <c r="J334" i="6"/>
  <c r="J333" i="6"/>
  <c r="J332" i="6"/>
  <c r="J331" i="6"/>
  <c r="J330" i="6"/>
  <c r="J329" i="6"/>
  <c r="J1484" i="6"/>
  <c r="J715" i="6"/>
  <c r="J325" i="6"/>
  <c r="J324" i="6"/>
  <c r="J323" i="6"/>
  <c r="J322" i="6"/>
  <c r="J321" i="6"/>
  <c r="J320" i="6"/>
  <c r="J319" i="6"/>
  <c r="J318" i="6"/>
  <c r="J317" i="6"/>
  <c r="J316" i="6"/>
  <c r="J1253" i="6"/>
  <c r="J315" i="6"/>
  <c r="J2250" i="6"/>
  <c r="J312" i="6"/>
  <c r="J311" i="6"/>
  <c r="J310" i="6"/>
  <c r="J309" i="6"/>
  <c r="J308" i="6"/>
  <c r="J307" i="6"/>
  <c r="J306" i="6"/>
  <c r="J61" i="6"/>
  <c r="J587" i="6"/>
  <c r="J303" i="6"/>
  <c r="J302" i="6"/>
  <c r="J301" i="6"/>
  <c r="J300" i="6"/>
  <c r="J299" i="6"/>
  <c r="J298" i="6"/>
  <c r="J297" i="6"/>
  <c r="J296" i="6"/>
  <c r="J295" i="6"/>
  <c r="J294" i="6"/>
  <c r="J1413" i="6"/>
  <c r="J293" i="6"/>
  <c r="J2288" i="6"/>
  <c r="J290" i="6"/>
  <c r="J289" i="6"/>
  <c r="J288" i="6"/>
  <c r="J287" i="6"/>
  <c r="J286" i="6"/>
  <c r="J285" i="6"/>
  <c r="J284" i="6"/>
  <c r="J283" i="6"/>
  <c r="J282" i="6"/>
  <c r="J2007" i="6"/>
  <c r="J766" i="6"/>
  <c r="J279" i="6"/>
  <c r="J278" i="6"/>
  <c r="J277" i="6"/>
  <c r="J580" i="6"/>
  <c r="J276" i="6"/>
  <c r="J1150" i="6"/>
  <c r="J274" i="6"/>
  <c r="J273" i="6"/>
  <c r="J272" i="6"/>
  <c r="J271" i="6"/>
  <c r="J2269" i="6"/>
  <c r="J1292" i="6"/>
  <c r="J268" i="6"/>
  <c r="J267" i="6"/>
  <c r="J266" i="6"/>
  <c r="J265" i="6"/>
  <c r="J264" i="6"/>
  <c r="J263" i="6"/>
  <c r="J262" i="6"/>
  <c r="J261" i="6"/>
  <c r="J260" i="6"/>
  <c r="J259" i="6"/>
  <c r="J53" i="6"/>
  <c r="J257" i="6"/>
  <c r="J45" i="6"/>
  <c r="J2259" i="6"/>
  <c r="J254" i="6"/>
  <c r="J253" i="6"/>
  <c r="J252" i="6"/>
  <c r="J251" i="6"/>
  <c r="J250" i="6"/>
  <c r="J249" i="6"/>
  <c r="J653" i="6"/>
  <c r="J174" i="6"/>
  <c r="J246" i="6"/>
  <c r="J245" i="6"/>
  <c r="J244" i="6"/>
  <c r="J243" i="6"/>
  <c r="J242" i="6"/>
  <c r="J241" i="6"/>
  <c r="J2111" i="6"/>
  <c r="J238" i="6"/>
  <c r="J237" i="6"/>
  <c r="J2249" i="6"/>
  <c r="J236" i="6"/>
  <c r="J235" i="6"/>
  <c r="J234" i="6"/>
  <c r="J233" i="6"/>
  <c r="J232" i="6"/>
  <c r="J231" i="6"/>
  <c r="J2581" i="6"/>
  <c r="J228" i="6"/>
  <c r="J227" i="6"/>
  <c r="J2444" i="6"/>
  <c r="J226" i="6"/>
  <c r="J225" i="6"/>
  <c r="J224" i="6"/>
  <c r="J223" i="6"/>
  <c r="J222" i="6"/>
  <c r="J221" i="6"/>
  <c r="J220" i="6"/>
  <c r="J1176" i="6"/>
  <c r="J217" i="6"/>
  <c r="J216" i="6"/>
  <c r="J2543" i="6"/>
  <c r="J215" i="6"/>
  <c r="J214" i="6"/>
  <c r="J213" i="6"/>
  <c r="J212" i="6"/>
  <c r="J211" i="6"/>
  <c r="J210" i="6"/>
  <c r="J897" i="6"/>
  <c r="J207" i="6"/>
  <c r="J206" i="6"/>
  <c r="J2533" i="6"/>
  <c r="J205" i="6"/>
  <c r="J204" i="6"/>
  <c r="J203" i="6"/>
  <c r="J202" i="6"/>
  <c r="J201" i="6"/>
  <c r="J200" i="6"/>
  <c r="J917" i="6"/>
  <c r="J2236" i="6"/>
  <c r="J197" i="6"/>
  <c r="J196" i="6"/>
  <c r="J195" i="6"/>
  <c r="J194" i="6"/>
  <c r="J193" i="6"/>
  <c r="J192" i="6"/>
  <c r="J191" i="6"/>
  <c r="J190" i="6"/>
  <c r="J2100" i="6"/>
  <c r="J2523" i="6"/>
  <c r="J187" i="6"/>
  <c r="J186" i="6"/>
  <c r="J185" i="6"/>
  <c r="J184" i="6"/>
  <c r="J183" i="6"/>
  <c r="J182" i="6"/>
  <c r="J907" i="6"/>
  <c r="J165" i="6"/>
  <c r="J179" i="6"/>
  <c r="J178" i="6"/>
  <c r="J177" i="6"/>
  <c r="J176" i="6"/>
  <c r="J1055" i="6"/>
  <c r="J173" i="6"/>
  <c r="J172" i="6"/>
  <c r="J2229" i="6"/>
  <c r="J171" i="6"/>
  <c r="J170" i="6"/>
  <c r="J169" i="6"/>
  <c r="J168" i="6"/>
  <c r="J167" i="6"/>
  <c r="J756" i="6"/>
  <c r="J164" i="6"/>
  <c r="J163" i="6"/>
  <c r="J2638" i="6"/>
  <c r="J162" i="6"/>
  <c r="J161" i="6"/>
  <c r="J160" i="6"/>
  <c r="J159" i="6"/>
  <c r="J158" i="6"/>
  <c r="J157" i="6"/>
  <c r="J156" i="6"/>
  <c r="J1045" i="6"/>
  <c r="J2619" i="6"/>
  <c r="J153" i="6"/>
  <c r="J152" i="6"/>
  <c r="J151" i="6"/>
  <c r="J150" i="6"/>
  <c r="J149" i="6"/>
  <c r="J1036" i="6"/>
  <c r="J147" i="6"/>
  <c r="J146" i="6"/>
  <c r="J145" i="6"/>
  <c r="J144" i="6"/>
  <c r="J143" i="6"/>
  <c r="J142" i="6"/>
  <c r="J2220" i="6"/>
  <c r="J140" i="6"/>
  <c r="J139" i="6"/>
  <c r="J138" i="6"/>
  <c r="J137" i="6"/>
  <c r="J1023" i="6"/>
  <c r="J135" i="6"/>
  <c r="J134" i="6"/>
  <c r="J133" i="6"/>
  <c r="J132" i="6"/>
  <c r="J131" i="6"/>
  <c r="J130" i="6"/>
  <c r="J129" i="6"/>
  <c r="J2192" i="6"/>
  <c r="J127" i="6"/>
  <c r="J126" i="6"/>
  <c r="J125" i="6"/>
  <c r="J124" i="6"/>
  <c r="J1014" i="6"/>
  <c r="J121" i="6"/>
  <c r="J120" i="6"/>
  <c r="J2519" i="6"/>
  <c r="J119" i="6"/>
  <c r="J118" i="6"/>
  <c r="J117" i="6"/>
  <c r="J116" i="6"/>
  <c r="J115" i="6"/>
  <c r="J114" i="6"/>
  <c r="J113" i="6"/>
  <c r="J112" i="6"/>
  <c r="J1065" i="6"/>
  <c r="J109" i="6"/>
  <c r="J2432" i="6"/>
  <c r="J108" i="6"/>
  <c r="J107" i="6"/>
  <c r="J106" i="6"/>
  <c r="J105" i="6"/>
  <c r="J104" i="6"/>
  <c r="J103" i="6"/>
  <c r="J102" i="6"/>
  <c r="J101" i="6"/>
  <c r="J709" i="6"/>
  <c r="J13" i="6"/>
  <c r="J98" i="6"/>
  <c r="J97" i="6"/>
  <c r="J96" i="6"/>
  <c r="J95" i="6"/>
  <c r="J94" i="6"/>
  <c r="J93" i="6"/>
  <c r="J2" i="6"/>
  <c r="J90" i="6"/>
  <c r="J89" i="6"/>
  <c r="J154" i="6"/>
  <c r="J88" i="6"/>
  <c r="J87" i="6"/>
  <c r="J86" i="6"/>
  <c r="J85" i="6"/>
  <c r="J84" i="6"/>
  <c r="J83" i="6"/>
  <c r="J82" i="6"/>
  <c r="J81" i="6"/>
  <c r="J481" i="6"/>
  <c r="J78" i="6"/>
  <c r="J77" i="6"/>
  <c r="J2507" i="6"/>
  <c r="J76" i="6"/>
  <c r="J75" i="6"/>
  <c r="J74" i="6"/>
  <c r="J73" i="6"/>
  <c r="J72" i="6"/>
  <c r="J71" i="6"/>
  <c r="J70" i="6"/>
  <c r="J69" i="6"/>
  <c r="J1129" i="6"/>
  <c r="J67" i="6"/>
  <c r="J66" i="6"/>
  <c r="J65" i="6"/>
  <c r="J64" i="6"/>
  <c r="J63" i="6"/>
  <c r="J888" i="6"/>
  <c r="J2610" i="6"/>
  <c r="J60" i="6"/>
  <c r="J59" i="6"/>
  <c r="J58" i="6"/>
  <c r="J57" i="6"/>
  <c r="J56" i="6"/>
  <c r="J55" i="6"/>
  <c r="J747" i="6"/>
  <c r="J1656" i="6"/>
  <c r="J52" i="6"/>
  <c r="J51" i="6"/>
  <c r="J50" i="6"/>
  <c r="J49" i="6"/>
  <c r="J48" i="6"/>
  <c r="J47" i="6"/>
  <c r="J46" i="6"/>
  <c r="J1005" i="6"/>
  <c r="J43" i="6"/>
  <c r="J42" i="6"/>
  <c r="J24" i="6"/>
  <c r="J41" i="6"/>
  <c r="J40" i="6"/>
  <c r="J39" i="6"/>
  <c r="J38" i="6"/>
  <c r="J37" i="6"/>
  <c r="J36" i="6"/>
  <c r="J1195" i="6"/>
  <c r="J34" i="6"/>
  <c r="J33" i="6"/>
  <c r="J32" i="6"/>
  <c r="J31" i="6"/>
  <c r="J30" i="6"/>
  <c r="J29" i="6"/>
  <c r="J28" i="6"/>
  <c r="J27" i="6"/>
  <c r="J26" i="6"/>
  <c r="J25" i="6"/>
  <c r="J23" i="6"/>
  <c r="J22" i="6"/>
  <c r="J1847" i="6"/>
  <c r="J21" i="6"/>
  <c r="J20" i="6"/>
  <c r="J19" i="6"/>
  <c r="J18" i="6"/>
  <c r="J17" i="6"/>
  <c r="J16" i="6"/>
  <c r="J15" i="6"/>
  <c r="J1272" i="6"/>
  <c r="J12" i="6"/>
  <c r="J11" i="6"/>
  <c r="J122" i="6"/>
  <c r="J10" i="6"/>
  <c r="J9" i="6"/>
  <c r="J8" i="6"/>
  <c r="J7" i="6"/>
  <c r="J6" i="6"/>
  <c r="J5" i="6"/>
  <c r="J4" i="6"/>
  <c r="J3" i="6"/>
  <c r="J1235" i="6"/>
  <c r="C2" i="9" l="1"/>
  <c r="C7561" i="9"/>
  <c r="C7560" i="9"/>
  <c r="C7559" i="9"/>
  <c r="C7558" i="9"/>
  <c r="C7557" i="9"/>
  <c r="C7556" i="9"/>
  <c r="C7555" i="9"/>
  <c r="C7554" i="9"/>
  <c r="C7553" i="9"/>
  <c r="C7552" i="9"/>
  <c r="C7551" i="9"/>
  <c r="C7550" i="9"/>
  <c r="C7549" i="9"/>
  <c r="C7548" i="9"/>
  <c r="C7547" i="9"/>
  <c r="C7546" i="9"/>
  <c r="C7545" i="9"/>
  <c r="C7544" i="9"/>
  <c r="C7543" i="9"/>
  <c r="C7542" i="9"/>
  <c r="C7541" i="9"/>
  <c r="C7540" i="9"/>
  <c r="C7539" i="9"/>
  <c r="C7538" i="9"/>
  <c r="C7537" i="9"/>
  <c r="C7536" i="9"/>
  <c r="C7535" i="9"/>
  <c r="C7534" i="9"/>
  <c r="C7309" i="9"/>
  <c r="C7308" i="9"/>
  <c r="C7307" i="9"/>
  <c r="C7306" i="9"/>
  <c r="C7305" i="9"/>
  <c r="C7304" i="9"/>
  <c r="C7303" i="9"/>
  <c r="C7302" i="9"/>
  <c r="C7301" i="9"/>
  <c r="C7300" i="9"/>
  <c r="C7299" i="9"/>
  <c r="C7298" i="9"/>
  <c r="C7297" i="9"/>
  <c r="C7296" i="9"/>
  <c r="C7295" i="9"/>
  <c r="C7294" i="9"/>
  <c r="C7293" i="9"/>
  <c r="C7292" i="9"/>
  <c r="C7291" i="9"/>
  <c r="C7290" i="9"/>
  <c r="C7289" i="9"/>
  <c r="C7288" i="9"/>
  <c r="C7287" i="9"/>
  <c r="C7286" i="9"/>
  <c r="C7285" i="9"/>
  <c r="C7284" i="9"/>
  <c r="C7283" i="9"/>
  <c r="C7282" i="9"/>
  <c r="C6497" i="9"/>
  <c r="C6496" i="9"/>
  <c r="C6495" i="9"/>
  <c r="C6494" i="9"/>
  <c r="C6493" i="9"/>
  <c r="C6492" i="9"/>
  <c r="C6491" i="9"/>
  <c r="C6490" i="9"/>
  <c r="C6489" i="9"/>
  <c r="C6488" i="9"/>
  <c r="C6487" i="9"/>
  <c r="C6486" i="9"/>
  <c r="C6485" i="9"/>
  <c r="C6484" i="9"/>
  <c r="C6483" i="9"/>
  <c r="C6482" i="9"/>
  <c r="C6481" i="9"/>
  <c r="C6480" i="9"/>
  <c r="C6479" i="9"/>
  <c r="C6478" i="9"/>
  <c r="C6477" i="9"/>
  <c r="C6476" i="9"/>
  <c r="C6475" i="9"/>
  <c r="C6474" i="9"/>
  <c r="C6473" i="9"/>
  <c r="C6472" i="9"/>
  <c r="C6471" i="9"/>
  <c r="C6470" i="9"/>
  <c r="C6077" i="9"/>
  <c r="C6076" i="9"/>
  <c r="C6075" i="9"/>
  <c r="C6074" i="9"/>
  <c r="C6073" i="9"/>
  <c r="C6072" i="9"/>
  <c r="C6071" i="9"/>
  <c r="C6070" i="9"/>
  <c r="C6069" i="9"/>
  <c r="C6068" i="9"/>
  <c r="C6067" i="9"/>
  <c r="C6066" i="9"/>
  <c r="C6065" i="9"/>
  <c r="C6064" i="9"/>
  <c r="C6063" i="9"/>
  <c r="C6062" i="9"/>
  <c r="C6061" i="9"/>
  <c r="C6060" i="9"/>
  <c r="C6059" i="9"/>
  <c r="C6058" i="9"/>
  <c r="C6057" i="9"/>
  <c r="C6056" i="9"/>
  <c r="C6055" i="9"/>
  <c r="C6054" i="9"/>
  <c r="C6053" i="9"/>
  <c r="C6052" i="9"/>
  <c r="C6051" i="9"/>
  <c r="C6050" i="9"/>
  <c r="C6049" i="9"/>
  <c r="C6048" i="9"/>
  <c r="C6047" i="9"/>
  <c r="C6046" i="9"/>
  <c r="C6045" i="9"/>
  <c r="C6044" i="9"/>
  <c r="C6043" i="9"/>
  <c r="C6042" i="9"/>
  <c r="C6041" i="9"/>
  <c r="C6040" i="9"/>
  <c r="C6039" i="9"/>
  <c r="C6038" i="9"/>
  <c r="C6037" i="9"/>
  <c r="C6036" i="9"/>
  <c r="C6035" i="9"/>
  <c r="C6034" i="9"/>
  <c r="C6033" i="9"/>
  <c r="C6032" i="9"/>
  <c r="C6031" i="9"/>
  <c r="C6030" i="9"/>
  <c r="C6029" i="9"/>
  <c r="C6028" i="9"/>
  <c r="C6027" i="9"/>
  <c r="C6026" i="9"/>
  <c r="C6025" i="9"/>
  <c r="C6024" i="9"/>
  <c r="C6023" i="9"/>
  <c r="C6022" i="9"/>
  <c r="C5937" i="9"/>
  <c r="C5936" i="9"/>
  <c r="C5935" i="9"/>
  <c r="C5934" i="9"/>
  <c r="C5933" i="9"/>
  <c r="C5932" i="9"/>
  <c r="C5931" i="9"/>
  <c r="C5930" i="9"/>
  <c r="C5929" i="9"/>
  <c r="C5928" i="9"/>
  <c r="C5927" i="9"/>
  <c r="C5926" i="9"/>
  <c r="C5925" i="9"/>
  <c r="C5924" i="9"/>
  <c r="C5923" i="9"/>
  <c r="C5922" i="9"/>
  <c r="C5921" i="9"/>
  <c r="C5920" i="9"/>
  <c r="C5919" i="9"/>
  <c r="C5918" i="9"/>
  <c r="C5917" i="9"/>
  <c r="C5916" i="9"/>
  <c r="C5915" i="9"/>
  <c r="C5914" i="9"/>
  <c r="C5913" i="9"/>
  <c r="C5912" i="9"/>
  <c r="C5911" i="9"/>
  <c r="C5910" i="9"/>
  <c r="C5797" i="9"/>
  <c r="C5796" i="9"/>
  <c r="C5795" i="9"/>
  <c r="C5794" i="9"/>
  <c r="C5793" i="9"/>
  <c r="C5792" i="9"/>
  <c r="C5791" i="9"/>
  <c r="C5790" i="9"/>
  <c r="C5789" i="9"/>
  <c r="C5788" i="9"/>
  <c r="C5787" i="9"/>
  <c r="C5786" i="9"/>
  <c r="C5785" i="9"/>
  <c r="C5784" i="9"/>
  <c r="C5783" i="9"/>
  <c r="C5782" i="9"/>
  <c r="C5781" i="9"/>
  <c r="C5780" i="9"/>
  <c r="C5779" i="9"/>
  <c r="C5778" i="9"/>
  <c r="C5777" i="9"/>
  <c r="C5776" i="9"/>
  <c r="C5775" i="9"/>
  <c r="C5774" i="9"/>
  <c r="C5773" i="9"/>
  <c r="C5772" i="9"/>
  <c r="C5771" i="9"/>
  <c r="C5770" i="9"/>
  <c r="C4845" i="9"/>
  <c r="C4844" i="9"/>
  <c r="C4843" i="9"/>
  <c r="C4842" i="9"/>
  <c r="C4841" i="9"/>
  <c r="C4840" i="9"/>
  <c r="C4839" i="9"/>
  <c r="C4838" i="9"/>
  <c r="C4837" i="9"/>
  <c r="C4836" i="9"/>
  <c r="C4835" i="9"/>
  <c r="C4834" i="9"/>
  <c r="C4833" i="9"/>
  <c r="C4832" i="9"/>
  <c r="C4831" i="9"/>
  <c r="C4830" i="9"/>
  <c r="C4829" i="9"/>
  <c r="C4828" i="9"/>
  <c r="C4827" i="9"/>
  <c r="C4826" i="9"/>
  <c r="C4825" i="9"/>
  <c r="C4824" i="9"/>
  <c r="C4823" i="9"/>
  <c r="C4822" i="9"/>
  <c r="C4821" i="9"/>
  <c r="C4820" i="9"/>
  <c r="C4819" i="9"/>
  <c r="C4818" i="9"/>
  <c r="C4593" i="9"/>
  <c r="C4592" i="9"/>
  <c r="C4591" i="9"/>
  <c r="C4590" i="9"/>
  <c r="C4589" i="9"/>
  <c r="C4588" i="9"/>
  <c r="C4587" i="9"/>
  <c r="C4586" i="9"/>
  <c r="C4585" i="9"/>
  <c r="C4584" i="9"/>
  <c r="C4583" i="9"/>
  <c r="C4582" i="9"/>
  <c r="C4581" i="9"/>
  <c r="C4580" i="9"/>
  <c r="C4579" i="9"/>
  <c r="C4578" i="9"/>
  <c r="C4577" i="9"/>
  <c r="C4576" i="9"/>
  <c r="C4575" i="9"/>
  <c r="C4574" i="9"/>
  <c r="C4573" i="9"/>
  <c r="C4572" i="9"/>
  <c r="C4571" i="9"/>
  <c r="C4570" i="9"/>
  <c r="C4569" i="9"/>
  <c r="C4568" i="9"/>
  <c r="C4567" i="9"/>
  <c r="C4566" i="9"/>
  <c r="C4565" i="9"/>
  <c r="C4564" i="9"/>
  <c r="C4563" i="9"/>
  <c r="C4562" i="9"/>
  <c r="C4561" i="9"/>
  <c r="C4560" i="9"/>
  <c r="C4559" i="9"/>
  <c r="C4558" i="9"/>
  <c r="C4557" i="9"/>
  <c r="C4556" i="9"/>
  <c r="C4555" i="9"/>
  <c r="C4554" i="9"/>
  <c r="C4553" i="9"/>
  <c r="C4552" i="9"/>
  <c r="C4551" i="9"/>
  <c r="C4550" i="9"/>
  <c r="C4549" i="9"/>
  <c r="C4548" i="9"/>
  <c r="C4547" i="9"/>
  <c r="C4546" i="9"/>
  <c r="C4545" i="9"/>
  <c r="C4544" i="9"/>
  <c r="C4543" i="9"/>
  <c r="C4542" i="9"/>
  <c r="C4541" i="9"/>
  <c r="C4540" i="9"/>
  <c r="C4539" i="9"/>
  <c r="C4538" i="9"/>
  <c r="C4285" i="9"/>
  <c r="C4284" i="9"/>
  <c r="C4283" i="9"/>
  <c r="C4282" i="9"/>
  <c r="C4281" i="9"/>
  <c r="C4280" i="9"/>
  <c r="C4279" i="9"/>
  <c r="C4278" i="9"/>
  <c r="C4277" i="9"/>
  <c r="C4276" i="9"/>
  <c r="C4275" i="9"/>
  <c r="C4274" i="9"/>
  <c r="C4273" i="9"/>
  <c r="C4272" i="9"/>
  <c r="C4271" i="9"/>
  <c r="C4270" i="9"/>
  <c r="C4269" i="9"/>
  <c r="C4268" i="9"/>
  <c r="C4267" i="9"/>
  <c r="C4266" i="9"/>
  <c r="C4265" i="9"/>
  <c r="C4264" i="9"/>
  <c r="C4263" i="9"/>
  <c r="C4262" i="9"/>
  <c r="C4261" i="9"/>
  <c r="C4260" i="9"/>
  <c r="C4259" i="9"/>
  <c r="C4258" i="9"/>
  <c r="C4033" i="9"/>
  <c r="C4032" i="9"/>
  <c r="C4031" i="9"/>
  <c r="C4030" i="9"/>
  <c r="C4029" i="9"/>
  <c r="C4028" i="9"/>
  <c r="C4027" i="9"/>
  <c r="C4026" i="9"/>
  <c r="C4025" i="9"/>
  <c r="C4024" i="9"/>
  <c r="C4023" i="9"/>
  <c r="C4022" i="9"/>
  <c r="C4021" i="9"/>
  <c r="C4020" i="9"/>
  <c r="C4019" i="9"/>
  <c r="C4018" i="9"/>
  <c r="C4017" i="9"/>
  <c r="C4016" i="9"/>
  <c r="C4015" i="9"/>
  <c r="C4014" i="9"/>
  <c r="C4013" i="9"/>
  <c r="C4012" i="9"/>
  <c r="C4011" i="9"/>
  <c r="C4010" i="9"/>
  <c r="C4009" i="9"/>
  <c r="C4008" i="9"/>
  <c r="C4007" i="9"/>
  <c r="C4006" i="9"/>
  <c r="C3865" i="9"/>
  <c r="C3864" i="9"/>
  <c r="C3863" i="9"/>
  <c r="C3862" i="9"/>
  <c r="C3861" i="9"/>
  <c r="C3860" i="9"/>
  <c r="C3859" i="9"/>
  <c r="C3858" i="9"/>
  <c r="C3857" i="9"/>
  <c r="C3856" i="9"/>
  <c r="C3855" i="9"/>
  <c r="C3854" i="9"/>
  <c r="C3853" i="9"/>
  <c r="C3852" i="9"/>
  <c r="C3851" i="9"/>
  <c r="C3850" i="9"/>
  <c r="C3849" i="9"/>
  <c r="C3848" i="9"/>
  <c r="C3847" i="9"/>
  <c r="C3846" i="9"/>
  <c r="C3845" i="9"/>
  <c r="C3844" i="9"/>
  <c r="C3843" i="9"/>
  <c r="C3842" i="9"/>
  <c r="C3841" i="9"/>
  <c r="C3840" i="9"/>
  <c r="C3839" i="9"/>
  <c r="C3838" i="9"/>
  <c r="C3809" i="9"/>
  <c r="C3808" i="9"/>
  <c r="C3807" i="9"/>
  <c r="C3806" i="9"/>
  <c r="C3805" i="9"/>
  <c r="C3804" i="9"/>
  <c r="C3803" i="9"/>
  <c r="C3802" i="9"/>
  <c r="C3801" i="9"/>
  <c r="C3800" i="9"/>
  <c r="C3799" i="9"/>
  <c r="C3798" i="9"/>
  <c r="C3797" i="9"/>
  <c r="C3796" i="9"/>
  <c r="C3795" i="9"/>
  <c r="C3794" i="9"/>
  <c r="C3793" i="9"/>
  <c r="C3792" i="9"/>
  <c r="C3791" i="9"/>
  <c r="C3790" i="9"/>
  <c r="C3789" i="9"/>
  <c r="C3788" i="9"/>
  <c r="C3787" i="9"/>
  <c r="C3786" i="9"/>
  <c r="C3785" i="9"/>
  <c r="C3784" i="9"/>
  <c r="C3783" i="9"/>
  <c r="C3782" i="9"/>
  <c r="C3641" i="9"/>
  <c r="C3640" i="9"/>
  <c r="C3639" i="9"/>
  <c r="C3638" i="9"/>
  <c r="C3637" i="9"/>
  <c r="C3636" i="9"/>
  <c r="C3635" i="9"/>
  <c r="C3634" i="9"/>
  <c r="C3633" i="9"/>
  <c r="C3632" i="9"/>
  <c r="C3631" i="9"/>
  <c r="C3630" i="9"/>
  <c r="C3629" i="9"/>
  <c r="C3628" i="9"/>
  <c r="C3627" i="9"/>
  <c r="C3626" i="9"/>
  <c r="C3625" i="9"/>
  <c r="C3624" i="9"/>
  <c r="C3623" i="9"/>
  <c r="C3622" i="9"/>
  <c r="C3621" i="9"/>
  <c r="C3620" i="9"/>
  <c r="C3619" i="9"/>
  <c r="C3618" i="9"/>
  <c r="C3617" i="9"/>
  <c r="C3616" i="9"/>
  <c r="C3615" i="9"/>
  <c r="C3614" i="9"/>
  <c r="C3613" i="9"/>
  <c r="C3612" i="9"/>
  <c r="C3611" i="9"/>
  <c r="C3610" i="9"/>
  <c r="C3609" i="9"/>
  <c r="C3608" i="9"/>
  <c r="C3607" i="9"/>
  <c r="C3606" i="9"/>
  <c r="C3605" i="9"/>
  <c r="C3604" i="9"/>
  <c r="C3603" i="9"/>
  <c r="C3602" i="9"/>
  <c r="C3601" i="9"/>
  <c r="C3600" i="9"/>
  <c r="C3599" i="9"/>
  <c r="C3598" i="9"/>
  <c r="C3597" i="9"/>
  <c r="C3596" i="9"/>
  <c r="C3595" i="9"/>
  <c r="C3594" i="9"/>
  <c r="C3593" i="9"/>
  <c r="C3592" i="9"/>
  <c r="C3591" i="9"/>
  <c r="C3590" i="9"/>
  <c r="C3589" i="9"/>
  <c r="C3588" i="9"/>
  <c r="C3587" i="9"/>
  <c r="C3586" i="9"/>
  <c r="C3557" i="9"/>
  <c r="C3556" i="9"/>
  <c r="C3555" i="9"/>
  <c r="C3554" i="9"/>
  <c r="C3553" i="9"/>
  <c r="C3552" i="9"/>
  <c r="C3551" i="9"/>
  <c r="C3550" i="9"/>
  <c r="C3549" i="9"/>
  <c r="C3548" i="9"/>
  <c r="C3547" i="9"/>
  <c r="C3546" i="9"/>
  <c r="C3545" i="9"/>
  <c r="C3544" i="9"/>
  <c r="C3543" i="9"/>
  <c r="C3542" i="9"/>
  <c r="C3541" i="9"/>
  <c r="C3540" i="9"/>
  <c r="C3539" i="9"/>
  <c r="C3538" i="9"/>
  <c r="C3537" i="9"/>
  <c r="C3536" i="9"/>
  <c r="C3535" i="9"/>
  <c r="C3534" i="9"/>
  <c r="C3533" i="9"/>
  <c r="C3532" i="9"/>
  <c r="C3531" i="9"/>
  <c r="C3530" i="9"/>
  <c r="C3473" i="9"/>
  <c r="C3472" i="9"/>
  <c r="C3471" i="9"/>
  <c r="C3470" i="9"/>
  <c r="C3469" i="9"/>
  <c r="C3468" i="9"/>
  <c r="C3467" i="9"/>
  <c r="C3466" i="9"/>
  <c r="C3465" i="9"/>
  <c r="C3464" i="9"/>
  <c r="C3463" i="9"/>
  <c r="C3462" i="9"/>
  <c r="C3461" i="9"/>
  <c r="C3460" i="9"/>
  <c r="C3459" i="9"/>
  <c r="C3458" i="9"/>
  <c r="C3457" i="9"/>
  <c r="C3456" i="9"/>
  <c r="C3455" i="9"/>
  <c r="C3454" i="9"/>
  <c r="C3453" i="9"/>
  <c r="C3452" i="9"/>
  <c r="C3451" i="9"/>
  <c r="C3450" i="9"/>
  <c r="C3449" i="9"/>
  <c r="C3448" i="9"/>
  <c r="C3447" i="9"/>
  <c r="C3446" i="9"/>
  <c r="C3445" i="9"/>
  <c r="C3444" i="9"/>
  <c r="C3443" i="9"/>
  <c r="C3442" i="9"/>
  <c r="C3441" i="9"/>
  <c r="C3440" i="9"/>
  <c r="C3439" i="9"/>
  <c r="C3438" i="9"/>
  <c r="C3437" i="9"/>
  <c r="C3436" i="9"/>
  <c r="C3435" i="9"/>
  <c r="C3434" i="9"/>
  <c r="C3433" i="9"/>
  <c r="C3432" i="9"/>
  <c r="C3431" i="9"/>
  <c r="C3430" i="9"/>
  <c r="C3429" i="9"/>
  <c r="C3428" i="9"/>
  <c r="C3427" i="9"/>
  <c r="C3426" i="9"/>
  <c r="C3425" i="9"/>
  <c r="C3424" i="9"/>
  <c r="C3423" i="9"/>
  <c r="C3422" i="9"/>
  <c r="C3421" i="9"/>
  <c r="C3420" i="9"/>
  <c r="C3419" i="9"/>
  <c r="C3418" i="9"/>
  <c r="C3221" i="9"/>
  <c r="C3220" i="9"/>
  <c r="C3219" i="9"/>
  <c r="C3218" i="9"/>
  <c r="C3217" i="9"/>
  <c r="C3216" i="9"/>
  <c r="C3215" i="9"/>
  <c r="C3214" i="9"/>
  <c r="C3213" i="9"/>
  <c r="C3212" i="9"/>
  <c r="C3211" i="9"/>
  <c r="C3210" i="9"/>
  <c r="C3209" i="9"/>
  <c r="C3208" i="9"/>
  <c r="C3207" i="9"/>
  <c r="C3206" i="9"/>
  <c r="C3205" i="9"/>
  <c r="C3204" i="9"/>
  <c r="C3203" i="9"/>
  <c r="C3202" i="9"/>
  <c r="C3201" i="9"/>
  <c r="C3200" i="9"/>
  <c r="C3199" i="9"/>
  <c r="C3198" i="9"/>
  <c r="C3197" i="9"/>
  <c r="C3196" i="9"/>
  <c r="C3195" i="9"/>
  <c r="C3194" i="9"/>
  <c r="C3081" i="9"/>
  <c r="C3080" i="9"/>
  <c r="C3079" i="9"/>
  <c r="C3078" i="9"/>
  <c r="C3077" i="9"/>
  <c r="C3076" i="9"/>
  <c r="C3075" i="9"/>
  <c r="C3074" i="9"/>
  <c r="C3073" i="9"/>
  <c r="C3072" i="9"/>
  <c r="C3071" i="9"/>
  <c r="C3070" i="9"/>
  <c r="C3069" i="9"/>
  <c r="C3068" i="9"/>
  <c r="C3067" i="9"/>
  <c r="C3066" i="9"/>
  <c r="C3065" i="9"/>
  <c r="C3064" i="9"/>
  <c r="C3063" i="9"/>
  <c r="C3062" i="9"/>
  <c r="C3061" i="9"/>
  <c r="C3060" i="9"/>
  <c r="C3059" i="9"/>
  <c r="C3058" i="9"/>
  <c r="C3057" i="9"/>
  <c r="C3056" i="9"/>
  <c r="C3055" i="9"/>
  <c r="C3054" i="9"/>
  <c r="C2969" i="9"/>
  <c r="C2968" i="9"/>
  <c r="C2967" i="9"/>
  <c r="C2966" i="9"/>
  <c r="C2965" i="9"/>
  <c r="C2964" i="9"/>
  <c r="C2963" i="9"/>
  <c r="C2962" i="9"/>
  <c r="C2961" i="9"/>
  <c r="C2960" i="9"/>
  <c r="C2959" i="9"/>
  <c r="C2958" i="9"/>
  <c r="C2957" i="9"/>
  <c r="C2956" i="9"/>
  <c r="C2955" i="9"/>
  <c r="C2954" i="9"/>
  <c r="C2953" i="9"/>
  <c r="C2952" i="9"/>
  <c r="C2951" i="9"/>
  <c r="C2950" i="9"/>
  <c r="C2949" i="9"/>
  <c r="C2948" i="9"/>
  <c r="C2947" i="9"/>
  <c r="C2946" i="9"/>
  <c r="C2945" i="9"/>
  <c r="C2944" i="9"/>
  <c r="C2943" i="9"/>
  <c r="C2942" i="9"/>
  <c r="C2773" i="9"/>
  <c r="C2772" i="9"/>
  <c r="C2771" i="9"/>
  <c r="C2770" i="9"/>
  <c r="C2769" i="9"/>
  <c r="C2768" i="9"/>
  <c r="C2767" i="9"/>
  <c r="C2766" i="9"/>
  <c r="C2765" i="9"/>
  <c r="C2764" i="9"/>
  <c r="C2763" i="9"/>
  <c r="C2762" i="9"/>
  <c r="C2761" i="9"/>
  <c r="C2760" i="9"/>
  <c r="C2759" i="9"/>
  <c r="C2758" i="9"/>
  <c r="C2757" i="9"/>
  <c r="C2756" i="9"/>
  <c r="C2755" i="9"/>
  <c r="C2754" i="9"/>
  <c r="C2753" i="9"/>
  <c r="C2752" i="9"/>
  <c r="C2751" i="9"/>
  <c r="C2750" i="9"/>
  <c r="C2749" i="9"/>
  <c r="C2748" i="9"/>
  <c r="C2747" i="9"/>
  <c r="C2746" i="9"/>
  <c r="C2605" i="9"/>
  <c r="C2604" i="9"/>
  <c r="C2603" i="9"/>
  <c r="C2602" i="9"/>
  <c r="C2601" i="9"/>
  <c r="C2600" i="9"/>
  <c r="C2599" i="9"/>
  <c r="C2598" i="9"/>
  <c r="C2597" i="9"/>
  <c r="C2596" i="9"/>
  <c r="C2595" i="9"/>
  <c r="C2594" i="9"/>
  <c r="C2593" i="9"/>
  <c r="C2592" i="9"/>
  <c r="C2591" i="9"/>
  <c r="C2590" i="9"/>
  <c r="C2589" i="9"/>
  <c r="C2588" i="9"/>
  <c r="C2587" i="9"/>
  <c r="C2586" i="9"/>
  <c r="C2585" i="9"/>
  <c r="C2584" i="9"/>
  <c r="C2583" i="9"/>
  <c r="C2582" i="9"/>
  <c r="C2581" i="9"/>
  <c r="C2580" i="9"/>
  <c r="C2579" i="9"/>
  <c r="C2578" i="9"/>
  <c r="C2549" i="9"/>
  <c r="C2548" i="9"/>
  <c r="C2547" i="9"/>
  <c r="C2546" i="9"/>
  <c r="C2545" i="9"/>
  <c r="C2544" i="9"/>
  <c r="C2543" i="9"/>
  <c r="C2542" i="9"/>
  <c r="C2541" i="9"/>
  <c r="C2540" i="9"/>
  <c r="C2539" i="9"/>
  <c r="C2538" i="9"/>
  <c r="C2537" i="9"/>
  <c r="C2536" i="9"/>
  <c r="C2535" i="9"/>
  <c r="C2534" i="9"/>
  <c r="C2533" i="9"/>
  <c r="C2532" i="9"/>
  <c r="C2531" i="9"/>
  <c r="C2530" i="9"/>
  <c r="C2529" i="9"/>
  <c r="C2528" i="9"/>
  <c r="C2527" i="9"/>
  <c r="C2526" i="9"/>
  <c r="C2525" i="9"/>
  <c r="C2524" i="9"/>
  <c r="C2523" i="9"/>
  <c r="C2522" i="9"/>
  <c r="C2493" i="9"/>
  <c r="C2492" i="9"/>
  <c r="C2491" i="9"/>
  <c r="C2490" i="9"/>
  <c r="C2489" i="9"/>
  <c r="C2488" i="9"/>
  <c r="C2487" i="9"/>
  <c r="C2486" i="9"/>
  <c r="C2485" i="9"/>
  <c r="C2484" i="9"/>
  <c r="C2483" i="9"/>
  <c r="C2482" i="9"/>
  <c r="C2481" i="9"/>
  <c r="C2480" i="9"/>
  <c r="C2479" i="9"/>
  <c r="C2478" i="9"/>
  <c r="C2477" i="9"/>
  <c r="C2476" i="9"/>
  <c r="C2475" i="9"/>
  <c r="C2474" i="9"/>
  <c r="C2473" i="9"/>
  <c r="C2472" i="9"/>
  <c r="C2471" i="9"/>
  <c r="C2470" i="9"/>
  <c r="C2469" i="9"/>
  <c r="C2468" i="9"/>
  <c r="C2467" i="9"/>
  <c r="C2466" i="9"/>
  <c r="C2297" i="9"/>
  <c r="C2296" i="9"/>
  <c r="C2295" i="9"/>
  <c r="C2294" i="9"/>
  <c r="C2293" i="9"/>
  <c r="C2292" i="9"/>
  <c r="C2291" i="9"/>
  <c r="C2290" i="9"/>
  <c r="C2289" i="9"/>
  <c r="C2288" i="9"/>
  <c r="C2287" i="9"/>
  <c r="C2286" i="9"/>
  <c r="C2285" i="9"/>
  <c r="C2284" i="9"/>
  <c r="C2283" i="9"/>
  <c r="C2282" i="9"/>
  <c r="C2281" i="9"/>
  <c r="C2280" i="9"/>
  <c r="C2279" i="9"/>
  <c r="C2278" i="9"/>
  <c r="C2277" i="9"/>
  <c r="C2276" i="9"/>
  <c r="C2275" i="9"/>
  <c r="C2274" i="9"/>
  <c r="C2273" i="9"/>
  <c r="C2272" i="9"/>
  <c r="C2271" i="9"/>
  <c r="C2270" i="9"/>
  <c r="C2157" i="9"/>
  <c r="C2156" i="9"/>
  <c r="C2155" i="9"/>
  <c r="C2154" i="9"/>
  <c r="C2153" i="9"/>
  <c r="C2152" i="9"/>
  <c r="C2151" i="9"/>
  <c r="C2150" i="9"/>
  <c r="C2149" i="9"/>
  <c r="C2148" i="9"/>
  <c r="C2147" i="9"/>
  <c r="C2146" i="9"/>
  <c r="C2145" i="9"/>
  <c r="C2144" i="9"/>
  <c r="C2143" i="9"/>
  <c r="C2142" i="9"/>
  <c r="C2141" i="9"/>
  <c r="C2140" i="9"/>
  <c r="C2139" i="9"/>
  <c r="C2138" i="9"/>
  <c r="C2137" i="9"/>
  <c r="C2136" i="9"/>
  <c r="C2135" i="9"/>
  <c r="C2134" i="9"/>
  <c r="C2133" i="9"/>
  <c r="C2132" i="9"/>
  <c r="C2131" i="9"/>
  <c r="C2130" i="9"/>
  <c r="C1905" i="9"/>
  <c r="C1904" i="9"/>
  <c r="C1903" i="9"/>
  <c r="C1902" i="9"/>
  <c r="C1901" i="9"/>
  <c r="C1900" i="9"/>
  <c r="C1899" i="9"/>
  <c r="C1898" i="9"/>
  <c r="C1897" i="9"/>
  <c r="C1896" i="9"/>
  <c r="C1895" i="9"/>
  <c r="C1894" i="9"/>
  <c r="C1893" i="9"/>
  <c r="C1892" i="9"/>
  <c r="C1891" i="9"/>
  <c r="C1890" i="9"/>
  <c r="C1889" i="9"/>
  <c r="C1888" i="9"/>
  <c r="C1887" i="9"/>
  <c r="C1886" i="9"/>
  <c r="C1885" i="9"/>
  <c r="C1884" i="9"/>
  <c r="C1883" i="9"/>
  <c r="C1882" i="9"/>
  <c r="C1881" i="9"/>
  <c r="C1880" i="9"/>
  <c r="C1879" i="9"/>
  <c r="C1878" i="9"/>
  <c r="C1597" i="9"/>
  <c r="C1596" i="9"/>
  <c r="C1595" i="9"/>
  <c r="C1594" i="9"/>
  <c r="C1593" i="9"/>
  <c r="C1592" i="9"/>
  <c r="C1591" i="9"/>
  <c r="C1590" i="9"/>
  <c r="C1589" i="9"/>
  <c r="C1588" i="9"/>
  <c r="C1587" i="9"/>
  <c r="C1586" i="9"/>
  <c r="C1585" i="9"/>
  <c r="C1584" i="9"/>
  <c r="C1583" i="9"/>
  <c r="C1582" i="9"/>
  <c r="C1581" i="9"/>
  <c r="C1580" i="9"/>
  <c r="C1579" i="9"/>
  <c r="C1578" i="9"/>
  <c r="C1577" i="9"/>
  <c r="C1576" i="9"/>
  <c r="C1575" i="9"/>
  <c r="C1574" i="9"/>
  <c r="C1573" i="9"/>
  <c r="C1572" i="9"/>
  <c r="C1571" i="9"/>
  <c r="C1570" i="9"/>
  <c r="C1569" i="9"/>
  <c r="C1568" i="9"/>
  <c r="C1567" i="9"/>
  <c r="C1566" i="9"/>
  <c r="C1565" i="9"/>
  <c r="C1564" i="9"/>
  <c r="C1563" i="9"/>
  <c r="C1562" i="9"/>
  <c r="C1561" i="9"/>
  <c r="C1560" i="9"/>
  <c r="C1559" i="9"/>
  <c r="C1558" i="9"/>
  <c r="C1557" i="9"/>
  <c r="C1556" i="9"/>
  <c r="C1555" i="9"/>
  <c r="C1554" i="9"/>
  <c r="C1553" i="9"/>
  <c r="C1552" i="9"/>
  <c r="C1551" i="9"/>
  <c r="C1550" i="9"/>
  <c r="C1549" i="9"/>
  <c r="C1548" i="9"/>
  <c r="C1547" i="9"/>
  <c r="C1546" i="9"/>
  <c r="C1545" i="9"/>
  <c r="C1544" i="9"/>
  <c r="C1543" i="9"/>
  <c r="C1542" i="9"/>
  <c r="C281" i="9"/>
  <c r="C280" i="9"/>
  <c r="C279" i="9"/>
  <c r="C278" i="9"/>
  <c r="C277" i="9"/>
  <c r="C276" i="9"/>
  <c r="C275" i="9"/>
  <c r="C274" i="9"/>
  <c r="C273" i="9"/>
  <c r="C272" i="9"/>
  <c r="C271" i="9"/>
  <c r="C270" i="9"/>
  <c r="C269" i="9"/>
  <c r="C268" i="9"/>
  <c r="C267" i="9"/>
  <c r="C266" i="9"/>
  <c r="C265" i="9"/>
  <c r="C264" i="9"/>
  <c r="C263" i="9"/>
  <c r="C262" i="9"/>
  <c r="C261" i="9"/>
  <c r="C260" i="9"/>
  <c r="C259" i="9"/>
  <c r="C258" i="9"/>
  <c r="C257" i="9"/>
  <c r="C256" i="9"/>
  <c r="C255" i="9"/>
  <c r="C254" i="9"/>
  <c r="C225" i="9"/>
  <c r="C224" i="9"/>
  <c r="C223" i="9"/>
  <c r="C222" i="9"/>
  <c r="C221" i="9"/>
  <c r="C220" i="9"/>
  <c r="C219" i="9"/>
  <c r="C218" i="9"/>
  <c r="C217" i="9"/>
  <c r="C216" i="9"/>
  <c r="C215" i="9"/>
  <c r="C214" i="9"/>
  <c r="C213" i="9"/>
  <c r="C212" i="9"/>
  <c r="C211" i="9"/>
  <c r="C210" i="9"/>
  <c r="C209" i="9"/>
  <c r="C208" i="9"/>
  <c r="C207" i="9"/>
  <c r="C206" i="9"/>
  <c r="C205" i="9"/>
  <c r="C204" i="9"/>
  <c r="C203" i="9"/>
  <c r="C202" i="9"/>
  <c r="C201" i="9"/>
  <c r="C200" i="9"/>
  <c r="C199" i="9"/>
  <c r="C198" i="9"/>
  <c r="C197" i="9"/>
  <c r="C196" i="9"/>
  <c r="C195" i="9"/>
  <c r="C194" i="9"/>
  <c r="C193" i="9"/>
  <c r="C192" i="9"/>
  <c r="C191" i="9"/>
  <c r="C190" i="9"/>
  <c r="C189" i="9"/>
  <c r="C188" i="9"/>
  <c r="C187" i="9"/>
  <c r="C186" i="9"/>
  <c r="C185" i="9"/>
  <c r="C184" i="9"/>
  <c r="C183" i="9"/>
  <c r="C182" i="9"/>
  <c r="C181" i="9"/>
  <c r="C180" i="9"/>
  <c r="C179" i="9"/>
  <c r="C178" i="9"/>
  <c r="C177" i="9"/>
  <c r="C176" i="9"/>
  <c r="C175" i="9"/>
  <c r="C174" i="9"/>
  <c r="C173" i="9"/>
  <c r="C172" i="9"/>
  <c r="C171" i="9"/>
  <c r="C170" i="9"/>
  <c r="C169" i="9"/>
  <c r="C168" i="9"/>
  <c r="C167" i="9"/>
  <c r="C166" i="9"/>
  <c r="C165" i="9"/>
  <c r="C164" i="9"/>
  <c r="C163" i="9"/>
  <c r="C162" i="9"/>
  <c r="C161" i="9"/>
  <c r="C160" i="9"/>
  <c r="C159" i="9"/>
  <c r="C158" i="9"/>
  <c r="C157" i="9"/>
  <c r="C156" i="9"/>
  <c r="C155" i="9"/>
  <c r="C154" i="9"/>
  <c r="C153" i="9"/>
  <c r="C152" i="9"/>
  <c r="C151" i="9"/>
  <c r="C150" i="9"/>
  <c r="C149" i="9"/>
  <c r="C148" i="9"/>
  <c r="C147" i="9"/>
  <c r="C146" i="9"/>
  <c r="C145" i="9"/>
  <c r="C144" i="9"/>
  <c r="C143" i="9"/>
  <c r="C142" i="9"/>
  <c r="C141" i="9"/>
  <c r="C140" i="9"/>
  <c r="C139" i="9"/>
  <c r="C138" i="9"/>
  <c r="C137" i="9"/>
  <c r="C136" i="9"/>
  <c r="C135" i="9"/>
  <c r="C134" i="9"/>
  <c r="C133" i="9"/>
  <c r="C132" i="9"/>
  <c r="C131" i="9"/>
  <c r="C130" i="9"/>
  <c r="C129" i="9"/>
  <c r="C128" i="9"/>
  <c r="C127" i="9"/>
  <c r="C126" i="9"/>
  <c r="C125" i="9"/>
  <c r="C124" i="9"/>
  <c r="C123" i="9"/>
  <c r="C122" i="9"/>
  <c r="C121" i="9"/>
  <c r="C120" i="9"/>
  <c r="C119" i="9"/>
  <c r="C118" i="9"/>
  <c r="C117" i="9"/>
  <c r="C116" i="9"/>
  <c r="C115" i="9"/>
  <c r="C114" i="9"/>
  <c r="C85" i="9"/>
  <c r="C84" i="9"/>
  <c r="C83" i="9"/>
  <c r="C82" i="9"/>
  <c r="C81" i="9"/>
  <c r="C80" i="9"/>
  <c r="C79" i="9"/>
  <c r="C78" i="9"/>
  <c r="C77" i="9"/>
  <c r="C76" i="9"/>
  <c r="C75" i="9"/>
  <c r="C74" i="9"/>
  <c r="C73" i="9"/>
  <c r="C72" i="9"/>
  <c r="C71" i="9"/>
  <c r="C70" i="9"/>
  <c r="C69" i="9"/>
  <c r="C68" i="9"/>
  <c r="C67" i="9"/>
  <c r="C66" i="9"/>
  <c r="C65" i="9"/>
  <c r="C64" i="9"/>
  <c r="C63" i="9"/>
  <c r="C62" i="9"/>
  <c r="C61" i="9"/>
  <c r="C60" i="9"/>
  <c r="C59" i="9"/>
  <c r="C58" i="9"/>
  <c r="C29" i="9"/>
  <c r="C28" i="9"/>
  <c r="C27" i="9"/>
  <c r="C26" i="9"/>
  <c r="C25" i="9"/>
  <c r="C24" i="9"/>
  <c r="C23" i="9"/>
  <c r="C22" i="9"/>
  <c r="C21" i="9"/>
  <c r="C20" i="9"/>
  <c r="C19" i="9"/>
  <c r="C18" i="9"/>
  <c r="C17" i="9"/>
  <c r="C16" i="9"/>
  <c r="C15" i="9"/>
  <c r="C14" i="9"/>
  <c r="C13" i="9"/>
  <c r="C12" i="9"/>
  <c r="C11" i="9"/>
  <c r="C10" i="9"/>
  <c r="C9" i="9"/>
  <c r="C8" i="9"/>
  <c r="C7" i="9"/>
  <c r="C6" i="9"/>
  <c r="C5" i="9"/>
  <c r="C4" i="9"/>
  <c r="C3"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B347" i="9"/>
  <c r="B348" i="9"/>
  <c r="B349" i="9"/>
  <c r="B350" i="9"/>
  <c r="B351" i="9"/>
  <c r="B352" i="9"/>
  <c r="B353" i="9"/>
  <c r="B354" i="9"/>
  <c r="B355" i="9"/>
  <c r="B356" i="9"/>
  <c r="B357" i="9"/>
  <c r="B358" i="9"/>
  <c r="B359" i="9"/>
  <c r="B360" i="9"/>
  <c r="B361" i="9"/>
  <c r="B362" i="9"/>
  <c r="B363" i="9"/>
  <c r="B364" i="9"/>
  <c r="B365" i="9"/>
  <c r="B366" i="9"/>
  <c r="B367" i="9"/>
  <c r="B368" i="9"/>
  <c r="B369" i="9"/>
  <c r="B370" i="9"/>
  <c r="B371" i="9"/>
  <c r="B372" i="9"/>
  <c r="B373" i="9"/>
  <c r="B374" i="9"/>
  <c r="B375" i="9"/>
  <c r="B376" i="9"/>
  <c r="B377" i="9"/>
  <c r="B378" i="9"/>
  <c r="B379" i="9"/>
  <c r="B380" i="9"/>
  <c r="B381" i="9"/>
  <c r="B382" i="9"/>
  <c r="B383" i="9"/>
  <c r="B384" i="9"/>
  <c r="B385" i="9"/>
  <c r="B386" i="9"/>
  <c r="B387" i="9"/>
  <c r="B388" i="9"/>
  <c r="B389" i="9"/>
  <c r="B390" i="9"/>
  <c r="B391" i="9"/>
  <c r="B392" i="9"/>
  <c r="B393" i="9"/>
  <c r="B394" i="9"/>
  <c r="B395" i="9"/>
  <c r="B396" i="9"/>
  <c r="B397" i="9"/>
  <c r="B398" i="9"/>
  <c r="B399" i="9"/>
  <c r="B400" i="9"/>
  <c r="B401" i="9"/>
  <c r="B402" i="9"/>
  <c r="B403" i="9"/>
  <c r="B404" i="9"/>
  <c r="B405" i="9"/>
  <c r="B406" i="9"/>
  <c r="B407" i="9"/>
  <c r="B408" i="9"/>
  <c r="B409" i="9"/>
  <c r="B410" i="9"/>
  <c r="B411" i="9"/>
  <c r="B412" i="9"/>
  <c r="B413" i="9"/>
  <c r="B414" i="9"/>
  <c r="B415" i="9"/>
  <c r="B416" i="9"/>
  <c r="B417" i="9"/>
  <c r="B418" i="9"/>
  <c r="B419" i="9"/>
  <c r="B420" i="9"/>
  <c r="B421" i="9"/>
  <c r="B422" i="9"/>
  <c r="B423" i="9"/>
  <c r="B424" i="9"/>
  <c r="B425" i="9"/>
  <c r="B426" i="9"/>
  <c r="B427" i="9"/>
  <c r="B428" i="9"/>
  <c r="B429" i="9"/>
  <c r="B430" i="9"/>
  <c r="B431" i="9"/>
  <c r="B432" i="9"/>
  <c r="B433" i="9"/>
  <c r="B434" i="9"/>
  <c r="B435" i="9"/>
  <c r="B436" i="9"/>
  <c r="B437" i="9"/>
  <c r="B438" i="9"/>
  <c r="B439" i="9"/>
  <c r="B440" i="9"/>
  <c r="B441" i="9"/>
  <c r="B442" i="9"/>
  <c r="B443" i="9"/>
  <c r="B444" i="9"/>
  <c r="B445" i="9"/>
  <c r="B446" i="9"/>
  <c r="B447" i="9"/>
  <c r="B448" i="9"/>
  <c r="B449" i="9"/>
  <c r="B450" i="9"/>
  <c r="B451" i="9"/>
  <c r="B452" i="9"/>
  <c r="B453" i="9"/>
  <c r="B454" i="9"/>
  <c r="B455" i="9"/>
  <c r="B456" i="9"/>
  <c r="B457" i="9"/>
  <c r="B458" i="9"/>
  <c r="B459" i="9"/>
  <c r="B460" i="9"/>
  <c r="B461" i="9"/>
  <c r="B462" i="9"/>
  <c r="B463" i="9"/>
  <c r="B464" i="9"/>
  <c r="B465" i="9"/>
  <c r="B466" i="9"/>
  <c r="B467" i="9"/>
  <c r="B468" i="9"/>
  <c r="B469" i="9"/>
  <c r="B470" i="9"/>
  <c r="B471" i="9"/>
  <c r="B472" i="9"/>
  <c r="B473" i="9"/>
  <c r="B474" i="9"/>
  <c r="B475" i="9"/>
  <c r="B476" i="9"/>
  <c r="B477" i="9"/>
  <c r="B478" i="9"/>
  <c r="B479" i="9"/>
  <c r="B480" i="9"/>
  <c r="B481" i="9"/>
  <c r="B482" i="9"/>
  <c r="B483" i="9"/>
  <c r="B484" i="9"/>
  <c r="B485" i="9"/>
  <c r="B486" i="9"/>
  <c r="B487" i="9"/>
  <c r="B488" i="9"/>
  <c r="B489" i="9"/>
  <c r="B490" i="9"/>
  <c r="B491" i="9"/>
  <c r="B492" i="9"/>
  <c r="B493" i="9"/>
  <c r="B494" i="9"/>
  <c r="B495" i="9"/>
  <c r="B496" i="9"/>
  <c r="B497" i="9"/>
  <c r="B498" i="9"/>
  <c r="B499" i="9"/>
  <c r="B500" i="9"/>
  <c r="B501" i="9"/>
  <c r="B502" i="9"/>
  <c r="B503" i="9"/>
  <c r="B504" i="9"/>
  <c r="B505" i="9"/>
  <c r="B506" i="9"/>
  <c r="B507" i="9"/>
  <c r="B508" i="9"/>
  <c r="B509" i="9"/>
  <c r="B510" i="9"/>
  <c r="B511" i="9"/>
  <c r="B512" i="9"/>
  <c r="B513" i="9"/>
  <c r="B514" i="9"/>
  <c r="B515" i="9"/>
  <c r="B516" i="9"/>
  <c r="B517" i="9"/>
  <c r="B518" i="9"/>
  <c r="B519" i="9"/>
  <c r="B520" i="9"/>
  <c r="B521" i="9"/>
  <c r="B522" i="9"/>
  <c r="B523" i="9"/>
  <c r="B524" i="9"/>
  <c r="B525" i="9"/>
  <c r="B526" i="9"/>
  <c r="B527" i="9"/>
  <c r="B528" i="9"/>
  <c r="B529" i="9"/>
  <c r="B530" i="9"/>
  <c r="B531" i="9"/>
  <c r="B532" i="9"/>
  <c r="B533" i="9"/>
  <c r="B534" i="9"/>
  <c r="B535" i="9"/>
  <c r="B536" i="9"/>
  <c r="B537" i="9"/>
  <c r="B538" i="9"/>
  <c r="B539" i="9"/>
  <c r="B540" i="9"/>
  <c r="B541" i="9"/>
  <c r="B542" i="9"/>
  <c r="B543" i="9"/>
  <c r="B544" i="9"/>
  <c r="B545" i="9"/>
  <c r="B546" i="9"/>
  <c r="B547" i="9"/>
  <c r="B548" i="9"/>
  <c r="B549" i="9"/>
  <c r="B550" i="9"/>
  <c r="B551" i="9"/>
  <c r="B552" i="9"/>
  <c r="B553" i="9"/>
  <c r="B554" i="9"/>
  <c r="B555" i="9"/>
  <c r="B556" i="9"/>
  <c r="B557" i="9"/>
  <c r="B558" i="9"/>
  <c r="B559" i="9"/>
  <c r="B560" i="9"/>
  <c r="B561" i="9"/>
  <c r="B562" i="9"/>
  <c r="B563" i="9"/>
  <c r="B564" i="9"/>
  <c r="B565" i="9"/>
  <c r="B566" i="9"/>
  <c r="B567" i="9"/>
  <c r="B568" i="9"/>
  <c r="B569" i="9"/>
  <c r="B570" i="9"/>
  <c r="B571" i="9"/>
  <c r="B572" i="9"/>
  <c r="B573" i="9"/>
  <c r="B574" i="9"/>
  <c r="B575" i="9"/>
  <c r="B576" i="9"/>
  <c r="B577" i="9"/>
  <c r="B578" i="9"/>
  <c r="B579" i="9"/>
  <c r="B580" i="9"/>
  <c r="B581" i="9"/>
  <c r="B582" i="9"/>
  <c r="B583" i="9"/>
  <c r="B584" i="9"/>
  <c r="B585" i="9"/>
  <c r="B586" i="9"/>
  <c r="B587" i="9"/>
  <c r="B588" i="9"/>
  <c r="B589" i="9"/>
  <c r="B590" i="9"/>
  <c r="B591" i="9"/>
  <c r="B592" i="9"/>
  <c r="B593" i="9"/>
  <c r="B594" i="9"/>
  <c r="B595" i="9"/>
  <c r="B596" i="9"/>
  <c r="B597" i="9"/>
  <c r="B598" i="9"/>
  <c r="B599" i="9"/>
  <c r="B600" i="9"/>
  <c r="B601" i="9"/>
  <c r="B602" i="9"/>
  <c r="B603" i="9"/>
  <c r="B604" i="9"/>
  <c r="B605" i="9"/>
  <c r="B606" i="9"/>
  <c r="B607" i="9"/>
  <c r="B608" i="9"/>
  <c r="B609" i="9"/>
  <c r="B610" i="9"/>
  <c r="B611" i="9"/>
  <c r="B612" i="9"/>
  <c r="B613" i="9"/>
  <c r="B614" i="9"/>
  <c r="B615" i="9"/>
  <c r="B616" i="9"/>
  <c r="B617" i="9"/>
  <c r="B618" i="9"/>
  <c r="B619" i="9"/>
  <c r="B620" i="9"/>
  <c r="B621" i="9"/>
  <c r="B622" i="9"/>
  <c r="B623" i="9"/>
  <c r="B624" i="9"/>
  <c r="B625" i="9"/>
  <c r="B626" i="9"/>
  <c r="B627" i="9"/>
  <c r="B628" i="9"/>
  <c r="B629" i="9"/>
  <c r="B630" i="9"/>
  <c r="B631" i="9"/>
  <c r="B632" i="9"/>
  <c r="B633" i="9"/>
  <c r="B634" i="9"/>
  <c r="B635" i="9"/>
  <c r="B636" i="9"/>
  <c r="B637" i="9"/>
  <c r="B638" i="9"/>
  <c r="B639" i="9"/>
  <c r="B640" i="9"/>
  <c r="B641" i="9"/>
  <c r="B642" i="9"/>
  <c r="B643" i="9"/>
  <c r="B644" i="9"/>
  <c r="B645" i="9"/>
  <c r="B646" i="9"/>
  <c r="B647" i="9"/>
  <c r="B648" i="9"/>
  <c r="B649" i="9"/>
  <c r="B650" i="9"/>
  <c r="B651" i="9"/>
  <c r="B652" i="9"/>
  <c r="B653" i="9"/>
  <c r="B654" i="9"/>
  <c r="B655" i="9"/>
  <c r="B656" i="9"/>
  <c r="B657" i="9"/>
  <c r="B658" i="9"/>
  <c r="B659" i="9"/>
  <c r="B660" i="9"/>
  <c r="B661" i="9"/>
  <c r="B662" i="9"/>
  <c r="B663" i="9"/>
  <c r="B664" i="9"/>
  <c r="B665" i="9"/>
  <c r="B666" i="9"/>
  <c r="B667" i="9"/>
  <c r="B668" i="9"/>
  <c r="B669" i="9"/>
  <c r="B670" i="9"/>
  <c r="B671" i="9"/>
  <c r="B672" i="9"/>
  <c r="B673" i="9"/>
  <c r="B674" i="9"/>
  <c r="B675" i="9"/>
  <c r="B676" i="9"/>
  <c r="B677" i="9"/>
  <c r="B678" i="9"/>
  <c r="B679" i="9"/>
  <c r="B680" i="9"/>
  <c r="B681" i="9"/>
  <c r="B682" i="9"/>
  <c r="B683" i="9"/>
  <c r="B684" i="9"/>
  <c r="B685" i="9"/>
  <c r="B686" i="9"/>
  <c r="B687" i="9"/>
  <c r="B688" i="9"/>
  <c r="B689" i="9"/>
  <c r="B690" i="9"/>
  <c r="B691" i="9"/>
  <c r="B692" i="9"/>
  <c r="B693" i="9"/>
  <c r="B694" i="9"/>
  <c r="B695" i="9"/>
  <c r="B696" i="9"/>
  <c r="B697" i="9"/>
  <c r="B698" i="9"/>
  <c r="B699" i="9"/>
  <c r="B700" i="9"/>
  <c r="B701" i="9"/>
  <c r="B702" i="9"/>
  <c r="B703" i="9"/>
  <c r="B704" i="9"/>
  <c r="B705" i="9"/>
  <c r="B706" i="9"/>
  <c r="B707" i="9"/>
  <c r="B708" i="9"/>
  <c r="B709" i="9"/>
  <c r="B710" i="9"/>
  <c r="B711" i="9"/>
  <c r="B712" i="9"/>
  <c r="B713" i="9"/>
  <c r="B714" i="9"/>
  <c r="B715" i="9"/>
  <c r="B716" i="9"/>
  <c r="B717" i="9"/>
  <c r="B718" i="9"/>
  <c r="B719" i="9"/>
  <c r="B720" i="9"/>
  <c r="B721" i="9"/>
  <c r="B722" i="9"/>
  <c r="B723" i="9"/>
  <c r="B724" i="9"/>
  <c r="B725" i="9"/>
  <c r="B726" i="9"/>
  <c r="B727" i="9"/>
  <c r="B728" i="9"/>
  <c r="B729" i="9"/>
  <c r="B730" i="9"/>
  <c r="B731" i="9"/>
  <c r="B732" i="9"/>
  <c r="B733" i="9"/>
  <c r="B734" i="9"/>
  <c r="B735" i="9"/>
  <c r="B736" i="9"/>
  <c r="B737" i="9"/>
  <c r="B738" i="9"/>
  <c r="B739" i="9"/>
  <c r="B740" i="9"/>
  <c r="B741" i="9"/>
  <c r="B742" i="9"/>
  <c r="B743" i="9"/>
  <c r="B744" i="9"/>
  <c r="B745" i="9"/>
  <c r="B746" i="9"/>
  <c r="B747" i="9"/>
  <c r="B748" i="9"/>
  <c r="B749" i="9"/>
  <c r="B750" i="9"/>
  <c r="B751" i="9"/>
  <c r="B752" i="9"/>
  <c r="B753" i="9"/>
  <c r="B754" i="9"/>
  <c r="B755" i="9"/>
  <c r="B756" i="9"/>
  <c r="B757" i="9"/>
  <c r="B758" i="9"/>
  <c r="B759" i="9"/>
  <c r="B760" i="9"/>
  <c r="B761" i="9"/>
  <c r="B762" i="9"/>
  <c r="B763" i="9"/>
  <c r="B764" i="9"/>
  <c r="B765" i="9"/>
  <c r="B766" i="9"/>
  <c r="B767" i="9"/>
  <c r="B768" i="9"/>
  <c r="B769" i="9"/>
  <c r="B770" i="9"/>
  <c r="B771" i="9"/>
  <c r="B772" i="9"/>
  <c r="B773" i="9"/>
  <c r="B774" i="9"/>
  <c r="B775" i="9"/>
  <c r="B776" i="9"/>
  <c r="B777" i="9"/>
  <c r="B778" i="9"/>
  <c r="B779" i="9"/>
  <c r="B780" i="9"/>
  <c r="B781" i="9"/>
  <c r="B782" i="9"/>
  <c r="B783" i="9"/>
  <c r="B784" i="9"/>
  <c r="B785" i="9"/>
  <c r="B786" i="9"/>
  <c r="B787" i="9"/>
  <c r="B788" i="9"/>
  <c r="B789" i="9"/>
  <c r="B790" i="9"/>
  <c r="B791" i="9"/>
  <c r="B792" i="9"/>
  <c r="B793" i="9"/>
  <c r="B794" i="9"/>
  <c r="B795" i="9"/>
  <c r="B796" i="9"/>
  <c r="B797" i="9"/>
  <c r="B798" i="9"/>
  <c r="B799" i="9"/>
  <c r="B800" i="9"/>
  <c r="B801" i="9"/>
  <c r="B802" i="9"/>
  <c r="B803" i="9"/>
  <c r="B804" i="9"/>
  <c r="B805" i="9"/>
  <c r="B806" i="9"/>
  <c r="B807" i="9"/>
  <c r="B808" i="9"/>
  <c r="B809" i="9"/>
  <c r="B810" i="9"/>
  <c r="B811" i="9"/>
  <c r="B812" i="9"/>
  <c r="B813" i="9"/>
  <c r="B814" i="9"/>
  <c r="B815" i="9"/>
  <c r="B816" i="9"/>
  <c r="B817" i="9"/>
  <c r="B818" i="9"/>
  <c r="B819" i="9"/>
  <c r="B820" i="9"/>
  <c r="B821" i="9"/>
  <c r="B822" i="9"/>
  <c r="B823" i="9"/>
  <c r="B824" i="9"/>
  <c r="B825" i="9"/>
  <c r="B826" i="9"/>
  <c r="B827" i="9"/>
  <c r="B828" i="9"/>
  <c r="B829" i="9"/>
  <c r="B830" i="9"/>
  <c r="B831" i="9"/>
  <c r="B832" i="9"/>
  <c r="B833" i="9"/>
  <c r="B834" i="9"/>
  <c r="B835" i="9"/>
  <c r="B836" i="9"/>
  <c r="B837" i="9"/>
  <c r="B838" i="9"/>
  <c r="B839" i="9"/>
  <c r="B840" i="9"/>
  <c r="B841" i="9"/>
  <c r="B842" i="9"/>
  <c r="B843" i="9"/>
  <c r="B844" i="9"/>
  <c r="B845" i="9"/>
  <c r="B846" i="9"/>
  <c r="B847" i="9"/>
  <c r="B848" i="9"/>
  <c r="B849" i="9"/>
  <c r="B850" i="9"/>
  <c r="B851" i="9"/>
  <c r="B852" i="9"/>
  <c r="B853" i="9"/>
  <c r="B854" i="9"/>
  <c r="B855" i="9"/>
  <c r="B856" i="9"/>
  <c r="B857" i="9"/>
  <c r="B858" i="9"/>
  <c r="B859" i="9"/>
  <c r="B860" i="9"/>
  <c r="B861" i="9"/>
  <c r="B862" i="9"/>
  <c r="B863" i="9"/>
  <c r="B864" i="9"/>
  <c r="B865" i="9"/>
  <c r="B866" i="9"/>
  <c r="B867" i="9"/>
  <c r="B868" i="9"/>
  <c r="B869" i="9"/>
  <c r="B870" i="9"/>
  <c r="B871" i="9"/>
  <c r="B872" i="9"/>
  <c r="B873" i="9"/>
  <c r="B874" i="9"/>
  <c r="B875" i="9"/>
  <c r="B876" i="9"/>
  <c r="B877" i="9"/>
  <c r="B878" i="9"/>
  <c r="B879" i="9"/>
  <c r="B880" i="9"/>
  <c r="B881" i="9"/>
  <c r="B882" i="9"/>
  <c r="B883" i="9"/>
  <c r="B884" i="9"/>
  <c r="B885" i="9"/>
  <c r="B886" i="9"/>
  <c r="B887" i="9"/>
  <c r="B888" i="9"/>
  <c r="B889" i="9"/>
  <c r="B890" i="9"/>
  <c r="B891" i="9"/>
  <c r="B892" i="9"/>
  <c r="B893" i="9"/>
  <c r="B894" i="9"/>
  <c r="B895" i="9"/>
  <c r="B896" i="9"/>
  <c r="B897" i="9"/>
  <c r="B898" i="9"/>
  <c r="B899" i="9"/>
  <c r="B900" i="9"/>
  <c r="B901" i="9"/>
  <c r="B902" i="9"/>
  <c r="B903" i="9"/>
  <c r="B904" i="9"/>
  <c r="B905" i="9"/>
  <c r="B906" i="9"/>
  <c r="B907" i="9"/>
  <c r="B908" i="9"/>
  <c r="B909" i="9"/>
  <c r="B910" i="9"/>
  <c r="B911" i="9"/>
  <c r="B912" i="9"/>
  <c r="B913" i="9"/>
  <c r="B914" i="9"/>
  <c r="B915" i="9"/>
  <c r="B916" i="9"/>
  <c r="B917" i="9"/>
  <c r="B918" i="9"/>
  <c r="B919" i="9"/>
  <c r="B920" i="9"/>
  <c r="B921" i="9"/>
  <c r="B922" i="9"/>
  <c r="B923" i="9"/>
  <c r="B924" i="9"/>
  <c r="B925" i="9"/>
  <c r="B926" i="9"/>
  <c r="B927" i="9"/>
  <c r="B928" i="9"/>
  <c r="B929" i="9"/>
  <c r="B930" i="9"/>
  <c r="B931" i="9"/>
  <c r="B932" i="9"/>
  <c r="B933" i="9"/>
  <c r="B934" i="9"/>
  <c r="B935" i="9"/>
  <c r="B936" i="9"/>
  <c r="B937" i="9"/>
  <c r="B938" i="9"/>
  <c r="B939" i="9"/>
  <c r="B940" i="9"/>
  <c r="B941" i="9"/>
  <c r="B942" i="9"/>
  <c r="B943" i="9"/>
  <c r="B944" i="9"/>
  <c r="B945" i="9"/>
  <c r="B946" i="9"/>
  <c r="B947" i="9"/>
  <c r="B948" i="9"/>
  <c r="B949" i="9"/>
  <c r="B950" i="9"/>
  <c r="B951" i="9"/>
  <c r="B952" i="9"/>
  <c r="B953" i="9"/>
  <c r="B954" i="9"/>
  <c r="B955" i="9"/>
  <c r="B956" i="9"/>
  <c r="B957" i="9"/>
  <c r="B958" i="9"/>
  <c r="B959" i="9"/>
  <c r="B960" i="9"/>
  <c r="B961" i="9"/>
  <c r="B962" i="9"/>
  <c r="B963" i="9"/>
  <c r="B964" i="9"/>
  <c r="B965" i="9"/>
  <c r="B966" i="9"/>
  <c r="B967" i="9"/>
  <c r="B968" i="9"/>
  <c r="B969" i="9"/>
  <c r="B970" i="9"/>
  <c r="B971" i="9"/>
  <c r="B972" i="9"/>
  <c r="B973" i="9"/>
  <c r="B974" i="9"/>
  <c r="B975" i="9"/>
  <c r="B976" i="9"/>
  <c r="B977" i="9"/>
  <c r="B978" i="9"/>
  <c r="B979" i="9"/>
  <c r="B980" i="9"/>
  <c r="B981" i="9"/>
  <c r="B982" i="9"/>
  <c r="B983" i="9"/>
  <c r="B984" i="9"/>
  <c r="B985" i="9"/>
  <c r="B986" i="9"/>
  <c r="B987" i="9"/>
  <c r="B988" i="9"/>
  <c r="B989" i="9"/>
  <c r="B990" i="9"/>
  <c r="B991" i="9"/>
  <c r="B992" i="9"/>
  <c r="B993" i="9"/>
  <c r="B994" i="9"/>
  <c r="B995" i="9"/>
  <c r="B996" i="9"/>
  <c r="B997" i="9"/>
  <c r="B998" i="9"/>
  <c r="B999" i="9"/>
  <c r="B1000" i="9"/>
  <c r="B1001" i="9"/>
  <c r="B1002" i="9"/>
  <c r="B1003" i="9"/>
  <c r="B1004" i="9"/>
  <c r="B1005" i="9"/>
  <c r="B1006" i="9"/>
  <c r="B1007" i="9"/>
  <c r="B1008" i="9"/>
  <c r="B1009" i="9"/>
  <c r="B1010" i="9"/>
  <c r="B1011" i="9"/>
  <c r="B1012" i="9"/>
  <c r="B1013" i="9"/>
  <c r="B1014" i="9"/>
  <c r="B1015" i="9"/>
  <c r="B1016" i="9"/>
  <c r="B1017" i="9"/>
  <c r="B1018" i="9"/>
  <c r="B1019" i="9"/>
  <c r="B1020" i="9"/>
  <c r="B1021" i="9"/>
  <c r="B1022" i="9"/>
  <c r="B1023" i="9"/>
  <c r="B1024" i="9"/>
  <c r="B1025" i="9"/>
  <c r="B1026" i="9"/>
  <c r="B1027" i="9"/>
  <c r="B1028" i="9"/>
  <c r="B1029" i="9"/>
  <c r="B1030" i="9"/>
  <c r="B1031" i="9"/>
  <c r="B1032" i="9"/>
  <c r="B1033" i="9"/>
  <c r="B1034" i="9"/>
  <c r="B1035" i="9"/>
  <c r="B1036" i="9"/>
  <c r="B1037" i="9"/>
  <c r="B1038" i="9"/>
  <c r="B1039" i="9"/>
  <c r="B1040" i="9"/>
  <c r="B1041" i="9"/>
  <c r="B1042" i="9"/>
  <c r="B1043" i="9"/>
  <c r="B1044" i="9"/>
  <c r="B1045" i="9"/>
  <c r="B1046" i="9"/>
  <c r="B1047" i="9"/>
  <c r="B1048" i="9"/>
  <c r="B1049" i="9"/>
  <c r="B1050" i="9"/>
  <c r="B1051" i="9"/>
  <c r="B1052" i="9"/>
  <c r="B1053" i="9"/>
  <c r="B1054" i="9"/>
  <c r="B1055" i="9"/>
  <c r="B1056" i="9"/>
  <c r="B1057" i="9"/>
  <c r="B1058" i="9"/>
  <c r="B1059" i="9"/>
  <c r="B1060" i="9"/>
  <c r="B1061" i="9"/>
  <c r="B1062" i="9"/>
  <c r="B1063" i="9"/>
  <c r="B1064" i="9"/>
  <c r="B1065" i="9"/>
  <c r="B1066" i="9"/>
  <c r="B1067" i="9"/>
  <c r="B1068" i="9"/>
  <c r="B1069" i="9"/>
  <c r="B1070" i="9"/>
  <c r="B1071" i="9"/>
  <c r="B1072" i="9"/>
  <c r="B1073" i="9"/>
  <c r="B1074" i="9"/>
  <c r="B1075" i="9"/>
  <c r="B1076" i="9"/>
  <c r="B1077" i="9"/>
  <c r="B1078" i="9"/>
  <c r="B1079" i="9"/>
  <c r="B1080" i="9"/>
  <c r="B1081" i="9"/>
  <c r="B1082" i="9"/>
  <c r="B1083" i="9"/>
  <c r="B1084" i="9"/>
  <c r="B1085" i="9"/>
  <c r="B1086" i="9"/>
  <c r="B1087" i="9"/>
  <c r="B1088" i="9"/>
  <c r="B1089" i="9"/>
  <c r="B1090" i="9"/>
  <c r="B1091" i="9"/>
  <c r="B1092" i="9"/>
  <c r="B1093" i="9"/>
  <c r="B1094" i="9"/>
  <c r="B1095" i="9"/>
  <c r="B1096" i="9"/>
  <c r="B1097" i="9"/>
  <c r="B1098" i="9"/>
  <c r="B1099" i="9"/>
  <c r="B1100" i="9"/>
  <c r="B1101" i="9"/>
  <c r="B1102" i="9"/>
  <c r="B1103" i="9"/>
  <c r="B1104" i="9"/>
  <c r="B1105" i="9"/>
  <c r="B1106" i="9"/>
  <c r="B1107" i="9"/>
  <c r="B1108" i="9"/>
  <c r="B1109" i="9"/>
  <c r="B1110" i="9"/>
  <c r="B1111" i="9"/>
  <c r="B1112" i="9"/>
  <c r="B1113" i="9"/>
  <c r="B1114" i="9"/>
  <c r="B1115" i="9"/>
  <c r="B1116" i="9"/>
  <c r="B1117" i="9"/>
  <c r="B1118" i="9"/>
  <c r="B1119" i="9"/>
  <c r="B1120" i="9"/>
  <c r="B1121" i="9"/>
  <c r="B1122" i="9"/>
  <c r="B1123" i="9"/>
  <c r="B1124" i="9"/>
  <c r="B1125" i="9"/>
  <c r="B1126" i="9"/>
  <c r="B1127" i="9"/>
  <c r="B1128" i="9"/>
  <c r="B1129" i="9"/>
  <c r="B1130" i="9"/>
  <c r="B1131" i="9"/>
  <c r="B1132" i="9"/>
  <c r="B1133" i="9"/>
  <c r="B1134" i="9"/>
  <c r="B1135" i="9"/>
  <c r="B1136" i="9"/>
  <c r="B1137" i="9"/>
  <c r="B1138" i="9"/>
  <c r="B1139" i="9"/>
  <c r="B1140" i="9"/>
  <c r="B1141" i="9"/>
  <c r="B1142" i="9"/>
  <c r="B1143" i="9"/>
  <c r="B1144" i="9"/>
  <c r="B1145" i="9"/>
  <c r="B1146" i="9"/>
  <c r="B1147" i="9"/>
  <c r="B1148" i="9"/>
  <c r="B1149" i="9"/>
  <c r="B1150" i="9"/>
  <c r="B1151" i="9"/>
  <c r="B1152" i="9"/>
  <c r="B1153" i="9"/>
  <c r="B1154" i="9"/>
  <c r="B1155" i="9"/>
  <c r="B1156" i="9"/>
  <c r="B1157" i="9"/>
  <c r="B1158" i="9"/>
  <c r="B1159" i="9"/>
  <c r="B1160" i="9"/>
  <c r="B1161" i="9"/>
  <c r="B1162" i="9"/>
  <c r="B1163" i="9"/>
  <c r="B1164" i="9"/>
  <c r="B1165" i="9"/>
  <c r="B1166" i="9"/>
  <c r="B1167" i="9"/>
  <c r="B1168" i="9"/>
  <c r="B1169" i="9"/>
  <c r="B1170" i="9"/>
  <c r="B1171" i="9"/>
  <c r="B1172" i="9"/>
  <c r="B1173" i="9"/>
  <c r="B1174" i="9"/>
  <c r="B1175" i="9"/>
  <c r="B1176" i="9"/>
  <c r="B1177" i="9"/>
  <c r="B1178" i="9"/>
  <c r="B1179" i="9"/>
  <c r="B1180" i="9"/>
  <c r="B1181" i="9"/>
  <c r="B1182" i="9"/>
  <c r="B1183" i="9"/>
  <c r="B1184" i="9"/>
  <c r="B1185" i="9"/>
  <c r="B1186" i="9"/>
  <c r="B1187" i="9"/>
  <c r="B1188" i="9"/>
  <c r="B1189" i="9"/>
  <c r="B1190" i="9"/>
  <c r="B1191" i="9"/>
  <c r="B1192" i="9"/>
  <c r="B1193" i="9"/>
  <c r="B1194" i="9"/>
  <c r="B1195" i="9"/>
  <c r="B1196" i="9"/>
  <c r="B1197" i="9"/>
  <c r="B1198" i="9"/>
  <c r="B1199" i="9"/>
  <c r="B1200" i="9"/>
  <c r="B1201" i="9"/>
  <c r="B1202" i="9"/>
  <c r="B1203" i="9"/>
  <c r="B1204" i="9"/>
  <c r="B1205" i="9"/>
  <c r="B1206" i="9"/>
  <c r="B1207" i="9"/>
  <c r="B1208" i="9"/>
  <c r="B1209" i="9"/>
  <c r="B1210" i="9"/>
  <c r="B1211" i="9"/>
  <c r="B1212" i="9"/>
  <c r="B1213" i="9"/>
  <c r="B1214" i="9"/>
  <c r="B1215" i="9"/>
  <c r="B1216" i="9"/>
  <c r="B1217" i="9"/>
  <c r="B1218" i="9"/>
  <c r="B1219" i="9"/>
  <c r="B1220" i="9"/>
  <c r="B1221" i="9"/>
  <c r="B1222" i="9"/>
  <c r="B1223" i="9"/>
  <c r="B1224" i="9"/>
  <c r="B1225" i="9"/>
  <c r="B1226" i="9"/>
  <c r="B1227" i="9"/>
  <c r="B1228" i="9"/>
  <c r="B1229" i="9"/>
  <c r="B1230" i="9"/>
  <c r="B1231" i="9"/>
  <c r="B1232" i="9"/>
  <c r="B1233" i="9"/>
  <c r="B1234" i="9"/>
  <c r="B1235" i="9"/>
  <c r="B1236" i="9"/>
  <c r="B1237" i="9"/>
  <c r="B1238" i="9"/>
  <c r="B1239" i="9"/>
  <c r="B1240" i="9"/>
  <c r="B1241" i="9"/>
  <c r="B1242" i="9"/>
  <c r="B1243" i="9"/>
  <c r="B1244" i="9"/>
  <c r="B1245" i="9"/>
  <c r="B1246" i="9"/>
  <c r="B1247" i="9"/>
  <c r="B1248" i="9"/>
  <c r="B1249" i="9"/>
  <c r="B1250" i="9"/>
  <c r="B1251" i="9"/>
  <c r="B1252" i="9"/>
  <c r="B1253" i="9"/>
  <c r="B1254" i="9"/>
  <c r="B1255" i="9"/>
  <c r="B1256" i="9"/>
  <c r="B1257" i="9"/>
  <c r="B1258" i="9"/>
  <c r="B1259" i="9"/>
  <c r="B1260" i="9"/>
  <c r="B1261" i="9"/>
  <c r="B1262" i="9"/>
  <c r="B1263" i="9"/>
  <c r="B1264" i="9"/>
  <c r="B1265" i="9"/>
  <c r="B1266" i="9"/>
  <c r="B1267" i="9"/>
  <c r="B1268" i="9"/>
  <c r="B1269" i="9"/>
  <c r="B1270" i="9"/>
  <c r="B1271" i="9"/>
  <c r="B1272" i="9"/>
  <c r="B1273" i="9"/>
  <c r="B1274" i="9"/>
  <c r="B1275" i="9"/>
  <c r="B1276" i="9"/>
  <c r="B1277" i="9"/>
  <c r="B1278" i="9"/>
  <c r="B1279" i="9"/>
  <c r="B1280" i="9"/>
  <c r="B1281" i="9"/>
  <c r="B1282" i="9"/>
  <c r="B1283" i="9"/>
  <c r="B1284" i="9"/>
  <c r="B1285" i="9"/>
  <c r="B1286" i="9"/>
  <c r="B1287" i="9"/>
  <c r="B1288" i="9"/>
  <c r="B1289" i="9"/>
  <c r="B1290" i="9"/>
  <c r="B1291" i="9"/>
  <c r="B1292" i="9"/>
  <c r="B1293" i="9"/>
  <c r="B1294" i="9"/>
  <c r="B1295" i="9"/>
  <c r="B1296" i="9"/>
  <c r="B1297" i="9"/>
  <c r="B1298" i="9"/>
  <c r="B1299" i="9"/>
  <c r="B1300" i="9"/>
  <c r="B1301" i="9"/>
  <c r="B1302" i="9"/>
  <c r="B1303" i="9"/>
  <c r="B1304" i="9"/>
  <c r="B1305" i="9"/>
  <c r="B1306" i="9"/>
  <c r="B1307" i="9"/>
  <c r="B1308" i="9"/>
  <c r="B1309" i="9"/>
  <c r="B1310" i="9"/>
  <c r="B1311" i="9"/>
  <c r="B1312" i="9"/>
  <c r="B1313" i="9"/>
  <c r="B1314" i="9"/>
  <c r="B1315" i="9"/>
  <c r="B1316" i="9"/>
  <c r="B1317" i="9"/>
  <c r="B1318" i="9"/>
  <c r="B1319" i="9"/>
  <c r="B1320" i="9"/>
  <c r="B1321" i="9"/>
  <c r="B1322" i="9"/>
  <c r="B1323" i="9"/>
  <c r="B1324" i="9"/>
  <c r="B1325" i="9"/>
  <c r="B1326" i="9"/>
  <c r="B1327" i="9"/>
  <c r="B1328" i="9"/>
  <c r="B1329" i="9"/>
  <c r="B1330" i="9"/>
  <c r="B1331" i="9"/>
  <c r="B1332" i="9"/>
  <c r="B1333" i="9"/>
  <c r="B1334" i="9"/>
  <c r="B1335" i="9"/>
  <c r="B1336" i="9"/>
  <c r="B1337" i="9"/>
  <c r="B1338" i="9"/>
  <c r="B1339" i="9"/>
  <c r="B1340" i="9"/>
  <c r="B1341" i="9"/>
  <c r="B1342" i="9"/>
  <c r="B1343" i="9"/>
  <c r="B1344" i="9"/>
  <c r="B1345" i="9"/>
  <c r="B1346" i="9"/>
  <c r="B1347" i="9"/>
  <c r="B1348" i="9"/>
  <c r="B1349" i="9"/>
  <c r="B1350" i="9"/>
  <c r="B1351" i="9"/>
  <c r="B1352" i="9"/>
  <c r="B1353" i="9"/>
  <c r="B1354" i="9"/>
  <c r="B1355" i="9"/>
  <c r="B1356" i="9"/>
  <c r="B1357" i="9"/>
  <c r="B1358" i="9"/>
  <c r="B1359" i="9"/>
  <c r="B1360" i="9"/>
  <c r="B1361" i="9"/>
  <c r="B1362" i="9"/>
  <c r="B1363" i="9"/>
  <c r="B1364" i="9"/>
  <c r="B1365" i="9"/>
  <c r="B1366" i="9"/>
  <c r="B1367" i="9"/>
  <c r="B1368" i="9"/>
  <c r="B1369" i="9"/>
  <c r="B1370" i="9"/>
  <c r="B1371" i="9"/>
  <c r="B1372" i="9"/>
  <c r="B1373" i="9"/>
  <c r="B1374" i="9"/>
  <c r="B1375" i="9"/>
  <c r="B1376" i="9"/>
  <c r="B1377" i="9"/>
  <c r="B1378" i="9"/>
  <c r="B1379" i="9"/>
  <c r="B1380" i="9"/>
  <c r="B1381" i="9"/>
  <c r="B1382" i="9"/>
  <c r="B1383" i="9"/>
  <c r="B1384" i="9"/>
  <c r="B1385" i="9"/>
  <c r="B1386" i="9"/>
  <c r="B1387" i="9"/>
  <c r="B1388" i="9"/>
  <c r="B1389" i="9"/>
  <c r="B1390" i="9"/>
  <c r="B1391" i="9"/>
  <c r="B1392" i="9"/>
  <c r="B1393" i="9"/>
  <c r="B1394" i="9"/>
  <c r="B1395" i="9"/>
  <c r="B1396" i="9"/>
  <c r="B1397" i="9"/>
  <c r="B1398" i="9"/>
  <c r="B1399" i="9"/>
  <c r="B1400" i="9"/>
  <c r="B1401" i="9"/>
  <c r="B1402" i="9"/>
  <c r="B1403" i="9"/>
  <c r="B1404" i="9"/>
  <c r="B1405" i="9"/>
  <c r="B1406" i="9"/>
  <c r="B1407" i="9"/>
  <c r="B1408" i="9"/>
  <c r="B1409" i="9"/>
  <c r="B1410" i="9"/>
  <c r="B1411" i="9"/>
  <c r="B1412" i="9"/>
  <c r="B1413" i="9"/>
  <c r="B1414" i="9"/>
  <c r="B1415" i="9"/>
  <c r="B1416" i="9"/>
  <c r="B1417" i="9"/>
  <c r="B1418" i="9"/>
  <c r="B1419" i="9"/>
  <c r="B1420" i="9"/>
  <c r="B1421" i="9"/>
  <c r="B1422" i="9"/>
  <c r="B1423" i="9"/>
  <c r="B1424" i="9"/>
  <c r="B1425" i="9"/>
  <c r="B1426" i="9"/>
  <c r="B1427" i="9"/>
  <c r="B1428" i="9"/>
  <c r="B1429" i="9"/>
  <c r="B1430" i="9"/>
  <c r="B1431" i="9"/>
  <c r="B1432" i="9"/>
  <c r="B1433" i="9"/>
  <c r="B1434" i="9"/>
  <c r="B1435" i="9"/>
  <c r="B1436" i="9"/>
  <c r="B1437" i="9"/>
  <c r="B1438" i="9"/>
  <c r="B1439" i="9"/>
  <c r="B1440" i="9"/>
  <c r="B1441" i="9"/>
  <c r="B1442" i="9"/>
  <c r="B1443" i="9"/>
  <c r="B1444" i="9"/>
  <c r="B1445" i="9"/>
  <c r="B1446" i="9"/>
  <c r="B1447" i="9"/>
  <c r="B1448" i="9"/>
  <c r="B1449" i="9"/>
  <c r="B1450" i="9"/>
  <c r="B1451" i="9"/>
  <c r="B1452" i="9"/>
  <c r="B1453" i="9"/>
  <c r="B1454" i="9"/>
  <c r="B1455" i="9"/>
  <c r="B1456" i="9"/>
  <c r="B1457" i="9"/>
  <c r="B1458" i="9"/>
  <c r="B1459" i="9"/>
  <c r="B1460" i="9"/>
  <c r="B1461" i="9"/>
  <c r="B1462" i="9"/>
  <c r="B1463" i="9"/>
  <c r="B1464" i="9"/>
  <c r="B1465" i="9"/>
  <c r="B1466" i="9"/>
  <c r="B1467" i="9"/>
  <c r="B1468" i="9"/>
  <c r="B1469" i="9"/>
  <c r="B1470" i="9"/>
  <c r="B1471" i="9"/>
  <c r="B1472" i="9"/>
  <c r="B1473" i="9"/>
  <c r="B1474" i="9"/>
  <c r="B1475" i="9"/>
  <c r="B1476" i="9"/>
  <c r="B1477" i="9"/>
  <c r="B1478" i="9"/>
  <c r="B1479" i="9"/>
  <c r="B1480" i="9"/>
  <c r="B1481" i="9"/>
  <c r="B1482" i="9"/>
  <c r="B1483" i="9"/>
  <c r="B1484" i="9"/>
  <c r="B1485" i="9"/>
  <c r="B1486" i="9"/>
  <c r="B1487" i="9"/>
  <c r="B1488" i="9"/>
  <c r="B1489" i="9"/>
  <c r="B1490" i="9"/>
  <c r="B1491" i="9"/>
  <c r="B1492" i="9"/>
  <c r="B1493" i="9"/>
  <c r="B1494" i="9"/>
  <c r="B1495" i="9"/>
  <c r="B1496" i="9"/>
  <c r="B1497" i="9"/>
  <c r="B1498" i="9"/>
  <c r="B1499" i="9"/>
  <c r="B1500" i="9"/>
  <c r="B1501" i="9"/>
  <c r="B1502" i="9"/>
  <c r="B1503" i="9"/>
  <c r="B1504" i="9"/>
  <c r="B1505" i="9"/>
  <c r="B1506" i="9"/>
  <c r="B1507" i="9"/>
  <c r="B1508" i="9"/>
  <c r="B1509" i="9"/>
  <c r="B1510" i="9"/>
  <c r="B1511" i="9"/>
  <c r="B1512" i="9"/>
  <c r="B1513" i="9"/>
  <c r="B1514" i="9"/>
  <c r="B1515" i="9"/>
  <c r="B1516" i="9"/>
  <c r="B1517" i="9"/>
  <c r="B1518" i="9"/>
  <c r="B1519" i="9"/>
  <c r="B1520" i="9"/>
  <c r="B1521" i="9"/>
  <c r="B1522" i="9"/>
  <c r="B1523" i="9"/>
  <c r="B1524" i="9"/>
  <c r="B1525" i="9"/>
  <c r="B1526" i="9"/>
  <c r="B1527" i="9"/>
  <c r="B1528" i="9"/>
  <c r="B1529" i="9"/>
  <c r="B1530" i="9"/>
  <c r="B1531" i="9"/>
  <c r="B1532" i="9"/>
  <c r="B1533" i="9"/>
  <c r="B1534" i="9"/>
  <c r="B1535" i="9"/>
  <c r="B1536" i="9"/>
  <c r="B1537" i="9"/>
  <c r="B1538" i="9"/>
  <c r="B1539" i="9"/>
  <c r="B1540" i="9"/>
  <c r="B1541" i="9"/>
  <c r="B1542" i="9"/>
  <c r="B1543" i="9"/>
  <c r="B1544" i="9"/>
  <c r="B1545" i="9"/>
  <c r="B1546" i="9"/>
  <c r="B1547" i="9"/>
  <c r="B1548" i="9"/>
  <c r="B1549" i="9"/>
  <c r="B1550" i="9"/>
  <c r="B1551" i="9"/>
  <c r="B1552" i="9"/>
  <c r="B1553" i="9"/>
  <c r="B1554" i="9"/>
  <c r="B1555" i="9"/>
  <c r="B1556" i="9"/>
  <c r="B1557" i="9"/>
  <c r="B1558" i="9"/>
  <c r="B1559" i="9"/>
  <c r="B1560" i="9"/>
  <c r="B1561" i="9"/>
  <c r="B1562" i="9"/>
  <c r="B1563" i="9"/>
  <c r="B1564" i="9"/>
  <c r="B1565" i="9"/>
  <c r="B1566" i="9"/>
  <c r="B1567" i="9"/>
  <c r="B1568" i="9"/>
  <c r="B1569" i="9"/>
  <c r="B1570" i="9"/>
  <c r="B1571" i="9"/>
  <c r="B1572" i="9"/>
  <c r="B1573" i="9"/>
  <c r="B1574" i="9"/>
  <c r="B1575" i="9"/>
  <c r="B1576" i="9"/>
  <c r="B1577" i="9"/>
  <c r="B1578" i="9"/>
  <c r="B1579" i="9"/>
  <c r="B1580" i="9"/>
  <c r="B1581" i="9"/>
  <c r="B1582" i="9"/>
  <c r="B1583" i="9"/>
  <c r="B1584" i="9"/>
  <c r="B1585" i="9"/>
  <c r="B1586" i="9"/>
  <c r="B1587" i="9"/>
  <c r="B1588" i="9"/>
  <c r="B1589" i="9"/>
  <c r="B1590" i="9"/>
  <c r="B1591" i="9"/>
  <c r="B1592" i="9"/>
  <c r="B1593" i="9"/>
  <c r="B1594" i="9"/>
  <c r="B1595" i="9"/>
  <c r="B1596" i="9"/>
  <c r="B1597" i="9"/>
  <c r="B1598" i="9"/>
  <c r="B1599" i="9"/>
  <c r="B1600" i="9"/>
  <c r="B1601" i="9"/>
  <c r="B1602" i="9"/>
  <c r="B1603" i="9"/>
  <c r="B1604" i="9"/>
  <c r="B1605" i="9"/>
  <c r="B1606" i="9"/>
  <c r="B1607" i="9"/>
  <c r="B1608" i="9"/>
  <c r="B1609" i="9"/>
  <c r="B1610" i="9"/>
  <c r="B1611" i="9"/>
  <c r="B1612" i="9"/>
  <c r="B1613" i="9"/>
  <c r="B1614" i="9"/>
  <c r="B1615" i="9"/>
  <c r="B1616" i="9"/>
  <c r="B1617" i="9"/>
  <c r="B1618" i="9"/>
  <c r="B1619" i="9"/>
  <c r="B1620" i="9"/>
  <c r="B1621" i="9"/>
  <c r="B1622" i="9"/>
  <c r="B1623" i="9"/>
  <c r="B1624" i="9"/>
  <c r="B1625" i="9"/>
  <c r="B1626" i="9"/>
  <c r="B1627" i="9"/>
  <c r="B1628" i="9"/>
  <c r="B1629" i="9"/>
  <c r="B1630" i="9"/>
  <c r="B1631" i="9"/>
  <c r="B1632" i="9"/>
  <c r="B1633" i="9"/>
  <c r="B1634" i="9"/>
  <c r="B1635" i="9"/>
  <c r="B1636" i="9"/>
  <c r="B1637" i="9"/>
  <c r="B1638" i="9"/>
  <c r="B1639" i="9"/>
  <c r="B1640" i="9"/>
  <c r="B1641" i="9"/>
  <c r="B1642" i="9"/>
  <c r="B1643" i="9"/>
  <c r="B1644" i="9"/>
  <c r="B1645" i="9"/>
  <c r="B1646" i="9"/>
  <c r="B1647" i="9"/>
  <c r="B1648" i="9"/>
  <c r="B1649" i="9"/>
  <c r="B1650" i="9"/>
  <c r="B1651" i="9"/>
  <c r="B1652" i="9"/>
  <c r="B1653" i="9"/>
  <c r="B1654" i="9"/>
  <c r="B1655" i="9"/>
  <c r="B1656" i="9"/>
  <c r="B1657" i="9"/>
  <c r="B1658" i="9"/>
  <c r="B1659" i="9"/>
  <c r="B1660" i="9"/>
  <c r="B1661" i="9"/>
  <c r="B1662" i="9"/>
  <c r="B1663" i="9"/>
  <c r="B1664" i="9"/>
  <c r="B1665" i="9"/>
  <c r="B1666" i="9"/>
  <c r="B1667" i="9"/>
  <c r="B1668" i="9"/>
  <c r="B1669" i="9"/>
  <c r="B1670" i="9"/>
  <c r="B1671" i="9"/>
  <c r="B1672" i="9"/>
  <c r="B1673" i="9"/>
  <c r="B1674" i="9"/>
  <c r="B1675" i="9"/>
  <c r="B1676" i="9"/>
  <c r="B1677" i="9"/>
  <c r="B1678" i="9"/>
  <c r="B1679" i="9"/>
  <c r="B1680" i="9"/>
  <c r="B1681" i="9"/>
  <c r="B1682" i="9"/>
  <c r="B1683" i="9"/>
  <c r="B1684" i="9"/>
  <c r="B1685" i="9"/>
  <c r="B1686" i="9"/>
  <c r="B1687" i="9"/>
  <c r="B1688" i="9"/>
  <c r="B1689" i="9"/>
  <c r="B1690" i="9"/>
  <c r="B1691" i="9"/>
  <c r="B1692" i="9"/>
  <c r="B1693" i="9"/>
  <c r="B1694" i="9"/>
  <c r="B1695" i="9"/>
  <c r="B1696" i="9"/>
  <c r="B1697" i="9"/>
  <c r="B1698" i="9"/>
  <c r="B1699" i="9"/>
  <c r="B1700" i="9"/>
  <c r="B1701" i="9"/>
  <c r="B1702" i="9"/>
  <c r="B1703" i="9"/>
  <c r="B1704" i="9"/>
  <c r="B1705" i="9"/>
  <c r="B1706" i="9"/>
  <c r="B1707" i="9"/>
  <c r="B1708" i="9"/>
  <c r="B1709" i="9"/>
  <c r="B1710" i="9"/>
  <c r="B1711" i="9"/>
  <c r="B1712" i="9"/>
  <c r="B1713" i="9"/>
  <c r="B1714" i="9"/>
  <c r="B1715" i="9"/>
  <c r="B1716" i="9"/>
  <c r="B1717" i="9"/>
  <c r="B1718" i="9"/>
  <c r="B1719" i="9"/>
  <c r="B1720" i="9"/>
  <c r="B1721" i="9"/>
  <c r="B1722" i="9"/>
  <c r="B1723" i="9"/>
  <c r="B1724" i="9"/>
  <c r="B1725" i="9"/>
  <c r="B1726" i="9"/>
  <c r="B1727" i="9"/>
  <c r="B1728" i="9"/>
  <c r="B1729" i="9"/>
  <c r="B1730" i="9"/>
  <c r="B1731" i="9"/>
  <c r="B1732" i="9"/>
  <c r="B1733" i="9"/>
  <c r="B1734" i="9"/>
  <c r="B1735" i="9"/>
  <c r="B1736" i="9"/>
  <c r="B1737" i="9"/>
  <c r="B1738" i="9"/>
  <c r="B1739" i="9"/>
  <c r="B1740" i="9"/>
  <c r="B1741" i="9"/>
  <c r="B1742" i="9"/>
  <c r="B1743" i="9"/>
  <c r="B1744" i="9"/>
  <c r="B1745" i="9"/>
  <c r="B1746" i="9"/>
  <c r="B1747" i="9"/>
  <c r="B1748" i="9"/>
  <c r="B1749" i="9"/>
  <c r="B1750" i="9"/>
  <c r="B1751" i="9"/>
  <c r="B1752" i="9"/>
  <c r="B1753" i="9"/>
  <c r="B1754" i="9"/>
  <c r="B1755" i="9"/>
  <c r="B1756" i="9"/>
  <c r="B1757" i="9"/>
  <c r="B1758" i="9"/>
  <c r="B1759" i="9"/>
  <c r="B1760" i="9"/>
  <c r="B1761" i="9"/>
  <c r="B1762" i="9"/>
  <c r="B1763" i="9"/>
  <c r="B1764" i="9"/>
  <c r="B1765" i="9"/>
  <c r="B1766" i="9"/>
  <c r="B1767" i="9"/>
  <c r="B1768" i="9"/>
  <c r="B1769" i="9"/>
  <c r="B1770" i="9"/>
  <c r="B1771" i="9"/>
  <c r="B1772" i="9"/>
  <c r="B1773" i="9"/>
  <c r="B1774" i="9"/>
  <c r="B1775" i="9"/>
  <c r="B1776" i="9"/>
  <c r="B1777" i="9"/>
  <c r="B1778" i="9"/>
  <c r="B1779" i="9"/>
  <c r="B1780" i="9"/>
  <c r="B1781" i="9"/>
  <c r="B1782" i="9"/>
  <c r="B1783" i="9"/>
  <c r="B1784" i="9"/>
  <c r="B1785" i="9"/>
  <c r="B1786" i="9"/>
  <c r="B1787" i="9"/>
  <c r="B1788" i="9"/>
  <c r="B1789" i="9"/>
  <c r="B1790" i="9"/>
  <c r="B1791" i="9"/>
  <c r="B1792" i="9"/>
  <c r="B1793" i="9"/>
  <c r="B1794" i="9"/>
  <c r="B1795" i="9"/>
  <c r="B1796" i="9"/>
  <c r="B1797" i="9"/>
  <c r="B1798" i="9"/>
  <c r="B1799" i="9"/>
  <c r="B1800" i="9"/>
  <c r="B1801" i="9"/>
  <c r="B1802" i="9"/>
  <c r="B1803" i="9"/>
  <c r="B1804" i="9"/>
  <c r="B1805" i="9"/>
  <c r="B1806" i="9"/>
  <c r="B1807" i="9"/>
  <c r="B1808" i="9"/>
  <c r="B1809" i="9"/>
  <c r="B1810" i="9"/>
  <c r="B1811" i="9"/>
  <c r="B1812" i="9"/>
  <c r="B1813" i="9"/>
  <c r="B1814" i="9"/>
  <c r="B1815" i="9"/>
  <c r="B1816" i="9"/>
  <c r="B1817" i="9"/>
  <c r="B1818" i="9"/>
  <c r="B1819" i="9"/>
  <c r="B1820" i="9"/>
  <c r="B1821" i="9"/>
  <c r="B1822" i="9"/>
  <c r="B1823" i="9"/>
  <c r="B1824" i="9"/>
  <c r="B1825" i="9"/>
  <c r="B1826" i="9"/>
  <c r="B1827" i="9"/>
  <c r="B1828" i="9"/>
  <c r="B1829" i="9"/>
  <c r="B1830" i="9"/>
  <c r="B1831" i="9"/>
  <c r="B1832" i="9"/>
  <c r="B1833" i="9"/>
  <c r="B1834" i="9"/>
  <c r="B1835" i="9"/>
  <c r="B1836" i="9"/>
  <c r="B1837" i="9"/>
  <c r="B1838" i="9"/>
  <c r="B1839" i="9"/>
  <c r="B1840" i="9"/>
  <c r="B1841" i="9"/>
  <c r="B1842" i="9"/>
  <c r="B1843" i="9"/>
  <c r="B1844" i="9"/>
  <c r="B1845" i="9"/>
  <c r="B1846" i="9"/>
  <c r="B1847" i="9"/>
  <c r="B1848" i="9"/>
  <c r="B1849" i="9"/>
  <c r="B1850" i="9"/>
  <c r="B1851" i="9"/>
  <c r="B1852" i="9"/>
  <c r="B1853" i="9"/>
  <c r="B1854" i="9"/>
  <c r="B1855" i="9"/>
  <c r="B1856" i="9"/>
  <c r="B1857" i="9"/>
  <c r="B1858" i="9"/>
  <c r="B1859" i="9"/>
  <c r="B1860" i="9"/>
  <c r="B1861" i="9"/>
  <c r="B1862" i="9"/>
  <c r="B1863" i="9"/>
  <c r="B1864" i="9"/>
  <c r="B1865" i="9"/>
  <c r="B1866" i="9"/>
  <c r="B1867" i="9"/>
  <c r="B1868" i="9"/>
  <c r="B1869" i="9"/>
  <c r="B1870" i="9"/>
  <c r="B1871" i="9"/>
  <c r="B1872" i="9"/>
  <c r="B1873" i="9"/>
  <c r="B1874" i="9"/>
  <c r="B1875" i="9"/>
  <c r="B1876" i="9"/>
  <c r="B1877" i="9"/>
  <c r="B1878" i="9"/>
  <c r="B1879" i="9"/>
  <c r="B1880" i="9"/>
  <c r="B1881" i="9"/>
  <c r="B1882" i="9"/>
  <c r="B1883" i="9"/>
  <c r="B1884" i="9"/>
  <c r="B1885" i="9"/>
  <c r="B1886" i="9"/>
  <c r="B1887" i="9"/>
  <c r="B1888" i="9"/>
  <c r="B1889" i="9"/>
  <c r="B1890" i="9"/>
  <c r="B1891" i="9"/>
  <c r="B1892" i="9"/>
  <c r="B1893" i="9"/>
  <c r="B1894" i="9"/>
  <c r="B1895" i="9"/>
  <c r="B1896" i="9"/>
  <c r="B1897" i="9"/>
  <c r="B1898" i="9"/>
  <c r="B1899" i="9"/>
  <c r="B1900" i="9"/>
  <c r="B1901" i="9"/>
  <c r="B1902" i="9"/>
  <c r="B1903" i="9"/>
  <c r="B1904" i="9"/>
  <c r="B1905" i="9"/>
  <c r="B1906" i="9"/>
  <c r="B1907" i="9"/>
  <c r="B1908" i="9"/>
  <c r="B1909" i="9"/>
  <c r="B1910" i="9"/>
  <c r="B1911" i="9"/>
  <c r="B1912" i="9"/>
  <c r="B1913" i="9"/>
  <c r="B1914" i="9"/>
  <c r="B1915" i="9"/>
  <c r="B1916" i="9"/>
  <c r="B1917" i="9"/>
  <c r="B1918" i="9"/>
  <c r="B1919" i="9"/>
  <c r="B1920" i="9"/>
  <c r="B1921" i="9"/>
  <c r="B1922" i="9"/>
  <c r="B1923" i="9"/>
  <c r="B1924" i="9"/>
  <c r="B1925" i="9"/>
  <c r="B1926" i="9"/>
  <c r="B1927" i="9"/>
  <c r="B1928" i="9"/>
  <c r="B1929" i="9"/>
  <c r="B1930" i="9"/>
  <c r="B1931" i="9"/>
  <c r="B1932" i="9"/>
  <c r="B1933" i="9"/>
  <c r="B1934" i="9"/>
  <c r="B1935" i="9"/>
  <c r="B1936" i="9"/>
  <c r="B1937" i="9"/>
  <c r="B1938" i="9"/>
  <c r="B1939" i="9"/>
  <c r="B1940" i="9"/>
  <c r="B1941" i="9"/>
  <c r="B1942" i="9"/>
  <c r="B1943" i="9"/>
  <c r="B1944" i="9"/>
  <c r="B1945" i="9"/>
  <c r="B1946" i="9"/>
  <c r="B1947" i="9"/>
  <c r="B1948" i="9"/>
  <c r="B1949" i="9"/>
  <c r="B1950" i="9"/>
  <c r="B1951" i="9"/>
  <c r="B1952" i="9"/>
  <c r="B1953" i="9"/>
  <c r="B1954" i="9"/>
  <c r="B1955" i="9"/>
  <c r="B1956" i="9"/>
  <c r="B1957" i="9"/>
  <c r="B1958" i="9"/>
  <c r="B1959" i="9"/>
  <c r="B1960" i="9"/>
  <c r="B1961" i="9"/>
  <c r="B1962" i="9"/>
  <c r="B1963" i="9"/>
  <c r="B1964" i="9"/>
  <c r="B1965" i="9"/>
  <c r="B1966" i="9"/>
  <c r="B1967" i="9"/>
  <c r="B1968" i="9"/>
  <c r="B1969" i="9"/>
  <c r="B1970" i="9"/>
  <c r="B1971" i="9"/>
  <c r="B1972" i="9"/>
  <c r="B1973" i="9"/>
  <c r="B1974" i="9"/>
  <c r="B1975" i="9"/>
  <c r="B1976" i="9"/>
  <c r="B1977" i="9"/>
  <c r="B1978" i="9"/>
  <c r="B1979" i="9"/>
  <c r="B1980" i="9"/>
  <c r="B1981" i="9"/>
  <c r="B1982" i="9"/>
  <c r="B1983" i="9"/>
  <c r="B1984" i="9"/>
  <c r="B1985" i="9"/>
  <c r="B1986" i="9"/>
  <c r="B1987" i="9"/>
  <c r="B1988" i="9"/>
  <c r="B1989" i="9"/>
  <c r="B1990" i="9"/>
  <c r="B1991" i="9"/>
  <c r="B1992" i="9"/>
  <c r="B1993" i="9"/>
  <c r="B1994" i="9"/>
  <c r="B1995" i="9"/>
  <c r="B1996" i="9"/>
  <c r="B1997" i="9"/>
  <c r="B1998" i="9"/>
  <c r="B1999" i="9"/>
  <c r="B2000" i="9"/>
  <c r="B2001" i="9"/>
  <c r="B2002" i="9"/>
  <c r="B2003" i="9"/>
  <c r="B2004" i="9"/>
  <c r="B2005" i="9"/>
  <c r="B2006" i="9"/>
  <c r="B2007" i="9"/>
  <c r="B2008" i="9"/>
  <c r="B2009" i="9"/>
  <c r="B2010" i="9"/>
  <c r="B2011" i="9"/>
  <c r="B2012" i="9"/>
  <c r="B2013" i="9"/>
  <c r="B2014" i="9"/>
  <c r="B2015" i="9"/>
  <c r="B2016" i="9"/>
  <c r="B2017" i="9"/>
  <c r="B2018" i="9"/>
  <c r="B2019" i="9"/>
  <c r="B2020" i="9"/>
  <c r="B2021" i="9"/>
  <c r="B2022" i="9"/>
  <c r="B2023" i="9"/>
  <c r="B2024" i="9"/>
  <c r="B2025" i="9"/>
  <c r="B2026" i="9"/>
  <c r="B2027" i="9"/>
  <c r="B2028" i="9"/>
  <c r="B2029" i="9"/>
  <c r="B2030" i="9"/>
  <c r="B2031" i="9"/>
  <c r="B2032" i="9"/>
  <c r="B2033" i="9"/>
  <c r="B2034" i="9"/>
  <c r="B2035" i="9"/>
  <c r="B2036" i="9"/>
  <c r="B2037" i="9"/>
  <c r="B2038" i="9"/>
  <c r="B2039" i="9"/>
  <c r="B2040" i="9"/>
  <c r="B2041" i="9"/>
  <c r="B2042" i="9"/>
  <c r="B2043" i="9"/>
  <c r="B2044" i="9"/>
  <c r="B2045" i="9"/>
  <c r="B2046" i="9"/>
  <c r="B2047" i="9"/>
  <c r="B2048" i="9"/>
  <c r="B2049" i="9"/>
  <c r="B2050" i="9"/>
  <c r="B2051" i="9"/>
  <c r="B2052" i="9"/>
  <c r="B2053" i="9"/>
  <c r="B2054" i="9"/>
  <c r="B2055" i="9"/>
  <c r="B2056" i="9"/>
  <c r="B2057" i="9"/>
  <c r="B2058" i="9"/>
  <c r="B2059" i="9"/>
  <c r="B2060" i="9"/>
  <c r="B2061" i="9"/>
  <c r="B2062" i="9"/>
  <c r="B2063" i="9"/>
  <c r="B2064" i="9"/>
  <c r="B2065" i="9"/>
  <c r="B2066" i="9"/>
  <c r="B2067" i="9"/>
  <c r="B2068" i="9"/>
  <c r="B2069" i="9"/>
  <c r="B2070" i="9"/>
  <c r="B2071" i="9"/>
  <c r="B2072" i="9"/>
  <c r="B2073" i="9"/>
  <c r="B2074" i="9"/>
  <c r="B2075" i="9"/>
  <c r="B2076" i="9"/>
  <c r="B2077" i="9"/>
  <c r="B2078" i="9"/>
  <c r="B2079" i="9"/>
  <c r="B2080" i="9"/>
  <c r="B2081" i="9"/>
  <c r="B2082" i="9"/>
  <c r="B2083" i="9"/>
  <c r="B2084" i="9"/>
  <c r="B2085" i="9"/>
  <c r="B2086" i="9"/>
  <c r="B2087" i="9"/>
  <c r="B2088" i="9"/>
  <c r="B2089" i="9"/>
  <c r="B2090" i="9"/>
  <c r="B2091" i="9"/>
  <c r="B2092" i="9"/>
  <c r="B2093" i="9"/>
  <c r="B2094" i="9"/>
  <c r="B2095" i="9"/>
  <c r="B2096" i="9"/>
  <c r="B2097" i="9"/>
  <c r="B2098" i="9"/>
  <c r="B2099" i="9"/>
  <c r="B2100" i="9"/>
  <c r="B2101" i="9"/>
  <c r="B2102" i="9"/>
  <c r="B2103" i="9"/>
  <c r="B2104" i="9"/>
  <c r="B2105" i="9"/>
  <c r="B2106" i="9"/>
  <c r="B2107" i="9"/>
  <c r="B2108" i="9"/>
  <c r="B2109" i="9"/>
  <c r="B2110" i="9"/>
  <c r="B2111" i="9"/>
  <c r="B2112" i="9"/>
  <c r="B2113" i="9"/>
  <c r="B2114" i="9"/>
  <c r="B2115" i="9"/>
  <c r="B2116" i="9"/>
  <c r="B2117" i="9"/>
  <c r="B2118" i="9"/>
  <c r="B2119" i="9"/>
  <c r="B2120" i="9"/>
  <c r="B2121" i="9"/>
  <c r="B2122" i="9"/>
  <c r="B2123" i="9"/>
  <c r="B2124" i="9"/>
  <c r="B2125" i="9"/>
  <c r="B2126" i="9"/>
  <c r="B2127" i="9"/>
  <c r="B2128" i="9"/>
  <c r="B2129" i="9"/>
  <c r="B2130" i="9"/>
  <c r="B2131" i="9"/>
  <c r="B2132" i="9"/>
  <c r="B2133" i="9"/>
  <c r="B2134" i="9"/>
  <c r="B2135" i="9"/>
  <c r="B2136" i="9"/>
  <c r="B2137" i="9"/>
  <c r="B2138" i="9"/>
  <c r="B2139" i="9"/>
  <c r="B2140" i="9"/>
  <c r="B2141" i="9"/>
  <c r="B2142" i="9"/>
  <c r="B2143" i="9"/>
  <c r="B2144" i="9"/>
  <c r="B2145" i="9"/>
  <c r="B2146" i="9"/>
  <c r="B2147" i="9"/>
  <c r="B2148" i="9"/>
  <c r="B2149" i="9"/>
  <c r="B2150" i="9"/>
  <c r="B2151" i="9"/>
  <c r="B2152" i="9"/>
  <c r="B2153" i="9"/>
  <c r="B2154" i="9"/>
  <c r="B2155" i="9"/>
  <c r="B2156" i="9"/>
  <c r="B2157" i="9"/>
  <c r="B2158" i="9"/>
  <c r="B2159" i="9"/>
  <c r="B2160" i="9"/>
  <c r="B2161" i="9"/>
  <c r="B2162" i="9"/>
  <c r="B2163" i="9"/>
  <c r="B2164" i="9"/>
  <c r="B2165" i="9"/>
  <c r="B2166" i="9"/>
  <c r="B2167" i="9"/>
  <c r="B2168" i="9"/>
  <c r="B2169" i="9"/>
  <c r="B2170" i="9"/>
  <c r="B2171" i="9"/>
  <c r="B2172" i="9"/>
  <c r="B2173" i="9"/>
  <c r="B2174" i="9"/>
  <c r="B2175" i="9"/>
  <c r="B2176" i="9"/>
  <c r="B2177" i="9"/>
  <c r="B2178" i="9"/>
  <c r="B2179" i="9"/>
  <c r="B2180" i="9"/>
  <c r="B2181" i="9"/>
  <c r="B2182" i="9"/>
  <c r="B2183" i="9"/>
  <c r="B2184" i="9"/>
  <c r="B2185" i="9"/>
  <c r="B2186" i="9"/>
  <c r="B2187" i="9"/>
  <c r="B2188" i="9"/>
  <c r="B2189" i="9"/>
  <c r="B2190" i="9"/>
  <c r="B2191" i="9"/>
  <c r="B2192" i="9"/>
  <c r="B2193" i="9"/>
  <c r="B2194" i="9"/>
  <c r="B2195" i="9"/>
  <c r="B2196" i="9"/>
  <c r="B2197" i="9"/>
  <c r="B2198" i="9"/>
  <c r="B2199" i="9"/>
  <c r="B2200" i="9"/>
  <c r="B2201" i="9"/>
  <c r="B2202" i="9"/>
  <c r="B2203" i="9"/>
  <c r="B2204" i="9"/>
  <c r="B2205" i="9"/>
  <c r="B2206" i="9"/>
  <c r="B2207" i="9"/>
  <c r="B2208" i="9"/>
  <c r="B2209" i="9"/>
  <c r="B2210" i="9"/>
  <c r="B2211" i="9"/>
  <c r="B2212" i="9"/>
  <c r="B2213" i="9"/>
  <c r="B2214" i="9"/>
  <c r="B2215" i="9"/>
  <c r="B2216" i="9"/>
  <c r="B2217" i="9"/>
  <c r="B2218" i="9"/>
  <c r="B2219" i="9"/>
  <c r="B2220" i="9"/>
  <c r="B2221" i="9"/>
  <c r="B2222" i="9"/>
  <c r="B2223" i="9"/>
  <c r="B2224" i="9"/>
  <c r="B2225" i="9"/>
  <c r="B2226" i="9"/>
  <c r="B2227" i="9"/>
  <c r="B2228" i="9"/>
  <c r="B2229" i="9"/>
  <c r="B2230" i="9"/>
  <c r="B2231" i="9"/>
  <c r="B2232" i="9"/>
  <c r="B2233" i="9"/>
  <c r="B2234" i="9"/>
  <c r="B2235" i="9"/>
  <c r="B2236" i="9"/>
  <c r="B2237" i="9"/>
  <c r="B2238" i="9"/>
  <c r="B2239" i="9"/>
  <c r="B2240" i="9"/>
  <c r="B2241" i="9"/>
  <c r="B2242" i="9"/>
  <c r="B2243" i="9"/>
  <c r="B2244" i="9"/>
  <c r="B2245" i="9"/>
  <c r="B2246" i="9"/>
  <c r="B2247" i="9"/>
  <c r="B2248" i="9"/>
  <c r="B2249" i="9"/>
  <c r="B2250" i="9"/>
  <c r="B2251" i="9"/>
  <c r="B2252" i="9"/>
  <c r="B2253" i="9"/>
  <c r="B2254" i="9"/>
  <c r="B2255" i="9"/>
  <c r="B2256" i="9"/>
  <c r="B2257" i="9"/>
  <c r="B2258" i="9"/>
  <c r="B2259" i="9"/>
  <c r="B2260" i="9"/>
  <c r="B2261" i="9"/>
  <c r="B2262" i="9"/>
  <c r="B2263" i="9"/>
  <c r="B2264" i="9"/>
  <c r="B2265" i="9"/>
  <c r="B2266" i="9"/>
  <c r="B2267" i="9"/>
  <c r="B2268" i="9"/>
  <c r="B2269" i="9"/>
  <c r="B2270" i="9"/>
  <c r="B2271" i="9"/>
  <c r="B2272" i="9"/>
  <c r="B2273" i="9"/>
  <c r="B2274" i="9"/>
  <c r="B2275" i="9"/>
  <c r="B2276" i="9"/>
  <c r="B2277" i="9"/>
  <c r="B2278" i="9"/>
  <c r="B2279" i="9"/>
  <c r="B2280" i="9"/>
  <c r="B2281" i="9"/>
  <c r="B2282" i="9"/>
  <c r="B2283" i="9"/>
  <c r="B2284" i="9"/>
  <c r="B2285" i="9"/>
  <c r="B2286" i="9"/>
  <c r="B2287" i="9"/>
  <c r="B2288" i="9"/>
  <c r="B2289" i="9"/>
  <c r="B2290" i="9"/>
  <c r="B2291" i="9"/>
  <c r="B2292" i="9"/>
  <c r="B2293" i="9"/>
  <c r="B2294" i="9"/>
  <c r="B2295" i="9"/>
  <c r="B2296" i="9"/>
  <c r="B2297" i="9"/>
  <c r="B2298" i="9"/>
  <c r="B2299" i="9"/>
  <c r="B2300" i="9"/>
  <c r="B2301" i="9"/>
  <c r="B2302" i="9"/>
  <c r="B2303" i="9"/>
  <c r="B2304" i="9"/>
  <c r="B2305" i="9"/>
  <c r="B2306" i="9"/>
  <c r="B2307" i="9"/>
  <c r="B2308" i="9"/>
  <c r="B2309" i="9"/>
  <c r="B2310" i="9"/>
  <c r="B2311" i="9"/>
  <c r="B2312" i="9"/>
  <c r="B2313" i="9"/>
  <c r="B2314" i="9"/>
  <c r="B2315" i="9"/>
  <c r="B2316" i="9"/>
  <c r="B2317" i="9"/>
  <c r="B2318" i="9"/>
  <c r="B2319" i="9"/>
  <c r="B2320" i="9"/>
  <c r="B2321" i="9"/>
  <c r="B2322" i="9"/>
  <c r="B2323" i="9"/>
  <c r="B2324" i="9"/>
  <c r="B2325" i="9"/>
  <c r="B2326" i="9"/>
  <c r="B2327" i="9"/>
  <c r="B2328" i="9"/>
  <c r="B2329" i="9"/>
  <c r="B2330" i="9"/>
  <c r="B2331" i="9"/>
  <c r="B2332" i="9"/>
  <c r="B2333" i="9"/>
  <c r="B2334" i="9"/>
  <c r="B2335" i="9"/>
  <c r="B2336" i="9"/>
  <c r="B2337" i="9"/>
  <c r="B2338" i="9"/>
  <c r="B2339" i="9"/>
  <c r="B2340" i="9"/>
  <c r="B2341" i="9"/>
  <c r="B2342" i="9"/>
  <c r="B2343" i="9"/>
  <c r="B2344" i="9"/>
  <c r="B2345" i="9"/>
  <c r="B2346" i="9"/>
  <c r="B2347" i="9"/>
  <c r="B2348" i="9"/>
  <c r="B2349" i="9"/>
  <c r="B2350" i="9"/>
  <c r="B2351" i="9"/>
  <c r="B2352" i="9"/>
  <c r="B2353" i="9"/>
  <c r="B2354" i="9"/>
  <c r="B2355" i="9"/>
  <c r="B2356" i="9"/>
  <c r="B2357" i="9"/>
  <c r="B2358" i="9"/>
  <c r="B2359" i="9"/>
  <c r="B2360" i="9"/>
  <c r="B2361" i="9"/>
  <c r="B2362" i="9"/>
  <c r="B2363" i="9"/>
  <c r="B2364" i="9"/>
  <c r="B2365" i="9"/>
  <c r="B2366" i="9"/>
  <c r="B2367" i="9"/>
  <c r="B2368" i="9"/>
  <c r="B2369" i="9"/>
  <c r="B2370" i="9"/>
  <c r="B2371" i="9"/>
  <c r="B2372" i="9"/>
  <c r="B2373" i="9"/>
  <c r="B2374" i="9"/>
  <c r="B2375" i="9"/>
  <c r="B2376" i="9"/>
  <c r="B2377" i="9"/>
  <c r="B2378" i="9"/>
  <c r="B2379" i="9"/>
  <c r="B2380" i="9"/>
  <c r="B2381" i="9"/>
  <c r="B2382" i="9"/>
  <c r="B2383" i="9"/>
  <c r="B2384" i="9"/>
  <c r="B2385" i="9"/>
  <c r="B2386" i="9"/>
  <c r="B2387" i="9"/>
  <c r="B2388" i="9"/>
  <c r="B2389" i="9"/>
  <c r="B2390" i="9"/>
  <c r="B2391" i="9"/>
  <c r="B2392" i="9"/>
  <c r="B2393" i="9"/>
  <c r="B2394" i="9"/>
  <c r="B2395" i="9"/>
  <c r="B2396" i="9"/>
  <c r="B2397" i="9"/>
  <c r="B2398" i="9"/>
  <c r="B2399" i="9"/>
  <c r="B2400" i="9"/>
  <c r="B2401" i="9"/>
  <c r="B2402" i="9"/>
  <c r="B2403" i="9"/>
  <c r="B2404" i="9"/>
  <c r="B2405" i="9"/>
  <c r="B2406" i="9"/>
  <c r="B2407" i="9"/>
  <c r="B2408" i="9"/>
  <c r="B2409" i="9"/>
  <c r="B2410" i="9"/>
  <c r="B2411" i="9"/>
  <c r="B2412" i="9"/>
  <c r="B2413" i="9"/>
  <c r="B2414" i="9"/>
  <c r="B2415" i="9"/>
  <c r="B2416" i="9"/>
  <c r="B2417" i="9"/>
  <c r="B2418" i="9"/>
  <c r="B2419" i="9"/>
  <c r="B2420" i="9"/>
  <c r="B2421" i="9"/>
  <c r="B2422" i="9"/>
  <c r="B2423" i="9"/>
  <c r="B2424" i="9"/>
  <c r="B2425" i="9"/>
  <c r="B2426" i="9"/>
  <c r="B2427" i="9"/>
  <c r="B2428" i="9"/>
  <c r="B2429" i="9"/>
  <c r="B2430" i="9"/>
  <c r="B2431" i="9"/>
  <c r="B2432" i="9"/>
  <c r="B2433" i="9"/>
  <c r="B2434" i="9"/>
  <c r="B2435" i="9"/>
  <c r="B2436" i="9"/>
  <c r="B2437" i="9"/>
  <c r="B2438" i="9"/>
  <c r="B2439" i="9"/>
  <c r="B2440" i="9"/>
  <c r="B2441" i="9"/>
  <c r="B2442" i="9"/>
  <c r="B2443" i="9"/>
  <c r="B2444" i="9"/>
  <c r="B2445" i="9"/>
  <c r="B2446" i="9"/>
  <c r="B2447" i="9"/>
  <c r="B2448" i="9"/>
  <c r="B2449" i="9"/>
  <c r="B2450" i="9"/>
  <c r="B2451" i="9"/>
  <c r="B2452" i="9"/>
  <c r="B2453" i="9"/>
  <c r="B2454" i="9"/>
  <c r="B2455" i="9"/>
  <c r="B2456" i="9"/>
  <c r="B2457" i="9"/>
  <c r="B2458" i="9"/>
  <c r="B2459" i="9"/>
  <c r="B2460" i="9"/>
  <c r="B2461" i="9"/>
  <c r="B2462" i="9"/>
  <c r="B2463" i="9"/>
  <c r="B2464" i="9"/>
  <c r="B2465" i="9"/>
  <c r="B2466" i="9"/>
  <c r="B2467" i="9"/>
  <c r="B2468" i="9"/>
  <c r="B2469" i="9"/>
  <c r="B2470" i="9"/>
  <c r="B2471" i="9"/>
  <c r="B2472" i="9"/>
  <c r="B2473" i="9"/>
  <c r="B2474" i="9"/>
  <c r="B2475" i="9"/>
  <c r="B2476" i="9"/>
  <c r="B2477" i="9"/>
  <c r="B2478" i="9"/>
  <c r="B2479" i="9"/>
  <c r="B2480" i="9"/>
  <c r="B2481" i="9"/>
  <c r="B2482" i="9"/>
  <c r="B2483" i="9"/>
  <c r="B2484" i="9"/>
  <c r="B2485" i="9"/>
  <c r="B2486" i="9"/>
  <c r="B2487" i="9"/>
  <c r="B2488" i="9"/>
  <c r="B2489" i="9"/>
  <c r="B2490" i="9"/>
  <c r="B2491" i="9"/>
  <c r="B2492" i="9"/>
  <c r="B2493" i="9"/>
  <c r="B2494" i="9"/>
  <c r="B2495" i="9"/>
  <c r="B2496" i="9"/>
  <c r="B2497" i="9"/>
  <c r="B2498" i="9"/>
  <c r="B2499" i="9"/>
  <c r="B2500" i="9"/>
  <c r="B2501" i="9"/>
  <c r="B2502" i="9"/>
  <c r="B2503" i="9"/>
  <c r="B2504" i="9"/>
  <c r="B2505" i="9"/>
  <c r="B2506" i="9"/>
  <c r="B2507" i="9"/>
  <c r="B2508" i="9"/>
  <c r="B2509" i="9"/>
  <c r="B2510" i="9"/>
  <c r="B2511" i="9"/>
  <c r="B2512" i="9"/>
  <c r="B2513" i="9"/>
  <c r="B2514" i="9"/>
  <c r="B2515" i="9"/>
  <c r="B2516" i="9"/>
  <c r="B2517" i="9"/>
  <c r="B2518" i="9"/>
  <c r="B2519" i="9"/>
  <c r="B2520" i="9"/>
  <c r="B2521" i="9"/>
  <c r="B2522" i="9"/>
  <c r="B2523" i="9"/>
  <c r="B2524" i="9"/>
  <c r="B2525" i="9"/>
  <c r="B2526" i="9"/>
  <c r="B2527" i="9"/>
  <c r="B2528" i="9"/>
  <c r="B2529" i="9"/>
  <c r="B2530" i="9"/>
  <c r="B2531" i="9"/>
  <c r="B2532" i="9"/>
  <c r="B2533" i="9"/>
  <c r="B2534" i="9"/>
  <c r="B2535" i="9"/>
  <c r="B2536" i="9"/>
  <c r="B2537" i="9"/>
  <c r="B2538" i="9"/>
  <c r="B2539" i="9"/>
  <c r="B2540" i="9"/>
  <c r="B2541" i="9"/>
  <c r="B2542" i="9"/>
  <c r="B2543" i="9"/>
  <c r="B2544" i="9"/>
  <c r="B2545" i="9"/>
  <c r="B2546" i="9"/>
  <c r="B2547" i="9"/>
  <c r="B2548" i="9"/>
  <c r="B2549" i="9"/>
  <c r="B2550" i="9"/>
  <c r="B2551" i="9"/>
  <c r="B2552" i="9"/>
  <c r="B2553" i="9"/>
  <c r="B2554" i="9"/>
  <c r="B2555" i="9"/>
  <c r="B2556" i="9"/>
  <c r="B2557" i="9"/>
  <c r="B2558" i="9"/>
  <c r="B2559" i="9"/>
  <c r="B2560" i="9"/>
  <c r="B2561" i="9"/>
  <c r="B2562" i="9"/>
  <c r="B2563" i="9"/>
  <c r="B2564" i="9"/>
  <c r="B2565" i="9"/>
  <c r="B2566" i="9"/>
  <c r="B2567" i="9"/>
  <c r="B2568" i="9"/>
  <c r="B2569" i="9"/>
  <c r="B2570" i="9"/>
  <c r="B2571" i="9"/>
  <c r="B2572" i="9"/>
  <c r="B2573" i="9"/>
  <c r="B2574" i="9"/>
  <c r="B2575" i="9"/>
  <c r="B2576" i="9"/>
  <c r="B2577" i="9"/>
  <c r="B2578" i="9"/>
  <c r="B2579" i="9"/>
  <c r="B2580" i="9"/>
  <c r="B2581" i="9"/>
  <c r="B2582" i="9"/>
  <c r="B2583" i="9"/>
  <c r="B2584" i="9"/>
  <c r="B2585" i="9"/>
  <c r="B2586" i="9"/>
  <c r="B2587" i="9"/>
  <c r="B2588" i="9"/>
  <c r="B2589" i="9"/>
  <c r="B2590" i="9"/>
  <c r="B2591" i="9"/>
  <c r="B2592" i="9"/>
  <c r="B2593" i="9"/>
  <c r="B2594" i="9"/>
  <c r="B2595" i="9"/>
  <c r="B2596" i="9"/>
  <c r="B2597" i="9"/>
  <c r="B2598" i="9"/>
  <c r="B2599" i="9"/>
  <c r="B2600" i="9"/>
  <c r="B2601" i="9"/>
  <c r="B2602" i="9"/>
  <c r="B2603" i="9"/>
  <c r="B2604" i="9"/>
  <c r="B2605" i="9"/>
  <c r="B2606" i="9"/>
  <c r="B2607" i="9"/>
  <c r="B2608" i="9"/>
  <c r="B2609" i="9"/>
  <c r="B2610" i="9"/>
  <c r="B2611" i="9"/>
  <c r="B2612" i="9"/>
  <c r="B2613" i="9"/>
  <c r="B2614" i="9"/>
  <c r="B2615" i="9"/>
  <c r="B2616" i="9"/>
  <c r="B2617" i="9"/>
  <c r="B2618" i="9"/>
  <c r="B2619" i="9"/>
  <c r="B2620" i="9"/>
  <c r="B2621" i="9"/>
  <c r="B2622" i="9"/>
  <c r="B2623" i="9"/>
  <c r="B2624" i="9"/>
  <c r="B2625" i="9"/>
  <c r="B2626" i="9"/>
  <c r="B2627" i="9"/>
  <c r="B2628" i="9"/>
  <c r="B2629" i="9"/>
  <c r="B2630" i="9"/>
  <c r="B2631" i="9"/>
  <c r="B2632" i="9"/>
  <c r="B2633" i="9"/>
  <c r="B2634" i="9"/>
  <c r="B2635" i="9"/>
  <c r="B2636" i="9"/>
  <c r="B2637" i="9"/>
  <c r="B2638" i="9"/>
  <c r="B2639" i="9"/>
  <c r="B2640" i="9"/>
  <c r="B2641" i="9"/>
  <c r="B2642" i="9"/>
  <c r="B2643" i="9"/>
  <c r="B2644" i="9"/>
  <c r="B2645" i="9"/>
  <c r="B2646" i="9"/>
  <c r="B2647" i="9"/>
  <c r="B2648" i="9"/>
  <c r="B2649" i="9"/>
  <c r="B2650" i="9"/>
  <c r="B2651" i="9"/>
  <c r="B2652" i="9"/>
  <c r="B2653" i="9"/>
  <c r="B2654" i="9"/>
  <c r="B2655" i="9"/>
  <c r="B2656" i="9"/>
  <c r="B2657" i="9"/>
  <c r="B2658" i="9"/>
  <c r="B2659" i="9"/>
  <c r="B2660" i="9"/>
  <c r="B2661" i="9"/>
  <c r="B2662" i="9"/>
  <c r="B2663" i="9"/>
  <c r="B2664" i="9"/>
  <c r="B2665" i="9"/>
  <c r="B2666" i="9"/>
  <c r="B2667" i="9"/>
  <c r="B2668" i="9"/>
  <c r="B2669" i="9"/>
  <c r="B2670" i="9"/>
  <c r="B2671" i="9"/>
  <c r="B2672" i="9"/>
  <c r="B2673" i="9"/>
  <c r="B2674" i="9"/>
  <c r="B2675" i="9"/>
  <c r="B2676" i="9"/>
  <c r="B2677" i="9"/>
  <c r="B2678" i="9"/>
  <c r="B2679" i="9"/>
  <c r="B2680" i="9"/>
  <c r="B2681" i="9"/>
  <c r="B2682" i="9"/>
  <c r="B2683" i="9"/>
  <c r="B2684" i="9"/>
  <c r="B2685" i="9"/>
  <c r="B2686" i="9"/>
  <c r="B2687" i="9"/>
  <c r="B2688" i="9"/>
  <c r="B2689" i="9"/>
  <c r="B2690" i="9"/>
  <c r="B2691" i="9"/>
  <c r="B2692" i="9"/>
  <c r="B2693" i="9"/>
  <c r="B2694" i="9"/>
  <c r="B2695" i="9"/>
  <c r="B2696" i="9"/>
  <c r="B2697" i="9"/>
  <c r="B2698" i="9"/>
  <c r="B2699" i="9"/>
  <c r="B2700" i="9"/>
  <c r="B2701" i="9"/>
  <c r="B2702" i="9"/>
  <c r="B2703" i="9"/>
  <c r="B2704" i="9"/>
  <c r="B2705" i="9"/>
  <c r="B2706" i="9"/>
  <c r="B2707" i="9"/>
  <c r="B2708" i="9"/>
  <c r="B2709" i="9"/>
  <c r="B2710" i="9"/>
  <c r="B2711" i="9"/>
  <c r="B2712" i="9"/>
  <c r="B2713" i="9"/>
  <c r="B2714" i="9"/>
  <c r="B2715" i="9"/>
  <c r="B2716" i="9"/>
  <c r="B2717" i="9"/>
  <c r="B2718" i="9"/>
  <c r="B2719" i="9"/>
  <c r="B2720" i="9"/>
  <c r="B2721" i="9"/>
  <c r="B2722" i="9"/>
  <c r="B2723" i="9"/>
  <c r="B2724" i="9"/>
  <c r="B2725" i="9"/>
  <c r="B2726" i="9"/>
  <c r="B2727" i="9"/>
  <c r="B2728" i="9"/>
  <c r="B2729" i="9"/>
  <c r="B2730" i="9"/>
  <c r="B2731" i="9"/>
  <c r="B2732" i="9"/>
  <c r="B2733" i="9"/>
  <c r="B2734" i="9"/>
  <c r="B2735" i="9"/>
  <c r="B2736" i="9"/>
  <c r="B2737" i="9"/>
  <c r="B2738" i="9"/>
  <c r="B2739" i="9"/>
  <c r="B2740" i="9"/>
  <c r="B2741" i="9"/>
  <c r="B2742" i="9"/>
  <c r="B2743" i="9"/>
  <c r="B2744" i="9"/>
  <c r="B2745" i="9"/>
  <c r="B2746" i="9"/>
  <c r="B2747" i="9"/>
  <c r="B2748" i="9"/>
  <c r="B2749" i="9"/>
  <c r="B2750" i="9"/>
  <c r="B2751" i="9"/>
  <c r="B2752" i="9"/>
  <c r="B2753" i="9"/>
  <c r="B2754" i="9"/>
  <c r="B2755" i="9"/>
  <c r="B2756" i="9"/>
  <c r="B2757" i="9"/>
  <c r="B2758" i="9"/>
  <c r="B2759" i="9"/>
  <c r="B2760" i="9"/>
  <c r="B2761" i="9"/>
  <c r="B2762" i="9"/>
  <c r="B2763" i="9"/>
  <c r="B2764" i="9"/>
  <c r="B2765" i="9"/>
  <c r="B2766" i="9"/>
  <c r="B2767" i="9"/>
  <c r="B2768" i="9"/>
  <c r="B2769" i="9"/>
  <c r="B2770" i="9"/>
  <c r="B2771" i="9"/>
  <c r="B2772" i="9"/>
  <c r="B2773" i="9"/>
  <c r="B2774" i="9"/>
  <c r="B2775" i="9"/>
  <c r="B2776" i="9"/>
  <c r="B2777" i="9"/>
  <c r="B2778" i="9"/>
  <c r="B2779" i="9"/>
  <c r="B2780" i="9"/>
  <c r="B2781" i="9"/>
  <c r="B2782" i="9"/>
  <c r="B2783" i="9"/>
  <c r="B2784" i="9"/>
  <c r="B2785" i="9"/>
  <c r="B2786" i="9"/>
  <c r="B2787" i="9"/>
  <c r="B2788" i="9"/>
  <c r="B2789" i="9"/>
  <c r="B2790" i="9"/>
  <c r="B2791" i="9"/>
  <c r="B2792" i="9"/>
  <c r="B2793" i="9"/>
  <c r="B2794" i="9"/>
  <c r="B2795" i="9"/>
  <c r="B2796" i="9"/>
  <c r="B2797" i="9"/>
  <c r="B2798" i="9"/>
  <c r="B2799" i="9"/>
  <c r="B2800" i="9"/>
  <c r="B2801" i="9"/>
  <c r="B2802" i="9"/>
  <c r="B2803" i="9"/>
  <c r="B2804" i="9"/>
  <c r="B2805" i="9"/>
  <c r="B2806" i="9"/>
  <c r="B2807" i="9"/>
  <c r="B2808" i="9"/>
  <c r="B2809" i="9"/>
  <c r="B2810" i="9"/>
  <c r="B2811" i="9"/>
  <c r="B2812" i="9"/>
  <c r="B2813" i="9"/>
  <c r="B2814" i="9"/>
  <c r="B2815" i="9"/>
  <c r="B2816" i="9"/>
  <c r="B2817" i="9"/>
  <c r="B2818" i="9"/>
  <c r="B2819" i="9"/>
  <c r="B2820" i="9"/>
  <c r="B2821" i="9"/>
  <c r="B2822" i="9"/>
  <c r="B2823" i="9"/>
  <c r="B2824" i="9"/>
  <c r="B2825" i="9"/>
  <c r="B2826" i="9"/>
  <c r="B2827" i="9"/>
  <c r="B2828" i="9"/>
  <c r="B2829" i="9"/>
  <c r="B2830" i="9"/>
  <c r="B2831" i="9"/>
  <c r="B2832" i="9"/>
  <c r="B2833" i="9"/>
  <c r="B2834" i="9"/>
  <c r="B2835" i="9"/>
  <c r="B2836" i="9"/>
  <c r="B2837" i="9"/>
  <c r="B2838" i="9"/>
  <c r="B2839" i="9"/>
  <c r="B2840" i="9"/>
  <c r="B2841" i="9"/>
  <c r="B2842" i="9"/>
  <c r="B2843" i="9"/>
  <c r="B2844" i="9"/>
  <c r="B2845" i="9"/>
  <c r="B2846" i="9"/>
  <c r="B2847" i="9"/>
  <c r="B2848" i="9"/>
  <c r="B2849" i="9"/>
  <c r="B2850" i="9"/>
  <c r="B2851" i="9"/>
  <c r="B2852" i="9"/>
  <c r="B2853" i="9"/>
  <c r="B2854" i="9"/>
  <c r="B2855" i="9"/>
  <c r="B2856" i="9"/>
  <c r="B2857" i="9"/>
  <c r="B2858" i="9"/>
  <c r="B2859" i="9"/>
  <c r="B2860" i="9"/>
  <c r="B2861" i="9"/>
  <c r="B2862" i="9"/>
  <c r="B2863" i="9"/>
  <c r="B2864" i="9"/>
  <c r="B2865" i="9"/>
  <c r="B2866" i="9"/>
  <c r="B2867" i="9"/>
  <c r="B2868" i="9"/>
  <c r="B2869" i="9"/>
  <c r="B2870" i="9"/>
  <c r="B2871" i="9"/>
  <c r="B2872" i="9"/>
  <c r="B2873" i="9"/>
  <c r="B2874" i="9"/>
  <c r="B2875" i="9"/>
  <c r="B2876" i="9"/>
  <c r="B2877" i="9"/>
  <c r="B2878" i="9"/>
  <c r="B2879" i="9"/>
  <c r="B2880" i="9"/>
  <c r="B2881" i="9"/>
  <c r="B2882" i="9"/>
  <c r="B2883" i="9"/>
  <c r="B2884" i="9"/>
  <c r="B2885" i="9"/>
  <c r="B2886" i="9"/>
  <c r="B2887" i="9"/>
  <c r="B2888" i="9"/>
  <c r="B2889" i="9"/>
  <c r="B2890" i="9"/>
  <c r="B2891" i="9"/>
  <c r="B2892" i="9"/>
  <c r="B2893" i="9"/>
  <c r="B2894" i="9"/>
  <c r="B2895" i="9"/>
  <c r="B2896" i="9"/>
  <c r="B2897" i="9"/>
  <c r="B2898" i="9"/>
  <c r="B2899" i="9"/>
  <c r="B2900" i="9"/>
  <c r="B2901" i="9"/>
  <c r="B2902" i="9"/>
  <c r="B2903" i="9"/>
  <c r="B2904" i="9"/>
  <c r="B2905" i="9"/>
  <c r="B2906" i="9"/>
  <c r="B2907" i="9"/>
  <c r="B2908" i="9"/>
  <c r="B2909" i="9"/>
  <c r="B2910" i="9"/>
  <c r="B2911" i="9"/>
  <c r="B2912" i="9"/>
  <c r="B2913" i="9"/>
  <c r="B2914" i="9"/>
  <c r="B2915" i="9"/>
  <c r="B2916" i="9"/>
  <c r="B2917" i="9"/>
  <c r="B2918" i="9"/>
  <c r="B2919" i="9"/>
  <c r="B2920" i="9"/>
  <c r="B2921" i="9"/>
  <c r="B2922" i="9"/>
  <c r="B2923" i="9"/>
  <c r="B2924" i="9"/>
  <c r="B2925" i="9"/>
  <c r="B2926" i="9"/>
  <c r="B2927" i="9"/>
  <c r="B2928" i="9"/>
  <c r="B2929" i="9"/>
  <c r="B2930" i="9"/>
  <c r="B2931" i="9"/>
  <c r="B2932" i="9"/>
  <c r="B2933" i="9"/>
  <c r="B2934" i="9"/>
  <c r="B2935" i="9"/>
  <c r="B2936" i="9"/>
  <c r="B2937" i="9"/>
  <c r="B2938" i="9"/>
  <c r="B2939" i="9"/>
  <c r="B2940" i="9"/>
  <c r="B2941" i="9"/>
  <c r="B2942" i="9"/>
  <c r="B2943" i="9"/>
  <c r="B2944" i="9"/>
  <c r="B2945" i="9"/>
  <c r="B2946" i="9"/>
  <c r="B2947" i="9"/>
  <c r="B2948" i="9"/>
  <c r="B2949" i="9"/>
  <c r="B2950" i="9"/>
  <c r="B2951" i="9"/>
  <c r="B2952" i="9"/>
  <c r="B2953" i="9"/>
  <c r="B2954" i="9"/>
  <c r="B2955" i="9"/>
  <c r="B2956" i="9"/>
  <c r="B2957" i="9"/>
  <c r="B2958" i="9"/>
  <c r="B2959" i="9"/>
  <c r="B2960" i="9"/>
  <c r="B2961" i="9"/>
  <c r="B2962" i="9"/>
  <c r="B2963" i="9"/>
  <c r="B2964" i="9"/>
  <c r="B2965" i="9"/>
  <c r="B2966" i="9"/>
  <c r="B2967" i="9"/>
  <c r="B2968" i="9"/>
  <c r="B2969" i="9"/>
  <c r="B2970" i="9"/>
  <c r="B2971" i="9"/>
  <c r="B2972" i="9"/>
  <c r="B2973" i="9"/>
  <c r="B2974" i="9"/>
  <c r="B2975" i="9"/>
  <c r="B2976" i="9"/>
  <c r="B2977" i="9"/>
  <c r="B2978" i="9"/>
  <c r="B2979" i="9"/>
  <c r="B2980" i="9"/>
  <c r="B2981" i="9"/>
  <c r="B2982" i="9"/>
  <c r="B2983" i="9"/>
  <c r="B2984" i="9"/>
  <c r="B2985" i="9"/>
  <c r="B2986" i="9"/>
  <c r="B2987" i="9"/>
  <c r="B2988" i="9"/>
  <c r="B2989" i="9"/>
  <c r="B2990" i="9"/>
  <c r="B2991" i="9"/>
  <c r="B2992" i="9"/>
  <c r="B2993" i="9"/>
  <c r="B2994" i="9"/>
  <c r="B2995" i="9"/>
  <c r="B2996" i="9"/>
  <c r="B2997" i="9"/>
  <c r="B2998" i="9"/>
  <c r="B2999" i="9"/>
  <c r="B3000" i="9"/>
  <c r="B3001" i="9"/>
  <c r="B3002" i="9"/>
  <c r="B3003" i="9"/>
  <c r="B3004" i="9"/>
  <c r="B3005" i="9"/>
  <c r="B3006" i="9"/>
  <c r="B3007" i="9"/>
  <c r="B3008" i="9"/>
  <c r="B3009" i="9"/>
  <c r="B3010" i="9"/>
  <c r="B3011" i="9"/>
  <c r="B3012" i="9"/>
  <c r="B3013" i="9"/>
  <c r="B3014" i="9"/>
  <c r="B3015" i="9"/>
  <c r="B3016" i="9"/>
  <c r="B3017" i="9"/>
  <c r="B3018" i="9"/>
  <c r="B3019" i="9"/>
  <c r="B3020" i="9"/>
  <c r="B3021" i="9"/>
  <c r="B3022" i="9"/>
  <c r="B3023" i="9"/>
  <c r="B3024" i="9"/>
  <c r="B3025" i="9"/>
  <c r="B3026" i="9"/>
  <c r="B3027" i="9"/>
  <c r="B3028" i="9"/>
  <c r="B3029" i="9"/>
  <c r="B3030" i="9"/>
  <c r="B3031" i="9"/>
  <c r="B3032" i="9"/>
  <c r="B3033" i="9"/>
  <c r="B3034" i="9"/>
  <c r="B3035" i="9"/>
  <c r="B3036" i="9"/>
  <c r="B3037" i="9"/>
  <c r="B3038" i="9"/>
  <c r="B3039" i="9"/>
  <c r="B3040" i="9"/>
  <c r="B3041" i="9"/>
  <c r="B3042" i="9"/>
  <c r="B3043" i="9"/>
  <c r="B3044" i="9"/>
  <c r="B3045" i="9"/>
  <c r="B3046" i="9"/>
  <c r="B3047" i="9"/>
  <c r="B3048" i="9"/>
  <c r="B3049" i="9"/>
  <c r="B3050" i="9"/>
  <c r="B3051" i="9"/>
  <c r="B3052" i="9"/>
  <c r="B3053" i="9"/>
  <c r="B3054" i="9"/>
  <c r="B3055" i="9"/>
  <c r="B3056" i="9"/>
  <c r="B3057" i="9"/>
  <c r="B3058" i="9"/>
  <c r="B3059" i="9"/>
  <c r="B3060" i="9"/>
  <c r="B3061" i="9"/>
  <c r="B3062" i="9"/>
  <c r="B3063" i="9"/>
  <c r="B3064" i="9"/>
  <c r="B3065" i="9"/>
  <c r="B3066" i="9"/>
  <c r="B3067" i="9"/>
  <c r="B3068" i="9"/>
  <c r="B3069" i="9"/>
  <c r="B3070" i="9"/>
  <c r="B3071" i="9"/>
  <c r="B3072" i="9"/>
  <c r="B3073" i="9"/>
  <c r="B3074" i="9"/>
  <c r="B3075" i="9"/>
  <c r="B3076" i="9"/>
  <c r="B3077" i="9"/>
  <c r="B3078" i="9"/>
  <c r="B3079" i="9"/>
  <c r="B3080" i="9"/>
  <c r="B3081" i="9"/>
  <c r="B3082" i="9"/>
  <c r="B3083" i="9"/>
  <c r="B3084" i="9"/>
  <c r="B3085" i="9"/>
  <c r="B3086" i="9"/>
  <c r="B3087" i="9"/>
  <c r="B3088" i="9"/>
  <c r="B3089" i="9"/>
  <c r="B3090" i="9"/>
  <c r="B3091" i="9"/>
  <c r="B3092" i="9"/>
  <c r="B3093" i="9"/>
  <c r="B3094" i="9"/>
  <c r="B3095" i="9"/>
  <c r="B3096" i="9"/>
  <c r="B3097" i="9"/>
  <c r="B3098" i="9"/>
  <c r="B3099" i="9"/>
  <c r="B3100" i="9"/>
  <c r="B3101" i="9"/>
  <c r="B3102" i="9"/>
  <c r="B3103" i="9"/>
  <c r="B3104" i="9"/>
  <c r="B3105" i="9"/>
  <c r="B3106" i="9"/>
  <c r="B3107" i="9"/>
  <c r="B3108" i="9"/>
  <c r="B3109" i="9"/>
  <c r="B3110" i="9"/>
  <c r="B3111" i="9"/>
  <c r="B3112" i="9"/>
  <c r="B3113" i="9"/>
  <c r="B3114" i="9"/>
  <c r="B3115" i="9"/>
  <c r="B3116" i="9"/>
  <c r="B3117" i="9"/>
  <c r="B3118" i="9"/>
  <c r="B3119" i="9"/>
  <c r="B3120" i="9"/>
  <c r="B3121" i="9"/>
  <c r="B3122" i="9"/>
  <c r="B3123" i="9"/>
  <c r="B3124" i="9"/>
  <c r="B3125" i="9"/>
  <c r="B3126" i="9"/>
  <c r="B3127" i="9"/>
  <c r="B3128" i="9"/>
  <c r="B3129" i="9"/>
  <c r="B3130" i="9"/>
  <c r="B3131" i="9"/>
  <c r="B3132" i="9"/>
  <c r="B3133" i="9"/>
  <c r="B3134" i="9"/>
  <c r="B3135" i="9"/>
  <c r="B3136" i="9"/>
  <c r="B3137" i="9"/>
  <c r="B3138" i="9"/>
  <c r="B3139" i="9"/>
  <c r="B3140" i="9"/>
  <c r="B3141" i="9"/>
  <c r="B3142" i="9"/>
  <c r="B3143" i="9"/>
  <c r="B3144" i="9"/>
  <c r="B3145" i="9"/>
  <c r="B3146" i="9"/>
  <c r="B3147" i="9"/>
  <c r="B3148" i="9"/>
  <c r="B3149" i="9"/>
  <c r="B3150" i="9"/>
  <c r="B3151" i="9"/>
  <c r="B3152" i="9"/>
  <c r="B3153" i="9"/>
  <c r="B3154" i="9"/>
  <c r="B3155" i="9"/>
  <c r="B3156" i="9"/>
  <c r="B3157" i="9"/>
  <c r="B3158" i="9"/>
  <c r="B3159" i="9"/>
  <c r="B3160" i="9"/>
  <c r="B3161" i="9"/>
  <c r="B3162" i="9"/>
  <c r="B3163" i="9"/>
  <c r="B3164" i="9"/>
  <c r="B3165" i="9"/>
  <c r="B3166" i="9"/>
  <c r="B3167" i="9"/>
  <c r="B3168" i="9"/>
  <c r="B3169" i="9"/>
  <c r="B3170" i="9"/>
  <c r="B3171" i="9"/>
  <c r="B3172" i="9"/>
  <c r="B3173" i="9"/>
  <c r="B3174" i="9"/>
  <c r="B3175" i="9"/>
  <c r="B3176" i="9"/>
  <c r="B3177" i="9"/>
  <c r="B3178" i="9"/>
  <c r="B3179" i="9"/>
  <c r="B3180" i="9"/>
  <c r="B3181" i="9"/>
  <c r="B3182" i="9"/>
  <c r="B3183" i="9"/>
  <c r="B3184" i="9"/>
  <c r="B3185" i="9"/>
  <c r="B3186" i="9"/>
  <c r="B3187" i="9"/>
  <c r="B3188" i="9"/>
  <c r="B3189" i="9"/>
  <c r="B3190" i="9"/>
  <c r="B3191" i="9"/>
  <c r="B3192" i="9"/>
  <c r="B3193" i="9"/>
  <c r="B3194" i="9"/>
  <c r="B3195" i="9"/>
  <c r="B3196" i="9"/>
  <c r="B3197" i="9"/>
  <c r="B3198" i="9"/>
  <c r="B3199" i="9"/>
  <c r="B3200" i="9"/>
  <c r="B3201" i="9"/>
  <c r="B3202" i="9"/>
  <c r="B3203" i="9"/>
  <c r="B3204" i="9"/>
  <c r="B3205" i="9"/>
  <c r="B3206" i="9"/>
  <c r="B3207" i="9"/>
  <c r="B3208" i="9"/>
  <c r="B3209" i="9"/>
  <c r="B3210" i="9"/>
  <c r="B3211" i="9"/>
  <c r="B3212" i="9"/>
  <c r="B3213" i="9"/>
  <c r="B3214" i="9"/>
  <c r="B3215" i="9"/>
  <c r="B3216" i="9"/>
  <c r="B3217" i="9"/>
  <c r="B3218" i="9"/>
  <c r="B3219" i="9"/>
  <c r="B3220" i="9"/>
  <c r="B3221" i="9"/>
  <c r="B3222" i="9"/>
  <c r="B3223" i="9"/>
  <c r="B3224" i="9"/>
  <c r="B3225" i="9"/>
  <c r="B3226" i="9"/>
  <c r="B3227" i="9"/>
  <c r="B3228" i="9"/>
  <c r="B3229" i="9"/>
  <c r="B3230" i="9"/>
  <c r="B3231" i="9"/>
  <c r="B3232" i="9"/>
  <c r="B3233" i="9"/>
  <c r="B3234" i="9"/>
  <c r="B3235" i="9"/>
  <c r="B3236" i="9"/>
  <c r="B3237" i="9"/>
  <c r="B3238" i="9"/>
  <c r="B3239" i="9"/>
  <c r="B3240" i="9"/>
  <c r="B3241" i="9"/>
  <c r="B3242" i="9"/>
  <c r="B3243" i="9"/>
  <c r="B3244" i="9"/>
  <c r="B3245" i="9"/>
  <c r="B3246" i="9"/>
  <c r="B3247" i="9"/>
  <c r="B3248" i="9"/>
  <c r="B3249" i="9"/>
  <c r="B3250" i="9"/>
  <c r="B3251" i="9"/>
  <c r="B3252" i="9"/>
  <c r="B3253" i="9"/>
  <c r="B3254" i="9"/>
  <c r="B3255" i="9"/>
  <c r="B3256" i="9"/>
  <c r="B3257" i="9"/>
  <c r="B3258" i="9"/>
  <c r="B3259" i="9"/>
  <c r="B3260" i="9"/>
  <c r="B3261" i="9"/>
  <c r="B3262" i="9"/>
  <c r="B3263" i="9"/>
  <c r="B3264" i="9"/>
  <c r="B3265" i="9"/>
  <c r="B3266" i="9"/>
  <c r="B3267" i="9"/>
  <c r="B3268" i="9"/>
  <c r="B3269" i="9"/>
  <c r="B3270" i="9"/>
  <c r="B3271" i="9"/>
  <c r="B3272" i="9"/>
  <c r="B3273" i="9"/>
  <c r="B3274" i="9"/>
  <c r="B3275" i="9"/>
  <c r="B3276" i="9"/>
  <c r="B3277" i="9"/>
  <c r="B3278" i="9"/>
  <c r="B3279" i="9"/>
  <c r="B3280" i="9"/>
  <c r="B3281" i="9"/>
  <c r="B3282" i="9"/>
  <c r="B3283" i="9"/>
  <c r="B3284" i="9"/>
  <c r="B3285" i="9"/>
  <c r="B3286" i="9"/>
  <c r="B3287" i="9"/>
  <c r="B3288" i="9"/>
  <c r="B3289" i="9"/>
  <c r="B3290" i="9"/>
  <c r="B3291" i="9"/>
  <c r="B3292" i="9"/>
  <c r="B3293" i="9"/>
  <c r="B3294" i="9"/>
  <c r="B3295" i="9"/>
  <c r="B3296" i="9"/>
  <c r="B3297" i="9"/>
  <c r="B3298" i="9"/>
  <c r="B3299" i="9"/>
  <c r="B3300" i="9"/>
  <c r="B3301" i="9"/>
  <c r="B3302" i="9"/>
  <c r="B3303" i="9"/>
  <c r="B3304" i="9"/>
  <c r="B3305" i="9"/>
  <c r="B3306" i="9"/>
  <c r="B3307" i="9"/>
  <c r="B3308" i="9"/>
  <c r="B3309" i="9"/>
  <c r="B3310" i="9"/>
  <c r="B3311" i="9"/>
  <c r="B3312" i="9"/>
  <c r="B3313" i="9"/>
  <c r="B3314" i="9"/>
  <c r="B3315" i="9"/>
  <c r="B3316" i="9"/>
  <c r="B3317" i="9"/>
  <c r="B3318" i="9"/>
  <c r="B3319" i="9"/>
  <c r="B3320" i="9"/>
  <c r="B3321" i="9"/>
  <c r="B3322" i="9"/>
  <c r="B3323" i="9"/>
  <c r="B3324" i="9"/>
  <c r="B3325" i="9"/>
  <c r="B3326" i="9"/>
  <c r="B3327" i="9"/>
  <c r="B3328" i="9"/>
  <c r="B3329" i="9"/>
  <c r="B3330" i="9"/>
  <c r="B3331" i="9"/>
  <c r="B3332" i="9"/>
  <c r="B3333" i="9"/>
  <c r="B3334" i="9"/>
  <c r="B3335" i="9"/>
  <c r="B3336" i="9"/>
  <c r="B3337" i="9"/>
  <c r="B3338" i="9"/>
  <c r="B3339" i="9"/>
  <c r="B3340" i="9"/>
  <c r="B3341" i="9"/>
  <c r="B3342" i="9"/>
  <c r="B3343" i="9"/>
  <c r="B3344" i="9"/>
  <c r="B3345" i="9"/>
  <c r="B3346" i="9"/>
  <c r="B3347" i="9"/>
  <c r="B3348" i="9"/>
  <c r="B3349" i="9"/>
  <c r="B3350" i="9"/>
  <c r="B3351" i="9"/>
  <c r="B3352" i="9"/>
  <c r="B3353" i="9"/>
  <c r="B3354" i="9"/>
  <c r="B3355" i="9"/>
  <c r="B3356" i="9"/>
  <c r="B3357" i="9"/>
  <c r="B3358" i="9"/>
  <c r="B3359" i="9"/>
  <c r="B3360" i="9"/>
  <c r="B3361" i="9"/>
  <c r="B3362" i="9"/>
  <c r="B3363" i="9"/>
  <c r="B3364" i="9"/>
  <c r="B3365" i="9"/>
  <c r="B3366" i="9"/>
  <c r="B3367" i="9"/>
  <c r="B3368" i="9"/>
  <c r="B3369" i="9"/>
  <c r="B3370" i="9"/>
  <c r="B3371" i="9"/>
  <c r="B3372" i="9"/>
  <c r="B3373" i="9"/>
  <c r="B3374" i="9"/>
  <c r="B3375" i="9"/>
  <c r="B3376" i="9"/>
  <c r="B3377" i="9"/>
  <c r="B3378" i="9"/>
  <c r="B3379" i="9"/>
  <c r="B3380" i="9"/>
  <c r="B3381" i="9"/>
  <c r="B3382" i="9"/>
  <c r="B3383" i="9"/>
  <c r="B3384" i="9"/>
  <c r="B3385" i="9"/>
  <c r="B3386" i="9"/>
  <c r="B3387" i="9"/>
  <c r="B3388" i="9"/>
  <c r="B3389" i="9"/>
  <c r="B3390" i="9"/>
  <c r="B3391" i="9"/>
  <c r="B3392" i="9"/>
  <c r="B3393" i="9"/>
  <c r="B3394" i="9"/>
  <c r="B3395" i="9"/>
  <c r="B3396" i="9"/>
  <c r="B3397" i="9"/>
  <c r="B3398" i="9"/>
  <c r="B3399" i="9"/>
  <c r="B3400" i="9"/>
  <c r="B3401" i="9"/>
  <c r="B3402" i="9"/>
  <c r="B3403" i="9"/>
  <c r="B3404" i="9"/>
  <c r="B3405" i="9"/>
  <c r="B3406" i="9"/>
  <c r="B3407" i="9"/>
  <c r="B3408" i="9"/>
  <c r="B3409" i="9"/>
  <c r="B3410" i="9"/>
  <c r="B3411" i="9"/>
  <c r="B3412" i="9"/>
  <c r="B3413" i="9"/>
  <c r="B3414" i="9"/>
  <c r="B3415" i="9"/>
  <c r="B3416" i="9"/>
  <c r="B3417" i="9"/>
  <c r="B3418" i="9"/>
  <c r="B3419" i="9"/>
  <c r="B3420" i="9"/>
  <c r="B3421" i="9"/>
  <c r="B3422" i="9"/>
  <c r="B3423" i="9"/>
  <c r="B3424" i="9"/>
  <c r="B3425" i="9"/>
  <c r="B3426" i="9"/>
  <c r="B3427" i="9"/>
  <c r="B3428" i="9"/>
  <c r="B3429" i="9"/>
  <c r="B3430" i="9"/>
  <c r="B3431" i="9"/>
  <c r="B3432" i="9"/>
  <c r="B3433" i="9"/>
  <c r="B3434" i="9"/>
  <c r="B3435" i="9"/>
  <c r="B3436" i="9"/>
  <c r="B3437" i="9"/>
  <c r="B3438" i="9"/>
  <c r="B3439" i="9"/>
  <c r="B3440" i="9"/>
  <c r="B3441" i="9"/>
  <c r="B3442" i="9"/>
  <c r="B3443" i="9"/>
  <c r="B3444" i="9"/>
  <c r="B3445" i="9"/>
  <c r="B3446" i="9"/>
  <c r="B3447" i="9"/>
  <c r="B3448" i="9"/>
  <c r="B3449" i="9"/>
  <c r="B3450" i="9"/>
  <c r="B3451" i="9"/>
  <c r="B3452" i="9"/>
  <c r="B3453" i="9"/>
  <c r="B3454" i="9"/>
  <c r="B3455" i="9"/>
  <c r="B3456" i="9"/>
  <c r="B3457" i="9"/>
  <c r="B3458" i="9"/>
  <c r="B3459" i="9"/>
  <c r="B3460" i="9"/>
  <c r="B3461" i="9"/>
  <c r="B3462" i="9"/>
  <c r="B3463" i="9"/>
  <c r="B3464" i="9"/>
  <c r="B3465" i="9"/>
  <c r="B3466" i="9"/>
  <c r="B3467" i="9"/>
  <c r="B3468" i="9"/>
  <c r="B3469" i="9"/>
  <c r="B3470" i="9"/>
  <c r="B3471" i="9"/>
  <c r="B3472" i="9"/>
  <c r="B3473" i="9"/>
  <c r="B3474" i="9"/>
  <c r="B3475" i="9"/>
  <c r="B3476" i="9"/>
  <c r="B3477" i="9"/>
  <c r="B3478" i="9"/>
  <c r="B3479" i="9"/>
  <c r="B3480" i="9"/>
  <c r="B3481" i="9"/>
  <c r="B3482" i="9"/>
  <c r="B3483" i="9"/>
  <c r="B3484" i="9"/>
  <c r="B3485" i="9"/>
  <c r="B3486" i="9"/>
  <c r="B3487" i="9"/>
  <c r="B3488" i="9"/>
  <c r="B3489" i="9"/>
  <c r="B3490" i="9"/>
  <c r="B3491" i="9"/>
  <c r="B3492" i="9"/>
  <c r="B3493" i="9"/>
  <c r="B3494" i="9"/>
  <c r="B3495" i="9"/>
  <c r="B3496" i="9"/>
  <c r="B3497" i="9"/>
  <c r="B3498" i="9"/>
  <c r="B3499" i="9"/>
  <c r="B3500" i="9"/>
  <c r="B3501" i="9"/>
  <c r="B3502" i="9"/>
  <c r="B3503" i="9"/>
  <c r="B3504" i="9"/>
  <c r="B3505" i="9"/>
  <c r="B3506" i="9"/>
  <c r="B3507" i="9"/>
  <c r="B3508" i="9"/>
  <c r="B3509" i="9"/>
  <c r="B3510" i="9"/>
  <c r="B3511" i="9"/>
  <c r="B3512" i="9"/>
  <c r="B3513" i="9"/>
  <c r="B3514" i="9"/>
  <c r="B3515" i="9"/>
  <c r="B3516" i="9"/>
  <c r="B3517" i="9"/>
  <c r="B3518" i="9"/>
  <c r="B3519" i="9"/>
  <c r="B3520" i="9"/>
  <c r="B3521" i="9"/>
  <c r="B3522" i="9"/>
  <c r="B3523" i="9"/>
  <c r="B3524" i="9"/>
  <c r="B3525" i="9"/>
  <c r="B3526" i="9"/>
  <c r="B3527" i="9"/>
  <c r="B3528" i="9"/>
  <c r="B3529" i="9"/>
  <c r="B3530" i="9"/>
  <c r="B3531" i="9"/>
  <c r="B3532" i="9"/>
  <c r="B3533" i="9"/>
  <c r="B3534" i="9"/>
  <c r="B3535" i="9"/>
  <c r="B3536" i="9"/>
  <c r="B3537" i="9"/>
  <c r="B3538" i="9"/>
  <c r="B3539" i="9"/>
  <c r="B3540" i="9"/>
  <c r="B3541" i="9"/>
  <c r="B3542" i="9"/>
  <c r="B3543" i="9"/>
  <c r="B3544" i="9"/>
  <c r="B3545" i="9"/>
  <c r="B3546" i="9"/>
  <c r="B3547" i="9"/>
  <c r="B3548" i="9"/>
  <c r="B3549" i="9"/>
  <c r="B3550" i="9"/>
  <c r="B3551" i="9"/>
  <c r="B3552" i="9"/>
  <c r="B3553" i="9"/>
  <c r="B3554" i="9"/>
  <c r="B3555" i="9"/>
  <c r="B3556" i="9"/>
  <c r="B3557" i="9"/>
  <c r="B3558" i="9"/>
  <c r="B3559" i="9"/>
  <c r="B3560" i="9"/>
  <c r="B3561" i="9"/>
  <c r="B3562" i="9"/>
  <c r="B3563" i="9"/>
  <c r="B3564" i="9"/>
  <c r="B3565" i="9"/>
  <c r="B3566" i="9"/>
  <c r="B3567" i="9"/>
  <c r="B3568" i="9"/>
  <c r="B3569" i="9"/>
  <c r="B3570" i="9"/>
  <c r="B3571" i="9"/>
  <c r="B3572" i="9"/>
  <c r="B3573" i="9"/>
  <c r="B3574" i="9"/>
  <c r="B3575" i="9"/>
  <c r="B3576" i="9"/>
  <c r="B3577" i="9"/>
  <c r="B3578" i="9"/>
  <c r="B3579" i="9"/>
  <c r="B3580" i="9"/>
  <c r="B3581" i="9"/>
  <c r="B3582" i="9"/>
  <c r="B3583" i="9"/>
  <c r="B3584" i="9"/>
  <c r="B3585" i="9"/>
  <c r="B3586" i="9"/>
  <c r="B3587" i="9"/>
  <c r="B3588" i="9"/>
  <c r="B3589" i="9"/>
  <c r="B3590" i="9"/>
  <c r="B3591" i="9"/>
  <c r="B3592" i="9"/>
  <c r="B3593" i="9"/>
  <c r="B3594" i="9"/>
  <c r="B3595" i="9"/>
  <c r="B3596" i="9"/>
  <c r="B3597" i="9"/>
  <c r="B3598" i="9"/>
  <c r="B3599" i="9"/>
  <c r="B3600" i="9"/>
  <c r="B3601" i="9"/>
  <c r="B3602" i="9"/>
  <c r="B3603" i="9"/>
  <c r="B3604" i="9"/>
  <c r="B3605" i="9"/>
  <c r="B3606" i="9"/>
  <c r="B3607" i="9"/>
  <c r="B3608" i="9"/>
  <c r="B3609" i="9"/>
  <c r="B3610" i="9"/>
  <c r="B3611" i="9"/>
  <c r="B3612" i="9"/>
  <c r="B3613" i="9"/>
  <c r="B3614" i="9"/>
  <c r="B3615" i="9"/>
  <c r="B3616" i="9"/>
  <c r="B3617" i="9"/>
  <c r="B3618" i="9"/>
  <c r="B3619" i="9"/>
  <c r="B3620" i="9"/>
  <c r="B3621" i="9"/>
  <c r="B3622" i="9"/>
  <c r="B3623" i="9"/>
  <c r="B3624" i="9"/>
  <c r="B3625" i="9"/>
  <c r="B3626" i="9"/>
  <c r="B3627" i="9"/>
  <c r="B3628" i="9"/>
  <c r="B3629" i="9"/>
  <c r="B3630" i="9"/>
  <c r="B3631" i="9"/>
  <c r="B3632" i="9"/>
  <c r="B3633" i="9"/>
  <c r="B3634" i="9"/>
  <c r="B3635" i="9"/>
  <c r="B3636" i="9"/>
  <c r="B3637" i="9"/>
  <c r="B3638" i="9"/>
  <c r="B3639" i="9"/>
  <c r="B3640" i="9"/>
  <c r="B3641" i="9"/>
  <c r="B3642" i="9"/>
  <c r="B3643" i="9"/>
  <c r="B3644" i="9"/>
  <c r="B3645" i="9"/>
  <c r="B3646" i="9"/>
  <c r="B3647" i="9"/>
  <c r="B3648" i="9"/>
  <c r="B3649" i="9"/>
  <c r="B3650" i="9"/>
  <c r="B3651" i="9"/>
  <c r="B3652" i="9"/>
  <c r="B3653" i="9"/>
  <c r="B3654" i="9"/>
  <c r="B3655" i="9"/>
  <c r="B3656" i="9"/>
  <c r="B3657" i="9"/>
  <c r="B3658" i="9"/>
  <c r="B3659" i="9"/>
  <c r="B3660" i="9"/>
  <c r="B3661" i="9"/>
  <c r="B3662" i="9"/>
  <c r="B3663" i="9"/>
  <c r="B3664" i="9"/>
  <c r="B3665" i="9"/>
  <c r="B3666" i="9"/>
  <c r="B3667" i="9"/>
  <c r="B3668" i="9"/>
  <c r="B3669" i="9"/>
  <c r="B3670" i="9"/>
  <c r="B3671" i="9"/>
  <c r="B3672" i="9"/>
  <c r="B3673" i="9"/>
  <c r="B3674" i="9"/>
  <c r="B3675" i="9"/>
  <c r="B3676" i="9"/>
  <c r="B3677" i="9"/>
  <c r="B3678" i="9"/>
  <c r="B3679" i="9"/>
  <c r="B3680" i="9"/>
  <c r="B3681" i="9"/>
  <c r="B3682" i="9"/>
  <c r="B3683" i="9"/>
  <c r="B3684" i="9"/>
  <c r="B3685" i="9"/>
  <c r="B3686" i="9"/>
  <c r="B3687" i="9"/>
  <c r="B3688" i="9"/>
  <c r="B3689" i="9"/>
  <c r="B3690" i="9"/>
  <c r="B3691" i="9"/>
  <c r="B3692" i="9"/>
  <c r="B3693" i="9"/>
  <c r="B3694" i="9"/>
  <c r="B3695" i="9"/>
  <c r="B3696" i="9"/>
  <c r="B3697" i="9"/>
  <c r="B3698" i="9"/>
  <c r="B3699" i="9"/>
  <c r="B3700" i="9"/>
  <c r="B3701" i="9"/>
  <c r="B3702" i="9"/>
  <c r="B3703" i="9"/>
  <c r="B3704" i="9"/>
  <c r="B3705" i="9"/>
  <c r="B3706" i="9"/>
  <c r="B3707" i="9"/>
  <c r="B3708" i="9"/>
  <c r="B3709" i="9"/>
  <c r="B3710" i="9"/>
  <c r="B3711" i="9"/>
  <c r="B3712" i="9"/>
  <c r="B3713" i="9"/>
  <c r="B3714" i="9"/>
  <c r="B3715" i="9"/>
  <c r="B3716" i="9"/>
  <c r="B3717" i="9"/>
  <c r="B3718" i="9"/>
  <c r="B3719" i="9"/>
  <c r="B3720" i="9"/>
  <c r="B3721" i="9"/>
  <c r="B3722" i="9"/>
  <c r="B3723" i="9"/>
  <c r="B3724" i="9"/>
  <c r="B3725" i="9"/>
  <c r="B3726" i="9"/>
  <c r="B3727" i="9"/>
  <c r="B3728" i="9"/>
  <c r="B3729" i="9"/>
  <c r="B3730" i="9"/>
  <c r="B3731" i="9"/>
  <c r="B3732" i="9"/>
  <c r="B3733" i="9"/>
  <c r="B3734" i="9"/>
  <c r="B3735" i="9"/>
  <c r="B3736" i="9"/>
  <c r="B3737" i="9"/>
  <c r="B3738" i="9"/>
  <c r="B3739" i="9"/>
  <c r="B3740" i="9"/>
  <c r="B3741" i="9"/>
  <c r="B3742" i="9"/>
  <c r="B3743" i="9"/>
  <c r="B3744" i="9"/>
  <c r="B3745" i="9"/>
  <c r="B3746" i="9"/>
  <c r="B3747" i="9"/>
  <c r="B3748" i="9"/>
  <c r="B3749" i="9"/>
  <c r="B3750" i="9"/>
  <c r="B3751" i="9"/>
  <c r="B3752" i="9"/>
  <c r="B3753" i="9"/>
  <c r="B3754" i="9"/>
  <c r="B3755" i="9"/>
  <c r="B3756" i="9"/>
  <c r="B3757" i="9"/>
  <c r="B3758" i="9"/>
  <c r="B3759" i="9"/>
  <c r="B3760" i="9"/>
  <c r="B3761" i="9"/>
  <c r="B3762" i="9"/>
  <c r="B3763" i="9"/>
  <c r="B3764" i="9"/>
  <c r="B3765" i="9"/>
  <c r="B3766" i="9"/>
  <c r="B3767" i="9"/>
  <c r="B3768" i="9"/>
  <c r="B3769" i="9"/>
  <c r="B3770" i="9"/>
  <c r="B3771" i="9"/>
  <c r="B3772" i="9"/>
  <c r="B3773" i="9"/>
  <c r="B3774" i="9"/>
  <c r="B3775" i="9"/>
  <c r="B3776" i="9"/>
  <c r="B3777" i="9"/>
  <c r="B3778" i="9"/>
  <c r="B3779" i="9"/>
  <c r="B3780" i="9"/>
  <c r="B3781" i="9"/>
  <c r="B3782" i="9"/>
  <c r="B3783" i="9"/>
  <c r="B3784" i="9"/>
  <c r="B3785" i="9"/>
  <c r="B3786" i="9"/>
  <c r="B3787" i="9"/>
  <c r="B3788" i="9"/>
  <c r="B3789" i="9"/>
  <c r="B3790" i="9"/>
  <c r="B3791" i="9"/>
  <c r="B3792" i="9"/>
  <c r="B3793" i="9"/>
  <c r="B3794" i="9"/>
  <c r="B3795" i="9"/>
  <c r="B3796" i="9"/>
  <c r="B3797" i="9"/>
  <c r="B3798" i="9"/>
  <c r="B3799" i="9"/>
  <c r="B3800" i="9"/>
  <c r="B3801" i="9"/>
  <c r="B3802" i="9"/>
  <c r="B3803" i="9"/>
  <c r="B3804" i="9"/>
  <c r="B3805" i="9"/>
  <c r="B3806" i="9"/>
  <c r="B3807" i="9"/>
  <c r="B3808" i="9"/>
  <c r="B3809" i="9"/>
  <c r="B3810" i="9"/>
  <c r="B3811" i="9"/>
  <c r="B3812" i="9"/>
  <c r="B3813" i="9"/>
  <c r="B3814" i="9"/>
  <c r="B3815" i="9"/>
  <c r="B3816" i="9"/>
  <c r="B3817" i="9"/>
  <c r="B3818" i="9"/>
  <c r="B3819" i="9"/>
  <c r="B3820" i="9"/>
  <c r="B3821" i="9"/>
  <c r="B3822" i="9"/>
  <c r="B3823" i="9"/>
  <c r="B3824" i="9"/>
  <c r="B3825" i="9"/>
  <c r="B3826" i="9"/>
  <c r="B3827" i="9"/>
  <c r="B3828" i="9"/>
  <c r="B3829" i="9"/>
  <c r="B3830" i="9"/>
  <c r="B3831" i="9"/>
  <c r="B3832" i="9"/>
  <c r="B3833" i="9"/>
  <c r="B3834" i="9"/>
  <c r="B3835" i="9"/>
  <c r="B3836" i="9"/>
  <c r="B3837" i="9"/>
  <c r="B3838" i="9"/>
  <c r="B3839" i="9"/>
  <c r="B3840" i="9"/>
  <c r="B3841" i="9"/>
  <c r="B3842" i="9"/>
  <c r="B3843" i="9"/>
  <c r="B3844" i="9"/>
  <c r="B3845" i="9"/>
  <c r="B3846" i="9"/>
  <c r="B3847" i="9"/>
  <c r="B3848" i="9"/>
  <c r="B3849" i="9"/>
  <c r="B3850" i="9"/>
  <c r="B3851" i="9"/>
  <c r="B3852" i="9"/>
  <c r="B3853" i="9"/>
  <c r="B3854" i="9"/>
  <c r="B3855" i="9"/>
  <c r="B3856" i="9"/>
  <c r="B3857" i="9"/>
  <c r="B3858" i="9"/>
  <c r="B3859" i="9"/>
  <c r="B3860" i="9"/>
  <c r="B3861" i="9"/>
  <c r="B3862" i="9"/>
  <c r="B3863" i="9"/>
  <c r="B3864" i="9"/>
  <c r="B3865" i="9"/>
  <c r="B3866" i="9"/>
  <c r="B3867" i="9"/>
  <c r="B3868" i="9"/>
  <c r="B3869" i="9"/>
  <c r="B3870" i="9"/>
  <c r="B3871" i="9"/>
  <c r="B3872" i="9"/>
  <c r="B3873" i="9"/>
  <c r="B3874" i="9"/>
  <c r="B3875" i="9"/>
  <c r="B3876" i="9"/>
  <c r="B3877" i="9"/>
  <c r="B3878" i="9"/>
  <c r="B3879" i="9"/>
  <c r="B3880" i="9"/>
  <c r="B3881" i="9"/>
  <c r="B3882" i="9"/>
  <c r="B3883" i="9"/>
  <c r="B3884" i="9"/>
  <c r="B3885" i="9"/>
  <c r="B3886" i="9"/>
  <c r="B3887" i="9"/>
  <c r="B3888" i="9"/>
  <c r="B3889" i="9"/>
  <c r="B3890" i="9"/>
  <c r="B3891" i="9"/>
  <c r="B3892" i="9"/>
  <c r="B3893" i="9"/>
  <c r="B3894" i="9"/>
  <c r="B3895" i="9"/>
  <c r="B3896" i="9"/>
  <c r="B3897" i="9"/>
  <c r="B3898" i="9"/>
  <c r="B3899" i="9"/>
  <c r="B3900" i="9"/>
  <c r="B3901" i="9"/>
  <c r="B3902" i="9"/>
  <c r="B3903" i="9"/>
  <c r="B3904" i="9"/>
  <c r="B3905" i="9"/>
  <c r="B3906" i="9"/>
  <c r="B3907" i="9"/>
  <c r="B3908" i="9"/>
  <c r="B3909" i="9"/>
  <c r="B3910" i="9"/>
  <c r="B3911" i="9"/>
  <c r="B3912" i="9"/>
  <c r="B3913" i="9"/>
  <c r="B3914" i="9"/>
  <c r="B3915" i="9"/>
  <c r="B3916" i="9"/>
  <c r="B3917" i="9"/>
  <c r="B3918" i="9"/>
  <c r="B3919" i="9"/>
  <c r="B3920" i="9"/>
  <c r="B3921" i="9"/>
  <c r="B3922" i="9"/>
  <c r="B3923" i="9"/>
  <c r="B3924" i="9"/>
  <c r="B3925" i="9"/>
  <c r="B3926" i="9"/>
  <c r="B3927" i="9"/>
  <c r="B3928" i="9"/>
  <c r="B3929" i="9"/>
  <c r="B3930" i="9"/>
  <c r="B3931" i="9"/>
  <c r="B3932" i="9"/>
  <c r="B3933" i="9"/>
  <c r="B3934" i="9"/>
  <c r="B3935" i="9"/>
  <c r="B3936" i="9"/>
  <c r="B3937" i="9"/>
  <c r="B3938" i="9"/>
  <c r="B3939" i="9"/>
  <c r="B3940" i="9"/>
  <c r="B3941" i="9"/>
  <c r="B3942" i="9"/>
  <c r="B3943" i="9"/>
  <c r="B3944" i="9"/>
  <c r="B3945" i="9"/>
  <c r="B3946" i="9"/>
  <c r="B3947" i="9"/>
  <c r="B3948" i="9"/>
  <c r="B3949" i="9"/>
  <c r="B3950" i="9"/>
  <c r="B3951" i="9"/>
  <c r="B3952" i="9"/>
  <c r="B3953" i="9"/>
  <c r="B3954" i="9"/>
  <c r="B3955" i="9"/>
  <c r="B3956" i="9"/>
  <c r="B3957" i="9"/>
  <c r="B3958" i="9"/>
  <c r="B3959" i="9"/>
  <c r="B3960" i="9"/>
  <c r="B3961" i="9"/>
  <c r="B3962" i="9"/>
  <c r="B3963" i="9"/>
  <c r="B3964" i="9"/>
  <c r="B3965" i="9"/>
  <c r="B3966" i="9"/>
  <c r="B3967" i="9"/>
  <c r="B3968" i="9"/>
  <c r="B3969" i="9"/>
  <c r="B3970" i="9"/>
  <c r="B3971" i="9"/>
  <c r="B3972" i="9"/>
  <c r="B3973" i="9"/>
  <c r="B3974" i="9"/>
  <c r="B3975" i="9"/>
  <c r="B3976" i="9"/>
  <c r="B3977" i="9"/>
  <c r="B3978" i="9"/>
  <c r="B3979" i="9"/>
  <c r="B3980" i="9"/>
  <c r="B3981" i="9"/>
  <c r="B3982" i="9"/>
  <c r="B3983" i="9"/>
  <c r="B3984" i="9"/>
  <c r="B3985" i="9"/>
  <c r="B3986" i="9"/>
  <c r="B3987" i="9"/>
  <c r="B3988" i="9"/>
  <c r="B3989" i="9"/>
  <c r="B3990" i="9"/>
  <c r="B3991" i="9"/>
  <c r="B3992" i="9"/>
  <c r="B3993" i="9"/>
  <c r="B3994" i="9"/>
  <c r="B3995" i="9"/>
  <c r="B3996" i="9"/>
  <c r="B3997" i="9"/>
  <c r="B3998" i="9"/>
  <c r="B3999" i="9"/>
  <c r="B4000" i="9"/>
  <c r="B4001" i="9"/>
  <c r="B4002" i="9"/>
  <c r="B4003" i="9"/>
  <c r="B4004" i="9"/>
  <c r="B4005" i="9"/>
  <c r="B4006" i="9"/>
  <c r="B4007" i="9"/>
  <c r="B4008" i="9"/>
  <c r="B4009" i="9"/>
  <c r="B4010" i="9"/>
  <c r="B4011" i="9"/>
  <c r="B4012" i="9"/>
  <c r="B4013" i="9"/>
  <c r="B4014" i="9"/>
  <c r="B4015" i="9"/>
  <c r="B4016" i="9"/>
  <c r="B4017" i="9"/>
  <c r="B4018" i="9"/>
  <c r="B4019" i="9"/>
  <c r="B4020" i="9"/>
  <c r="B4021" i="9"/>
  <c r="B4022" i="9"/>
  <c r="B4023" i="9"/>
  <c r="B4024" i="9"/>
  <c r="B4025" i="9"/>
  <c r="B4026" i="9"/>
  <c r="B4027" i="9"/>
  <c r="B4028" i="9"/>
  <c r="B4029" i="9"/>
  <c r="B4030" i="9"/>
  <c r="B4031" i="9"/>
  <c r="B4032" i="9"/>
  <c r="B4033" i="9"/>
  <c r="B4034" i="9"/>
  <c r="B4035" i="9"/>
  <c r="B4036" i="9"/>
  <c r="B4037" i="9"/>
  <c r="B4038" i="9"/>
  <c r="B4039" i="9"/>
  <c r="B4040" i="9"/>
  <c r="B4041" i="9"/>
  <c r="B4042" i="9"/>
  <c r="B4043" i="9"/>
  <c r="B4044" i="9"/>
  <c r="B4045" i="9"/>
  <c r="B4046" i="9"/>
  <c r="B4047" i="9"/>
  <c r="B4048" i="9"/>
  <c r="B4049" i="9"/>
  <c r="B4050" i="9"/>
  <c r="B4051" i="9"/>
  <c r="B4052" i="9"/>
  <c r="B4053" i="9"/>
  <c r="B4054" i="9"/>
  <c r="B4055" i="9"/>
  <c r="B4056" i="9"/>
  <c r="B4057" i="9"/>
  <c r="B4058" i="9"/>
  <c r="B4059" i="9"/>
  <c r="B4060" i="9"/>
  <c r="B4061" i="9"/>
  <c r="B4062" i="9"/>
  <c r="B4063" i="9"/>
  <c r="B4064" i="9"/>
  <c r="B4065" i="9"/>
  <c r="B4066" i="9"/>
  <c r="B4067" i="9"/>
  <c r="B4068" i="9"/>
  <c r="B4069" i="9"/>
  <c r="B4070" i="9"/>
  <c r="B4071" i="9"/>
  <c r="B4072" i="9"/>
  <c r="B4073" i="9"/>
  <c r="B4074" i="9"/>
  <c r="B4075" i="9"/>
  <c r="B4076" i="9"/>
  <c r="B4077" i="9"/>
  <c r="B4078" i="9"/>
  <c r="B4079" i="9"/>
  <c r="B4080" i="9"/>
  <c r="B4081" i="9"/>
  <c r="B4082" i="9"/>
  <c r="B4083" i="9"/>
  <c r="B4084" i="9"/>
  <c r="B4085" i="9"/>
  <c r="B4086" i="9"/>
  <c r="B4087" i="9"/>
  <c r="B4088" i="9"/>
  <c r="B4089" i="9"/>
  <c r="B4090" i="9"/>
  <c r="B4091" i="9"/>
  <c r="B4092" i="9"/>
  <c r="B4093" i="9"/>
  <c r="B4094" i="9"/>
  <c r="B4095" i="9"/>
  <c r="B4096" i="9"/>
  <c r="B4097" i="9"/>
  <c r="B4098" i="9"/>
  <c r="B4099" i="9"/>
  <c r="B4100" i="9"/>
  <c r="B4101" i="9"/>
  <c r="B4102" i="9"/>
  <c r="B4103" i="9"/>
  <c r="B4104" i="9"/>
  <c r="B4105" i="9"/>
  <c r="B4106" i="9"/>
  <c r="B4107" i="9"/>
  <c r="B4108" i="9"/>
  <c r="B4109" i="9"/>
  <c r="B4110" i="9"/>
  <c r="B4111" i="9"/>
  <c r="B4112" i="9"/>
  <c r="B4113" i="9"/>
  <c r="B4114" i="9"/>
  <c r="B4115" i="9"/>
  <c r="B4116" i="9"/>
  <c r="B4117" i="9"/>
  <c r="B4118" i="9"/>
  <c r="B4119" i="9"/>
  <c r="B4120" i="9"/>
  <c r="B4121" i="9"/>
  <c r="B4122" i="9"/>
  <c r="B4123" i="9"/>
  <c r="B4124" i="9"/>
  <c r="B4125" i="9"/>
  <c r="B4126" i="9"/>
  <c r="B4127" i="9"/>
  <c r="B4128" i="9"/>
  <c r="B4129" i="9"/>
  <c r="B4130" i="9"/>
  <c r="B4131" i="9"/>
  <c r="B4132" i="9"/>
  <c r="B4133" i="9"/>
  <c r="B4134" i="9"/>
  <c r="B4135" i="9"/>
  <c r="B4136" i="9"/>
  <c r="B4137" i="9"/>
  <c r="B4138" i="9"/>
  <c r="B4139" i="9"/>
  <c r="B4140" i="9"/>
  <c r="B4141" i="9"/>
  <c r="B4142" i="9"/>
  <c r="B4143" i="9"/>
  <c r="B4144" i="9"/>
  <c r="B4145" i="9"/>
  <c r="B4146" i="9"/>
  <c r="B4147" i="9"/>
  <c r="B4148" i="9"/>
  <c r="B4149" i="9"/>
  <c r="B4150" i="9"/>
  <c r="B4151" i="9"/>
  <c r="B4152" i="9"/>
  <c r="B4153" i="9"/>
  <c r="B4154" i="9"/>
  <c r="B4155" i="9"/>
  <c r="B4156" i="9"/>
  <c r="B4157" i="9"/>
  <c r="B4158" i="9"/>
  <c r="B4159" i="9"/>
  <c r="B4160" i="9"/>
  <c r="B4161" i="9"/>
  <c r="B4162" i="9"/>
  <c r="B4163" i="9"/>
  <c r="B4164" i="9"/>
  <c r="B4165" i="9"/>
  <c r="B4166" i="9"/>
  <c r="B4167" i="9"/>
  <c r="B4168" i="9"/>
  <c r="B4169" i="9"/>
  <c r="B4170" i="9"/>
  <c r="B4171" i="9"/>
  <c r="B4172" i="9"/>
  <c r="B4173" i="9"/>
  <c r="B4174" i="9"/>
  <c r="B4175" i="9"/>
  <c r="B4176" i="9"/>
  <c r="B4177" i="9"/>
  <c r="B4178" i="9"/>
  <c r="B4179" i="9"/>
  <c r="B4180" i="9"/>
  <c r="B4181" i="9"/>
  <c r="B4182" i="9"/>
  <c r="B4183" i="9"/>
  <c r="B4184" i="9"/>
  <c r="B4185" i="9"/>
  <c r="B4186" i="9"/>
  <c r="B4187" i="9"/>
  <c r="B4188" i="9"/>
  <c r="B4189" i="9"/>
  <c r="B4190" i="9"/>
  <c r="B4191" i="9"/>
  <c r="B4192" i="9"/>
  <c r="B4193" i="9"/>
  <c r="B4194" i="9"/>
  <c r="B4195" i="9"/>
  <c r="B4196" i="9"/>
  <c r="B4197" i="9"/>
  <c r="B4198" i="9"/>
  <c r="B4199" i="9"/>
  <c r="B4200" i="9"/>
  <c r="B4201" i="9"/>
  <c r="B4202" i="9"/>
  <c r="B4203" i="9"/>
  <c r="B4204" i="9"/>
  <c r="B4205" i="9"/>
  <c r="B4206" i="9"/>
  <c r="B4207" i="9"/>
  <c r="B4208" i="9"/>
  <c r="B4209" i="9"/>
  <c r="B4210" i="9"/>
  <c r="B4211" i="9"/>
  <c r="B4212" i="9"/>
  <c r="B4213" i="9"/>
  <c r="B4214" i="9"/>
  <c r="B4215" i="9"/>
  <c r="B4216" i="9"/>
  <c r="B4217" i="9"/>
  <c r="B4218" i="9"/>
  <c r="B4219" i="9"/>
  <c r="B4220" i="9"/>
  <c r="B4221" i="9"/>
  <c r="B4222" i="9"/>
  <c r="B4223" i="9"/>
  <c r="B4224" i="9"/>
  <c r="B4225" i="9"/>
  <c r="B4226" i="9"/>
  <c r="B4227" i="9"/>
  <c r="B4228" i="9"/>
  <c r="B4229" i="9"/>
  <c r="B4230" i="9"/>
  <c r="B4231" i="9"/>
  <c r="B4232" i="9"/>
  <c r="B4233" i="9"/>
  <c r="B4234" i="9"/>
  <c r="B4235" i="9"/>
  <c r="B4236" i="9"/>
  <c r="B4237" i="9"/>
  <c r="B4238" i="9"/>
  <c r="B4239" i="9"/>
  <c r="B4240" i="9"/>
  <c r="B4241" i="9"/>
  <c r="B4242" i="9"/>
  <c r="B4243" i="9"/>
  <c r="B4244" i="9"/>
  <c r="B4245" i="9"/>
  <c r="B4246" i="9"/>
  <c r="B4247" i="9"/>
  <c r="B4248" i="9"/>
  <c r="B4249" i="9"/>
  <c r="B4250" i="9"/>
  <c r="B4251" i="9"/>
  <c r="B4252" i="9"/>
  <c r="B4253" i="9"/>
  <c r="B4254" i="9"/>
  <c r="B4255" i="9"/>
  <c r="B4256" i="9"/>
  <c r="B4257" i="9"/>
  <c r="B4258" i="9"/>
  <c r="B4259" i="9"/>
  <c r="B4260" i="9"/>
  <c r="B4261" i="9"/>
  <c r="B4262" i="9"/>
  <c r="B4263" i="9"/>
  <c r="B4264" i="9"/>
  <c r="B4265" i="9"/>
  <c r="B4266" i="9"/>
  <c r="B4267" i="9"/>
  <c r="B4268" i="9"/>
  <c r="B4269" i="9"/>
  <c r="B4270" i="9"/>
  <c r="B4271" i="9"/>
  <c r="B4272" i="9"/>
  <c r="B4273" i="9"/>
  <c r="B4274" i="9"/>
  <c r="B4275" i="9"/>
  <c r="B4276" i="9"/>
  <c r="B4277" i="9"/>
  <c r="B4278" i="9"/>
  <c r="B4279" i="9"/>
  <c r="B4280" i="9"/>
  <c r="B4281" i="9"/>
  <c r="B4282" i="9"/>
  <c r="B4283" i="9"/>
  <c r="B4284" i="9"/>
  <c r="B4285" i="9"/>
  <c r="B4286" i="9"/>
  <c r="B4287" i="9"/>
  <c r="B4288" i="9"/>
  <c r="B4289" i="9"/>
  <c r="B4290" i="9"/>
  <c r="B4291" i="9"/>
  <c r="B4292" i="9"/>
  <c r="B4293" i="9"/>
  <c r="B4294" i="9"/>
  <c r="B4295" i="9"/>
  <c r="B4296" i="9"/>
  <c r="B4297" i="9"/>
  <c r="B4298" i="9"/>
  <c r="B4299" i="9"/>
  <c r="B4300" i="9"/>
  <c r="B4301" i="9"/>
  <c r="B4302" i="9"/>
  <c r="B4303" i="9"/>
  <c r="B4304" i="9"/>
  <c r="B4305" i="9"/>
  <c r="B4306" i="9"/>
  <c r="B4307" i="9"/>
  <c r="B4308" i="9"/>
  <c r="B4309" i="9"/>
  <c r="B4310" i="9"/>
  <c r="B4311" i="9"/>
  <c r="B4312" i="9"/>
  <c r="B4313" i="9"/>
  <c r="B4314" i="9"/>
  <c r="B4315" i="9"/>
  <c r="B4316" i="9"/>
  <c r="B4317" i="9"/>
  <c r="B4318" i="9"/>
  <c r="B4319" i="9"/>
  <c r="B4320" i="9"/>
  <c r="B4321" i="9"/>
  <c r="B4322" i="9"/>
  <c r="B4323" i="9"/>
  <c r="B4324" i="9"/>
  <c r="B4325" i="9"/>
  <c r="B4326" i="9"/>
  <c r="B4327" i="9"/>
  <c r="B4328" i="9"/>
  <c r="B4329" i="9"/>
  <c r="B4330" i="9"/>
  <c r="B4331" i="9"/>
  <c r="B4332" i="9"/>
  <c r="B4333" i="9"/>
  <c r="B4334" i="9"/>
  <c r="B4335" i="9"/>
  <c r="B4336" i="9"/>
  <c r="B4337" i="9"/>
  <c r="B4338" i="9"/>
  <c r="B4339" i="9"/>
  <c r="B4340" i="9"/>
  <c r="B4341" i="9"/>
  <c r="B4342" i="9"/>
  <c r="B4343" i="9"/>
  <c r="B4344" i="9"/>
  <c r="B4345" i="9"/>
  <c r="B4346" i="9"/>
  <c r="B4347" i="9"/>
  <c r="B4348" i="9"/>
  <c r="B4349" i="9"/>
  <c r="B4350" i="9"/>
  <c r="B4351" i="9"/>
  <c r="B4352" i="9"/>
  <c r="B4353" i="9"/>
  <c r="B4354" i="9"/>
  <c r="B4355" i="9"/>
  <c r="B4356" i="9"/>
  <c r="B4357" i="9"/>
  <c r="B4358" i="9"/>
  <c r="B4359" i="9"/>
  <c r="B4360" i="9"/>
  <c r="B4361" i="9"/>
  <c r="B4362" i="9"/>
  <c r="B4363" i="9"/>
  <c r="B4364" i="9"/>
  <c r="B4365" i="9"/>
  <c r="B4366" i="9"/>
  <c r="B4367" i="9"/>
  <c r="B4368" i="9"/>
  <c r="B4369" i="9"/>
  <c r="B4370" i="9"/>
  <c r="B4371" i="9"/>
  <c r="B4372" i="9"/>
  <c r="B4373" i="9"/>
  <c r="B4374" i="9"/>
  <c r="B4375" i="9"/>
  <c r="B4376" i="9"/>
  <c r="B4377" i="9"/>
  <c r="B4378" i="9"/>
  <c r="B4379" i="9"/>
  <c r="B4380" i="9"/>
  <c r="B4381" i="9"/>
  <c r="B4382" i="9"/>
  <c r="B4383" i="9"/>
  <c r="B4384" i="9"/>
  <c r="B4385" i="9"/>
  <c r="B4386" i="9"/>
  <c r="B4387" i="9"/>
  <c r="B4388" i="9"/>
  <c r="B4389" i="9"/>
  <c r="B4390" i="9"/>
  <c r="B4391" i="9"/>
  <c r="B4392" i="9"/>
  <c r="B4393" i="9"/>
  <c r="B4394" i="9"/>
  <c r="B4395" i="9"/>
  <c r="B4396" i="9"/>
  <c r="B4397" i="9"/>
  <c r="B4398" i="9"/>
  <c r="B4399" i="9"/>
  <c r="B4400" i="9"/>
  <c r="B4401" i="9"/>
  <c r="B4402" i="9"/>
  <c r="B4403" i="9"/>
  <c r="B4404" i="9"/>
  <c r="B4405" i="9"/>
  <c r="B4406" i="9"/>
  <c r="B4407" i="9"/>
  <c r="B4408" i="9"/>
  <c r="B4409" i="9"/>
  <c r="B4410" i="9"/>
  <c r="B4411" i="9"/>
  <c r="B4412" i="9"/>
  <c r="B4413" i="9"/>
  <c r="B4414" i="9"/>
  <c r="B4415" i="9"/>
  <c r="B4416" i="9"/>
  <c r="B4417" i="9"/>
  <c r="B4418" i="9"/>
  <c r="B4419" i="9"/>
  <c r="B4420" i="9"/>
  <c r="B4421" i="9"/>
  <c r="B4422" i="9"/>
  <c r="B4423" i="9"/>
  <c r="B4424" i="9"/>
  <c r="B4425" i="9"/>
  <c r="B4426" i="9"/>
  <c r="B4427" i="9"/>
  <c r="B4428" i="9"/>
  <c r="B4429" i="9"/>
  <c r="B4430" i="9"/>
  <c r="B4431" i="9"/>
  <c r="B4432" i="9"/>
  <c r="B4433" i="9"/>
  <c r="B4434" i="9"/>
  <c r="B4435" i="9"/>
  <c r="B4436" i="9"/>
  <c r="B4437" i="9"/>
  <c r="B4438" i="9"/>
  <c r="B4439" i="9"/>
  <c r="B4440" i="9"/>
  <c r="B4441" i="9"/>
  <c r="B4442" i="9"/>
  <c r="B4443" i="9"/>
  <c r="B4444" i="9"/>
  <c r="B4445" i="9"/>
  <c r="B4446" i="9"/>
  <c r="B4447" i="9"/>
  <c r="B4448" i="9"/>
  <c r="B4449" i="9"/>
  <c r="B4450" i="9"/>
  <c r="B4451" i="9"/>
  <c r="B4452" i="9"/>
  <c r="B4453" i="9"/>
  <c r="B4454" i="9"/>
  <c r="B4455" i="9"/>
  <c r="B4456" i="9"/>
  <c r="B4457" i="9"/>
  <c r="B4458" i="9"/>
  <c r="B4459" i="9"/>
  <c r="B4460" i="9"/>
  <c r="B4461" i="9"/>
  <c r="B4462" i="9"/>
  <c r="B4463" i="9"/>
  <c r="B4464" i="9"/>
  <c r="B4465" i="9"/>
  <c r="B4466" i="9"/>
  <c r="B4467" i="9"/>
  <c r="B4468" i="9"/>
  <c r="B4469" i="9"/>
  <c r="B4470" i="9"/>
  <c r="B4471" i="9"/>
  <c r="B4472" i="9"/>
  <c r="B4473" i="9"/>
  <c r="B4474" i="9"/>
  <c r="B4475" i="9"/>
  <c r="B4476" i="9"/>
  <c r="B4477" i="9"/>
  <c r="B4478" i="9"/>
  <c r="B4479" i="9"/>
  <c r="B4480" i="9"/>
  <c r="B4481" i="9"/>
  <c r="B4482" i="9"/>
  <c r="B4483" i="9"/>
  <c r="B4484" i="9"/>
  <c r="B4485" i="9"/>
  <c r="B4486" i="9"/>
  <c r="B4487" i="9"/>
  <c r="B4488" i="9"/>
  <c r="B4489" i="9"/>
  <c r="B4490" i="9"/>
  <c r="B4491" i="9"/>
  <c r="B4492" i="9"/>
  <c r="B4493" i="9"/>
  <c r="B4494" i="9"/>
  <c r="B4495" i="9"/>
  <c r="B4496" i="9"/>
  <c r="B4497" i="9"/>
  <c r="B4498" i="9"/>
  <c r="B4499" i="9"/>
  <c r="B4500" i="9"/>
  <c r="B4501" i="9"/>
  <c r="B4502" i="9"/>
  <c r="B4503" i="9"/>
  <c r="B4504" i="9"/>
  <c r="B4505" i="9"/>
  <c r="B4506" i="9"/>
  <c r="B4507" i="9"/>
  <c r="B4508" i="9"/>
  <c r="B4509" i="9"/>
  <c r="B4510" i="9"/>
  <c r="B4511" i="9"/>
  <c r="B4512" i="9"/>
  <c r="B4513" i="9"/>
  <c r="B4514" i="9"/>
  <c r="B4515" i="9"/>
  <c r="B4516" i="9"/>
  <c r="B4517" i="9"/>
  <c r="B4518" i="9"/>
  <c r="B4519" i="9"/>
  <c r="B4520" i="9"/>
  <c r="B4521" i="9"/>
  <c r="B4522" i="9"/>
  <c r="B4523" i="9"/>
  <c r="B4524" i="9"/>
  <c r="B4525" i="9"/>
  <c r="B4526" i="9"/>
  <c r="B4527" i="9"/>
  <c r="B4528" i="9"/>
  <c r="B4529" i="9"/>
  <c r="B4530" i="9"/>
  <c r="B4531" i="9"/>
  <c r="B4532" i="9"/>
  <c r="B4533" i="9"/>
  <c r="B4534" i="9"/>
  <c r="B4535" i="9"/>
  <c r="B4536" i="9"/>
  <c r="B4537" i="9"/>
  <c r="B4538" i="9"/>
  <c r="B4539" i="9"/>
  <c r="B4540" i="9"/>
  <c r="B4541" i="9"/>
  <c r="B4542" i="9"/>
  <c r="B4543" i="9"/>
  <c r="B4544" i="9"/>
  <c r="B4545" i="9"/>
  <c r="B4546" i="9"/>
  <c r="B4547" i="9"/>
  <c r="B4548" i="9"/>
  <c r="B4549" i="9"/>
  <c r="B4550" i="9"/>
  <c r="B4551" i="9"/>
  <c r="B4552" i="9"/>
  <c r="B4553" i="9"/>
  <c r="B4554" i="9"/>
  <c r="B4555" i="9"/>
  <c r="B4556" i="9"/>
  <c r="B4557" i="9"/>
  <c r="B4558" i="9"/>
  <c r="B4559" i="9"/>
  <c r="B4560" i="9"/>
  <c r="B4561" i="9"/>
  <c r="B4562" i="9"/>
  <c r="B4563" i="9"/>
  <c r="B4564" i="9"/>
  <c r="B4565" i="9"/>
  <c r="B4566" i="9"/>
  <c r="B4567" i="9"/>
  <c r="B4568" i="9"/>
  <c r="B4569" i="9"/>
  <c r="B4570" i="9"/>
  <c r="B4571" i="9"/>
  <c r="B4572" i="9"/>
  <c r="B4573" i="9"/>
  <c r="B4574" i="9"/>
  <c r="B4575" i="9"/>
  <c r="B4576" i="9"/>
  <c r="B4577" i="9"/>
  <c r="B4578" i="9"/>
  <c r="B4579" i="9"/>
  <c r="B4580" i="9"/>
  <c r="B4581" i="9"/>
  <c r="B4582" i="9"/>
  <c r="B4583" i="9"/>
  <c r="B4584" i="9"/>
  <c r="B4585" i="9"/>
  <c r="B4586" i="9"/>
  <c r="B4587" i="9"/>
  <c r="B4588" i="9"/>
  <c r="B4589" i="9"/>
  <c r="B4590" i="9"/>
  <c r="B4591" i="9"/>
  <c r="B4592" i="9"/>
  <c r="B4593" i="9"/>
  <c r="B4594" i="9"/>
  <c r="B4595" i="9"/>
  <c r="B4596" i="9"/>
  <c r="B4597" i="9"/>
  <c r="B4598" i="9"/>
  <c r="B4599" i="9"/>
  <c r="B4600" i="9"/>
  <c r="B4601" i="9"/>
  <c r="B4602" i="9"/>
  <c r="B4603" i="9"/>
  <c r="B4604" i="9"/>
  <c r="B4605" i="9"/>
  <c r="B4606" i="9"/>
  <c r="B4607" i="9"/>
  <c r="B4608" i="9"/>
  <c r="B4609" i="9"/>
  <c r="B4610" i="9"/>
  <c r="B4611" i="9"/>
  <c r="B4612" i="9"/>
  <c r="B4613" i="9"/>
  <c r="B4614" i="9"/>
  <c r="B4615" i="9"/>
  <c r="B4616" i="9"/>
  <c r="B4617" i="9"/>
  <c r="B4618" i="9"/>
  <c r="B4619" i="9"/>
  <c r="B4620" i="9"/>
  <c r="B4621" i="9"/>
  <c r="B4622" i="9"/>
  <c r="B4623" i="9"/>
  <c r="B4624" i="9"/>
  <c r="B4625" i="9"/>
  <c r="B4626" i="9"/>
  <c r="B4627" i="9"/>
  <c r="B4628" i="9"/>
  <c r="B4629" i="9"/>
  <c r="B4630" i="9"/>
  <c r="B4631" i="9"/>
  <c r="B4632" i="9"/>
  <c r="B4633" i="9"/>
  <c r="B4634" i="9"/>
  <c r="B4635" i="9"/>
  <c r="B4636" i="9"/>
  <c r="B4637" i="9"/>
  <c r="B4638" i="9"/>
  <c r="B4639" i="9"/>
  <c r="B4640" i="9"/>
  <c r="B4641" i="9"/>
  <c r="B4642" i="9"/>
  <c r="B4643" i="9"/>
  <c r="B4644" i="9"/>
  <c r="B4645" i="9"/>
  <c r="B4646" i="9"/>
  <c r="B4647" i="9"/>
  <c r="B4648" i="9"/>
  <c r="B4649" i="9"/>
  <c r="B4650" i="9"/>
  <c r="B4651" i="9"/>
  <c r="B4652" i="9"/>
  <c r="B4653" i="9"/>
  <c r="B4654" i="9"/>
  <c r="B4655" i="9"/>
  <c r="B4656" i="9"/>
  <c r="B4657" i="9"/>
  <c r="B4658" i="9"/>
  <c r="B4659" i="9"/>
  <c r="B4660" i="9"/>
  <c r="B4661" i="9"/>
  <c r="B4662" i="9"/>
  <c r="B4663" i="9"/>
  <c r="B4664" i="9"/>
  <c r="B4665" i="9"/>
  <c r="B4666" i="9"/>
  <c r="B4667" i="9"/>
  <c r="B4668" i="9"/>
  <c r="B4669" i="9"/>
  <c r="B4670" i="9"/>
  <c r="B4671" i="9"/>
  <c r="B4672" i="9"/>
  <c r="B4673" i="9"/>
  <c r="B4674" i="9"/>
  <c r="B4675" i="9"/>
  <c r="B4676" i="9"/>
  <c r="B4677" i="9"/>
  <c r="B4678" i="9"/>
  <c r="B4679" i="9"/>
  <c r="B4680" i="9"/>
  <c r="B4681" i="9"/>
  <c r="B4682" i="9"/>
  <c r="B4683" i="9"/>
  <c r="B4684" i="9"/>
  <c r="B4685" i="9"/>
  <c r="B4686" i="9"/>
  <c r="B4687" i="9"/>
  <c r="B4688" i="9"/>
  <c r="B4689" i="9"/>
  <c r="B4690" i="9"/>
  <c r="B4691" i="9"/>
  <c r="B4692" i="9"/>
  <c r="B4693" i="9"/>
  <c r="B4694" i="9"/>
  <c r="B4695" i="9"/>
  <c r="B4696" i="9"/>
  <c r="B4697" i="9"/>
  <c r="B4698" i="9"/>
  <c r="B4699" i="9"/>
  <c r="B4700" i="9"/>
  <c r="B4701" i="9"/>
  <c r="B4702" i="9"/>
  <c r="B4703" i="9"/>
  <c r="B4704" i="9"/>
  <c r="B4705" i="9"/>
  <c r="B4706" i="9"/>
  <c r="B4707" i="9"/>
  <c r="B4708" i="9"/>
  <c r="B4709" i="9"/>
  <c r="B4710" i="9"/>
  <c r="B4711" i="9"/>
  <c r="B4712" i="9"/>
  <c r="B4713" i="9"/>
  <c r="B4714" i="9"/>
  <c r="B4715" i="9"/>
  <c r="B4716" i="9"/>
  <c r="B4717" i="9"/>
  <c r="B4718" i="9"/>
  <c r="B4719" i="9"/>
  <c r="B4720" i="9"/>
  <c r="B4721" i="9"/>
  <c r="B4722" i="9"/>
  <c r="B4723" i="9"/>
  <c r="B4724" i="9"/>
  <c r="B4725" i="9"/>
  <c r="B4726" i="9"/>
  <c r="B4727" i="9"/>
  <c r="B4728" i="9"/>
  <c r="B4729" i="9"/>
  <c r="B4730" i="9"/>
  <c r="B4731" i="9"/>
  <c r="B4732" i="9"/>
  <c r="B4733" i="9"/>
  <c r="B4734" i="9"/>
  <c r="B4735" i="9"/>
  <c r="B4736" i="9"/>
  <c r="B4737" i="9"/>
  <c r="B4738" i="9"/>
  <c r="B4739" i="9"/>
  <c r="B4740" i="9"/>
  <c r="B4741" i="9"/>
  <c r="B4742" i="9"/>
  <c r="B4743" i="9"/>
  <c r="B4744" i="9"/>
  <c r="B4745" i="9"/>
  <c r="B4746" i="9"/>
  <c r="B4747" i="9"/>
  <c r="B4748" i="9"/>
  <c r="B4749" i="9"/>
  <c r="B4750" i="9"/>
  <c r="B4751" i="9"/>
  <c r="B4752" i="9"/>
  <c r="B4753" i="9"/>
  <c r="B4754" i="9"/>
  <c r="B4755" i="9"/>
  <c r="B4756" i="9"/>
  <c r="B4757" i="9"/>
  <c r="B4758" i="9"/>
  <c r="B4759" i="9"/>
  <c r="B4760" i="9"/>
  <c r="B4761" i="9"/>
  <c r="B4762" i="9"/>
  <c r="B4763" i="9"/>
  <c r="B4764" i="9"/>
  <c r="B4765" i="9"/>
  <c r="B4766" i="9"/>
  <c r="B4767" i="9"/>
  <c r="B4768" i="9"/>
  <c r="B4769" i="9"/>
  <c r="B4770" i="9"/>
  <c r="B4771" i="9"/>
  <c r="B4772" i="9"/>
  <c r="B4773" i="9"/>
  <c r="B4774" i="9"/>
  <c r="B4775" i="9"/>
  <c r="B4776" i="9"/>
  <c r="B4777" i="9"/>
  <c r="B4778" i="9"/>
  <c r="B4779" i="9"/>
  <c r="B4780" i="9"/>
  <c r="B4781" i="9"/>
  <c r="B4782" i="9"/>
  <c r="B4783" i="9"/>
  <c r="B4784" i="9"/>
  <c r="B4785" i="9"/>
  <c r="B4786" i="9"/>
  <c r="B4787" i="9"/>
  <c r="B4788" i="9"/>
  <c r="B4789" i="9"/>
  <c r="B4790" i="9"/>
  <c r="B4791" i="9"/>
  <c r="B4792" i="9"/>
  <c r="B4793" i="9"/>
  <c r="B4794" i="9"/>
  <c r="B4795" i="9"/>
  <c r="B4796" i="9"/>
  <c r="B4797" i="9"/>
  <c r="B4798" i="9"/>
  <c r="B4799" i="9"/>
  <c r="B4800" i="9"/>
  <c r="B4801" i="9"/>
  <c r="B4802" i="9"/>
  <c r="B4803" i="9"/>
  <c r="B4804" i="9"/>
  <c r="B4805" i="9"/>
  <c r="B4806" i="9"/>
  <c r="B4807" i="9"/>
  <c r="B4808" i="9"/>
  <c r="B4809" i="9"/>
  <c r="B4810" i="9"/>
  <c r="B4811" i="9"/>
  <c r="B4812" i="9"/>
  <c r="B4813" i="9"/>
  <c r="B4814" i="9"/>
  <c r="B4815" i="9"/>
  <c r="B4816" i="9"/>
  <c r="B4817" i="9"/>
  <c r="B4818" i="9"/>
  <c r="B4819" i="9"/>
  <c r="B4820" i="9"/>
  <c r="B4821" i="9"/>
  <c r="B4822" i="9"/>
  <c r="B4823" i="9"/>
  <c r="B4824" i="9"/>
  <c r="B4825" i="9"/>
  <c r="B4826" i="9"/>
  <c r="B4827" i="9"/>
  <c r="B4828" i="9"/>
  <c r="B4829" i="9"/>
  <c r="B4830" i="9"/>
  <c r="B4831" i="9"/>
  <c r="B4832" i="9"/>
  <c r="B4833" i="9"/>
  <c r="B4834" i="9"/>
  <c r="B4835" i="9"/>
  <c r="B4836" i="9"/>
  <c r="B4837" i="9"/>
  <c r="B4838" i="9"/>
  <c r="B4839" i="9"/>
  <c r="B4840" i="9"/>
  <c r="B4841" i="9"/>
  <c r="B4842" i="9"/>
  <c r="B4843" i="9"/>
  <c r="B4844" i="9"/>
  <c r="B4845" i="9"/>
  <c r="B4846" i="9"/>
  <c r="B4847" i="9"/>
  <c r="B4848" i="9"/>
  <c r="B4849" i="9"/>
  <c r="B4850" i="9"/>
  <c r="B4851" i="9"/>
  <c r="B4852" i="9"/>
  <c r="B4853" i="9"/>
  <c r="B4854" i="9"/>
  <c r="B4855" i="9"/>
  <c r="B4856" i="9"/>
  <c r="B4857" i="9"/>
  <c r="B4858" i="9"/>
  <c r="B4859" i="9"/>
  <c r="B4860" i="9"/>
  <c r="B4861" i="9"/>
  <c r="B4862" i="9"/>
  <c r="B4863" i="9"/>
  <c r="B4864" i="9"/>
  <c r="B4865" i="9"/>
  <c r="B4866" i="9"/>
  <c r="B4867" i="9"/>
  <c r="B4868" i="9"/>
  <c r="B4869" i="9"/>
  <c r="B4870" i="9"/>
  <c r="B4871" i="9"/>
  <c r="B4872" i="9"/>
  <c r="B4873" i="9"/>
  <c r="B4874" i="9"/>
  <c r="B4875" i="9"/>
  <c r="B4876" i="9"/>
  <c r="B4877" i="9"/>
  <c r="B4878" i="9"/>
  <c r="B4879" i="9"/>
  <c r="B4880" i="9"/>
  <c r="B4881" i="9"/>
  <c r="B4882" i="9"/>
  <c r="B4883" i="9"/>
  <c r="B4884" i="9"/>
  <c r="B4885" i="9"/>
  <c r="B4886" i="9"/>
  <c r="B4887" i="9"/>
  <c r="B4888" i="9"/>
  <c r="B4889" i="9"/>
  <c r="B4890" i="9"/>
  <c r="B4891" i="9"/>
  <c r="B4892" i="9"/>
  <c r="B4893" i="9"/>
  <c r="B4894" i="9"/>
  <c r="B4895" i="9"/>
  <c r="B4896" i="9"/>
  <c r="B4897" i="9"/>
  <c r="B4898" i="9"/>
  <c r="B4899" i="9"/>
  <c r="B4900" i="9"/>
  <c r="B4901" i="9"/>
  <c r="B4902" i="9"/>
  <c r="B4903" i="9"/>
  <c r="B4904" i="9"/>
  <c r="B4905" i="9"/>
  <c r="B4906" i="9"/>
  <c r="B4907" i="9"/>
  <c r="B4908" i="9"/>
  <c r="B4909" i="9"/>
  <c r="B4910" i="9"/>
  <c r="B4911" i="9"/>
  <c r="B4912" i="9"/>
  <c r="B4913" i="9"/>
  <c r="B4914" i="9"/>
  <c r="B4915" i="9"/>
  <c r="B4916" i="9"/>
  <c r="B4917" i="9"/>
  <c r="B4918" i="9"/>
  <c r="B4919" i="9"/>
  <c r="B4920" i="9"/>
  <c r="B4921" i="9"/>
  <c r="B4922" i="9"/>
  <c r="B4923" i="9"/>
  <c r="B4924" i="9"/>
  <c r="B4925" i="9"/>
  <c r="B4926" i="9"/>
  <c r="B4927" i="9"/>
  <c r="B4928" i="9"/>
  <c r="B4929" i="9"/>
  <c r="B4930" i="9"/>
  <c r="B4931" i="9"/>
  <c r="B4932" i="9"/>
  <c r="B4933" i="9"/>
  <c r="B4934" i="9"/>
  <c r="B4935" i="9"/>
  <c r="B4936" i="9"/>
  <c r="B4937" i="9"/>
  <c r="B4938" i="9"/>
  <c r="B4939" i="9"/>
  <c r="B4940" i="9"/>
  <c r="B4941" i="9"/>
  <c r="B4942" i="9"/>
  <c r="B4943" i="9"/>
  <c r="B4944" i="9"/>
  <c r="B4945" i="9"/>
  <c r="B4946" i="9"/>
  <c r="B4947" i="9"/>
  <c r="B4948" i="9"/>
  <c r="B4949" i="9"/>
  <c r="B4950" i="9"/>
  <c r="B4951" i="9"/>
  <c r="B4952" i="9"/>
  <c r="B4953" i="9"/>
  <c r="B4954" i="9"/>
  <c r="B4955" i="9"/>
  <c r="B4956" i="9"/>
  <c r="B4957" i="9"/>
  <c r="B4958" i="9"/>
  <c r="B4959" i="9"/>
  <c r="B4960" i="9"/>
  <c r="B4961" i="9"/>
  <c r="B4962" i="9"/>
  <c r="B4963" i="9"/>
  <c r="B4964" i="9"/>
  <c r="B4965" i="9"/>
  <c r="B4966" i="9"/>
  <c r="B4967" i="9"/>
  <c r="B4968" i="9"/>
  <c r="B4969" i="9"/>
  <c r="B4970" i="9"/>
  <c r="B4971" i="9"/>
  <c r="B4972" i="9"/>
  <c r="B4973" i="9"/>
  <c r="B4974" i="9"/>
  <c r="B4975" i="9"/>
  <c r="B4976" i="9"/>
  <c r="B4977" i="9"/>
  <c r="B4978" i="9"/>
  <c r="B4979" i="9"/>
  <c r="B4980" i="9"/>
  <c r="B4981" i="9"/>
  <c r="B4982" i="9"/>
  <c r="B4983" i="9"/>
  <c r="B4984" i="9"/>
  <c r="B4985" i="9"/>
  <c r="B4986" i="9"/>
  <c r="B4987" i="9"/>
  <c r="B4988" i="9"/>
  <c r="B4989" i="9"/>
  <c r="B4990" i="9"/>
  <c r="B4991" i="9"/>
  <c r="B4992" i="9"/>
  <c r="B4993" i="9"/>
  <c r="B4994" i="9"/>
  <c r="B4995" i="9"/>
  <c r="B4996" i="9"/>
  <c r="B4997" i="9"/>
  <c r="B4998" i="9"/>
  <c r="B4999" i="9"/>
  <c r="B5000" i="9"/>
  <c r="B5001" i="9"/>
  <c r="B5002" i="9"/>
  <c r="B5003" i="9"/>
  <c r="B5004" i="9"/>
  <c r="B5005" i="9"/>
  <c r="B5006" i="9"/>
  <c r="B5007" i="9"/>
  <c r="B5008" i="9"/>
  <c r="B5009" i="9"/>
  <c r="B5010" i="9"/>
  <c r="B5011" i="9"/>
  <c r="B5012" i="9"/>
  <c r="B5013" i="9"/>
  <c r="B5014" i="9"/>
  <c r="B5015" i="9"/>
  <c r="B5016" i="9"/>
  <c r="B5017" i="9"/>
  <c r="B5018" i="9"/>
  <c r="B5019" i="9"/>
  <c r="B5020" i="9"/>
  <c r="B5021" i="9"/>
  <c r="B5022" i="9"/>
  <c r="B5023" i="9"/>
  <c r="B5024" i="9"/>
  <c r="B5025" i="9"/>
  <c r="B5026" i="9"/>
  <c r="B5027" i="9"/>
  <c r="B5028" i="9"/>
  <c r="B5029" i="9"/>
  <c r="B5030" i="9"/>
  <c r="B5031" i="9"/>
  <c r="B5032" i="9"/>
  <c r="B5033" i="9"/>
  <c r="B5034" i="9"/>
  <c r="B5035" i="9"/>
  <c r="B5036" i="9"/>
  <c r="B5037" i="9"/>
  <c r="B5038" i="9"/>
  <c r="B5039" i="9"/>
  <c r="B5040" i="9"/>
  <c r="B5041" i="9"/>
  <c r="B5042" i="9"/>
  <c r="B5043" i="9"/>
  <c r="B5044" i="9"/>
  <c r="B5045" i="9"/>
  <c r="B5046" i="9"/>
  <c r="B5047" i="9"/>
  <c r="B5048" i="9"/>
  <c r="B5049" i="9"/>
  <c r="B5050" i="9"/>
  <c r="B5051" i="9"/>
  <c r="B5052" i="9"/>
  <c r="B5053" i="9"/>
  <c r="B5054" i="9"/>
  <c r="B5055" i="9"/>
  <c r="B5056" i="9"/>
  <c r="B5057" i="9"/>
  <c r="B5058" i="9"/>
  <c r="B5059" i="9"/>
  <c r="B5060" i="9"/>
  <c r="B5061" i="9"/>
  <c r="B5062" i="9"/>
  <c r="B5063" i="9"/>
  <c r="B5064" i="9"/>
  <c r="B5065" i="9"/>
  <c r="B5066" i="9"/>
  <c r="B5067" i="9"/>
  <c r="B5068" i="9"/>
  <c r="B5069" i="9"/>
  <c r="B5070" i="9"/>
  <c r="B5071" i="9"/>
  <c r="B5072" i="9"/>
  <c r="B5073" i="9"/>
  <c r="B5074" i="9"/>
  <c r="B5075" i="9"/>
  <c r="B5076" i="9"/>
  <c r="B5077" i="9"/>
  <c r="B5078" i="9"/>
  <c r="B5079" i="9"/>
  <c r="B5080" i="9"/>
  <c r="B5081" i="9"/>
  <c r="B5082" i="9"/>
  <c r="B5083" i="9"/>
  <c r="B5084" i="9"/>
  <c r="B5085" i="9"/>
  <c r="B5086" i="9"/>
  <c r="B5087" i="9"/>
  <c r="B5088" i="9"/>
  <c r="B5089" i="9"/>
  <c r="B5090" i="9"/>
  <c r="B5091" i="9"/>
  <c r="B5092" i="9"/>
  <c r="B5093" i="9"/>
  <c r="B5094" i="9"/>
  <c r="B5095" i="9"/>
  <c r="B5096" i="9"/>
  <c r="B5097" i="9"/>
  <c r="B5098" i="9"/>
  <c r="B5099" i="9"/>
  <c r="B5100" i="9"/>
  <c r="B5101" i="9"/>
  <c r="B5102" i="9"/>
  <c r="B5103" i="9"/>
  <c r="B5104" i="9"/>
  <c r="B5105" i="9"/>
  <c r="B5106" i="9"/>
  <c r="B5107" i="9"/>
  <c r="B5108" i="9"/>
  <c r="B5109" i="9"/>
  <c r="B5110" i="9"/>
  <c r="B5111" i="9"/>
  <c r="B5112" i="9"/>
  <c r="B5113" i="9"/>
  <c r="B5114" i="9"/>
  <c r="B5115" i="9"/>
  <c r="B5116" i="9"/>
  <c r="B5117" i="9"/>
  <c r="B5118" i="9"/>
  <c r="B5119" i="9"/>
  <c r="B5120" i="9"/>
  <c r="B5121" i="9"/>
  <c r="B5122" i="9"/>
  <c r="B5123" i="9"/>
  <c r="B5124" i="9"/>
  <c r="B5125" i="9"/>
  <c r="B5126" i="9"/>
  <c r="B5127" i="9"/>
  <c r="B5128" i="9"/>
  <c r="B5129" i="9"/>
  <c r="B5130" i="9"/>
  <c r="B5131" i="9"/>
  <c r="B5132" i="9"/>
  <c r="B5133" i="9"/>
  <c r="B5134" i="9"/>
  <c r="B5135" i="9"/>
  <c r="B5136" i="9"/>
  <c r="B5137" i="9"/>
  <c r="B5138" i="9"/>
  <c r="B5139" i="9"/>
  <c r="B5140" i="9"/>
  <c r="B5141" i="9"/>
  <c r="B5142" i="9"/>
  <c r="B5143" i="9"/>
  <c r="B5144" i="9"/>
  <c r="B5145" i="9"/>
  <c r="B5146" i="9"/>
  <c r="B5147" i="9"/>
  <c r="B5148" i="9"/>
  <c r="B5149" i="9"/>
  <c r="B5150" i="9"/>
  <c r="B5151" i="9"/>
  <c r="B5152" i="9"/>
  <c r="B5153" i="9"/>
  <c r="B5154" i="9"/>
  <c r="B5155" i="9"/>
  <c r="B5156" i="9"/>
  <c r="B5157" i="9"/>
  <c r="B5158" i="9"/>
  <c r="B5159" i="9"/>
  <c r="B5160" i="9"/>
  <c r="B5161" i="9"/>
  <c r="B5162" i="9"/>
  <c r="B5163" i="9"/>
  <c r="B5164" i="9"/>
  <c r="B5165" i="9"/>
  <c r="B5166" i="9"/>
  <c r="B5167" i="9"/>
  <c r="B5168" i="9"/>
  <c r="B5169" i="9"/>
  <c r="B5170" i="9"/>
  <c r="B5171" i="9"/>
  <c r="B5172" i="9"/>
  <c r="B5173" i="9"/>
  <c r="B5174" i="9"/>
  <c r="B5175" i="9"/>
  <c r="B5176" i="9"/>
  <c r="B5177" i="9"/>
  <c r="B5178" i="9"/>
  <c r="B5179" i="9"/>
  <c r="B5180" i="9"/>
  <c r="B5181" i="9"/>
  <c r="B5182" i="9"/>
  <c r="B5183" i="9"/>
  <c r="B5184" i="9"/>
  <c r="B5185" i="9"/>
  <c r="B5186" i="9"/>
  <c r="B5187" i="9"/>
  <c r="B5188" i="9"/>
  <c r="B5189" i="9"/>
  <c r="B5190" i="9"/>
  <c r="B5191" i="9"/>
  <c r="B5192" i="9"/>
  <c r="B5193" i="9"/>
  <c r="B5194" i="9"/>
  <c r="B5195" i="9"/>
  <c r="B5196" i="9"/>
  <c r="B5197" i="9"/>
  <c r="B5198" i="9"/>
  <c r="B5199" i="9"/>
  <c r="B5200" i="9"/>
  <c r="B5201" i="9"/>
  <c r="B5202" i="9"/>
  <c r="B5203" i="9"/>
  <c r="B5204" i="9"/>
  <c r="B5205" i="9"/>
  <c r="B5206" i="9"/>
  <c r="B5207" i="9"/>
  <c r="B5208" i="9"/>
  <c r="B5209" i="9"/>
  <c r="B5210" i="9"/>
  <c r="B5211" i="9"/>
  <c r="B5212" i="9"/>
  <c r="B5213" i="9"/>
  <c r="B5214" i="9"/>
  <c r="B5215" i="9"/>
  <c r="B5216" i="9"/>
  <c r="B5217" i="9"/>
  <c r="B5218" i="9"/>
  <c r="B5219" i="9"/>
  <c r="B5220" i="9"/>
  <c r="B5221" i="9"/>
  <c r="B5222" i="9"/>
  <c r="B5223" i="9"/>
  <c r="B5224" i="9"/>
  <c r="B5225" i="9"/>
  <c r="B5226" i="9"/>
  <c r="B5227" i="9"/>
  <c r="B5228" i="9"/>
  <c r="B5229" i="9"/>
  <c r="B5230" i="9"/>
  <c r="B5231" i="9"/>
  <c r="B5232" i="9"/>
  <c r="B5233" i="9"/>
  <c r="B5234" i="9"/>
  <c r="B5235" i="9"/>
  <c r="B5236" i="9"/>
  <c r="B5237" i="9"/>
  <c r="B5238" i="9"/>
  <c r="B5239" i="9"/>
  <c r="B5240" i="9"/>
  <c r="B5241" i="9"/>
  <c r="B5242" i="9"/>
  <c r="B5243" i="9"/>
  <c r="B5244" i="9"/>
  <c r="B5245" i="9"/>
  <c r="B5246" i="9"/>
  <c r="B5247" i="9"/>
  <c r="B5248" i="9"/>
  <c r="B5249" i="9"/>
  <c r="B5250" i="9"/>
  <c r="B5251" i="9"/>
  <c r="B5252" i="9"/>
  <c r="B5253" i="9"/>
  <c r="B5254" i="9"/>
  <c r="B5255" i="9"/>
  <c r="B5256" i="9"/>
  <c r="B5257" i="9"/>
  <c r="B5258" i="9"/>
  <c r="B5259" i="9"/>
  <c r="B5260" i="9"/>
  <c r="B5261" i="9"/>
  <c r="B5262" i="9"/>
  <c r="B5263" i="9"/>
  <c r="B5264" i="9"/>
  <c r="B5265" i="9"/>
  <c r="B5266" i="9"/>
  <c r="B5267" i="9"/>
  <c r="B5268" i="9"/>
  <c r="B5269" i="9"/>
  <c r="B5270" i="9"/>
  <c r="B5271" i="9"/>
  <c r="B5272" i="9"/>
  <c r="B5273" i="9"/>
  <c r="B5274" i="9"/>
  <c r="B5275" i="9"/>
  <c r="B5276" i="9"/>
  <c r="B5277" i="9"/>
  <c r="B5278" i="9"/>
  <c r="B5279" i="9"/>
  <c r="B5280" i="9"/>
  <c r="B5281" i="9"/>
  <c r="B5282" i="9"/>
  <c r="B5283" i="9"/>
  <c r="B5284" i="9"/>
  <c r="B5285" i="9"/>
  <c r="B5286" i="9"/>
  <c r="B5287" i="9"/>
  <c r="B5288" i="9"/>
  <c r="B5289" i="9"/>
  <c r="B5290" i="9"/>
  <c r="B5291" i="9"/>
  <c r="B5292" i="9"/>
  <c r="B5293" i="9"/>
  <c r="B5294" i="9"/>
  <c r="B5295" i="9"/>
  <c r="B5296" i="9"/>
  <c r="B5297" i="9"/>
  <c r="B5298" i="9"/>
  <c r="B5299" i="9"/>
  <c r="B5300" i="9"/>
  <c r="B5301" i="9"/>
  <c r="B5302" i="9"/>
  <c r="B5303" i="9"/>
  <c r="B5304" i="9"/>
  <c r="B5305" i="9"/>
  <c r="B5306" i="9"/>
  <c r="B5307" i="9"/>
  <c r="B5308" i="9"/>
  <c r="B5309" i="9"/>
  <c r="B5310" i="9"/>
  <c r="B5311" i="9"/>
  <c r="B5312" i="9"/>
  <c r="B5313" i="9"/>
  <c r="B5314" i="9"/>
  <c r="B5315" i="9"/>
  <c r="B5316" i="9"/>
  <c r="B5317" i="9"/>
  <c r="B5318" i="9"/>
  <c r="B5319" i="9"/>
  <c r="B5320" i="9"/>
  <c r="B5321" i="9"/>
  <c r="B5322" i="9"/>
  <c r="B5323" i="9"/>
  <c r="B5324" i="9"/>
  <c r="B5325" i="9"/>
  <c r="B5326" i="9"/>
  <c r="B5327" i="9"/>
  <c r="B5328" i="9"/>
  <c r="B5329" i="9"/>
  <c r="B5330" i="9"/>
  <c r="B5331" i="9"/>
  <c r="B5332" i="9"/>
  <c r="B5333" i="9"/>
  <c r="B5334" i="9"/>
  <c r="B5335" i="9"/>
  <c r="B5336" i="9"/>
  <c r="B5337" i="9"/>
  <c r="B5338" i="9"/>
  <c r="B5339" i="9"/>
  <c r="B5340" i="9"/>
  <c r="B5341" i="9"/>
  <c r="B5342" i="9"/>
  <c r="B5343" i="9"/>
  <c r="B5344" i="9"/>
  <c r="B5345" i="9"/>
  <c r="B5346" i="9"/>
  <c r="B5347" i="9"/>
  <c r="B5348" i="9"/>
  <c r="B5349" i="9"/>
  <c r="B5350" i="9"/>
  <c r="B5351" i="9"/>
  <c r="B5352" i="9"/>
  <c r="B5353" i="9"/>
  <c r="B5354" i="9"/>
  <c r="B5355" i="9"/>
  <c r="B5356" i="9"/>
  <c r="B5357" i="9"/>
  <c r="B5358" i="9"/>
  <c r="B5359" i="9"/>
  <c r="B5360" i="9"/>
  <c r="B5361" i="9"/>
  <c r="B5362" i="9"/>
  <c r="B5363" i="9"/>
  <c r="B5364" i="9"/>
  <c r="B5365" i="9"/>
  <c r="B5366" i="9"/>
  <c r="B5367" i="9"/>
  <c r="B5368" i="9"/>
  <c r="B5369" i="9"/>
  <c r="B5370" i="9"/>
  <c r="B5371" i="9"/>
  <c r="B5372" i="9"/>
  <c r="B5373" i="9"/>
  <c r="B5374" i="9"/>
  <c r="B5375" i="9"/>
  <c r="B5376" i="9"/>
  <c r="B5377" i="9"/>
  <c r="B5378" i="9"/>
  <c r="B5379" i="9"/>
  <c r="B5380" i="9"/>
  <c r="B5381" i="9"/>
  <c r="B5382" i="9"/>
  <c r="B5383" i="9"/>
  <c r="B5384" i="9"/>
  <c r="B5385" i="9"/>
  <c r="B5386" i="9"/>
  <c r="B5387" i="9"/>
  <c r="B5388" i="9"/>
  <c r="B5389" i="9"/>
  <c r="B5390" i="9"/>
  <c r="B5391" i="9"/>
  <c r="B5392" i="9"/>
  <c r="B5393" i="9"/>
  <c r="B5394" i="9"/>
  <c r="B5395" i="9"/>
  <c r="B5396" i="9"/>
  <c r="B5397" i="9"/>
  <c r="B5398" i="9"/>
  <c r="B5399" i="9"/>
  <c r="B5400" i="9"/>
  <c r="B5401" i="9"/>
  <c r="B5402" i="9"/>
  <c r="B5403" i="9"/>
  <c r="B5404" i="9"/>
  <c r="B5405" i="9"/>
  <c r="B5406" i="9"/>
  <c r="B5407" i="9"/>
  <c r="B5408" i="9"/>
  <c r="B5409" i="9"/>
  <c r="B5410" i="9"/>
  <c r="B5411" i="9"/>
  <c r="B5412" i="9"/>
  <c r="B5413" i="9"/>
  <c r="B5414" i="9"/>
  <c r="B5415" i="9"/>
  <c r="B5416" i="9"/>
  <c r="B5417" i="9"/>
  <c r="B5418" i="9"/>
  <c r="B5419" i="9"/>
  <c r="B5420" i="9"/>
  <c r="B5421" i="9"/>
  <c r="B5422" i="9"/>
  <c r="B5423" i="9"/>
  <c r="B5424" i="9"/>
  <c r="B5425" i="9"/>
  <c r="B5426" i="9"/>
  <c r="B5427" i="9"/>
  <c r="B5428" i="9"/>
  <c r="B5429" i="9"/>
  <c r="B5430" i="9"/>
  <c r="B5431" i="9"/>
  <c r="B5432" i="9"/>
  <c r="B5433" i="9"/>
  <c r="B5434" i="9"/>
  <c r="B5435" i="9"/>
  <c r="B5436" i="9"/>
  <c r="B5437" i="9"/>
  <c r="B5438" i="9"/>
  <c r="B5439" i="9"/>
  <c r="B5440" i="9"/>
  <c r="B5441" i="9"/>
  <c r="B5442" i="9"/>
  <c r="B5443" i="9"/>
  <c r="B5444" i="9"/>
  <c r="B5445" i="9"/>
  <c r="B5446" i="9"/>
  <c r="B5447" i="9"/>
  <c r="B5448" i="9"/>
  <c r="B5449" i="9"/>
  <c r="B5450" i="9"/>
  <c r="B5451" i="9"/>
  <c r="B5452" i="9"/>
  <c r="B5453" i="9"/>
  <c r="B5454" i="9"/>
  <c r="B5455" i="9"/>
  <c r="B5456" i="9"/>
  <c r="B5457" i="9"/>
  <c r="B5458" i="9"/>
  <c r="B5459" i="9"/>
  <c r="B5460" i="9"/>
  <c r="B5461" i="9"/>
  <c r="B5462" i="9"/>
  <c r="B5463" i="9"/>
  <c r="B5464" i="9"/>
  <c r="B5465" i="9"/>
  <c r="B5466" i="9"/>
  <c r="B5467" i="9"/>
  <c r="B5468" i="9"/>
  <c r="B5469" i="9"/>
  <c r="B5470" i="9"/>
  <c r="B5471" i="9"/>
  <c r="B5472" i="9"/>
  <c r="B5473" i="9"/>
  <c r="B5474" i="9"/>
  <c r="B5475" i="9"/>
  <c r="B5476" i="9"/>
  <c r="B5477" i="9"/>
  <c r="B5478" i="9"/>
  <c r="B5479" i="9"/>
  <c r="B5480" i="9"/>
  <c r="B5481" i="9"/>
  <c r="B5482" i="9"/>
  <c r="B5483" i="9"/>
  <c r="B5484" i="9"/>
  <c r="B5485" i="9"/>
  <c r="B5486" i="9"/>
  <c r="B5487" i="9"/>
  <c r="B5488" i="9"/>
  <c r="B5489" i="9"/>
  <c r="B5490" i="9"/>
  <c r="B5491" i="9"/>
  <c r="B5492" i="9"/>
  <c r="B5493" i="9"/>
  <c r="B5494" i="9"/>
  <c r="B5495" i="9"/>
  <c r="B5496" i="9"/>
  <c r="B5497" i="9"/>
  <c r="B5498" i="9"/>
  <c r="B5499" i="9"/>
  <c r="B5500" i="9"/>
  <c r="B5501" i="9"/>
  <c r="B5502" i="9"/>
  <c r="B5503" i="9"/>
  <c r="B5504" i="9"/>
  <c r="B5505" i="9"/>
  <c r="B5506" i="9"/>
  <c r="B5507" i="9"/>
  <c r="B5508" i="9"/>
  <c r="B5509" i="9"/>
  <c r="B5510" i="9"/>
  <c r="B5511" i="9"/>
  <c r="B5512" i="9"/>
  <c r="B5513" i="9"/>
  <c r="B5514" i="9"/>
  <c r="B5515" i="9"/>
  <c r="B5516" i="9"/>
  <c r="B5517" i="9"/>
  <c r="B5518" i="9"/>
  <c r="B5519" i="9"/>
  <c r="B5520" i="9"/>
  <c r="B5521" i="9"/>
  <c r="B5522" i="9"/>
  <c r="B5523" i="9"/>
  <c r="B5524" i="9"/>
  <c r="B5525" i="9"/>
  <c r="B5526" i="9"/>
  <c r="B5527" i="9"/>
  <c r="B5528" i="9"/>
  <c r="B5529" i="9"/>
  <c r="B5530" i="9"/>
  <c r="B5531" i="9"/>
  <c r="B5532" i="9"/>
  <c r="B5533" i="9"/>
  <c r="B5534" i="9"/>
  <c r="B5535" i="9"/>
  <c r="B5536" i="9"/>
  <c r="B5537" i="9"/>
  <c r="B5538" i="9"/>
  <c r="B5539" i="9"/>
  <c r="B5540" i="9"/>
  <c r="B5541" i="9"/>
  <c r="B5542" i="9"/>
  <c r="B5543" i="9"/>
  <c r="B5544" i="9"/>
  <c r="B5545" i="9"/>
  <c r="B5546" i="9"/>
  <c r="B5547" i="9"/>
  <c r="B5548" i="9"/>
  <c r="B5549" i="9"/>
  <c r="B5550" i="9"/>
  <c r="B5551" i="9"/>
  <c r="B5552" i="9"/>
  <c r="B5553" i="9"/>
  <c r="B5554" i="9"/>
  <c r="B5555" i="9"/>
  <c r="B5556" i="9"/>
  <c r="B5557" i="9"/>
  <c r="B5558" i="9"/>
  <c r="B5559" i="9"/>
  <c r="B5560" i="9"/>
  <c r="B5561" i="9"/>
  <c r="B5562" i="9"/>
  <c r="B5563" i="9"/>
  <c r="B5564" i="9"/>
  <c r="B5565" i="9"/>
  <c r="B5566" i="9"/>
  <c r="B5567" i="9"/>
  <c r="B5568" i="9"/>
  <c r="B5569" i="9"/>
  <c r="B5570" i="9"/>
  <c r="B5571" i="9"/>
  <c r="B5572" i="9"/>
  <c r="B5573" i="9"/>
  <c r="B5574" i="9"/>
  <c r="B5575" i="9"/>
  <c r="B5576" i="9"/>
  <c r="B5577" i="9"/>
  <c r="B5578" i="9"/>
  <c r="B5579" i="9"/>
  <c r="B5580" i="9"/>
  <c r="B5581" i="9"/>
  <c r="B5582" i="9"/>
  <c r="B5583" i="9"/>
  <c r="B5584" i="9"/>
  <c r="B5585" i="9"/>
  <c r="B5586" i="9"/>
  <c r="B5587" i="9"/>
  <c r="B5588" i="9"/>
  <c r="B5589" i="9"/>
  <c r="B5590" i="9"/>
  <c r="B5591" i="9"/>
  <c r="B5592" i="9"/>
  <c r="B5593" i="9"/>
  <c r="B5594" i="9"/>
  <c r="B5595" i="9"/>
  <c r="B5596" i="9"/>
  <c r="B5597" i="9"/>
  <c r="B5598" i="9"/>
  <c r="B5599" i="9"/>
  <c r="B5600" i="9"/>
  <c r="B5601" i="9"/>
  <c r="B5602" i="9"/>
  <c r="B5603" i="9"/>
  <c r="B5604" i="9"/>
  <c r="B5605" i="9"/>
  <c r="B5606" i="9"/>
  <c r="B5607" i="9"/>
  <c r="B5608" i="9"/>
  <c r="B5609" i="9"/>
  <c r="B5610" i="9"/>
  <c r="B5611" i="9"/>
  <c r="B5612" i="9"/>
  <c r="B5613" i="9"/>
  <c r="B5614" i="9"/>
  <c r="B5615" i="9"/>
  <c r="B5616" i="9"/>
  <c r="B5617" i="9"/>
  <c r="B5618" i="9"/>
  <c r="B5619" i="9"/>
  <c r="B5620" i="9"/>
  <c r="B5621" i="9"/>
  <c r="B5622" i="9"/>
  <c r="B5623" i="9"/>
  <c r="B5624" i="9"/>
  <c r="B5625" i="9"/>
  <c r="B5626" i="9"/>
  <c r="B5627" i="9"/>
  <c r="B5628" i="9"/>
  <c r="B5629" i="9"/>
  <c r="B5630" i="9"/>
  <c r="B5631" i="9"/>
  <c r="B5632" i="9"/>
  <c r="B5633" i="9"/>
  <c r="B5634" i="9"/>
  <c r="B5635" i="9"/>
  <c r="B5636" i="9"/>
  <c r="B5637" i="9"/>
  <c r="B5638" i="9"/>
  <c r="B5639" i="9"/>
  <c r="B5640" i="9"/>
  <c r="B5641" i="9"/>
  <c r="B5642" i="9"/>
  <c r="B5643" i="9"/>
  <c r="B5644" i="9"/>
  <c r="B5645" i="9"/>
  <c r="B5646" i="9"/>
  <c r="B5647" i="9"/>
  <c r="B5648" i="9"/>
  <c r="B5649" i="9"/>
  <c r="B5650" i="9"/>
  <c r="B5651" i="9"/>
  <c r="B5652" i="9"/>
  <c r="B5653" i="9"/>
  <c r="B5654" i="9"/>
  <c r="B5655" i="9"/>
  <c r="B5656" i="9"/>
  <c r="B5657" i="9"/>
  <c r="B5658" i="9"/>
  <c r="B5659" i="9"/>
  <c r="B5660" i="9"/>
  <c r="B5661" i="9"/>
  <c r="B5662" i="9"/>
  <c r="B5663" i="9"/>
  <c r="B5664" i="9"/>
  <c r="B5665" i="9"/>
  <c r="B5666" i="9"/>
  <c r="B5667" i="9"/>
  <c r="B5668" i="9"/>
  <c r="B5669" i="9"/>
  <c r="B5670" i="9"/>
  <c r="B5671" i="9"/>
  <c r="B5672" i="9"/>
  <c r="B5673" i="9"/>
  <c r="B5674" i="9"/>
  <c r="B5675" i="9"/>
  <c r="B5676" i="9"/>
  <c r="B5677" i="9"/>
  <c r="B5678" i="9"/>
  <c r="B5679" i="9"/>
  <c r="B5680" i="9"/>
  <c r="B5681" i="9"/>
  <c r="B5682" i="9"/>
  <c r="B5683" i="9"/>
  <c r="B5684" i="9"/>
  <c r="B5685" i="9"/>
  <c r="B5686" i="9"/>
  <c r="B5687" i="9"/>
  <c r="B5688" i="9"/>
  <c r="B5689" i="9"/>
  <c r="B5690" i="9"/>
  <c r="B5691" i="9"/>
  <c r="B5692" i="9"/>
  <c r="B5693" i="9"/>
  <c r="B5694" i="9"/>
  <c r="B5695" i="9"/>
  <c r="B5696" i="9"/>
  <c r="B5697" i="9"/>
  <c r="B5698" i="9"/>
  <c r="B5699" i="9"/>
  <c r="B5700" i="9"/>
  <c r="B5701" i="9"/>
  <c r="B5702" i="9"/>
  <c r="B5703" i="9"/>
  <c r="B5704" i="9"/>
  <c r="B5705" i="9"/>
  <c r="B5706" i="9"/>
  <c r="B5707" i="9"/>
  <c r="B5708" i="9"/>
  <c r="B5709" i="9"/>
  <c r="B5710" i="9"/>
  <c r="B5711" i="9"/>
  <c r="B5712" i="9"/>
  <c r="B5713" i="9"/>
  <c r="B5714" i="9"/>
  <c r="B5715" i="9"/>
  <c r="B5716" i="9"/>
  <c r="B5717" i="9"/>
  <c r="B5718" i="9"/>
  <c r="B5719" i="9"/>
  <c r="B5720" i="9"/>
  <c r="B5721" i="9"/>
  <c r="B5722" i="9"/>
  <c r="B5723" i="9"/>
  <c r="B5724" i="9"/>
  <c r="B5725" i="9"/>
  <c r="B5726" i="9"/>
  <c r="B5727" i="9"/>
  <c r="B5728" i="9"/>
  <c r="B5729" i="9"/>
  <c r="B5730" i="9"/>
  <c r="B5731" i="9"/>
  <c r="B5732" i="9"/>
  <c r="B5733" i="9"/>
  <c r="B5734" i="9"/>
  <c r="B5735" i="9"/>
  <c r="B5736" i="9"/>
  <c r="B5737" i="9"/>
  <c r="B5738" i="9"/>
  <c r="B5739" i="9"/>
  <c r="B5740" i="9"/>
  <c r="B5741" i="9"/>
  <c r="B5742" i="9"/>
  <c r="B5743" i="9"/>
  <c r="B5744" i="9"/>
  <c r="B5745" i="9"/>
  <c r="B5746" i="9"/>
  <c r="B5747" i="9"/>
  <c r="B5748" i="9"/>
  <c r="B5749" i="9"/>
  <c r="B5750" i="9"/>
  <c r="B5751" i="9"/>
  <c r="B5752" i="9"/>
  <c r="B5753" i="9"/>
  <c r="B5754" i="9"/>
  <c r="B5755" i="9"/>
  <c r="B5756" i="9"/>
  <c r="B5757" i="9"/>
  <c r="B5758" i="9"/>
  <c r="B5759" i="9"/>
  <c r="B5760" i="9"/>
  <c r="B5761" i="9"/>
  <c r="B5762" i="9"/>
  <c r="B5763" i="9"/>
  <c r="B5764" i="9"/>
  <c r="B5765" i="9"/>
  <c r="B5766" i="9"/>
  <c r="B5767" i="9"/>
  <c r="B5768" i="9"/>
  <c r="B5769" i="9"/>
  <c r="B5770" i="9"/>
  <c r="B5771" i="9"/>
  <c r="B5772" i="9"/>
  <c r="B5773" i="9"/>
  <c r="B5774" i="9"/>
  <c r="B5775" i="9"/>
  <c r="B5776" i="9"/>
  <c r="B5777" i="9"/>
  <c r="B5778" i="9"/>
  <c r="B5779" i="9"/>
  <c r="B5780" i="9"/>
  <c r="B5781" i="9"/>
  <c r="B5782" i="9"/>
  <c r="B5783" i="9"/>
  <c r="B5784" i="9"/>
  <c r="B5785" i="9"/>
  <c r="B5786" i="9"/>
  <c r="B5787" i="9"/>
  <c r="B5788" i="9"/>
  <c r="B5789" i="9"/>
  <c r="B5790" i="9"/>
  <c r="B5791" i="9"/>
  <c r="B5792" i="9"/>
  <c r="B5793" i="9"/>
  <c r="B5794" i="9"/>
  <c r="B5795" i="9"/>
  <c r="B5796" i="9"/>
  <c r="B5797" i="9"/>
  <c r="B5798" i="9"/>
  <c r="B5799" i="9"/>
  <c r="B5800" i="9"/>
  <c r="B5801" i="9"/>
  <c r="B5802" i="9"/>
  <c r="B5803" i="9"/>
  <c r="B5804" i="9"/>
  <c r="B5805" i="9"/>
  <c r="B5806" i="9"/>
  <c r="B5807" i="9"/>
  <c r="B5808" i="9"/>
  <c r="B5809" i="9"/>
  <c r="B5810" i="9"/>
  <c r="B5811" i="9"/>
  <c r="B5812" i="9"/>
  <c r="B5813" i="9"/>
  <c r="B5814" i="9"/>
  <c r="B5815" i="9"/>
  <c r="B5816" i="9"/>
  <c r="B5817" i="9"/>
  <c r="B5818" i="9"/>
  <c r="B5819" i="9"/>
  <c r="B5820" i="9"/>
  <c r="B5821" i="9"/>
  <c r="B5822" i="9"/>
  <c r="B5823" i="9"/>
  <c r="B5824" i="9"/>
  <c r="B5825" i="9"/>
  <c r="B5826" i="9"/>
  <c r="B5827" i="9"/>
  <c r="B5828" i="9"/>
  <c r="B5829" i="9"/>
  <c r="B5830" i="9"/>
  <c r="B5831" i="9"/>
  <c r="B5832" i="9"/>
  <c r="B5833" i="9"/>
  <c r="B5834" i="9"/>
  <c r="B5835" i="9"/>
  <c r="B5836" i="9"/>
  <c r="B5837" i="9"/>
  <c r="B5838" i="9"/>
  <c r="B5839" i="9"/>
  <c r="B5840" i="9"/>
  <c r="B5841" i="9"/>
  <c r="B5842" i="9"/>
  <c r="B5843" i="9"/>
  <c r="B5844" i="9"/>
  <c r="B5845" i="9"/>
  <c r="B5846" i="9"/>
  <c r="B5847" i="9"/>
  <c r="B5848" i="9"/>
  <c r="B5849" i="9"/>
  <c r="B5850" i="9"/>
  <c r="B5851" i="9"/>
  <c r="B5852" i="9"/>
  <c r="B5853" i="9"/>
  <c r="B5854" i="9"/>
  <c r="B5855" i="9"/>
  <c r="B5856" i="9"/>
  <c r="B5857" i="9"/>
  <c r="B5858" i="9"/>
  <c r="B5859" i="9"/>
  <c r="B5860" i="9"/>
  <c r="B5861" i="9"/>
  <c r="B5862" i="9"/>
  <c r="B5863" i="9"/>
  <c r="B5864" i="9"/>
  <c r="B5865" i="9"/>
  <c r="B5866" i="9"/>
  <c r="B5867" i="9"/>
  <c r="B5868" i="9"/>
  <c r="B5869" i="9"/>
  <c r="B5870" i="9"/>
  <c r="B5871" i="9"/>
  <c r="B5872" i="9"/>
  <c r="B5873" i="9"/>
  <c r="B5874" i="9"/>
  <c r="B5875" i="9"/>
  <c r="B5876" i="9"/>
  <c r="B5877" i="9"/>
  <c r="B5878" i="9"/>
  <c r="B5879" i="9"/>
  <c r="B5880" i="9"/>
  <c r="B5881" i="9"/>
  <c r="B5882" i="9"/>
  <c r="B5883" i="9"/>
  <c r="B5884" i="9"/>
  <c r="B5885" i="9"/>
  <c r="B5886" i="9"/>
  <c r="B5887" i="9"/>
  <c r="B5888" i="9"/>
  <c r="B5889" i="9"/>
  <c r="B5890" i="9"/>
  <c r="B5891" i="9"/>
  <c r="B5892" i="9"/>
  <c r="B5893" i="9"/>
  <c r="B5894" i="9"/>
  <c r="B5895" i="9"/>
  <c r="B5896" i="9"/>
  <c r="B5897" i="9"/>
  <c r="B5898" i="9"/>
  <c r="B5899" i="9"/>
  <c r="B5900" i="9"/>
  <c r="B5901" i="9"/>
  <c r="B5902" i="9"/>
  <c r="B5903" i="9"/>
  <c r="B5904" i="9"/>
  <c r="B5905" i="9"/>
  <c r="B5906" i="9"/>
  <c r="B5907" i="9"/>
  <c r="B5908" i="9"/>
  <c r="B5909" i="9"/>
  <c r="B5910" i="9"/>
  <c r="B5911" i="9"/>
  <c r="B5912" i="9"/>
  <c r="B5913" i="9"/>
  <c r="B5914" i="9"/>
  <c r="B5915" i="9"/>
  <c r="B5916" i="9"/>
  <c r="B5917" i="9"/>
  <c r="B5918" i="9"/>
  <c r="B5919" i="9"/>
  <c r="B5920" i="9"/>
  <c r="B5921" i="9"/>
  <c r="B5922" i="9"/>
  <c r="B5923" i="9"/>
  <c r="B5924" i="9"/>
  <c r="B5925" i="9"/>
  <c r="B5926" i="9"/>
  <c r="B5927" i="9"/>
  <c r="B5928" i="9"/>
  <c r="B5929" i="9"/>
  <c r="B5930" i="9"/>
  <c r="B5931" i="9"/>
  <c r="B5932" i="9"/>
  <c r="B5933" i="9"/>
  <c r="B5934" i="9"/>
  <c r="B5935" i="9"/>
  <c r="B5936" i="9"/>
  <c r="B5937" i="9"/>
  <c r="B5938" i="9"/>
  <c r="B5939" i="9"/>
  <c r="B5940" i="9"/>
  <c r="B5941" i="9"/>
  <c r="B5942" i="9"/>
  <c r="B5943" i="9"/>
  <c r="B5944" i="9"/>
  <c r="B5945" i="9"/>
  <c r="B5946" i="9"/>
  <c r="B5947" i="9"/>
  <c r="B5948" i="9"/>
  <c r="B5949" i="9"/>
  <c r="B5950" i="9"/>
  <c r="B5951" i="9"/>
  <c r="B5952" i="9"/>
  <c r="B5953" i="9"/>
  <c r="B5954" i="9"/>
  <c r="B5955" i="9"/>
  <c r="B5956" i="9"/>
  <c r="B5957" i="9"/>
  <c r="B5958" i="9"/>
  <c r="B5959" i="9"/>
  <c r="B5960" i="9"/>
  <c r="B5961" i="9"/>
  <c r="B5962" i="9"/>
  <c r="B5963" i="9"/>
  <c r="B5964" i="9"/>
  <c r="B5965" i="9"/>
  <c r="B5966" i="9"/>
  <c r="B5967" i="9"/>
  <c r="B5968" i="9"/>
  <c r="B5969" i="9"/>
  <c r="B5970" i="9"/>
  <c r="B5971" i="9"/>
  <c r="B5972" i="9"/>
  <c r="B5973" i="9"/>
  <c r="B5974" i="9"/>
  <c r="B5975" i="9"/>
  <c r="B5976" i="9"/>
  <c r="B5977" i="9"/>
  <c r="B5978" i="9"/>
  <c r="B5979" i="9"/>
  <c r="B5980" i="9"/>
  <c r="B5981" i="9"/>
  <c r="B5982" i="9"/>
  <c r="B5983" i="9"/>
  <c r="B5984" i="9"/>
  <c r="B5985" i="9"/>
  <c r="B5986" i="9"/>
  <c r="B5987" i="9"/>
  <c r="B5988" i="9"/>
  <c r="B5989" i="9"/>
  <c r="B5990" i="9"/>
  <c r="B5991" i="9"/>
  <c r="B5992" i="9"/>
  <c r="B5993" i="9"/>
  <c r="B5994" i="9"/>
  <c r="B5995" i="9"/>
  <c r="B5996" i="9"/>
  <c r="B5997" i="9"/>
  <c r="B5998" i="9"/>
  <c r="B5999" i="9"/>
  <c r="B6000" i="9"/>
  <c r="B6001" i="9"/>
  <c r="B6002" i="9"/>
  <c r="B6003" i="9"/>
  <c r="B6004" i="9"/>
  <c r="B6005" i="9"/>
  <c r="B6006" i="9"/>
  <c r="B6007" i="9"/>
  <c r="B6008" i="9"/>
  <c r="B6009" i="9"/>
  <c r="B6010" i="9"/>
  <c r="B6011" i="9"/>
  <c r="B6012" i="9"/>
  <c r="B6013" i="9"/>
  <c r="B6014" i="9"/>
  <c r="B6015" i="9"/>
  <c r="B6016" i="9"/>
  <c r="B6017" i="9"/>
  <c r="B6018" i="9"/>
  <c r="B6019" i="9"/>
  <c r="B6020" i="9"/>
  <c r="B6021" i="9"/>
  <c r="B6022" i="9"/>
  <c r="B6023" i="9"/>
  <c r="B6024" i="9"/>
  <c r="B6025" i="9"/>
  <c r="B6026" i="9"/>
  <c r="B6027" i="9"/>
  <c r="B6028" i="9"/>
  <c r="B6029" i="9"/>
  <c r="B6030" i="9"/>
  <c r="B6031" i="9"/>
  <c r="B6032" i="9"/>
  <c r="B6033" i="9"/>
  <c r="B6034" i="9"/>
  <c r="B6035" i="9"/>
  <c r="B6036" i="9"/>
  <c r="B6037" i="9"/>
  <c r="B6038" i="9"/>
  <c r="B6039" i="9"/>
  <c r="B6040" i="9"/>
  <c r="B6041" i="9"/>
  <c r="B6042" i="9"/>
  <c r="B6043" i="9"/>
  <c r="B6044" i="9"/>
  <c r="B6045" i="9"/>
  <c r="B6046" i="9"/>
  <c r="B6047" i="9"/>
  <c r="B6048" i="9"/>
  <c r="B6049" i="9"/>
  <c r="B6050" i="9"/>
  <c r="B6051" i="9"/>
  <c r="B6052" i="9"/>
  <c r="B6053" i="9"/>
  <c r="B6054" i="9"/>
  <c r="B6055" i="9"/>
  <c r="B6056" i="9"/>
  <c r="B6057" i="9"/>
  <c r="B6058" i="9"/>
  <c r="B6059" i="9"/>
  <c r="B6060" i="9"/>
  <c r="B6061" i="9"/>
  <c r="B6062" i="9"/>
  <c r="B6063" i="9"/>
  <c r="B6064" i="9"/>
  <c r="B6065" i="9"/>
  <c r="B6066" i="9"/>
  <c r="B6067" i="9"/>
  <c r="B6068" i="9"/>
  <c r="B6069" i="9"/>
  <c r="B6070" i="9"/>
  <c r="B6071" i="9"/>
  <c r="B6072" i="9"/>
  <c r="B6073" i="9"/>
  <c r="B6074" i="9"/>
  <c r="B6075" i="9"/>
  <c r="B6076" i="9"/>
  <c r="B6077" i="9"/>
  <c r="B6078" i="9"/>
  <c r="B6079" i="9"/>
  <c r="B6080" i="9"/>
  <c r="B6081" i="9"/>
  <c r="B6082" i="9"/>
  <c r="B6083" i="9"/>
  <c r="B6084" i="9"/>
  <c r="B6085" i="9"/>
  <c r="B6086" i="9"/>
  <c r="B6087" i="9"/>
  <c r="B6088" i="9"/>
  <c r="B6089" i="9"/>
  <c r="B6090" i="9"/>
  <c r="B6091" i="9"/>
  <c r="B6092" i="9"/>
  <c r="B6093" i="9"/>
  <c r="B6094" i="9"/>
  <c r="B6095" i="9"/>
  <c r="B6096" i="9"/>
  <c r="B6097" i="9"/>
  <c r="B6098" i="9"/>
  <c r="B6099" i="9"/>
  <c r="B6100" i="9"/>
  <c r="B6101" i="9"/>
  <c r="B6102" i="9"/>
  <c r="B6103" i="9"/>
  <c r="B6104" i="9"/>
  <c r="B6105" i="9"/>
  <c r="B6106" i="9"/>
  <c r="B6107" i="9"/>
  <c r="B6108" i="9"/>
  <c r="B6109" i="9"/>
  <c r="B6110" i="9"/>
  <c r="B6111" i="9"/>
  <c r="B6112" i="9"/>
  <c r="B6113" i="9"/>
  <c r="B6114" i="9"/>
  <c r="B6115" i="9"/>
  <c r="B6116" i="9"/>
  <c r="B6117" i="9"/>
  <c r="B6118" i="9"/>
  <c r="B6119" i="9"/>
  <c r="B6120" i="9"/>
  <c r="B6121" i="9"/>
  <c r="B6122" i="9"/>
  <c r="B6123" i="9"/>
  <c r="B6124" i="9"/>
  <c r="B6125" i="9"/>
  <c r="B6126" i="9"/>
  <c r="B6127" i="9"/>
  <c r="B6128" i="9"/>
  <c r="B6129" i="9"/>
  <c r="B6130" i="9"/>
  <c r="B6131" i="9"/>
  <c r="B6132" i="9"/>
  <c r="B6133" i="9"/>
  <c r="B6134" i="9"/>
  <c r="B6135" i="9"/>
  <c r="B6136" i="9"/>
  <c r="B6137" i="9"/>
  <c r="B6138" i="9"/>
  <c r="B6139" i="9"/>
  <c r="B6140" i="9"/>
  <c r="B6141" i="9"/>
  <c r="B6142" i="9"/>
  <c r="B6143" i="9"/>
  <c r="B6144" i="9"/>
  <c r="B6145" i="9"/>
  <c r="B6146" i="9"/>
  <c r="B6147" i="9"/>
  <c r="B6148" i="9"/>
  <c r="B6149" i="9"/>
  <c r="B6150" i="9"/>
  <c r="B6151" i="9"/>
  <c r="B6152" i="9"/>
  <c r="B6153" i="9"/>
  <c r="B6154" i="9"/>
  <c r="B6155" i="9"/>
  <c r="B6156" i="9"/>
  <c r="B6157" i="9"/>
  <c r="B6158" i="9"/>
  <c r="B6159" i="9"/>
  <c r="B6160" i="9"/>
  <c r="B6161" i="9"/>
  <c r="B6162" i="9"/>
  <c r="B6163" i="9"/>
  <c r="B6164" i="9"/>
  <c r="B6165" i="9"/>
  <c r="B6166" i="9"/>
  <c r="B6167" i="9"/>
  <c r="B6168" i="9"/>
  <c r="B6169" i="9"/>
  <c r="B6170" i="9"/>
  <c r="B6171" i="9"/>
  <c r="B6172" i="9"/>
  <c r="B6173" i="9"/>
  <c r="B6174" i="9"/>
  <c r="B6175" i="9"/>
  <c r="B6176" i="9"/>
  <c r="B6177" i="9"/>
  <c r="B6178" i="9"/>
  <c r="B6179" i="9"/>
  <c r="B6180" i="9"/>
  <c r="B6181" i="9"/>
  <c r="B6182" i="9"/>
  <c r="B6183" i="9"/>
  <c r="B6184" i="9"/>
  <c r="B6185" i="9"/>
  <c r="B6186" i="9"/>
  <c r="B6187" i="9"/>
  <c r="B6188" i="9"/>
  <c r="B6189" i="9"/>
  <c r="B6190" i="9"/>
  <c r="B6191" i="9"/>
  <c r="B6192" i="9"/>
  <c r="B6193" i="9"/>
  <c r="B6194" i="9"/>
  <c r="B6195" i="9"/>
  <c r="B6196" i="9"/>
  <c r="B6197" i="9"/>
  <c r="B6198" i="9"/>
  <c r="B6199" i="9"/>
  <c r="B6200" i="9"/>
  <c r="B6201" i="9"/>
  <c r="B6202" i="9"/>
  <c r="B6203" i="9"/>
  <c r="B6204" i="9"/>
  <c r="B6205" i="9"/>
  <c r="B6206" i="9"/>
  <c r="B6207" i="9"/>
  <c r="B6208" i="9"/>
  <c r="B6209" i="9"/>
  <c r="B6210" i="9"/>
  <c r="B6211" i="9"/>
  <c r="B6212" i="9"/>
  <c r="B6213" i="9"/>
  <c r="B6214" i="9"/>
  <c r="B6215" i="9"/>
  <c r="B6216" i="9"/>
  <c r="B6217" i="9"/>
  <c r="B6218" i="9"/>
  <c r="B6219" i="9"/>
  <c r="B6220" i="9"/>
  <c r="B6221" i="9"/>
  <c r="B6222" i="9"/>
  <c r="B6223" i="9"/>
  <c r="B6224" i="9"/>
  <c r="B6225" i="9"/>
  <c r="B6226" i="9"/>
  <c r="B6227" i="9"/>
  <c r="B6228" i="9"/>
  <c r="B6229" i="9"/>
  <c r="B6230" i="9"/>
  <c r="B6231" i="9"/>
  <c r="B6232" i="9"/>
  <c r="B6233" i="9"/>
  <c r="B6234" i="9"/>
  <c r="B6235" i="9"/>
  <c r="B6236" i="9"/>
  <c r="B6237" i="9"/>
  <c r="B6238" i="9"/>
  <c r="B6239" i="9"/>
  <c r="B6240" i="9"/>
  <c r="B6241" i="9"/>
  <c r="B6242" i="9"/>
  <c r="B6243" i="9"/>
  <c r="B6244" i="9"/>
  <c r="B6245" i="9"/>
  <c r="B6246" i="9"/>
  <c r="B6247" i="9"/>
  <c r="B6248" i="9"/>
  <c r="B6249" i="9"/>
  <c r="B6250" i="9"/>
  <c r="B6251" i="9"/>
  <c r="B6252" i="9"/>
  <c r="B6253" i="9"/>
  <c r="B6254" i="9"/>
  <c r="B6255" i="9"/>
  <c r="B6256" i="9"/>
  <c r="B6257" i="9"/>
  <c r="B6258" i="9"/>
  <c r="B6259" i="9"/>
  <c r="B6260" i="9"/>
  <c r="B6261" i="9"/>
  <c r="B6262" i="9"/>
  <c r="B6263" i="9"/>
  <c r="B6264" i="9"/>
  <c r="B6265" i="9"/>
  <c r="B6266" i="9"/>
  <c r="B6267" i="9"/>
  <c r="B6268" i="9"/>
  <c r="B6269" i="9"/>
  <c r="B6270" i="9"/>
  <c r="B6271" i="9"/>
  <c r="B6272" i="9"/>
  <c r="B6273" i="9"/>
  <c r="B6274" i="9"/>
  <c r="B6275" i="9"/>
  <c r="B6276" i="9"/>
  <c r="B6277" i="9"/>
  <c r="B6278" i="9"/>
  <c r="B6279" i="9"/>
  <c r="B6280" i="9"/>
  <c r="B6281" i="9"/>
  <c r="B6282" i="9"/>
  <c r="B6283" i="9"/>
  <c r="B6284" i="9"/>
  <c r="B6285" i="9"/>
  <c r="B6286" i="9"/>
  <c r="B6287" i="9"/>
  <c r="B6288" i="9"/>
  <c r="B6289" i="9"/>
  <c r="B6290" i="9"/>
  <c r="B6291" i="9"/>
  <c r="B6292" i="9"/>
  <c r="B6293" i="9"/>
  <c r="B6294" i="9"/>
  <c r="B6295" i="9"/>
  <c r="B6296" i="9"/>
  <c r="B6297" i="9"/>
  <c r="B6298" i="9"/>
  <c r="B6299" i="9"/>
  <c r="B6300" i="9"/>
  <c r="B6301" i="9"/>
  <c r="B6302" i="9"/>
  <c r="B6303" i="9"/>
  <c r="B6304" i="9"/>
  <c r="B6305" i="9"/>
  <c r="B6306" i="9"/>
  <c r="B6307" i="9"/>
  <c r="B6308" i="9"/>
  <c r="B6309" i="9"/>
  <c r="B6310" i="9"/>
  <c r="B6311" i="9"/>
  <c r="B6312" i="9"/>
  <c r="B6313" i="9"/>
  <c r="B6314" i="9"/>
  <c r="B6315" i="9"/>
  <c r="B6316" i="9"/>
  <c r="B6317" i="9"/>
  <c r="B6318" i="9"/>
  <c r="B6319" i="9"/>
  <c r="B6320" i="9"/>
  <c r="B6321" i="9"/>
  <c r="B6322" i="9"/>
  <c r="B6323" i="9"/>
  <c r="B6324" i="9"/>
  <c r="B6325" i="9"/>
  <c r="B6326" i="9"/>
  <c r="B6327" i="9"/>
  <c r="B6328" i="9"/>
  <c r="B6329" i="9"/>
  <c r="B6330" i="9"/>
  <c r="B6331" i="9"/>
  <c r="B6332" i="9"/>
  <c r="B6333" i="9"/>
  <c r="B6334" i="9"/>
  <c r="B6335" i="9"/>
  <c r="B6336" i="9"/>
  <c r="B6337" i="9"/>
  <c r="B6338" i="9"/>
  <c r="B6339" i="9"/>
  <c r="B6340" i="9"/>
  <c r="B6341" i="9"/>
  <c r="B6342" i="9"/>
  <c r="B6343" i="9"/>
  <c r="B6344" i="9"/>
  <c r="B6345" i="9"/>
  <c r="B6346" i="9"/>
  <c r="B6347" i="9"/>
  <c r="B6348" i="9"/>
  <c r="B6349" i="9"/>
  <c r="B6350" i="9"/>
  <c r="B6351" i="9"/>
  <c r="B6352" i="9"/>
  <c r="B6353" i="9"/>
  <c r="B6354" i="9"/>
  <c r="B6355" i="9"/>
  <c r="B6356" i="9"/>
  <c r="B6357" i="9"/>
  <c r="B6358" i="9"/>
  <c r="B6359" i="9"/>
  <c r="B6360" i="9"/>
  <c r="B6361" i="9"/>
  <c r="B6362" i="9"/>
  <c r="B6363" i="9"/>
  <c r="B6364" i="9"/>
  <c r="B6365" i="9"/>
  <c r="B6366" i="9"/>
  <c r="B6367" i="9"/>
  <c r="B6368" i="9"/>
  <c r="B6369" i="9"/>
  <c r="B6370" i="9"/>
  <c r="B6371" i="9"/>
  <c r="B6372" i="9"/>
  <c r="B6373" i="9"/>
  <c r="B6374" i="9"/>
  <c r="B6375" i="9"/>
  <c r="B6376" i="9"/>
  <c r="B6377" i="9"/>
  <c r="B6378" i="9"/>
  <c r="B6379" i="9"/>
  <c r="B6380" i="9"/>
  <c r="B6381" i="9"/>
  <c r="B6382" i="9"/>
  <c r="B6383" i="9"/>
  <c r="B6384" i="9"/>
  <c r="B6385" i="9"/>
  <c r="B6386" i="9"/>
  <c r="B6387" i="9"/>
  <c r="B6388" i="9"/>
  <c r="B6389" i="9"/>
  <c r="B6390" i="9"/>
  <c r="B6391" i="9"/>
  <c r="B6392" i="9"/>
  <c r="B6393" i="9"/>
  <c r="B6394" i="9"/>
  <c r="B6395" i="9"/>
  <c r="B6396" i="9"/>
  <c r="B6397" i="9"/>
  <c r="B6398" i="9"/>
  <c r="B6399" i="9"/>
  <c r="B6400" i="9"/>
  <c r="B6401" i="9"/>
  <c r="B6402" i="9"/>
  <c r="B6403" i="9"/>
  <c r="B6404" i="9"/>
  <c r="B6405" i="9"/>
  <c r="B6406" i="9"/>
  <c r="B6407" i="9"/>
  <c r="B6408" i="9"/>
  <c r="B6409" i="9"/>
  <c r="B6410" i="9"/>
  <c r="B6411" i="9"/>
  <c r="B6412" i="9"/>
  <c r="B6413" i="9"/>
  <c r="B6414" i="9"/>
  <c r="B6415" i="9"/>
  <c r="B6416" i="9"/>
  <c r="B6417" i="9"/>
  <c r="B6418" i="9"/>
  <c r="B6419" i="9"/>
  <c r="B6420" i="9"/>
  <c r="B6421" i="9"/>
  <c r="B6422" i="9"/>
  <c r="B6423" i="9"/>
  <c r="B6424" i="9"/>
  <c r="B6425" i="9"/>
  <c r="B6426" i="9"/>
  <c r="B6427" i="9"/>
  <c r="B6428" i="9"/>
  <c r="B6429" i="9"/>
  <c r="B6430" i="9"/>
  <c r="B6431" i="9"/>
  <c r="B6432" i="9"/>
  <c r="B6433" i="9"/>
  <c r="B6434" i="9"/>
  <c r="B6435" i="9"/>
  <c r="B6436" i="9"/>
  <c r="B6437" i="9"/>
  <c r="B6438" i="9"/>
  <c r="B6439" i="9"/>
  <c r="B6440" i="9"/>
  <c r="B6441" i="9"/>
  <c r="B6442" i="9"/>
  <c r="B6443" i="9"/>
  <c r="B6444" i="9"/>
  <c r="B6445" i="9"/>
  <c r="B6446" i="9"/>
  <c r="B6447" i="9"/>
  <c r="B6448" i="9"/>
  <c r="B6449" i="9"/>
  <c r="B6450" i="9"/>
  <c r="B6451" i="9"/>
  <c r="B6452" i="9"/>
  <c r="B6453" i="9"/>
  <c r="B6454" i="9"/>
  <c r="B6455" i="9"/>
  <c r="B6456" i="9"/>
  <c r="B6457" i="9"/>
  <c r="B6458" i="9"/>
  <c r="B6459" i="9"/>
  <c r="B6460" i="9"/>
  <c r="B6461" i="9"/>
  <c r="B6462" i="9"/>
  <c r="B6463" i="9"/>
  <c r="B6464" i="9"/>
  <c r="B6465" i="9"/>
  <c r="B6466" i="9"/>
  <c r="B6467" i="9"/>
  <c r="B6468" i="9"/>
  <c r="B6469" i="9"/>
  <c r="B6470" i="9"/>
  <c r="B6471" i="9"/>
  <c r="B6472" i="9"/>
  <c r="B6473" i="9"/>
  <c r="B6474" i="9"/>
  <c r="B6475" i="9"/>
  <c r="B6476" i="9"/>
  <c r="B6477" i="9"/>
  <c r="B6478" i="9"/>
  <c r="B6479" i="9"/>
  <c r="B6480" i="9"/>
  <c r="B6481" i="9"/>
  <c r="B6482" i="9"/>
  <c r="B6483" i="9"/>
  <c r="B6484" i="9"/>
  <c r="B6485" i="9"/>
  <c r="B6486" i="9"/>
  <c r="B6487" i="9"/>
  <c r="B6488" i="9"/>
  <c r="B6489" i="9"/>
  <c r="B6490" i="9"/>
  <c r="B6491" i="9"/>
  <c r="B6492" i="9"/>
  <c r="B6493" i="9"/>
  <c r="B6494" i="9"/>
  <c r="B6495" i="9"/>
  <c r="B6496" i="9"/>
  <c r="B6497" i="9"/>
  <c r="B6498" i="9"/>
  <c r="B6499" i="9"/>
  <c r="B6500" i="9"/>
  <c r="B6501" i="9"/>
  <c r="B6502" i="9"/>
  <c r="B6503" i="9"/>
  <c r="B6504" i="9"/>
  <c r="B6505" i="9"/>
  <c r="B6506" i="9"/>
  <c r="B6507" i="9"/>
  <c r="B6508" i="9"/>
  <c r="B6509" i="9"/>
  <c r="B6510" i="9"/>
  <c r="B6511" i="9"/>
  <c r="B6512" i="9"/>
  <c r="B6513" i="9"/>
  <c r="B6514" i="9"/>
  <c r="B6515" i="9"/>
  <c r="B6516" i="9"/>
  <c r="B6517" i="9"/>
  <c r="B6518" i="9"/>
  <c r="B6519" i="9"/>
  <c r="B6520" i="9"/>
  <c r="B6521" i="9"/>
  <c r="B6522" i="9"/>
  <c r="B6523" i="9"/>
  <c r="B6524" i="9"/>
  <c r="B6525" i="9"/>
  <c r="B6526" i="9"/>
  <c r="B6527" i="9"/>
  <c r="B6528" i="9"/>
  <c r="B6529" i="9"/>
  <c r="B6530" i="9"/>
  <c r="B6531" i="9"/>
  <c r="B6532" i="9"/>
  <c r="B6533" i="9"/>
  <c r="B6534" i="9"/>
  <c r="B6535" i="9"/>
  <c r="B6536" i="9"/>
  <c r="B6537" i="9"/>
  <c r="B6538" i="9"/>
  <c r="B6539" i="9"/>
  <c r="B6540" i="9"/>
  <c r="B6541" i="9"/>
  <c r="B6542" i="9"/>
  <c r="B6543" i="9"/>
  <c r="B6544" i="9"/>
  <c r="B6545" i="9"/>
  <c r="B6546" i="9"/>
  <c r="B6547" i="9"/>
  <c r="B6548" i="9"/>
  <c r="B6549" i="9"/>
  <c r="B6550" i="9"/>
  <c r="B6551" i="9"/>
  <c r="B6552" i="9"/>
  <c r="B6553" i="9"/>
  <c r="B6554" i="9"/>
  <c r="B6555" i="9"/>
  <c r="B6556" i="9"/>
  <c r="B6557" i="9"/>
  <c r="B6558" i="9"/>
  <c r="B6559" i="9"/>
  <c r="B6560" i="9"/>
  <c r="B6561" i="9"/>
  <c r="B6562" i="9"/>
  <c r="B6563" i="9"/>
  <c r="B6564" i="9"/>
  <c r="B6565" i="9"/>
  <c r="B6566" i="9"/>
  <c r="B6567" i="9"/>
  <c r="B6568" i="9"/>
  <c r="B6569" i="9"/>
  <c r="B6570" i="9"/>
  <c r="B6571" i="9"/>
  <c r="B6572" i="9"/>
  <c r="B6573" i="9"/>
  <c r="B6574" i="9"/>
  <c r="B6575" i="9"/>
  <c r="B6576" i="9"/>
  <c r="B6577" i="9"/>
  <c r="B6578" i="9"/>
  <c r="B6579" i="9"/>
  <c r="B6580" i="9"/>
  <c r="B6581" i="9"/>
  <c r="B6582" i="9"/>
  <c r="B6583" i="9"/>
  <c r="B6584" i="9"/>
  <c r="B6585" i="9"/>
  <c r="B6586" i="9"/>
  <c r="B6587" i="9"/>
  <c r="B6588" i="9"/>
  <c r="B6589" i="9"/>
  <c r="B6590" i="9"/>
  <c r="B6591" i="9"/>
  <c r="B6592" i="9"/>
  <c r="B6593" i="9"/>
  <c r="B6594" i="9"/>
  <c r="B6595" i="9"/>
  <c r="B6596" i="9"/>
  <c r="B6597" i="9"/>
  <c r="B6598" i="9"/>
  <c r="B6599" i="9"/>
  <c r="B6600" i="9"/>
  <c r="B6601" i="9"/>
  <c r="B6602" i="9"/>
  <c r="B6603" i="9"/>
  <c r="B6604" i="9"/>
  <c r="B6605" i="9"/>
  <c r="B6606" i="9"/>
  <c r="B6607" i="9"/>
  <c r="B6608" i="9"/>
  <c r="B6609" i="9"/>
  <c r="B6610" i="9"/>
  <c r="B6611" i="9"/>
  <c r="B6612" i="9"/>
  <c r="B6613" i="9"/>
  <c r="B6614" i="9"/>
  <c r="B6615" i="9"/>
  <c r="B6616" i="9"/>
  <c r="B6617" i="9"/>
  <c r="B6618" i="9"/>
  <c r="B6619" i="9"/>
  <c r="B6620" i="9"/>
  <c r="B6621" i="9"/>
  <c r="B6622" i="9"/>
  <c r="B6623" i="9"/>
  <c r="B6624" i="9"/>
  <c r="B6625" i="9"/>
  <c r="B6626" i="9"/>
  <c r="B6627" i="9"/>
  <c r="B6628" i="9"/>
  <c r="B6629" i="9"/>
  <c r="B6630" i="9"/>
  <c r="B6631" i="9"/>
  <c r="B6632" i="9"/>
  <c r="B6633" i="9"/>
  <c r="B6634" i="9"/>
  <c r="B6635" i="9"/>
  <c r="B6636" i="9"/>
  <c r="B6637" i="9"/>
  <c r="B6638" i="9"/>
  <c r="B6639" i="9"/>
  <c r="B6640" i="9"/>
  <c r="B6641" i="9"/>
  <c r="B6642" i="9"/>
  <c r="B6643" i="9"/>
  <c r="B6644" i="9"/>
  <c r="B6645" i="9"/>
  <c r="B6646" i="9"/>
  <c r="B6647" i="9"/>
  <c r="B6648" i="9"/>
  <c r="B6649" i="9"/>
  <c r="B6650" i="9"/>
  <c r="B6651" i="9"/>
  <c r="B6652" i="9"/>
  <c r="B6653" i="9"/>
  <c r="B6654" i="9"/>
  <c r="B6655" i="9"/>
  <c r="B6656" i="9"/>
  <c r="B6657" i="9"/>
  <c r="B6658" i="9"/>
  <c r="B6659" i="9"/>
  <c r="B6660" i="9"/>
  <c r="B6661" i="9"/>
  <c r="B6662" i="9"/>
  <c r="B6663" i="9"/>
  <c r="B6664" i="9"/>
  <c r="B6665" i="9"/>
  <c r="B6666" i="9"/>
  <c r="B6667" i="9"/>
  <c r="B6668" i="9"/>
  <c r="B6669" i="9"/>
  <c r="B6670" i="9"/>
  <c r="B6671" i="9"/>
  <c r="B6672" i="9"/>
  <c r="B6673" i="9"/>
  <c r="B6674" i="9"/>
  <c r="B6675" i="9"/>
  <c r="B6676" i="9"/>
  <c r="B6677" i="9"/>
  <c r="B6678" i="9"/>
  <c r="B6679" i="9"/>
  <c r="B6680" i="9"/>
  <c r="B6681" i="9"/>
  <c r="B6682" i="9"/>
  <c r="B6683" i="9"/>
  <c r="B6684" i="9"/>
  <c r="B6685" i="9"/>
  <c r="B6686" i="9"/>
  <c r="B6687" i="9"/>
  <c r="B6688" i="9"/>
  <c r="B6689" i="9"/>
  <c r="B6690" i="9"/>
  <c r="B6691" i="9"/>
  <c r="B6692" i="9"/>
  <c r="B6693" i="9"/>
  <c r="B6694" i="9"/>
  <c r="B6695" i="9"/>
  <c r="B6696" i="9"/>
  <c r="B6697" i="9"/>
  <c r="B6698" i="9"/>
  <c r="B6699" i="9"/>
  <c r="B6700" i="9"/>
  <c r="B6701" i="9"/>
  <c r="B6702" i="9"/>
  <c r="B6703" i="9"/>
  <c r="B6704" i="9"/>
  <c r="B6705" i="9"/>
  <c r="B6706" i="9"/>
  <c r="B6707" i="9"/>
  <c r="B6708" i="9"/>
  <c r="B6709" i="9"/>
  <c r="B6710" i="9"/>
  <c r="B6711" i="9"/>
  <c r="B6712" i="9"/>
  <c r="B6713" i="9"/>
  <c r="B6714" i="9"/>
  <c r="B6715" i="9"/>
  <c r="B6716" i="9"/>
  <c r="B6717" i="9"/>
  <c r="B6718" i="9"/>
  <c r="B6719" i="9"/>
  <c r="B6720" i="9"/>
  <c r="B6721" i="9"/>
  <c r="B6722" i="9"/>
  <c r="B6723" i="9"/>
  <c r="B6724" i="9"/>
  <c r="B6725" i="9"/>
  <c r="B6726" i="9"/>
  <c r="B6727" i="9"/>
  <c r="B6728" i="9"/>
  <c r="B6729" i="9"/>
  <c r="B6730" i="9"/>
  <c r="B6731" i="9"/>
  <c r="B6732" i="9"/>
  <c r="B6733" i="9"/>
  <c r="B6734" i="9"/>
  <c r="B6735" i="9"/>
  <c r="B6736" i="9"/>
  <c r="B6737" i="9"/>
  <c r="B6738" i="9"/>
  <c r="B6739" i="9"/>
  <c r="B6740" i="9"/>
  <c r="B6741" i="9"/>
  <c r="B6742" i="9"/>
  <c r="B6743" i="9"/>
  <c r="B6744" i="9"/>
  <c r="B6745" i="9"/>
  <c r="B6746" i="9"/>
  <c r="B6747" i="9"/>
  <c r="B6748" i="9"/>
  <c r="B6749" i="9"/>
  <c r="B6750" i="9"/>
  <c r="B6751" i="9"/>
  <c r="B6752" i="9"/>
  <c r="B6753" i="9"/>
  <c r="B6754" i="9"/>
  <c r="B6755" i="9"/>
  <c r="B6756" i="9"/>
  <c r="B6757" i="9"/>
  <c r="B6758" i="9"/>
  <c r="B6759" i="9"/>
  <c r="B6760" i="9"/>
  <c r="B6761" i="9"/>
  <c r="B6762" i="9"/>
  <c r="B6763" i="9"/>
  <c r="B6764" i="9"/>
  <c r="B6765" i="9"/>
  <c r="B6766" i="9"/>
  <c r="B6767" i="9"/>
  <c r="B6768" i="9"/>
  <c r="B6769" i="9"/>
  <c r="B6770" i="9"/>
  <c r="B6771" i="9"/>
  <c r="B6772" i="9"/>
  <c r="B6773" i="9"/>
  <c r="B6774" i="9"/>
  <c r="B6775" i="9"/>
  <c r="B6776" i="9"/>
  <c r="B6777" i="9"/>
  <c r="B6778" i="9"/>
  <c r="B6779" i="9"/>
  <c r="B6780" i="9"/>
  <c r="B6781" i="9"/>
  <c r="B6782" i="9"/>
  <c r="B6783" i="9"/>
  <c r="B6784" i="9"/>
  <c r="B6785" i="9"/>
  <c r="B6786" i="9"/>
  <c r="B6787" i="9"/>
  <c r="B6788" i="9"/>
  <c r="B6789" i="9"/>
  <c r="B6790" i="9"/>
  <c r="B6791" i="9"/>
  <c r="B6792" i="9"/>
  <c r="B6793" i="9"/>
  <c r="B6794" i="9"/>
  <c r="B6795" i="9"/>
  <c r="B6796" i="9"/>
  <c r="B6797" i="9"/>
  <c r="B6798" i="9"/>
  <c r="B6799" i="9"/>
  <c r="B6800" i="9"/>
  <c r="B6801" i="9"/>
  <c r="B6802" i="9"/>
  <c r="B6803" i="9"/>
  <c r="B6804" i="9"/>
  <c r="B6805" i="9"/>
  <c r="B6806" i="9"/>
  <c r="B6807" i="9"/>
  <c r="B6808" i="9"/>
  <c r="B6809" i="9"/>
  <c r="B6810" i="9"/>
  <c r="B6811" i="9"/>
  <c r="B6812" i="9"/>
  <c r="B6813" i="9"/>
  <c r="B6814" i="9"/>
  <c r="B6815" i="9"/>
  <c r="B6816" i="9"/>
  <c r="B6817" i="9"/>
  <c r="B6818" i="9"/>
  <c r="B6819" i="9"/>
  <c r="B6820" i="9"/>
  <c r="B6821" i="9"/>
  <c r="B6822" i="9"/>
  <c r="B6823" i="9"/>
  <c r="B6824" i="9"/>
  <c r="B6825" i="9"/>
  <c r="B6826" i="9"/>
  <c r="B6827" i="9"/>
  <c r="B6828" i="9"/>
  <c r="B6829" i="9"/>
  <c r="B6830" i="9"/>
  <c r="B6831" i="9"/>
  <c r="B6832" i="9"/>
  <c r="B6833" i="9"/>
  <c r="B6834" i="9"/>
  <c r="B6835" i="9"/>
  <c r="B6836" i="9"/>
  <c r="B6837" i="9"/>
  <c r="B6838" i="9"/>
  <c r="B6839" i="9"/>
  <c r="B6840" i="9"/>
  <c r="B6841" i="9"/>
  <c r="B6842" i="9"/>
  <c r="B6843" i="9"/>
  <c r="B6844" i="9"/>
  <c r="B6845" i="9"/>
  <c r="B6846" i="9"/>
  <c r="B6847" i="9"/>
  <c r="B6848" i="9"/>
  <c r="B6849" i="9"/>
  <c r="B6850" i="9"/>
  <c r="B6851" i="9"/>
  <c r="B6852" i="9"/>
  <c r="B6853" i="9"/>
  <c r="B6854" i="9"/>
  <c r="B6855" i="9"/>
  <c r="B6856" i="9"/>
  <c r="B6857" i="9"/>
  <c r="B6858" i="9"/>
  <c r="B6859" i="9"/>
  <c r="B6860" i="9"/>
  <c r="B6861" i="9"/>
  <c r="B6862" i="9"/>
  <c r="B6863" i="9"/>
  <c r="B6864" i="9"/>
  <c r="B6865" i="9"/>
  <c r="B6866" i="9"/>
  <c r="B6867" i="9"/>
  <c r="B6868" i="9"/>
  <c r="B6869" i="9"/>
  <c r="B6870" i="9"/>
  <c r="B6871" i="9"/>
  <c r="B6872" i="9"/>
  <c r="B6873" i="9"/>
  <c r="B6874" i="9"/>
  <c r="B6875" i="9"/>
  <c r="B6876" i="9"/>
  <c r="B6877" i="9"/>
  <c r="B6878" i="9"/>
  <c r="B6879" i="9"/>
  <c r="B6880" i="9"/>
  <c r="B6881" i="9"/>
  <c r="B6882" i="9"/>
  <c r="B6883" i="9"/>
  <c r="B6884" i="9"/>
  <c r="B6885" i="9"/>
  <c r="B6886" i="9"/>
  <c r="B6887" i="9"/>
  <c r="B6888" i="9"/>
  <c r="B6889" i="9"/>
  <c r="B6890" i="9"/>
  <c r="B6891" i="9"/>
  <c r="B6892" i="9"/>
  <c r="B6893" i="9"/>
  <c r="B6894" i="9"/>
  <c r="B6895" i="9"/>
  <c r="B6896" i="9"/>
  <c r="B6897" i="9"/>
  <c r="B6898" i="9"/>
  <c r="B6899" i="9"/>
  <c r="B6900" i="9"/>
  <c r="B6901" i="9"/>
  <c r="B6902" i="9"/>
  <c r="B6903" i="9"/>
  <c r="B6904" i="9"/>
  <c r="B6905" i="9"/>
  <c r="B6906" i="9"/>
  <c r="B6907" i="9"/>
  <c r="B6908" i="9"/>
  <c r="B6909" i="9"/>
  <c r="B6910" i="9"/>
  <c r="B6911" i="9"/>
  <c r="B6912" i="9"/>
  <c r="B6913" i="9"/>
  <c r="B6914" i="9"/>
  <c r="B6915" i="9"/>
  <c r="B6916" i="9"/>
  <c r="B6917" i="9"/>
  <c r="B6918" i="9"/>
  <c r="B6919" i="9"/>
  <c r="B6920" i="9"/>
  <c r="B6921" i="9"/>
  <c r="B6922" i="9"/>
  <c r="B6923" i="9"/>
  <c r="B6924" i="9"/>
  <c r="B6925" i="9"/>
  <c r="B6926" i="9"/>
  <c r="B6927" i="9"/>
  <c r="B6928" i="9"/>
  <c r="B6929" i="9"/>
  <c r="B6930" i="9"/>
  <c r="B6931" i="9"/>
  <c r="B6932" i="9"/>
  <c r="B6933" i="9"/>
  <c r="B6934" i="9"/>
  <c r="B6935" i="9"/>
  <c r="B6936" i="9"/>
  <c r="B6937" i="9"/>
  <c r="B6938" i="9"/>
  <c r="B6939" i="9"/>
  <c r="B6940" i="9"/>
  <c r="B6941" i="9"/>
  <c r="B6942" i="9"/>
  <c r="B6943" i="9"/>
  <c r="B6944" i="9"/>
  <c r="B6945" i="9"/>
  <c r="B6946" i="9"/>
  <c r="B6947" i="9"/>
  <c r="B6948" i="9"/>
  <c r="B6949" i="9"/>
  <c r="B6950" i="9"/>
  <c r="B6951" i="9"/>
  <c r="B6952" i="9"/>
  <c r="B6953" i="9"/>
  <c r="B6954" i="9"/>
  <c r="B6955" i="9"/>
  <c r="B6956" i="9"/>
  <c r="B6957" i="9"/>
  <c r="B6958" i="9"/>
  <c r="B6959" i="9"/>
  <c r="B6960" i="9"/>
  <c r="B6961" i="9"/>
  <c r="B6962" i="9"/>
  <c r="B6963" i="9"/>
  <c r="B6964" i="9"/>
  <c r="B6965" i="9"/>
  <c r="B6966" i="9"/>
  <c r="B6967" i="9"/>
  <c r="B6968" i="9"/>
  <c r="B6969" i="9"/>
  <c r="B6970" i="9"/>
  <c r="B6971" i="9"/>
  <c r="B6972" i="9"/>
  <c r="B6973" i="9"/>
  <c r="B6974" i="9"/>
  <c r="B6975" i="9"/>
  <c r="B6976" i="9"/>
  <c r="B6977" i="9"/>
  <c r="B6978" i="9"/>
  <c r="B6979" i="9"/>
  <c r="B6980" i="9"/>
  <c r="B6981" i="9"/>
  <c r="B6982" i="9"/>
  <c r="B6983" i="9"/>
  <c r="B6984" i="9"/>
  <c r="B6985" i="9"/>
  <c r="B6986" i="9"/>
  <c r="B6987" i="9"/>
  <c r="B6988" i="9"/>
  <c r="B6989" i="9"/>
  <c r="B6990" i="9"/>
  <c r="B6991" i="9"/>
  <c r="B6992" i="9"/>
  <c r="B6993" i="9"/>
  <c r="B6994" i="9"/>
  <c r="B6995" i="9"/>
  <c r="B6996" i="9"/>
  <c r="B6997" i="9"/>
  <c r="B6998" i="9"/>
  <c r="B6999" i="9"/>
  <c r="B7000" i="9"/>
  <c r="B7001" i="9"/>
  <c r="B7002" i="9"/>
  <c r="B7003" i="9"/>
  <c r="B7004" i="9"/>
  <c r="B7005" i="9"/>
  <c r="B7006" i="9"/>
  <c r="B7007" i="9"/>
  <c r="B7008" i="9"/>
  <c r="B7009" i="9"/>
  <c r="B7010" i="9"/>
  <c r="B7011" i="9"/>
  <c r="B7012" i="9"/>
  <c r="B7013" i="9"/>
  <c r="B7014" i="9"/>
  <c r="B7015" i="9"/>
  <c r="B7016" i="9"/>
  <c r="B7017" i="9"/>
  <c r="B7018" i="9"/>
  <c r="B7019" i="9"/>
  <c r="B7020" i="9"/>
  <c r="B7021" i="9"/>
  <c r="B7022" i="9"/>
  <c r="B7023" i="9"/>
  <c r="B7024" i="9"/>
  <c r="B7025" i="9"/>
  <c r="B7026" i="9"/>
  <c r="B7027" i="9"/>
  <c r="B7028" i="9"/>
  <c r="B7029" i="9"/>
  <c r="B7030" i="9"/>
  <c r="B7031" i="9"/>
  <c r="B7032" i="9"/>
  <c r="B7033" i="9"/>
  <c r="B7034" i="9"/>
  <c r="B7035" i="9"/>
  <c r="B7036" i="9"/>
  <c r="B7037" i="9"/>
  <c r="B7038" i="9"/>
  <c r="B7039" i="9"/>
  <c r="B7040" i="9"/>
  <c r="B7041" i="9"/>
  <c r="B7042" i="9"/>
  <c r="B7043" i="9"/>
  <c r="B7044" i="9"/>
  <c r="B7045" i="9"/>
  <c r="B7046" i="9"/>
  <c r="B7047" i="9"/>
  <c r="B7048" i="9"/>
  <c r="B7049" i="9"/>
  <c r="B7050" i="9"/>
  <c r="B7051" i="9"/>
  <c r="B7052" i="9"/>
  <c r="B7053" i="9"/>
  <c r="B7054" i="9"/>
  <c r="B7055" i="9"/>
  <c r="B7056" i="9"/>
  <c r="B7057" i="9"/>
  <c r="B7058" i="9"/>
  <c r="B7059" i="9"/>
  <c r="B7060" i="9"/>
  <c r="B7061" i="9"/>
  <c r="B7062" i="9"/>
  <c r="B7063" i="9"/>
  <c r="B7064" i="9"/>
  <c r="B7065" i="9"/>
  <c r="B7066" i="9"/>
  <c r="B7067" i="9"/>
  <c r="B7068" i="9"/>
  <c r="B7069" i="9"/>
  <c r="B7070" i="9"/>
  <c r="B7071" i="9"/>
  <c r="B7072" i="9"/>
  <c r="B7073" i="9"/>
  <c r="B7074" i="9"/>
  <c r="B7075" i="9"/>
  <c r="B7076" i="9"/>
  <c r="B7077" i="9"/>
  <c r="B7078" i="9"/>
  <c r="B7079" i="9"/>
  <c r="B7080" i="9"/>
  <c r="B7081" i="9"/>
  <c r="B7082" i="9"/>
  <c r="B7083" i="9"/>
  <c r="B7084" i="9"/>
  <c r="B7085" i="9"/>
  <c r="B7086" i="9"/>
  <c r="B7087" i="9"/>
  <c r="B7088" i="9"/>
  <c r="B7089" i="9"/>
  <c r="B7090" i="9"/>
  <c r="B7091" i="9"/>
  <c r="B7092" i="9"/>
  <c r="B7093" i="9"/>
  <c r="B7094" i="9"/>
  <c r="B7095" i="9"/>
  <c r="B7096" i="9"/>
  <c r="B7097" i="9"/>
  <c r="B7098" i="9"/>
  <c r="B7099" i="9"/>
  <c r="B7100" i="9"/>
  <c r="B7101" i="9"/>
  <c r="B7102" i="9"/>
  <c r="B7103" i="9"/>
  <c r="B7104" i="9"/>
  <c r="B7105" i="9"/>
  <c r="B7106" i="9"/>
  <c r="B7107" i="9"/>
  <c r="B7108" i="9"/>
  <c r="B7109" i="9"/>
  <c r="B7110" i="9"/>
  <c r="B7111" i="9"/>
  <c r="B7112" i="9"/>
  <c r="B7113" i="9"/>
  <c r="B7114" i="9"/>
  <c r="B7115" i="9"/>
  <c r="B7116" i="9"/>
  <c r="B7117" i="9"/>
  <c r="B7118" i="9"/>
  <c r="B7119" i="9"/>
  <c r="B7120" i="9"/>
  <c r="B7121" i="9"/>
  <c r="B7122" i="9"/>
  <c r="B7123" i="9"/>
  <c r="B7124" i="9"/>
  <c r="B7125" i="9"/>
  <c r="B7126" i="9"/>
  <c r="B7127" i="9"/>
  <c r="B7128" i="9"/>
  <c r="B7129" i="9"/>
  <c r="B7130" i="9"/>
  <c r="B7131" i="9"/>
  <c r="B7132" i="9"/>
  <c r="B7133" i="9"/>
  <c r="B7134" i="9"/>
  <c r="B7135" i="9"/>
  <c r="B7136" i="9"/>
  <c r="B7137" i="9"/>
  <c r="B7138" i="9"/>
  <c r="B7139" i="9"/>
  <c r="B7140" i="9"/>
  <c r="B7141" i="9"/>
  <c r="B7142" i="9"/>
  <c r="B7143" i="9"/>
  <c r="B7144" i="9"/>
  <c r="B7145" i="9"/>
  <c r="B7146" i="9"/>
  <c r="B7147" i="9"/>
  <c r="B7148" i="9"/>
  <c r="B7149" i="9"/>
  <c r="B7150" i="9"/>
  <c r="B7151" i="9"/>
  <c r="B7152" i="9"/>
  <c r="B7153" i="9"/>
  <c r="B7154" i="9"/>
  <c r="B7155" i="9"/>
  <c r="B7156" i="9"/>
  <c r="B7157" i="9"/>
  <c r="B7158" i="9"/>
  <c r="B7159" i="9"/>
  <c r="B7160" i="9"/>
  <c r="B7161" i="9"/>
  <c r="B7162" i="9"/>
  <c r="B7163" i="9"/>
  <c r="B7164" i="9"/>
  <c r="B7165" i="9"/>
  <c r="B7166" i="9"/>
  <c r="B7167" i="9"/>
  <c r="B7168" i="9"/>
  <c r="B7169" i="9"/>
  <c r="B7170" i="9"/>
  <c r="B7171" i="9"/>
  <c r="B7172" i="9"/>
  <c r="B7173" i="9"/>
  <c r="B7174" i="9"/>
  <c r="B7175" i="9"/>
  <c r="B7176" i="9"/>
  <c r="B7177" i="9"/>
  <c r="B7178" i="9"/>
  <c r="B7179" i="9"/>
  <c r="B7180" i="9"/>
  <c r="B7181" i="9"/>
  <c r="B7182" i="9"/>
  <c r="B7183" i="9"/>
  <c r="B7184" i="9"/>
  <c r="B7185" i="9"/>
  <c r="B7186" i="9"/>
  <c r="B7187" i="9"/>
  <c r="B7188" i="9"/>
  <c r="B7189" i="9"/>
  <c r="B7190" i="9"/>
  <c r="B7191" i="9"/>
  <c r="B7192" i="9"/>
  <c r="B7193" i="9"/>
  <c r="B7194" i="9"/>
  <c r="B7195" i="9"/>
  <c r="B7196" i="9"/>
  <c r="B7197" i="9"/>
  <c r="B7198" i="9"/>
  <c r="B7199" i="9"/>
  <c r="B7200" i="9"/>
  <c r="B7201" i="9"/>
  <c r="B7202" i="9"/>
  <c r="B7203" i="9"/>
  <c r="B7204" i="9"/>
  <c r="B7205" i="9"/>
  <c r="B7206" i="9"/>
  <c r="B7207" i="9"/>
  <c r="B7208" i="9"/>
  <c r="B7209" i="9"/>
  <c r="B7210" i="9"/>
  <c r="B7211" i="9"/>
  <c r="B7212" i="9"/>
  <c r="B7213" i="9"/>
  <c r="B7214" i="9"/>
  <c r="B7215" i="9"/>
  <c r="B7216" i="9"/>
  <c r="B7217" i="9"/>
  <c r="B7218" i="9"/>
  <c r="B7219" i="9"/>
  <c r="B7220" i="9"/>
  <c r="B7221" i="9"/>
  <c r="B7222" i="9"/>
  <c r="B7223" i="9"/>
  <c r="B7224" i="9"/>
  <c r="B7225" i="9"/>
  <c r="B7226" i="9"/>
  <c r="B7227" i="9"/>
  <c r="B7228" i="9"/>
  <c r="B7229" i="9"/>
  <c r="B7230" i="9"/>
  <c r="B7231" i="9"/>
  <c r="B7232" i="9"/>
  <c r="B7233" i="9"/>
  <c r="B7234" i="9"/>
  <c r="B7235" i="9"/>
  <c r="B7236" i="9"/>
  <c r="B7237" i="9"/>
  <c r="B7238" i="9"/>
  <c r="B7239" i="9"/>
  <c r="B7240" i="9"/>
  <c r="B7241" i="9"/>
  <c r="B7242" i="9"/>
  <c r="B7243" i="9"/>
  <c r="B7244" i="9"/>
  <c r="B7245" i="9"/>
  <c r="B7246" i="9"/>
  <c r="B7247" i="9"/>
  <c r="B7248" i="9"/>
  <c r="B7249" i="9"/>
  <c r="B7250" i="9"/>
  <c r="B7251" i="9"/>
  <c r="B7252" i="9"/>
  <c r="B7253" i="9"/>
  <c r="B7254" i="9"/>
  <c r="B7255" i="9"/>
  <c r="B7256" i="9"/>
  <c r="B7257" i="9"/>
  <c r="B7258" i="9"/>
  <c r="B7259" i="9"/>
  <c r="B7260" i="9"/>
  <c r="B7261" i="9"/>
  <c r="B7262" i="9"/>
  <c r="B7263" i="9"/>
  <c r="B7264" i="9"/>
  <c r="B7265" i="9"/>
  <c r="B7266" i="9"/>
  <c r="B7267" i="9"/>
  <c r="B7268" i="9"/>
  <c r="B7269" i="9"/>
  <c r="B7270" i="9"/>
  <c r="B7271" i="9"/>
  <c r="B7272" i="9"/>
  <c r="B7273" i="9"/>
  <c r="B7274" i="9"/>
  <c r="B7275" i="9"/>
  <c r="B7276" i="9"/>
  <c r="B7277" i="9"/>
  <c r="B7278" i="9"/>
  <c r="B7279" i="9"/>
  <c r="B7280" i="9"/>
  <c r="B7281" i="9"/>
  <c r="B7282" i="9"/>
  <c r="B7283" i="9"/>
  <c r="B7284" i="9"/>
  <c r="B7285" i="9"/>
  <c r="B7286" i="9"/>
  <c r="B7287" i="9"/>
  <c r="B7288" i="9"/>
  <c r="B7289" i="9"/>
  <c r="B7290" i="9"/>
  <c r="B7291" i="9"/>
  <c r="B7292" i="9"/>
  <c r="B7293" i="9"/>
  <c r="B7294" i="9"/>
  <c r="B7295" i="9"/>
  <c r="B7296" i="9"/>
  <c r="B7297" i="9"/>
  <c r="B7298" i="9"/>
  <c r="B7299" i="9"/>
  <c r="B7300" i="9"/>
  <c r="B7301" i="9"/>
  <c r="B7302" i="9"/>
  <c r="B7303" i="9"/>
  <c r="B7304" i="9"/>
  <c r="B7305" i="9"/>
  <c r="B7306" i="9"/>
  <c r="B7307" i="9"/>
  <c r="B7308" i="9"/>
  <c r="B7309" i="9"/>
  <c r="B7310" i="9"/>
  <c r="B7311" i="9"/>
  <c r="B7312" i="9"/>
  <c r="B7313" i="9"/>
  <c r="B7314" i="9"/>
  <c r="B7315" i="9"/>
  <c r="B7316" i="9"/>
  <c r="B7317" i="9"/>
  <c r="B7318" i="9"/>
  <c r="B7319" i="9"/>
  <c r="B7320" i="9"/>
  <c r="B7321" i="9"/>
  <c r="B7322" i="9"/>
  <c r="B7323" i="9"/>
  <c r="B7324" i="9"/>
  <c r="B7325" i="9"/>
  <c r="B7326" i="9"/>
  <c r="B7327" i="9"/>
  <c r="B7328" i="9"/>
  <c r="B7329" i="9"/>
  <c r="B7330" i="9"/>
  <c r="B7331" i="9"/>
  <c r="B7332" i="9"/>
  <c r="B7333" i="9"/>
  <c r="B7334" i="9"/>
  <c r="B7335" i="9"/>
  <c r="B7336" i="9"/>
  <c r="B7337" i="9"/>
  <c r="B7338" i="9"/>
  <c r="B7339" i="9"/>
  <c r="B7340" i="9"/>
  <c r="B7341" i="9"/>
  <c r="B7342" i="9"/>
  <c r="B7343" i="9"/>
  <c r="B7344" i="9"/>
  <c r="B7345" i="9"/>
  <c r="B7346" i="9"/>
  <c r="B7347" i="9"/>
  <c r="B7348" i="9"/>
  <c r="B7349" i="9"/>
  <c r="B7350" i="9"/>
  <c r="B7351" i="9"/>
  <c r="B7352" i="9"/>
  <c r="B7353" i="9"/>
  <c r="B7354" i="9"/>
  <c r="B7355" i="9"/>
  <c r="B7356" i="9"/>
  <c r="B7357" i="9"/>
  <c r="B7358" i="9"/>
  <c r="B7359" i="9"/>
  <c r="B7360" i="9"/>
  <c r="B7361" i="9"/>
  <c r="B7362" i="9"/>
  <c r="B7363" i="9"/>
  <c r="B7364" i="9"/>
  <c r="B7365" i="9"/>
  <c r="B7366" i="9"/>
  <c r="B7367" i="9"/>
  <c r="B7368" i="9"/>
  <c r="B7369" i="9"/>
  <c r="B7370" i="9"/>
  <c r="B7371" i="9"/>
  <c r="B7372" i="9"/>
  <c r="B7373" i="9"/>
  <c r="B7374" i="9"/>
  <c r="B7375" i="9"/>
  <c r="B7376" i="9"/>
  <c r="B7377" i="9"/>
  <c r="B7378" i="9"/>
  <c r="B7379" i="9"/>
  <c r="B7380" i="9"/>
  <c r="B7381" i="9"/>
  <c r="B7382" i="9"/>
  <c r="B7383" i="9"/>
  <c r="B7384" i="9"/>
  <c r="B7385" i="9"/>
  <c r="B7386" i="9"/>
  <c r="B7387" i="9"/>
  <c r="B7388" i="9"/>
  <c r="B7389" i="9"/>
  <c r="B7390" i="9"/>
  <c r="B7391" i="9"/>
  <c r="B7392" i="9"/>
  <c r="B7393" i="9"/>
  <c r="B7394" i="9"/>
  <c r="B7395" i="9"/>
  <c r="B7396" i="9"/>
  <c r="B7397" i="9"/>
  <c r="B7398" i="9"/>
  <c r="B7399" i="9"/>
  <c r="B7400" i="9"/>
  <c r="B7401" i="9"/>
  <c r="B7402" i="9"/>
  <c r="B7403" i="9"/>
  <c r="B7404" i="9"/>
  <c r="B7405" i="9"/>
  <c r="B7406" i="9"/>
  <c r="B7407" i="9"/>
  <c r="B7408" i="9"/>
  <c r="B7409" i="9"/>
  <c r="B7410" i="9"/>
  <c r="B7411" i="9"/>
  <c r="B7412" i="9"/>
  <c r="B7413" i="9"/>
  <c r="B7414" i="9"/>
  <c r="B7415" i="9"/>
  <c r="B7416" i="9"/>
  <c r="B7417" i="9"/>
  <c r="B7418" i="9"/>
  <c r="B7419" i="9"/>
  <c r="B7420" i="9"/>
  <c r="B7421" i="9"/>
  <c r="B7422" i="9"/>
  <c r="B7423" i="9"/>
  <c r="B7424" i="9"/>
  <c r="B7425" i="9"/>
  <c r="B7426" i="9"/>
  <c r="B7427" i="9"/>
  <c r="B7428" i="9"/>
  <c r="B7429" i="9"/>
  <c r="B7430" i="9"/>
  <c r="B7431" i="9"/>
  <c r="B7432" i="9"/>
  <c r="B7433" i="9"/>
  <c r="B7434" i="9"/>
  <c r="B7435" i="9"/>
  <c r="B7436" i="9"/>
  <c r="B7437" i="9"/>
  <c r="B7438" i="9"/>
  <c r="B7439" i="9"/>
  <c r="B7440" i="9"/>
  <c r="B7441" i="9"/>
  <c r="B7442" i="9"/>
  <c r="B7443" i="9"/>
  <c r="B7444" i="9"/>
  <c r="B7445" i="9"/>
  <c r="B7446" i="9"/>
  <c r="B7447" i="9"/>
  <c r="B7448" i="9"/>
  <c r="B7449" i="9"/>
  <c r="B7450" i="9"/>
  <c r="B7451" i="9"/>
  <c r="B7452" i="9"/>
  <c r="B7453" i="9"/>
  <c r="B7454" i="9"/>
  <c r="B7455" i="9"/>
  <c r="B7456" i="9"/>
  <c r="B7457" i="9"/>
  <c r="B7458" i="9"/>
  <c r="B7459" i="9"/>
  <c r="B7460" i="9"/>
  <c r="B7461" i="9"/>
  <c r="B7462" i="9"/>
  <c r="B7463" i="9"/>
  <c r="B7464" i="9"/>
  <c r="B7465" i="9"/>
  <c r="B7466" i="9"/>
  <c r="B7467" i="9"/>
  <c r="B7468" i="9"/>
  <c r="B7469" i="9"/>
  <c r="B7470" i="9"/>
  <c r="B7471" i="9"/>
  <c r="B7472" i="9"/>
  <c r="B7473" i="9"/>
  <c r="B7474" i="9"/>
  <c r="B7475" i="9"/>
  <c r="B7476" i="9"/>
  <c r="B7477" i="9"/>
  <c r="B7478" i="9"/>
  <c r="B7479" i="9"/>
  <c r="B7480" i="9"/>
  <c r="B7481" i="9"/>
  <c r="B7482" i="9"/>
  <c r="B7483" i="9"/>
  <c r="B7484" i="9"/>
  <c r="B7485" i="9"/>
  <c r="B7486" i="9"/>
  <c r="B7487" i="9"/>
  <c r="B7488" i="9"/>
  <c r="B7489" i="9"/>
  <c r="B7490" i="9"/>
  <c r="B7491" i="9"/>
  <c r="B7492" i="9"/>
  <c r="B7493" i="9"/>
  <c r="B7494" i="9"/>
  <c r="B7495" i="9"/>
  <c r="B7496" i="9"/>
  <c r="B7497" i="9"/>
  <c r="B7498" i="9"/>
  <c r="B7499" i="9"/>
  <c r="B7500" i="9"/>
  <c r="B7501" i="9"/>
  <c r="B7502" i="9"/>
  <c r="B7503" i="9"/>
  <c r="B7504" i="9"/>
  <c r="B7505" i="9"/>
  <c r="B7506" i="9"/>
  <c r="B7507" i="9"/>
  <c r="B7508" i="9"/>
  <c r="B7509" i="9"/>
  <c r="B7510" i="9"/>
  <c r="B7511" i="9"/>
  <c r="B7512" i="9"/>
  <c r="B7513" i="9"/>
  <c r="B7514" i="9"/>
  <c r="B7515" i="9"/>
  <c r="B7516" i="9"/>
  <c r="B7517" i="9"/>
  <c r="B7518" i="9"/>
  <c r="B7519" i="9"/>
  <c r="B7520" i="9"/>
  <c r="B7521" i="9"/>
  <c r="B7522" i="9"/>
  <c r="B7523" i="9"/>
  <c r="B7524" i="9"/>
  <c r="B7525" i="9"/>
  <c r="B7526" i="9"/>
  <c r="B7527" i="9"/>
  <c r="B7528" i="9"/>
  <c r="B7529" i="9"/>
  <c r="B7530" i="9"/>
  <c r="B7531" i="9"/>
  <c r="B7532" i="9"/>
  <c r="B7533" i="9"/>
  <c r="B7534" i="9"/>
  <c r="B7535" i="9"/>
  <c r="B7536" i="9"/>
  <c r="B7537" i="9"/>
  <c r="B7538" i="9"/>
  <c r="B7539" i="9"/>
  <c r="B7540" i="9"/>
  <c r="B7541" i="9"/>
  <c r="B7542" i="9"/>
  <c r="B7543" i="9"/>
  <c r="B7544" i="9"/>
  <c r="B7545" i="9"/>
  <c r="B7546" i="9"/>
  <c r="B7547" i="9"/>
  <c r="B7548" i="9"/>
  <c r="B7549" i="9"/>
  <c r="B7550" i="9"/>
  <c r="B7551" i="9"/>
  <c r="B7552" i="9"/>
  <c r="B7553" i="9"/>
  <c r="B7554" i="9"/>
  <c r="B7555" i="9"/>
  <c r="B7556" i="9"/>
  <c r="B7557" i="9"/>
  <c r="B7558" i="9"/>
  <c r="B7559" i="9"/>
  <c r="B7560" i="9"/>
  <c r="B7561" i="9"/>
  <c r="B7562" i="9"/>
  <c r="B7563" i="9"/>
  <c r="B7564" i="9"/>
  <c r="B7565" i="9"/>
  <c r="B7566" i="9"/>
  <c r="B7567" i="9"/>
  <c r="B7568" i="9"/>
  <c r="B7569" i="9"/>
  <c r="B7570" i="9"/>
  <c r="B7571" i="9"/>
  <c r="B7572" i="9"/>
  <c r="B7573" i="9"/>
  <c r="B7574" i="9"/>
  <c r="B7575" i="9"/>
  <c r="B7576" i="9"/>
  <c r="B7577" i="9"/>
  <c r="B7578" i="9"/>
  <c r="B7579" i="9"/>
  <c r="B7580" i="9"/>
  <c r="B7581" i="9"/>
  <c r="B7582" i="9"/>
  <c r="B7583" i="9"/>
  <c r="B7584" i="9"/>
  <c r="B7585" i="9"/>
  <c r="B7586" i="9"/>
  <c r="B7587" i="9"/>
  <c r="B7588" i="9"/>
  <c r="B7589" i="9"/>
  <c r="B24" i="9"/>
  <c r="B25" i="9"/>
  <c r="B26" i="9"/>
  <c r="B27" i="9"/>
  <c r="B28" i="9"/>
  <c r="B29" i="9"/>
  <c r="B30" i="9"/>
  <c r="B31" i="9"/>
  <c r="B32" i="9"/>
  <c r="B33" i="9"/>
  <c r="B34" i="9"/>
  <c r="B35" i="9"/>
  <c r="B36" i="9"/>
  <c r="B37" i="9"/>
  <c r="B38" i="9"/>
  <c r="B39" i="9"/>
  <c r="B40" i="9"/>
  <c r="B3" i="9"/>
  <c r="B4" i="9"/>
  <c r="B5" i="9"/>
  <c r="B6" i="9"/>
  <c r="B7" i="9"/>
  <c r="B8" i="9"/>
  <c r="B9" i="9"/>
  <c r="B10" i="9"/>
  <c r="B11" i="9"/>
  <c r="B12" i="9"/>
  <c r="B13" i="9"/>
  <c r="B14" i="9"/>
  <c r="B15" i="9"/>
  <c r="B16" i="9"/>
  <c r="B17" i="9"/>
  <c r="B18" i="9"/>
  <c r="B19" i="9"/>
  <c r="B20" i="9"/>
  <c r="B21" i="9"/>
  <c r="B22" i="9"/>
  <c r="B23" i="9"/>
  <c r="B2" i="9"/>
  <c r="E3" i="15"/>
  <c r="E2" i="15"/>
</calcChain>
</file>

<file path=xl/sharedStrings.xml><?xml version="1.0" encoding="utf-8"?>
<sst xmlns="http://schemas.openxmlformats.org/spreadsheetml/2006/main" count="49771" uniqueCount="448">
  <si>
    <t>id_proiect</t>
  </si>
  <si>
    <t>nume_proiect</t>
  </si>
  <si>
    <t>cod_indicator</t>
  </si>
  <si>
    <t>indicator</t>
  </si>
  <si>
    <t>val_tinta</t>
  </si>
  <si>
    <t>val_aprobata_rezultat</t>
  </si>
  <si>
    <t>Sus?inerea dezvolt?rii comunit??ilor de romi din Regiunile  dezvoltare N-V ?i Centru România</t>
  </si>
  <si>
    <t>din care femei</t>
  </si>
  <si>
    <t>din care alte persoane dezavantajate</t>
  </si>
  <si>
    <t>NU EXISTA</t>
  </si>
  <si>
    <t>Primul pas spre o via?? independent?</t>
  </si>
  <si>
    <t>Integrarea socioprofesionala a persoanelor seropozitive din Romania</t>
  </si>
  <si>
    <t>Participarea grupurilor vulnerabile in economia sociala</t>
  </si>
  <si>
    <t>Atelier de insertiune</t>
  </si>
  <si>
    <t>Retea pentru Incluziune</t>
  </si>
  <si>
    <t>Promovarea în comunitate a economiei sociale</t>
  </si>
  <si>
    <t>Tineri pentru o lume mai buna!</t>
  </si>
  <si>
    <t>Incubatoare de întreprinderi sociale în regiunea Bucure?ti Ilfov</t>
  </si>
  <si>
    <t>Economia sociala - o sansa pentru persoanele cu dizabilitati intelectuale</t>
  </si>
  <si>
    <t xml:space="preserve">Facilitarea ocuparii in munca a membrilor comunitatii de romi prin infiintarea unei intreprinderi sociale </t>
  </si>
  <si>
    <t>Promovarea incluziunii sociale prin dezvoltarea resurselor umane si institutionale din asistenta medicala comunitara.</t>
  </si>
  <si>
    <t>Intreprindere sociala â€“ atelier de croitorie pentru persoane cu dizabilitati</t>
  </si>
  <si>
    <t>Servicii de consiliere psiho-vocationala si orientare profesionala pentru mame aflate la risc social din municipiul Iasi</t>
  </si>
  <si>
    <t>Si noi vrem sa muncim</t>
  </si>
  <si>
    <t>Centru de incluziune social? prin terapie ocupa?ional? a tinerilor cu HIV/SIDA</t>
  </si>
  <si>
    <t>INTREPRINDERI SOCIALE PENTRU INCLUZIUNE SOCIALA</t>
  </si>
  <si>
    <t>Peste obstacole cu speranta si incredere</t>
  </si>
  <si>
    <t>SOCIAL- Strategia de Ocupare ?i Calificare prin ÃŽnv??are ?i Activit??i pentru Libertate</t>
  </si>
  <si>
    <t>Modelul Economiei Sociale in Romania</t>
  </si>
  <si>
    <t>Economia Sociala ca Solutie a Dezvoltarii Comunitatilor Roma din Romania</t>
  </si>
  <si>
    <t>INTEGRARE SOCIO-PROFESIONALA PENTRU PERSOANE CU DIZABILITATI INTELECTUALE</t>
  </si>
  <si>
    <t>Centrul de formare si integrare profesionala  - Curcubeu -</t>
  </si>
  <si>
    <t>Proactiv - de la marginal la incluziv</t>
  </si>
  <si>
    <t>Dezoltarea economiei sociale pentru persoanele cu dizabilitati fizice din Romania</t>
  </si>
  <si>
    <t>ORIZONT 2009</t>
  </si>
  <si>
    <t>Economia sociala - sanse reale pentru o viata mai buna!</t>
  </si>
  <si>
    <t>Dezvoltarea economiei sociale prin infiintarea si dezvoltarea de intreprinderi sociale</t>
  </si>
  <si>
    <t>Alian?a pentru Dezvoltarea Economiei Sociale</t>
  </si>
  <si>
    <t>O INTERVENTIE INTEGRATA IN VEDEREA  CONSOLIDARII ANTREPRENORIATULUI SOCIAL AL FEMEILOR VULNERABILE</t>
  </si>
  <si>
    <t>Incluziune social? ?i pe pia?a muncii prin intreprinderi sociale.</t>
  </si>
  <si>
    <t xml:space="preserve">Parteneriate active pentru dezvoltarea economiei sociale </t>
  </si>
  <si>
    <t>RIES â€“ RETEAUA INCUBATOARELOR DE ECONOMIE SOCIALA - ABORDARE STRATEGICA A DEZVOLTARII RESURSELOR UMANE</t>
  </si>
  <si>
    <t>INTEGRAT - Resurse pentru femeile si grupurile Roma excluse sociale</t>
  </si>
  <si>
    <t>RURES. Spatiul Rural  si Economia Sociala in Romania</t>
  </si>
  <si>
    <t>Romano Cher - Casa Romilor</t>
  </si>
  <si>
    <t>I-DEALIS Incluziune si Dezvoltare Economica in zonele ALpine (montane si sub-montane) din Romania prin Intreprinderi Sociale</t>
  </si>
  <si>
    <t>Reteaua de Economie Sociala o premisa pentru integrarea persoanelor cu dizabilitati pe piata muncii</t>
  </si>
  <si>
    <t>Crearea si promovarea de instrumente de economie sociala in scopul incluziunii pe pia?a for?ei de munc? a grupurilor defavorizate</t>
  </si>
  <si>
    <t>Economia Sociala - O noua provocare in insertia pe piata muncii a detinutilor</t>
  </si>
  <si>
    <t>Sprijin pentru dezvoltarea economiei sociale în comunit??i multietnice din Regiunile de dezvoltare Nord-Vest ?i Centru din România</t>
  </si>
  <si>
    <t>Economia sociala o solutie pentru mediul inconjurator</t>
  </si>
  <si>
    <t>Redarea Demnitatii - Promovarea Sanatatii si Integrarea Socio-Profesionala a Refugiatilor</t>
  </si>
  <si>
    <t>CRESC â€“ capabil de reusita prin economia sociala</t>
  </si>
  <si>
    <t>Sprijin integrat Structurilor de Economie Sociala (SISES)</t>
  </si>
  <si>
    <t>Dezvoltarea economiei sociale in mediul rural: o sansa pentru comunitatile rome</t>
  </si>
  <si>
    <t>Economie sociala de la A la Z</t>
  </si>
  <si>
    <t>â€ž Provoaca-te sa realizezi ceva diferit. Depaseste-te!â€</t>
  </si>
  <si>
    <t>ButiQ.7</t>
  </si>
  <si>
    <t>Pakivalo ButiQ</t>
  </si>
  <si>
    <t>Copii creativi pentru un viitor mai bun!</t>
  </si>
  <si>
    <t>Servicii de formare profesional? pentru persoanele cu dificult?È›i în integrarea pe pia?a muncii din jude?ul Constan?a</t>
  </si>
  <si>
    <t>BUNASTARE PENTRU PERSOANE VULNERABILE PRIN STRUCTURI DE ECONOMIE SOCIALA</t>
  </si>
  <si>
    <t>ACTINT - Activarea grupurilor vulnerabile prin lanturi valorice integrate de intreprinderi sociale</t>
  </si>
  <si>
    <t>DENS - Dezvoltarea EcoNomiei Sociale</t>
  </si>
  <si>
    <t>Dezvoltarea potentialului de munca al persoanelor de etnie roma din regiunea Bucuresti-Ilfov prin integrarea acestora in structuri ale economiei sociale.</t>
  </si>
  <si>
    <t>O sansa pentru fiecare</t>
  </si>
  <si>
    <t>INSERTIO</t>
  </si>
  <si>
    <t>SOCIAL - IniÈ›iativa Multiregional? pentru Dezvoltarea Economiei Sociale È™i ocuparea persoanelor vulnerabile</t>
  </si>
  <si>
    <t>Abilit?È›ile conteaz? È™i economic</t>
  </si>
  <si>
    <t>â€Economia sociala - o alternativa viabila pentru incluziunea sociala a grupurilor vulnerabileâ€</t>
  </si>
  <si>
    <t>SOCEC.NET-reteaua economiei sociale</t>
  </si>
  <si>
    <t>Dezvoltarea economiei sociale in Regiunile Nord-Est si Centru</t>
  </si>
  <si>
    <t>â€Parteneriate pentru infiintarea si dezvoltarea de intreprinderi socialeâ€</t>
  </si>
  <si>
    <t>Economia sociala - solutia ocuparii pentru grupurile vulnerabile</t>
  </si>
  <si>
    <t>S.U.C.C.E.S. Timisoara - Sportul Un Context Competitiv al Economiei Sociale</t>
  </si>
  <si>
    <t>Dezvoltarea potentialului de munca al persoanelor de etnie roma din regiunea Sud Muntenia prin integrarea acestora in structuri ale economiei sociale</t>
  </si>
  <si>
    <t>E SANSA MEA SA MA INTEGREZ!</t>
  </si>
  <si>
    <t>Creative SocialBIZ</t>
  </si>
  <si>
    <t>SUCCES â€“ SUSTINEM CRESTEREA COMPETITIVITATII ECONOMIEI SOCIALE</t>
  </si>
  <si>
    <t>RETEAUA SOCIALA ROMANA DE DATE</t>
  </si>
  <si>
    <t>SES - Solidaritate Economica si Sociala</t>
  </si>
  <si>
    <t>ÃŽntreprinderi sociale pentru îngrijiri integrate în domeniul dependenÈ›elor de substanÈ›e</t>
  </si>
  <si>
    <t>SES-am deschide-te!</t>
  </si>
  <si>
    <t>Economia sociala - responsabilitate sociala de la nord la sud</t>
  </si>
  <si>
    <t>Solutii integrate pentru probleme sociale si de mediu</t>
  </si>
  <si>
    <t>Dezvoltarea economiei sociale prin implicarea persoanelor de etnie roma in activitati de colectare selectiva a deseurilor in regiunea Sud Muntenia</t>
  </si>
  <si>
    <t>Economia Sociala - O Sansa pentru fiecare</t>
  </si>
  <si>
    <t>Sportul - spatiu de incluziune sociala</t>
  </si>
  <si>
    <t>Åži NOI putem â€“ inser?ie socio-profesional? prin instrumentele economiei sociale</t>
  </si>
  <si>
    <t>â€œEgalitate È™i incluziune pe piaÈ›a munciiâ€</t>
  </si>
  <si>
    <t>Impreuna activi si solidari</t>
  </si>
  <si>
    <t>SES THERAPY. Trei structuri complementare pentru grupurile vulnerabile</t>
  </si>
  <si>
    <t>Identitatile si experientele comunitatilor: vectori ai dezvoltarii economico-sociale</t>
  </si>
  <si>
    <t>S.E.S. â€“ S? Evolu?m Sustenabil</t>
  </si>
  <si>
    <t>â€PARTENERIAT STRATEGIC PENTRU DEZVOLTAREA ECONOMIEI SOCIALE DIN REGIUNILE SUD-VEST SI NORD-ESTâ€</t>
  </si>
  <si>
    <t>DESTINE-Dezvoltarea Economiei Sociale pentru oameni ca TINE</t>
  </si>
  <si>
    <t>FORTIS â€“ FERESTRE DESCHISE INCLUZIUNII SOCIALE PENTRU PERSOANELE VULNERABILE</t>
  </si>
  <si>
    <t>Economia sociala- oportunitate si sprijin (ESOS)</t>
  </si>
  <si>
    <t>Economia sociala - o solutie viabila</t>
  </si>
  <si>
    <t>Economie sociala - implicare si responsabilitate</t>
  </si>
  <si>
    <t>M.A.T.C.A. Munca â€“ Adaptabilitate â€“ Traditie â€“ Coeziune â€“ Actiune</t>
  </si>
  <si>
    <t>Economia pentru oameni!</t>
  </si>
  <si>
    <t>Pro incluziune - pe piaÈ›a muncii</t>
  </si>
  <si>
    <t>Dezvoltarea economiei sociale prin valorificarea potentialului balnear</t>
  </si>
  <si>
    <t>O sansa in plus pentru un viitor mai  sigur</t>
  </si>
  <si>
    <t>Intreprinderile sociale - oportunitati de dezvoltare rurala</t>
  </si>
  <si>
    <t>S.E.S.O.P.A.D.- Structuri de Economie Sociala - Oportunitate pentru Persoanele aflate in Dificultate</t>
  </si>
  <si>
    <t>Coeziune sociala prin promovarea meseriilor traditionale ale romilor in structuri de economie sociala (SESArtizanRom)</t>
  </si>
  <si>
    <t>Economia Sociala e sansa ta!</t>
  </si>
  <si>
    <t>Economia sociala - instrument de crestere a calitatii vietii</t>
  </si>
  <si>
    <t>Competent si ocupat pe piata muncii!</t>
  </si>
  <si>
    <t>Economia sociala - sprijin pentru ocupare!</t>
  </si>
  <si>
    <t>Diversitate in economia sociala</t>
  </si>
  <si>
    <t>Dezvoltarea economiei sociale prin intermediul Asociatiei Platforma Regionala pentru Educatie si Cultura - Prec</t>
  </si>
  <si>
    <t>Punti comunitare</t>
  </si>
  <si>
    <t>Intreprinderi sociale sustenabile pentru grupuri vulnerabile</t>
  </si>
  <si>
    <t>Inca o sansa</t>
  </si>
  <si>
    <t>SuccES Intreprinderi sustenabile pentru incluziune</t>
  </si>
  <si>
    <t>Sa dezvoltam economia sociala!</t>
  </si>
  <si>
    <t>Anotimpuri la borcan</t>
  </si>
  <si>
    <t>PROIS â€“ FACILITAREA ACCESULUI PE PIATA MUNCII A GRUPURILOR DEFAVORIZATE</t>
  </si>
  <si>
    <t>Dezvoltarea econimei sociale prin crearea de puncte de asistare medico-sociala</t>
  </si>
  <si>
    <t>Parteneriat pentru integrare</t>
  </si>
  <si>
    <t>Antreprenoriat social - sansa pentru viitor</t>
  </si>
  <si>
    <t>O viata activa pe piata muncii</t>
  </si>
  <si>
    <t>SANSE PENTRU INCLUZIUNE</t>
  </si>
  <si>
    <t>Economia sociala un pas spre viitor</t>
  </si>
  <si>
    <t>Dezvoltarea economiei sociale prin intermediul Asociatiei È˜ANSA PENTRU TINE</t>
  </si>
  <si>
    <t>MeSeRii locale - Parteneriat petnru Mestesuguri si Servicii Rurale locale</t>
  </si>
  <si>
    <t>â€ ECOURI â€“ Masuri inovatoare de dezvoltare a economiei sociale bazate pe avantajele competitive in Maramures si Bucovinaâ€</t>
  </si>
  <si>
    <t>O SANSA PENTRU VIITOR- DEZVOLTAREA ECONOMIEI SOCIALE</t>
  </si>
  <si>
    <t>ATELIERE CU SUFLET</t>
  </si>
  <si>
    <t>Masuri active de dezvoltare zonala prin activitati de productie industriala si formare/perfectionare profesionala</t>
  </si>
  <si>
    <t>ARTIZANAT PENTRU DEZVOLTAREA ECONOMIEI SOCIALE ÃŽN MEDIUL RURAL</t>
  </si>
  <si>
    <t>Implicare activa pentru dezvoltare comunitara</t>
  </si>
  <si>
    <t>Societatea de azi â€“ siguranta unui viitor mai bun!</t>
  </si>
  <si>
    <t>Masuri active pentru dezvoltarea economiei sociale in Regiunile Bucuresti Ilfov si Sud Muntenia!</t>
  </si>
  <si>
    <t>iSES â€“ Incluziune pe piata muncii prin structuri de economie sociala</t>
  </si>
  <si>
    <t>Dezvoltarea unui  parteneriat  rural prin infiintarea de Intreprinderi Sociale in teritoriul Sudolt</t>
  </si>
  <si>
    <t>PROgrame integrate pentru Cresterea sanselor de Ocupare din Regiunile Bucuresti-Ilfov si Sud Munteniaâ€ â€“ PROCOR;127;Num?rul structurilor economiei sociale înfiin?ate;0;NU EXISTA</t>
  </si>
  <si>
    <t>PROgrame integrate pentru Cresterea sanselor de Ocupare din Regiunile Bucuresti-Ilfov si Sud Munteniaâ€ â€“ PROCOR;128;Num?rul participan?ilor la programele de formare dedicate speciali?tilor în domeniul incluziunii sociale;0;NU EXISTA</t>
  </si>
  <si>
    <t>PROgrame integrate pentru Cresterea sanselor de Ocupare din Regiunile Bucuresti-Ilfov si Sud Munteniaâ€ â€“ PROCOR;129;Num?rul persoanelor dezavantajate sprijinite;0;NU EXISTA</t>
  </si>
  <si>
    <t>PROgrame integrate pentru Cresterea sanselor de Ocupare din Regiunile Bucuresti-Ilfov si Sud Munteniaâ€ â€“ PROCOR;130;din care femei;0;NU EXISTA</t>
  </si>
  <si>
    <t>PROgrame integrate pentru Cresterea sanselor de Ocupare din Regiunile Bucuresti-Ilfov si Sud Munteniaâ€ â€“ PROCOR;131;din care persoane de etnie rom?;0;NU EXISTA</t>
  </si>
  <si>
    <t>PROgrame integrate pentru Cresterea sanselor de Ocupare din Regiunile Bucuresti-Ilfov si Sud Munteniaâ€ â€“ PROCOR;132;din care persoane cu dizabilit??i;0;NU EXISTA</t>
  </si>
  <si>
    <t>PROgrame integrate pentru Cresterea sanselor de Ocupare din Regiunile Bucuresti-Ilfov si Sud Munteniaâ€ â€“ PROCOR;133;din care alte persoane dezavantajate;0;NU EXISTA</t>
  </si>
  <si>
    <t>PROgrame integrate pentru Cresterea sanselor de Ocupare din Regiunile Bucuresti-Ilfov si Sud Munteniaâ€ â€“ PROCOR;134;Num?rul ac?iunilor/campaniilor de cre?tere a con?tientiz?rii/informare;0;NU EXISTA</t>
  </si>
  <si>
    <t>PROgrame integrate pentru Cresterea sanselor de Ocupare din Regiunile Bucuresti-Ilfov si Sud Munteniaâ€ â€“ PROCOR;135;Num?rul participan?ilor la programele de formare dedicate speciali?tilor în domeniul incluziunii sociale;0;NU EXISTA</t>
  </si>
  <si>
    <t>PROgrame integrate pentru Cresterea sanselor de Ocupare din Regiunile Bucuresti-Ilfov si Sud Munteniaâ€ â€“ PROCOR;136;din care femei;0;NU EXISTA</t>
  </si>
  <si>
    <t>PROgrame integrate pentru Cresterea sanselor de Ocupare din Regiunile Bucuresti-Ilfov si Sud Munteniaâ€ â€“ PROCOR;137;Num?rul locurilor de munc? create de structurile economiei sociale;0;NU EXISTA</t>
  </si>
  <si>
    <t>PROgrame integrate pentru Cresterea sanselor de Ocupare din Regiunile Bucuresti-Ilfov si Sud Munteniaâ€ â€“ PROCOR;140;din care femei;0;NU EXISTA</t>
  </si>
  <si>
    <t>PROgrame integrate pentru Cresterea sanselor de Ocupare din Regiunile Bucuresti-Ilfov si Sud Munteniaâ€ â€“ PROCOR;382;Num?rul structurilor economiei sociale înfiin?ate;8;3</t>
  </si>
  <si>
    <t>PROgrame integrate pentru Cresterea sanselor de Ocupare din Regiunile Bucuresti-Ilfov si Sud Munteniaâ€ â€“ PROCOR;383;Num?rul participan?ilor la programele de formare dedicate speciali?tilor în domeniul incluziunii sociale;0;NU EXISTA</t>
  </si>
  <si>
    <t>PROgrame integrate pentru Cresterea sanselor de Ocupare din Regiunile Bucuresti-Ilfov si Sud Munteniaâ€ â€“ PROCOR;384;Num?rul locurilor de munc? create de structurile economiei sociale;43;3</t>
  </si>
  <si>
    <t>PROgrame integrate pentru Cresterea sanselor de Ocupare din Regiunile Bucuresti-Ilfov si Sud Munteniaâ€ â€“ PROCOR;386;Num?r de persoane care beneficiaz? de orientare/consiliere â€“ economie social?;100;15</t>
  </si>
  <si>
    <t>PROgrame integrate pentru Cresterea sanselor de Ocupare din Regiunile Bucuresti-Ilfov si Sud Munteniaâ€ â€“ PROCOR;387;Num?r de participan?i la instruire - economie social?;14;NU EXISTA</t>
  </si>
  <si>
    <t>PROgrame integrate pentru Cresterea sanselor de Ocupare din Regiunile Bucuresti-Ilfov si Sud Munteniaâ€ â€“ PROCOR;388;Num?r de participan?i FSE - femei;50;7</t>
  </si>
  <si>
    <t>PROgrame integrate pentru Cresterea sanselor de Ocupare din Regiunile Bucuresti-Ilfov si Sud Munteniaâ€ â€“ PROCOR;389;Num?r de participan?i FSE â€“ persoane de etnie rom?;40;7</t>
  </si>
  <si>
    <t>PROgrame integrate pentru Cresterea sanselor de Ocupare din Regiunile Bucuresti-Ilfov si Sud Munteniaâ€ â€“ PROCOR;390;Num?r de participan?i FSE â€“ persoane cu dizabilit??i;10;2</t>
  </si>
  <si>
    <t>PROgrame integrate pentru Cresterea sanselor de Ocupare din Regiunile Bucuresti-Ilfov si Sud Munteniaâ€ â€“ PROCOR;391;Num?r de participan?i FSE â€“ alte grupuri vulnerabile;50;6</t>
  </si>
  <si>
    <t>PROgrame integrate pentru Cresterea sanselor de Ocupare din Regiunile Bucuresti-Ilfov si Sud Munteniaâ€ â€“ PROCOR;392;Num?r de evenimente de comunicare ?i promovare â€“ economie social?;23;NU EXISTA</t>
  </si>
  <si>
    <t>PROgrame integrate pentru Cresterea sanselor de Ocupare din Regiunile Bucuresti-Ilfov si Sud Munteniaâ€ â€“ PROCOR;395;Num?r de participan?i la instruire certifica?i â€“ economie social?;14;NU EXISTA</t>
  </si>
  <si>
    <t>PROgrame integrate pentru Cresterea sanselor de Ocupare din Regiunile Bucuresti-Ilfov si Sud Munteniaâ€ â€“ PROCOR;396;Parteneri transna?ionali implica?i în proiect - economie social?;0;NU EXISTA</t>
  </si>
  <si>
    <t>PROgrame integrate pentru Cresterea sanselor de Ocupare din Regiunile Bucuresti-Ilfov si Sud Munteniaâ€ â€“ PROCOR;453;Num?r de locuri de munc? mentinute de structurile economiei sociale;43;3</t>
  </si>
  <si>
    <t>Dezvoltarea economiei sociale prin implicarea persoanelor de etnie roma in activitati de constructii in regiunea Bucuresti-Ilfov</t>
  </si>
  <si>
    <t>S? fim solidari pentru asigurarea dezvolt?rii sociale</t>
  </si>
  <si>
    <t>De la marginalizare la integrare</t>
  </si>
  <si>
    <t>Economie sociala - din Tara Motilor pana-n Tara Zarandului</t>
  </si>
  <si>
    <t>START! Economia sociala o sansa pentru toti!</t>
  </si>
  <si>
    <t>PARTENERIAT PENTRU ECONOMIA SOCIALA-PARTSES</t>
  </si>
  <si>
    <t>ISSP - Intreprinderi sociale pentru servicii si productie</t>
  </si>
  <si>
    <t>Intreprinderile sociale- bunastare pentru comunitati</t>
  </si>
  <si>
    <t>Economia sociala - oportunitate in mediul rural</t>
  </si>
  <si>
    <t>Economia social? â€“ inserÈ›ie profesional? sustenabila</t>
  </si>
  <si>
    <t>P.E.S.A.S. - Promovarea economiei sociale prin noi afaceri de succes</t>
  </si>
  <si>
    <t>Intreprinderile sociale- un start echitabil</t>
  </si>
  <si>
    <t>Echilibru Social prin Economie Sociala</t>
  </si>
  <si>
    <t>Educatie tehnologica pentru incluziune sociala (I-SET)</t>
  </si>
  <si>
    <t>Sanse la un viitor mai bun pentru grupurile vulnerabile prin infiintarea intreprinderilor sociale!</t>
  </si>
  <si>
    <t>PACTIS â€“ Parteneriat Activ pentru Incluziune Sociala prin intrepinderi sociale in comunitatile locale din jud. Olt</t>
  </si>
  <si>
    <t>FACIL â€“ Solidaritate prin Economie Sociala</t>
  </si>
  <si>
    <t>EDUCATIO - Retea sociala de servicii educationale pentru copii È™i p?rinÈ›i</t>
  </si>
  <si>
    <t>Economie sociala pentru o viata mai buna</t>
  </si>
  <si>
    <t>Construim impreuna Intreprinderi Sociale</t>
  </si>
  <si>
    <t>ECONOMIA SOCIALA â€“ SANSA PERSOANELOR VULNERABILE LA EGALITATE SI INCLUZIUNE PE PIATA MUNCII.</t>
  </si>
  <si>
    <t>Economia sociala este sansa mea!</t>
  </si>
  <si>
    <t>Intreprinderile sociale - o sansa pentru persoanele dezavantajate pe piata muncii</t>
  </si>
  <si>
    <t>â€žPIATA MUNCII â€“ E LOC PENTRU FIECARE!â€</t>
  </si>
  <si>
    <t>INCLUZIV - O sansa pentru grupurile vulnerabile</t>
  </si>
  <si>
    <t>AFACERI DURABILE INTR-O SOCIETATE SOLIDARA</t>
  </si>
  <si>
    <t>INCLUZIUNE SOCIALA IN STRUCTURI ECONOMICE DURABILE</t>
  </si>
  <si>
    <t>SES- SANSA EGALA SIGURA pentru incluziunea ta sociala!</t>
  </si>
  <si>
    <t>Dezvoltarea serviciilor sociale ca structuri de economie social? în regiunile Nord-Est si Sud-Est</t>
  </si>
  <si>
    <t>Dezvoltarea serviciilor sociale ca structuri de economie social? în regiunile Nord-Vest si Centru</t>
  </si>
  <si>
    <t>Dezvoltarea serviciilor sociale ca structuri de economie social? în regiunile Sud-Vest Oltenia si Vest</t>
  </si>
  <si>
    <t>S.E.S. - Start in economie sociala</t>
  </si>
  <si>
    <t>RESoRT - Reteaua Economiei Sociale Rurale bazata pe Traditii</t>
  </si>
  <si>
    <t>EGAL ACCES â€“ Accesul la locuri de munc? prin intermediul economiei sociale</t>
  </si>
  <si>
    <t>Oportunitati prin ANTREPRENORIAT SOCIAL</t>
  </si>
  <si>
    <t>Dezvoltarea comunitatilor locale prin economie sociala</t>
  </si>
  <si>
    <t>Economie sociala si dezvoltarea comunitara</t>
  </si>
  <si>
    <t>FAURESTE-TI UN VIITOR!!!</t>
  </si>
  <si>
    <t>SES prin SES.</t>
  </si>
  <si>
    <t>Sanse Egale de Succes prin Structurile Economiei Sociale."</t>
  </si>
  <si>
    <t>INTEGRAREA PROFESIONALÄ‚ A FEMEILOR È˜I DEZVOLTAREA ECONOMIEI SOCIALE</t>
  </si>
  <si>
    <t>Intreprinderi sociale responsabile</t>
  </si>
  <si>
    <t>Intreprinderi sociale in medii creative</t>
  </si>
  <si>
    <t>ESSE-ECONOMIE SOCIALA SUSTENABILA IN SE</t>
  </si>
  <si>
    <t>Economia sociala â€“ o sansa la o viata decenta</t>
  </si>
  <si>
    <t>ICAR Incluziune prin micro-Credit si Ajutor Reciproc â€“ strategie sustenabila a economiei sociale pentru ocupare si creare de intreprinderi sociale</t>
  </si>
  <si>
    <t>Economia sociala = progres social</t>
  </si>
  <si>
    <t>Economia sociala â€“ un pas spre un viitor mai bun</t>
  </si>
  <si>
    <t>Activi pentru oameni</t>
  </si>
  <si>
    <t>SMART: de la caz Social la Mediu Activ într-o Românie în Transformare</t>
  </si>
  <si>
    <t>Valorificarea fortei de munca din judetul Brasov prin dezvoltarea economiei sociale</t>
  </si>
  <si>
    <t>TURismul ECOlogic in Romania â€“  sansa pentru dezvoltare economica si sociala - TURECO</t>
  </si>
  <si>
    <t>Cetateni activi ai societatii prin economie sociala</t>
  </si>
  <si>
    <t>Integrarea persoanelor de etnie roma in structuri ale economiei sociale in regiunea Bucuresti-Ilfov.</t>
  </si>
  <si>
    <t>DEFINESTE-TI VIITORUL</t>
  </si>
  <si>
    <t>Activarea sociala</t>
  </si>
  <si>
    <t>I.R.I.S. INTEGRARE- RESPONSABILITATE- INOVATIE - SPECIALIZARE</t>
  </si>
  <si>
    <t>SOCIAL ECONOMY 4 ALL</t>
  </si>
  <si>
    <t>FIDELIS - Program integrat de dezvoltare a economiei sociale pentru persoane cu dizabilitati si femei in situatii de risc</t>
  </si>
  <si>
    <t>DES - Dezvolta economia sociala</t>
  </si>
  <si>
    <t>SES - Societati pentru economia sociala</t>
  </si>
  <si>
    <t>CreÈ™terea oportunit?È›ilor de incluziune social? prin crearea de structuri de economie social? pentru grupurile vulnerabile ale populaÈ›iei din trei regiuni de dezvoltare ale României</t>
  </si>
  <si>
    <t>Impreuna pentru comunitate- IC 6</t>
  </si>
  <si>
    <t>Antreprenoriat social pentru comunitati locale</t>
  </si>
  <si>
    <t>Retea sociala de colectare date</t>
  </si>
  <si>
    <t>Defineste-ti destinul</t>
  </si>
  <si>
    <t>D.E.S.S.A. - Dezvoltarea economiei sociale si a spiritului antreprenorial</t>
  </si>
  <si>
    <t>EGALITATE DE SANSE PENTRU TOTI PRIN MUNCA SI DEZVOLTARE DURABILA</t>
  </si>
  <si>
    <t>Intreprinderi sociale pentru administrarea domeniului public</t>
  </si>
  <si>
    <t>â€žParteneriat multiregional pentru crearea de structuri ale economiei sociale in industria panificatiei si a produselor de patiserieâ€</t>
  </si>
  <si>
    <t>S.O.C.I.A.L.E. - Structuri de Organizare Comunitara Integrate in Ansamblul Lumii Economice</t>
  </si>
  <si>
    <t>SES - Solidaritate prin Economie Sociala</t>
  </si>
  <si>
    <t>Economie sociala - O sansa pentru viitor</t>
  </si>
  <si>
    <t>Start-up Economie Sociala</t>
  </si>
  <si>
    <t>IDEAS - Incluziune prin Dezvoltare Economica si Antreprenoriat Social</t>
  </si>
  <si>
    <t>Economia Sociala â€“ O sansa pentru persoanele defavorizate</t>
  </si>
  <si>
    <t>Dezoltarea economiei sociale pentru persoanele defavorizate din Romania</t>
  </si>
  <si>
    <t>Primul pas catre economia sociala</t>
  </si>
  <si>
    <t>PPES-Promovare si Participare in Economia Sociala</t>
  </si>
  <si>
    <t>Sanse egale la angajare pentru persoanele vulnerabile</t>
  </si>
  <si>
    <t>O noua sansa oferita mediului rural prin economie sociala</t>
  </si>
  <si>
    <t>Dezvoltarea economiei sociale prin infiintarea si dezvoltarea de intreprinderi sociale- SansaEvolutie Stabilitate</t>
  </si>
  <si>
    <t>Coeziune sociala prin practicarea meseriilor traditionale in intreprinderi de economie sociala (SESRom)</t>
  </si>
  <si>
    <t>Pasi spre incluziunea profesionala prin dezvoltarea economiei sociale</t>
  </si>
  <si>
    <t>$E$-Sustinere Economica si Sociala pentru persoane vulnerabile.</t>
  </si>
  <si>
    <t>SES - SERVICII INTEGRATE DE SORTARE SI DEPOZITARE LEGUME / FRUCTE</t>
  </si>
  <si>
    <t>ESDL - Initiative de Economie Sociala pentru Dezvoltare Locala</t>
  </si>
  <si>
    <t>Dezvoltarea economiei pentru o sustenabilitate sociala  (DESS)</t>
  </si>
  <si>
    <t>CASE-Competente antreprenoriale sociale</t>
  </si>
  <si>
    <t>Evolu?m cu SEnS</t>
  </si>
  <si>
    <t>Economia Sociala -oportunitate si sprijin pentru persoanele defavorizate</t>
  </si>
  <si>
    <t>Facilitarea accesului pe piata muncii a persoanelor de etnie roma din regiunea Bucuresti-Ilfov prin integrarea acestora in structuri ale economiei sociale</t>
  </si>
  <si>
    <t>Dezvoltarea Economiei Sociale prin Promovarea Antreprenoriatului Social - DESPAS</t>
  </si>
  <si>
    <t>Sistem de resurse È™i instrumente pentru sprijinirea economiei sociale în regiunile Vest È™i Sud Vest Romania</t>
  </si>
  <si>
    <t xml:space="preserve">DEIS - Dezvoltare Economica prin Incluziune Sociala </t>
  </si>
  <si>
    <t>MIXECO - MIX DE ECONOMIE SOCIALA</t>
  </si>
  <si>
    <t>Toti suntem oameni!</t>
  </si>
  <si>
    <t>Economia Sociala model inovator pentru promovarea incluziunii active a persoanelor defavorizate</t>
  </si>
  <si>
    <t>Impreuna pentru o societate mai buna</t>
  </si>
  <si>
    <t>Fem.RRom. - Imbun?t??irea accesului femeilor de etnie roma pe pia?a muncii ?i sprijinirea economiei sociale: promovarea ?i dezvoltarea unor servicii integrate prin crearea unor cooperative pentru femei asigurarea accesului la educa?ie formal? ?i dezvoltarea unor servicii de ocupare specializate ?i personalizate.</t>
  </si>
  <si>
    <t>Antreprenoriatul social o ?ans? pentru comunit??ile de romi.</t>
  </si>
  <si>
    <t>â€žMai aproape de oameni prin forme ale economiei socialeâ€</t>
  </si>
  <si>
    <t>Dezvoltarea de structuri ale economiei sociale in Regiunile Nord Vest Sud Vest Oltenia si Vest</t>
  </si>
  <si>
    <t>Centru multifunc?ional o ?ans? pentru viitorul copiilor si tinerilor cu dizabilitati fizice psihice si sociale din regiunea Nord-Vest Sud-Est si Sud-Vest Oltenia</t>
  </si>
  <si>
    <t>Retea multiregionala pentru terapie integrativa consiliere si reintegrare sociala a persoanelor diagnosticate cu cancer</t>
  </si>
  <si>
    <t>PROMETEUS- Promovarea economiei sociale in Romania prin cercetare educatie si formare profesionala la standarde europene</t>
  </si>
  <si>
    <t>Persoanele private de libertate in slujba protectiei mediului inconjurator pentru cresterea competitivitatii si a atractivitatii teritoriilor</t>
  </si>
  <si>
    <t>RESCUE - Infiintarea unei Retele de Economie Sociala destinata integrarii profesionale a persoanelor cu dizabilitati pornind de la experiente si bune practici in Uniunea Europeana</t>
  </si>
  <si>
    <t>Re?ea regional? pentru promovarea ?i aplicarea conceptelor economiei sociale în vederea cre?terii ?anselor de reinser?ie social? a persoanelor cu dizabilit??i</t>
  </si>
  <si>
    <t xml:space="preserve"> Economie sociala pentru comunitatea rurala Dobrestiâ€™â€™</t>
  </si>
  <si>
    <t>Diferiti dar profesionisti valorosi</t>
  </si>
  <si>
    <t>Economie sociala o sansa pentru persoanele aflate in dificultate</t>
  </si>
  <si>
    <t>â€žVALORificarea oportunit??ilor de insertie pe pia?a muncii pentru grupurile vulnerabile prin integrarea în Intreprinderi Sociale VALORISâ€</t>
  </si>
  <si>
    <t>â€œImpreun? pentru un viitor mai bunâ€</t>
  </si>
  <si>
    <t>O SANSA O REUSITA IN VIITOR PENTRU PERSOANE VULNERABILE</t>
  </si>
  <si>
    <t>VAST â€“ Vulnerabil dar Activ Social ca Tine</t>
  </si>
  <si>
    <t>Infiintarea dezvoltarea si promovarea structurilor de economie sociala la nivel multi-regional</t>
  </si>
  <si>
    <t>S.E.S. SOLIDARITATE EGALITATE SUSTENABILITATE</t>
  </si>
  <si>
    <t>Economia sociala de la notiunea de concept la un proiect concret implementat in sprijinul persoanelor cu dizabilitati a persoanelor de etnie roma si a altor persoane expuse riscului de excluziune sociala</t>
  </si>
  <si>
    <t>O noua sansa pentru oameni o noua sansa pentru Romania</t>
  </si>
  <si>
    <t>PROgrame integrate pentru Cresterea sanselor de Ocupare din Regiunile Bucuresti-Ilfov si Sud Munteniaâ€ â€“ PROCOR;138;Ponderea participan?ilor la programele de formare pentru speciali?ti în domeniul incluziunii sociale care ob?in certificare;0;NU EXISTA</t>
  </si>
  <si>
    <t>PROgrame integrate pentru Cresterea sanselor de Ocupare din Regiunile Bucuresti-Ilfov si Sud Munteniaâ€ â€“ PROCOR;393;Ponderea participan?ilor la programele de formare pentru speciali?ti în domeniul incluziunii sociale care ob?in certificare (%);0;NU EXISTA</t>
  </si>
  <si>
    <t>PROgrame integrate pentru Cresterea sanselor de Ocupare din Regiunile Bucuresti-Ilfov si Sud Munteniaâ€ â€“ PROCOR;394;Ponderea participan?ilor la programele de formare pentru speciali?ti în domeniul incluziunii sociale care ob?in certificare (%) din care: femei;0;NU EXISTA</t>
  </si>
  <si>
    <t>IMPULS-economia sociala un vector in integrarea tinerilor din centrele de copii pe piata muncii!</t>
  </si>
  <si>
    <t>Titlu Proiect: Dezvoltarea Structurilor de Economie Social? â€“ un pas înainte pentru grupurile vulnerabile din regiunile Nord- Est BucureÈ™ti â€“ Ilfov È™i Sud-Muntenia</t>
  </si>
  <si>
    <t>Economia sociala motorul integrarii pe piata muncii a persoanelor cu dizabilitati persoanelor de etnie roma si persoanelor care traiesc din venitul minim garantat</t>
  </si>
  <si>
    <t>Economia Sociala o sansa reala de integrare pe piata muncii a persoanelor expuse riscului de excluziune sociala</t>
  </si>
  <si>
    <t>H.O.P.E. - HAR OMENIE PRICEPERE ENTUZIASM</t>
  </si>
  <si>
    <t>Economia sociala â€“ Inovatie Incluziune si Dezvoltare durabila</t>
  </si>
  <si>
    <t>Noi locuri de munca prin economia sociala in Regiunile Sud-Muntenia si Bucuresti-Ilfovâ€˜â€˜</t>
  </si>
  <si>
    <t xml:space="preserve"> Economia sociala si noi locuri de munca in Regiunile Sud-Muntenia  Bucuresti-Ilfov  Centru si Sud-Vest Olteniaâ€˜â€˜</t>
  </si>
  <si>
    <t>Dezvoltarea de intreprinderi sociale incluzive pentru persoanele vulnerabile la nivelul regiunilor de dezvoltare Sud-Vest Sud-Est Nord-Est Sud Nord-Vest BucureÈ™ti-Ilfov â€“ UNI 2014</t>
  </si>
  <si>
    <t>Economia sociala - stimulent al dezvoltarii economice in regiunile Bucuresti - Ilfov Centru Nord Vest si Sud Muntenia</t>
  </si>
  <si>
    <t>Antreprenoriat social in regiunile Nord-Vest Sud-Est!</t>
  </si>
  <si>
    <t>PERSPECTIVA GLOBALA ACTIUNE LOCALA - ECONOMIA SOCIALA</t>
  </si>
  <si>
    <t>ROMII CREAZA INTREPRINDERI SOCIALE DE RECICLARE A MATERIALELOR DE AMBALAJ â€œROMA-REâ€</t>
  </si>
  <si>
    <t>SES prin SES - Sanse Egale de Succes prin Structurile Economiei Sociale</t>
  </si>
  <si>
    <t>Numarul structurilor economiei sociale infiintate</t>
  </si>
  <si>
    <t>Numarul participantilor la programele de formare dedicate specialistilor in domeniul incluziunii sociale</t>
  </si>
  <si>
    <t>Numarul persoanelor dezavantajate sprijinite</t>
  </si>
  <si>
    <t>din care persoane de etnie roma</t>
  </si>
  <si>
    <t>din care persoane cu dizabilitati</t>
  </si>
  <si>
    <t>Numarul actiunilor/campaniilor de crestere a constientizarii/informare</t>
  </si>
  <si>
    <t>Numarul locurilor de munca create de structurile economiei sociale</t>
  </si>
  <si>
    <t>Ponderea participantilor la programele de formare pentru specialisti in domeniul incluziunii sociale, care obtin certificare</t>
  </si>
  <si>
    <t>Numar de persoane care beneficiaza de orientare/consiliere - economie sociala</t>
  </si>
  <si>
    <t>Numar de participanti la instruire - economie sociala</t>
  </si>
  <si>
    <t>Numar de participanti FSE - femei</t>
  </si>
  <si>
    <t>Numar de participanti FSE - persoane de etnie roma</t>
  </si>
  <si>
    <t>Numar de participanti FSE - persoane cu dizabilitati</t>
  </si>
  <si>
    <t>Numar de participanti FSE - alte grupuri vulnerabile</t>
  </si>
  <si>
    <t>Numar de evenimente de comunicare si promovare - economie sociala</t>
  </si>
  <si>
    <t>Ponderea participantilor la programele de formare pentru specialisti in domeniul incluziunii sociale, care obtin certificare (%)</t>
  </si>
  <si>
    <t>Ponderea participantilor la programele de formare pentru specialisti in domeniul incluziunii sociale, care obtin certificare (%), din care: femei</t>
  </si>
  <si>
    <t>Numar de participanti la instruire certificati - economie sociala</t>
  </si>
  <si>
    <t>Parteneri transnationali implicati in proiect - economie sociala</t>
  </si>
  <si>
    <t>Numar de locuri de munca mentinute de structurile economiei sociale</t>
  </si>
  <si>
    <t>Row Labels</t>
  </si>
  <si>
    <t>(blank)</t>
  </si>
  <si>
    <t>Grand Total</t>
  </si>
  <si>
    <t>Sum of val_tinta</t>
  </si>
  <si>
    <t>Sum of val_aprobata_rezultat</t>
  </si>
  <si>
    <t>Ccheck SMIS</t>
  </si>
  <si>
    <t>Verif SMIS</t>
  </si>
  <si>
    <t>Verif val tinta</t>
  </si>
  <si>
    <t>Obs</t>
  </si>
  <si>
    <t>NU pare pondere</t>
  </si>
  <si>
    <t>pare pondere</t>
  </si>
  <si>
    <t>sigur e o greseala</t>
  </si>
  <si>
    <t>Apel</t>
  </si>
  <si>
    <t>Sum of cod_indicator</t>
  </si>
  <si>
    <t>Tinta prevazuta</t>
  </si>
  <si>
    <t>Tinta realizata</t>
  </si>
  <si>
    <t>Cod Action Web</t>
  </si>
  <si>
    <t>Tip</t>
  </si>
  <si>
    <t>Indicator</t>
  </si>
  <si>
    <t>UM</t>
  </si>
  <si>
    <t>Explicaţie</t>
  </si>
  <si>
    <t>O</t>
  </si>
  <si>
    <t>Persoane care beneficiazǎ de orientare/ consiliere</t>
  </si>
  <si>
    <t>nr.</t>
  </si>
  <si>
    <t>Participanţi la instruire - economie socialǎ</t>
  </si>
  <si>
    <t>Participanţi FSE - femei</t>
  </si>
  <si>
    <t>Participanţi FSE – persoane de etnie romǎ</t>
  </si>
  <si>
    <t>Participanţi FSE – persoane cu dizabilitǎţi</t>
  </si>
  <si>
    <t>Participanţi FSE – alte grupuri vulnerabile</t>
  </si>
  <si>
    <t>Evenimente de comunicare şi promovare</t>
  </si>
  <si>
    <t>R</t>
  </si>
  <si>
    <t>Ponderea participanţilor la programele de formare pentru specialişti în domeniul incluziunii sociale, care obţin certificare, din care:</t>
  </si>
  <si>
    <t>%</t>
  </si>
  <si>
    <t>femei</t>
  </si>
  <si>
    <t>Participanţi la instruire certificaţi – economie socialǎ</t>
  </si>
  <si>
    <t>Reprezintǎ numǎrul persoanelor care fac parte  din grupul ţintǎ şi care au obţinut un certificat de absolvire/competenţe profesionale sau atestate de formare profesionalǎ ca urmare a participǎrii la activitǎţi de formare profesionalǎ continuǎ în cadrul proiectelor  destinate  dezvoltǎrii economiei sociale.</t>
  </si>
  <si>
    <t>Locuri de muncǎ menţinute de structurile economiei sociale</t>
  </si>
  <si>
    <t>Parteneri transnaţionali implicaţi în proiect</t>
  </si>
  <si>
    <t>Reprezintǎ numǎrul de persoane care fac  parte din grupul ţintǎ şi care beneficiazǎ de servicii de consiliere/orientare profesionalǎ, medierea locurilor de muncǎ şi alte categorii de intervenţii, cu excepţia programelor de formare profesionalǎ, care urmǎresc creşterea oportunitǎţilor de  ocupare a persoanelor care întâmpinǎ dificultǎţi în integrarea sau reintegrarea pe piaţa muncii.</t>
  </si>
  <si>
    <t>Reprezintǎ numǎrul persoanelor care fac parte  din grupul ţintǎ şi care au participat la activitǎţi de formare profesionalǎ continuǎ în cadrul proiectelor destinate dezvoltǎrii  economiei sociale care au avut în vedere:-  formarea la locul de muncǎ;-     dezvoltarea competenţelor de utilizare TIC pentru grupurile dezavantajate;-      dezvoltarea cunoştinţelor şi competenţelor managerilor întreprinderilor sociale şi specialiştilor implicaţi în economia socialǎ, cum ar fi planificarea unei afaceri, dezvoltarea spiritului antreprenorial, marketing şi vânzǎri, management financiar, etc.;-  formarea de formatori;-       consolidarea capacitǎţilor, competenţelor, cunoştinţelor şi stimei de sine, dedicate persoanelor vulnerabile pentru a le ajuta sǎ înfiinţeze întreprinderi sociale şi sǎ  beneficieze de oportunitǎţile nou create;-     promovarea egalitǎţii de şanse şi de gen, nediscriminǎrii şi acceptǎrii diversitǎţii, dezvoltǎrii durabile şi protecţiei mediului.</t>
  </si>
  <si>
    <r>
      <t>129</t>
    </r>
    <r>
      <rPr>
        <vertAlign val="superscript"/>
        <sz val="10"/>
        <color rgb="FF231F20"/>
        <rFont val="Calibri"/>
        <family val="2"/>
        <scheme val="minor"/>
      </rPr>
      <t>27</t>
    </r>
    <r>
      <rPr>
        <sz val="10"/>
        <color rgb="FF231F20"/>
        <rFont val="Calibri"/>
        <family val="2"/>
        <scheme val="minor"/>
      </rPr>
      <t xml:space="preserve"> şi 386</t>
    </r>
  </si>
  <si>
    <r>
      <t>129</t>
    </r>
    <r>
      <rPr>
        <vertAlign val="superscript"/>
        <sz val="10"/>
        <color rgb="FF231F20"/>
        <rFont val="Calibri"/>
        <family val="2"/>
        <scheme val="minor"/>
      </rPr>
      <t>28</t>
    </r>
    <r>
      <rPr>
        <sz val="10"/>
        <color rgb="FF231F20"/>
        <rFont val="Calibri"/>
        <family val="2"/>
        <scheme val="minor"/>
      </rPr>
      <t xml:space="preserve"> şi 387</t>
    </r>
  </si>
  <si>
    <r>
      <t>130</t>
    </r>
    <r>
      <rPr>
        <vertAlign val="superscript"/>
        <sz val="10"/>
        <color rgb="FF231F20"/>
        <rFont val="Calibri"/>
        <family val="2"/>
        <scheme val="minor"/>
      </rPr>
      <t>29</t>
    </r>
    <r>
      <rPr>
        <sz val="10"/>
        <color rgb="FF231F20"/>
        <rFont val="Calibri"/>
        <family val="2"/>
        <scheme val="minor"/>
      </rPr>
      <t xml:space="preserve"> şi 388</t>
    </r>
  </si>
  <si>
    <r>
      <t xml:space="preserve">Reprezintǎ numǎrul de persoane de sex feminin care fac parte din grupul ţintǎ şi  participǎ direct la operaţiunile finanţate din FSE.
</t>
    </r>
    <r>
      <rPr>
        <i/>
        <sz val="10"/>
        <color rgb="FF231F20"/>
        <rFont val="Calibri"/>
        <family val="2"/>
        <scheme val="minor"/>
      </rPr>
      <t>Valoarea acestui indicator va rezulta automat  din SIM pe baza agregǎrii înregistrǎrilor introduse de beneficiar pentru indicatorii care se referǎ la numǎr de persoane.</t>
    </r>
  </si>
  <si>
    <r>
      <t xml:space="preserve">Reprezintǎ numǎrul de persoane de etnie romǎ care fac parte din grupul ţintǎ şi  participǎ direct la operaţiunile finanţate din FSE.
</t>
    </r>
    <r>
      <rPr>
        <i/>
        <sz val="10"/>
        <color rgb="FF231F20"/>
        <rFont val="Calibri"/>
        <family val="2"/>
        <scheme val="minor"/>
      </rPr>
      <t>Valoarea acestui indicator va rezulta automat  din SIM pe baza agregǎrii înregistrǎrilor introduse de beneficiar pentru indicatorii care se referǎ la numǎr de persoane.</t>
    </r>
  </si>
  <si>
    <r>
      <t>131</t>
    </r>
    <r>
      <rPr>
        <vertAlign val="superscript"/>
        <sz val="10"/>
        <color rgb="FF231F20"/>
        <rFont val="Calibri"/>
        <family val="2"/>
        <scheme val="minor"/>
      </rPr>
      <t>30</t>
    </r>
    <r>
      <rPr>
        <sz val="10"/>
        <color rgb="FF231F20"/>
        <rFont val="Calibri"/>
        <family val="2"/>
        <scheme val="minor"/>
      </rPr>
      <t xml:space="preserve"> şi 389</t>
    </r>
  </si>
  <si>
    <r>
      <t>132</t>
    </r>
    <r>
      <rPr>
        <vertAlign val="superscript"/>
        <sz val="10"/>
        <color rgb="FF231F20"/>
        <rFont val="Calibri"/>
        <family val="2"/>
        <scheme val="minor"/>
      </rPr>
      <t>31</t>
    </r>
    <r>
      <rPr>
        <sz val="10"/>
        <color rgb="FF231F20"/>
        <rFont val="Calibri"/>
        <family val="2"/>
        <scheme val="minor"/>
      </rPr>
      <t xml:space="preserve"> şi 390 </t>
    </r>
  </si>
  <si>
    <r>
      <t>133</t>
    </r>
    <r>
      <rPr>
        <vertAlign val="superscript"/>
        <sz val="10"/>
        <color rgb="FF231F20"/>
        <rFont val="Calibri"/>
        <family val="2"/>
        <scheme val="minor"/>
      </rPr>
      <t>32</t>
    </r>
    <r>
      <rPr>
        <sz val="10"/>
        <color rgb="FF231F20"/>
        <rFont val="Calibri"/>
        <family val="2"/>
        <scheme val="minor"/>
      </rPr>
      <t xml:space="preserve"> şi 391</t>
    </r>
  </si>
  <si>
    <t>134 şi 392</t>
  </si>
  <si>
    <t>Reprezintǎ numǎrul evenimentelor (conferinţe, seminarii, conferinţe de presǎ, inclusiv evenimentele organizate în cadrul caravanelor de informare - campanii de informare şi conştientizare şi alte acţiuni de promovare) organizate în vederea comunicǎrii şi promovǎrii:-        unor mǎsuri adecvate în ceea ce priveşte nevoile persoanelor supuse riscului de excluziune socialǎ sau excluse social şi ale comunitǎţilor defavorizate;-        responsabilizǎrii şi implicǎriicomunitǎţilor în procesul incluziunii sociale în vederea consolidǎrii capacitǎţii comunitǎţii de furnizare a suportului social, revitalizǎrii vecinǎtǎţii şi protecţiei mediului, mobilizǎrii grupurilor dezavantajate;- unui stil de viaţǎ sǎnǎtos, prevenirii riscurilor de îmbolnǎvire, conştientizǎrii necesitǎţii controalelor medicale regulate.</t>
  </si>
  <si>
    <t>138 si 393</t>
  </si>
  <si>
    <t>Reprezintǎ raportul procentual dintre numǎrul de persoane de sex feminin care au statutul de specialiştii în incluziune socialǎ şi care  au  obţinut un certificat de absolvire/calificare ca urmare a participǎrii la un program de formare şi numǎrul total de participanţi la programe de formare dedicate specialiştilor în domeniul incluziunii sociale în cadrul proiectelor destinate dezvoltǎrii economiei sociale.Notǎ: pentru calculul acestei ponderi se va colecta de la beneficiari indicatorul„participanUi  la  programe  de  formare  dedicate specialiştilor în domeniul incluziunii sociale certificaUi”.</t>
  </si>
  <si>
    <t>140 şi 394</t>
  </si>
  <si>
    <t>Reprezintǎ numǎrul locurilor de  muncǎ menţinute ca urmare a operaţiunilor de sprijin a extinderii/înfiinţǎrii unei structuri a economiei sociale</t>
  </si>
  <si>
    <t>Reprezintǎ numǎrul partenerilor transnaţionali implicaţi în cadrul proiectelor destinate dezvoltǎrii economiei sociale.</t>
  </si>
  <si>
    <r>
      <t xml:space="preserve">Reprezintǎ numǎrul de persoane cu dizabilitǎţi care fac parte din grupul ţintǎ şi  participǎ direct la operaţiunile finanţate din FSE.
</t>
    </r>
    <r>
      <rPr>
        <i/>
        <sz val="10"/>
        <color rgb="FF231F20"/>
        <rFont val="Calibri"/>
        <family val="2"/>
        <scheme val="minor"/>
      </rPr>
      <t>Valoarea acestui indicator va rezulta automat  din SIM pe baza agregǎrii înregistrǎrilor introduse de beneficiar pentru indicatorii care se referǎ la numǎr de persoane.</t>
    </r>
  </si>
  <si>
    <r>
      <t xml:space="preserve">Reprezintǎ numǎrul de persoane care aparţin grupurilor vulnerabile, altele decât femeile, persoanele de etnie romǎ şi persoanele cu dizabilitǎţi, care fac parte din grupul ţintǎ şi participǎ direct la operaţiunile finanţate din FSE.
</t>
    </r>
    <r>
      <rPr>
        <i/>
        <sz val="10"/>
        <color rgb="FF231F20"/>
        <rFont val="Calibri"/>
        <family val="2"/>
        <scheme val="minor"/>
      </rPr>
      <t>Valoarea acestui indicator va rezulta automat  din SIM pe baza agregǎrii înregistrǎrilor introduse de beneficiar pentru indicatorii care se referǎ la numǎr de persoane.</t>
    </r>
  </si>
  <si>
    <r>
      <t xml:space="preserve">Reprezintǎ raportul procentual dintre numǎrul de persoane care au statutul de specialiştii în incluziune socialǎ şi care au obţinut un certificat de absolvire/calificare ca urmare a participǎrii la un program de formare şi numǎrul total de participanţi la programe de formare dedicate specialiştilor în domeniul incluziunii sociale în cadrul proiectelor  destinate  dezvoltǎrii economiei sociale.
</t>
    </r>
    <r>
      <rPr>
        <i/>
        <sz val="10"/>
        <color rgb="FF231F20"/>
        <rFont val="Calibri"/>
        <family val="2"/>
        <scheme val="minor"/>
      </rPr>
      <t>Pentru calculul acestei ponderi se va colecta       de       la       beneficiari     indicatorul „participanUi  la  programe  de  formare  dedicate specialiştilor în domeniul incluziunii sociale certificaUi”.</t>
    </r>
  </si>
  <si>
    <t>Nr. crt.</t>
  </si>
  <si>
    <t>S</t>
  </si>
  <si>
    <t>127 şi 382</t>
  </si>
  <si>
    <t>Structuri ale economiei sociale înfiinţate</t>
  </si>
  <si>
    <t>Reprezintǎ numǎrul de entitǎţi cu  personalitate juridicǎ distinctǎ, nou înfiinţate ca urmare a sprijinului pentru înfiinţarea şi dezvoltarea de întreprinderi şi cooperative ale economiei sociale.</t>
  </si>
  <si>
    <t>128 şi 383</t>
  </si>
  <si>
    <t>Participanţi la  programe de formare dedicate specialiştilor în domeniul incluziunii sociale</t>
  </si>
  <si>
    <t>Reprezintǎ numǎrul de persoane care  participǎ la programe de formare şi care în momentul participǎrii au statutul de specialiştii în cadrul unor instituţii  publice sau private care au în obiectul de activitate promovarea şi derularea de mǎsuri de incluziune socialǎ, aşa cum sunt definite de Legea 47/2006 privind sistemul naţional de asistenţǎ socialǎ.</t>
  </si>
  <si>
    <t>137 şi 384</t>
  </si>
  <si>
    <t>Locuri de muncǎ create de structurile economiei sociale</t>
  </si>
  <si>
    <t>Reprezintǎ numǎrul locurilor de muncǎ create ca urmare a acţiunilor de sprijinire a extinderii/înfiinţǎrii unei structuri  a economiei sociale.</t>
  </si>
  <si>
    <t>138 şi 393</t>
  </si>
  <si>
    <t>Ponderea participanţilor la programele de formare pentru specialiştii în domeniul incluziunii sociale care obţin certificare</t>
  </si>
  <si>
    <t>141 şi 397</t>
  </si>
  <si>
    <t>Participanţi la  programe de calificare/recalificare destinate grupurilor vulnerabile</t>
  </si>
  <si>
    <t>142 şi 398</t>
  </si>
  <si>
    <t>Reprezintǎ numǎrul persoane de etinie romǎ care participǎ la un program de formare (calificare/recalificare) care vizeazǎ nevoile specifice ale grupurilor vulnerabile.</t>
  </si>
  <si>
    <t>143 şi 399</t>
  </si>
  <si>
    <t>Reprezintǎ numǎrul de persoane cu  dizabilitǎţi care participǎ la un program de formare (calificare/recalificare) care vizeazǎ nevoile specifice ale grupurilor vulnerabile.</t>
  </si>
  <si>
    <t>144 şi 400</t>
  </si>
  <si>
    <t>Reprezintǎ numǎrul tinerilor care pǎrǎsesc sistemul de stat de protecţie a copilului  şi  care participǎ la un program de formare (calificare/recalificare) care vizeazǎ nevoile specifice ale grupurilor vulnerabile.</t>
  </si>
  <si>
    <t>145 şi 401</t>
  </si>
  <si>
    <t>Persoane dependente sprijinite</t>
  </si>
  <si>
    <t>Reprezintǎ numǎrul de persoane care necesitǎ asistenţǎ şi/sau supraveghere permanentǎ şi care au fost sprijinite prin servicii de îngrijire/asistenţǎ pentru a  susţine  participarea pe piaţa muncii a membrilor de familie care le asigurǎ îngrijirea.</t>
  </si>
  <si>
    <t>153 şi 402</t>
  </si>
  <si>
    <t>Ponderea participanţilor la programe de calificare/ recalificare pentru grupurile vulnerabile care obţin calificare</t>
  </si>
  <si>
    <t>154 şi 403</t>
  </si>
  <si>
    <t>Ponderea participanţilor la programe de calificare/ recalificare pentru grupurile vulnerabile care obţin calificare - persoane de etnie romǎ</t>
  </si>
  <si>
    <t>Reprezintǎ raportul procentual dintre numǎrul de persoane de etnie romǎ care au obţinut o calificare ca urmare a parcurgerii unui program de formare (calificare/recalificare) care vizeazǎ nevoile specifice ale grupurilor vulnerabile şi numǎrul total de participanţi la programe de calificare/recalificare pentru grupurile vulnerabile.</t>
  </si>
  <si>
    <t>155 şi 404</t>
  </si>
  <si>
    <t>Ponderea participanţilor la programe de calificare/ recalificare pentru grupurile vulnerabile care obţin calificare - persoane cu dizabilitǎţi</t>
  </si>
  <si>
    <t>156 şi 405</t>
  </si>
  <si>
    <t>Ponderea participanţilor la programe de calificare/ recalificare pentru grupurile vulnerabile care obţin calificare - tineri care pǎrǎsesc sistemul de stat de protecţie  a copilului</t>
  </si>
  <si>
    <t>164 şi 429</t>
  </si>
  <si>
    <t>Iniţiative transnaţionale şi parteneriate sprijinite</t>
  </si>
  <si>
    <t>Reprezintǎ raportul procentual dintre numǎrul de persoane care au statutul de specialiştii în incluziune socialǎ şi care au obţinut un certificat de absolvire/calificare ca urmare a participǎrii la un program de formare şi numǎrul total de participanţi la programe de formare dedicate specialiştilor în domeniul incluziunii sociale.
Notǎ: pentru calculul acestei ponderi se va colecta de la beneficiari indicatorul ”participanUi    la    programe    de    formare dedicate specialiştilor în domeniul incluziunii sociale certificaUi”.</t>
  </si>
  <si>
    <t>Participanţi la  programe de calificare/recalificare destinate grupurilor vulnerabile - persoane de etnie roma</t>
  </si>
  <si>
    <t>Participanţi la  programe de calificare/recalificare destinate grupurilor vulnerabile - persoane cu dizabilitǎţi</t>
  </si>
  <si>
    <t>Participanţi la  programe de calificare/recalificare destinate grupurilor vulnerabile – tineri carepǎrǎsesc sistemul de stat de protecţie a copilului</t>
  </si>
  <si>
    <t>Reprezintǎ raportul procentual dintre numǎrul de persoane care au obţinut o calificare ca urmare a parcurgerii unui  program  de formare (calificare/recalificare) care vizeazǎ nevoile specifice ale grupurilor vulnerabile şi numǎrul total de participanţi la programe de calificare/recalificare pentru grupurile vulnerabile.
Notǎ: pentru calculul acestei ponderi se va colecta de la beneficiari indicatorul„participanUi   la   programe   de   calificare/ recalificare pentru grupurile vulnerabile care calificaUi” .</t>
  </si>
  <si>
    <t>Reprezintǎ raportul procentual dintre numǎrul de persoane cu dizabilitǎţi care au obţinut o calificare ca urmare a parcurgerii unui program de formare (calificare/recalificare) care vizeazǎ nevoile specifice ale grupurilor vulnerabile şi numǎrul total de participanţi la programe de calificare/recalificare pentru grupurile vulnerabile.
Notǎ: pentru calculul acestei ponderi se va colecta de la beneficiari indicatorul„participanUi   la   programe   de   calificare/ recalificare pentru grupurile vulnerabile - persoane cu dizabilitǎUi – calificaUi” .</t>
  </si>
  <si>
    <t>P</t>
  </si>
  <si>
    <t>Reprezintǎ numǎrul de parteneriate transnaţionale în domeniul politicilor sociale realizate sau sprijinite în cadrul unui proiect finanţat prin POS DRU. Prin parteneriat transnaţional se înţelege orice formǎ de cooperare (protocol, asociere etc.) între unul sau mai mulţi membri ai parteneriatului constituit  pentru  proiect,  pe  de  o  parte,  şi organizaţii   din   state   membre   ale  Uniunii Europene, pe de altǎ parte, în scopul realizǎrii obiectivelor şi atingerii rezultatelor proiectului.
Parteneriatele transnaţionale realizate sau sprijinite în cadrul unui proiect finanţat prin POS DRU trebuie sǎ vizeze tematici/domenii diferite (de ex., implementarea de noi metode şi instrumente pentru combaterea discriminǎrii, transfer de expertizǎ privind incluziunea populaţiei rome, schimb de bune practici privind incluziunea şi ocuparea şomerilor de lungǎ duratǎ etc.).
Din parteneriatele transnaţionale pot face parte şi organizaţii din state membre ale Uniunii Europene care nu sunt membri ai parteneriatului constituit pentru proiect conform Acordului de parteneriat  (Anexa  6 la Cererea de finanţare depusǎ).
Parteneriatul constituit pentru implementarea proiectului (conform Acordului de  parteneriat) nu va fi cuantificat în stabilirea valorii indicatorului de program Numǎrul iniUiativelor         transnaUionale         şi         a parteneriatelor sprijinite</t>
  </si>
  <si>
    <t>Progr. / Supl.</t>
  </si>
  <si>
    <t>Reprezintǎ raportul procentual dintre numǎrul de tineri care pǎrǎsesc sistemul de stat de protecţie a copilului şi care au obţinut o calificare ca urmare a parcurgerii unui program de formare (calificare/recalificare)  ce vizeazǎ nevoile specifice ale grupurilor vulnerabile şi numǎrul total de participanţi la programe de calificare/recalificare pentru grupurile vulnerabile.
Notǎ: pentru calculul acestei ponderi se va colecta de la beneficiari indicatorul„participanUi   la   programe   de   calificare/ recalificare pentru grupurile vulnerabile - tineri care pǎrǎsesc sistemul de stat de protecUie a copilului  - calificaUi”.</t>
  </si>
  <si>
    <t>Reprezintǎ numǎrul de persoane care participǎ la programe de formare (calificare/ recalificare) ce vizeazǎ nevoile specifice ale grupurilor vulnerabile.
Notǎ: categoriile incluse în sintagma„grupuri vulnerabile” sunt prezentate în Glosarul termenilor frecvent utilizaUi în acest Ghid.</t>
  </si>
  <si>
    <t>Tinta realizata (nr.)</t>
  </si>
  <si>
    <t>Tinta realizata AW</t>
  </si>
  <si>
    <t>Sustinerea dezvoltarii comunitatilor de romi din Regiunile dezvoltare N-V si Centru Romania</t>
  </si>
  <si>
    <t>PROIS FACILITAREA ACCESULUI PE PIATA MUNCII A GRUPURILOR DEFAVORIZATE</t>
  </si>
  <si>
    <t>Societatea de azi ? siguranta unui viitor mai bun!</t>
  </si>
  <si>
    <t>SMART: de la caz Social la Mediu Activ intr-o Romanie in Transformare</t>
  </si>
  <si>
    <t>Economia sociala si noi locuri de munca in Regiunile Sud-Muntenia  Bucuresti-Ilfov  Centru si Sud-Vest Olteniaâ€˜â€˜</t>
  </si>
  <si>
    <t>Economie sociala pentru comunitatea rurala Dobrestiâ€™â€™</t>
  </si>
  <si>
    <t>Promovarea in comunitate a economiei sociale</t>
  </si>
  <si>
    <t>Apel -  verif N/A dupa nume</t>
  </si>
  <si>
    <t xml:space="preserve">Legenda sheet </t>
  </si>
  <si>
    <t>eliminate dubluri</t>
  </si>
  <si>
    <t>eliminati toti indicatorii cu val tinta 0</t>
  </si>
  <si>
    <t>eliminate anumite erori</t>
  </si>
  <si>
    <t>eliminat unul din cei doi indicatori daca la acelasi proiect indicatorul aparea de doua ori dar cu cod diferit</t>
  </si>
  <si>
    <t>acest proiect e dublat si in BD de la MFE, l-am lasat si aici</t>
  </si>
  <si>
    <t>par a fi erori la valorile indicatorilor</t>
  </si>
  <si>
    <t>prea mare val</t>
  </si>
  <si>
    <t>prea mare val rezultata</t>
  </si>
  <si>
    <t>pt apelul 14 e prea mare val</t>
  </si>
  <si>
    <t>pt apelul 14 e prea mare val rezultata</t>
  </si>
  <si>
    <r>
      <t xml:space="preserve">val_aprobata_rezultat </t>
    </r>
    <r>
      <rPr>
        <b/>
        <sz val="11"/>
        <color rgb="FFFF0000"/>
        <rFont val="Calibri"/>
        <family val="2"/>
        <scheme val="minor"/>
      </rPr>
      <t>corectata eroarea</t>
    </r>
  </si>
  <si>
    <t>Sum of val_aprobata_rezultat corectata eroarea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</si>
</sst>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rgb="FFFF0000"/>
      <name val="Calibri"/>
      <family val="2"/>
      <scheme val="minor"/>
    </font>
    <font>
      <sz val="11"/>
      <color rgb="FF0070C0"/>
      <name val="Calibri"/>
      <family val="2"/>
      <scheme val="minor"/>
    </font>
    <font>
      <sz val="11"/>
      <color rgb="FF00B050"/>
      <name val="Calibri"/>
      <family val="2"/>
      <scheme val="minor"/>
    </font>
    <font>
      <sz val="11"/>
      <color rgb="FF7030A0"/>
      <name val="Calibri"/>
      <family val="2"/>
      <scheme val="minor"/>
    </font>
    <font>
      <b/>
      <sz val="11"/>
      <color rgb="FF7030A0"/>
      <name val="Calibri"/>
      <family val="2"/>
      <scheme val="minor"/>
    </font>
    <font>
      <b/>
      <sz val="11"/>
      <name val="Calibri"/>
      <family val="2"/>
      <scheme val="minor"/>
    </font>
    <font>
      <sz val="11"/>
      <name val="Calibri"/>
      <family val="2"/>
      <scheme val="minor"/>
    </font>
    <font>
      <b/>
      <sz val="11"/>
      <color rgb="FF0070C0"/>
      <name val="Calibri"/>
      <family val="2"/>
      <scheme val="minor"/>
    </font>
    <font>
      <b/>
      <sz val="11"/>
      <color rgb="FF00B050"/>
      <name val="Calibri"/>
      <family val="2"/>
      <scheme val="minor"/>
    </font>
    <font>
      <b/>
      <sz val="11"/>
      <color theme="5" tint="-0.249977111117893"/>
      <name val="Calibri"/>
      <family val="2"/>
      <scheme val="minor"/>
    </font>
    <font>
      <sz val="11"/>
      <color theme="5" tint="-0.249977111117893"/>
      <name val="Calibri"/>
      <family val="2"/>
      <scheme val="minor"/>
    </font>
    <font>
      <sz val="10"/>
      <color theme="1"/>
      <name val="Calibri"/>
      <family val="2"/>
      <scheme val="minor"/>
    </font>
    <font>
      <b/>
      <sz val="10"/>
      <color theme="1"/>
      <name val="Calibri"/>
      <family val="2"/>
      <scheme val="minor"/>
    </font>
    <font>
      <b/>
      <sz val="10"/>
      <color rgb="FF231F20"/>
      <name val="Calibri"/>
      <family val="2"/>
      <scheme val="minor"/>
    </font>
    <font>
      <sz val="10"/>
      <color rgb="FF231F20"/>
      <name val="Calibri"/>
      <family val="2"/>
      <scheme val="minor"/>
    </font>
    <font>
      <vertAlign val="superscript"/>
      <sz val="10"/>
      <color rgb="FF231F20"/>
      <name val="Calibri"/>
      <family val="2"/>
      <scheme val="minor"/>
    </font>
    <font>
      <i/>
      <sz val="10"/>
      <color rgb="FF231F20"/>
      <name val="Calibri"/>
      <family val="2"/>
      <scheme val="minor"/>
    </font>
    <font>
      <sz val="8"/>
      <name val="Calibri"/>
      <family val="2"/>
      <scheme val="minor"/>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0000"/>
        <bgColor indexed="64"/>
      </patternFill>
    </fill>
    <fill>
      <patternFill patternType="solid">
        <fgColor rgb="FFF2F2F3"/>
        <bgColor indexed="64"/>
      </patternFill>
    </fill>
    <fill>
      <patternFill patternType="solid">
        <fgColor theme="8" tint="0.79998168889431442"/>
        <bgColor indexed="64"/>
      </patternFill>
    </fill>
    <fill>
      <patternFill patternType="solid">
        <fgColor rgb="FFFFC000"/>
        <bgColor indexed="64"/>
      </patternFill>
    </fill>
    <fill>
      <patternFill patternType="solid">
        <fgColor theme="5" tint="0.39997558519241921"/>
        <bgColor indexed="64"/>
      </patternFill>
    </fill>
    <fill>
      <patternFill patternType="solid">
        <fgColor theme="8" tint="0.39997558519241921"/>
        <bgColor indexed="64"/>
      </patternFill>
    </fill>
    <fill>
      <patternFill patternType="solid">
        <fgColor rgb="FF7030A0"/>
        <bgColor indexed="64"/>
      </patternFill>
    </fill>
    <fill>
      <patternFill patternType="solid">
        <fgColor theme="6" tint="-0.249977111117893"/>
        <bgColor indexed="64"/>
      </patternFill>
    </fill>
    <fill>
      <patternFill patternType="solid">
        <fgColor rgb="FFFF99FF"/>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style="thin">
        <color indexed="64"/>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109">
    <xf numFmtId="0" fontId="0" fillId="0" borderId="0" xfId="0"/>
    <xf numFmtId="0" fontId="0" fillId="0" borderId="0" xfId="0" applyAlignment="1">
      <alignment horizontal="left"/>
    </xf>
    <xf numFmtId="0" fontId="16" fillId="33" borderId="10" xfId="0" applyFont="1" applyFill="1" applyBorder="1" applyAlignment="1">
      <alignment horizontal="center" vertical="center"/>
    </xf>
    <xf numFmtId="0" fontId="16" fillId="33" borderId="10" xfId="0" applyFont="1" applyFill="1" applyBorder="1" applyAlignment="1">
      <alignment horizontal="left" vertical="center"/>
    </xf>
    <xf numFmtId="0" fontId="23" fillId="33" borderId="10" xfId="0" applyFont="1" applyFill="1" applyBorder="1" applyAlignment="1">
      <alignment vertical="center"/>
    </xf>
    <xf numFmtId="0" fontId="0" fillId="0" borderId="0" xfId="0" applyAlignment="1">
      <alignment vertical="center"/>
    </xf>
    <xf numFmtId="0" fontId="0" fillId="0" borderId="10" xfId="0" applyBorder="1" applyAlignment="1">
      <alignment horizontal="center" vertical="center"/>
    </xf>
    <xf numFmtId="0" fontId="0" fillId="0" borderId="10" xfId="0" applyBorder="1" applyAlignment="1">
      <alignment horizontal="left" vertical="center"/>
    </xf>
    <xf numFmtId="0" fontId="0" fillId="0" borderId="10" xfId="0" applyFill="1" applyBorder="1" applyAlignment="1">
      <alignment vertical="center"/>
    </xf>
    <xf numFmtId="0" fontId="18" fillId="0" borderId="10" xfId="0" applyFont="1" applyBorder="1" applyAlignment="1">
      <alignment horizontal="left" vertical="center"/>
    </xf>
    <xf numFmtId="0" fontId="14" fillId="0" borderId="10" xfId="0" applyFont="1" applyBorder="1" applyAlignment="1">
      <alignment horizontal="left" vertical="center"/>
    </xf>
    <xf numFmtId="0" fontId="14" fillId="0" borderId="10" xfId="0" applyFont="1" applyFill="1" applyBorder="1" applyAlignment="1">
      <alignment vertical="center"/>
    </xf>
    <xf numFmtId="0" fontId="0" fillId="0" borderId="10" xfId="0" applyBorder="1" applyAlignment="1">
      <alignment vertical="center"/>
    </xf>
    <xf numFmtId="0" fontId="25" fillId="0" borderId="10" xfId="0" applyFont="1" applyBorder="1" applyAlignment="1">
      <alignment vertical="center"/>
    </xf>
    <xf numFmtId="0" fontId="19" fillId="0" borderId="10" xfId="0" applyFont="1" applyBorder="1" applyAlignment="1">
      <alignment horizontal="left" vertical="center"/>
    </xf>
    <xf numFmtId="0" fontId="24" fillId="0" borderId="10" xfId="0" applyFont="1" applyBorder="1" applyAlignment="1">
      <alignment vertical="center"/>
    </xf>
    <xf numFmtId="0" fontId="26" fillId="0" borderId="10" xfId="0" applyFont="1" applyBorder="1" applyAlignment="1">
      <alignment vertical="center"/>
    </xf>
    <xf numFmtId="0" fontId="20" fillId="0" borderId="10" xfId="0" applyFont="1" applyBorder="1" applyAlignment="1">
      <alignment horizontal="left" vertical="center"/>
    </xf>
    <xf numFmtId="0" fontId="22" fillId="0" borderId="10" xfId="0" applyFont="1" applyBorder="1" applyAlignment="1">
      <alignment vertical="center"/>
    </xf>
    <xf numFmtId="0" fontId="21" fillId="0" borderId="10" xfId="0" applyFont="1" applyBorder="1" applyAlignment="1">
      <alignment horizontal="left" vertical="center"/>
    </xf>
    <xf numFmtId="0" fontId="21" fillId="0" borderId="10" xfId="0" applyFont="1" applyBorder="1" applyAlignment="1">
      <alignment vertical="center"/>
    </xf>
    <xf numFmtId="0" fontId="27" fillId="0" borderId="10" xfId="0" applyFont="1" applyBorder="1" applyAlignment="1">
      <alignment vertical="center"/>
    </xf>
    <xf numFmtId="0" fontId="28" fillId="0" borderId="10" xfId="0" applyFont="1" applyBorder="1" applyAlignment="1">
      <alignment vertical="center"/>
    </xf>
    <xf numFmtId="0" fontId="0" fillId="0" borderId="0" xfId="0" applyAlignment="1">
      <alignment horizontal="center" vertical="center"/>
    </xf>
    <xf numFmtId="0" fontId="0" fillId="0" borderId="0" xfId="0" applyAlignment="1">
      <alignment horizontal="left" vertical="center"/>
    </xf>
    <xf numFmtId="0" fontId="27" fillId="0" borderId="0" xfId="0" applyFont="1" applyFill="1" applyAlignment="1">
      <alignment vertical="center"/>
    </xf>
    <xf numFmtId="0" fontId="0" fillId="0" borderId="0" xfId="0" pivotButton="1"/>
    <xf numFmtId="0" fontId="0" fillId="0" borderId="0" xfId="0" applyNumberFormat="1"/>
    <xf numFmtId="0" fontId="0" fillId="0" borderId="0" xfId="0" applyAlignment="1">
      <alignment horizontal="left" indent="1"/>
    </xf>
    <xf numFmtId="0" fontId="0" fillId="34" borderId="10" xfId="0" applyFill="1" applyBorder="1" applyAlignment="1">
      <alignment horizontal="center" vertical="center"/>
    </xf>
    <xf numFmtId="0" fontId="0" fillId="34" borderId="0" xfId="0" applyFill="1" applyAlignment="1">
      <alignment vertical="center"/>
    </xf>
    <xf numFmtId="0" fontId="0" fillId="0" borderId="10" xfId="0" applyFill="1" applyBorder="1" applyAlignment="1">
      <alignment horizontal="center" vertical="center"/>
    </xf>
    <xf numFmtId="0" fontId="0" fillId="0" borderId="10" xfId="0" applyFill="1" applyBorder="1" applyAlignment="1">
      <alignment horizontal="left" vertical="center"/>
    </xf>
    <xf numFmtId="0" fontId="0" fillId="0" borderId="0" xfId="0" applyFill="1" applyAlignment="1">
      <alignment vertical="center"/>
    </xf>
    <xf numFmtId="0" fontId="25" fillId="0" borderId="10" xfId="0" applyFont="1" applyFill="1" applyBorder="1" applyAlignment="1">
      <alignment vertical="center"/>
    </xf>
    <xf numFmtId="0" fontId="0" fillId="35" borderId="10" xfId="0" applyFill="1" applyBorder="1" applyAlignment="1">
      <alignment horizontal="center" vertical="center"/>
    </xf>
    <xf numFmtId="0" fontId="0" fillId="33" borderId="10" xfId="0" applyFill="1" applyBorder="1" applyAlignment="1">
      <alignment horizontal="center" vertical="center"/>
    </xf>
    <xf numFmtId="0" fontId="16" fillId="36" borderId="10" xfId="0" applyFont="1" applyFill="1" applyBorder="1" applyAlignment="1">
      <alignment horizontal="center" vertical="center"/>
    </xf>
    <xf numFmtId="0" fontId="0" fillId="36" borderId="10" xfId="0" applyFill="1" applyBorder="1" applyAlignment="1">
      <alignment horizontal="center" vertical="center"/>
    </xf>
    <xf numFmtId="0" fontId="0" fillId="36" borderId="0" xfId="0" applyFill="1" applyAlignment="1">
      <alignment horizontal="center" vertical="center"/>
    </xf>
    <xf numFmtId="0" fontId="0" fillId="37" borderId="0" xfId="0" applyFill="1" applyAlignment="1">
      <alignment horizontal="left"/>
    </xf>
    <xf numFmtId="0" fontId="0" fillId="37" borderId="0" xfId="0" applyNumberFormat="1" applyFill="1"/>
    <xf numFmtId="0" fontId="0" fillId="38" borderId="10" xfId="0" applyFill="1" applyBorder="1" applyAlignment="1">
      <alignment horizontal="center" vertical="center"/>
    </xf>
    <xf numFmtId="0" fontId="0" fillId="38" borderId="10" xfId="0" applyFill="1" applyBorder="1" applyAlignment="1">
      <alignment horizontal="left" vertical="center"/>
    </xf>
    <xf numFmtId="0" fontId="0" fillId="38" borderId="10" xfId="0" applyFill="1" applyBorder="1" applyAlignment="1">
      <alignment vertical="center"/>
    </xf>
    <xf numFmtId="0" fontId="0" fillId="38" borderId="0" xfId="0" applyFill="1" applyAlignment="1">
      <alignment vertical="center"/>
    </xf>
    <xf numFmtId="0" fontId="14" fillId="38" borderId="10" xfId="0" applyFont="1" applyFill="1" applyBorder="1" applyAlignment="1">
      <alignment horizontal="left" vertical="center"/>
    </xf>
    <xf numFmtId="0" fontId="14" fillId="38" borderId="10" xfId="0" applyFont="1" applyFill="1" applyBorder="1" applyAlignment="1">
      <alignment vertical="center"/>
    </xf>
    <xf numFmtId="0" fontId="25" fillId="38" borderId="10" xfId="0" applyFont="1" applyFill="1" applyBorder="1" applyAlignment="1">
      <alignment vertical="center"/>
    </xf>
    <xf numFmtId="0" fontId="19" fillId="38" borderId="10" xfId="0" applyFont="1" applyFill="1" applyBorder="1" applyAlignment="1">
      <alignment horizontal="left" vertical="center"/>
    </xf>
    <xf numFmtId="0" fontId="24" fillId="38" borderId="10" xfId="0" applyFont="1" applyFill="1" applyBorder="1" applyAlignment="1">
      <alignment vertical="center"/>
    </xf>
    <xf numFmtId="0" fontId="26" fillId="38" borderId="10" xfId="0" applyFont="1" applyFill="1" applyBorder="1" applyAlignment="1">
      <alignment vertical="center"/>
    </xf>
    <xf numFmtId="0" fontId="20" fillId="38" borderId="10" xfId="0" applyFont="1" applyFill="1" applyBorder="1" applyAlignment="1">
      <alignment horizontal="left" vertical="center"/>
    </xf>
    <xf numFmtId="0" fontId="14" fillId="0" borderId="10" xfId="0" applyFont="1" applyBorder="1" applyAlignment="1">
      <alignment vertical="center"/>
    </xf>
    <xf numFmtId="0" fontId="27" fillId="0" borderId="0" xfId="0" applyFont="1" applyAlignment="1">
      <alignment vertical="center"/>
    </xf>
    <xf numFmtId="0" fontId="22" fillId="38" borderId="10" xfId="0" applyFont="1" applyFill="1" applyBorder="1" applyAlignment="1">
      <alignment vertical="center"/>
    </xf>
    <xf numFmtId="0" fontId="0" fillId="37" borderId="0" xfId="0" applyFill="1" applyAlignment="1">
      <alignment horizontal="left" indent="1"/>
    </xf>
    <xf numFmtId="0" fontId="29" fillId="0" borderId="0" xfId="0" applyFont="1"/>
    <xf numFmtId="3" fontId="29" fillId="0" borderId="11" xfId="0" applyNumberFormat="1" applyFont="1" applyBorder="1" applyAlignment="1">
      <alignment vertical="center" wrapText="1"/>
    </xf>
    <xf numFmtId="9" fontId="29" fillId="0" borderId="11" xfId="0" applyNumberFormat="1" applyFont="1" applyBorder="1" applyAlignment="1">
      <alignment vertical="center" wrapText="1"/>
    </xf>
    <xf numFmtId="10" fontId="29" fillId="0" borderId="11" xfId="0" applyNumberFormat="1" applyFont="1" applyBorder="1" applyAlignment="1">
      <alignment vertical="center" wrapText="1"/>
    </xf>
    <xf numFmtId="0" fontId="29" fillId="0" borderId="0" xfId="0" applyFont="1" applyAlignment="1">
      <alignment horizontal="left"/>
    </xf>
    <xf numFmtId="0" fontId="31" fillId="39" borderId="11" xfId="0" applyFont="1" applyFill="1" applyBorder="1" applyAlignment="1">
      <alignment horizontal="left" vertical="center" wrapText="1"/>
    </xf>
    <xf numFmtId="0" fontId="31" fillId="39" borderId="11" xfId="0" applyFont="1" applyFill="1" applyBorder="1" applyAlignment="1">
      <alignment vertical="center" wrapText="1"/>
    </xf>
    <xf numFmtId="0" fontId="31" fillId="39" borderId="11" xfId="0" applyFont="1" applyFill="1" applyBorder="1" applyAlignment="1">
      <alignment horizontal="center" vertical="center" wrapText="1"/>
    </xf>
    <xf numFmtId="0" fontId="29" fillId="0" borderId="0" xfId="0" applyFont="1" applyAlignment="1">
      <alignment horizontal="center"/>
    </xf>
    <xf numFmtId="0" fontId="29" fillId="0" borderId="0" xfId="0" applyFont="1" applyAlignment="1"/>
    <xf numFmtId="0" fontId="29" fillId="36" borderId="11" xfId="0" applyFont="1" applyFill="1" applyBorder="1" applyAlignment="1">
      <alignment horizontal="center" vertical="center" wrapText="1"/>
    </xf>
    <xf numFmtId="0" fontId="32" fillId="36" borderId="11" xfId="0" applyFont="1" applyFill="1" applyBorder="1" applyAlignment="1">
      <alignment vertical="center" wrapText="1"/>
    </xf>
    <xf numFmtId="0" fontId="32" fillId="36" borderId="11" xfId="0" applyFont="1" applyFill="1" applyBorder="1" applyAlignment="1">
      <alignment horizontal="center" vertical="center" wrapText="1"/>
    </xf>
    <xf numFmtId="0" fontId="32" fillId="36" borderId="11" xfId="0" applyFont="1" applyFill="1" applyBorder="1" applyAlignment="1">
      <alignment horizontal="left" vertical="center" wrapText="1"/>
    </xf>
    <xf numFmtId="0" fontId="29" fillId="36" borderId="11" xfId="0" applyFont="1" applyFill="1" applyBorder="1" applyAlignment="1">
      <alignment vertical="center" wrapText="1"/>
    </xf>
    <xf numFmtId="0" fontId="29" fillId="36" borderId="11" xfId="0" applyFont="1" applyFill="1" applyBorder="1" applyAlignment="1">
      <alignment horizontal="left" vertical="center" wrapText="1"/>
    </xf>
    <xf numFmtId="0" fontId="29" fillId="40" borderId="11" xfId="0" applyFont="1" applyFill="1" applyBorder="1" applyAlignment="1">
      <alignment horizontal="center" vertical="center"/>
    </xf>
    <xf numFmtId="0" fontId="32" fillId="40" borderId="11" xfId="0" applyFont="1" applyFill="1" applyBorder="1" applyAlignment="1">
      <alignment horizontal="center" vertical="center" wrapText="1"/>
    </xf>
    <xf numFmtId="0" fontId="32" fillId="40" borderId="11" xfId="0" applyFont="1" applyFill="1" applyBorder="1" applyAlignment="1">
      <alignment vertical="center" wrapText="1"/>
    </xf>
    <xf numFmtId="0" fontId="32" fillId="40" borderId="11" xfId="0" applyFont="1" applyFill="1" applyBorder="1" applyAlignment="1">
      <alignment horizontal="left" vertical="center" wrapText="1"/>
    </xf>
    <xf numFmtId="0" fontId="29" fillId="40" borderId="11" xfId="0" applyFont="1" applyFill="1" applyBorder="1" applyAlignment="1">
      <alignment horizontal="left" vertical="top" wrapText="1"/>
    </xf>
    <xf numFmtId="0" fontId="30" fillId="33" borderId="11" xfId="0" applyFont="1" applyFill="1" applyBorder="1" applyAlignment="1">
      <alignment horizontal="right" vertical="center" wrapText="1"/>
    </xf>
    <xf numFmtId="0" fontId="30" fillId="41" borderId="11" xfId="0" applyFont="1" applyFill="1" applyBorder="1" applyAlignment="1">
      <alignment horizontal="right" vertical="center" wrapText="1"/>
    </xf>
    <xf numFmtId="0" fontId="14" fillId="0" borderId="10" xfId="0" applyFont="1" applyBorder="1" applyAlignment="1">
      <alignment horizontal="center" vertical="center"/>
    </xf>
    <xf numFmtId="0" fontId="0" fillId="35" borderId="0" xfId="0" applyFill="1" applyAlignment="1">
      <alignment vertical="center"/>
    </xf>
    <xf numFmtId="0" fontId="0" fillId="42" borderId="0" xfId="0" applyFill="1" applyAlignment="1">
      <alignment vertical="center"/>
    </xf>
    <xf numFmtId="0" fontId="0" fillId="43" borderId="10" xfId="0" applyFill="1" applyBorder="1" applyAlignment="1">
      <alignment horizontal="center" vertical="center"/>
    </xf>
    <xf numFmtId="0" fontId="0" fillId="43" borderId="10" xfId="0" applyFill="1" applyBorder="1" applyAlignment="1">
      <alignment horizontal="left" vertical="center"/>
    </xf>
    <xf numFmtId="0" fontId="0" fillId="43" borderId="10" xfId="0" applyFill="1" applyBorder="1" applyAlignment="1">
      <alignment vertical="center"/>
    </xf>
    <xf numFmtId="0" fontId="0" fillId="43" borderId="0" xfId="0" applyFill="1" applyAlignment="1">
      <alignment vertical="center"/>
    </xf>
    <xf numFmtId="0" fontId="0" fillId="44" borderId="0" xfId="0" applyFill="1" applyAlignment="1">
      <alignment vertical="center"/>
    </xf>
    <xf numFmtId="0" fontId="0" fillId="45" borderId="0" xfId="0" applyFill="1" applyAlignment="1">
      <alignment vertical="center"/>
    </xf>
    <xf numFmtId="0" fontId="0" fillId="46" borderId="0" xfId="0" applyFill="1" applyAlignment="1">
      <alignment vertical="center"/>
    </xf>
    <xf numFmtId="0" fontId="16" fillId="33" borderId="10" xfId="0" applyFont="1" applyFill="1" applyBorder="1" applyAlignment="1">
      <alignment horizontal="center" vertical="center" wrapText="1"/>
    </xf>
    <xf numFmtId="0" fontId="16" fillId="33" borderId="10" xfId="0" applyFont="1" applyFill="1" applyBorder="1" applyAlignment="1">
      <alignment horizontal="left" vertical="center" wrapText="1"/>
    </xf>
    <xf numFmtId="0" fontId="23" fillId="33" borderId="10" xfId="0" applyFont="1" applyFill="1" applyBorder="1" applyAlignment="1">
      <alignment vertical="center" wrapText="1"/>
    </xf>
    <xf numFmtId="0" fontId="0" fillId="46" borderId="0" xfId="0" applyFill="1" applyAlignment="1">
      <alignment vertical="center" wrapText="1"/>
    </xf>
    <xf numFmtId="0" fontId="0" fillId="0" borderId="0" xfId="0" applyAlignment="1">
      <alignment vertical="center" wrapText="1"/>
    </xf>
    <xf numFmtId="0" fontId="16" fillId="0" borderId="0" xfId="0" applyFont="1" applyAlignment="1">
      <alignment horizontal="left" vertical="center"/>
    </xf>
    <xf numFmtId="0" fontId="14" fillId="0" borderId="10" xfId="0" applyFont="1" applyFill="1" applyBorder="1" applyAlignment="1">
      <alignment horizontal="center" vertical="center"/>
    </xf>
    <xf numFmtId="0" fontId="0" fillId="38" borderId="0" xfId="0" applyFill="1" applyAlignment="1">
      <alignment horizontal="left" vertical="center"/>
    </xf>
    <xf numFmtId="0" fontId="16" fillId="0" borderId="0" xfId="0" applyFont="1" applyFill="1" applyAlignment="1">
      <alignment vertical="center" wrapText="1"/>
    </xf>
    <xf numFmtId="0" fontId="0" fillId="0" borderId="0" xfId="0" applyFill="1" applyAlignment="1">
      <alignment vertical="center" wrapText="1"/>
    </xf>
    <xf numFmtId="0" fontId="0" fillId="41" borderId="0" xfId="0" applyFill="1"/>
    <xf numFmtId="0" fontId="0" fillId="0" borderId="0" xfId="0" applyAlignment="1">
      <alignment horizontal="left" wrapText="1"/>
    </xf>
    <xf numFmtId="0" fontId="0" fillId="0" borderId="0" xfId="0" applyAlignment="1">
      <alignment wrapText="1"/>
    </xf>
    <xf numFmtId="0" fontId="0" fillId="0" borderId="11" xfId="0" pivotButton="1" applyBorder="1" applyAlignment="1">
      <alignment vertical="center" wrapText="1"/>
    </xf>
    <xf numFmtId="0" fontId="0" fillId="0" borderId="11" xfId="0" applyBorder="1" applyAlignment="1">
      <alignment vertical="center" wrapText="1"/>
    </xf>
    <xf numFmtId="0" fontId="0" fillId="0" borderId="11" xfId="0" applyBorder="1" applyAlignment="1">
      <alignment horizontal="left" wrapText="1"/>
    </xf>
    <xf numFmtId="0" fontId="0" fillId="0" borderId="11" xfId="0" applyNumberFormat="1" applyBorder="1"/>
    <xf numFmtId="0" fontId="0" fillId="41" borderId="11" xfId="0" applyFill="1" applyBorder="1" applyAlignment="1">
      <alignment horizontal="left" wrapText="1"/>
    </xf>
    <xf numFmtId="0" fontId="0" fillId="41" borderId="11" xfId="0" applyNumberFormat="1" applyFill="1" applyBorder="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53">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vertical="center"/>
    </dxf>
    <dxf>
      <alignment wrapText="1"/>
    </dxf>
    <dxf>
      <alignment wrapText="1"/>
    </dxf>
    <dxf>
      <alignment wrapText="1"/>
    </dxf>
    <dxf>
      <alignment wrapText="1"/>
    </dxf>
    <dxf>
      <alignment wrapText="1"/>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s>
  <tableStyles count="0" defaultTableStyle="TableStyleMedium2" defaultPivotStyle="PivotStyleLight16"/>
  <colors>
    <mruColors>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_BD%20proiecte%20DMI%206.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D%20proiecte%20DMI%206.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1 orig"/>
      <sheetName val="6.1 all cu ID"/>
      <sheetName val="pivot"/>
      <sheetName val="pr-apel-benef"/>
      <sheetName val="pr-apel-reg"/>
      <sheetName val="6.1 all cu ID (2)"/>
    </sheetNames>
    <sheetDataSet>
      <sheetData sheetId="0"/>
      <sheetData sheetId="1"/>
      <sheetData sheetId="2"/>
      <sheetData sheetId="3"/>
      <sheetData sheetId="4"/>
      <sheetData sheetId="5">
        <row r="1">
          <cell r="A1" t="str">
            <v>ID pr</v>
          </cell>
          <cell r="B1" t="str">
            <v>APEL</v>
          </cell>
          <cell r="C1" t="str">
            <v>Tip intervenție</v>
          </cell>
          <cell r="D1" t="str">
            <v>Tip pr</v>
          </cell>
          <cell r="E1" t="str">
            <v>COD_SMIS</v>
          </cell>
        </row>
        <row r="2">
          <cell r="A2">
            <v>3</v>
          </cell>
          <cell r="B2">
            <v>14</v>
          </cell>
          <cell r="C2" t="str">
            <v>Formare, consiliere grup vulnerabil - strategic</v>
          </cell>
          <cell r="D2" t="str">
            <v>S</v>
          </cell>
          <cell r="E2">
            <v>4110</v>
          </cell>
        </row>
        <row r="3">
          <cell r="A3">
            <v>4</v>
          </cell>
          <cell r="B3">
            <v>14</v>
          </cell>
          <cell r="C3" t="str">
            <v>Formare, consiliere grup vulnerabil - strategic</v>
          </cell>
          <cell r="D3" t="str">
            <v>S</v>
          </cell>
          <cell r="E3">
            <v>4111</v>
          </cell>
        </row>
        <row r="4">
          <cell r="A4">
            <v>5</v>
          </cell>
          <cell r="B4">
            <v>14</v>
          </cell>
          <cell r="C4" t="str">
            <v>Formare, consiliere grup vulnerabil - strategic</v>
          </cell>
          <cell r="D4" t="str">
            <v>S</v>
          </cell>
          <cell r="E4">
            <v>4122</v>
          </cell>
        </row>
        <row r="5">
          <cell r="A5">
            <v>6</v>
          </cell>
          <cell r="B5">
            <v>14</v>
          </cell>
          <cell r="C5" t="str">
            <v>Formare, consiliere grup vulnerabil - strategic</v>
          </cell>
          <cell r="D5" t="str">
            <v>S</v>
          </cell>
          <cell r="E5">
            <v>4123</v>
          </cell>
        </row>
        <row r="6">
          <cell r="A6">
            <v>7</v>
          </cell>
          <cell r="B6">
            <v>14</v>
          </cell>
          <cell r="C6" t="str">
            <v>Formare, consiliere grup vulnerabil - strategic</v>
          </cell>
          <cell r="D6" t="str">
            <v>S</v>
          </cell>
          <cell r="E6">
            <v>4124</v>
          </cell>
        </row>
        <row r="7">
          <cell r="A7">
            <v>8</v>
          </cell>
          <cell r="B7">
            <v>14</v>
          </cell>
          <cell r="C7" t="str">
            <v>Formare, consiliere grup vulnerabil - strategic</v>
          </cell>
          <cell r="D7" t="str">
            <v>S</v>
          </cell>
          <cell r="E7">
            <v>4125</v>
          </cell>
        </row>
        <row r="8">
          <cell r="A8">
            <v>10</v>
          </cell>
          <cell r="B8">
            <v>14</v>
          </cell>
          <cell r="C8" t="str">
            <v>Formare, consiliere grup vulnerabil - strategic</v>
          </cell>
          <cell r="D8" t="str">
            <v>S</v>
          </cell>
          <cell r="E8">
            <v>4127</v>
          </cell>
        </row>
        <row r="9">
          <cell r="A9">
            <v>1253</v>
          </cell>
          <cell r="B9">
            <v>14</v>
          </cell>
          <cell r="C9" t="str">
            <v>Formare, consiliere grup vulnerabil - strategic</v>
          </cell>
          <cell r="D9" t="str">
            <v>S</v>
          </cell>
          <cell r="E9">
            <v>4108</v>
          </cell>
        </row>
        <row r="10">
          <cell r="A10">
            <v>2151</v>
          </cell>
          <cell r="B10">
            <v>14</v>
          </cell>
          <cell r="C10" t="str">
            <v>Formare, consiliere grup vulnerabil - strategic</v>
          </cell>
          <cell r="D10" t="str">
            <v>S</v>
          </cell>
          <cell r="E10">
            <v>4126</v>
          </cell>
        </row>
        <row r="11">
          <cell r="A11">
            <v>4386</v>
          </cell>
          <cell r="B11">
            <v>14</v>
          </cell>
          <cell r="C11" t="str">
            <v>Formare, consiliere grup vulnerabil - strategic</v>
          </cell>
          <cell r="D11" t="str">
            <v>S</v>
          </cell>
          <cell r="E11">
            <v>4109</v>
          </cell>
        </row>
        <row r="12">
          <cell r="A12">
            <v>5350</v>
          </cell>
          <cell r="B12">
            <v>53</v>
          </cell>
          <cell r="C12" t="str">
            <v>SES, Formare, consiliere grup vulnerabil - posibil grant</v>
          </cell>
          <cell r="D12" t="str">
            <v>G</v>
          </cell>
          <cell r="E12">
            <v>8571</v>
          </cell>
        </row>
        <row r="13">
          <cell r="A13">
            <v>8407</v>
          </cell>
          <cell r="B13">
            <v>173</v>
          </cell>
          <cell r="C13" t="str">
            <v>Dezvoltarea SES - grant</v>
          </cell>
          <cell r="D13" t="str">
            <v>G</v>
          </cell>
          <cell r="E13">
            <v>57093</v>
          </cell>
        </row>
        <row r="14">
          <cell r="A14">
            <v>15595</v>
          </cell>
          <cell r="B14">
            <v>69</v>
          </cell>
          <cell r="C14" t="str">
            <v>Cercetare, dezvoltare instrumente, promovare ES - strategic</v>
          </cell>
          <cell r="D14" t="str">
            <v>S</v>
          </cell>
          <cell r="E14">
            <v>8864</v>
          </cell>
        </row>
        <row r="15">
          <cell r="A15">
            <v>18075</v>
          </cell>
          <cell r="B15">
            <v>53</v>
          </cell>
          <cell r="C15" t="str">
            <v>SES, Formare, consiliere grup vulnerabil - posibil grant</v>
          </cell>
          <cell r="D15" t="str">
            <v>G</v>
          </cell>
          <cell r="E15">
            <v>8584</v>
          </cell>
        </row>
        <row r="16">
          <cell r="A16">
            <v>18786</v>
          </cell>
          <cell r="B16">
            <v>69</v>
          </cell>
          <cell r="C16" t="str">
            <v>Cercetare, dezvoltare instrumente, promovare ES - strategic</v>
          </cell>
          <cell r="D16" t="str">
            <v>S</v>
          </cell>
          <cell r="E16">
            <v>8987</v>
          </cell>
        </row>
        <row r="17">
          <cell r="A17">
            <v>18997</v>
          </cell>
          <cell r="B17">
            <v>168</v>
          </cell>
          <cell r="C17" t="str">
            <v>SES, Formare, consiliere grup vulnerabil - posibil grant</v>
          </cell>
          <cell r="D17" t="str">
            <v>G</v>
          </cell>
          <cell r="E17">
            <v>56752</v>
          </cell>
        </row>
        <row r="18">
          <cell r="A18">
            <v>19284</v>
          </cell>
          <cell r="B18">
            <v>53</v>
          </cell>
          <cell r="C18" t="str">
            <v>SES, Formare, consiliere grup vulnerabil - posibil grant</v>
          </cell>
          <cell r="D18" t="str">
            <v>G</v>
          </cell>
          <cell r="E18">
            <v>8591</v>
          </cell>
        </row>
        <row r="19">
          <cell r="A19">
            <v>19805</v>
          </cell>
          <cell r="B19">
            <v>53</v>
          </cell>
          <cell r="C19" t="str">
            <v>SES, Formare, consiliere grup vulnerabil - posibil grant</v>
          </cell>
          <cell r="D19" t="str">
            <v>G</v>
          </cell>
          <cell r="E19">
            <v>8607</v>
          </cell>
        </row>
        <row r="20">
          <cell r="A20">
            <v>23132</v>
          </cell>
          <cell r="B20">
            <v>168</v>
          </cell>
          <cell r="C20" t="str">
            <v>SES, Formare, consiliere grup vulnerabil - posibil grant</v>
          </cell>
          <cell r="D20" t="str">
            <v>G</v>
          </cell>
          <cell r="E20">
            <v>56711</v>
          </cell>
        </row>
        <row r="21">
          <cell r="A21">
            <v>24934</v>
          </cell>
          <cell r="B21">
            <v>53</v>
          </cell>
          <cell r="C21" t="str">
            <v>SES, Formare, consiliere grup vulnerabil - posibil grant</v>
          </cell>
          <cell r="D21" t="str">
            <v>G</v>
          </cell>
          <cell r="E21">
            <v>8643</v>
          </cell>
        </row>
        <row r="22">
          <cell r="A22">
            <v>27593</v>
          </cell>
          <cell r="B22">
            <v>53</v>
          </cell>
          <cell r="C22" t="str">
            <v>SES, Formare, consiliere grup vulnerabil - posibil grant</v>
          </cell>
          <cell r="D22" t="str">
            <v>G</v>
          </cell>
          <cell r="E22">
            <v>8648</v>
          </cell>
        </row>
        <row r="23">
          <cell r="A23">
            <v>30196</v>
          </cell>
          <cell r="B23">
            <v>53</v>
          </cell>
          <cell r="C23" t="str">
            <v>SES, Formare, consiliere grup vulnerabil - posibil grant</v>
          </cell>
          <cell r="D23" t="str">
            <v>G</v>
          </cell>
          <cell r="E23">
            <v>8683</v>
          </cell>
        </row>
        <row r="24">
          <cell r="A24">
            <v>31163</v>
          </cell>
          <cell r="B24">
            <v>53</v>
          </cell>
          <cell r="C24" t="str">
            <v>SES, Formare, consiliere grup vulnerabil - posibil grant</v>
          </cell>
          <cell r="D24" t="str">
            <v>G</v>
          </cell>
          <cell r="E24">
            <v>8691</v>
          </cell>
        </row>
        <row r="25">
          <cell r="A25">
            <v>32801</v>
          </cell>
          <cell r="B25">
            <v>69</v>
          </cell>
          <cell r="C25" t="str">
            <v>Cercetare, dezvoltare instrumente, promovare ES - strategic</v>
          </cell>
          <cell r="D25" t="str">
            <v>S</v>
          </cell>
          <cell r="E25">
            <v>9159</v>
          </cell>
        </row>
        <row r="26">
          <cell r="A26">
            <v>33490</v>
          </cell>
          <cell r="B26">
            <v>69</v>
          </cell>
          <cell r="C26" t="str">
            <v>Cercetare, dezvoltare instrumente, promovare ES - strategic</v>
          </cell>
          <cell r="D26" t="str">
            <v>S</v>
          </cell>
          <cell r="E26">
            <v>9209</v>
          </cell>
        </row>
        <row r="27">
          <cell r="A27">
            <v>34922</v>
          </cell>
          <cell r="B27">
            <v>69</v>
          </cell>
          <cell r="C27" t="str">
            <v>Cercetare, dezvoltare instrumente, promovare ES - strategic</v>
          </cell>
          <cell r="D27" t="str">
            <v>S</v>
          </cell>
          <cell r="E27">
            <v>9246</v>
          </cell>
        </row>
        <row r="28">
          <cell r="A28">
            <v>40202</v>
          </cell>
          <cell r="B28">
            <v>53</v>
          </cell>
          <cell r="C28" t="str">
            <v>SES, Formare, consiliere grup vulnerabil - posibil grant</v>
          </cell>
          <cell r="D28" t="str">
            <v>G</v>
          </cell>
          <cell r="E28">
            <v>9938</v>
          </cell>
        </row>
        <row r="29">
          <cell r="A29">
            <v>40484</v>
          </cell>
          <cell r="B29">
            <v>53</v>
          </cell>
          <cell r="C29" t="str">
            <v>SES, Formare, consiliere grup vulnerabil - posibil grant</v>
          </cell>
          <cell r="D29" t="str">
            <v>G</v>
          </cell>
          <cell r="E29">
            <v>9940</v>
          </cell>
        </row>
        <row r="30">
          <cell r="A30">
            <v>41447</v>
          </cell>
          <cell r="B30">
            <v>69</v>
          </cell>
          <cell r="C30" t="str">
            <v>Cercetare, dezvoltare instrumente, promovare ES - strategic</v>
          </cell>
          <cell r="D30" t="str">
            <v>S</v>
          </cell>
          <cell r="E30">
            <v>9449</v>
          </cell>
        </row>
        <row r="31">
          <cell r="A31">
            <v>41464</v>
          </cell>
          <cell r="B31">
            <v>69</v>
          </cell>
          <cell r="C31" t="str">
            <v>Cercetare, dezvoltare instrumente, promovare ES - strategic</v>
          </cell>
          <cell r="D31" t="str">
            <v>S</v>
          </cell>
          <cell r="E31">
            <v>18908</v>
          </cell>
        </row>
        <row r="32">
          <cell r="A32">
            <v>41807</v>
          </cell>
          <cell r="B32">
            <v>69</v>
          </cell>
          <cell r="C32" t="str">
            <v>Cercetare, dezvoltare instrumente, promovare ES - strategic</v>
          </cell>
          <cell r="D32" t="str">
            <v>S</v>
          </cell>
          <cell r="E32">
            <v>9559</v>
          </cell>
        </row>
        <row r="33">
          <cell r="A33">
            <v>47678</v>
          </cell>
          <cell r="B33">
            <v>84</v>
          </cell>
          <cell r="C33" t="str">
            <v>Cercetare, promovare ES si infiintare SES - strategic</v>
          </cell>
          <cell r="D33" t="str">
            <v>S</v>
          </cell>
          <cell r="E33">
            <v>21526</v>
          </cell>
        </row>
        <row r="34">
          <cell r="A34">
            <v>48404</v>
          </cell>
          <cell r="B34">
            <v>84</v>
          </cell>
          <cell r="C34" t="str">
            <v>Cercetare, promovare ES si infiintare SES - strategic</v>
          </cell>
          <cell r="D34" t="str">
            <v>S</v>
          </cell>
          <cell r="E34">
            <v>21638</v>
          </cell>
        </row>
        <row r="35">
          <cell r="A35">
            <v>49167</v>
          </cell>
          <cell r="B35">
            <v>84</v>
          </cell>
          <cell r="C35" t="str">
            <v>Cercetare, promovare ES si infiintare SES - strategic</v>
          </cell>
          <cell r="D35" t="str">
            <v>S</v>
          </cell>
          <cell r="E35">
            <v>21646</v>
          </cell>
        </row>
        <row r="36">
          <cell r="A36">
            <v>49774</v>
          </cell>
          <cell r="B36">
            <v>84</v>
          </cell>
          <cell r="C36" t="str">
            <v>Cercetare, promovare ES si infiintare SES - strategic</v>
          </cell>
          <cell r="D36" t="str">
            <v>S</v>
          </cell>
          <cell r="E36">
            <v>21010</v>
          </cell>
        </row>
        <row r="37">
          <cell r="A37">
            <v>50240</v>
          </cell>
          <cell r="B37">
            <v>84</v>
          </cell>
          <cell r="C37" t="str">
            <v>Cercetare, promovare ES si infiintare SES - strategic</v>
          </cell>
          <cell r="D37" t="str">
            <v>S</v>
          </cell>
          <cell r="E37">
            <v>21106</v>
          </cell>
        </row>
        <row r="38">
          <cell r="A38">
            <v>50269</v>
          </cell>
          <cell r="B38">
            <v>84</v>
          </cell>
          <cell r="C38" t="str">
            <v>Cercetare, promovare ES si infiintare SES - strategic</v>
          </cell>
          <cell r="D38" t="str">
            <v>S</v>
          </cell>
          <cell r="E38">
            <v>21119</v>
          </cell>
        </row>
        <row r="39">
          <cell r="A39">
            <v>50467</v>
          </cell>
          <cell r="B39">
            <v>84</v>
          </cell>
          <cell r="C39" t="str">
            <v>Cercetare, promovare ES si infiintare SES - strategic</v>
          </cell>
          <cell r="D39" t="str">
            <v>S</v>
          </cell>
          <cell r="E39">
            <v>21785</v>
          </cell>
        </row>
        <row r="40">
          <cell r="A40">
            <v>51204</v>
          </cell>
          <cell r="B40">
            <v>84</v>
          </cell>
          <cell r="C40" t="str">
            <v>Cercetare, promovare ES si infiintare SES - strategic</v>
          </cell>
          <cell r="D40" t="str">
            <v>S</v>
          </cell>
          <cell r="E40">
            <v>21740</v>
          </cell>
        </row>
        <row r="41">
          <cell r="A41">
            <v>53513</v>
          </cell>
          <cell r="B41">
            <v>84</v>
          </cell>
          <cell r="C41" t="str">
            <v>Cercetare, promovare ES si infiintare SES - strategic</v>
          </cell>
          <cell r="D41" t="str">
            <v>S</v>
          </cell>
          <cell r="E41">
            <v>21075</v>
          </cell>
        </row>
        <row r="42">
          <cell r="A42">
            <v>53560</v>
          </cell>
          <cell r="B42">
            <v>84</v>
          </cell>
          <cell r="C42" t="str">
            <v>Cercetare, promovare ES si infiintare SES - strategic</v>
          </cell>
          <cell r="D42" t="str">
            <v>S</v>
          </cell>
          <cell r="E42">
            <v>21583</v>
          </cell>
        </row>
        <row r="43">
          <cell r="A43">
            <v>53561</v>
          </cell>
          <cell r="B43">
            <v>84</v>
          </cell>
          <cell r="C43" t="str">
            <v>Cercetare, promovare ES si infiintare SES - strategic</v>
          </cell>
          <cell r="D43" t="str">
            <v>S</v>
          </cell>
          <cell r="E43">
            <v>21735</v>
          </cell>
        </row>
        <row r="44">
          <cell r="A44">
            <v>53606</v>
          </cell>
          <cell r="B44">
            <v>84</v>
          </cell>
          <cell r="C44" t="str">
            <v>Cercetare, promovare ES si infiintare SES - strategic</v>
          </cell>
          <cell r="D44" t="str">
            <v>S</v>
          </cell>
          <cell r="E44">
            <v>21746</v>
          </cell>
        </row>
        <row r="45">
          <cell r="A45">
            <v>53996</v>
          </cell>
          <cell r="B45">
            <v>84</v>
          </cell>
          <cell r="C45" t="str">
            <v>Cercetare, promovare ES si infiintare SES - strategic</v>
          </cell>
          <cell r="D45" t="str">
            <v>S</v>
          </cell>
          <cell r="E45">
            <v>21408</v>
          </cell>
        </row>
        <row r="46">
          <cell r="A46">
            <v>55122</v>
          </cell>
          <cell r="B46">
            <v>84</v>
          </cell>
          <cell r="C46" t="str">
            <v>Cercetare, promovare ES si infiintare SES - strategic</v>
          </cell>
          <cell r="D46" t="str">
            <v>S</v>
          </cell>
          <cell r="E46">
            <v>21439</v>
          </cell>
        </row>
        <row r="47">
          <cell r="A47">
            <v>55178</v>
          </cell>
          <cell r="B47">
            <v>84</v>
          </cell>
          <cell r="C47" t="str">
            <v>Cercetare, promovare ES si infiintare SES - strategic</v>
          </cell>
          <cell r="D47" t="str">
            <v>S</v>
          </cell>
          <cell r="E47">
            <v>21418</v>
          </cell>
        </row>
        <row r="48">
          <cell r="A48">
            <v>56327</v>
          </cell>
          <cell r="B48">
            <v>84</v>
          </cell>
          <cell r="C48" t="str">
            <v>Cercetare, promovare ES si infiintare SES - strategic</v>
          </cell>
          <cell r="D48" t="str">
            <v>S</v>
          </cell>
          <cell r="E48">
            <v>21445</v>
          </cell>
        </row>
        <row r="49">
          <cell r="A49">
            <v>56527</v>
          </cell>
          <cell r="B49">
            <v>84</v>
          </cell>
          <cell r="C49" t="str">
            <v>Cercetare, promovare ES si infiintare SES - strategic</v>
          </cell>
          <cell r="D49" t="str">
            <v>S</v>
          </cell>
          <cell r="E49">
            <v>21751</v>
          </cell>
        </row>
        <row r="50">
          <cell r="A50">
            <v>56705</v>
          </cell>
          <cell r="B50">
            <v>84</v>
          </cell>
          <cell r="C50" t="str">
            <v>Cercetare, promovare ES si infiintare SES - strategic</v>
          </cell>
          <cell r="D50" t="str">
            <v>S</v>
          </cell>
          <cell r="E50">
            <v>21645</v>
          </cell>
        </row>
        <row r="51">
          <cell r="A51">
            <v>56805</v>
          </cell>
          <cell r="B51">
            <v>84</v>
          </cell>
          <cell r="C51" t="str">
            <v>Cercetare, promovare ES si infiintare SES - strategic</v>
          </cell>
          <cell r="D51" t="str">
            <v>S</v>
          </cell>
          <cell r="E51">
            <v>21349</v>
          </cell>
        </row>
        <row r="52">
          <cell r="A52">
            <v>57308</v>
          </cell>
          <cell r="B52">
            <v>84</v>
          </cell>
          <cell r="C52" t="str">
            <v>Cercetare, promovare ES si infiintare SES - strategic</v>
          </cell>
          <cell r="D52" t="str">
            <v>S</v>
          </cell>
          <cell r="E52">
            <v>21060</v>
          </cell>
        </row>
        <row r="53">
          <cell r="A53">
            <v>57397</v>
          </cell>
          <cell r="B53">
            <v>84</v>
          </cell>
          <cell r="C53" t="str">
            <v>Cercetare, promovare ES si infiintare SES - strategic</v>
          </cell>
          <cell r="D53" t="str">
            <v>S</v>
          </cell>
          <cell r="E53">
            <v>21784</v>
          </cell>
        </row>
        <row r="54">
          <cell r="A54">
            <v>57485</v>
          </cell>
          <cell r="B54">
            <v>84</v>
          </cell>
          <cell r="C54" t="str">
            <v>Cercetare, promovare ES si infiintare SES - strategic</v>
          </cell>
          <cell r="D54" t="str">
            <v>S</v>
          </cell>
          <cell r="E54">
            <v>21409</v>
          </cell>
        </row>
        <row r="55">
          <cell r="A55">
            <v>57676</v>
          </cell>
          <cell r="B55">
            <v>84</v>
          </cell>
          <cell r="C55" t="str">
            <v>Cercetare, promovare ES si infiintare SES - strategic</v>
          </cell>
          <cell r="D55" t="str">
            <v>S</v>
          </cell>
          <cell r="E55">
            <v>21582</v>
          </cell>
        </row>
        <row r="56">
          <cell r="A56">
            <v>57840</v>
          </cell>
          <cell r="B56">
            <v>84</v>
          </cell>
          <cell r="C56" t="str">
            <v>Cercetare, promovare ES si infiintare SES - strategic</v>
          </cell>
          <cell r="D56" t="str">
            <v>S</v>
          </cell>
          <cell r="E56">
            <v>21739</v>
          </cell>
        </row>
        <row r="57">
          <cell r="A57">
            <v>57994</v>
          </cell>
          <cell r="B57">
            <v>84</v>
          </cell>
          <cell r="C57" t="str">
            <v>Cercetare, promovare ES si infiintare SES - strategic</v>
          </cell>
          <cell r="D57" t="str">
            <v>S</v>
          </cell>
          <cell r="E57">
            <v>21743</v>
          </cell>
        </row>
        <row r="58">
          <cell r="A58">
            <v>58430</v>
          </cell>
          <cell r="B58">
            <v>84</v>
          </cell>
          <cell r="C58" t="str">
            <v>Cercetare, promovare ES si infiintare SES - strategic</v>
          </cell>
          <cell r="D58" t="str">
            <v>S</v>
          </cell>
          <cell r="E58">
            <v>21058</v>
          </cell>
        </row>
        <row r="59">
          <cell r="A59">
            <v>58636</v>
          </cell>
          <cell r="B59">
            <v>84</v>
          </cell>
          <cell r="C59" t="str">
            <v>Cercetare, promovare ES si infiintare SES - strategic</v>
          </cell>
          <cell r="D59" t="str">
            <v>S</v>
          </cell>
          <cell r="E59">
            <v>21410</v>
          </cell>
        </row>
        <row r="60">
          <cell r="A60">
            <v>128205</v>
          </cell>
          <cell r="B60">
            <v>173</v>
          </cell>
          <cell r="C60" t="str">
            <v>Dezvoltarea SES - grant</v>
          </cell>
          <cell r="D60" t="str">
            <v>S</v>
          </cell>
          <cell r="E60">
            <v>57190</v>
          </cell>
        </row>
        <row r="61">
          <cell r="A61">
            <v>143827</v>
          </cell>
          <cell r="B61">
            <v>168</v>
          </cell>
          <cell r="C61" t="str">
            <v>SES, Formare, consiliere grup vulnerabil - posibil grant</v>
          </cell>
          <cell r="D61" t="str">
            <v>S</v>
          </cell>
          <cell r="E61">
            <v>56386</v>
          </cell>
        </row>
        <row r="62">
          <cell r="A62">
            <v>143849</v>
          </cell>
          <cell r="B62">
            <v>168</v>
          </cell>
          <cell r="C62" t="str">
            <v>SES, Formare, consiliere grup vulnerabil - posibil grant</v>
          </cell>
          <cell r="D62" t="str">
            <v>S</v>
          </cell>
          <cell r="E62">
            <v>56064</v>
          </cell>
        </row>
        <row r="63">
          <cell r="A63">
            <v>143853</v>
          </cell>
          <cell r="B63">
            <v>168</v>
          </cell>
          <cell r="C63" t="str">
            <v>SES, Formare, consiliere grup vulnerabil - posibil grant</v>
          </cell>
          <cell r="D63" t="str">
            <v>S</v>
          </cell>
          <cell r="E63">
            <v>56235</v>
          </cell>
        </row>
        <row r="64">
          <cell r="A64">
            <v>143875</v>
          </cell>
          <cell r="B64">
            <v>168</v>
          </cell>
          <cell r="C64" t="str">
            <v>SES, Formare, consiliere grup vulnerabil - posibil grant</v>
          </cell>
          <cell r="D64" t="str">
            <v>PG</v>
          </cell>
          <cell r="E64">
            <v>56279</v>
          </cell>
        </row>
        <row r="65">
          <cell r="A65">
            <v>143889</v>
          </cell>
          <cell r="B65">
            <v>168</v>
          </cell>
          <cell r="C65" t="str">
            <v>SES, Formare, consiliere grup vulnerabil - posibil grant</v>
          </cell>
          <cell r="D65" t="str">
            <v>G</v>
          </cell>
          <cell r="E65">
            <v>56184</v>
          </cell>
        </row>
        <row r="66">
          <cell r="A66">
            <v>143899</v>
          </cell>
          <cell r="B66">
            <v>168</v>
          </cell>
          <cell r="C66" t="str">
            <v>SES, Formare, consiliere grup vulnerabil - posibil grant</v>
          </cell>
          <cell r="D66" t="str">
            <v>S</v>
          </cell>
          <cell r="E66">
            <v>56281</v>
          </cell>
        </row>
        <row r="67">
          <cell r="A67">
            <v>143908</v>
          </cell>
          <cell r="B67">
            <v>168</v>
          </cell>
          <cell r="C67" t="str">
            <v>SES, Formare, consiliere grup vulnerabil - posibil grant</v>
          </cell>
          <cell r="D67" t="str">
            <v>S</v>
          </cell>
          <cell r="E67">
            <v>56284</v>
          </cell>
        </row>
        <row r="68">
          <cell r="A68">
            <v>143934</v>
          </cell>
          <cell r="B68">
            <v>168</v>
          </cell>
          <cell r="C68" t="str">
            <v>SES, Formare, consiliere grup vulnerabil - posibil grant</v>
          </cell>
          <cell r="D68" t="str">
            <v>G</v>
          </cell>
          <cell r="E68">
            <v>56314</v>
          </cell>
        </row>
        <row r="69">
          <cell r="A69">
            <v>143939</v>
          </cell>
          <cell r="B69">
            <v>168</v>
          </cell>
          <cell r="C69" t="str">
            <v>SES, Formare, consiliere grup vulnerabil - posibil grant</v>
          </cell>
          <cell r="D69" t="str">
            <v>G</v>
          </cell>
          <cell r="E69">
            <v>56313</v>
          </cell>
        </row>
        <row r="70">
          <cell r="A70">
            <v>143990</v>
          </cell>
          <cell r="B70">
            <v>168</v>
          </cell>
          <cell r="C70" t="str">
            <v>SES, Formare, consiliere grup vulnerabil - posibil grant</v>
          </cell>
          <cell r="D70" t="str">
            <v>G</v>
          </cell>
          <cell r="E70">
            <v>56194</v>
          </cell>
        </row>
        <row r="71">
          <cell r="A71">
            <v>144062</v>
          </cell>
          <cell r="B71">
            <v>168</v>
          </cell>
          <cell r="C71" t="str">
            <v>SES, Formare, consiliere grup vulnerabil - posibil grant</v>
          </cell>
          <cell r="D71" t="str">
            <v>S</v>
          </cell>
          <cell r="E71">
            <v>56189</v>
          </cell>
        </row>
        <row r="72">
          <cell r="A72">
            <v>144086</v>
          </cell>
          <cell r="B72">
            <v>168</v>
          </cell>
          <cell r="C72" t="str">
            <v>SES, Formare, consiliere grup vulnerabil - posibil grant</v>
          </cell>
          <cell r="D72" t="str">
            <v>S</v>
          </cell>
          <cell r="E72">
            <v>56385</v>
          </cell>
        </row>
        <row r="73">
          <cell r="A73">
            <v>144089</v>
          </cell>
          <cell r="B73">
            <v>168</v>
          </cell>
          <cell r="C73" t="str">
            <v>SES, Formare, consiliere grup vulnerabil - posibil grant</v>
          </cell>
          <cell r="D73" t="str">
            <v>S</v>
          </cell>
          <cell r="E73">
            <v>56224</v>
          </cell>
        </row>
        <row r="74">
          <cell r="A74">
            <v>144258</v>
          </cell>
          <cell r="B74">
            <v>168</v>
          </cell>
          <cell r="C74" t="str">
            <v>SES, Formare, consiliere grup vulnerabil - posibil grant</v>
          </cell>
          <cell r="D74" t="str">
            <v>G</v>
          </cell>
          <cell r="E74">
            <v>56062</v>
          </cell>
        </row>
        <row r="75">
          <cell r="A75">
            <v>144278</v>
          </cell>
          <cell r="B75">
            <v>168</v>
          </cell>
          <cell r="C75" t="str">
            <v>SES, Formare, consiliere grup vulnerabil - posibil grant</v>
          </cell>
          <cell r="D75" t="str">
            <v>S</v>
          </cell>
          <cell r="E75">
            <v>56190</v>
          </cell>
        </row>
        <row r="76">
          <cell r="A76">
            <v>144339</v>
          </cell>
          <cell r="B76">
            <v>168</v>
          </cell>
          <cell r="C76" t="str">
            <v>SES, Formare, consiliere grup vulnerabil - posibil grant</v>
          </cell>
          <cell r="D76" t="str">
            <v>S</v>
          </cell>
          <cell r="E76">
            <v>56192</v>
          </cell>
        </row>
        <row r="77">
          <cell r="A77">
            <v>144367</v>
          </cell>
          <cell r="B77">
            <v>168</v>
          </cell>
          <cell r="C77" t="str">
            <v>SES, Formare, consiliere grup vulnerabil - posibil grant</v>
          </cell>
          <cell r="D77" t="str">
            <v>S</v>
          </cell>
          <cell r="E77">
            <v>56177</v>
          </cell>
        </row>
        <row r="78">
          <cell r="A78">
            <v>144402</v>
          </cell>
          <cell r="B78">
            <v>168</v>
          </cell>
          <cell r="C78" t="str">
            <v>SES, Formare, consiliere grup vulnerabil - posibil grant</v>
          </cell>
          <cell r="D78" t="str">
            <v>S</v>
          </cell>
          <cell r="E78">
            <v>56269</v>
          </cell>
        </row>
        <row r="79">
          <cell r="A79">
            <v>144449</v>
          </cell>
          <cell r="B79">
            <v>168</v>
          </cell>
          <cell r="C79" t="str">
            <v>SES, Formare, consiliere grup vulnerabil - posibil grant</v>
          </cell>
          <cell r="D79" t="str">
            <v>G</v>
          </cell>
          <cell r="E79">
            <v>56061</v>
          </cell>
        </row>
        <row r="80">
          <cell r="A80">
            <v>144453</v>
          </cell>
          <cell r="B80">
            <v>168</v>
          </cell>
          <cell r="C80" t="str">
            <v>SES, Formare, consiliere grup vulnerabil - posibil grant</v>
          </cell>
          <cell r="D80" t="str">
            <v>S</v>
          </cell>
          <cell r="E80">
            <v>56031</v>
          </cell>
        </row>
        <row r="81">
          <cell r="A81">
            <v>144460</v>
          </cell>
          <cell r="B81">
            <v>168</v>
          </cell>
          <cell r="C81" t="str">
            <v>SES, Formare, consiliere grup vulnerabil - posibil grant</v>
          </cell>
          <cell r="D81" t="str">
            <v>S</v>
          </cell>
          <cell r="E81">
            <v>56040</v>
          </cell>
        </row>
        <row r="82">
          <cell r="A82">
            <v>144466</v>
          </cell>
          <cell r="B82">
            <v>168</v>
          </cell>
          <cell r="C82" t="str">
            <v>SES, Formare, consiliere grup vulnerabil - posibil grant</v>
          </cell>
          <cell r="D82" t="str">
            <v>G</v>
          </cell>
          <cell r="E82">
            <v>56060</v>
          </cell>
        </row>
        <row r="83">
          <cell r="A83">
            <v>144500</v>
          </cell>
          <cell r="B83">
            <v>168</v>
          </cell>
          <cell r="C83" t="str">
            <v>SES, Formare, consiliere grup vulnerabil - posibil grant</v>
          </cell>
          <cell r="D83" t="str">
            <v>G</v>
          </cell>
          <cell r="E83">
            <v>56273</v>
          </cell>
        </row>
        <row r="84">
          <cell r="A84">
            <v>144502</v>
          </cell>
          <cell r="B84">
            <v>168</v>
          </cell>
          <cell r="C84" t="str">
            <v>SES, Formare, consiliere grup vulnerabil - posibil grant</v>
          </cell>
          <cell r="D84" t="str">
            <v>S</v>
          </cell>
          <cell r="E84">
            <v>56384</v>
          </cell>
        </row>
        <row r="85">
          <cell r="A85">
            <v>144552</v>
          </cell>
          <cell r="B85">
            <v>168</v>
          </cell>
          <cell r="C85" t="str">
            <v>SES, Formare, consiliere grup vulnerabil - posibil grant</v>
          </cell>
          <cell r="D85" t="str">
            <v>G</v>
          </cell>
          <cell r="E85">
            <v>56058</v>
          </cell>
        </row>
        <row r="86">
          <cell r="A86">
            <v>144576</v>
          </cell>
          <cell r="B86">
            <v>168</v>
          </cell>
          <cell r="C86" t="str">
            <v>SES, Formare, consiliere grup vulnerabil - posibil grant</v>
          </cell>
          <cell r="D86" t="str">
            <v>S</v>
          </cell>
          <cell r="E86">
            <v>56185</v>
          </cell>
        </row>
        <row r="87">
          <cell r="A87">
            <v>144616</v>
          </cell>
          <cell r="B87">
            <v>168</v>
          </cell>
          <cell r="C87" t="str">
            <v>SES, Formare, consiliere grup vulnerabil - posibil grant</v>
          </cell>
          <cell r="D87" t="str">
            <v>S</v>
          </cell>
          <cell r="E87">
            <v>56215</v>
          </cell>
        </row>
        <row r="88">
          <cell r="A88">
            <v>144627</v>
          </cell>
          <cell r="B88">
            <v>168</v>
          </cell>
          <cell r="C88" t="str">
            <v>SES, Formare, consiliere grup vulnerabil - posibil grant</v>
          </cell>
          <cell r="D88" t="str">
            <v>G</v>
          </cell>
          <cell r="E88">
            <v>56712</v>
          </cell>
        </row>
        <row r="89">
          <cell r="A89">
            <v>144665</v>
          </cell>
          <cell r="B89">
            <v>168</v>
          </cell>
          <cell r="C89" t="str">
            <v>SES, Formare, consiliere grup vulnerabil - posibil grant</v>
          </cell>
          <cell r="D89" t="str">
            <v>S</v>
          </cell>
          <cell r="E89">
            <v>56036</v>
          </cell>
        </row>
        <row r="90">
          <cell r="A90">
            <v>144789</v>
          </cell>
          <cell r="B90">
            <v>168</v>
          </cell>
          <cell r="C90" t="str">
            <v>SES, Formare, consiliere grup vulnerabil - posibil grant</v>
          </cell>
          <cell r="D90" t="str">
            <v>S</v>
          </cell>
          <cell r="E90">
            <v>56323</v>
          </cell>
        </row>
        <row r="91">
          <cell r="A91">
            <v>144855</v>
          </cell>
          <cell r="B91">
            <v>168</v>
          </cell>
          <cell r="C91" t="str">
            <v>SES, Formare, consiliere grup vulnerabil - posibil grant</v>
          </cell>
          <cell r="D91" t="str">
            <v>S</v>
          </cell>
          <cell r="E91">
            <v>56303</v>
          </cell>
        </row>
        <row r="92">
          <cell r="A92">
            <v>144880</v>
          </cell>
          <cell r="B92">
            <v>168</v>
          </cell>
          <cell r="C92" t="str">
            <v>SES, Formare, consiliere grup vulnerabil - posibil grant</v>
          </cell>
          <cell r="D92" t="str">
            <v>S</v>
          </cell>
          <cell r="E92">
            <v>56308</v>
          </cell>
        </row>
        <row r="93">
          <cell r="A93">
            <v>144908</v>
          </cell>
          <cell r="B93">
            <v>168</v>
          </cell>
          <cell r="C93" t="str">
            <v>SES, Formare, consiliere grup vulnerabil - posibil grant</v>
          </cell>
          <cell r="D93" t="str">
            <v>G</v>
          </cell>
          <cell r="E93">
            <v>56055</v>
          </cell>
        </row>
        <row r="94">
          <cell r="A94">
            <v>144985</v>
          </cell>
          <cell r="B94">
            <v>168</v>
          </cell>
          <cell r="C94" t="str">
            <v>SES, Formare, consiliere grup vulnerabil - posibil grant</v>
          </cell>
          <cell r="D94" t="str">
            <v>S</v>
          </cell>
          <cell r="E94">
            <v>56324</v>
          </cell>
        </row>
        <row r="95">
          <cell r="A95">
            <v>145053</v>
          </cell>
          <cell r="B95">
            <v>168</v>
          </cell>
          <cell r="C95" t="str">
            <v>SES, Formare, consiliere grup vulnerabil - posibil grant</v>
          </cell>
          <cell r="D95" t="str">
            <v>G</v>
          </cell>
          <cell r="E95">
            <v>56330</v>
          </cell>
        </row>
        <row r="96">
          <cell r="A96">
            <v>145208</v>
          </cell>
          <cell r="B96">
            <v>168</v>
          </cell>
          <cell r="C96" t="str">
            <v>SES, Formare, consiliere grup vulnerabil - posibil grant</v>
          </cell>
          <cell r="D96" t="str">
            <v>PG</v>
          </cell>
          <cell r="E96">
            <v>56703</v>
          </cell>
        </row>
        <row r="97">
          <cell r="A97">
            <v>145250</v>
          </cell>
          <cell r="B97">
            <v>168</v>
          </cell>
          <cell r="C97" t="str">
            <v>SES, Formare, consiliere grup vulnerabil - posibil grant</v>
          </cell>
          <cell r="D97" t="str">
            <v>S</v>
          </cell>
          <cell r="E97">
            <v>56337</v>
          </cell>
        </row>
        <row r="98">
          <cell r="A98">
            <v>145349</v>
          </cell>
          <cell r="B98">
            <v>168</v>
          </cell>
          <cell r="C98" t="str">
            <v>SES, Formare, consiliere grup vulnerabil - posibil grant</v>
          </cell>
          <cell r="D98" t="str">
            <v>G</v>
          </cell>
          <cell r="E98">
            <v>56706</v>
          </cell>
        </row>
        <row r="99">
          <cell r="A99">
            <v>145376</v>
          </cell>
          <cell r="B99">
            <v>168</v>
          </cell>
          <cell r="C99" t="str">
            <v>SES, Formare, consiliere grup vulnerabil - posibil grant</v>
          </cell>
          <cell r="D99" t="str">
            <v>S</v>
          </cell>
          <cell r="E99">
            <v>56291</v>
          </cell>
        </row>
        <row r="100">
          <cell r="A100">
            <v>145475</v>
          </cell>
          <cell r="B100">
            <v>168</v>
          </cell>
          <cell r="C100" t="str">
            <v>SES, Formare, consiliere grup vulnerabil - posibil grant</v>
          </cell>
          <cell r="D100" t="str">
            <v>S</v>
          </cell>
          <cell r="E100">
            <v>56051</v>
          </cell>
        </row>
        <row r="101">
          <cell r="A101">
            <v>145483</v>
          </cell>
          <cell r="B101">
            <v>168</v>
          </cell>
          <cell r="C101" t="str">
            <v>SES, Formare, consiliere grup vulnerabil - posibil grant</v>
          </cell>
          <cell r="D101" t="str">
            <v>G</v>
          </cell>
          <cell r="E101">
            <v>56245</v>
          </cell>
        </row>
        <row r="102">
          <cell r="A102">
            <v>145521</v>
          </cell>
          <cell r="B102">
            <v>168</v>
          </cell>
          <cell r="C102" t="str">
            <v>SES, Formare, consiliere grup vulnerabil - posibil grant</v>
          </cell>
          <cell r="D102" t="str">
            <v>S</v>
          </cell>
          <cell r="E102">
            <v>56050</v>
          </cell>
        </row>
        <row r="103">
          <cell r="A103">
            <v>145566</v>
          </cell>
          <cell r="B103">
            <v>168</v>
          </cell>
          <cell r="C103" t="str">
            <v>SES, Formare, consiliere grup vulnerabil - posibil grant</v>
          </cell>
          <cell r="D103" t="str">
            <v>S</v>
          </cell>
          <cell r="E103">
            <v>56246</v>
          </cell>
        </row>
        <row r="104">
          <cell r="A104">
            <v>145645</v>
          </cell>
          <cell r="B104">
            <v>168</v>
          </cell>
          <cell r="C104" t="str">
            <v>SES, Formare, consiliere grup vulnerabil - posibil grant</v>
          </cell>
          <cell r="D104" t="str">
            <v>S</v>
          </cell>
          <cell r="E104">
            <v>56267</v>
          </cell>
        </row>
        <row r="105">
          <cell r="A105">
            <v>145659</v>
          </cell>
          <cell r="B105">
            <v>168</v>
          </cell>
          <cell r="C105" t="str">
            <v>SES, Formare, consiliere grup vulnerabil - posibil grant</v>
          </cell>
          <cell r="D105" t="str">
            <v>S</v>
          </cell>
          <cell r="E105">
            <v>56181</v>
          </cell>
        </row>
        <row r="106">
          <cell r="A106">
            <v>145774</v>
          </cell>
          <cell r="B106">
            <v>168</v>
          </cell>
          <cell r="C106" t="str">
            <v>SES, Formare, consiliere grup vulnerabil - posibil grant</v>
          </cell>
          <cell r="D106" t="str">
            <v>G</v>
          </cell>
          <cell r="E106">
            <v>56710</v>
          </cell>
        </row>
        <row r="107">
          <cell r="A107">
            <v>145814</v>
          </cell>
          <cell r="B107">
            <v>168</v>
          </cell>
          <cell r="C107" t="str">
            <v>SES, Formare, consiliere grup vulnerabil - posibil grant</v>
          </cell>
          <cell r="D107" t="str">
            <v>S</v>
          </cell>
          <cell r="E107">
            <v>56188</v>
          </cell>
        </row>
        <row r="108">
          <cell r="A108">
            <v>145899</v>
          </cell>
          <cell r="B108">
            <v>168</v>
          </cell>
          <cell r="C108" t="str">
            <v>SES, Formare, consiliere grup vulnerabil - posibil grant</v>
          </cell>
          <cell r="D108" t="str">
            <v>S</v>
          </cell>
          <cell r="E108">
            <v>56048</v>
          </cell>
        </row>
        <row r="109">
          <cell r="A109">
            <v>145912</v>
          </cell>
          <cell r="B109">
            <v>168</v>
          </cell>
          <cell r="C109" t="str">
            <v>SES, Formare, consiliere grup vulnerabil - posibil grant</v>
          </cell>
          <cell r="D109" t="str">
            <v>S</v>
          </cell>
          <cell r="E109">
            <v>56317</v>
          </cell>
        </row>
        <row r="110">
          <cell r="A110">
            <v>145919</v>
          </cell>
          <cell r="B110">
            <v>168</v>
          </cell>
          <cell r="C110" t="str">
            <v>SES, Formare, consiliere grup vulnerabil - posibil grant</v>
          </cell>
          <cell r="D110" t="str">
            <v>S</v>
          </cell>
          <cell r="E110">
            <v>56289</v>
          </cell>
        </row>
        <row r="111">
          <cell r="A111">
            <v>145923</v>
          </cell>
          <cell r="B111">
            <v>168</v>
          </cell>
          <cell r="C111" t="str">
            <v>SES, Formare, consiliere grup vulnerabil - posibil grant</v>
          </cell>
          <cell r="D111" t="str">
            <v>S</v>
          </cell>
          <cell r="E111">
            <v>56331</v>
          </cell>
        </row>
        <row r="112">
          <cell r="A112">
            <v>145935</v>
          </cell>
          <cell r="B112">
            <v>168</v>
          </cell>
          <cell r="C112" t="str">
            <v>SES, Formare, consiliere grup vulnerabil - posibil grant</v>
          </cell>
          <cell r="D112" t="str">
            <v>G</v>
          </cell>
          <cell r="E112">
            <v>56046</v>
          </cell>
        </row>
        <row r="113">
          <cell r="A113">
            <v>145940</v>
          </cell>
          <cell r="B113">
            <v>168</v>
          </cell>
          <cell r="C113" t="str">
            <v>SES, Formare, consiliere grup vulnerabil - posibil grant</v>
          </cell>
          <cell r="D113" t="str">
            <v>G</v>
          </cell>
          <cell r="E113">
            <v>56045</v>
          </cell>
        </row>
        <row r="114">
          <cell r="A114">
            <v>145951</v>
          </cell>
          <cell r="B114">
            <v>168</v>
          </cell>
          <cell r="C114" t="str">
            <v>SES, Formare, consiliere grup vulnerabil - posibil grant</v>
          </cell>
          <cell r="D114" t="str">
            <v>S</v>
          </cell>
          <cell r="E114">
            <v>56290</v>
          </cell>
        </row>
        <row r="115">
          <cell r="A115">
            <v>146015</v>
          </cell>
          <cell r="B115">
            <v>168</v>
          </cell>
          <cell r="C115" t="str">
            <v>SES, Formare, consiliere grup vulnerabil - posibil grant</v>
          </cell>
          <cell r="D115" t="str">
            <v>G</v>
          </cell>
          <cell r="E115">
            <v>56336</v>
          </cell>
        </row>
        <row r="116">
          <cell r="A116">
            <v>146180</v>
          </cell>
          <cell r="B116">
            <v>168</v>
          </cell>
          <cell r="C116" t="str">
            <v>SES, Formare, consiliere grup vulnerabil - posibil grant</v>
          </cell>
          <cell r="D116" t="str">
            <v>S</v>
          </cell>
          <cell r="E116">
            <v>56292</v>
          </cell>
        </row>
        <row r="117">
          <cell r="A117">
            <v>146181</v>
          </cell>
          <cell r="B117">
            <v>168</v>
          </cell>
          <cell r="C117" t="str">
            <v>SES, Formare, consiliere grup vulnerabil - posibil grant</v>
          </cell>
          <cell r="D117" t="str">
            <v>S</v>
          </cell>
          <cell r="E117">
            <v>56635</v>
          </cell>
        </row>
        <row r="118">
          <cell r="A118">
            <v>146189</v>
          </cell>
          <cell r="B118">
            <v>168</v>
          </cell>
          <cell r="C118" t="str">
            <v>SES, Formare, consiliere grup vulnerabil - posibil grant</v>
          </cell>
          <cell r="D118" t="str">
            <v>PG</v>
          </cell>
          <cell r="E118">
            <v>56182</v>
          </cell>
        </row>
        <row r="119">
          <cell r="A119">
            <v>146266</v>
          </cell>
          <cell r="B119">
            <v>168</v>
          </cell>
          <cell r="C119" t="str">
            <v>SES, Formare, consiliere grup vulnerabil - posibil grant</v>
          </cell>
          <cell r="D119" t="str">
            <v>S</v>
          </cell>
          <cell r="E119">
            <v>56295</v>
          </cell>
        </row>
        <row r="120">
          <cell r="A120">
            <v>146301</v>
          </cell>
          <cell r="B120">
            <v>168</v>
          </cell>
          <cell r="C120" t="str">
            <v>SES, Formare, consiliere grup vulnerabil - posibil grant</v>
          </cell>
          <cell r="D120" t="str">
            <v>G</v>
          </cell>
          <cell r="E120">
            <v>56333</v>
          </cell>
        </row>
        <row r="121">
          <cell r="A121">
            <v>146329</v>
          </cell>
          <cell r="B121">
            <v>168</v>
          </cell>
          <cell r="C121" t="str">
            <v>SES, Formare, consiliere grup vulnerabil - posibil grant</v>
          </cell>
          <cell r="D121" t="str">
            <v>S</v>
          </cell>
          <cell r="E121">
            <v>56250</v>
          </cell>
        </row>
        <row r="122">
          <cell r="A122">
            <v>146361</v>
          </cell>
          <cell r="B122">
            <v>168</v>
          </cell>
          <cell r="C122" t="str">
            <v>SES, Formare, consiliere grup vulnerabil - posibil grant</v>
          </cell>
          <cell r="D122" t="str">
            <v>S</v>
          </cell>
          <cell r="E122">
            <v>56029</v>
          </cell>
        </row>
        <row r="123">
          <cell r="A123">
            <v>146363</v>
          </cell>
          <cell r="B123">
            <v>168</v>
          </cell>
          <cell r="C123" t="str">
            <v>SES, Formare, consiliere grup vulnerabil - posibil grant</v>
          </cell>
          <cell r="D123" t="str">
            <v>S</v>
          </cell>
          <cell r="E123">
            <v>56176</v>
          </cell>
        </row>
        <row r="124">
          <cell r="A124">
            <v>146412</v>
          </cell>
          <cell r="B124">
            <v>168</v>
          </cell>
          <cell r="C124" t="str">
            <v>SES, Formare, consiliere grup vulnerabil - posibil grant</v>
          </cell>
          <cell r="D124" t="str">
            <v>S</v>
          </cell>
          <cell r="E124">
            <v>56183</v>
          </cell>
        </row>
        <row r="125">
          <cell r="A125">
            <v>146449</v>
          </cell>
          <cell r="B125">
            <v>168</v>
          </cell>
          <cell r="C125" t="str">
            <v>SES, Formare, consiliere grup vulnerabil - posibil grant</v>
          </cell>
          <cell r="D125" t="str">
            <v>S</v>
          </cell>
          <cell r="E125">
            <v>56339</v>
          </cell>
        </row>
        <row r="126">
          <cell r="A126">
            <v>146452</v>
          </cell>
          <cell r="B126">
            <v>168</v>
          </cell>
          <cell r="C126" t="str">
            <v>SES, Formare, consiliere grup vulnerabil - posibil grant</v>
          </cell>
          <cell r="D126" t="str">
            <v>S</v>
          </cell>
          <cell r="E126">
            <v>56193</v>
          </cell>
        </row>
        <row r="127">
          <cell r="A127">
            <v>146456</v>
          </cell>
          <cell r="B127">
            <v>168</v>
          </cell>
          <cell r="C127" t="str">
            <v>SES, Formare, consiliere grup vulnerabil - posibil grant</v>
          </cell>
          <cell r="D127" t="str">
            <v>G</v>
          </cell>
          <cell r="E127">
            <v>56277</v>
          </cell>
        </row>
        <row r="128">
          <cell r="A128">
            <v>146768</v>
          </cell>
          <cell r="B128">
            <v>173</v>
          </cell>
          <cell r="C128" t="str">
            <v>Dezvoltarea SES - grant</v>
          </cell>
          <cell r="D128" t="str">
            <v>G</v>
          </cell>
          <cell r="E128">
            <v>57256</v>
          </cell>
        </row>
        <row r="129">
          <cell r="A129">
            <v>146771</v>
          </cell>
          <cell r="B129">
            <v>173</v>
          </cell>
          <cell r="C129" t="str">
            <v>Dezvoltarea SES - grant</v>
          </cell>
          <cell r="D129" t="str">
            <v>S</v>
          </cell>
          <cell r="E129">
            <v>57207</v>
          </cell>
        </row>
        <row r="130">
          <cell r="A130">
            <v>146802</v>
          </cell>
          <cell r="B130">
            <v>173</v>
          </cell>
          <cell r="C130" t="str">
            <v>Dezvoltarea SES - grant</v>
          </cell>
          <cell r="D130" t="str">
            <v>S</v>
          </cell>
          <cell r="E130">
            <v>57205</v>
          </cell>
        </row>
        <row r="131">
          <cell r="A131">
            <v>146872</v>
          </cell>
          <cell r="B131">
            <v>173</v>
          </cell>
          <cell r="C131" t="str">
            <v>Dezvoltarea SES - grant</v>
          </cell>
          <cell r="D131" t="str">
            <v>S</v>
          </cell>
          <cell r="E131">
            <v>57155</v>
          </cell>
        </row>
        <row r="132">
          <cell r="A132">
            <v>146911</v>
          </cell>
          <cell r="B132">
            <v>173</v>
          </cell>
          <cell r="C132" t="str">
            <v>Dezvoltarea SES - grant</v>
          </cell>
          <cell r="D132" t="str">
            <v>S</v>
          </cell>
          <cell r="E132">
            <v>57402</v>
          </cell>
        </row>
        <row r="133">
          <cell r="A133">
            <v>146919</v>
          </cell>
          <cell r="B133">
            <v>173</v>
          </cell>
          <cell r="C133" t="str">
            <v>Dezvoltarea SES - grant</v>
          </cell>
          <cell r="D133" t="str">
            <v>G</v>
          </cell>
          <cell r="E133">
            <v>57098</v>
          </cell>
        </row>
        <row r="134">
          <cell r="A134">
            <v>146922</v>
          </cell>
          <cell r="B134">
            <v>173</v>
          </cell>
          <cell r="C134" t="str">
            <v>Dezvoltarea SES - grant</v>
          </cell>
          <cell r="D134" t="str">
            <v>S</v>
          </cell>
          <cell r="E134">
            <v>57210</v>
          </cell>
        </row>
        <row r="135">
          <cell r="A135">
            <v>146928</v>
          </cell>
          <cell r="B135">
            <v>173</v>
          </cell>
          <cell r="C135" t="str">
            <v>Dezvoltarea SES - grant</v>
          </cell>
          <cell r="D135" t="str">
            <v>S</v>
          </cell>
          <cell r="E135">
            <v>57075</v>
          </cell>
        </row>
        <row r="136">
          <cell r="A136">
            <v>146932</v>
          </cell>
          <cell r="B136">
            <v>173</v>
          </cell>
          <cell r="C136" t="str">
            <v>Dezvoltarea SES - grant</v>
          </cell>
          <cell r="D136" t="str">
            <v>S</v>
          </cell>
          <cell r="E136">
            <v>57076</v>
          </cell>
        </row>
        <row r="137">
          <cell r="A137">
            <v>147011</v>
          </cell>
          <cell r="B137">
            <v>173</v>
          </cell>
          <cell r="C137" t="str">
            <v>Dezvoltarea SES - grant</v>
          </cell>
          <cell r="D137" t="str">
            <v>G</v>
          </cell>
          <cell r="E137">
            <v>57177</v>
          </cell>
        </row>
        <row r="138">
          <cell r="A138">
            <v>147019</v>
          </cell>
          <cell r="B138">
            <v>173</v>
          </cell>
          <cell r="C138" t="str">
            <v>Dezvoltarea SES - grant</v>
          </cell>
          <cell r="D138" t="str">
            <v>S</v>
          </cell>
          <cell r="E138">
            <v>57212</v>
          </cell>
        </row>
        <row r="139">
          <cell r="A139">
            <v>147132</v>
          </cell>
          <cell r="B139">
            <v>173</v>
          </cell>
          <cell r="C139" t="str">
            <v>Dezvoltarea SES - grant</v>
          </cell>
          <cell r="D139" t="str">
            <v>S</v>
          </cell>
          <cell r="E139">
            <v>57231</v>
          </cell>
        </row>
        <row r="140">
          <cell r="A140">
            <v>147170</v>
          </cell>
          <cell r="B140">
            <v>173</v>
          </cell>
          <cell r="C140" t="str">
            <v>Dezvoltarea SES - grant</v>
          </cell>
          <cell r="D140" t="str">
            <v>G</v>
          </cell>
          <cell r="E140">
            <v>57259</v>
          </cell>
        </row>
        <row r="141">
          <cell r="A141">
            <v>147201</v>
          </cell>
          <cell r="B141">
            <v>173</v>
          </cell>
          <cell r="C141" t="str">
            <v>Dezvoltarea SES - grant</v>
          </cell>
          <cell r="D141" t="str">
            <v>S</v>
          </cell>
          <cell r="E141">
            <v>58174</v>
          </cell>
        </row>
        <row r="142">
          <cell r="A142">
            <v>147249</v>
          </cell>
          <cell r="B142">
            <v>173</v>
          </cell>
          <cell r="C142" t="str">
            <v>Dezvoltarea SES - grant</v>
          </cell>
          <cell r="D142" t="str">
            <v>S</v>
          </cell>
          <cell r="E142">
            <v>57079</v>
          </cell>
        </row>
        <row r="143">
          <cell r="A143">
            <v>147287</v>
          </cell>
          <cell r="B143">
            <v>173</v>
          </cell>
          <cell r="C143" t="str">
            <v>Dezvoltarea SES - grant</v>
          </cell>
          <cell r="D143" t="str">
            <v>G</v>
          </cell>
          <cell r="E143">
            <v>57260</v>
          </cell>
        </row>
        <row r="144">
          <cell r="A144">
            <v>147301</v>
          </cell>
          <cell r="B144">
            <v>173</v>
          </cell>
          <cell r="C144" t="str">
            <v>Dezvoltarea SES - grant</v>
          </cell>
          <cell r="D144" t="str">
            <v>S</v>
          </cell>
          <cell r="E144">
            <v>57178</v>
          </cell>
        </row>
        <row r="145">
          <cell r="A145">
            <v>147303</v>
          </cell>
          <cell r="B145">
            <v>173</v>
          </cell>
          <cell r="C145" t="str">
            <v>Dezvoltarea SES - grant</v>
          </cell>
          <cell r="D145" t="str">
            <v>S</v>
          </cell>
          <cell r="E145">
            <v>57165</v>
          </cell>
        </row>
        <row r="146">
          <cell r="A146">
            <v>147335</v>
          </cell>
          <cell r="B146">
            <v>173</v>
          </cell>
          <cell r="C146" t="str">
            <v>Dezvoltarea SES - grant</v>
          </cell>
          <cell r="D146" t="str">
            <v>G</v>
          </cell>
          <cell r="E146">
            <v>57200</v>
          </cell>
        </row>
        <row r="147">
          <cell r="A147">
            <v>147347</v>
          </cell>
          <cell r="B147">
            <v>173</v>
          </cell>
          <cell r="C147" t="str">
            <v>Dezvoltarea SES - grant</v>
          </cell>
          <cell r="D147" t="str">
            <v>S</v>
          </cell>
          <cell r="E147">
            <v>57175</v>
          </cell>
        </row>
        <row r="148">
          <cell r="A148">
            <v>147367</v>
          </cell>
          <cell r="B148">
            <v>173</v>
          </cell>
          <cell r="C148" t="str">
            <v>Dezvoltarea SES - grant</v>
          </cell>
          <cell r="D148" t="str">
            <v>S</v>
          </cell>
          <cell r="E148">
            <v>57179</v>
          </cell>
        </row>
        <row r="149">
          <cell r="A149">
            <v>147409</v>
          </cell>
          <cell r="B149">
            <v>173</v>
          </cell>
          <cell r="C149" t="str">
            <v>Dezvoltarea SES - grant</v>
          </cell>
          <cell r="D149" t="str">
            <v>S</v>
          </cell>
          <cell r="E149">
            <v>57181</v>
          </cell>
        </row>
        <row r="150">
          <cell r="A150">
            <v>147415</v>
          </cell>
          <cell r="B150">
            <v>173</v>
          </cell>
          <cell r="C150" t="str">
            <v>Dezvoltarea SES - grant</v>
          </cell>
          <cell r="D150" t="str">
            <v>S</v>
          </cell>
          <cell r="E150">
            <v>57182</v>
          </cell>
        </row>
        <row r="151">
          <cell r="A151">
            <v>147424</v>
          </cell>
          <cell r="B151">
            <v>173</v>
          </cell>
          <cell r="C151" t="str">
            <v>Dezvoltarea SES - grant</v>
          </cell>
          <cell r="D151" t="str">
            <v>G</v>
          </cell>
          <cell r="E151">
            <v>57261</v>
          </cell>
        </row>
        <row r="152">
          <cell r="A152">
            <v>147430</v>
          </cell>
          <cell r="B152">
            <v>173</v>
          </cell>
          <cell r="C152" t="str">
            <v>Dezvoltarea SES - grant</v>
          </cell>
          <cell r="D152" t="str">
            <v>G</v>
          </cell>
          <cell r="E152">
            <v>57082</v>
          </cell>
        </row>
        <row r="153">
          <cell r="A153">
            <v>147432</v>
          </cell>
          <cell r="B153">
            <v>173</v>
          </cell>
          <cell r="C153" t="str">
            <v>Dezvoltarea SES - grant</v>
          </cell>
          <cell r="D153" t="str">
            <v>S</v>
          </cell>
          <cell r="E153">
            <v>57539</v>
          </cell>
        </row>
        <row r="154">
          <cell r="A154">
            <v>147440</v>
          </cell>
          <cell r="B154">
            <v>173</v>
          </cell>
          <cell r="C154" t="str">
            <v>Dezvoltarea SES - grant</v>
          </cell>
          <cell r="D154" t="str">
            <v>G</v>
          </cell>
          <cell r="E154">
            <v>57262</v>
          </cell>
        </row>
        <row r="155">
          <cell r="A155">
            <v>147458</v>
          </cell>
          <cell r="B155">
            <v>173</v>
          </cell>
          <cell r="C155" t="str">
            <v>Dezvoltarea SES - grant</v>
          </cell>
          <cell r="D155" t="str">
            <v>S</v>
          </cell>
          <cell r="E155">
            <v>57220</v>
          </cell>
        </row>
        <row r="156">
          <cell r="A156">
            <v>147514</v>
          </cell>
          <cell r="B156">
            <v>173</v>
          </cell>
          <cell r="C156" t="str">
            <v>Dezvoltarea SES - grant</v>
          </cell>
          <cell r="D156" t="str">
            <v>S</v>
          </cell>
          <cell r="E156">
            <v>57168</v>
          </cell>
        </row>
        <row r="157">
          <cell r="A157">
            <v>147557</v>
          </cell>
          <cell r="B157">
            <v>173</v>
          </cell>
          <cell r="C157" t="str">
            <v>Dezvoltarea SES - grant</v>
          </cell>
          <cell r="D157" t="str">
            <v>S</v>
          </cell>
          <cell r="E157">
            <v>57473</v>
          </cell>
        </row>
        <row r="158">
          <cell r="A158">
            <v>147565</v>
          </cell>
          <cell r="B158">
            <v>173</v>
          </cell>
          <cell r="C158" t="str">
            <v>Dezvoltarea SES - grant</v>
          </cell>
          <cell r="D158" t="str">
            <v>S</v>
          </cell>
          <cell r="E158">
            <v>57183</v>
          </cell>
        </row>
        <row r="159">
          <cell r="A159">
            <v>147590</v>
          </cell>
          <cell r="B159">
            <v>173</v>
          </cell>
          <cell r="C159" t="str">
            <v>Dezvoltarea SES - grant</v>
          </cell>
          <cell r="D159" t="str">
            <v>G</v>
          </cell>
          <cell r="E159">
            <v>57263</v>
          </cell>
        </row>
        <row r="160">
          <cell r="A160">
            <v>147628</v>
          </cell>
          <cell r="B160">
            <v>173</v>
          </cell>
          <cell r="C160" t="str">
            <v>Dezvoltarea SES - grant</v>
          </cell>
          <cell r="D160" t="str">
            <v>S</v>
          </cell>
          <cell r="E160">
            <v>57541</v>
          </cell>
        </row>
        <row r="161">
          <cell r="A161">
            <v>147630</v>
          </cell>
          <cell r="B161">
            <v>173</v>
          </cell>
          <cell r="C161" t="str">
            <v>Dezvoltarea SES - grant</v>
          </cell>
          <cell r="D161" t="str">
            <v>S</v>
          </cell>
          <cell r="E161">
            <v>57214</v>
          </cell>
        </row>
        <row r="162">
          <cell r="A162">
            <v>147641</v>
          </cell>
          <cell r="B162">
            <v>173</v>
          </cell>
          <cell r="C162" t="str">
            <v>Dezvoltarea SES - grant</v>
          </cell>
          <cell r="D162" t="str">
            <v>S</v>
          </cell>
          <cell r="E162">
            <v>57264</v>
          </cell>
        </row>
        <row r="163">
          <cell r="A163">
            <v>147653</v>
          </cell>
          <cell r="B163">
            <v>173</v>
          </cell>
          <cell r="C163" t="str">
            <v>Dezvoltarea SES - grant</v>
          </cell>
          <cell r="D163" t="str">
            <v>S</v>
          </cell>
          <cell r="E163">
            <v>57265</v>
          </cell>
        </row>
        <row r="164">
          <cell r="A164">
            <v>147680</v>
          </cell>
          <cell r="B164">
            <v>173</v>
          </cell>
          <cell r="C164" t="str">
            <v>Dezvoltarea SES - grant</v>
          </cell>
          <cell r="D164" t="str">
            <v>S</v>
          </cell>
          <cell r="E164">
            <v>57029</v>
          </cell>
        </row>
        <row r="165">
          <cell r="A165">
            <v>147703</v>
          </cell>
          <cell r="B165">
            <v>173</v>
          </cell>
          <cell r="C165" t="str">
            <v>Dezvoltarea SES - grant</v>
          </cell>
          <cell r="D165" t="str">
            <v>S</v>
          </cell>
          <cell r="E165">
            <v>57184</v>
          </cell>
        </row>
        <row r="166">
          <cell r="A166">
            <v>147705</v>
          </cell>
          <cell r="B166">
            <v>173</v>
          </cell>
          <cell r="C166" t="str">
            <v>Dezvoltarea SES - grant</v>
          </cell>
          <cell r="D166" t="str">
            <v>G</v>
          </cell>
          <cell r="E166">
            <v>57221</v>
          </cell>
        </row>
        <row r="167">
          <cell r="A167">
            <v>147728</v>
          </cell>
          <cell r="B167">
            <v>173</v>
          </cell>
          <cell r="C167" t="str">
            <v>Dezvoltarea SES - grant</v>
          </cell>
          <cell r="D167" t="str">
            <v>G</v>
          </cell>
          <cell r="E167">
            <v>57185</v>
          </cell>
        </row>
        <row r="168">
          <cell r="A168">
            <v>147841</v>
          </cell>
          <cell r="B168">
            <v>173</v>
          </cell>
          <cell r="C168" t="str">
            <v>Dezvoltarea SES - grant</v>
          </cell>
          <cell r="D168" t="str">
            <v>S</v>
          </cell>
          <cell r="E168">
            <v>57801</v>
          </cell>
        </row>
        <row r="169">
          <cell r="A169">
            <v>147847</v>
          </cell>
          <cell r="B169">
            <v>173</v>
          </cell>
          <cell r="C169" t="str">
            <v>Dezvoltarea SES - grant</v>
          </cell>
          <cell r="D169" t="str">
            <v>S</v>
          </cell>
          <cell r="E169">
            <v>57189</v>
          </cell>
        </row>
        <row r="170">
          <cell r="A170">
            <v>147861</v>
          </cell>
          <cell r="B170">
            <v>173</v>
          </cell>
          <cell r="C170" t="str">
            <v>Dezvoltarea SES - grant</v>
          </cell>
          <cell r="D170" t="str">
            <v>G</v>
          </cell>
          <cell r="E170">
            <v>57149</v>
          </cell>
        </row>
        <row r="171">
          <cell r="A171">
            <v>147871</v>
          </cell>
          <cell r="B171">
            <v>173</v>
          </cell>
          <cell r="C171" t="str">
            <v>Dezvoltarea SES - grant</v>
          </cell>
          <cell r="D171" t="str">
            <v>S</v>
          </cell>
          <cell r="E171">
            <v>57055</v>
          </cell>
        </row>
        <row r="172">
          <cell r="A172">
            <v>147871</v>
          </cell>
          <cell r="B172">
            <v>173</v>
          </cell>
          <cell r="C172" t="str">
            <v>Dezvoltarea SES - grant</v>
          </cell>
          <cell r="D172" t="str">
            <v>S</v>
          </cell>
          <cell r="E172">
            <v>57808</v>
          </cell>
        </row>
        <row r="173">
          <cell r="A173">
            <v>147880</v>
          </cell>
          <cell r="B173">
            <v>173</v>
          </cell>
          <cell r="C173" t="str">
            <v>Dezvoltarea SES - grant</v>
          </cell>
          <cell r="D173" t="str">
            <v>S</v>
          </cell>
          <cell r="E173">
            <v>57072</v>
          </cell>
        </row>
        <row r="174">
          <cell r="A174">
            <v>147883</v>
          </cell>
          <cell r="B174">
            <v>173</v>
          </cell>
          <cell r="C174" t="str">
            <v>Dezvoltarea SES - grant</v>
          </cell>
          <cell r="D174" t="str">
            <v>S</v>
          </cell>
          <cell r="E174">
            <v>57267</v>
          </cell>
        </row>
        <row r="175">
          <cell r="A175">
            <v>147886</v>
          </cell>
          <cell r="B175">
            <v>173</v>
          </cell>
          <cell r="C175" t="str">
            <v>Dezvoltarea SES - grant</v>
          </cell>
          <cell r="D175" t="str">
            <v>S</v>
          </cell>
          <cell r="E175">
            <v>57268</v>
          </cell>
        </row>
        <row r="176">
          <cell r="A176">
            <v>147887</v>
          </cell>
          <cell r="B176">
            <v>173</v>
          </cell>
          <cell r="C176" t="str">
            <v>Dezvoltarea SES - grant</v>
          </cell>
          <cell r="D176" t="str">
            <v>S</v>
          </cell>
          <cell r="E176">
            <v>57269</v>
          </cell>
        </row>
        <row r="177">
          <cell r="A177">
            <v>147891</v>
          </cell>
          <cell r="B177">
            <v>173</v>
          </cell>
          <cell r="C177" t="str">
            <v>Dezvoltarea SES - grant</v>
          </cell>
          <cell r="D177" t="str">
            <v>S</v>
          </cell>
          <cell r="E177">
            <v>57803</v>
          </cell>
        </row>
        <row r="178">
          <cell r="A178">
            <v>147894</v>
          </cell>
          <cell r="B178">
            <v>173</v>
          </cell>
          <cell r="C178" t="str">
            <v>Dezvoltarea SES - grant</v>
          </cell>
          <cell r="D178" t="str">
            <v>S</v>
          </cell>
          <cell r="E178">
            <v>57227</v>
          </cell>
        </row>
        <row r="179">
          <cell r="A179">
            <v>147941</v>
          </cell>
          <cell r="B179">
            <v>173</v>
          </cell>
          <cell r="C179" t="str">
            <v>Dezvoltarea SES - grant</v>
          </cell>
          <cell r="D179" t="str">
            <v>S</v>
          </cell>
          <cell r="E179">
            <v>57270</v>
          </cell>
        </row>
        <row r="180">
          <cell r="A180">
            <v>147953</v>
          </cell>
          <cell r="B180">
            <v>173</v>
          </cell>
          <cell r="C180" t="str">
            <v>Dezvoltarea SES - grant</v>
          </cell>
          <cell r="D180" t="str">
            <v>G</v>
          </cell>
          <cell r="E180">
            <v>57472</v>
          </cell>
        </row>
        <row r="181">
          <cell r="A181">
            <v>147959</v>
          </cell>
          <cell r="B181">
            <v>173</v>
          </cell>
          <cell r="C181" t="str">
            <v>Dezvoltarea SES - grant</v>
          </cell>
          <cell r="D181" t="str">
            <v>S</v>
          </cell>
          <cell r="E181">
            <v>58933</v>
          </cell>
        </row>
        <row r="182">
          <cell r="A182">
            <v>147960</v>
          </cell>
          <cell r="B182">
            <v>173</v>
          </cell>
          <cell r="C182" t="str">
            <v>Dezvoltarea SES - grant</v>
          </cell>
          <cell r="D182" t="str">
            <v>S</v>
          </cell>
          <cell r="E182">
            <v>57027</v>
          </cell>
        </row>
        <row r="183">
          <cell r="A183">
            <v>147962</v>
          </cell>
          <cell r="B183">
            <v>173</v>
          </cell>
          <cell r="C183" t="str">
            <v>Dezvoltarea SES - grant</v>
          </cell>
          <cell r="D183" t="str">
            <v>S</v>
          </cell>
          <cell r="E183">
            <v>57152</v>
          </cell>
        </row>
        <row r="184">
          <cell r="A184">
            <v>147970</v>
          </cell>
          <cell r="B184">
            <v>173</v>
          </cell>
          <cell r="C184" t="str">
            <v>Dezvoltarea SES - grant</v>
          </cell>
          <cell r="D184" t="str">
            <v>S</v>
          </cell>
          <cell r="E184">
            <v>57223</v>
          </cell>
        </row>
        <row r="185">
          <cell r="A185">
            <v>147972</v>
          </cell>
          <cell r="B185">
            <v>173</v>
          </cell>
          <cell r="C185" t="str">
            <v>Dezvoltarea SES - grant</v>
          </cell>
          <cell r="D185" t="str">
            <v>S</v>
          </cell>
          <cell r="E185">
            <v>57415</v>
          </cell>
        </row>
        <row r="186">
          <cell r="A186">
            <v>147981</v>
          </cell>
          <cell r="B186">
            <v>173</v>
          </cell>
          <cell r="C186" t="str">
            <v>Dezvoltarea SES - grant</v>
          </cell>
          <cell r="D186" t="str">
            <v>S</v>
          </cell>
          <cell r="E186">
            <v>57100</v>
          </cell>
        </row>
        <row r="187">
          <cell r="A187">
            <v>148004</v>
          </cell>
          <cell r="B187">
            <v>173</v>
          </cell>
          <cell r="C187" t="str">
            <v>Dezvoltarea SES - grant</v>
          </cell>
          <cell r="D187" t="str">
            <v>S</v>
          </cell>
          <cell r="E187">
            <v>57139</v>
          </cell>
        </row>
        <row r="188">
          <cell r="A188">
            <v>148034</v>
          </cell>
          <cell r="B188">
            <v>173</v>
          </cell>
          <cell r="C188" t="str">
            <v>Dezvoltarea SES - grant</v>
          </cell>
          <cell r="D188" t="str">
            <v>G</v>
          </cell>
          <cell r="E188">
            <v>57272</v>
          </cell>
        </row>
        <row r="189">
          <cell r="A189">
            <v>148065</v>
          </cell>
          <cell r="B189">
            <v>173</v>
          </cell>
          <cell r="C189" t="str">
            <v>Dezvoltarea SES - grant</v>
          </cell>
          <cell r="D189" t="str">
            <v>S</v>
          </cell>
          <cell r="E189">
            <v>57247</v>
          </cell>
        </row>
        <row r="190">
          <cell r="A190">
            <v>148102</v>
          </cell>
          <cell r="B190">
            <v>173</v>
          </cell>
          <cell r="C190" t="str">
            <v>Dezvoltarea SES - grant</v>
          </cell>
          <cell r="D190" t="str">
            <v>S</v>
          </cell>
          <cell r="E190">
            <v>57146</v>
          </cell>
        </row>
        <row r="191">
          <cell r="A191">
            <v>148111</v>
          </cell>
          <cell r="B191">
            <v>173</v>
          </cell>
          <cell r="C191" t="str">
            <v>Dezvoltarea SES - grant</v>
          </cell>
          <cell r="D191" t="str">
            <v>S</v>
          </cell>
          <cell r="E191">
            <v>57073</v>
          </cell>
        </row>
        <row r="192">
          <cell r="A192">
            <v>148124</v>
          </cell>
          <cell r="B192">
            <v>173</v>
          </cell>
          <cell r="C192" t="str">
            <v>Dezvoltarea SES - grant</v>
          </cell>
          <cell r="D192" t="str">
            <v>S</v>
          </cell>
          <cell r="E192">
            <v>57487</v>
          </cell>
        </row>
        <row r="193">
          <cell r="A193">
            <v>148194</v>
          </cell>
          <cell r="B193">
            <v>173</v>
          </cell>
          <cell r="C193" t="str">
            <v>Dezvoltarea SES - grant</v>
          </cell>
          <cell r="D193" t="str">
            <v>S</v>
          </cell>
          <cell r="E193">
            <v>57215</v>
          </cell>
        </row>
        <row r="194">
          <cell r="A194">
            <v>148199</v>
          </cell>
          <cell r="B194">
            <v>173</v>
          </cell>
          <cell r="C194" t="str">
            <v>Dezvoltarea SES - grant</v>
          </cell>
          <cell r="D194" t="str">
            <v>G</v>
          </cell>
          <cell r="E194">
            <v>57273</v>
          </cell>
        </row>
        <row r="195">
          <cell r="A195">
            <v>148217</v>
          </cell>
          <cell r="B195">
            <v>173</v>
          </cell>
          <cell r="C195" t="str">
            <v>Dezvoltarea SES - grant</v>
          </cell>
          <cell r="D195" t="str">
            <v>S</v>
          </cell>
          <cell r="E195">
            <v>57084</v>
          </cell>
        </row>
        <row r="196">
          <cell r="A196">
            <v>148242</v>
          </cell>
          <cell r="B196">
            <v>173</v>
          </cell>
          <cell r="C196" t="str">
            <v>Dezvoltarea SES - grant</v>
          </cell>
          <cell r="D196" t="str">
            <v>S</v>
          </cell>
          <cell r="E196">
            <v>57192</v>
          </cell>
        </row>
        <row r="197">
          <cell r="A197">
            <v>148255</v>
          </cell>
          <cell r="B197">
            <v>173</v>
          </cell>
          <cell r="C197" t="str">
            <v>Dezvoltarea SES - grant</v>
          </cell>
          <cell r="D197" t="str">
            <v>G</v>
          </cell>
          <cell r="E197">
            <v>57085</v>
          </cell>
        </row>
        <row r="198">
          <cell r="A198">
            <v>148268</v>
          </cell>
          <cell r="B198">
            <v>173</v>
          </cell>
          <cell r="C198" t="str">
            <v>Dezvoltarea SES - grant</v>
          </cell>
          <cell r="D198" t="str">
            <v>S</v>
          </cell>
          <cell r="E198">
            <v>57160</v>
          </cell>
        </row>
        <row r="199">
          <cell r="A199">
            <v>148279</v>
          </cell>
          <cell r="B199">
            <v>173</v>
          </cell>
          <cell r="C199" t="str">
            <v>Dezvoltarea SES - grant</v>
          </cell>
          <cell r="D199" t="str">
            <v>G</v>
          </cell>
          <cell r="E199">
            <v>57540</v>
          </cell>
        </row>
        <row r="200">
          <cell r="A200">
            <v>148290</v>
          </cell>
          <cell r="B200">
            <v>173</v>
          </cell>
          <cell r="C200" t="str">
            <v>Dezvoltarea SES - grant</v>
          </cell>
          <cell r="D200" t="str">
            <v>S</v>
          </cell>
          <cell r="E200">
            <v>57194</v>
          </cell>
        </row>
        <row r="201">
          <cell r="A201">
            <v>148302</v>
          </cell>
          <cell r="B201">
            <v>173</v>
          </cell>
          <cell r="C201" t="str">
            <v>Dezvoltarea SES - grant</v>
          </cell>
          <cell r="D201" t="str">
            <v>S</v>
          </cell>
          <cell r="E201">
            <v>57471</v>
          </cell>
        </row>
        <row r="202">
          <cell r="A202">
            <v>148313</v>
          </cell>
          <cell r="B202">
            <v>173</v>
          </cell>
          <cell r="C202" t="str">
            <v>Dezvoltarea SES - grant</v>
          </cell>
          <cell r="D202" t="str">
            <v>S</v>
          </cell>
          <cell r="E202">
            <v>57275</v>
          </cell>
        </row>
        <row r="203">
          <cell r="A203">
            <v>148330</v>
          </cell>
          <cell r="B203">
            <v>173</v>
          </cell>
          <cell r="C203" t="str">
            <v>Dezvoltarea SES - grant</v>
          </cell>
          <cell r="D203" t="str">
            <v>S</v>
          </cell>
          <cell r="E203">
            <v>57191</v>
          </cell>
        </row>
        <row r="204">
          <cell r="A204">
            <v>148332</v>
          </cell>
          <cell r="B204">
            <v>173</v>
          </cell>
          <cell r="C204" t="str">
            <v>Dezvoltarea SES - grant</v>
          </cell>
          <cell r="D204" t="str">
            <v>S</v>
          </cell>
          <cell r="E204">
            <v>57193</v>
          </cell>
        </row>
        <row r="205">
          <cell r="A205">
            <v>148346</v>
          </cell>
          <cell r="B205">
            <v>173</v>
          </cell>
          <cell r="C205" t="str">
            <v>Dezvoltarea SES - grant</v>
          </cell>
          <cell r="D205" t="str">
            <v>S</v>
          </cell>
          <cell r="E205">
            <v>57015</v>
          </cell>
        </row>
        <row r="206">
          <cell r="A206">
            <v>148367</v>
          </cell>
          <cell r="B206">
            <v>173</v>
          </cell>
          <cell r="C206" t="str">
            <v>Dezvoltarea SES - grant</v>
          </cell>
          <cell r="D206" t="str">
            <v>S</v>
          </cell>
          <cell r="E206">
            <v>57166</v>
          </cell>
        </row>
        <row r="207">
          <cell r="A207">
            <v>148396</v>
          </cell>
          <cell r="B207">
            <v>173</v>
          </cell>
          <cell r="C207" t="str">
            <v>Dezvoltarea SES - grant</v>
          </cell>
          <cell r="D207" t="str">
            <v>S</v>
          </cell>
          <cell r="E207">
            <v>57096</v>
          </cell>
        </row>
        <row r="208">
          <cell r="A208">
            <v>148399</v>
          </cell>
          <cell r="B208">
            <v>173</v>
          </cell>
          <cell r="C208" t="str">
            <v>Dezvoltarea SES - grant</v>
          </cell>
          <cell r="D208" t="str">
            <v>S</v>
          </cell>
          <cell r="E208">
            <v>57195</v>
          </cell>
        </row>
        <row r="209">
          <cell r="A209">
            <v>148404</v>
          </cell>
          <cell r="B209">
            <v>173</v>
          </cell>
          <cell r="C209" t="str">
            <v>Dezvoltarea SES - grant</v>
          </cell>
          <cell r="D209" t="str">
            <v>S</v>
          </cell>
          <cell r="E209">
            <v>57174</v>
          </cell>
        </row>
        <row r="210">
          <cell r="A210">
            <v>148456</v>
          </cell>
          <cell r="B210">
            <v>173</v>
          </cell>
          <cell r="C210" t="str">
            <v>Dezvoltarea SES - grant</v>
          </cell>
          <cell r="D210" t="str">
            <v>G</v>
          </cell>
          <cell r="E210">
            <v>57204</v>
          </cell>
        </row>
        <row r="211">
          <cell r="A211">
            <v>148505</v>
          </cell>
          <cell r="B211">
            <v>173</v>
          </cell>
          <cell r="C211" t="str">
            <v>Dezvoltarea SES - grant</v>
          </cell>
          <cell r="D211" t="str">
            <v>S</v>
          </cell>
          <cell r="E211">
            <v>57186</v>
          </cell>
        </row>
        <row r="212">
          <cell r="A212">
            <v>148524</v>
          </cell>
          <cell r="B212">
            <v>173</v>
          </cell>
          <cell r="C212" t="str">
            <v>Dezvoltarea SES - grant</v>
          </cell>
          <cell r="D212" t="str">
            <v>S</v>
          </cell>
          <cell r="E212">
            <v>57103</v>
          </cell>
        </row>
        <row r="213">
          <cell r="A213">
            <v>148526</v>
          </cell>
          <cell r="B213">
            <v>173</v>
          </cell>
          <cell r="C213" t="str">
            <v>Dezvoltarea SES - grant</v>
          </cell>
          <cell r="D213" t="str">
            <v>S</v>
          </cell>
          <cell r="E213">
            <v>57086</v>
          </cell>
        </row>
        <row r="214">
          <cell r="A214">
            <v>148537</v>
          </cell>
          <cell r="B214">
            <v>173</v>
          </cell>
          <cell r="C214" t="str">
            <v>Dezvoltarea SES - grant</v>
          </cell>
          <cell r="D214" t="str">
            <v>S</v>
          </cell>
          <cell r="E214">
            <v>57150</v>
          </cell>
        </row>
        <row r="215">
          <cell r="A215">
            <v>148561</v>
          </cell>
          <cell r="B215">
            <v>173</v>
          </cell>
          <cell r="C215" t="str">
            <v>Dezvoltarea SES - grant</v>
          </cell>
          <cell r="D215" t="str">
            <v>S</v>
          </cell>
          <cell r="E215">
            <v>57145</v>
          </cell>
        </row>
        <row r="216">
          <cell r="A216">
            <v>148564</v>
          </cell>
          <cell r="B216">
            <v>173</v>
          </cell>
          <cell r="C216" t="str">
            <v>Dezvoltarea SES - grant</v>
          </cell>
          <cell r="D216" t="str">
            <v>S</v>
          </cell>
          <cell r="E216">
            <v>57751</v>
          </cell>
        </row>
        <row r="217">
          <cell r="A217">
            <v>148596</v>
          </cell>
          <cell r="B217">
            <v>173</v>
          </cell>
          <cell r="C217" t="str">
            <v>Dezvoltarea SES - grant</v>
          </cell>
          <cell r="D217" t="str">
            <v>S</v>
          </cell>
          <cell r="E217">
            <v>57228</v>
          </cell>
        </row>
        <row r="218">
          <cell r="A218">
            <v>148600</v>
          </cell>
          <cell r="B218">
            <v>173</v>
          </cell>
          <cell r="C218" t="str">
            <v>Dezvoltarea SES - grant</v>
          </cell>
          <cell r="D218" t="str">
            <v>S</v>
          </cell>
          <cell r="E218">
            <v>57230</v>
          </cell>
        </row>
        <row r="219">
          <cell r="A219">
            <v>148698</v>
          </cell>
          <cell r="B219">
            <v>173</v>
          </cell>
          <cell r="C219" t="str">
            <v>Dezvoltarea SES - grant</v>
          </cell>
          <cell r="D219" t="str">
            <v>S</v>
          </cell>
          <cell r="E219">
            <v>57197</v>
          </cell>
        </row>
        <row r="220">
          <cell r="A220">
            <v>148727</v>
          </cell>
          <cell r="B220">
            <v>173</v>
          </cell>
          <cell r="C220" t="str">
            <v>Dezvoltarea SES - grant</v>
          </cell>
          <cell r="D220" t="str">
            <v>S</v>
          </cell>
          <cell r="E220">
            <v>57104</v>
          </cell>
        </row>
        <row r="221">
          <cell r="A221">
            <v>148730</v>
          </cell>
          <cell r="B221">
            <v>173</v>
          </cell>
          <cell r="C221" t="str">
            <v>Dezvoltarea SES - grant</v>
          </cell>
          <cell r="D221" t="str">
            <v>S</v>
          </cell>
          <cell r="E221">
            <v>58391</v>
          </cell>
        </row>
        <row r="222">
          <cell r="A222">
            <v>148732</v>
          </cell>
          <cell r="B222">
            <v>173</v>
          </cell>
          <cell r="C222" t="str">
            <v>Dezvoltarea SES - grant</v>
          </cell>
          <cell r="D222" t="str">
            <v>S</v>
          </cell>
          <cell r="E222">
            <v>57087</v>
          </cell>
        </row>
        <row r="223">
          <cell r="A223">
            <v>148769</v>
          </cell>
          <cell r="B223">
            <v>173</v>
          </cell>
          <cell r="C223" t="str">
            <v>Dezvoltarea SES - grant</v>
          </cell>
          <cell r="D223" t="str">
            <v>S</v>
          </cell>
          <cell r="E223">
            <v>57198</v>
          </cell>
        </row>
        <row r="224">
          <cell r="A224">
            <v>148812</v>
          </cell>
          <cell r="B224">
            <v>173</v>
          </cell>
          <cell r="C224" t="str">
            <v>Dezvoltarea SES - grant</v>
          </cell>
          <cell r="D224" t="str">
            <v>S</v>
          </cell>
          <cell r="E224">
            <v>57201</v>
          </cell>
        </row>
        <row r="225">
          <cell r="A225">
            <v>148837</v>
          </cell>
          <cell r="B225">
            <v>173</v>
          </cell>
          <cell r="C225" t="str">
            <v>Dezvoltarea SES - grant</v>
          </cell>
          <cell r="D225" t="str">
            <v>S</v>
          </cell>
          <cell r="E225">
            <v>57138</v>
          </cell>
        </row>
        <row r="226">
          <cell r="A226">
            <v>148840</v>
          </cell>
          <cell r="B226">
            <v>173</v>
          </cell>
          <cell r="C226" t="str">
            <v>Dezvoltarea SES - grant</v>
          </cell>
          <cell r="D226" t="str">
            <v>G</v>
          </cell>
          <cell r="E226">
            <v>57276</v>
          </cell>
        </row>
        <row r="227">
          <cell r="A227">
            <v>148882</v>
          </cell>
          <cell r="B227">
            <v>173</v>
          </cell>
          <cell r="C227" t="str">
            <v>Dezvoltarea SES - grant</v>
          </cell>
          <cell r="D227" t="str">
            <v>S</v>
          </cell>
          <cell r="E227">
            <v>57486</v>
          </cell>
        </row>
        <row r="228">
          <cell r="A228">
            <v>148883</v>
          </cell>
          <cell r="B228">
            <v>173</v>
          </cell>
          <cell r="C228" t="str">
            <v>Dezvoltarea SES - grant</v>
          </cell>
          <cell r="D228" t="str">
            <v>G</v>
          </cell>
          <cell r="E228">
            <v>57277</v>
          </cell>
        </row>
        <row r="229">
          <cell r="A229">
            <v>148889</v>
          </cell>
          <cell r="B229">
            <v>173</v>
          </cell>
          <cell r="C229" t="str">
            <v>Dezvoltarea SES - grant</v>
          </cell>
          <cell r="D229" t="str">
            <v>S</v>
          </cell>
          <cell r="E229">
            <v>57148</v>
          </cell>
        </row>
        <row r="230">
          <cell r="A230">
            <v>148897</v>
          </cell>
          <cell r="B230">
            <v>173</v>
          </cell>
          <cell r="C230" t="str">
            <v>Dezvoltarea SES - grant</v>
          </cell>
          <cell r="D230" t="str">
            <v>S</v>
          </cell>
          <cell r="E230">
            <v>57105</v>
          </cell>
        </row>
        <row r="231">
          <cell r="A231">
            <v>148909</v>
          </cell>
          <cell r="B231">
            <v>173</v>
          </cell>
          <cell r="C231" t="str">
            <v>Dezvoltarea SES - grant</v>
          </cell>
          <cell r="D231" t="str">
            <v>S</v>
          </cell>
          <cell r="E231">
            <v>57106</v>
          </cell>
        </row>
        <row r="232">
          <cell r="A232">
            <v>148926</v>
          </cell>
          <cell r="B232">
            <v>173</v>
          </cell>
          <cell r="C232" t="str">
            <v>Dezvoltarea SES - grant</v>
          </cell>
          <cell r="D232" t="str">
            <v>S</v>
          </cell>
          <cell r="E232">
            <v>57278</v>
          </cell>
        </row>
        <row r="233">
          <cell r="A233">
            <v>148943</v>
          </cell>
          <cell r="B233">
            <v>173</v>
          </cell>
          <cell r="C233" t="str">
            <v>Dezvoltarea SES - grant</v>
          </cell>
          <cell r="D233" t="str">
            <v>S</v>
          </cell>
          <cell r="E233">
            <v>57172</v>
          </cell>
        </row>
        <row r="234">
          <cell r="A234">
            <v>148944</v>
          </cell>
          <cell r="B234">
            <v>173</v>
          </cell>
          <cell r="C234" t="str">
            <v>Dezvoltarea SES - grant</v>
          </cell>
          <cell r="D234" t="str">
            <v>G</v>
          </cell>
          <cell r="E234">
            <v>57807</v>
          </cell>
        </row>
        <row r="235">
          <cell r="A235">
            <v>148951</v>
          </cell>
          <cell r="B235">
            <v>173</v>
          </cell>
          <cell r="C235" t="str">
            <v>Dezvoltarea SES - grant</v>
          </cell>
          <cell r="D235" t="str">
            <v>S</v>
          </cell>
          <cell r="E235">
            <v>57088</v>
          </cell>
        </row>
        <row r="236">
          <cell r="A236">
            <v>148961</v>
          </cell>
          <cell r="B236">
            <v>173</v>
          </cell>
          <cell r="C236" t="str">
            <v>Dezvoltarea SES - grant</v>
          </cell>
          <cell r="D236" t="str">
            <v>S</v>
          </cell>
          <cell r="E236">
            <v>57013</v>
          </cell>
        </row>
        <row r="237">
          <cell r="A237">
            <v>148976</v>
          </cell>
          <cell r="B237">
            <v>173</v>
          </cell>
          <cell r="C237" t="str">
            <v>Dezvoltarea SES - grant</v>
          </cell>
          <cell r="D237" t="str">
            <v>S</v>
          </cell>
          <cell r="E237">
            <v>57151</v>
          </cell>
        </row>
        <row r="238">
          <cell r="A238">
            <v>148980</v>
          </cell>
          <cell r="B238">
            <v>173</v>
          </cell>
          <cell r="C238" t="str">
            <v>Dezvoltarea SES - grant</v>
          </cell>
          <cell r="D238" t="str">
            <v>S</v>
          </cell>
          <cell r="E238">
            <v>57202</v>
          </cell>
        </row>
        <row r="239">
          <cell r="A239">
            <v>149006</v>
          </cell>
          <cell r="B239">
            <v>173</v>
          </cell>
          <cell r="C239" t="str">
            <v>Dezvoltarea SES - grant</v>
          </cell>
          <cell r="D239" t="str">
            <v>S</v>
          </cell>
          <cell r="E239">
            <v>57089</v>
          </cell>
        </row>
        <row r="240">
          <cell r="A240">
            <v>149011</v>
          </cell>
          <cell r="B240">
            <v>173</v>
          </cell>
          <cell r="C240" t="str">
            <v>Dezvoltarea SES - grant</v>
          </cell>
          <cell r="D240" t="str">
            <v>G</v>
          </cell>
          <cell r="E240">
            <v>57090</v>
          </cell>
        </row>
        <row r="241">
          <cell r="A241">
            <v>149022</v>
          </cell>
          <cell r="B241">
            <v>173</v>
          </cell>
          <cell r="C241" t="str">
            <v>Dezvoltarea SES - grant</v>
          </cell>
          <cell r="D241" t="str">
            <v>S</v>
          </cell>
          <cell r="E241">
            <v>57203</v>
          </cell>
        </row>
        <row r="242">
          <cell r="A242">
            <v>149026</v>
          </cell>
          <cell r="B242">
            <v>173</v>
          </cell>
          <cell r="C242" t="str">
            <v>Dezvoltarea SES - grant</v>
          </cell>
          <cell r="D242" t="str">
            <v>S</v>
          </cell>
          <cell r="E242">
            <v>57141</v>
          </cell>
        </row>
        <row r="243">
          <cell r="A243">
            <v>149041</v>
          </cell>
          <cell r="B243">
            <v>173</v>
          </cell>
          <cell r="C243" t="str">
            <v>Dezvoltarea SES - grant</v>
          </cell>
          <cell r="D243" t="str">
            <v>S</v>
          </cell>
          <cell r="E243">
            <v>57836</v>
          </cell>
        </row>
        <row r="244">
          <cell r="A244">
            <v>149043</v>
          </cell>
          <cell r="B244">
            <v>173</v>
          </cell>
          <cell r="C244" t="str">
            <v>Dezvoltarea SES - grant</v>
          </cell>
          <cell r="D244" t="str">
            <v>S</v>
          </cell>
          <cell r="E244">
            <v>57143</v>
          </cell>
        </row>
        <row r="245">
          <cell r="A245">
            <v>149051</v>
          </cell>
          <cell r="B245">
            <v>173</v>
          </cell>
          <cell r="C245" t="str">
            <v>Dezvoltarea SES - grant</v>
          </cell>
          <cell r="D245" t="str">
            <v>S</v>
          </cell>
          <cell r="E245">
            <v>57040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1 all"/>
      <sheetName val="6.1 all cu ID"/>
      <sheetName val="pivot"/>
      <sheetName val="nr pr per benef"/>
      <sheetName val="Sheet1"/>
    </sheetNames>
    <sheetDataSet>
      <sheetData sheetId="0" refreshError="1"/>
      <sheetData sheetId="1">
        <row r="1">
          <cell r="D1" t="str">
            <v>TITLU_PROIECT</v>
          </cell>
          <cell r="E1" t="str">
            <v>ID pr</v>
          </cell>
          <cell r="F1" t="str">
            <v>COD_SMIS</v>
          </cell>
        </row>
        <row r="2">
          <cell r="D2" t="str">
            <v>Impreuna, pentru o societate mai buna</v>
          </cell>
          <cell r="E2">
            <v>3</v>
          </cell>
          <cell r="F2">
            <v>4110</v>
          </cell>
        </row>
        <row r="3">
          <cell r="D3" t="str">
            <v>Tineri pentru o lume mai buna!</v>
          </cell>
          <cell r="E3">
            <v>4</v>
          </cell>
          <cell r="F3">
            <v>4111</v>
          </cell>
        </row>
        <row r="4">
          <cell r="D4" t="str">
            <v>Promovarea in comunitate a economiei sociale</v>
          </cell>
          <cell r="E4">
            <v>5</v>
          </cell>
          <cell r="F4">
            <v>4122</v>
          </cell>
        </row>
        <row r="5">
          <cell r="D5" t="str">
            <v>Integrarea socioprofesionala a persoanelor seropozitive din Romania</v>
          </cell>
          <cell r="E5">
            <v>6</v>
          </cell>
          <cell r="F5">
            <v>4123</v>
          </cell>
        </row>
        <row r="6">
          <cell r="D6" t="str">
            <v>Sustinerea dezvoltarii comunitatilor de romi din Regiunile dezvoltare N-V si Centru Romania</v>
          </cell>
          <cell r="E6">
            <v>7</v>
          </cell>
          <cell r="F6">
            <v>4124</v>
          </cell>
        </row>
        <row r="7">
          <cell r="D7" t="str">
            <v>Retea pentru Incluziune</v>
          </cell>
          <cell r="E7">
            <v>8</v>
          </cell>
          <cell r="F7">
            <v>4125</v>
          </cell>
        </row>
        <row r="8">
          <cell r="D8" t="str">
            <v>Atelier de insertiune</v>
          </cell>
          <cell r="E8">
            <v>10</v>
          </cell>
          <cell r="F8">
            <v>4127</v>
          </cell>
        </row>
        <row r="9">
          <cell r="D9" t="str">
            <v>Primul pas spre o viata independenta</v>
          </cell>
          <cell r="E9">
            <v>1253</v>
          </cell>
          <cell r="F9">
            <v>4108</v>
          </cell>
        </row>
        <row r="10">
          <cell r="D10" t="str">
            <v>Participarea grupurilor vulnerabile in economia sociala</v>
          </cell>
          <cell r="E10">
            <v>2151</v>
          </cell>
          <cell r="F10">
            <v>4126</v>
          </cell>
        </row>
        <row r="11">
          <cell r="D11" t="str">
            <v>Economia Sociala, model inovator pentru promovarea incluziunii active a persoanelor defavorizate</v>
          </cell>
          <cell r="E11">
            <v>4386</v>
          </cell>
          <cell r="F11">
            <v>4109</v>
          </cell>
        </row>
        <row r="12">
          <cell r="D12" t="str">
            <v>Incubatoare de intreprinderi sociale in regiunea Bucuresti Ilfov</v>
          </cell>
          <cell r="E12">
            <v>5350</v>
          </cell>
          <cell r="F12">
            <v>8571</v>
          </cell>
        </row>
        <row r="13">
          <cell r="D13" t="str">
            <v>Facilitarea ocuparii in munca a membrilor comunitatii de romi prin infiintarea unei intreprinderi sociale</v>
          </cell>
          <cell r="E13">
            <v>18075</v>
          </cell>
          <cell r="F13">
            <v>8584</v>
          </cell>
        </row>
        <row r="14">
          <cell r="D14" t="str">
            <v>Intreprindere sociala - atelier de croitorie pentru persoane cu dizabilitati</v>
          </cell>
          <cell r="E14">
            <v>19284</v>
          </cell>
          <cell r="F14">
            <v>8591</v>
          </cell>
        </row>
        <row r="15">
          <cell r="D15" t="str">
            <v>Servicii de consiliere psiho-vocationala si orientare profesionala pentru mame aflate la risc social din municipiul Iasi</v>
          </cell>
          <cell r="E15">
            <v>19805</v>
          </cell>
          <cell r="F15">
            <v>8607</v>
          </cell>
        </row>
        <row r="16">
          <cell r="D16" t="str">
            <v>Si noi vrem sa muncim</v>
          </cell>
          <cell r="E16">
            <v>24934</v>
          </cell>
          <cell r="F16">
            <v>8643</v>
          </cell>
        </row>
        <row r="17">
          <cell r="D17" t="str">
            <v>Centru de incluziune sociala prin terapie ocupationala a tinerilor cu HIV/SIDA</v>
          </cell>
          <cell r="E17">
            <v>27593</v>
          </cell>
          <cell r="F17">
            <v>8648</v>
          </cell>
        </row>
        <row r="18">
          <cell r="D18" t="str">
            <v>INTREPRINDERI SOCIALE PENTRU INCLUZIUNE SOCIALA</v>
          </cell>
          <cell r="E18">
            <v>30196</v>
          </cell>
          <cell r="F18">
            <v>8683</v>
          </cell>
        </row>
        <row r="19">
          <cell r="D19" t="str">
            <v>Peste obstacole cu speranta si incredere</v>
          </cell>
          <cell r="E19">
            <v>31163</v>
          </cell>
          <cell r="F19">
            <v>8691</v>
          </cell>
        </row>
        <row r="20">
          <cell r="D20" t="str">
            <v>INTEGRARE SOCIO-PROFESIONALA PENTRU PERSOANE CU DIZABILITATI INTELECTUALE</v>
          </cell>
          <cell r="E20">
            <v>40202</v>
          </cell>
          <cell r="F20">
            <v>9938</v>
          </cell>
        </row>
        <row r="21">
          <cell r="D21" t="str">
            <v>Centrul de formare si integrare profesionala - Curcubeu -</v>
          </cell>
          <cell r="E21">
            <v>40484</v>
          </cell>
          <cell r="F21">
            <v>9940</v>
          </cell>
        </row>
        <row r="22">
          <cell r="D22" t="str">
            <v>Economia sociala - o sansa pentru persoanele cu dizabilitati intelectuale</v>
          </cell>
          <cell r="E22">
            <v>15595</v>
          </cell>
          <cell r="F22">
            <v>8864</v>
          </cell>
        </row>
        <row r="23">
          <cell r="D23" t="str">
            <v>Promovarea incluziunii sociale prin dezvoltarea resurselor umane si institutionale din asistenta medicala comunitara.</v>
          </cell>
          <cell r="E23">
            <v>18786</v>
          </cell>
          <cell r="F23">
            <v>8987</v>
          </cell>
        </row>
        <row r="24">
          <cell r="D24" t="str">
            <v>SOCIAL- Strategia de Ocupare si Calificare prin Inv?tare si Activitati pentru Libertate</v>
          </cell>
          <cell r="E24">
            <v>32801</v>
          </cell>
          <cell r="F24">
            <v>9159</v>
          </cell>
        </row>
        <row r="25">
          <cell r="D25" t="str">
            <v>Modelul Economiei Sociale in Romania</v>
          </cell>
          <cell r="E25">
            <v>33490</v>
          </cell>
          <cell r="F25">
            <v>9209</v>
          </cell>
        </row>
        <row r="26">
          <cell r="D26" t="str">
            <v>Economia Sociala ca Solutie a Dezvoltarii Comunitatilor Roma din Romania</v>
          </cell>
          <cell r="E26">
            <v>34922</v>
          </cell>
          <cell r="F26">
            <v>9246</v>
          </cell>
        </row>
        <row r="27">
          <cell r="D27" t="str">
            <v>Proactiv - de la marginal la incluziv</v>
          </cell>
          <cell r="E27">
            <v>41447</v>
          </cell>
          <cell r="F27">
            <v>9449</v>
          </cell>
        </row>
        <row r="28">
          <cell r="D28" t="str">
            <v>Fem.RRom. - Imbunatatirea accesului femeilor de etnie roma pe piata muncii si sprijinirea economiei sociale</v>
          </cell>
          <cell r="E28">
            <v>41464</v>
          </cell>
          <cell r="F28">
            <v>18908</v>
          </cell>
        </row>
        <row r="29">
          <cell r="D29" t="str">
            <v>Dezoltarea economiei sociale pentru persoanele cu dizabilitati fizice din Romania</v>
          </cell>
          <cell r="E29">
            <v>41807</v>
          </cell>
          <cell r="F29">
            <v>9559</v>
          </cell>
        </row>
        <row r="30">
          <cell r="D30" t="str">
            <v>Antreprenoriatul social, o ?ans? pentru comunit??ile de romi.</v>
          </cell>
          <cell r="E30">
            <v>47678</v>
          </cell>
          <cell r="F30">
            <v>21526</v>
          </cell>
        </row>
        <row r="31">
          <cell r="D31" t="str">
            <v>?Mai aproape de oameni, prin forme ale economiei sociale?</v>
          </cell>
          <cell r="E31">
            <v>48404</v>
          </cell>
          <cell r="F31">
            <v>21638</v>
          </cell>
        </row>
        <row r="32">
          <cell r="D32" t="str">
            <v>ORIZONT 2009</v>
          </cell>
          <cell r="E32">
            <v>49167</v>
          </cell>
          <cell r="F32">
            <v>21646</v>
          </cell>
        </row>
        <row r="33">
          <cell r="D33" t="str">
            <v>Economia sociala - sanse reale pentru o viata mai buna!</v>
          </cell>
          <cell r="E33">
            <v>49774</v>
          </cell>
          <cell r="F33">
            <v>21010</v>
          </cell>
        </row>
        <row r="34">
          <cell r="D34" t="str">
            <v>Dezvoltarea de structuri ale economiei sociale in Regiunile Nord Vest, Sud Vest Oltenia si Vest</v>
          </cell>
          <cell r="E34">
            <v>50240</v>
          </cell>
          <cell r="F34">
            <v>21106</v>
          </cell>
        </row>
        <row r="35">
          <cell r="D35" t="str">
            <v>Dezvoltarea economiei sociale prin infiintarea si dezvoltarea de intreprinderi sociale</v>
          </cell>
          <cell r="E35">
            <v>50269</v>
          </cell>
          <cell r="F35">
            <v>21119</v>
          </cell>
        </row>
        <row r="36">
          <cell r="D36" t="str">
            <v>Centru multifunctional, o sansa pentru viitorul copiilor si tinerilor cu dizabilitati fizice, psihice si sociale din regiunea Nord-Vest, Sud-Est si Sud-Vest Oltenia</v>
          </cell>
          <cell r="E36">
            <v>50467</v>
          </cell>
          <cell r="F36">
            <v>21785</v>
          </cell>
        </row>
        <row r="37">
          <cell r="D37" t="str">
            <v>Alianta pentru Dezvoltarea Economiei Sociale</v>
          </cell>
          <cell r="E37">
            <v>51204</v>
          </cell>
          <cell r="F37">
            <v>21740</v>
          </cell>
        </row>
        <row r="38">
          <cell r="D38" t="str">
            <v>O INTERVENTIE INTEGRATA IN VEDEREA CONSOLIDARII ANTREPRENORIATULUI SOCIAL AL FEMEILOR VULNERABILE</v>
          </cell>
          <cell r="E38">
            <v>53513</v>
          </cell>
          <cell r="F38">
            <v>21075</v>
          </cell>
        </row>
        <row r="39">
          <cell r="D39" t="str">
            <v>Incluziune sociala si pe piata muncii prin intreprinderi sociale.</v>
          </cell>
          <cell r="E39">
            <v>53560</v>
          </cell>
          <cell r="F39">
            <v>21583</v>
          </cell>
        </row>
        <row r="40">
          <cell r="D40" t="str">
            <v>Parteneriate active pentru dezvoltarea economiei sociale</v>
          </cell>
          <cell r="E40">
            <v>53561</v>
          </cell>
          <cell r="F40">
            <v>21735</v>
          </cell>
        </row>
        <row r="41">
          <cell r="D41" t="str">
            <v>RIES ? RETEAUA INCUBATOARELOR DE ECONOMIE SOCIALA - ABORDARE STRATEGICA A DEZVOLTARII RESURSELOR UMANE</v>
          </cell>
          <cell r="E41">
            <v>53606</v>
          </cell>
          <cell r="F41">
            <v>21746</v>
          </cell>
        </row>
        <row r="42">
          <cell r="D42" t="str">
            <v>INTEGRAT - Resurse pentru femeile si grupurile Roma excluse sociale</v>
          </cell>
          <cell r="E42">
            <v>53996</v>
          </cell>
          <cell r="F42">
            <v>21408</v>
          </cell>
        </row>
        <row r="43">
          <cell r="D43" t="str">
            <v>RURES. Spatiul Rural si Economia Sociala in Romania</v>
          </cell>
          <cell r="E43">
            <v>55122</v>
          </cell>
          <cell r="F43">
            <v>21439</v>
          </cell>
        </row>
        <row r="44">
          <cell r="D44" t="str">
            <v>Retea multiregionala pentru terapie integrativa, consiliere si reintegrare sociala a persoanelor diagnosticate cu cancer</v>
          </cell>
          <cell r="E44">
            <v>55178</v>
          </cell>
          <cell r="F44">
            <v>21418</v>
          </cell>
        </row>
        <row r="45">
          <cell r="D45" t="str">
            <v>Romano Cher - Casa Romilor</v>
          </cell>
          <cell r="E45">
            <v>56327</v>
          </cell>
          <cell r="F45">
            <v>21445</v>
          </cell>
        </row>
        <row r="46">
          <cell r="D46" t="str">
            <v>I-DEALIS Incluziune si Dezvoltare Economica in zonele ALpine (montane si sub-montane) din Romania prin Intreprinderi Sociale</v>
          </cell>
          <cell r="E46">
            <v>56527</v>
          </cell>
          <cell r="F46">
            <v>21751</v>
          </cell>
        </row>
        <row r="47">
          <cell r="D47" t="str">
            <v>Reteaua de Economie Sociala o premisa pentru integrarea persoanelor cu dizabilitati pe piata muncii</v>
          </cell>
          <cell r="E47">
            <v>56705</v>
          </cell>
          <cell r="F47">
            <v>21645</v>
          </cell>
        </row>
        <row r="48">
          <cell r="D48" t="str">
            <v>ROMII CREAZA INTREPRINDERI SOCIALE DE RECICLARE A MATERIALELOR DE AMBALAJ ?ROMA-RE?</v>
          </cell>
          <cell r="E48">
            <v>56805</v>
          </cell>
          <cell r="F48">
            <v>21349</v>
          </cell>
        </row>
        <row r="49">
          <cell r="D49" t="str">
            <v>Crearea si promovarea de instrumente de economie sociala in scopul incluziunii pe pia?a for?ei de munc? a grupurilor defavorizate</v>
          </cell>
          <cell r="E49">
            <v>57308</v>
          </cell>
          <cell r="F49">
            <v>21060</v>
          </cell>
        </row>
        <row r="50">
          <cell r="D50" t="str">
            <v>Economia Sociala - O noua provocare in insertia pe piata muncii a detinutilor</v>
          </cell>
          <cell r="E50">
            <v>57397</v>
          </cell>
          <cell r="F50">
            <v>21784</v>
          </cell>
        </row>
        <row r="51">
          <cell r="D51" t="str">
            <v>Sprijin pentru dezvoltarea economiei sociale in comunit??i multietnice din Regiunile de dezvoltare Nord-Vest ?i Centru din Romania</v>
          </cell>
          <cell r="E51">
            <v>57485</v>
          </cell>
          <cell r="F51">
            <v>21409</v>
          </cell>
        </row>
        <row r="52">
          <cell r="D52" t="str">
            <v>PROMETEUS- Promovarea economiei sociale in Romania prin cercetare, educatie si formare profesionala la standarde europene</v>
          </cell>
          <cell r="E52">
            <v>57676</v>
          </cell>
          <cell r="F52">
            <v>21582</v>
          </cell>
        </row>
        <row r="53">
          <cell r="D53" t="str">
            <v>Persoanele private de libertate, in slujba protectiei mediului inconjurator, pentru cresterea competitivitatii si a atractivitatii teritoriilor</v>
          </cell>
          <cell r="E53">
            <v>57840</v>
          </cell>
          <cell r="F53">
            <v>21739</v>
          </cell>
        </row>
        <row r="54">
          <cell r="D54" t="str">
            <v>RESCUE - Infiintarea unei Retele de Economie Sociala destinata integrarii profesionale a persoanelor cu dizabilitati, pornind de la experiente si bune practici in Uniunea Europeana</v>
          </cell>
          <cell r="E54">
            <v>57994</v>
          </cell>
          <cell r="F54">
            <v>21743</v>
          </cell>
        </row>
        <row r="55">
          <cell r="D55" t="str">
            <v>Economia sociala o solutie pentru mediul inconjurator</v>
          </cell>
          <cell r="E55">
            <v>58430</v>
          </cell>
          <cell r="F55">
            <v>21058</v>
          </cell>
        </row>
        <row r="56">
          <cell r="D56" t="str">
            <v>Re?ea regional? pentru promovarea ?i aplicarea conceptelor economiei sociale, in vederea cre?terii ?anselor de reinser?ie social? a persoanelor cu dizabilit??i</v>
          </cell>
          <cell r="E56">
            <v>58636</v>
          </cell>
          <cell r="F56">
            <v>21410</v>
          </cell>
        </row>
        <row r="57">
          <cell r="D57" t="str">
            <v>PROIS FACILITAREA ACCESULUI PE PIATA MUNCII A GRUPURILOR DEFAVORIZATE</v>
          </cell>
          <cell r="E57">
            <v>18997</v>
          </cell>
          <cell r="F57">
            <v>56752</v>
          </cell>
        </row>
        <row r="58">
          <cell r="D58" t="str">
            <v>Economia Sociala e sansa ta! Profilul meu</v>
          </cell>
          <cell r="E58">
            <v>23132</v>
          </cell>
          <cell r="F58">
            <v>56711</v>
          </cell>
        </row>
        <row r="59">
          <cell r="D59" t="str">
            <v>CRESC ? capabil de reusita prin economia sociala</v>
          </cell>
          <cell r="E59">
            <v>143827</v>
          </cell>
          <cell r="F59">
            <v>56386</v>
          </cell>
        </row>
        <row r="60">
          <cell r="D60" t="str">
            <v>Sprijin integrat Structurilor de Economie Sociala (SISES)</v>
          </cell>
          <cell r="E60">
            <v>143849</v>
          </cell>
          <cell r="F60">
            <v>56064</v>
          </cell>
        </row>
        <row r="61">
          <cell r="D61" t="str">
            <v>Dezvoltarea economiei sociale in mediul rural: o sansa pentru comunitatile rome</v>
          </cell>
          <cell r="E61">
            <v>143853</v>
          </cell>
          <cell r="F61">
            <v>56235</v>
          </cell>
        </row>
        <row r="62">
          <cell r="D62" t="str">
            <v>Economie sociala de la A la Z</v>
          </cell>
          <cell r="E62">
            <v>143875</v>
          </cell>
          <cell r="F62">
            <v>56279</v>
          </cell>
        </row>
        <row r="63">
          <cell r="D63" t="str">
            <v>Provoaca-te sa realizezi ceva diferit. Depaseste-te!</v>
          </cell>
          <cell r="E63">
            <v>143889</v>
          </cell>
          <cell r="F63">
            <v>56184</v>
          </cell>
        </row>
        <row r="64">
          <cell r="D64" t="str">
            <v>ButiQ.7</v>
          </cell>
          <cell r="E64">
            <v>143899</v>
          </cell>
          <cell r="F64">
            <v>56281</v>
          </cell>
        </row>
        <row r="65">
          <cell r="D65" t="str">
            <v>Pakivalo ButiQ</v>
          </cell>
          <cell r="E65">
            <v>143908</v>
          </cell>
          <cell r="F65">
            <v>56284</v>
          </cell>
        </row>
        <row r="66">
          <cell r="D66" t="str">
            <v>Copii creativi pentru un viitor mai bun!</v>
          </cell>
          <cell r="E66">
            <v>143934</v>
          </cell>
          <cell r="F66">
            <v>56314</v>
          </cell>
        </row>
        <row r="67">
          <cell r="D67" t="str">
            <v>Servicii de formare profesional? pentru persoanele cu dificult??i in integrarea pe pia?a muncii din jude?ul Constan?a</v>
          </cell>
          <cell r="E67">
            <v>143939</v>
          </cell>
          <cell r="F67">
            <v>56313</v>
          </cell>
        </row>
        <row r="68">
          <cell r="D68" t="str">
            <v>Economie sociala pentru comunitatea rurala Dobresti</v>
          </cell>
          <cell r="E68">
            <v>143990</v>
          </cell>
          <cell r="F68">
            <v>56194</v>
          </cell>
        </row>
        <row r="69">
          <cell r="D69" t="str">
            <v>ACTINT - Activarea grupurilor vulnerabile prin lanturi valorice integrate de intreprinderi sociale</v>
          </cell>
          <cell r="E69">
            <v>144062</v>
          </cell>
          <cell r="F69">
            <v>56189</v>
          </cell>
        </row>
        <row r="70">
          <cell r="D70" t="str">
            <v>CRESC ? capabil de reusita prin economia sociala</v>
          </cell>
          <cell r="E70">
            <v>144086</v>
          </cell>
          <cell r="F70">
            <v>56385</v>
          </cell>
        </row>
        <row r="71">
          <cell r="D71" t="str">
            <v>DENS - Dezvoltarea EcoNomiei Sociale</v>
          </cell>
          <cell r="E71">
            <v>144089</v>
          </cell>
          <cell r="F71">
            <v>56224</v>
          </cell>
        </row>
        <row r="72">
          <cell r="D72" t="str">
            <v>Dezvoltarea potentialului de munca al persoanelor de etnie roma din regiunea Bucuresti-Ilfov prin integrarea acestora in structuri ale economiei sociale</v>
          </cell>
          <cell r="E72">
            <v>144258</v>
          </cell>
          <cell r="F72">
            <v>56062</v>
          </cell>
        </row>
        <row r="73">
          <cell r="D73" t="str">
            <v>O sansa pentru fiecare</v>
          </cell>
          <cell r="E73">
            <v>144278</v>
          </cell>
          <cell r="F73">
            <v>56190</v>
          </cell>
        </row>
        <row r="74">
          <cell r="D74" t="str">
            <v>INSERTIO</v>
          </cell>
          <cell r="E74">
            <v>144339</v>
          </cell>
          <cell r="F74">
            <v>56192</v>
          </cell>
        </row>
        <row r="75">
          <cell r="D75" t="str">
            <v>SOCIAL - Ini?iativa Multiregional? pentru Dezvoltarea Economiei Sociale ?i ocuparea persoanelor vulnerabile</v>
          </cell>
          <cell r="E75">
            <v>144367</v>
          </cell>
          <cell r="F75">
            <v>56177</v>
          </cell>
        </row>
        <row r="76">
          <cell r="D76" t="str">
            <v>Abilitatile conteaza si economic</v>
          </cell>
          <cell r="E76">
            <v>144402</v>
          </cell>
          <cell r="F76">
            <v>56269</v>
          </cell>
        </row>
        <row r="77">
          <cell r="D77" t="str">
            <v>Economia sociala - o alternativa viabila pentru incluziunea sociala a grupurilor vulnerabile</v>
          </cell>
          <cell r="E77">
            <v>144449</v>
          </cell>
          <cell r="F77">
            <v>56061</v>
          </cell>
        </row>
        <row r="78">
          <cell r="D78" t="str">
            <v>SOCEC.NET-reteaua economiei sociale</v>
          </cell>
          <cell r="E78">
            <v>144453</v>
          </cell>
          <cell r="F78">
            <v>56031</v>
          </cell>
        </row>
        <row r="79">
          <cell r="D79" t="str">
            <v>Dezvoltarea economiei sociale in Regiunile Nord-Est si Centru</v>
          </cell>
          <cell r="E79">
            <v>144460</v>
          </cell>
          <cell r="F79">
            <v>56040</v>
          </cell>
        </row>
        <row r="80">
          <cell r="D80" t="str">
            <v>Parteneriate pentru infiintarea si dezvoltarea de intreprinderi sociale</v>
          </cell>
          <cell r="E80">
            <v>144466</v>
          </cell>
          <cell r="F80">
            <v>56060</v>
          </cell>
        </row>
        <row r="81">
          <cell r="D81" t="str">
            <v>S.U.C.C.E.S. Timisoara - Sportul Un Context Competitiv al Economiei Sociale</v>
          </cell>
          <cell r="E81">
            <v>144500</v>
          </cell>
          <cell r="F81">
            <v>56273</v>
          </cell>
        </row>
        <row r="82">
          <cell r="D82" t="str">
            <v>Economie sociala, o sansa pentru persoanele aflate in dificultate</v>
          </cell>
          <cell r="E82">
            <v>144502</v>
          </cell>
          <cell r="F82">
            <v>56384</v>
          </cell>
        </row>
        <row r="83">
          <cell r="D83" t="str">
            <v>Dezvoltarea potentialului de munca al persoanelor de etnie roma din regiunea Sud Muntenia prin integrarea acestora in structuri ale economiei sociale</v>
          </cell>
          <cell r="E83">
            <v>144552</v>
          </cell>
          <cell r="F83">
            <v>56058</v>
          </cell>
        </row>
        <row r="84">
          <cell r="D84" t="str">
            <v>E SANSA MEA SA MA INTEGREZ!</v>
          </cell>
          <cell r="E84">
            <v>144576</v>
          </cell>
          <cell r="F84">
            <v>56185</v>
          </cell>
        </row>
        <row r="85">
          <cell r="D85" t="str">
            <v>VALORificarea oportunitatilor de insertie pe piata muncii pentru grupurile vulnerabile, prin integrarea in Intreprinderi Sociale VALORIS</v>
          </cell>
          <cell r="E85">
            <v>144616</v>
          </cell>
          <cell r="F85">
            <v>56215</v>
          </cell>
        </row>
        <row r="86">
          <cell r="D86" t="str">
            <v>Creative SocialBIZ</v>
          </cell>
          <cell r="E86">
            <v>144627</v>
          </cell>
          <cell r="F86">
            <v>56712</v>
          </cell>
        </row>
        <row r="87">
          <cell r="D87" t="str">
            <v>RETEAUA SOCIALA ROMANA DE DATE</v>
          </cell>
          <cell r="E87">
            <v>144665</v>
          </cell>
          <cell r="F87">
            <v>56036</v>
          </cell>
        </row>
        <row r="88">
          <cell r="D88" t="str">
            <v>Intreprinderi sociale pentru ingrijiri integrate in domeniul dependentelor de substante</v>
          </cell>
          <cell r="E88">
            <v>144789</v>
          </cell>
          <cell r="F88">
            <v>56323</v>
          </cell>
        </row>
        <row r="89">
          <cell r="D89" t="str">
            <v>Economia sociala - responsabilitate sociala de la nord la sud</v>
          </cell>
          <cell r="E89">
            <v>144855</v>
          </cell>
          <cell r="F89">
            <v>56303</v>
          </cell>
        </row>
        <row r="90">
          <cell r="D90" t="str">
            <v>Solutii integrate pentru probleme sociale si de mediu</v>
          </cell>
          <cell r="E90">
            <v>144880</v>
          </cell>
          <cell r="F90">
            <v>56308</v>
          </cell>
        </row>
        <row r="91">
          <cell r="D91" t="str">
            <v>Dezvoltarea economiei sociale prin implicarea persoanelor de etnie roma in activitati de colectare selectiva a deseurilor in regiunea Sud Muntenia</v>
          </cell>
          <cell r="E91">
            <v>144908</v>
          </cell>
          <cell r="F91">
            <v>56055</v>
          </cell>
        </row>
        <row r="92">
          <cell r="D92" t="str">
            <v>"Economia Sociala - O Sansa pentru fiecare"</v>
          </cell>
          <cell r="E92">
            <v>144985</v>
          </cell>
          <cell r="F92">
            <v>56324</v>
          </cell>
        </row>
        <row r="93">
          <cell r="D93" t="str">
            <v>Sportul - spatiu de incluziune sociala</v>
          </cell>
          <cell r="E93">
            <v>145053</v>
          </cell>
          <cell r="F93">
            <v>56330</v>
          </cell>
        </row>
        <row r="94">
          <cell r="D94" t="str">
            <v>Si NOI putem ? inser?ie socio-profesional? prin instrumentele economiei sociale</v>
          </cell>
          <cell r="E94">
            <v>145208</v>
          </cell>
          <cell r="F94">
            <v>56703</v>
          </cell>
        </row>
        <row r="95">
          <cell r="D95" t="str">
            <v>?Egalitate ?i incluziune pe pia?a muncii?</v>
          </cell>
          <cell r="E95">
            <v>145250</v>
          </cell>
          <cell r="F95">
            <v>56337</v>
          </cell>
        </row>
        <row r="96">
          <cell r="D96" t="str">
            <v>Impreuna activi si solidari</v>
          </cell>
          <cell r="E96">
            <v>145349</v>
          </cell>
          <cell r="F96">
            <v>56706</v>
          </cell>
        </row>
        <row r="97">
          <cell r="D97" t="str">
            <v>SES THERAPY. Trei structuri complementare pentru grupurile vulnerabile</v>
          </cell>
          <cell r="E97">
            <v>145376</v>
          </cell>
          <cell r="F97">
            <v>56291</v>
          </cell>
        </row>
        <row r="98">
          <cell r="D98" t="str">
            <v>Identitatile si experientele comunitatilor: vectori ai dezvoltarii economico-sociale</v>
          </cell>
          <cell r="E98">
            <v>145475</v>
          </cell>
          <cell r="F98">
            <v>56051</v>
          </cell>
        </row>
        <row r="99">
          <cell r="D99" t="str">
            <v>O SANSA, O REUSITA IN VIITOR PENTRU PERSOANE VULNERABILE</v>
          </cell>
          <cell r="E99">
            <v>145483</v>
          </cell>
          <cell r="F99">
            <v>56245</v>
          </cell>
        </row>
        <row r="100">
          <cell r="D100" t="str">
            <v>?PARTENERIAT STRATEGIC PENTRU DEZVOLTAREA ECONOMIEI SOCIALE DIN REGIUNILE SUD-VEST SI NORD-EST?</v>
          </cell>
          <cell r="E100">
            <v>145521</v>
          </cell>
          <cell r="F100">
            <v>56050</v>
          </cell>
        </row>
        <row r="101">
          <cell r="D101" t="str">
            <v>VAST - Vulnerabil, dar Activ Social ca Tine</v>
          </cell>
          <cell r="E101">
            <v>145566</v>
          </cell>
          <cell r="F101">
            <v>56246</v>
          </cell>
        </row>
        <row r="102">
          <cell r="D102" t="str">
            <v>DESTINE-Dezvoltarea Economiei Sociale pentru oameni ca TINE</v>
          </cell>
          <cell r="E102">
            <v>145645</v>
          </cell>
          <cell r="F102">
            <v>56267</v>
          </cell>
        </row>
        <row r="103">
          <cell r="D103" t="str">
            <v>Economia sociala- oportunitate si sprijin (ESOS)</v>
          </cell>
          <cell r="E103">
            <v>145659</v>
          </cell>
          <cell r="F103">
            <v>56181</v>
          </cell>
        </row>
        <row r="104">
          <cell r="D104" t="str">
            <v>Economia sociala - o solutie viabila</v>
          </cell>
          <cell r="E104">
            <v>145774</v>
          </cell>
          <cell r="F104">
            <v>56710</v>
          </cell>
        </row>
        <row r="105">
          <cell r="D105" t="str">
            <v>Economie sociala - implicare si responsabilitate</v>
          </cell>
          <cell r="E105">
            <v>145814</v>
          </cell>
          <cell r="F105">
            <v>56188</v>
          </cell>
        </row>
        <row r="106">
          <cell r="D106" t="str">
            <v>M.A.T.C.A. Munca ? Adaptabilitate ? Traditie ? Coeziune ? Actiune</v>
          </cell>
          <cell r="E106">
            <v>145899</v>
          </cell>
          <cell r="F106">
            <v>56048</v>
          </cell>
        </row>
        <row r="107">
          <cell r="D107" t="str">
            <v>Economia pentru oameni!</v>
          </cell>
          <cell r="E107">
            <v>145912</v>
          </cell>
          <cell r="F107">
            <v>56317</v>
          </cell>
        </row>
        <row r="108">
          <cell r="D108" t="str">
            <v>Pro incluziune - pe pia?a muncii</v>
          </cell>
          <cell r="E108">
            <v>145919</v>
          </cell>
          <cell r="F108">
            <v>56289</v>
          </cell>
        </row>
        <row r="109">
          <cell r="D109" t="str">
            <v>Dezvoltarea economiei sociale prin valorificarea potentialului balnear</v>
          </cell>
          <cell r="E109">
            <v>145923</v>
          </cell>
          <cell r="F109">
            <v>56331</v>
          </cell>
        </row>
        <row r="110">
          <cell r="D110" t="str">
            <v>O sansa in plus pentru un viitor mai sigur</v>
          </cell>
          <cell r="E110">
            <v>145935</v>
          </cell>
          <cell r="F110">
            <v>56046</v>
          </cell>
        </row>
        <row r="111">
          <cell r="D111" t="str">
            <v>Intreprinderile sociale - oportunitati de dezvoltare rurala</v>
          </cell>
          <cell r="E111">
            <v>145940</v>
          </cell>
          <cell r="F111">
            <v>56045</v>
          </cell>
        </row>
        <row r="112">
          <cell r="D112" t="str">
            <v>S.E.S.O.P.A.D.- Structuri de Economie Sociala - Oportunitate pentru Persoanele aflate in Dificultate</v>
          </cell>
          <cell r="E112">
            <v>145951</v>
          </cell>
          <cell r="F112">
            <v>56290</v>
          </cell>
        </row>
        <row r="113">
          <cell r="D113" t="str">
            <v>Coeziune sociala prin promovarea meseriilor traditionale ale romilor in structuri de economie sociala (SESArtizanRom)</v>
          </cell>
          <cell r="E113">
            <v>146015</v>
          </cell>
          <cell r="F113">
            <v>56336</v>
          </cell>
        </row>
        <row r="114">
          <cell r="D114" t="str">
            <v>Competent si ocupat pe piata muncii!</v>
          </cell>
          <cell r="E114">
            <v>146180</v>
          </cell>
          <cell r="F114">
            <v>56292</v>
          </cell>
        </row>
        <row r="115">
          <cell r="D115" t="str">
            <v>Economia sociala - sprijin pentru ocupare!</v>
          </cell>
          <cell r="E115">
            <v>146181</v>
          </cell>
          <cell r="F115">
            <v>56635</v>
          </cell>
        </row>
        <row r="116">
          <cell r="D116" t="str">
            <v>Diversitate in economia sociala</v>
          </cell>
          <cell r="E116">
            <v>146189</v>
          </cell>
          <cell r="F116">
            <v>56182</v>
          </cell>
        </row>
        <row r="117">
          <cell r="D117" t="str">
            <v>Intreprinderi sociale sustenabile pentru grupuri vulnerabile</v>
          </cell>
          <cell r="E117">
            <v>146266</v>
          </cell>
          <cell r="F117">
            <v>56295</v>
          </cell>
        </row>
        <row r="118">
          <cell r="D118" t="str">
            <v>Inca o sansa</v>
          </cell>
          <cell r="E118">
            <v>146301</v>
          </cell>
          <cell r="F118">
            <v>56333</v>
          </cell>
        </row>
        <row r="119">
          <cell r="D119" t="str">
            <v>SuccES Intreprinderi sustenabile pentru incluziune</v>
          </cell>
          <cell r="E119">
            <v>146329</v>
          </cell>
          <cell r="F119">
            <v>56250</v>
          </cell>
        </row>
        <row r="120">
          <cell r="D120" t="str">
            <v>Sa dezvoltam economia sociala!</v>
          </cell>
          <cell r="E120">
            <v>146361</v>
          </cell>
          <cell r="F120">
            <v>56029</v>
          </cell>
        </row>
        <row r="121">
          <cell r="D121" t="str">
            <v>Anotimpuri la borcan</v>
          </cell>
          <cell r="E121">
            <v>146363</v>
          </cell>
          <cell r="F121">
            <v>56176</v>
          </cell>
        </row>
        <row r="122">
          <cell r="D122" t="str">
            <v>Dezvoltarea econimei sociale prin crearea de puncte de asistare medico-sociala</v>
          </cell>
          <cell r="E122">
            <v>146412</v>
          </cell>
          <cell r="F122">
            <v>56183</v>
          </cell>
        </row>
        <row r="123">
          <cell r="D123" t="str">
            <v>Antreprenoriat social - sansa pentru viitor</v>
          </cell>
          <cell r="E123">
            <v>146449</v>
          </cell>
          <cell r="F123">
            <v>56339</v>
          </cell>
        </row>
        <row r="124">
          <cell r="D124" t="str">
            <v>O viata activa pe piata muncii</v>
          </cell>
          <cell r="E124">
            <v>146452</v>
          </cell>
          <cell r="F124">
            <v>56193</v>
          </cell>
        </row>
        <row r="125">
          <cell r="D125" t="str">
            <v>SANSE PENTRU INCLUZIUNE</v>
          </cell>
          <cell r="E125">
            <v>146456</v>
          </cell>
          <cell r="F125">
            <v>56277</v>
          </cell>
        </row>
        <row r="126">
          <cell r="D126" t="str">
            <v>Societatea de azi ? siguranta unui viitor mai bun!</v>
          </cell>
          <cell r="E126">
            <v>8407</v>
          </cell>
          <cell r="F126">
            <v>57093</v>
          </cell>
        </row>
        <row r="127">
          <cell r="D127" t="str">
            <v>SMART: de la caz Social la Mediu Activ intr-o Romanie in Transformare</v>
          </cell>
          <cell r="E127">
            <v>128205</v>
          </cell>
          <cell r="F127">
            <v>57190</v>
          </cell>
        </row>
        <row r="128">
          <cell r="D128" t="str">
            <v>Economia sociala, de la notiunea de concept la un proiect concret, implementat in sprijinul persoanelor cu dizabilitati, a persoanelor de etnie roma si a altor persoane expuse riscului de excluziune sociala</v>
          </cell>
          <cell r="E128">
            <v>146768</v>
          </cell>
          <cell r="F128">
            <v>57256</v>
          </cell>
        </row>
        <row r="129">
          <cell r="D129" t="str">
            <v>O noua sansa pentru oameni, o noua sansa pentru Romania</v>
          </cell>
          <cell r="E129">
            <v>146771</v>
          </cell>
          <cell r="F129">
            <v>57207</v>
          </cell>
        </row>
        <row r="130">
          <cell r="D130" t="str">
            <v>Dezvoltarea economiei sociale prin intermediul Asociatiei ?ANSA PENTRU TINE</v>
          </cell>
          <cell r="E130">
            <v>146802</v>
          </cell>
          <cell r="F130">
            <v>57205</v>
          </cell>
        </row>
        <row r="131">
          <cell r="D131" t="str">
            <v>MeSeRii locale - Parteneriat petnru Mestesuguri si Servicii Rurale locale</v>
          </cell>
          <cell r="E131">
            <v>146872</v>
          </cell>
          <cell r="F131">
            <v>57155</v>
          </cell>
        </row>
        <row r="132">
          <cell r="D132" t="str">
            <v>ECOURI - Masuri inovatoare de dezvoltare a economiei sociale bazate pe avantajele competitive in Maramures si Bucovina</v>
          </cell>
          <cell r="E132">
            <v>146911</v>
          </cell>
          <cell r="F132">
            <v>57402</v>
          </cell>
        </row>
        <row r="133">
          <cell r="D133" t="str">
            <v>O SANSA PENTRU VIITOR- DEZVOLTAREA ECONOMIEI SOCIALE</v>
          </cell>
          <cell r="E133">
            <v>146919</v>
          </cell>
          <cell r="F133">
            <v>57098</v>
          </cell>
        </row>
        <row r="134">
          <cell r="D134" t="str">
            <v>ATELIERE CU SUFLET</v>
          </cell>
          <cell r="E134">
            <v>146922</v>
          </cell>
          <cell r="F134">
            <v>57210</v>
          </cell>
        </row>
        <row r="135">
          <cell r="D135" t="str">
            <v>Masuri active de dezvoltare zonala prin activitati de productie industriala si formare/perfectionare profesionala</v>
          </cell>
          <cell r="E135">
            <v>146928</v>
          </cell>
          <cell r="F135">
            <v>57075</v>
          </cell>
        </row>
        <row r="136">
          <cell r="D136" t="str">
            <v>ARTIZANAT PENTRU DEZVOLTAREA ECONOMIEI SOCIALE IN MEDIUL RURAL</v>
          </cell>
          <cell r="E136">
            <v>146932</v>
          </cell>
          <cell r="F136">
            <v>57076</v>
          </cell>
        </row>
        <row r="137">
          <cell r="D137" t="str">
            <v>Implicare activa pentru dezvoltare comunitara</v>
          </cell>
          <cell r="E137">
            <v>147011</v>
          </cell>
          <cell r="F137">
            <v>57177</v>
          </cell>
        </row>
        <row r="138">
          <cell r="D138" t="str">
            <v>Masuri active pentru dezvoltarea economiei sociale in Regiunile Bucuresti Ilfov si Sud Muntenia!</v>
          </cell>
          <cell r="E138">
            <v>147019</v>
          </cell>
          <cell r="F138">
            <v>57212</v>
          </cell>
        </row>
        <row r="139">
          <cell r="D139" t="str">
            <v>iSES - Incluziune pe piata muncii prin structuri de economie sociala</v>
          </cell>
          <cell r="E139">
            <v>147132</v>
          </cell>
          <cell r="F139">
            <v>57231</v>
          </cell>
        </row>
        <row r="140">
          <cell r="D140" t="str">
            <v>Dezvoltarea unui parteneriat rural prin infiintarea de Intreprinderi Sociale in teritoriul Sudolt</v>
          </cell>
          <cell r="E140">
            <v>147170</v>
          </cell>
          <cell r="F140">
            <v>57259</v>
          </cell>
        </row>
        <row r="141">
          <cell r="D141" t="str">
            <v>"PROgrame integrate pentru Cresterea sanselor de Ocupare din Regiunile Bucuresti-Ilfov si Sud Muntenia? ? PROCOR</v>
          </cell>
          <cell r="E141">
            <v>147201</v>
          </cell>
          <cell r="F141">
            <v>58174</v>
          </cell>
        </row>
        <row r="142">
          <cell r="D142" t="str">
            <v>Economia sociala un pas spre viitor</v>
          </cell>
          <cell r="E142">
            <v>147249</v>
          </cell>
          <cell r="F142">
            <v>57079</v>
          </cell>
        </row>
        <row r="143">
          <cell r="D143" t="str">
            <v>Dezvoltarea economiei sociale prin implicarea persoanelor de etnie roma in activitati de constructii in regiunea Bucuresti-Ilfov</v>
          </cell>
          <cell r="E143">
            <v>147287</v>
          </cell>
          <cell r="F143">
            <v>57260</v>
          </cell>
        </row>
        <row r="144">
          <cell r="D144" t="str">
            <v>Sa fim solidari pentru asigurarea dezvoltarii sociale</v>
          </cell>
          <cell r="E144">
            <v>147301</v>
          </cell>
          <cell r="F144">
            <v>57178</v>
          </cell>
        </row>
        <row r="145">
          <cell r="D145" t="str">
            <v>De la marginalizare la integrare</v>
          </cell>
          <cell r="E145">
            <v>147303</v>
          </cell>
          <cell r="F145">
            <v>57165</v>
          </cell>
        </row>
        <row r="146">
          <cell r="D146" t="str">
            <v>IMPULS-economia sociala, un vector in integrarea tinerilor din centrele de copii pe piata muncii!</v>
          </cell>
          <cell r="E146">
            <v>147335</v>
          </cell>
          <cell r="F146">
            <v>57200</v>
          </cell>
        </row>
        <row r="147">
          <cell r="D147" t="str">
            <v>START! Economia sociala o sansa pentru toti!</v>
          </cell>
          <cell r="E147">
            <v>147347</v>
          </cell>
          <cell r="F147">
            <v>57175</v>
          </cell>
        </row>
        <row r="148">
          <cell r="D148" t="str">
            <v>PARTENERIAT PENTRU ECONOMIA SOCIALA-PARTSES</v>
          </cell>
          <cell r="E148">
            <v>147367</v>
          </cell>
          <cell r="F148">
            <v>57179</v>
          </cell>
        </row>
        <row r="149">
          <cell r="D149" t="str">
            <v>ISSP - Intreprinderi sociale pentru servicii si productie</v>
          </cell>
          <cell r="E149">
            <v>147409</v>
          </cell>
          <cell r="F149">
            <v>57181</v>
          </cell>
        </row>
        <row r="150">
          <cell r="D150" t="str">
            <v>Economia Sociala e sansa ta!</v>
          </cell>
          <cell r="E150">
            <v>147415</v>
          </cell>
          <cell r="F150">
            <v>57182</v>
          </cell>
        </row>
        <row r="151">
          <cell r="D151" t="str">
            <v>Intreprinderile sociale- bunastare pentru comunitati</v>
          </cell>
          <cell r="E151">
            <v>147424</v>
          </cell>
          <cell r="F151">
            <v>57261</v>
          </cell>
        </row>
        <row r="152">
          <cell r="D152" t="str">
            <v>Economia sociala - oportunitate in mediul rural</v>
          </cell>
          <cell r="E152">
            <v>147430</v>
          </cell>
          <cell r="F152">
            <v>57082</v>
          </cell>
        </row>
        <row r="153">
          <cell r="D153" t="str">
            <v>Economia sociala - insertie profesionala sustenabila</v>
          </cell>
          <cell r="E153">
            <v>147432</v>
          </cell>
          <cell r="F153">
            <v>57539</v>
          </cell>
        </row>
        <row r="154">
          <cell r="D154" t="str">
            <v>P.E.S.A.S. - Promovarea economiei sociale prin noi afaceri de succes</v>
          </cell>
          <cell r="E154">
            <v>147440</v>
          </cell>
          <cell r="F154">
            <v>57262</v>
          </cell>
        </row>
        <row r="155">
          <cell r="D155" t="str">
            <v>Titlu Proiect: Dezvoltarea Structurilor de Economie Social? ? un pas inainte pentru grupurile vulnerabile din regiunile Nord- Est, Bucure?ti ? Ilfov ?i Sud-Muntenia</v>
          </cell>
          <cell r="E155">
            <v>147458</v>
          </cell>
          <cell r="F155">
            <v>57220</v>
          </cell>
        </row>
        <row r="156">
          <cell r="D156" t="str">
            <v>"Echilibru Social prin Economie Sociala"</v>
          </cell>
          <cell r="E156">
            <v>147514</v>
          </cell>
          <cell r="F156">
            <v>57168</v>
          </cell>
        </row>
        <row r="157">
          <cell r="D157" t="str">
            <v>Educatie tehnologica pentru incluziune sociala (I-SET)</v>
          </cell>
          <cell r="E157">
            <v>147557</v>
          </cell>
          <cell r="F157">
            <v>57473</v>
          </cell>
        </row>
        <row r="158">
          <cell r="D158" t="str">
            <v>Sanse la un viitor mai bun pentru grupurile vulnerabile prin infiintarea intreprinderilor sociale!</v>
          </cell>
          <cell r="E158">
            <v>147565</v>
          </cell>
          <cell r="F158">
            <v>57183</v>
          </cell>
        </row>
        <row r="159">
          <cell r="D159" t="str">
            <v>PACTIS ? Parteneriat Activ pentru Incluziune Sociala prin intrepinderi sociale in comunitatile locale din jud. Olt</v>
          </cell>
          <cell r="E159">
            <v>147590</v>
          </cell>
          <cell r="F159">
            <v>57263</v>
          </cell>
        </row>
        <row r="160">
          <cell r="D160" t="str">
            <v>FACIL ? Solidaritate prin Economie Sociala</v>
          </cell>
          <cell r="E160">
            <v>147628</v>
          </cell>
          <cell r="F160">
            <v>57541</v>
          </cell>
        </row>
        <row r="161">
          <cell r="D161" t="str">
            <v>EDUCATIO - Retea sociala de servicii educationale pentru copii si parinti</v>
          </cell>
          <cell r="E161">
            <v>147630</v>
          </cell>
          <cell r="F161">
            <v>57214</v>
          </cell>
        </row>
        <row r="162">
          <cell r="D162" t="str">
            <v>Economie sociala pentru o viata mai buna</v>
          </cell>
          <cell r="E162">
            <v>147641</v>
          </cell>
          <cell r="F162">
            <v>57264</v>
          </cell>
        </row>
        <row r="163">
          <cell r="D163" t="str">
            <v>Construim impreuna Intreprinderi Sociale</v>
          </cell>
          <cell r="E163">
            <v>147653</v>
          </cell>
          <cell r="F163">
            <v>57265</v>
          </cell>
        </row>
        <row r="164">
          <cell r="D164" t="str">
            <v>ECONOMIA SOCIALA - SANSA PERSOANELOR VULNERABILE LA EGALITATE SI INCLUZIUNE PE PIATA MUNCII.</v>
          </cell>
          <cell r="E164">
            <v>147680</v>
          </cell>
          <cell r="F164">
            <v>57029</v>
          </cell>
        </row>
        <row r="165">
          <cell r="D165" t="str">
            <v>Economia sociala este sansa mea!</v>
          </cell>
          <cell r="E165">
            <v>147703</v>
          </cell>
          <cell r="F165">
            <v>57184</v>
          </cell>
        </row>
        <row r="166">
          <cell r="D166" t="str">
            <v>Intreprinderile sociale - o sansa pentru persoanele dezavantajate pe piata muncii</v>
          </cell>
          <cell r="E166">
            <v>147705</v>
          </cell>
          <cell r="F166">
            <v>57221</v>
          </cell>
        </row>
        <row r="167">
          <cell r="D167" t="str">
            <v>PIATA MUNCII - E LOC PENTRU FIECARE!</v>
          </cell>
          <cell r="E167">
            <v>147728</v>
          </cell>
          <cell r="F167">
            <v>57185</v>
          </cell>
        </row>
        <row r="168">
          <cell r="D168" t="str">
            <v>INCLUZIV - O sansa pentru grupurile vulnerabile</v>
          </cell>
          <cell r="E168">
            <v>147841</v>
          </cell>
          <cell r="F168">
            <v>57801</v>
          </cell>
        </row>
        <row r="169">
          <cell r="D169" t="str">
            <v>AFACERI DURABILE INTR-O SOCIETATE SOLIDARA</v>
          </cell>
          <cell r="E169">
            <v>147847</v>
          </cell>
          <cell r="F169">
            <v>57189</v>
          </cell>
        </row>
        <row r="170">
          <cell r="D170" t="str">
            <v>Economia sociala, motorul integrarii pe piata muncii a persoanelor cu dizabilitati, persoanelor de etnie roma si persoanelor care traiesc din venitul minim garantat</v>
          </cell>
          <cell r="E170">
            <v>147861</v>
          </cell>
          <cell r="F170">
            <v>57149</v>
          </cell>
        </row>
        <row r="171">
          <cell r="D171" t="str">
            <v>INCLUZIUNE SOCIALA IN STRUCTURI ECONOMICE DURABILEINCLUZIUNE SOCIALA IN STRUCTURI ECONOMICE DURABILEINCLUZIUNE SOCIALA IN STRUCTURI ECONOMICE DURABILE</v>
          </cell>
          <cell r="E171">
            <v>147871</v>
          </cell>
          <cell r="F171">
            <v>57055</v>
          </cell>
        </row>
        <row r="172">
          <cell r="D172" t="str">
            <v>INCLUZIUNE SOCIALA IN STRUCTURI ECONOMICE DURABILE</v>
          </cell>
          <cell r="E172">
            <v>147871</v>
          </cell>
          <cell r="F172">
            <v>57808</v>
          </cell>
        </row>
        <row r="173">
          <cell r="D173" t="str">
            <v>SES- SANSA EGALA SIGURA pentru incluziunea ta sociala!</v>
          </cell>
          <cell r="E173">
            <v>147880</v>
          </cell>
          <cell r="F173">
            <v>57072</v>
          </cell>
        </row>
        <row r="174">
          <cell r="D174" t="str">
            <v>Dezvoltarea serviciilor sociale ca structuri de economie social? in regiunile Nord-Est si Sud-Est</v>
          </cell>
          <cell r="E174">
            <v>147883</v>
          </cell>
          <cell r="F174">
            <v>57267</v>
          </cell>
        </row>
        <row r="175">
          <cell r="D175" t="str">
            <v>Dezvoltarea serviciilor sociale ca structuri de economie social? in regiunile Nord-Vest si Centru</v>
          </cell>
          <cell r="E175">
            <v>147886</v>
          </cell>
          <cell r="F175">
            <v>57268</v>
          </cell>
        </row>
        <row r="176">
          <cell r="D176" t="str">
            <v>Dezvoltarea serviciilor sociale ca structuri de economie social? in regiunile Sud-Vest Oltenia si Vest</v>
          </cell>
          <cell r="E176">
            <v>147887</v>
          </cell>
          <cell r="F176">
            <v>57269</v>
          </cell>
        </row>
        <row r="177">
          <cell r="D177" t="str">
            <v>S.E.S. - Start in economie sociala</v>
          </cell>
          <cell r="E177">
            <v>147891</v>
          </cell>
          <cell r="F177">
            <v>57803</v>
          </cell>
        </row>
        <row r="178">
          <cell r="D178" t="str">
            <v>RESoRT - Reteaua Economiei Sociale Rurale bazata pe Traditii</v>
          </cell>
          <cell r="E178">
            <v>147894</v>
          </cell>
          <cell r="F178">
            <v>57227</v>
          </cell>
        </row>
        <row r="179">
          <cell r="D179" t="str">
            <v>EGAL ACCES ? Accesul la locuri de munc? prin intermediul economiei sociale</v>
          </cell>
          <cell r="E179">
            <v>147941</v>
          </cell>
          <cell r="F179">
            <v>57270</v>
          </cell>
        </row>
        <row r="180">
          <cell r="D180" t="str">
            <v>Economia Sociala, o sansa reala de integrare pe piata muncii a persoanelor expuse riscului de excluziune sociala</v>
          </cell>
          <cell r="E180">
            <v>147953</v>
          </cell>
          <cell r="F180">
            <v>57472</v>
          </cell>
        </row>
        <row r="181">
          <cell r="D181" t="str">
            <v>Oportunitati prin ANTREPRENORIAT SOCIAL</v>
          </cell>
          <cell r="E181">
            <v>147959</v>
          </cell>
          <cell r="F181">
            <v>58933</v>
          </cell>
        </row>
        <row r="182">
          <cell r="D182" t="str">
            <v>Dezvoltarea comunitatilor locale prin economie sociala</v>
          </cell>
          <cell r="E182">
            <v>147960</v>
          </cell>
          <cell r="F182">
            <v>57027</v>
          </cell>
        </row>
        <row r="183">
          <cell r="D183" t="str">
            <v>Economie sociala si dezvoltarea comunitara</v>
          </cell>
          <cell r="E183">
            <v>147962</v>
          </cell>
          <cell r="F183">
            <v>57152</v>
          </cell>
        </row>
        <row r="184">
          <cell r="D184" t="str">
            <v>FAURESTE-TI UN VIITOR!!!</v>
          </cell>
          <cell r="E184">
            <v>147970</v>
          </cell>
          <cell r="F184">
            <v>57223</v>
          </cell>
        </row>
        <row r="185">
          <cell r="D185" t="str">
            <v>SES prin SES, Sanse Egale de Succes prin Structurile Economiei Sociale</v>
          </cell>
          <cell r="E185">
            <v>147972</v>
          </cell>
          <cell r="F185">
            <v>57415</v>
          </cell>
        </row>
        <row r="186">
          <cell r="D186" t="str">
            <v>INTEGRAREA PROFESIONAL? A FEMEILOR ?I DEZVOLTAREA ECONOMIEI SOCIALE</v>
          </cell>
          <cell r="E186">
            <v>147981</v>
          </cell>
          <cell r="F186">
            <v>57100</v>
          </cell>
        </row>
        <row r="187">
          <cell r="D187" t="str">
            <v>Intreprinderi sociale responsabile</v>
          </cell>
          <cell r="E187">
            <v>148004</v>
          </cell>
          <cell r="F187">
            <v>57139</v>
          </cell>
        </row>
        <row r="188">
          <cell r="D188" t="str">
            <v>ESSE-ECONOMIE SOCIALA SUSTENABILA IN SE</v>
          </cell>
          <cell r="E188">
            <v>148034</v>
          </cell>
          <cell r="F188">
            <v>57272</v>
          </cell>
        </row>
        <row r="189">
          <cell r="D189" t="str">
            <v>Economia sociala - o sansa la o viata decenta</v>
          </cell>
          <cell r="E189">
            <v>148065</v>
          </cell>
          <cell r="F189">
            <v>57247</v>
          </cell>
        </row>
        <row r="190">
          <cell r="D190" t="str">
            <v>ICAR Incluziune prin micro-Credit si Ajutor Reciproc ? strategie sustenabila a economiei sociale pentru ocupare si creare de intreprinderi sociale</v>
          </cell>
          <cell r="E190">
            <v>148102</v>
          </cell>
          <cell r="F190">
            <v>57146</v>
          </cell>
        </row>
        <row r="191">
          <cell r="D191" t="str">
            <v>H.O.P.E. - HAR, OMENIE, PRICEPERE, ENTUZIASM</v>
          </cell>
          <cell r="E191">
            <v>148111</v>
          </cell>
          <cell r="F191">
            <v>57073</v>
          </cell>
        </row>
        <row r="192">
          <cell r="D192" t="str">
            <v>Economia sociala = progres social</v>
          </cell>
          <cell r="E192">
            <v>148124</v>
          </cell>
          <cell r="F192">
            <v>57487</v>
          </cell>
        </row>
        <row r="193">
          <cell r="D193" t="str">
            <v>Economia sociala ? un pas spre un viitor mai bun</v>
          </cell>
          <cell r="E193">
            <v>148194</v>
          </cell>
          <cell r="F193">
            <v>57215</v>
          </cell>
        </row>
        <row r="194">
          <cell r="D194" t="str">
            <v>Activi pentru oameni</v>
          </cell>
          <cell r="E194">
            <v>148199</v>
          </cell>
          <cell r="F194">
            <v>57273</v>
          </cell>
        </row>
        <row r="195">
          <cell r="D195" t="str">
            <v>TURismul ECOlogic in Romania ? sansa pentru dezvoltare economica si sociala - TURECO</v>
          </cell>
          <cell r="E195">
            <v>148217</v>
          </cell>
          <cell r="F195">
            <v>57084</v>
          </cell>
        </row>
        <row r="196">
          <cell r="D196" t="str">
            <v>Cetateni activi ai societatii prin economie sociala</v>
          </cell>
          <cell r="E196">
            <v>148242</v>
          </cell>
          <cell r="F196">
            <v>57192</v>
          </cell>
        </row>
        <row r="197">
          <cell r="D197" t="str">
            <v>Integrarea persoanelor de etnie roma in structuri ale economiei sociale in regiunea Bucuresti-Ilfov.</v>
          </cell>
          <cell r="E197">
            <v>148255</v>
          </cell>
          <cell r="F197">
            <v>57085</v>
          </cell>
        </row>
        <row r="198">
          <cell r="D198" t="str">
            <v>DEFINESTE-TI VIITORUL</v>
          </cell>
          <cell r="E198">
            <v>148268</v>
          </cell>
          <cell r="F198">
            <v>57160</v>
          </cell>
        </row>
        <row r="199">
          <cell r="D199" t="str">
            <v>Activarea sociala</v>
          </cell>
          <cell r="E199">
            <v>148279</v>
          </cell>
          <cell r="F199">
            <v>57540</v>
          </cell>
        </row>
        <row r="200">
          <cell r="D200" t="str">
            <v>I.R.I.S. INTEGRARE- RESPONSABILITATE- INOVATIE - SPECIALIZARE</v>
          </cell>
          <cell r="E200">
            <v>148290</v>
          </cell>
          <cell r="F200">
            <v>57194</v>
          </cell>
        </row>
        <row r="201">
          <cell r="D201" t="str">
            <v>SOCIAL ECONOMY 4 ALL</v>
          </cell>
          <cell r="E201">
            <v>148302</v>
          </cell>
          <cell r="F201">
            <v>57471</v>
          </cell>
        </row>
        <row r="202">
          <cell r="D202" t="str">
            <v>FIDELIS - Program integrat de dezvoltare a economiei sociale pentru persoane cu dizabilitati si femei in situatii de risc</v>
          </cell>
          <cell r="E202">
            <v>148313</v>
          </cell>
          <cell r="F202">
            <v>57275</v>
          </cell>
        </row>
        <row r="203">
          <cell r="D203" t="str">
            <v>DES - Dezvolta economia sociala</v>
          </cell>
          <cell r="E203">
            <v>148330</v>
          </cell>
          <cell r="F203">
            <v>57191</v>
          </cell>
        </row>
        <row r="204">
          <cell r="D204" t="str">
            <v>SES - Societati pentru economia sociala</v>
          </cell>
          <cell r="E204">
            <v>148332</v>
          </cell>
          <cell r="F204">
            <v>57193</v>
          </cell>
        </row>
        <row r="205">
          <cell r="D205" t="str">
            <v>Cre?terea oportunit??ilor de incluziune social? prin crearea de structuri de economie social? pentru grupurile vulnerabile ale popula?iei din trei regiuni de dezvoltare ale Romaniei</v>
          </cell>
          <cell r="E205">
            <v>148346</v>
          </cell>
          <cell r="F205">
            <v>57015</v>
          </cell>
        </row>
        <row r="206">
          <cell r="D206" t="str">
            <v>Impreuna pentru comunitate- IC 6</v>
          </cell>
          <cell r="E206">
            <v>148367</v>
          </cell>
          <cell r="F206">
            <v>57166</v>
          </cell>
        </row>
        <row r="207">
          <cell r="D207" t="str">
            <v>Antreprenoriat social pentru comunitati locale</v>
          </cell>
          <cell r="E207">
            <v>148396</v>
          </cell>
          <cell r="F207">
            <v>57096</v>
          </cell>
        </row>
        <row r="208">
          <cell r="D208" t="str">
            <v>Retea sociala de colectare date</v>
          </cell>
          <cell r="E208">
            <v>148399</v>
          </cell>
          <cell r="F208">
            <v>57195</v>
          </cell>
        </row>
        <row r="209">
          <cell r="D209" t="str">
            <v>Defineste-ti destinul</v>
          </cell>
          <cell r="E209">
            <v>148404</v>
          </cell>
          <cell r="F209">
            <v>57174</v>
          </cell>
        </row>
        <row r="210">
          <cell r="D210" t="str">
            <v>D.E.S.S.A. - Dezvoltarea economiei sociale si a spiritului antreprenorial</v>
          </cell>
          <cell r="E210">
            <v>148456</v>
          </cell>
          <cell r="F210">
            <v>57204</v>
          </cell>
        </row>
        <row r="211">
          <cell r="D211" t="str">
            <v>EGALITATE DE SANSE PENTRU TOTI PRIN MUNCA SI DEZVOLTARE DURABILA</v>
          </cell>
          <cell r="E211">
            <v>148505</v>
          </cell>
          <cell r="F211">
            <v>57186</v>
          </cell>
        </row>
        <row r="212">
          <cell r="D212" t="str">
            <v>Intreprinderi sociale pentru administrarea domeniului public</v>
          </cell>
          <cell r="E212">
            <v>148524</v>
          </cell>
          <cell r="F212">
            <v>57103</v>
          </cell>
        </row>
        <row r="213">
          <cell r="D213" t="str">
            <v>?Parteneriat multiregional pentru crearea de structuri ale economiei sociale in industria panificatiei si a produselor de patiserie?</v>
          </cell>
          <cell r="E213">
            <v>148526</v>
          </cell>
          <cell r="F213">
            <v>57086</v>
          </cell>
        </row>
        <row r="214">
          <cell r="D214" t="str">
            <v>Noi locuri de munca prin economia sociala in Regiunile Sud-Muntenia si Bucuresti-Ilfov</v>
          </cell>
          <cell r="E214">
            <v>148537</v>
          </cell>
          <cell r="F214">
            <v>57150</v>
          </cell>
        </row>
        <row r="215">
          <cell r="D215" t="str">
            <v>Economia sociala si noi locuri de munca in Regiunile Sud-Muntenia, Bucuresti-Ilfov , Centru si Sud-Vest Oltenia</v>
          </cell>
          <cell r="E215">
            <v>148561</v>
          </cell>
          <cell r="F215">
            <v>57145</v>
          </cell>
        </row>
        <row r="216">
          <cell r="D216" t="str">
            <v>S.O.C.I.A.L.E. - Structuri de Organizare Comunitara Integrate in Ansamblul Lumii Economice</v>
          </cell>
          <cell r="E216">
            <v>148564</v>
          </cell>
          <cell r="F216">
            <v>57751</v>
          </cell>
        </row>
        <row r="217">
          <cell r="D217" t="str">
            <v>SES - Solidaritate prin Economie Sociala</v>
          </cell>
          <cell r="E217">
            <v>148596</v>
          </cell>
          <cell r="F217">
            <v>57228</v>
          </cell>
        </row>
        <row r="218">
          <cell r="D218" t="str">
            <v>Economie sociala - O sansa pentru viitor</v>
          </cell>
          <cell r="E218">
            <v>148600</v>
          </cell>
          <cell r="F218">
            <v>57230</v>
          </cell>
        </row>
        <row r="219">
          <cell r="D219" t="str">
            <v>Start-up Economie Sociala</v>
          </cell>
          <cell r="E219">
            <v>148698</v>
          </cell>
          <cell r="F219">
            <v>57197</v>
          </cell>
        </row>
        <row r="220">
          <cell r="D220" t="str">
            <v>Dezvoltarea de intreprinderi sociale incluzive pentru persoanele vulnerabile la nivelul regiunilor de dezvoltare Sud-Vest, Sud-Est, Nord-Est, Sud, Nord-Vest, Bucure?ti-Ilfov ? UNI 2014</v>
          </cell>
          <cell r="E220">
            <v>148727</v>
          </cell>
          <cell r="F220">
            <v>57104</v>
          </cell>
        </row>
        <row r="221">
          <cell r="D221" t="str">
            <v>IDEAS - Incluziune prin Dezvoltare Economica si Antreprenoriat Social</v>
          </cell>
          <cell r="E221">
            <v>148730</v>
          </cell>
          <cell r="F221">
            <v>58391</v>
          </cell>
        </row>
        <row r="222">
          <cell r="D222" t="str">
            <v>Economia sociala - stimulent al dezvoltarii economice in regiunile Bucuresti - Ilfov, Centru, Nord Vest si Sud Muntenia</v>
          </cell>
          <cell r="E222">
            <v>148732</v>
          </cell>
          <cell r="F222">
            <v>57087</v>
          </cell>
        </row>
        <row r="223">
          <cell r="D223" t="str">
            <v>Economia Sociala - O sansa pentru persoanele defavorizate</v>
          </cell>
          <cell r="E223">
            <v>148769</v>
          </cell>
          <cell r="F223">
            <v>57198</v>
          </cell>
        </row>
        <row r="224">
          <cell r="D224" t="str">
            <v>Dezoltarea economiei sociale pentru persoanele defavorizate din Romania</v>
          </cell>
          <cell r="E224">
            <v>148812</v>
          </cell>
          <cell r="F224">
            <v>57201</v>
          </cell>
        </row>
        <row r="225">
          <cell r="D225" t="str">
            <v>Primul pas catre economia sociala</v>
          </cell>
          <cell r="E225">
            <v>148837</v>
          </cell>
          <cell r="F225">
            <v>57138</v>
          </cell>
        </row>
        <row r="226">
          <cell r="D226" t="str">
            <v>PPES-Promovare si Participare in Economia Sociala</v>
          </cell>
          <cell r="E226">
            <v>148840</v>
          </cell>
          <cell r="F226">
            <v>57276</v>
          </cell>
        </row>
        <row r="227">
          <cell r="D227" t="str">
            <v>Sanse egale la angajare pentru persoanele vulnerabile</v>
          </cell>
          <cell r="E227">
            <v>148882</v>
          </cell>
          <cell r="F227">
            <v>57486</v>
          </cell>
        </row>
        <row r="228">
          <cell r="D228" t="str">
            <v>O noua sansa oferita mediului rural prin economie sociala</v>
          </cell>
          <cell r="E228">
            <v>148883</v>
          </cell>
          <cell r="F228">
            <v>57277</v>
          </cell>
        </row>
        <row r="229">
          <cell r="D229" t="str">
            <v>Dezvoltarea economiei sociale prin infiintarea si dezvoltarea de intreprinderi sociale- SansaEvolutie Stabilitate</v>
          </cell>
          <cell r="E229">
            <v>148889</v>
          </cell>
          <cell r="F229">
            <v>57148</v>
          </cell>
        </row>
        <row r="230">
          <cell r="D230" t="str">
            <v>Coeziune sociala prin practicarea meseriilor traditionale in intreprinderi de economie sociala (SESRom)</v>
          </cell>
          <cell r="E230">
            <v>148897</v>
          </cell>
          <cell r="F230">
            <v>57105</v>
          </cell>
        </row>
        <row r="231">
          <cell r="D231" t="str">
            <v>Pasi spre incluziunea profesionala prin dezvoltarea economiei sociale</v>
          </cell>
          <cell r="E231">
            <v>148909</v>
          </cell>
          <cell r="F231">
            <v>57106</v>
          </cell>
        </row>
        <row r="232">
          <cell r="D232" t="str">
            <v>Antreprenoriat social in regiunile Nord-Vest, Sud-Est!</v>
          </cell>
          <cell r="E232">
            <v>148926</v>
          </cell>
          <cell r="F232">
            <v>57278</v>
          </cell>
        </row>
        <row r="233">
          <cell r="D233" t="str">
            <v>$E$-Sustinere Economica si Sociala pentru persoane vulnerabile.</v>
          </cell>
          <cell r="E233">
            <v>148943</v>
          </cell>
          <cell r="F233">
            <v>57172</v>
          </cell>
        </row>
        <row r="234">
          <cell r="D234" t="str">
            <v>SES - SERVICII INTEGRATE DE SORTARE SI DEPOZITARE LEGUME / FRUCTE</v>
          </cell>
          <cell r="E234">
            <v>148944</v>
          </cell>
          <cell r="F234">
            <v>57807</v>
          </cell>
        </row>
        <row r="235">
          <cell r="D235" t="str">
            <v>ESDL - Initiative de Economie Sociala pentru Dezvoltare Locala</v>
          </cell>
          <cell r="E235">
            <v>148951</v>
          </cell>
          <cell r="F235">
            <v>57088</v>
          </cell>
        </row>
        <row r="236">
          <cell r="D236" t="str">
            <v>Dezvoltarea economiei pentru o sustenabilitate sociala (DESS)</v>
          </cell>
          <cell r="E236">
            <v>148961</v>
          </cell>
          <cell r="F236">
            <v>57013</v>
          </cell>
        </row>
        <row r="237">
          <cell r="D237" t="str">
            <v>PERSPECTIVA GLOBALA, ACTIUNE LOCALA - ECONOMIA SOCIALA</v>
          </cell>
          <cell r="E237">
            <v>148976</v>
          </cell>
          <cell r="F237">
            <v>57151</v>
          </cell>
        </row>
        <row r="238">
          <cell r="D238" t="str">
            <v>Evoluam cu SEnS</v>
          </cell>
          <cell r="E238">
            <v>148980</v>
          </cell>
          <cell r="F238">
            <v>57202</v>
          </cell>
        </row>
        <row r="239">
          <cell r="D239" t="str">
            <v>Economia Sociala -oportunitate si sprijin pentru persoanele defavorizate</v>
          </cell>
          <cell r="E239">
            <v>149006</v>
          </cell>
          <cell r="F239">
            <v>57089</v>
          </cell>
        </row>
        <row r="240">
          <cell r="D240" t="str">
            <v>Facilitarea accesului pe piata muncii a persoanelor de etnie roma din regiunea Bucuresti-Ilfov prin integrarea acestora in structuri ale economiei sociale</v>
          </cell>
          <cell r="E240">
            <v>149011</v>
          </cell>
          <cell r="F240">
            <v>57090</v>
          </cell>
        </row>
        <row r="241">
          <cell r="D241" t="str">
            <v>Dezvoltarea Economiei Sociale prin Promovarea Antreprenoriatului Social - DESPAS</v>
          </cell>
          <cell r="E241">
            <v>149022</v>
          </cell>
          <cell r="F241">
            <v>57203</v>
          </cell>
        </row>
        <row r="242">
          <cell r="D242" t="str">
            <v>Sistem de resurse ?i instrumente pentru sprijinirea economiei sociale in regiunile Vest ?i Sud Vest Romania</v>
          </cell>
          <cell r="E242">
            <v>149026</v>
          </cell>
          <cell r="F242">
            <v>57141</v>
          </cell>
        </row>
        <row r="243">
          <cell r="D243" t="str">
            <v>DEIS - Dezvoltare Economica prin Incluziune Sociala</v>
          </cell>
          <cell r="E243">
            <v>149041</v>
          </cell>
          <cell r="F243">
            <v>57836</v>
          </cell>
        </row>
        <row r="244">
          <cell r="D244" t="str">
            <v>MIXECO - MIX DE ECONOMIE SOCIALA</v>
          </cell>
          <cell r="E244">
            <v>149043</v>
          </cell>
          <cell r="F244">
            <v>57143</v>
          </cell>
        </row>
        <row r="245">
          <cell r="D245" t="str">
            <v>Toti suntem oameni!</v>
          </cell>
          <cell r="E245">
            <v>149051</v>
          </cell>
          <cell r="F245">
            <v>57040</v>
          </cell>
        </row>
      </sheetData>
      <sheetData sheetId="2" refreshError="1"/>
      <sheetData sheetId="3" refreshError="1"/>
      <sheetData sheetId="4"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dwise" refreshedDate="44152.427758449077" createdVersion="6" refreshedVersion="6" minRefreshableVersion="3" recordCount="7618" xr:uid="{DB6D137F-F681-4125-9E51-568FAE27F8C9}">
  <cacheSource type="worksheet">
    <worksheetSource ref="A1:H1048576" sheet="inlocuiti ind. identici"/>
  </cacheSource>
  <cacheFields count="6">
    <cacheField name="id_proiect" numFmtId="0">
      <sharedItems containsString="0" containsBlank="1" containsNumber="1" containsInteger="1" minValue="1158" maxValue="149051" count="272">
        <n v="1158"/>
        <n v="1253"/>
        <n v="1484"/>
        <n v="2151"/>
        <n v="2190"/>
        <n v="2332"/>
        <n v="2367"/>
        <n v="2988"/>
        <n v="3354"/>
        <n v="4386"/>
        <n v="4729"/>
        <n v="5350"/>
        <n v="15595"/>
        <n v="18075"/>
        <n v="18786"/>
        <n v="19284"/>
        <n v="19805"/>
        <n v="24934"/>
        <n v="27593"/>
        <n v="30196"/>
        <n v="31163"/>
        <n v="32801"/>
        <n v="33490"/>
        <n v="34922"/>
        <n v="40202"/>
        <n v="40484"/>
        <n v="41447"/>
        <n v="41464"/>
        <n v="41807"/>
        <n v="47678"/>
        <n v="48404"/>
        <n v="49167"/>
        <n v="49774"/>
        <n v="50240"/>
        <n v="50269"/>
        <n v="50467"/>
        <n v="51204"/>
        <n v="53513"/>
        <n v="53560"/>
        <n v="53561"/>
        <n v="53606"/>
        <n v="53996"/>
        <n v="55122"/>
        <n v="55178"/>
        <n v="56327"/>
        <n v="56527"/>
        <n v="56705"/>
        <n v="56805"/>
        <n v="57308"/>
        <n v="57397"/>
        <n v="57485"/>
        <n v="57676"/>
        <n v="57840"/>
        <n v="57994"/>
        <n v="58430"/>
        <n v="58636"/>
        <n v="95931"/>
        <n v="99141"/>
        <n v="143827"/>
        <n v="143849"/>
        <n v="143853"/>
        <n v="143875"/>
        <n v="143889"/>
        <n v="143899"/>
        <n v="143908"/>
        <n v="143934"/>
        <n v="143939"/>
        <n v="143990"/>
        <n v="144050"/>
        <n v="144062"/>
        <n v="144086"/>
        <n v="144089"/>
        <n v="144258"/>
        <n v="144278"/>
        <n v="144339"/>
        <n v="144367"/>
        <n v="144402"/>
        <n v="144438"/>
        <n v="144449"/>
        <n v="144453"/>
        <n v="144460"/>
        <n v="144466"/>
        <n v="144496"/>
        <n v="144500"/>
        <n v="144502"/>
        <n v="144552"/>
        <n v="144576"/>
        <n v="144616"/>
        <n v="144627"/>
        <n v="144630"/>
        <n v="144665"/>
        <n v="144673"/>
        <n v="144789"/>
        <n v="144808"/>
        <n v="144855"/>
        <n v="144880"/>
        <n v="144908"/>
        <n v="144985"/>
        <n v="145053"/>
        <n v="145163"/>
        <n v="145208"/>
        <n v="145250"/>
        <n v="145349"/>
        <n v="145376"/>
        <n v="145475"/>
        <n v="145483"/>
        <n v="145501"/>
        <n v="145521"/>
        <n v="145566"/>
        <n v="145645"/>
        <n v="145650"/>
        <n v="145659"/>
        <n v="145774"/>
        <n v="145814"/>
        <n v="145899"/>
        <n v="145900"/>
        <n v="145912"/>
        <n v="145919"/>
        <n v="145923"/>
        <n v="145935"/>
        <n v="145940"/>
        <n v="145951"/>
        <n v="146015"/>
        <n v="146042"/>
        <n v="146120"/>
        <n v="146180"/>
        <n v="146181"/>
        <n v="146188"/>
        <n v="146189"/>
        <n v="146253"/>
        <n v="146256"/>
        <n v="146266"/>
        <n v="146301"/>
        <n v="146329"/>
        <n v="146361"/>
        <n v="146363"/>
        <n v="146376"/>
        <n v="146412"/>
        <n v="146437"/>
        <n v="146449"/>
        <n v="146452"/>
        <n v="146456"/>
        <n v="146768"/>
        <n v="146771"/>
        <n v="146784"/>
        <n v="146802"/>
        <n v="146872"/>
        <n v="146911"/>
        <n v="146919"/>
        <n v="146922"/>
        <n v="146928"/>
        <n v="146932"/>
        <n v="147011"/>
        <n v="147012"/>
        <n v="147019"/>
        <n v="147132"/>
        <n v="147170"/>
        <n v="147201"/>
        <n v="147249"/>
        <n v="147287"/>
        <n v="147301"/>
        <n v="147303"/>
        <n v="147335"/>
        <n v="147340"/>
        <n v="147341"/>
        <n v="147347"/>
        <n v="147367"/>
        <n v="147409"/>
        <n v="147415"/>
        <n v="147424"/>
        <n v="147430"/>
        <n v="147432"/>
        <n v="147440"/>
        <n v="147447"/>
        <n v="147458"/>
        <n v="147514"/>
        <n v="147557"/>
        <n v="147565"/>
        <n v="147590"/>
        <n v="147628"/>
        <n v="147630"/>
        <n v="147641"/>
        <n v="147653"/>
        <n v="147680"/>
        <n v="147703"/>
        <n v="147705"/>
        <n v="147728"/>
        <n v="147841"/>
        <n v="147847"/>
        <n v="147861"/>
        <n v="147871"/>
        <n v="147880"/>
        <n v="147883"/>
        <n v="147886"/>
        <n v="147887"/>
        <n v="147891"/>
        <n v="147894"/>
        <n v="147941"/>
        <n v="147953"/>
        <n v="147959"/>
        <n v="147960"/>
        <n v="147962"/>
        <n v="147970"/>
        <n v="147972"/>
        <n v="147981"/>
        <n v="148004"/>
        <n v="148024"/>
        <n v="148034"/>
        <n v="148065"/>
        <n v="148102"/>
        <n v="148111"/>
        <n v="148115"/>
        <n v="148124"/>
        <n v="148194"/>
        <n v="148199"/>
        <n v="148205"/>
        <n v="148208"/>
        <n v="148217"/>
        <n v="148242"/>
        <n v="148255"/>
        <n v="148268"/>
        <n v="148279"/>
        <n v="148290"/>
        <n v="148302"/>
        <n v="148313"/>
        <n v="148330"/>
        <n v="148332"/>
        <n v="148346"/>
        <n v="148367"/>
        <n v="148396"/>
        <n v="148399"/>
        <n v="148403"/>
        <n v="148404"/>
        <n v="148456"/>
        <n v="148505"/>
        <n v="148524"/>
        <n v="148526"/>
        <n v="148537"/>
        <n v="148561"/>
        <n v="148564"/>
        <n v="148596"/>
        <n v="148600"/>
        <n v="148698"/>
        <n v="148727"/>
        <n v="148730"/>
        <n v="148732"/>
        <n v="148769"/>
        <n v="148812"/>
        <n v="148837"/>
        <n v="148840"/>
        <n v="148882"/>
        <n v="148883"/>
        <n v="148889"/>
        <n v="148897"/>
        <n v="148909"/>
        <n v="148926"/>
        <n v="148943"/>
        <n v="148944"/>
        <n v="148951"/>
        <n v="148961"/>
        <n v="148967"/>
        <n v="148976"/>
        <n v="148980"/>
        <n v="149006"/>
        <n v="149011"/>
        <n v="149022"/>
        <n v="149026"/>
        <n v="149041"/>
        <n v="149043"/>
        <n v="149045"/>
        <n v="149051"/>
        <m/>
      </sharedItems>
    </cacheField>
    <cacheField name="nume_proiect" numFmtId="0">
      <sharedItems containsBlank="1" longText="1"/>
    </cacheField>
    <cacheField name="cod_indicator" numFmtId="0">
      <sharedItems containsString="0" containsBlank="1" containsNumber="1" containsInteger="1" minValue="129" maxValue="453" count="23">
        <n v="382"/>
        <n v="383"/>
        <n v="129"/>
        <n v="130"/>
        <n v="131"/>
        <n v="132"/>
        <n v="133"/>
        <n v="134"/>
        <n v="136"/>
        <n v="384"/>
        <n v="393"/>
        <n v="394"/>
        <n v="386"/>
        <n v="387"/>
        <n v="388"/>
        <n v="389"/>
        <n v="390"/>
        <n v="391"/>
        <n v="392"/>
        <n v="395"/>
        <n v="396"/>
        <n v="453"/>
        <m/>
      </sharedItems>
    </cacheField>
    <cacheField name="indicator" numFmtId="0">
      <sharedItems containsBlank="1" count="23">
        <s v="Numarul structurilor economiei sociale infiintate"/>
        <s v="Numarul participantilor la programele de formare dedicate specialistilor in domeniul incluziunii sociale"/>
        <s v="Numarul persoanelor dezavantajate sprijinite"/>
        <s v="din care femei"/>
        <s v="din care persoane de etnie roma"/>
        <s v="din care persoane cu dizabilitati"/>
        <s v="din care alte persoane dezavantajate"/>
        <s v="Numarul actiunilor/campaniilor de crestere a constientizarii/informare"/>
        <s v="Numarul locurilor de munca create de structurile economiei sociale"/>
        <s v="Ponderea participantilor la programele de formare pentru specialisti in domeniul incluziunii sociale, care obtin certificare"/>
        <s v="Numar de persoane care beneficiaza de orientare/consiliere - economie sociala"/>
        <s v="Numar de participanti la instruire - economie sociala"/>
        <s v="Numar de participanti FSE - femei"/>
        <s v="Numar de participanti FSE - persoane de etnie roma"/>
        <s v="Numar de participanti FSE - persoane cu dizabilitati"/>
        <s v="Numar de participanti FSE - alte grupuri vulnerabile"/>
        <s v="Numar de evenimente de comunicare si promovare - economie sociala"/>
        <s v="Ponderea participantilor la programele de formare pentru specialisti in domeniul incluziunii sociale, care obtin certificare (%)"/>
        <s v="Ponderea participantilor la programele de formare pentru specialisti in domeniul incluziunii sociale, care obtin certificare (%), din care: femei"/>
        <s v="Numar de participanti la instruire certificati - economie sociala"/>
        <s v="Parteneri transnationali implicati in proiect - economie sociala"/>
        <s v="Numar de locuri de munca mentinute de structurile economiei sociale"/>
        <m/>
      </sharedItems>
    </cacheField>
    <cacheField name="val_tinta" numFmtId="0">
      <sharedItems containsString="0" containsBlank="1" containsNumber="1" containsInteger="1" minValue="0" maxValue="20000"/>
    </cacheField>
    <cacheField name="val_aprobata_rezultat" numFmtId="0">
      <sharedItems containsBlank="1" containsMixedTypes="1" containsNumber="1" containsInteger="1" minValue="1" maxValue="20693" count="387">
        <n v="36"/>
        <n v="1375"/>
        <n v="3153"/>
        <n v="1508"/>
        <n v="2981"/>
        <n v="9"/>
        <s v="NU EXISTA"/>
        <n v="2475"/>
        <n v="719"/>
        <n v="116"/>
        <n v="1150"/>
        <n v="604"/>
        <n v="24"/>
        <n v="232"/>
        <n v="276"/>
        <n v="131"/>
        <n v="140"/>
        <n v="25"/>
        <n v="245"/>
        <n v="1135"/>
        <n v="598"/>
        <n v="115"/>
        <n v="62"/>
        <n v="219"/>
        <n v="50"/>
        <n v="313"/>
        <n v="20693"/>
        <n v="11514"/>
        <n v="9179"/>
        <n v="5"/>
        <n v="256"/>
        <n v="490"/>
        <n v="252"/>
        <n v="213"/>
        <n v="1972"/>
        <n v="430"/>
        <n v="184"/>
        <n v="47"/>
        <n v="44"/>
        <n v="1614"/>
        <n v="603"/>
        <n v="951"/>
        <n v="6069"/>
        <n v="749"/>
        <n v="5320"/>
        <n v="2715"/>
        <n v="266"/>
        <n v="568"/>
        <n v="4487"/>
        <n v="518"/>
        <n v="2148"/>
        <n v="4157"/>
        <n v="2420"/>
        <n v="1102"/>
        <n v="524"/>
        <n v="1382"/>
        <n v="3886"/>
        <n v="4190"/>
        <n v="350"/>
        <n v="4121"/>
        <n v="4086"/>
        <n v="2426"/>
        <n v="1084"/>
        <n v="89"/>
        <n v="2425"/>
        <n v="487"/>
        <n v="85"/>
        <n v="488"/>
        <n v="3"/>
        <n v="157"/>
        <n v="155"/>
        <n v="35"/>
        <n v="270"/>
        <n v="4"/>
        <n v="158"/>
        <n v="98"/>
        <n v="128"/>
        <n v="15"/>
        <n v="113"/>
        <n v="186"/>
        <n v="84"/>
        <n v="10"/>
        <n v="670"/>
        <n v="1017"/>
        <n v="716"/>
        <n v="388"/>
        <n v="12"/>
        <n v="530"/>
        <n v="18"/>
        <n v="74"/>
        <n v="7"/>
        <n v="38"/>
        <n v="21"/>
        <n v="28"/>
        <n v="138"/>
        <n v="20"/>
        <n v="1"/>
        <n v="117"/>
        <n v="400"/>
        <n v="243"/>
        <n v="361"/>
        <n v="48"/>
        <n v="363"/>
        <n v="249"/>
        <n v="311"/>
        <n v="220"/>
        <n v="1556"/>
        <n v="1555"/>
        <n v="99"/>
        <n v="114"/>
        <n v="1793"/>
        <n v="699"/>
        <n v="1792"/>
        <n v="17"/>
        <n v="8"/>
        <n v="151"/>
        <n v="87"/>
        <n v="118"/>
        <n v="238"/>
        <n v="29"/>
        <n v="2193"/>
        <n v="2184"/>
        <n v="605"/>
        <n v="592"/>
        <n v="353"/>
        <n v="46"/>
        <n v="1928"/>
        <n v="505"/>
        <n v="319"/>
        <n v="182"/>
        <n v="354"/>
        <n v="41"/>
        <n v="1267"/>
        <n v="896"/>
        <n v="135"/>
        <n v="498"/>
        <n v="1148"/>
        <n v="283"/>
        <n v="215"/>
        <n v="514"/>
        <n v="78"/>
        <n v="764"/>
        <n v="413"/>
        <n v="883"/>
        <n v="173"/>
        <n v="141"/>
        <n v="385"/>
        <n v="66"/>
        <n v="124"/>
        <n v="609"/>
        <n v="368"/>
        <n v="656"/>
        <n v="63"/>
        <n v="304"/>
        <n v="80"/>
        <n v="58"/>
        <n v="360"/>
        <n v="53"/>
        <n v="82"/>
        <n v="197"/>
        <n v="22"/>
        <n v="55"/>
        <n v="56"/>
        <n v="104"/>
        <n v="295"/>
        <n v="826"/>
        <n v="146"/>
        <n v="65"/>
        <n v="61"/>
        <n v="148"/>
        <n v="1304"/>
        <n v="130"/>
        <n v="740"/>
        <n v="1041"/>
        <n v="494"/>
        <n v="120"/>
        <n v="96"/>
        <n v="109"/>
        <n v="147"/>
        <n v="216"/>
        <n v="105"/>
        <n v="69"/>
        <n v="95"/>
        <n v="19"/>
        <n v="43"/>
        <n v="6"/>
        <n v="1671"/>
        <n v="31"/>
        <n v="247"/>
        <n v="508"/>
        <n v="1323"/>
        <n v="1550"/>
        <n v="980"/>
        <n v="1605"/>
        <n v="246"/>
        <n v="164"/>
        <n v="27"/>
        <n v="125"/>
        <n v="67"/>
        <n v="292"/>
        <n v="534"/>
        <n v="37"/>
        <n v="610"/>
        <n v="76"/>
        <n v="160"/>
        <n v="299"/>
        <n v="236"/>
        <n v="57"/>
        <n v="121"/>
        <n v="11"/>
        <n v="129"/>
        <n v="88"/>
        <n v="457"/>
        <n v="450"/>
        <n v="261"/>
        <n v="90"/>
        <n v="68"/>
        <n v="30"/>
        <n v="289"/>
        <n v="1685"/>
        <n v="1178"/>
        <n v="989"/>
        <n v="1641"/>
        <n v="264"/>
        <n v="217"/>
        <n v="1175"/>
        <n v="168"/>
        <n v="108"/>
        <n v="162"/>
        <n v="16"/>
        <n v="667"/>
        <n v="602"/>
        <n v="2328"/>
        <n v="847"/>
        <n v="451"/>
        <n v="858"/>
        <n v="423"/>
        <n v="2"/>
        <n v="45"/>
        <n v="190"/>
        <n v="42"/>
        <n v="54"/>
        <n v="32"/>
        <n v="52"/>
        <n v="64"/>
        <n v="23"/>
        <n v="14"/>
        <n v="79"/>
        <n v="26"/>
        <n v="180"/>
        <n v="93"/>
        <n v="13"/>
        <n v="49"/>
        <n v="34"/>
        <n v="33"/>
        <n v="132"/>
        <n v="81"/>
        <n v="201"/>
        <n v="101"/>
        <n v="277"/>
        <n v="275"/>
        <n v="240"/>
        <n v="137"/>
        <n v="166"/>
        <n v="119"/>
        <n v="111"/>
        <n v="73"/>
        <n v="59"/>
        <n v="231"/>
        <n v="178"/>
        <n v="133"/>
        <n v="199"/>
        <n v="139"/>
        <n v="40"/>
        <n v="142"/>
        <n v="183"/>
        <n v="235"/>
        <n v="60"/>
        <n v="193"/>
        <n v="154"/>
        <n v="800"/>
        <n v="445"/>
        <n v="259"/>
        <n v="255"/>
        <n v="152"/>
        <n v="590"/>
        <n v="381"/>
        <n v="233"/>
        <n v="272"/>
        <n v="72"/>
        <n v="126"/>
        <n v="100"/>
        <n v="206"/>
        <n v="200"/>
        <n v="159"/>
        <n v="397"/>
        <n v="287"/>
        <n v="123"/>
        <n v="106"/>
        <n v="71"/>
        <n v="773"/>
        <n v="426"/>
        <n v="51"/>
        <n v="189"/>
        <n v="75"/>
        <n v="136"/>
        <n v="198"/>
        <n v="779"/>
        <n v="476"/>
        <n v="433"/>
        <n v="636"/>
        <n v="274"/>
        <n v="760"/>
        <n v="416"/>
        <n v="307"/>
        <n v="298"/>
        <n v="778"/>
        <n v="449"/>
        <n v="103"/>
        <n v="419"/>
        <n v="403"/>
        <n v="205"/>
        <n v="204"/>
        <n v="149"/>
        <n v="150"/>
        <n v="181"/>
        <n v="176"/>
        <n v="122"/>
        <n v="156"/>
        <n v="224"/>
        <n v="342"/>
        <n v="209"/>
        <m/>
        <n v="286"/>
        <n v="192"/>
        <n v="94"/>
        <n v="165"/>
        <n v="39"/>
        <n v="83"/>
        <n v="228"/>
        <n v="92"/>
        <n v="212"/>
        <n v="273"/>
        <n v="175"/>
        <n v="70"/>
        <n v="383"/>
        <n v="741"/>
        <n v="303"/>
        <n v="443"/>
        <n v="127"/>
        <n v="533"/>
        <n v="207"/>
        <n v="288"/>
        <n v="91"/>
        <n v="222"/>
        <n v="110"/>
        <n v="97"/>
        <n v="341"/>
        <n v="294"/>
        <n v="263"/>
        <n v="257"/>
        <n v="250"/>
        <n v="754"/>
        <n v="291"/>
        <n v="321"/>
        <n v="161"/>
        <n v="77"/>
        <n v="86"/>
        <n v="167"/>
        <n v="112"/>
        <n v="281"/>
        <n v="107"/>
        <n v="296"/>
        <n v="102"/>
        <n v="174"/>
        <n v="179"/>
        <n v="558"/>
        <n v="435"/>
        <n v="436"/>
        <n v="134"/>
        <n v="606"/>
        <n v="169"/>
        <n v="437"/>
        <n v="753"/>
        <n v="210"/>
        <n v="172"/>
        <n v="153"/>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dwise" refreshedDate="44159.917586689815" createdVersion="6" refreshedVersion="6" minRefreshableVersion="3" recordCount="2702" xr:uid="{246CF20F-A1D7-4616-AD0D-5F7BAC29CCA3}">
  <cacheSource type="worksheet">
    <worksheetSource ref="A1:H1048576" sheet="All_procesat"/>
  </cacheSource>
  <cacheFields count="6">
    <cacheField name="id_proiect" numFmtId="0">
      <sharedItems containsString="0" containsBlank="1" containsNumber="1" containsInteger="1" minValue="1158" maxValue="149051"/>
    </cacheField>
    <cacheField name="nume_proiect" numFmtId="0">
      <sharedItems containsBlank="1" longText="1"/>
    </cacheField>
    <cacheField name="cod_indicator" numFmtId="0">
      <sharedItems containsString="0" containsBlank="1" containsNumber="1" containsInteger="1" minValue="127" maxValue="453" count="29">
        <n v="127"/>
        <n v="129"/>
        <n v="130"/>
        <n v="131"/>
        <n v="132"/>
        <n v="133"/>
        <n v="134"/>
        <n v="135"/>
        <n v="136"/>
        <n v="137"/>
        <n v="138"/>
        <n v="140"/>
        <n v="128"/>
        <n v="382"/>
        <n v="383"/>
        <n v="384"/>
        <n v="386"/>
        <n v="387"/>
        <n v="388"/>
        <n v="389"/>
        <n v="391"/>
        <n v="392"/>
        <n v="393"/>
        <n v="394"/>
        <n v="395"/>
        <n v="396"/>
        <n v="390"/>
        <n v="453"/>
        <m/>
      </sharedItems>
    </cacheField>
    <cacheField name="indicator" numFmtId="0">
      <sharedItems containsBlank="1" count="23">
        <s v="Numarul structurilor economiei sociale infiintate"/>
        <s v="Numarul persoanelor dezavantajate sprijinite"/>
        <s v="din care femei"/>
        <s v="din care persoane de etnie roma"/>
        <s v="din care persoane cu dizabilitati"/>
        <s v="din care alte persoane dezavantajate"/>
        <s v="Numarul actiunilor/campaniilor de crestere a constientizarii/informare"/>
        <s v="Numarul participantilor la programele de formare dedicate specialistilor in domeniul incluziunii sociale"/>
        <s v="Numarul locurilor de munca create de structurile economiei sociale"/>
        <s v="Ponderea participantilor la programele de formare pentru specialisti in domeniul incluziunii sociale, care obtin certificare"/>
        <s v="Numar de persoane care beneficiaza de orientare/consiliere - economie sociala"/>
        <s v="Numar de participanti la instruire - economie sociala"/>
        <s v="Numar de participanti FSE - femei"/>
        <s v="Numar de participanti FSE - persoane de etnie roma"/>
        <s v="Numar de participanti FSE - alte grupuri vulnerabile"/>
        <s v="Numar de evenimente de comunicare si promovare - economie sociala"/>
        <s v="Ponderea participantilor la programele de formare pentru specialisti in domeniul incluziunii sociale, care obtin certificare (%)"/>
        <s v="Ponderea participantilor la programele de formare pentru specialisti in domeniul incluziunii sociale, care obtin certificare (%), din care: femei"/>
        <s v="Numar de participanti la instruire certificati - economie sociala"/>
        <s v="Parteneri transnationali implicati in proiect - economie sociala"/>
        <s v="Numar de participanti FSE - persoane cu dizabilitati"/>
        <s v="Numar de locuri de munca mentinute de structurile economiei sociale"/>
        <m/>
      </sharedItems>
    </cacheField>
    <cacheField name="val_tinta" numFmtId="0">
      <sharedItems containsString="0" containsBlank="1" containsNumber="1" containsInteger="1" minValue="1" maxValue="20000"/>
    </cacheField>
    <cacheField name="val_aprobata_rezultat" numFmtId="0">
      <sharedItems containsBlank="1" containsMixedTypes="1" containsNumber="1" containsInteger="1" minValue="1" maxValue="20693" count="386">
        <n v="36"/>
        <n v="3153"/>
        <n v="1508"/>
        <n v="2981"/>
        <n v="9"/>
        <s v="NU EXISTA"/>
        <n v="2475"/>
        <n v="1375"/>
        <n v="719"/>
        <n v="116"/>
        <n v="1150"/>
        <n v="604"/>
        <n v="24"/>
        <n v="232"/>
        <n v="276"/>
        <n v="131"/>
        <n v="140"/>
        <n v="25"/>
        <n v="1135"/>
        <n v="598"/>
        <n v="115"/>
        <n v="62"/>
        <n v="245"/>
        <n v="219"/>
        <n v="50"/>
        <n v="20693"/>
        <n v="11514"/>
        <n v="9179"/>
        <n v="5"/>
        <n v="313"/>
        <n v="256"/>
        <n v="490"/>
        <n v="252"/>
        <n v="213"/>
        <n v="1972"/>
        <n v="430"/>
        <n v="184"/>
        <n v="47"/>
        <n v="44"/>
        <n v="1614"/>
        <n v="603"/>
        <n v="951"/>
        <n v="6069"/>
        <n v="749"/>
        <n v="5320"/>
        <n v="2715"/>
        <n v="266"/>
        <n v="568"/>
        <n v="4487"/>
        <n v="518"/>
        <n v="2148"/>
        <n v="4157"/>
        <n v="2420"/>
        <n v="1102"/>
        <n v="524"/>
        <n v="1382"/>
        <n v="3886"/>
        <n v="4190"/>
        <n v="350"/>
        <n v="4121"/>
        <n v="4086"/>
        <n v="2426"/>
        <n v="1084"/>
        <n v="89"/>
        <n v="2425"/>
        <n v="85"/>
        <n v="488"/>
        <n v="157"/>
        <n v="155"/>
        <n v="35"/>
        <n v="3"/>
        <n v="270"/>
        <n v="4"/>
        <n v="158"/>
        <n v="98"/>
        <n v="128"/>
        <n v="15"/>
        <n v="113"/>
        <n v="186"/>
        <n v="84"/>
        <n v="10"/>
        <n v="1017"/>
        <n v="716"/>
        <n v="388"/>
        <n v="12"/>
        <n v="670"/>
        <n v="530"/>
        <n v="18"/>
        <n v="74"/>
        <n v="38"/>
        <n v="21"/>
        <n v="28"/>
        <n v="138"/>
        <n v="7"/>
        <n v="20"/>
        <n v="1"/>
        <n v="117"/>
        <n v="400"/>
        <n v="243"/>
        <n v="361"/>
        <n v="48"/>
        <n v="363"/>
        <n v="249"/>
        <n v="311"/>
        <n v="220"/>
        <n v="1556"/>
        <n v="1555"/>
        <n v="99"/>
        <n v="114"/>
        <n v="1793"/>
        <n v="699"/>
        <n v="1792"/>
        <n v="17"/>
        <n v="8"/>
        <n v="151"/>
        <n v="87"/>
        <n v="118"/>
        <n v="238"/>
        <n v="29"/>
        <n v="2193"/>
        <n v="2184"/>
        <n v="605"/>
        <n v="592"/>
        <n v="353"/>
        <n v="46"/>
        <n v="1928"/>
        <n v="505"/>
        <n v="319"/>
        <n v="182"/>
        <n v="354"/>
        <n v="41"/>
        <n v="1267"/>
        <n v="896"/>
        <n v="135"/>
        <n v="498"/>
        <n v="1148"/>
        <n v="283"/>
        <n v="215"/>
        <n v="514"/>
        <n v="78"/>
        <n v="764"/>
        <n v="413"/>
        <n v="883"/>
        <n v="173"/>
        <n v="141"/>
        <n v="385"/>
        <n v="66"/>
        <n v="124"/>
        <n v="609"/>
        <n v="368"/>
        <n v="656"/>
        <n v="63"/>
        <n v="304"/>
        <n v="80"/>
        <n v="58"/>
        <n v="360"/>
        <n v="53"/>
        <n v="82"/>
        <n v="197"/>
        <n v="22"/>
        <n v="55"/>
        <n v="56"/>
        <n v="104"/>
        <n v="295"/>
        <n v="826"/>
        <n v="146"/>
        <n v="65"/>
        <n v="61"/>
        <n v="148"/>
        <n v="1304"/>
        <n v="130"/>
        <n v="740"/>
        <n v="1041"/>
        <n v="494"/>
        <n v="120"/>
        <n v="96"/>
        <n v="109"/>
        <n v="147"/>
        <n v="216"/>
        <n v="105"/>
        <n v="69"/>
        <n v="95"/>
        <n v="19"/>
        <n v="43"/>
        <n v="6"/>
        <n v="1671"/>
        <n v="31"/>
        <n v="247"/>
        <n v="508"/>
        <n v="1323"/>
        <n v="1550"/>
        <n v="980"/>
        <n v="1605"/>
        <n v="246"/>
        <n v="164"/>
        <n v="27"/>
        <n v="125"/>
        <n v="67"/>
        <n v="292"/>
        <n v="534"/>
        <n v="37"/>
        <n v="610"/>
        <n v="76"/>
        <n v="160"/>
        <n v="299"/>
        <n v="236"/>
        <n v="57"/>
        <n v="121"/>
        <n v="11"/>
        <n v="129"/>
        <n v="88"/>
        <n v="457"/>
        <n v="450"/>
        <n v="261"/>
        <n v="90"/>
        <n v="68"/>
        <n v="30"/>
        <n v="289"/>
        <n v="1685"/>
        <n v="1178"/>
        <n v="989"/>
        <n v="1641"/>
        <n v="264"/>
        <n v="217"/>
        <n v="1175"/>
        <n v="168"/>
        <n v="108"/>
        <n v="162"/>
        <n v="16"/>
        <n v="667"/>
        <n v="602"/>
        <n v="2328"/>
        <n v="847"/>
        <n v="451"/>
        <n v="858"/>
        <n v="423"/>
        <n v="2"/>
        <n v="45"/>
        <n v="190"/>
        <n v="42"/>
        <n v="54"/>
        <n v="32"/>
        <n v="52"/>
        <n v="64"/>
        <n v="23"/>
        <n v="14"/>
        <n v="79"/>
        <n v="26"/>
        <n v="180"/>
        <n v="93"/>
        <n v="13"/>
        <n v="49"/>
        <n v="34"/>
        <n v="33"/>
        <n v="132"/>
        <n v="81"/>
        <n v="201"/>
        <n v="101"/>
        <n v="277"/>
        <n v="275"/>
        <n v="240"/>
        <n v="137"/>
        <n v="166"/>
        <n v="119"/>
        <n v="111"/>
        <n v="73"/>
        <n v="59"/>
        <n v="231"/>
        <n v="178"/>
        <n v="133"/>
        <n v="199"/>
        <n v="139"/>
        <n v="40"/>
        <n v="142"/>
        <n v="183"/>
        <n v="235"/>
        <n v="60"/>
        <n v="193"/>
        <n v="154"/>
        <n v="800"/>
        <n v="445"/>
        <n v="259"/>
        <n v="255"/>
        <n v="152"/>
        <n v="590"/>
        <n v="381"/>
        <n v="233"/>
        <n v="272"/>
        <n v="72"/>
        <n v="126"/>
        <n v="100"/>
        <n v="206"/>
        <n v="200"/>
        <n v="159"/>
        <n v="397"/>
        <n v="287"/>
        <n v="123"/>
        <n v="106"/>
        <n v="71"/>
        <n v="773"/>
        <n v="426"/>
        <n v="51"/>
        <n v="189"/>
        <n v="75"/>
        <n v="136"/>
        <n v="198"/>
        <n v="779"/>
        <n v="476"/>
        <n v="433"/>
        <n v="636"/>
        <n v="274"/>
        <n v="760"/>
        <n v="416"/>
        <n v="307"/>
        <n v="298"/>
        <n v="778"/>
        <n v="449"/>
        <n v="103"/>
        <n v="419"/>
        <n v="403"/>
        <n v="205"/>
        <n v="204"/>
        <n v="149"/>
        <n v="150"/>
        <n v="181"/>
        <n v="176"/>
        <n v="122"/>
        <n v="156"/>
        <n v="224"/>
        <n v="342"/>
        <n v="209"/>
        <m/>
        <n v="286"/>
        <n v="192"/>
        <n v="94"/>
        <n v="165"/>
        <n v="39"/>
        <n v="83"/>
        <n v="228"/>
        <n v="92"/>
        <n v="212"/>
        <n v="273"/>
        <n v="175"/>
        <n v="70"/>
        <n v="383"/>
        <n v="741"/>
        <n v="303"/>
        <n v="443"/>
        <n v="127"/>
        <n v="533"/>
        <n v="207"/>
        <n v="288"/>
        <n v="91"/>
        <n v="222"/>
        <n v="110"/>
        <n v="97"/>
        <n v="341"/>
        <n v="294"/>
        <n v="263"/>
        <n v="257"/>
        <n v="250"/>
        <n v="754"/>
        <n v="291"/>
        <n v="321"/>
        <n v="161"/>
        <n v="77"/>
        <n v="86"/>
        <n v="167"/>
        <n v="112"/>
        <n v="281"/>
        <n v="107"/>
        <n v="296"/>
        <n v="102"/>
        <n v="174"/>
        <n v="179"/>
        <n v="558"/>
        <n v="435"/>
        <n v="436"/>
        <n v="134"/>
        <n v="606"/>
        <n v="169"/>
        <n v="437"/>
        <n v="753"/>
        <n v="210"/>
        <n v="172"/>
        <n v="153"/>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dwise" refreshedDate="44200.727999074072" createdVersion="6" refreshedVersion="6" minRefreshableVersion="3" recordCount="2658" xr:uid="{70AE4DBD-6C5E-4DF5-8080-00EE8FE0E21D}">
  <cacheSource type="worksheet">
    <worksheetSource ref="A1:I1048576" sheet="All_procesat"/>
  </cacheSource>
  <cacheFields count="9">
    <cacheField name="id_proiect" numFmtId="0">
      <sharedItems containsBlank="1" containsMixedTypes="1" containsNumber="1" containsInteger="1" minValue="1158" maxValue="149051"/>
    </cacheField>
    <cacheField name="Apel" numFmtId="0">
      <sharedItems containsBlank="1" containsMixedTypes="1" containsNumber="1" containsInteger="1" minValue="14" maxValue="173"/>
    </cacheField>
    <cacheField name="Apel -  verif N/A dupa nume" numFmtId="0">
      <sharedItems containsBlank="1" containsMixedTypes="1" containsNumber="1" containsInteger="1" minValue="14" maxValue="173"/>
    </cacheField>
    <cacheField name="nume_proiect" numFmtId="0">
      <sharedItems containsBlank="1" longText="1"/>
    </cacheField>
    <cacheField name="cod_indicator" numFmtId="0">
      <sharedItems containsString="0" containsBlank="1" containsNumber="1" containsInteger="1" minValue="127" maxValue="453"/>
    </cacheField>
    <cacheField name="indicator" numFmtId="0">
      <sharedItems containsBlank="1" count="23">
        <s v="Numarul structurilor economiei sociale infiintate"/>
        <s v="Numarul persoanelor dezavantajate sprijinite"/>
        <s v="din care femei"/>
        <s v="din care persoane de etnie roma"/>
        <s v="din care persoane cu dizabilitati"/>
        <s v="din care alte persoane dezavantajate"/>
        <s v="Numarul actiunilor/campaniilor de crestere a constientizarii/informare"/>
        <s v="Numarul participantilor la programele de formare dedicate specialistilor in domeniul incluziunii sociale"/>
        <s v="Ponderea participantilor la programele de formare pentru specialisti in domeniul incluziunii sociale, care obtin certificare"/>
        <s v="Numarul locurilor de munca create de structurile economiei sociale"/>
        <s v="Numar de persoane care beneficiaza de orientare/consiliere - economie sociala"/>
        <s v="Numar de participanti la instruire - economie sociala"/>
        <s v="Numar de participanti FSE - femei"/>
        <s v="Numar de participanti FSE - persoane de etnie roma"/>
        <s v="Numar de participanti FSE - alte grupuri vulnerabile"/>
        <s v="Numar de evenimente de comunicare si promovare - economie sociala"/>
        <s v="Ponderea participantilor la programele de formare pentru specialisti in domeniul incluziunii sociale, care obtin certificare (%)"/>
        <s v="Ponderea participantilor la programele de formare pentru specialisti in domeniul incluziunii sociale, care obtin certificare (%), din care: femei"/>
        <s v="Numar de participanti la instruire certificati - economie sociala"/>
        <s v="Parteneri transnationali implicati in proiect - economie sociala"/>
        <s v="Numar de participanti FSE - persoane cu dizabilitati"/>
        <s v="Numar de locuri de munca mentinute de structurile economiei sociale"/>
        <m/>
      </sharedItems>
    </cacheField>
    <cacheField name="val_tinta" numFmtId="0">
      <sharedItems containsString="0" containsBlank="1" containsNumber="1" containsInteger="1" minValue="1" maxValue="20000"/>
    </cacheField>
    <cacheField name="val_aprobata_rezultat" numFmtId="0">
      <sharedItems containsBlank="1" containsMixedTypes="1" containsNumber="1" containsInteger="1" minValue="1" maxValue="20693"/>
    </cacheField>
    <cacheField name="val_aprobata_rezultat corectata eroarea" numFmtId="0">
      <sharedItems containsBlank="1" containsMixedTypes="1" containsNumber="1" containsInteger="1" minValue="1" maxValue="20693" count="370">
        <s v="NU EXISTA"/>
        <n v="3153"/>
        <n v="1508"/>
        <n v="2981"/>
        <n v="9"/>
        <n v="3"/>
        <n v="1375"/>
        <n v="719"/>
        <n v="1150"/>
        <n v="604"/>
        <n v="276"/>
        <n v="131"/>
        <n v="140"/>
        <n v="1"/>
        <n v="25"/>
        <n v="490"/>
        <n v="1135"/>
        <n v="598"/>
        <n v="115"/>
        <n v="62"/>
        <n v="245"/>
        <n v="219"/>
        <n v="20693"/>
        <n v="11514"/>
        <n v="9179"/>
        <n v="5"/>
        <n v="313"/>
        <n v="256"/>
        <n v="252"/>
        <n v="213"/>
        <n v="508"/>
        <n v="1972"/>
        <n v="430"/>
        <n v="184"/>
        <n v="47"/>
        <n v="1614"/>
        <n v="603"/>
        <n v="86"/>
        <n v="5320"/>
        <n v="2715"/>
        <n v="50"/>
        <n v="568"/>
        <n v="4487"/>
        <n v="12"/>
        <n v="100"/>
        <n v="90"/>
        <n v="37"/>
        <n v="4157"/>
        <n v="2420"/>
        <n v="1102"/>
        <n v="524"/>
        <n v="1382"/>
        <n v="14"/>
        <n v="136"/>
        <n v="68"/>
        <n v="138"/>
        <n v="2426"/>
        <n v="1084"/>
        <n v="89"/>
        <n v="54"/>
        <n v="124"/>
        <n v="116"/>
        <n v="85"/>
        <n v="488"/>
        <n v="157"/>
        <n v="155"/>
        <n v="35"/>
        <n v="158"/>
        <n v="114"/>
        <n v="270"/>
        <n v="4"/>
        <n v="99"/>
        <n v="128"/>
        <n v="15"/>
        <n v="113"/>
        <n v="186"/>
        <n v="84"/>
        <n v="16"/>
        <n v="1017"/>
        <n v="716"/>
        <n v="388"/>
        <n v="670"/>
        <n v="530"/>
        <n v="44"/>
        <n v="38"/>
        <n v="21"/>
        <n v="28"/>
        <n v="7"/>
        <n v="81"/>
        <n v="400"/>
        <n v="243"/>
        <n v="361"/>
        <n v="48"/>
        <n v="363"/>
        <n v="249"/>
        <n v="311"/>
        <n v="220"/>
        <n v="53"/>
        <n v="1556"/>
        <n v="1555"/>
        <n v="1793"/>
        <n v="699"/>
        <n v="1792"/>
        <n v="17"/>
        <n v="8"/>
        <n v="60"/>
        <n v="151"/>
        <n v="87"/>
        <n v="118"/>
        <n v="36"/>
        <n v="238"/>
        <n v="76"/>
        <n v="120"/>
        <n v="2184"/>
        <n v="605"/>
        <n v="592"/>
        <n v="353"/>
        <n v="46"/>
        <n v="1928"/>
        <n v="150"/>
        <n v="319"/>
        <n v="182"/>
        <n v="354"/>
        <n v="1267"/>
        <n v="896"/>
        <n v="135"/>
        <n v="498"/>
        <n v="283"/>
        <n v="215"/>
        <n v="514"/>
        <n v="764"/>
        <n v="413"/>
        <n v="883"/>
        <n v="173"/>
        <n v="141"/>
        <n v="20"/>
        <n v="385"/>
        <n v="66"/>
        <n v="609"/>
        <n v="368"/>
        <n v="656"/>
        <n v="24"/>
        <n v="63"/>
        <n v="304"/>
        <n v="72"/>
        <n v="80"/>
        <n v="58"/>
        <n v="360"/>
        <n v="82"/>
        <n v="197"/>
        <n v="22"/>
        <n v="55"/>
        <n v="41"/>
        <n v="56"/>
        <n v="104"/>
        <n v="295"/>
        <n v="826"/>
        <n v="146"/>
        <n v="65"/>
        <n v="61"/>
        <n v="148"/>
        <n v="1304"/>
        <n v="130"/>
        <n v="740"/>
        <n v="1041"/>
        <n v="494"/>
        <n v="10"/>
        <n v="96"/>
        <n v="109"/>
        <n v="147"/>
        <n v="216"/>
        <n v="105"/>
        <n v="69"/>
        <n v="95"/>
        <n v="19"/>
        <n v="43"/>
        <n v="6"/>
        <n v="500"/>
        <n v="247"/>
        <n v="1323"/>
        <n v="1550"/>
        <n v="980"/>
        <n v="1605"/>
        <n v="246"/>
        <n v="164"/>
        <n v="27"/>
        <n v="125"/>
        <n v="67"/>
        <n v="292"/>
        <n v="534"/>
        <n v="610"/>
        <n v="160"/>
        <n v="299"/>
        <n v="236"/>
        <n v="57"/>
        <n v="121"/>
        <n v="11"/>
        <n v="129"/>
        <n v="88"/>
        <n v="457"/>
        <n v="450"/>
        <n v="261"/>
        <n v="30"/>
        <n v="289"/>
        <n v="1685"/>
        <n v="1178"/>
        <n v="989"/>
        <n v="1641"/>
        <n v="264"/>
        <n v="1175"/>
        <n v="168"/>
        <n v="108"/>
        <n v="162"/>
        <n v="667"/>
        <n v="602"/>
        <n v="2328"/>
        <n v="847"/>
        <n v="451"/>
        <n v="858"/>
        <n v="423"/>
        <n v="2"/>
        <n v="190"/>
        <n v="42"/>
        <n v="32"/>
        <n v="98"/>
        <n v="64"/>
        <n v="23"/>
        <n v="18"/>
        <n v="79"/>
        <n v="52"/>
        <n v="180"/>
        <n v="93"/>
        <n v="13"/>
        <n v="49"/>
        <n v="34"/>
        <n v="33"/>
        <n v="132"/>
        <n v="201"/>
        <n v="101"/>
        <n v="31"/>
        <n v="277"/>
        <n v="275"/>
        <n v="40"/>
        <n v="240"/>
        <n v="137"/>
        <n v="59"/>
        <n v="166"/>
        <n v="119"/>
        <n v="111"/>
        <n v="73"/>
        <n v="231"/>
        <n v="178"/>
        <n v="133"/>
        <n v="199"/>
        <n v="139"/>
        <n v="142"/>
        <n v="183"/>
        <n v="45"/>
        <n v="235"/>
        <n v="193"/>
        <n v="154"/>
        <n v="800"/>
        <n v="445"/>
        <n v="259"/>
        <n v="255"/>
        <n v="26"/>
        <n v="590"/>
        <n v="381"/>
        <n v="233"/>
        <n v="272"/>
        <n v="126"/>
        <n v="206"/>
        <n v="200"/>
        <n v="159"/>
        <n v="397"/>
        <n v="287"/>
        <n v="123"/>
        <n v="106"/>
        <n v="51"/>
        <n v="71"/>
        <n v="773"/>
        <n v="217"/>
        <n v="426"/>
        <n v="189"/>
        <n v="29"/>
        <n v="75"/>
        <n v="198"/>
        <n v="779"/>
        <n v="476"/>
        <n v="433"/>
        <n v="636"/>
        <n v="274"/>
        <n v="232"/>
        <n v="760"/>
        <n v="416"/>
        <n v="307"/>
        <n v="298"/>
        <n v="778"/>
        <n v="449"/>
        <n v="103"/>
        <n v="419"/>
        <n v="403"/>
        <n v="205"/>
        <n v="204"/>
        <n v="149"/>
        <n v="181"/>
        <n v="176"/>
        <n v="122"/>
        <n v="156"/>
        <n v="224"/>
        <n v="342"/>
        <n v="209"/>
        <n v="78"/>
        <m/>
        <n v="286"/>
        <n v="192"/>
        <n v="94"/>
        <n v="165"/>
        <n v="39"/>
        <n v="83"/>
        <n v="228"/>
        <n v="92"/>
        <n v="212"/>
        <n v="273"/>
        <n v="175"/>
        <n v="74"/>
        <n v="70"/>
        <n v="383"/>
        <n v="741"/>
        <n v="303"/>
        <n v="443"/>
        <n v="127"/>
        <n v="533"/>
        <n v="207"/>
        <n v="288"/>
        <n v="91"/>
        <n v="222"/>
        <n v="110"/>
        <n v="97"/>
        <n v="341"/>
        <n v="294"/>
        <n v="263"/>
        <n v="257"/>
        <n v="250"/>
        <n v="754"/>
        <n v="291"/>
        <n v="321"/>
        <n v="117"/>
        <n v="161"/>
        <n v="77"/>
        <n v="167"/>
        <n v="112"/>
        <n v="281"/>
        <n v="107"/>
        <n v="296"/>
        <n v="102"/>
        <n v="174"/>
        <n v="179"/>
        <n v="558"/>
        <n v="435"/>
        <n v="436"/>
        <n v="134"/>
        <n v="606"/>
        <n v="169"/>
        <n v="437"/>
        <n v="753"/>
        <n v="210"/>
        <n v="172"/>
        <n v="153"/>
        <e v="#VALUE!"/>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618">
  <r>
    <x v="0"/>
    <s v="Sus?inerea dezvolt?rii comunit??ilor de romi din Regiunile  dezvoltare N-V ?i Centru România"/>
    <x v="0"/>
    <x v="0"/>
    <n v="36"/>
    <x v="0"/>
  </r>
  <r>
    <x v="0"/>
    <s v="Sus?inerea dezvolt?rii comunit??ilor de romi din Regiunile  dezvoltare N-V ?i Centru România"/>
    <x v="1"/>
    <x v="1"/>
    <n v="964"/>
    <x v="1"/>
  </r>
  <r>
    <x v="0"/>
    <s v="Sus?inerea dezvolt?rii comunit??ilor de romi din Regiunile  dezvoltare N-V ?i Centru România"/>
    <x v="2"/>
    <x v="2"/>
    <n v="1164"/>
    <x v="2"/>
  </r>
  <r>
    <x v="0"/>
    <s v="Sus?inerea dezvolt?rii comunit??ilor de romi din Regiunile  dezvoltare N-V ?i Centru România"/>
    <x v="3"/>
    <x v="3"/>
    <n v="500"/>
    <x v="3"/>
  </r>
  <r>
    <x v="0"/>
    <s v="Sus?inerea dezvolt?rii comunit??ilor de romi din Regiunile  dezvoltare N-V ?i Centru România"/>
    <x v="4"/>
    <x v="4"/>
    <n v="1164"/>
    <x v="4"/>
  </r>
  <r>
    <x v="0"/>
    <s v="Sus?inerea dezvolt?rii comunit??ilor de romi din Regiunile  dezvoltare N-V ?i Centru România"/>
    <x v="5"/>
    <x v="5"/>
    <n v="15"/>
    <x v="5"/>
  </r>
  <r>
    <x v="0"/>
    <s v="Sus?inerea dezvolt?rii comunit??ilor de romi din Regiunile  dezvoltare N-V ?i Centru România"/>
    <x v="6"/>
    <x v="6"/>
    <n v="1500"/>
    <x v="6"/>
  </r>
  <r>
    <x v="0"/>
    <s v="Sus?inerea dezvolt?rii comunit??ilor de romi din Regiunile  dezvoltare N-V ?i Centru România"/>
    <x v="7"/>
    <x v="7"/>
    <n v="3"/>
    <x v="7"/>
  </r>
  <r>
    <x v="0"/>
    <s v="Sus?inerea dezvolt?rii comunit??ilor de romi din Regiunile  dezvoltare N-V ?i Centru România"/>
    <x v="1"/>
    <x v="1"/>
    <n v="964"/>
    <x v="1"/>
  </r>
  <r>
    <x v="0"/>
    <s v="Sus?inerea dezvolt?rii comunit??ilor de romi din Regiunile  dezvoltare N-V ?i Centru România"/>
    <x v="8"/>
    <x v="3"/>
    <n v="400"/>
    <x v="8"/>
  </r>
  <r>
    <x v="0"/>
    <s v="Sus?inerea dezvolt?rii comunit??ilor de romi din Regiunile  dezvoltare N-V ?i Centru România"/>
    <x v="9"/>
    <x v="8"/>
    <n v="108"/>
    <x v="9"/>
  </r>
  <r>
    <x v="0"/>
    <s v="Sus?inerea dezvolt?rii comunit??ilor de romi din Regiunile  dezvoltare N-V ?i Centru România"/>
    <x v="10"/>
    <x v="9"/>
    <n v="750"/>
    <x v="10"/>
  </r>
  <r>
    <x v="0"/>
    <s v="Sus?inerea dezvolt?rii comunit??ilor de romi din Regiunile  dezvoltare N-V ?i Centru România"/>
    <x v="11"/>
    <x v="3"/>
    <n v="300"/>
    <x v="11"/>
  </r>
  <r>
    <x v="0"/>
    <s v="Sus?inerea dezvolt?rii comunit??ilor de romi din Regiunile  dezvoltare N-V ?i Centru România"/>
    <x v="0"/>
    <x v="0"/>
    <n v="0"/>
    <x v="6"/>
  </r>
  <r>
    <x v="0"/>
    <s v="Sus?inerea dezvolt?rii comunit??ilor de romi din Regiunile  dezvoltare N-V ?i Centru România"/>
    <x v="1"/>
    <x v="1"/>
    <n v="0"/>
    <x v="6"/>
  </r>
  <r>
    <x v="0"/>
    <s v="Sus?inerea dezvolt?rii comunit??ilor de romi din Regiunile  dezvoltare N-V ?i Centru România"/>
    <x v="9"/>
    <x v="8"/>
    <n v="0"/>
    <x v="6"/>
  </r>
  <r>
    <x v="0"/>
    <s v="Sus?inerea dezvolt?rii comunit??ilor de romi din Regiunile  dezvoltare N-V ?i Centru România"/>
    <x v="12"/>
    <x v="10"/>
    <n v="0"/>
    <x v="6"/>
  </r>
  <r>
    <x v="0"/>
    <s v="Sus?inerea dezvolt?rii comunit??ilor de romi din Regiunile  dezvoltare N-V ?i Centru România"/>
    <x v="13"/>
    <x v="11"/>
    <n v="0"/>
    <x v="6"/>
  </r>
  <r>
    <x v="0"/>
    <s v="Sus?inerea dezvolt?rii comunit??ilor de romi din Regiunile  dezvoltare N-V ?i Centru România"/>
    <x v="14"/>
    <x v="12"/>
    <n v="0"/>
    <x v="6"/>
  </r>
  <r>
    <x v="0"/>
    <s v="Sus?inerea dezvolt?rii comunit??ilor de romi din Regiunile  dezvoltare N-V ?i Centru România"/>
    <x v="15"/>
    <x v="13"/>
    <n v="0"/>
    <x v="6"/>
  </r>
  <r>
    <x v="0"/>
    <s v="Sus?inerea dezvolt?rii comunit??ilor de romi din Regiunile  dezvoltare N-V ?i Centru România"/>
    <x v="16"/>
    <x v="14"/>
    <n v="0"/>
    <x v="6"/>
  </r>
  <r>
    <x v="0"/>
    <s v="Sus?inerea dezvolt?rii comunit??ilor de romi din Regiunile  dezvoltare N-V ?i Centru România"/>
    <x v="17"/>
    <x v="15"/>
    <n v="0"/>
    <x v="6"/>
  </r>
  <r>
    <x v="0"/>
    <s v="Sus?inerea dezvolt?rii comunit??ilor de romi din Regiunile  dezvoltare N-V ?i Centru România"/>
    <x v="18"/>
    <x v="16"/>
    <n v="0"/>
    <x v="6"/>
  </r>
  <r>
    <x v="0"/>
    <s v="Sus?inerea dezvolt?rii comunit??ilor de romi din Regiunile  dezvoltare N-V ?i Centru România"/>
    <x v="10"/>
    <x v="17"/>
    <n v="0"/>
    <x v="6"/>
  </r>
  <r>
    <x v="0"/>
    <s v="Sus?inerea dezvolt?rii comunit??ilor de romi din Regiunile  dezvoltare N-V ?i Centru România"/>
    <x v="11"/>
    <x v="18"/>
    <n v="0"/>
    <x v="6"/>
  </r>
  <r>
    <x v="0"/>
    <s v="Sus?inerea dezvolt?rii comunit??ilor de romi din Regiunile  dezvoltare N-V ?i Centru România"/>
    <x v="19"/>
    <x v="19"/>
    <n v="0"/>
    <x v="6"/>
  </r>
  <r>
    <x v="0"/>
    <s v="Sus?inerea dezvolt?rii comunit??ilor de romi din Regiunile  dezvoltare N-V ?i Centru România"/>
    <x v="20"/>
    <x v="20"/>
    <n v="0"/>
    <x v="6"/>
  </r>
  <r>
    <x v="0"/>
    <s v="Sus?inerea dezvolt?rii comunit??ilor de romi din Regiunile  dezvoltare N-V ?i Centru România"/>
    <x v="21"/>
    <x v="21"/>
    <n v="0"/>
    <x v="6"/>
  </r>
  <r>
    <x v="1"/>
    <s v="Primul pas spre o via?? independent?"/>
    <x v="0"/>
    <x v="0"/>
    <n v="3"/>
    <x v="12"/>
  </r>
  <r>
    <x v="1"/>
    <s v="Primul pas spre o via?? independent?"/>
    <x v="1"/>
    <x v="1"/>
    <n v="335"/>
    <x v="13"/>
  </r>
  <r>
    <x v="1"/>
    <s v="Primul pas spre o via?? independent?"/>
    <x v="2"/>
    <x v="2"/>
    <n v="312"/>
    <x v="14"/>
  </r>
  <r>
    <x v="1"/>
    <s v="Primul pas spre o via?? independent?"/>
    <x v="3"/>
    <x v="3"/>
    <n v="200"/>
    <x v="6"/>
  </r>
  <r>
    <x v="1"/>
    <s v="Primul pas spre o via?? independent?"/>
    <x v="4"/>
    <x v="4"/>
    <n v="0"/>
    <x v="6"/>
  </r>
  <r>
    <x v="1"/>
    <s v="Primul pas spre o via?? independent?"/>
    <x v="5"/>
    <x v="5"/>
    <n v="80"/>
    <x v="15"/>
  </r>
  <r>
    <x v="1"/>
    <s v="Primul pas spre o via?? independent?"/>
    <x v="6"/>
    <x v="6"/>
    <n v="232"/>
    <x v="16"/>
  </r>
  <r>
    <x v="1"/>
    <s v="Primul pas spre o via?? independent?"/>
    <x v="7"/>
    <x v="7"/>
    <n v="1"/>
    <x v="13"/>
  </r>
  <r>
    <x v="1"/>
    <s v="Primul pas spre o via?? independent?"/>
    <x v="1"/>
    <x v="1"/>
    <n v="335"/>
    <x v="14"/>
  </r>
  <r>
    <x v="1"/>
    <s v="Primul pas spre o via?? independent?"/>
    <x v="8"/>
    <x v="3"/>
    <n v="179"/>
    <x v="6"/>
  </r>
  <r>
    <x v="1"/>
    <s v="Primul pas spre o via?? independent?"/>
    <x v="9"/>
    <x v="8"/>
    <n v="24"/>
    <x v="12"/>
  </r>
  <r>
    <x v="1"/>
    <s v="Primul pas spre o via?? independent?"/>
    <x v="10"/>
    <x v="9"/>
    <n v="75"/>
    <x v="17"/>
  </r>
  <r>
    <x v="1"/>
    <s v="Primul pas spre o via?? independent?"/>
    <x v="11"/>
    <x v="3"/>
    <n v="40"/>
    <x v="6"/>
  </r>
  <r>
    <x v="1"/>
    <s v="Primul pas spre o via?? independent?"/>
    <x v="0"/>
    <x v="0"/>
    <n v="0"/>
    <x v="6"/>
  </r>
  <r>
    <x v="1"/>
    <s v="Primul pas spre o via?? independent?"/>
    <x v="1"/>
    <x v="1"/>
    <n v="0"/>
    <x v="6"/>
  </r>
  <r>
    <x v="1"/>
    <s v="Primul pas spre o via?? independent?"/>
    <x v="9"/>
    <x v="8"/>
    <n v="0"/>
    <x v="6"/>
  </r>
  <r>
    <x v="1"/>
    <s v="Primul pas spre o via?? independent?"/>
    <x v="12"/>
    <x v="10"/>
    <n v="0"/>
    <x v="6"/>
  </r>
  <r>
    <x v="1"/>
    <s v="Primul pas spre o via?? independent?"/>
    <x v="13"/>
    <x v="11"/>
    <n v="0"/>
    <x v="6"/>
  </r>
  <r>
    <x v="1"/>
    <s v="Primul pas spre o via?? independent?"/>
    <x v="14"/>
    <x v="12"/>
    <n v="0"/>
    <x v="6"/>
  </r>
  <r>
    <x v="1"/>
    <s v="Primul pas spre o via?? independent?"/>
    <x v="15"/>
    <x v="13"/>
    <n v="0"/>
    <x v="6"/>
  </r>
  <r>
    <x v="1"/>
    <s v="Primul pas spre o via?? independent?"/>
    <x v="16"/>
    <x v="14"/>
    <n v="0"/>
    <x v="6"/>
  </r>
  <r>
    <x v="1"/>
    <s v="Primul pas spre o via?? independent?"/>
    <x v="17"/>
    <x v="15"/>
    <n v="0"/>
    <x v="6"/>
  </r>
  <r>
    <x v="1"/>
    <s v="Primul pas spre o via?? independent?"/>
    <x v="18"/>
    <x v="16"/>
    <n v="0"/>
    <x v="6"/>
  </r>
  <r>
    <x v="1"/>
    <s v="Primul pas spre o via?? independent?"/>
    <x v="10"/>
    <x v="17"/>
    <n v="0"/>
    <x v="6"/>
  </r>
  <r>
    <x v="1"/>
    <s v="Primul pas spre o via?? independent?"/>
    <x v="11"/>
    <x v="18"/>
    <n v="0"/>
    <x v="6"/>
  </r>
  <r>
    <x v="1"/>
    <s v="Primul pas spre o via?? independent?"/>
    <x v="19"/>
    <x v="19"/>
    <n v="0"/>
    <x v="6"/>
  </r>
  <r>
    <x v="1"/>
    <s v="Primul pas spre o via?? independent?"/>
    <x v="20"/>
    <x v="20"/>
    <n v="0"/>
    <x v="6"/>
  </r>
  <r>
    <x v="1"/>
    <s v="Primul pas spre o via?? independent?"/>
    <x v="21"/>
    <x v="21"/>
    <n v="0"/>
    <x v="6"/>
  </r>
  <r>
    <x v="2"/>
    <s v="Integrarea socioprofesionala a persoanelor seropozitive din Romania"/>
    <x v="0"/>
    <x v="0"/>
    <n v="0"/>
    <x v="6"/>
  </r>
  <r>
    <x v="2"/>
    <s v="Integrarea socioprofesionala a persoanelor seropozitive din Romania"/>
    <x v="1"/>
    <x v="1"/>
    <n v="240"/>
    <x v="18"/>
  </r>
  <r>
    <x v="2"/>
    <s v="Integrarea socioprofesionala a persoanelor seropozitive din Romania"/>
    <x v="2"/>
    <x v="2"/>
    <n v="3000"/>
    <x v="19"/>
  </r>
  <r>
    <x v="2"/>
    <s v="Integrarea socioprofesionala a persoanelor seropozitive din Romania"/>
    <x v="3"/>
    <x v="3"/>
    <n v="1500"/>
    <x v="20"/>
  </r>
  <r>
    <x v="2"/>
    <s v="Integrarea socioprofesionala a persoanelor seropozitive din Romania"/>
    <x v="4"/>
    <x v="4"/>
    <n v="1000"/>
    <x v="21"/>
  </r>
  <r>
    <x v="2"/>
    <s v="Integrarea socioprofesionala a persoanelor seropozitive din Romania"/>
    <x v="5"/>
    <x v="5"/>
    <n v="100"/>
    <x v="22"/>
  </r>
  <r>
    <x v="2"/>
    <s v="Integrarea socioprofesionala a persoanelor seropozitive din Romania"/>
    <x v="6"/>
    <x v="6"/>
    <n v="3000"/>
    <x v="19"/>
  </r>
  <r>
    <x v="2"/>
    <s v="Integrarea socioprofesionala a persoanelor seropozitive din Romania"/>
    <x v="7"/>
    <x v="7"/>
    <n v="82"/>
    <x v="6"/>
  </r>
  <r>
    <x v="2"/>
    <s v="Integrarea socioprofesionala a persoanelor seropozitive din Romania"/>
    <x v="1"/>
    <x v="1"/>
    <n v="240"/>
    <x v="18"/>
  </r>
  <r>
    <x v="2"/>
    <s v="Integrarea socioprofesionala a persoanelor seropozitive din Romania"/>
    <x v="8"/>
    <x v="3"/>
    <n v="200"/>
    <x v="23"/>
  </r>
  <r>
    <x v="2"/>
    <s v="Integrarea socioprofesionala a persoanelor seropozitive din Romania"/>
    <x v="9"/>
    <x v="8"/>
    <n v="0"/>
    <x v="6"/>
  </r>
  <r>
    <x v="2"/>
    <s v="Integrarea socioprofesionala a persoanelor seropozitive din Romania"/>
    <x v="10"/>
    <x v="9"/>
    <n v="240"/>
    <x v="18"/>
  </r>
  <r>
    <x v="2"/>
    <s v="Integrarea socioprofesionala a persoanelor seropozitive din Romania"/>
    <x v="11"/>
    <x v="3"/>
    <n v="200"/>
    <x v="23"/>
  </r>
  <r>
    <x v="2"/>
    <s v="Integrarea socioprofesionala a persoanelor seropozitive din Romania"/>
    <x v="0"/>
    <x v="0"/>
    <n v="0"/>
    <x v="6"/>
  </r>
  <r>
    <x v="2"/>
    <s v="Integrarea socioprofesionala a persoanelor seropozitive din Romania"/>
    <x v="1"/>
    <x v="1"/>
    <n v="0"/>
    <x v="6"/>
  </r>
  <r>
    <x v="2"/>
    <s v="Integrarea socioprofesionala a persoanelor seropozitive din Romania"/>
    <x v="9"/>
    <x v="8"/>
    <n v="0"/>
    <x v="6"/>
  </r>
  <r>
    <x v="2"/>
    <s v="Integrarea socioprofesionala a persoanelor seropozitive din Romania"/>
    <x v="12"/>
    <x v="10"/>
    <n v="0"/>
    <x v="6"/>
  </r>
  <r>
    <x v="2"/>
    <s v="Integrarea socioprofesionala a persoanelor seropozitive din Romania"/>
    <x v="13"/>
    <x v="11"/>
    <n v="0"/>
    <x v="6"/>
  </r>
  <r>
    <x v="2"/>
    <s v="Integrarea socioprofesionala a persoanelor seropozitive din Romania"/>
    <x v="14"/>
    <x v="12"/>
    <n v="0"/>
    <x v="6"/>
  </r>
  <r>
    <x v="2"/>
    <s v="Integrarea socioprofesionala a persoanelor seropozitive din Romania"/>
    <x v="15"/>
    <x v="13"/>
    <n v="0"/>
    <x v="6"/>
  </r>
  <r>
    <x v="2"/>
    <s v="Integrarea socioprofesionala a persoanelor seropozitive din Romania"/>
    <x v="16"/>
    <x v="14"/>
    <n v="0"/>
    <x v="6"/>
  </r>
  <r>
    <x v="2"/>
    <s v="Integrarea socioprofesionala a persoanelor seropozitive din Romania"/>
    <x v="17"/>
    <x v="15"/>
    <n v="0"/>
    <x v="6"/>
  </r>
  <r>
    <x v="2"/>
    <s v="Integrarea socioprofesionala a persoanelor seropozitive din Romania"/>
    <x v="18"/>
    <x v="16"/>
    <n v="0"/>
    <x v="6"/>
  </r>
  <r>
    <x v="2"/>
    <s v="Integrarea socioprofesionala a persoanelor seropozitive din Romania"/>
    <x v="10"/>
    <x v="17"/>
    <n v="0"/>
    <x v="6"/>
  </r>
  <r>
    <x v="2"/>
    <s v="Integrarea socioprofesionala a persoanelor seropozitive din Romania"/>
    <x v="11"/>
    <x v="18"/>
    <n v="0"/>
    <x v="6"/>
  </r>
  <r>
    <x v="2"/>
    <s v="Integrarea socioprofesionala a persoanelor seropozitive din Romania"/>
    <x v="19"/>
    <x v="19"/>
    <n v="0"/>
    <x v="6"/>
  </r>
  <r>
    <x v="2"/>
    <s v="Integrarea socioprofesionala a persoanelor seropozitive din Romania"/>
    <x v="20"/>
    <x v="20"/>
    <n v="0"/>
    <x v="6"/>
  </r>
  <r>
    <x v="2"/>
    <s v="Integrarea socioprofesionala a persoanelor seropozitive din Romania"/>
    <x v="21"/>
    <x v="21"/>
    <n v="0"/>
    <x v="6"/>
  </r>
  <r>
    <x v="3"/>
    <s v="Participarea grupurilor vulnerabile in economia sociala"/>
    <x v="0"/>
    <x v="0"/>
    <n v="50"/>
    <x v="24"/>
  </r>
  <r>
    <x v="3"/>
    <s v="Participarea grupurilor vulnerabile in economia sociala"/>
    <x v="1"/>
    <x v="1"/>
    <n v="500"/>
    <x v="25"/>
  </r>
  <r>
    <x v="3"/>
    <s v="Participarea grupurilor vulnerabile in economia sociala"/>
    <x v="2"/>
    <x v="2"/>
    <n v="20000"/>
    <x v="26"/>
  </r>
  <r>
    <x v="3"/>
    <s v="Participarea grupurilor vulnerabile in economia sociala"/>
    <x v="3"/>
    <x v="3"/>
    <n v="0"/>
    <x v="6"/>
  </r>
  <r>
    <x v="3"/>
    <s v="Participarea grupurilor vulnerabile in economia sociala"/>
    <x v="4"/>
    <x v="4"/>
    <n v="9800"/>
    <x v="27"/>
  </r>
  <r>
    <x v="3"/>
    <s v="Participarea grupurilor vulnerabile in economia sociala"/>
    <x v="5"/>
    <x v="5"/>
    <n v="0"/>
    <x v="6"/>
  </r>
  <r>
    <x v="3"/>
    <s v="Participarea grupurilor vulnerabile in economia sociala"/>
    <x v="6"/>
    <x v="6"/>
    <n v="10200"/>
    <x v="28"/>
  </r>
  <r>
    <x v="3"/>
    <s v="Participarea grupurilor vulnerabile in economia sociala"/>
    <x v="7"/>
    <x v="7"/>
    <n v="5"/>
    <x v="29"/>
  </r>
  <r>
    <x v="3"/>
    <s v="Participarea grupurilor vulnerabile in economia sociala"/>
    <x v="1"/>
    <x v="1"/>
    <n v="300"/>
    <x v="25"/>
  </r>
  <r>
    <x v="3"/>
    <s v="Participarea grupurilor vulnerabile in economia sociala"/>
    <x v="8"/>
    <x v="3"/>
    <n v="200"/>
    <x v="30"/>
  </r>
  <r>
    <x v="3"/>
    <s v="Participarea grupurilor vulnerabile in economia sociala"/>
    <x v="9"/>
    <x v="8"/>
    <n v="500"/>
    <x v="31"/>
  </r>
  <r>
    <x v="3"/>
    <s v="Participarea grupurilor vulnerabile in economia sociala"/>
    <x v="10"/>
    <x v="9"/>
    <n v="90"/>
    <x v="32"/>
  </r>
  <r>
    <x v="3"/>
    <s v="Participarea grupurilor vulnerabile in economia sociala"/>
    <x v="11"/>
    <x v="3"/>
    <n v="70"/>
    <x v="33"/>
  </r>
  <r>
    <x v="3"/>
    <s v="Participarea grupurilor vulnerabile in economia sociala"/>
    <x v="0"/>
    <x v="0"/>
    <n v="0"/>
    <x v="6"/>
  </r>
  <r>
    <x v="3"/>
    <s v="Participarea grupurilor vulnerabile in economia sociala"/>
    <x v="1"/>
    <x v="1"/>
    <n v="0"/>
    <x v="6"/>
  </r>
  <r>
    <x v="3"/>
    <s v="Participarea grupurilor vulnerabile in economia sociala"/>
    <x v="9"/>
    <x v="8"/>
    <n v="0"/>
    <x v="6"/>
  </r>
  <r>
    <x v="3"/>
    <s v="Participarea grupurilor vulnerabile in economia sociala"/>
    <x v="12"/>
    <x v="10"/>
    <n v="0"/>
    <x v="6"/>
  </r>
  <r>
    <x v="3"/>
    <s v="Participarea grupurilor vulnerabile in economia sociala"/>
    <x v="13"/>
    <x v="11"/>
    <n v="0"/>
    <x v="6"/>
  </r>
  <r>
    <x v="3"/>
    <s v="Participarea grupurilor vulnerabile in economia sociala"/>
    <x v="14"/>
    <x v="12"/>
    <n v="0"/>
    <x v="6"/>
  </r>
  <r>
    <x v="3"/>
    <s v="Participarea grupurilor vulnerabile in economia sociala"/>
    <x v="15"/>
    <x v="13"/>
    <n v="0"/>
    <x v="6"/>
  </r>
  <r>
    <x v="3"/>
    <s v="Participarea grupurilor vulnerabile in economia sociala"/>
    <x v="16"/>
    <x v="14"/>
    <n v="0"/>
    <x v="6"/>
  </r>
  <r>
    <x v="3"/>
    <s v="Participarea grupurilor vulnerabile in economia sociala"/>
    <x v="17"/>
    <x v="15"/>
    <n v="0"/>
    <x v="6"/>
  </r>
  <r>
    <x v="3"/>
    <s v="Participarea grupurilor vulnerabile in economia sociala"/>
    <x v="18"/>
    <x v="16"/>
    <n v="0"/>
    <x v="6"/>
  </r>
  <r>
    <x v="3"/>
    <s v="Participarea grupurilor vulnerabile in economia sociala"/>
    <x v="10"/>
    <x v="17"/>
    <n v="0"/>
    <x v="6"/>
  </r>
  <r>
    <x v="3"/>
    <s v="Participarea grupurilor vulnerabile in economia sociala"/>
    <x v="11"/>
    <x v="18"/>
    <n v="0"/>
    <x v="6"/>
  </r>
  <r>
    <x v="3"/>
    <s v="Participarea grupurilor vulnerabile in economia sociala"/>
    <x v="19"/>
    <x v="19"/>
    <n v="0"/>
    <x v="6"/>
  </r>
  <r>
    <x v="3"/>
    <s v="Participarea grupurilor vulnerabile in economia sociala"/>
    <x v="20"/>
    <x v="20"/>
    <n v="0"/>
    <x v="6"/>
  </r>
  <r>
    <x v="3"/>
    <s v="Participarea grupurilor vulnerabile in economia sociala"/>
    <x v="21"/>
    <x v="21"/>
    <n v="0"/>
    <x v="6"/>
  </r>
  <r>
    <x v="4"/>
    <s v="Atelier de insertiune"/>
    <x v="0"/>
    <x v="0"/>
    <n v="1"/>
    <x v="6"/>
  </r>
  <r>
    <x v="4"/>
    <s v="Atelier de insertiune"/>
    <x v="1"/>
    <x v="1"/>
    <n v="10"/>
    <x v="6"/>
  </r>
  <r>
    <x v="4"/>
    <s v="Atelier de insertiune"/>
    <x v="2"/>
    <x v="2"/>
    <n v="2000"/>
    <x v="34"/>
  </r>
  <r>
    <x v="4"/>
    <s v="Atelier de insertiune"/>
    <x v="3"/>
    <x v="3"/>
    <n v="1200"/>
    <x v="35"/>
  </r>
  <r>
    <x v="4"/>
    <s v="Atelier de insertiune"/>
    <x v="4"/>
    <x v="4"/>
    <n v="350"/>
    <x v="36"/>
  </r>
  <r>
    <x v="4"/>
    <s v="Atelier de insertiune"/>
    <x v="5"/>
    <x v="5"/>
    <n v="100"/>
    <x v="37"/>
  </r>
  <r>
    <x v="4"/>
    <s v="Atelier de insertiune"/>
    <x v="6"/>
    <x v="6"/>
    <n v="0"/>
    <x v="6"/>
  </r>
  <r>
    <x v="4"/>
    <s v="Atelier de insertiune"/>
    <x v="7"/>
    <x v="7"/>
    <n v="3"/>
    <x v="6"/>
  </r>
  <r>
    <x v="4"/>
    <s v="Atelier de insertiune"/>
    <x v="1"/>
    <x v="1"/>
    <n v="10"/>
    <x v="6"/>
  </r>
  <r>
    <x v="4"/>
    <s v="Atelier de insertiune"/>
    <x v="8"/>
    <x v="3"/>
    <n v="6"/>
    <x v="6"/>
  </r>
  <r>
    <x v="4"/>
    <s v="Atelier de insertiune"/>
    <x v="9"/>
    <x v="8"/>
    <n v="30"/>
    <x v="38"/>
  </r>
  <r>
    <x v="4"/>
    <s v="Atelier de insertiune"/>
    <x v="10"/>
    <x v="9"/>
    <n v="0"/>
    <x v="6"/>
  </r>
  <r>
    <x v="4"/>
    <s v="Atelier de insertiune"/>
    <x v="11"/>
    <x v="3"/>
    <n v="0"/>
    <x v="6"/>
  </r>
  <r>
    <x v="4"/>
    <s v="Atelier de insertiune"/>
    <x v="0"/>
    <x v="0"/>
    <n v="0"/>
    <x v="6"/>
  </r>
  <r>
    <x v="4"/>
    <s v="Atelier de insertiune"/>
    <x v="1"/>
    <x v="1"/>
    <n v="0"/>
    <x v="6"/>
  </r>
  <r>
    <x v="4"/>
    <s v="Atelier de insertiune"/>
    <x v="9"/>
    <x v="8"/>
    <n v="0"/>
    <x v="6"/>
  </r>
  <r>
    <x v="4"/>
    <s v="Atelier de insertiune"/>
    <x v="12"/>
    <x v="10"/>
    <n v="0"/>
    <x v="6"/>
  </r>
  <r>
    <x v="4"/>
    <s v="Atelier de insertiune"/>
    <x v="13"/>
    <x v="11"/>
    <n v="0"/>
    <x v="6"/>
  </r>
  <r>
    <x v="4"/>
    <s v="Atelier de insertiune"/>
    <x v="14"/>
    <x v="12"/>
    <n v="0"/>
    <x v="6"/>
  </r>
  <r>
    <x v="4"/>
    <s v="Atelier de insertiune"/>
    <x v="15"/>
    <x v="13"/>
    <n v="0"/>
    <x v="6"/>
  </r>
  <r>
    <x v="4"/>
    <s v="Atelier de insertiune"/>
    <x v="16"/>
    <x v="14"/>
    <n v="0"/>
    <x v="6"/>
  </r>
  <r>
    <x v="4"/>
    <s v="Atelier de insertiune"/>
    <x v="17"/>
    <x v="15"/>
    <n v="0"/>
    <x v="6"/>
  </r>
  <r>
    <x v="4"/>
    <s v="Atelier de insertiune"/>
    <x v="18"/>
    <x v="16"/>
    <n v="0"/>
    <x v="6"/>
  </r>
  <r>
    <x v="4"/>
    <s v="Atelier de insertiune"/>
    <x v="10"/>
    <x v="17"/>
    <n v="0"/>
    <x v="6"/>
  </r>
  <r>
    <x v="4"/>
    <s v="Atelier de insertiune"/>
    <x v="11"/>
    <x v="18"/>
    <n v="0"/>
    <x v="6"/>
  </r>
  <r>
    <x v="4"/>
    <s v="Atelier de insertiune"/>
    <x v="19"/>
    <x v="19"/>
    <n v="0"/>
    <x v="6"/>
  </r>
  <r>
    <x v="4"/>
    <s v="Atelier de insertiune"/>
    <x v="20"/>
    <x v="20"/>
    <n v="0"/>
    <x v="6"/>
  </r>
  <r>
    <x v="4"/>
    <s v="Atelier de insertiune"/>
    <x v="21"/>
    <x v="21"/>
    <n v="0"/>
    <x v="6"/>
  </r>
  <r>
    <x v="5"/>
    <m/>
    <x v="0"/>
    <x v="0"/>
    <n v="0"/>
    <x v="6"/>
  </r>
  <r>
    <x v="5"/>
    <m/>
    <x v="1"/>
    <x v="1"/>
    <n v="0"/>
    <x v="6"/>
  </r>
  <r>
    <x v="5"/>
    <m/>
    <x v="2"/>
    <x v="2"/>
    <n v="0"/>
    <x v="6"/>
  </r>
  <r>
    <x v="5"/>
    <m/>
    <x v="3"/>
    <x v="3"/>
    <n v="0"/>
    <x v="6"/>
  </r>
  <r>
    <x v="5"/>
    <m/>
    <x v="4"/>
    <x v="4"/>
    <n v="0"/>
    <x v="6"/>
  </r>
  <r>
    <x v="5"/>
    <m/>
    <x v="5"/>
    <x v="5"/>
    <n v="0"/>
    <x v="6"/>
  </r>
  <r>
    <x v="5"/>
    <m/>
    <x v="6"/>
    <x v="6"/>
    <n v="0"/>
    <x v="6"/>
  </r>
  <r>
    <x v="5"/>
    <m/>
    <x v="7"/>
    <x v="7"/>
    <n v="0"/>
    <x v="6"/>
  </r>
  <r>
    <x v="5"/>
    <m/>
    <x v="1"/>
    <x v="1"/>
    <n v="0"/>
    <x v="6"/>
  </r>
  <r>
    <x v="5"/>
    <m/>
    <x v="8"/>
    <x v="3"/>
    <n v="0"/>
    <x v="6"/>
  </r>
  <r>
    <x v="5"/>
    <m/>
    <x v="9"/>
    <x v="8"/>
    <n v="0"/>
    <x v="6"/>
  </r>
  <r>
    <x v="5"/>
    <m/>
    <x v="10"/>
    <x v="9"/>
    <n v="0"/>
    <x v="6"/>
  </r>
  <r>
    <x v="5"/>
    <m/>
    <x v="11"/>
    <x v="3"/>
    <n v="0"/>
    <x v="6"/>
  </r>
  <r>
    <x v="5"/>
    <m/>
    <x v="0"/>
    <x v="0"/>
    <n v="0"/>
    <x v="6"/>
  </r>
  <r>
    <x v="5"/>
    <m/>
    <x v="1"/>
    <x v="1"/>
    <n v="0"/>
    <x v="6"/>
  </r>
  <r>
    <x v="5"/>
    <m/>
    <x v="9"/>
    <x v="8"/>
    <n v="0"/>
    <x v="6"/>
  </r>
  <r>
    <x v="5"/>
    <m/>
    <x v="12"/>
    <x v="10"/>
    <n v="0"/>
    <x v="6"/>
  </r>
  <r>
    <x v="5"/>
    <m/>
    <x v="13"/>
    <x v="11"/>
    <n v="0"/>
    <x v="6"/>
  </r>
  <r>
    <x v="5"/>
    <m/>
    <x v="14"/>
    <x v="12"/>
    <n v="0"/>
    <x v="6"/>
  </r>
  <r>
    <x v="5"/>
    <m/>
    <x v="15"/>
    <x v="13"/>
    <n v="0"/>
    <x v="6"/>
  </r>
  <r>
    <x v="5"/>
    <m/>
    <x v="16"/>
    <x v="14"/>
    <n v="0"/>
    <x v="6"/>
  </r>
  <r>
    <x v="5"/>
    <m/>
    <x v="17"/>
    <x v="15"/>
    <n v="0"/>
    <x v="6"/>
  </r>
  <r>
    <x v="5"/>
    <m/>
    <x v="18"/>
    <x v="16"/>
    <n v="0"/>
    <x v="6"/>
  </r>
  <r>
    <x v="5"/>
    <m/>
    <x v="10"/>
    <x v="17"/>
    <n v="0"/>
    <x v="6"/>
  </r>
  <r>
    <x v="5"/>
    <m/>
    <x v="11"/>
    <x v="18"/>
    <n v="0"/>
    <x v="6"/>
  </r>
  <r>
    <x v="5"/>
    <m/>
    <x v="19"/>
    <x v="19"/>
    <n v="0"/>
    <x v="6"/>
  </r>
  <r>
    <x v="5"/>
    <m/>
    <x v="20"/>
    <x v="20"/>
    <n v="0"/>
    <x v="6"/>
  </r>
  <r>
    <x v="5"/>
    <m/>
    <x v="21"/>
    <x v="21"/>
    <n v="0"/>
    <x v="6"/>
  </r>
  <r>
    <x v="6"/>
    <s v="Retea pentru Incluziune"/>
    <x v="0"/>
    <x v="0"/>
    <n v="3"/>
    <x v="6"/>
  </r>
  <r>
    <x v="6"/>
    <s v="Retea pentru Incluziune"/>
    <x v="1"/>
    <x v="1"/>
    <n v="12"/>
    <x v="6"/>
  </r>
  <r>
    <x v="6"/>
    <s v="Retea pentru Incluziune"/>
    <x v="2"/>
    <x v="2"/>
    <n v="1000"/>
    <x v="39"/>
  </r>
  <r>
    <x v="6"/>
    <s v="Retea pentru Incluziune"/>
    <x v="3"/>
    <x v="3"/>
    <n v="400"/>
    <x v="40"/>
  </r>
  <r>
    <x v="6"/>
    <s v="Retea pentru Incluziune"/>
    <x v="4"/>
    <x v="4"/>
    <n v="0"/>
    <x v="6"/>
  </r>
  <r>
    <x v="6"/>
    <s v="Retea pentru Incluziune"/>
    <x v="5"/>
    <x v="5"/>
    <n v="1000"/>
    <x v="39"/>
  </r>
  <r>
    <x v="6"/>
    <s v="Retea pentru Incluziune"/>
    <x v="6"/>
    <x v="6"/>
    <n v="0"/>
    <x v="6"/>
  </r>
  <r>
    <x v="6"/>
    <s v="Retea pentru Incluziune"/>
    <x v="7"/>
    <x v="7"/>
    <n v="86"/>
    <x v="41"/>
  </r>
  <r>
    <x v="6"/>
    <s v="Retea pentru Incluziune"/>
    <x v="1"/>
    <x v="1"/>
    <n v="12"/>
    <x v="6"/>
  </r>
  <r>
    <x v="6"/>
    <s v="Retea pentru Incluziune"/>
    <x v="8"/>
    <x v="3"/>
    <n v="6"/>
    <x v="6"/>
  </r>
  <r>
    <x v="6"/>
    <s v="Retea pentru Incluziune"/>
    <x v="9"/>
    <x v="8"/>
    <n v="6"/>
    <x v="6"/>
  </r>
  <r>
    <x v="6"/>
    <s v="Retea pentru Incluziune"/>
    <x v="10"/>
    <x v="9"/>
    <n v="0"/>
    <x v="6"/>
  </r>
  <r>
    <x v="6"/>
    <s v="Retea pentru Incluziune"/>
    <x v="11"/>
    <x v="3"/>
    <n v="0"/>
    <x v="6"/>
  </r>
  <r>
    <x v="6"/>
    <s v="Retea pentru Incluziune"/>
    <x v="0"/>
    <x v="0"/>
    <n v="0"/>
    <x v="6"/>
  </r>
  <r>
    <x v="6"/>
    <s v="Retea pentru Incluziune"/>
    <x v="1"/>
    <x v="1"/>
    <n v="0"/>
    <x v="6"/>
  </r>
  <r>
    <x v="6"/>
    <s v="Retea pentru Incluziune"/>
    <x v="9"/>
    <x v="8"/>
    <n v="0"/>
    <x v="6"/>
  </r>
  <r>
    <x v="6"/>
    <s v="Retea pentru Incluziune"/>
    <x v="12"/>
    <x v="10"/>
    <n v="0"/>
    <x v="6"/>
  </r>
  <r>
    <x v="6"/>
    <s v="Retea pentru Incluziune"/>
    <x v="13"/>
    <x v="11"/>
    <n v="0"/>
    <x v="6"/>
  </r>
  <r>
    <x v="6"/>
    <s v="Retea pentru Incluziune"/>
    <x v="14"/>
    <x v="12"/>
    <n v="0"/>
    <x v="6"/>
  </r>
  <r>
    <x v="6"/>
    <s v="Retea pentru Incluziune"/>
    <x v="15"/>
    <x v="13"/>
    <n v="0"/>
    <x v="6"/>
  </r>
  <r>
    <x v="6"/>
    <s v="Retea pentru Incluziune"/>
    <x v="16"/>
    <x v="14"/>
    <n v="0"/>
    <x v="6"/>
  </r>
  <r>
    <x v="6"/>
    <s v="Retea pentru Incluziune"/>
    <x v="17"/>
    <x v="15"/>
    <n v="0"/>
    <x v="6"/>
  </r>
  <r>
    <x v="6"/>
    <s v="Retea pentru Incluziune"/>
    <x v="18"/>
    <x v="16"/>
    <n v="0"/>
    <x v="6"/>
  </r>
  <r>
    <x v="6"/>
    <s v="Retea pentru Incluziune"/>
    <x v="10"/>
    <x v="17"/>
    <n v="0"/>
    <x v="6"/>
  </r>
  <r>
    <x v="6"/>
    <s v="Retea pentru Incluziune"/>
    <x v="11"/>
    <x v="18"/>
    <n v="0"/>
    <x v="6"/>
  </r>
  <r>
    <x v="6"/>
    <s v="Retea pentru Incluziune"/>
    <x v="19"/>
    <x v="19"/>
    <n v="0"/>
    <x v="6"/>
  </r>
  <r>
    <x v="6"/>
    <s v="Retea pentru Incluziune"/>
    <x v="20"/>
    <x v="20"/>
    <n v="0"/>
    <x v="6"/>
  </r>
  <r>
    <x v="6"/>
    <s v="Retea pentru Incluziune"/>
    <x v="21"/>
    <x v="21"/>
    <n v="0"/>
    <x v="6"/>
  </r>
  <r>
    <x v="7"/>
    <s v="Promovarea în comunitate a economiei sociale"/>
    <x v="0"/>
    <x v="0"/>
    <n v="2"/>
    <x v="6"/>
  </r>
  <r>
    <x v="7"/>
    <s v="Promovarea în comunitate a economiei sociale"/>
    <x v="1"/>
    <x v="1"/>
    <n v="45"/>
    <x v="6"/>
  </r>
  <r>
    <x v="7"/>
    <s v="Promovarea în comunitate a economiei sociale"/>
    <x v="2"/>
    <x v="2"/>
    <n v="0"/>
    <x v="6"/>
  </r>
  <r>
    <x v="7"/>
    <s v="Promovarea în comunitate a economiei sociale"/>
    <x v="3"/>
    <x v="3"/>
    <n v="0"/>
    <x v="6"/>
  </r>
  <r>
    <x v="7"/>
    <s v="Promovarea în comunitate a economiei sociale"/>
    <x v="4"/>
    <x v="4"/>
    <n v="0"/>
    <x v="6"/>
  </r>
  <r>
    <x v="7"/>
    <s v="Promovarea în comunitate a economiei sociale"/>
    <x v="5"/>
    <x v="5"/>
    <n v="0"/>
    <x v="6"/>
  </r>
  <r>
    <x v="7"/>
    <s v="Promovarea în comunitate a economiei sociale"/>
    <x v="6"/>
    <x v="6"/>
    <n v="0"/>
    <x v="6"/>
  </r>
  <r>
    <x v="7"/>
    <s v="Promovarea în comunitate a economiei sociale"/>
    <x v="7"/>
    <x v="7"/>
    <n v="2"/>
    <x v="6"/>
  </r>
  <r>
    <x v="7"/>
    <s v="Promovarea în comunitate a economiei sociale"/>
    <x v="1"/>
    <x v="1"/>
    <n v="650"/>
    <x v="6"/>
  </r>
  <r>
    <x v="7"/>
    <s v="Promovarea în comunitate a economiei sociale"/>
    <x v="8"/>
    <x v="3"/>
    <n v="200"/>
    <x v="6"/>
  </r>
  <r>
    <x v="7"/>
    <s v="Promovarea în comunitate a economiei sociale"/>
    <x v="9"/>
    <x v="8"/>
    <n v="0"/>
    <x v="6"/>
  </r>
  <r>
    <x v="7"/>
    <s v="Promovarea în comunitate a economiei sociale"/>
    <x v="10"/>
    <x v="9"/>
    <n v="7"/>
    <x v="6"/>
  </r>
  <r>
    <x v="7"/>
    <s v="Promovarea în comunitate a economiei sociale"/>
    <x v="11"/>
    <x v="3"/>
    <n v="11"/>
    <x v="6"/>
  </r>
  <r>
    <x v="7"/>
    <s v="Promovarea în comunitate a economiei sociale"/>
    <x v="0"/>
    <x v="0"/>
    <n v="0"/>
    <x v="6"/>
  </r>
  <r>
    <x v="7"/>
    <s v="Promovarea în comunitate a economiei sociale"/>
    <x v="1"/>
    <x v="1"/>
    <n v="0"/>
    <x v="6"/>
  </r>
  <r>
    <x v="7"/>
    <s v="Promovarea în comunitate a economiei sociale"/>
    <x v="9"/>
    <x v="8"/>
    <n v="0"/>
    <x v="6"/>
  </r>
  <r>
    <x v="7"/>
    <s v="Promovarea în comunitate a economiei sociale"/>
    <x v="12"/>
    <x v="10"/>
    <n v="0"/>
    <x v="6"/>
  </r>
  <r>
    <x v="7"/>
    <s v="Promovarea în comunitate a economiei sociale"/>
    <x v="13"/>
    <x v="11"/>
    <n v="0"/>
    <x v="6"/>
  </r>
  <r>
    <x v="7"/>
    <s v="Promovarea în comunitate a economiei sociale"/>
    <x v="14"/>
    <x v="12"/>
    <n v="0"/>
    <x v="6"/>
  </r>
  <r>
    <x v="7"/>
    <s v="Promovarea în comunitate a economiei sociale"/>
    <x v="15"/>
    <x v="13"/>
    <n v="0"/>
    <x v="6"/>
  </r>
  <r>
    <x v="7"/>
    <s v="Promovarea în comunitate a economiei sociale"/>
    <x v="16"/>
    <x v="14"/>
    <n v="0"/>
    <x v="6"/>
  </r>
  <r>
    <x v="7"/>
    <s v="Promovarea în comunitate a economiei sociale"/>
    <x v="17"/>
    <x v="15"/>
    <n v="0"/>
    <x v="6"/>
  </r>
  <r>
    <x v="7"/>
    <s v="Promovarea în comunitate a economiei sociale"/>
    <x v="18"/>
    <x v="16"/>
    <n v="0"/>
    <x v="6"/>
  </r>
  <r>
    <x v="7"/>
    <s v="Promovarea în comunitate a economiei sociale"/>
    <x v="10"/>
    <x v="17"/>
    <n v="0"/>
    <x v="6"/>
  </r>
  <r>
    <x v="7"/>
    <s v="Promovarea în comunitate a economiei sociale"/>
    <x v="11"/>
    <x v="18"/>
    <n v="0"/>
    <x v="6"/>
  </r>
  <r>
    <x v="7"/>
    <s v="Promovarea în comunitate a economiei sociale"/>
    <x v="19"/>
    <x v="19"/>
    <n v="0"/>
    <x v="6"/>
  </r>
  <r>
    <x v="7"/>
    <s v="Promovarea în comunitate a economiei sociale"/>
    <x v="20"/>
    <x v="20"/>
    <n v="0"/>
    <x v="6"/>
  </r>
  <r>
    <x v="7"/>
    <s v="Promovarea în comunitate a economiei sociale"/>
    <x v="21"/>
    <x v="21"/>
    <n v="0"/>
    <x v="6"/>
  </r>
  <r>
    <x v="8"/>
    <s v="Tineri pentru o lume mai buna!"/>
    <x v="0"/>
    <x v="0"/>
    <n v="1"/>
    <x v="42"/>
  </r>
  <r>
    <x v="8"/>
    <s v="Tineri pentru o lume mai buna!"/>
    <x v="1"/>
    <x v="1"/>
    <n v="100"/>
    <x v="43"/>
  </r>
  <r>
    <x v="8"/>
    <s v="Tineri pentru o lume mai buna!"/>
    <x v="2"/>
    <x v="2"/>
    <n v="5880"/>
    <x v="44"/>
  </r>
  <r>
    <x v="8"/>
    <s v="Tineri pentru o lume mai buna!"/>
    <x v="3"/>
    <x v="3"/>
    <n v="3040"/>
    <x v="45"/>
  </r>
  <r>
    <x v="8"/>
    <s v="Tineri pentru o lume mai buna!"/>
    <x v="4"/>
    <x v="4"/>
    <n v="50"/>
    <x v="46"/>
  </r>
  <r>
    <x v="8"/>
    <s v="Tineri pentru o lume mai buna!"/>
    <x v="5"/>
    <x v="5"/>
    <n v="500"/>
    <x v="47"/>
  </r>
  <r>
    <x v="8"/>
    <s v="Tineri pentru o lume mai buna!"/>
    <x v="6"/>
    <x v="6"/>
    <n v="5310"/>
    <x v="48"/>
  </r>
  <r>
    <x v="8"/>
    <s v="Tineri pentru o lume mai buna!"/>
    <x v="7"/>
    <x v="7"/>
    <n v="12"/>
    <x v="42"/>
  </r>
  <r>
    <x v="8"/>
    <s v="Tineri pentru o lume mai buna!"/>
    <x v="1"/>
    <x v="1"/>
    <n v="100"/>
    <x v="43"/>
  </r>
  <r>
    <x v="8"/>
    <s v="Tineri pentru o lume mai buna!"/>
    <x v="8"/>
    <x v="3"/>
    <n v="50"/>
    <x v="49"/>
  </r>
  <r>
    <x v="8"/>
    <s v="Tineri pentru o lume mai buna!"/>
    <x v="9"/>
    <x v="8"/>
    <n v="11"/>
    <x v="42"/>
  </r>
  <r>
    <x v="8"/>
    <s v="Tineri pentru o lume mai buna!"/>
    <x v="10"/>
    <x v="9"/>
    <n v="90"/>
    <x v="43"/>
  </r>
  <r>
    <x v="8"/>
    <s v="Tineri pentru o lume mai buna!"/>
    <x v="11"/>
    <x v="3"/>
    <n v="50"/>
    <x v="49"/>
  </r>
  <r>
    <x v="8"/>
    <s v="Tineri pentru o lume mai buna!"/>
    <x v="0"/>
    <x v="0"/>
    <n v="0"/>
    <x v="6"/>
  </r>
  <r>
    <x v="8"/>
    <s v="Tineri pentru o lume mai buna!"/>
    <x v="1"/>
    <x v="1"/>
    <n v="0"/>
    <x v="6"/>
  </r>
  <r>
    <x v="8"/>
    <s v="Tineri pentru o lume mai buna!"/>
    <x v="9"/>
    <x v="8"/>
    <n v="0"/>
    <x v="6"/>
  </r>
  <r>
    <x v="8"/>
    <s v="Tineri pentru o lume mai buna!"/>
    <x v="12"/>
    <x v="10"/>
    <n v="0"/>
    <x v="6"/>
  </r>
  <r>
    <x v="8"/>
    <s v="Tineri pentru o lume mai buna!"/>
    <x v="13"/>
    <x v="11"/>
    <n v="0"/>
    <x v="6"/>
  </r>
  <r>
    <x v="8"/>
    <s v="Tineri pentru o lume mai buna!"/>
    <x v="14"/>
    <x v="12"/>
    <n v="0"/>
    <x v="6"/>
  </r>
  <r>
    <x v="8"/>
    <s v="Tineri pentru o lume mai buna!"/>
    <x v="15"/>
    <x v="13"/>
    <n v="0"/>
    <x v="6"/>
  </r>
  <r>
    <x v="8"/>
    <s v="Tineri pentru o lume mai buna!"/>
    <x v="16"/>
    <x v="14"/>
    <n v="0"/>
    <x v="6"/>
  </r>
  <r>
    <x v="8"/>
    <s v="Tineri pentru o lume mai buna!"/>
    <x v="17"/>
    <x v="15"/>
    <n v="0"/>
    <x v="6"/>
  </r>
  <r>
    <x v="8"/>
    <s v="Tineri pentru o lume mai buna!"/>
    <x v="18"/>
    <x v="16"/>
    <n v="0"/>
    <x v="6"/>
  </r>
  <r>
    <x v="8"/>
    <s v="Tineri pentru o lume mai buna!"/>
    <x v="10"/>
    <x v="17"/>
    <n v="0"/>
    <x v="6"/>
  </r>
  <r>
    <x v="8"/>
    <s v="Tineri pentru o lume mai buna!"/>
    <x v="11"/>
    <x v="18"/>
    <n v="0"/>
    <x v="6"/>
  </r>
  <r>
    <x v="8"/>
    <s v="Tineri pentru o lume mai buna!"/>
    <x v="19"/>
    <x v="19"/>
    <n v="0"/>
    <x v="6"/>
  </r>
  <r>
    <x v="8"/>
    <s v="Tineri pentru o lume mai buna!"/>
    <x v="20"/>
    <x v="20"/>
    <n v="0"/>
    <x v="6"/>
  </r>
  <r>
    <x v="8"/>
    <s v="Tineri pentru o lume mai buna!"/>
    <x v="21"/>
    <x v="21"/>
    <n v="0"/>
    <x v="6"/>
  </r>
  <r>
    <x v="9"/>
    <s v="Economia Sociala model inovator pentru promovarea incluziunii active a persoanelor defavorizate"/>
    <x v="0"/>
    <x v="0"/>
    <n v="7"/>
    <x v="6"/>
  </r>
  <r>
    <x v="9"/>
    <s v="Economia Sociala model inovator pentru promovarea incluziunii active a persoanelor defavorizate"/>
    <x v="1"/>
    <x v="1"/>
    <n v="136"/>
    <x v="50"/>
  </r>
  <r>
    <x v="9"/>
    <s v="Economia Sociala model inovator pentru promovarea incluziunii active a persoanelor defavorizate"/>
    <x v="2"/>
    <x v="2"/>
    <n v="5400"/>
    <x v="51"/>
  </r>
  <r>
    <x v="9"/>
    <s v="Economia Sociala model inovator pentru promovarea incluziunii active a persoanelor defavorizate"/>
    <x v="3"/>
    <x v="3"/>
    <n v="2700"/>
    <x v="52"/>
  </r>
  <r>
    <x v="9"/>
    <s v="Economia Sociala model inovator pentru promovarea incluziunii active a persoanelor defavorizate"/>
    <x v="4"/>
    <x v="4"/>
    <n v="1500"/>
    <x v="53"/>
  </r>
  <r>
    <x v="9"/>
    <s v="Economia Sociala model inovator pentru promovarea incluziunii active a persoanelor defavorizate"/>
    <x v="5"/>
    <x v="5"/>
    <n v="2000"/>
    <x v="54"/>
  </r>
  <r>
    <x v="9"/>
    <s v="Economia Sociala model inovator pentru promovarea incluziunii active a persoanelor defavorizate"/>
    <x v="6"/>
    <x v="6"/>
    <n v="1900"/>
    <x v="55"/>
  </r>
  <r>
    <x v="9"/>
    <s v="Economia Sociala model inovator pentru promovarea incluziunii active a persoanelor defavorizate"/>
    <x v="7"/>
    <x v="7"/>
    <n v="14"/>
    <x v="56"/>
  </r>
  <r>
    <x v="9"/>
    <s v="Economia Sociala model inovator pentru promovarea incluziunii active a persoanelor defavorizate"/>
    <x v="1"/>
    <x v="1"/>
    <n v="136"/>
    <x v="57"/>
  </r>
  <r>
    <x v="9"/>
    <s v="Economia Sociala model inovator pentru promovarea incluziunii active a persoanelor defavorizate"/>
    <x v="8"/>
    <x v="3"/>
    <n v="68"/>
    <x v="58"/>
  </r>
  <r>
    <x v="9"/>
    <s v="Economia Sociala model inovator pentru promovarea incluziunii active a persoanelor defavorizate"/>
    <x v="9"/>
    <x v="8"/>
    <n v="100"/>
    <x v="59"/>
  </r>
  <r>
    <x v="9"/>
    <s v="Economia Sociala model inovator pentru promovarea incluziunii active a persoanelor defavorizate"/>
    <x v="10"/>
    <x v="9"/>
    <n v="100"/>
    <x v="57"/>
  </r>
  <r>
    <x v="9"/>
    <s v="Economia Sociala model inovator pentru promovarea incluziunii active a persoanelor defavorizate"/>
    <x v="11"/>
    <x v="3"/>
    <n v="50"/>
    <x v="60"/>
  </r>
  <r>
    <x v="9"/>
    <s v="Economia Sociala model inovator pentru promovarea incluziunii active a persoanelor defavorizate"/>
    <x v="0"/>
    <x v="0"/>
    <n v="0"/>
    <x v="6"/>
  </r>
  <r>
    <x v="9"/>
    <s v="Economia Sociala model inovator pentru promovarea incluziunii active a persoanelor defavorizate"/>
    <x v="1"/>
    <x v="1"/>
    <n v="0"/>
    <x v="6"/>
  </r>
  <r>
    <x v="9"/>
    <s v="Economia Sociala model inovator pentru promovarea incluziunii active a persoanelor defavorizate"/>
    <x v="9"/>
    <x v="8"/>
    <n v="0"/>
    <x v="6"/>
  </r>
  <r>
    <x v="9"/>
    <s v="Economia Sociala model inovator pentru promovarea incluziunii active a persoanelor defavorizate"/>
    <x v="12"/>
    <x v="10"/>
    <n v="0"/>
    <x v="6"/>
  </r>
  <r>
    <x v="9"/>
    <s v="Economia Sociala model inovator pentru promovarea incluziunii active a persoanelor defavorizate"/>
    <x v="13"/>
    <x v="11"/>
    <n v="0"/>
    <x v="6"/>
  </r>
  <r>
    <x v="9"/>
    <s v="Economia Sociala model inovator pentru promovarea incluziunii active a persoanelor defavorizate"/>
    <x v="14"/>
    <x v="12"/>
    <n v="0"/>
    <x v="6"/>
  </r>
  <r>
    <x v="9"/>
    <s v="Economia Sociala model inovator pentru promovarea incluziunii active a persoanelor defavorizate"/>
    <x v="15"/>
    <x v="13"/>
    <n v="0"/>
    <x v="6"/>
  </r>
  <r>
    <x v="9"/>
    <s v="Economia Sociala model inovator pentru promovarea incluziunii active a persoanelor defavorizate"/>
    <x v="16"/>
    <x v="14"/>
    <n v="0"/>
    <x v="6"/>
  </r>
  <r>
    <x v="9"/>
    <s v="Economia Sociala model inovator pentru promovarea incluziunii active a persoanelor defavorizate"/>
    <x v="17"/>
    <x v="15"/>
    <n v="0"/>
    <x v="6"/>
  </r>
  <r>
    <x v="9"/>
    <s v="Economia Sociala model inovator pentru promovarea incluziunii active a persoanelor defavorizate"/>
    <x v="18"/>
    <x v="16"/>
    <n v="0"/>
    <x v="6"/>
  </r>
  <r>
    <x v="9"/>
    <s v="Economia Sociala model inovator pentru promovarea incluziunii active a persoanelor defavorizate"/>
    <x v="10"/>
    <x v="17"/>
    <n v="0"/>
    <x v="6"/>
  </r>
  <r>
    <x v="9"/>
    <s v="Economia Sociala model inovator pentru promovarea incluziunii active a persoanelor defavorizate"/>
    <x v="11"/>
    <x v="18"/>
    <n v="0"/>
    <x v="6"/>
  </r>
  <r>
    <x v="9"/>
    <s v="Economia Sociala model inovator pentru promovarea incluziunii active a persoanelor defavorizate"/>
    <x v="19"/>
    <x v="19"/>
    <n v="0"/>
    <x v="6"/>
  </r>
  <r>
    <x v="9"/>
    <s v="Economia Sociala model inovator pentru promovarea incluziunii active a persoanelor defavorizate"/>
    <x v="20"/>
    <x v="20"/>
    <n v="0"/>
    <x v="6"/>
  </r>
  <r>
    <x v="9"/>
    <s v="Economia Sociala model inovator pentru promovarea incluziunii active a persoanelor defavorizate"/>
    <x v="21"/>
    <x v="21"/>
    <n v="0"/>
    <x v="6"/>
  </r>
  <r>
    <x v="10"/>
    <s v="Impreuna pentru o societate mai buna"/>
    <x v="0"/>
    <x v="0"/>
    <n v="50"/>
    <x v="6"/>
  </r>
  <r>
    <x v="10"/>
    <s v="Impreuna pentru o societate mai buna"/>
    <x v="1"/>
    <x v="1"/>
    <n v="0"/>
    <x v="6"/>
  </r>
  <r>
    <x v="10"/>
    <s v="Impreuna pentru o societate mai buna"/>
    <x v="2"/>
    <x v="2"/>
    <n v="2000"/>
    <x v="61"/>
  </r>
  <r>
    <x v="10"/>
    <s v="Impreuna pentru o societate mai buna"/>
    <x v="3"/>
    <x v="3"/>
    <n v="1000"/>
    <x v="62"/>
  </r>
  <r>
    <x v="10"/>
    <s v="Impreuna pentru o societate mai buna"/>
    <x v="4"/>
    <x v="4"/>
    <n v="1000"/>
    <x v="61"/>
  </r>
  <r>
    <x v="10"/>
    <s v="Impreuna pentru o societate mai buna"/>
    <x v="5"/>
    <x v="5"/>
    <n v="200"/>
    <x v="63"/>
  </r>
  <r>
    <x v="10"/>
    <s v="Impreuna pentru o societate mai buna"/>
    <x v="6"/>
    <x v="6"/>
    <n v="800"/>
    <x v="61"/>
  </r>
  <r>
    <x v="10"/>
    <s v="Impreuna pentru o societate mai buna"/>
    <x v="7"/>
    <x v="7"/>
    <n v="54"/>
    <x v="64"/>
  </r>
  <r>
    <x v="10"/>
    <s v="Impreuna pentru o societate mai buna"/>
    <x v="1"/>
    <x v="1"/>
    <n v="0"/>
    <x v="6"/>
  </r>
  <r>
    <x v="10"/>
    <s v="Impreuna pentru o societate mai buna"/>
    <x v="8"/>
    <x v="3"/>
    <n v="0"/>
    <x v="6"/>
  </r>
  <r>
    <x v="10"/>
    <s v="Impreuna pentru o societate mai buna"/>
    <x v="9"/>
    <x v="8"/>
    <n v="600"/>
    <x v="6"/>
  </r>
  <r>
    <x v="10"/>
    <s v="Impreuna pentru o societate mai buna"/>
    <x v="10"/>
    <x v="9"/>
    <n v="0"/>
    <x v="6"/>
  </r>
  <r>
    <x v="10"/>
    <s v="Impreuna pentru o societate mai buna"/>
    <x v="11"/>
    <x v="3"/>
    <n v="0"/>
    <x v="6"/>
  </r>
  <r>
    <x v="10"/>
    <s v="Impreuna pentru o societate mai buna"/>
    <x v="0"/>
    <x v="0"/>
    <n v="0"/>
    <x v="6"/>
  </r>
  <r>
    <x v="10"/>
    <s v="Impreuna pentru o societate mai buna"/>
    <x v="1"/>
    <x v="1"/>
    <n v="0"/>
    <x v="6"/>
  </r>
  <r>
    <x v="10"/>
    <s v="Impreuna pentru o societate mai buna"/>
    <x v="9"/>
    <x v="8"/>
    <n v="0"/>
    <x v="6"/>
  </r>
  <r>
    <x v="10"/>
    <s v="Impreuna pentru o societate mai buna"/>
    <x v="12"/>
    <x v="10"/>
    <n v="0"/>
    <x v="6"/>
  </r>
  <r>
    <x v="10"/>
    <s v="Impreuna pentru o societate mai buna"/>
    <x v="13"/>
    <x v="11"/>
    <n v="0"/>
    <x v="6"/>
  </r>
  <r>
    <x v="10"/>
    <s v="Impreuna pentru o societate mai buna"/>
    <x v="14"/>
    <x v="12"/>
    <n v="0"/>
    <x v="6"/>
  </r>
  <r>
    <x v="10"/>
    <s v="Impreuna pentru o societate mai buna"/>
    <x v="15"/>
    <x v="13"/>
    <n v="0"/>
    <x v="6"/>
  </r>
  <r>
    <x v="10"/>
    <s v="Impreuna pentru o societate mai buna"/>
    <x v="16"/>
    <x v="14"/>
    <n v="0"/>
    <x v="6"/>
  </r>
  <r>
    <x v="10"/>
    <s v="Impreuna pentru o societate mai buna"/>
    <x v="17"/>
    <x v="15"/>
    <n v="0"/>
    <x v="6"/>
  </r>
  <r>
    <x v="10"/>
    <s v="Impreuna pentru o societate mai buna"/>
    <x v="18"/>
    <x v="16"/>
    <n v="0"/>
    <x v="6"/>
  </r>
  <r>
    <x v="10"/>
    <s v="Impreuna pentru o societate mai buna"/>
    <x v="10"/>
    <x v="17"/>
    <n v="0"/>
    <x v="6"/>
  </r>
  <r>
    <x v="10"/>
    <s v="Impreuna pentru o societate mai buna"/>
    <x v="11"/>
    <x v="18"/>
    <n v="0"/>
    <x v="6"/>
  </r>
  <r>
    <x v="10"/>
    <s v="Impreuna pentru o societate mai buna"/>
    <x v="19"/>
    <x v="19"/>
    <n v="0"/>
    <x v="6"/>
  </r>
  <r>
    <x v="10"/>
    <s v="Impreuna pentru o societate mai buna"/>
    <x v="20"/>
    <x v="20"/>
    <n v="0"/>
    <x v="6"/>
  </r>
  <r>
    <x v="10"/>
    <s v="Impreuna pentru o societate mai buna"/>
    <x v="21"/>
    <x v="21"/>
    <n v="0"/>
    <x v="6"/>
  </r>
  <r>
    <x v="11"/>
    <s v="Incubatoare de întreprinderi sociale în regiunea Bucure?ti Ilfov"/>
    <x v="0"/>
    <x v="0"/>
    <n v="4"/>
    <x v="6"/>
  </r>
  <r>
    <x v="11"/>
    <s v="Incubatoare de întreprinderi sociale în regiunea Bucure?ti Ilfov"/>
    <x v="1"/>
    <x v="1"/>
    <n v="4"/>
    <x v="6"/>
  </r>
  <r>
    <x v="11"/>
    <s v="Incubatoare de întreprinderi sociale în regiunea Bucure?ti Ilfov"/>
    <x v="2"/>
    <x v="2"/>
    <n v="12"/>
    <x v="6"/>
  </r>
  <r>
    <x v="11"/>
    <s v="Incubatoare de întreprinderi sociale în regiunea Bucure?ti Ilfov"/>
    <x v="3"/>
    <x v="3"/>
    <n v="6"/>
    <x v="6"/>
  </r>
  <r>
    <x v="11"/>
    <s v="Incubatoare de întreprinderi sociale în regiunea Bucure?ti Ilfov"/>
    <x v="4"/>
    <x v="4"/>
    <n v="2"/>
    <x v="6"/>
  </r>
  <r>
    <x v="11"/>
    <s v="Incubatoare de întreprinderi sociale în regiunea Bucure?ti Ilfov"/>
    <x v="5"/>
    <x v="5"/>
    <n v="2"/>
    <x v="6"/>
  </r>
  <r>
    <x v="11"/>
    <s v="Incubatoare de întreprinderi sociale în regiunea Bucure?ti Ilfov"/>
    <x v="6"/>
    <x v="6"/>
    <n v="2"/>
    <x v="6"/>
  </r>
  <r>
    <x v="11"/>
    <s v="Incubatoare de întreprinderi sociale în regiunea Bucure?ti Ilfov"/>
    <x v="7"/>
    <x v="7"/>
    <n v="7"/>
    <x v="6"/>
  </r>
  <r>
    <x v="11"/>
    <s v="Incubatoare de întreprinderi sociale în regiunea Bucure?ti Ilfov"/>
    <x v="1"/>
    <x v="1"/>
    <n v="4"/>
    <x v="6"/>
  </r>
  <r>
    <x v="11"/>
    <s v="Incubatoare de întreprinderi sociale în regiunea Bucure?ti Ilfov"/>
    <x v="8"/>
    <x v="3"/>
    <n v="2"/>
    <x v="6"/>
  </r>
  <r>
    <x v="11"/>
    <s v="Incubatoare de întreprinderi sociale în regiunea Bucure?ti Ilfov"/>
    <x v="9"/>
    <x v="8"/>
    <n v="12"/>
    <x v="6"/>
  </r>
  <r>
    <x v="11"/>
    <s v="Incubatoare de întreprinderi sociale în regiunea Bucure?ti Ilfov"/>
    <x v="10"/>
    <x v="9"/>
    <n v="0"/>
    <x v="6"/>
  </r>
  <r>
    <x v="11"/>
    <s v="Incubatoare de întreprinderi sociale în regiunea Bucure?ti Ilfov"/>
    <x v="11"/>
    <x v="3"/>
    <n v="50"/>
    <x v="6"/>
  </r>
  <r>
    <x v="11"/>
    <s v="Incubatoare de întreprinderi sociale în regiunea Bucure?ti Ilfov"/>
    <x v="0"/>
    <x v="0"/>
    <n v="0"/>
    <x v="6"/>
  </r>
  <r>
    <x v="11"/>
    <s v="Incubatoare de întreprinderi sociale în regiunea Bucure?ti Ilfov"/>
    <x v="1"/>
    <x v="1"/>
    <n v="0"/>
    <x v="6"/>
  </r>
  <r>
    <x v="11"/>
    <s v="Incubatoare de întreprinderi sociale în regiunea Bucure?ti Ilfov"/>
    <x v="9"/>
    <x v="8"/>
    <n v="0"/>
    <x v="6"/>
  </r>
  <r>
    <x v="11"/>
    <s v="Incubatoare de întreprinderi sociale în regiunea Bucure?ti Ilfov"/>
    <x v="12"/>
    <x v="10"/>
    <n v="0"/>
    <x v="6"/>
  </r>
  <r>
    <x v="11"/>
    <s v="Incubatoare de întreprinderi sociale în regiunea Bucure?ti Ilfov"/>
    <x v="13"/>
    <x v="11"/>
    <n v="0"/>
    <x v="6"/>
  </r>
  <r>
    <x v="11"/>
    <s v="Incubatoare de întreprinderi sociale în regiunea Bucure?ti Ilfov"/>
    <x v="14"/>
    <x v="12"/>
    <n v="0"/>
    <x v="6"/>
  </r>
  <r>
    <x v="11"/>
    <s v="Incubatoare de întreprinderi sociale în regiunea Bucure?ti Ilfov"/>
    <x v="15"/>
    <x v="13"/>
    <n v="0"/>
    <x v="6"/>
  </r>
  <r>
    <x v="11"/>
    <s v="Incubatoare de întreprinderi sociale în regiunea Bucure?ti Ilfov"/>
    <x v="16"/>
    <x v="14"/>
    <n v="0"/>
    <x v="6"/>
  </r>
  <r>
    <x v="11"/>
    <s v="Incubatoare de întreprinderi sociale în regiunea Bucure?ti Ilfov"/>
    <x v="17"/>
    <x v="15"/>
    <n v="0"/>
    <x v="6"/>
  </r>
  <r>
    <x v="11"/>
    <s v="Incubatoare de întreprinderi sociale în regiunea Bucure?ti Ilfov"/>
    <x v="18"/>
    <x v="16"/>
    <n v="0"/>
    <x v="6"/>
  </r>
  <r>
    <x v="11"/>
    <s v="Incubatoare de întreprinderi sociale în regiunea Bucure?ti Ilfov"/>
    <x v="10"/>
    <x v="17"/>
    <n v="0"/>
    <x v="6"/>
  </r>
  <r>
    <x v="11"/>
    <s v="Incubatoare de întreprinderi sociale în regiunea Bucure?ti Ilfov"/>
    <x v="11"/>
    <x v="18"/>
    <n v="0"/>
    <x v="6"/>
  </r>
  <r>
    <x v="11"/>
    <s v="Incubatoare de întreprinderi sociale în regiunea Bucure?ti Ilfov"/>
    <x v="19"/>
    <x v="19"/>
    <n v="0"/>
    <x v="6"/>
  </r>
  <r>
    <x v="11"/>
    <s v="Incubatoare de întreprinderi sociale în regiunea Bucure?ti Ilfov"/>
    <x v="20"/>
    <x v="20"/>
    <n v="0"/>
    <x v="6"/>
  </r>
  <r>
    <x v="11"/>
    <s v="Incubatoare de întreprinderi sociale în regiunea Bucure?ti Ilfov"/>
    <x v="21"/>
    <x v="21"/>
    <n v="0"/>
    <x v="6"/>
  </r>
  <r>
    <x v="12"/>
    <s v="Economia sociala - o sansa pentru persoanele cu dizabilitati intelectuale"/>
    <x v="0"/>
    <x v="0"/>
    <n v="1"/>
    <x v="6"/>
  </r>
  <r>
    <x v="12"/>
    <s v="Economia sociala - o sansa pentru persoanele cu dizabilitati intelectuale"/>
    <x v="1"/>
    <x v="1"/>
    <n v="80"/>
    <x v="6"/>
  </r>
  <r>
    <x v="12"/>
    <s v="Economia sociala - o sansa pentru persoanele cu dizabilitati intelectuale"/>
    <x v="2"/>
    <x v="2"/>
    <n v="220"/>
    <x v="6"/>
  </r>
  <r>
    <x v="12"/>
    <s v="Economia sociala - o sansa pentru persoanele cu dizabilitati intelectuale"/>
    <x v="3"/>
    <x v="3"/>
    <n v="140"/>
    <x v="6"/>
  </r>
  <r>
    <x v="12"/>
    <s v="Economia sociala - o sansa pentru persoanele cu dizabilitati intelectuale"/>
    <x v="4"/>
    <x v="4"/>
    <n v="10"/>
    <x v="6"/>
  </r>
  <r>
    <x v="12"/>
    <s v="Economia sociala - o sansa pentru persoanele cu dizabilitati intelectuale"/>
    <x v="5"/>
    <x v="5"/>
    <n v="220"/>
    <x v="6"/>
  </r>
  <r>
    <x v="12"/>
    <s v="Economia sociala - o sansa pentru persoanele cu dizabilitati intelectuale"/>
    <x v="6"/>
    <x v="6"/>
    <n v="2"/>
    <x v="6"/>
  </r>
  <r>
    <x v="12"/>
    <s v="Economia sociala - o sansa pentru persoanele cu dizabilitati intelectuale"/>
    <x v="7"/>
    <x v="7"/>
    <n v="5"/>
    <x v="6"/>
  </r>
  <r>
    <x v="12"/>
    <s v="Economia sociala - o sansa pentru persoanele cu dizabilitati intelectuale"/>
    <x v="1"/>
    <x v="1"/>
    <n v="300"/>
    <x v="6"/>
  </r>
  <r>
    <x v="12"/>
    <s v="Economia sociala - o sansa pentru persoanele cu dizabilitati intelectuale"/>
    <x v="8"/>
    <x v="3"/>
    <n v="170"/>
    <x v="6"/>
  </r>
  <r>
    <x v="12"/>
    <s v="Economia sociala - o sansa pentru persoanele cu dizabilitati intelectuale"/>
    <x v="9"/>
    <x v="8"/>
    <n v="10"/>
    <x v="6"/>
  </r>
  <r>
    <x v="12"/>
    <s v="Economia sociala - o sansa pentru persoanele cu dizabilitati intelectuale"/>
    <x v="10"/>
    <x v="9"/>
    <n v="25"/>
    <x v="6"/>
  </r>
  <r>
    <x v="12"/>
    <s v="Economia sociala - o sansa pentru persoanele cu dizabilitati intelectuale"/>
    <x v="11"/>
    <x v="3"/>
    <n v="17"/>
    <x v="6"/>
  </r>
  <r>
    <x v="12"/>
    <s v="Economia sociala - o sansa pentru persoanele cu dizabilitati intelectuale"/>
    <x v="0"/>
    <x v="0"/>
    <n v="0"/>
    <x v="6"/>
  </r>
  <r>
    <x v="12"/>
    <s v="Economia sociala - o sansa pentru persoanele cu dizabilitati intelectuale"/>
    <x v="1"/>
    <x v="1"/>
    <n v="0"/>
    <x v="6"/>
  </r>
  <r>
    <x v="12"/>
    <s v="Economia sociala - o sansa pentru persoanele cu dizabilitati intelectuale"/>
    <x v="9"/>
    <x v="8"/>
    <n v="0"/>
    <x v="6"/>
  </r>
  <r>
    <x v="12"/>
    <s v="Economia sociala - o sansa pentru persoanele cu dizabilitati intelectuale"/>
    <x v="12"/>
    <x v="10"/>
    <n v="0"/>
    <x v="6"/>
  </r>
  <r>
    <x v="12"/>
    <s v="Economia sociala - o sansa pentru persoanele cu dizabilitati intelectuale"/>
    <x v="13"/>
    <x v="11"/>
    <n v="0"/>
    <x v="6"/>
  </r>
  <r>
    <x v="12"/>
    <s v="Economia sociala - o sansa pentru persoanele cu dizabilitati intelectuale"/>
    <x v="14"/>
    <x v="12"/>
    <n v="0"/>
    <x v="6"/>
  </r>
  <r>
    <x v="12"/>
    <s v="Economia sociala - o sansa pentru persoanele cu dizabilitati intelectuale"/>
    <x v="15"/>
    <x v="13"/>
    <n v="0"/>
    <x v="6"/>
  </r>
  <r>
    <x v="12"/>
    <s v="Economia sociala - o sansa pentru persoanele cu dizabilitati intelectuale"/>
    <x v="16"/>
    <x v="14"/>
    <n v="0"/>
    <x v="6"/>
  </r>
  <r>
    <x v="12"/>
    <s v="Economia sociala - o sansa pentru persoanele cu dizabilitati intelectuale"/>
    <x v="17"/>
    <x v="15"/>
    <n v="0"/>
    <x v="6"/>
  </r>
  <r>
    <x v="12"/>
    <s v="Economia sociala - o sansa pentru persoanele cu dizabilitati intelectuale"/>
    <x v="18"/>
    <x v="16"/>
    <n v="0"/>
    <x v="6"/>
  </r>
  <r>
    <x v="12"/>
    <s v="Economia sociala - o sansa pentru persoanele cu dizabilitati intelectuale"/>
    <x v="10"/>
    <x v="17"/>
    <n v="0"/>
    <x v="6"/>
  </r>
  <r>
    <x v="12"/>
    <s v="Economia sociala - o sansa pentru persoanele cu dizabilitati intelectuale"/>
    <x v="11"/>
    <x v="18"/>
    <n v="0"/>
    <x v="6"/>
  </r>
  <r>
    <x v="12"/>
    <s v="Economia sociala - o sansa pentru persoanele cu dizabilitati intelectuale"/>
    <x v="19"/>
    <x v="19"/>
    <n v="0"/>
    <x v="6"/>
  </r>
  <r>
    <x v="12"/>
    <s v="Economia sociala - o sansa pentru persoanele cu dizabilitati intelectuale"/>
    <x v="20"/>
    <x v="20"/>
    <n v="0"/>
    <x v="6"/>
  </r>
  <r>
    <x v="12"/>
    <s v="Economia sociala - o sansa pentru persoanele cu dizabilitati intelectuale"/>
    <x v="21"/>
    <x v="21"/>
    <n v="0"/>
    <x v="6"/>
  </r>
  <r>
    <x v="13"/>
    <s v="Facilitarea ocuparii in munca a membrilor comunitatii de romi prin infiintarea unei intreprinderi sociale "/>
    <x v="0"/>
    <x v="0"/>
    <n v="1"/>
    <x v="6"/>
  </r>
  <r>
    <x v="13"/>
    <s v="Facilitarea ocuparii in munca a membrilor comunitatii de romi prin infiintarea unei intreprinderi sociale "/>
    <x v="1"/>
    <x v="1"/>
    <n v="0"/>
    <x v="6"/>
  </r>
  <r>
    <x v="13"/>
    <s v="Facilitarea ocuparii in munca a membrilor comunitatii de romi prin infiintarea unei intreprinderi sociale "/>
    <x v="2"/>
    <x v="2"/>
    <n v="18"/>
    <x v="6"/>
  </r>
  <r>
    <x v="13"/>
    <s v="Facilitarea ocuparii in munca a membrilor comunitatii de romi prin infiintarea unei intreprinderi sociale "/>
    <x v="3"/>
    <x v="3"/>
    <n v="4"/>
    <x v="6"/>
  </r>
  <r>
    <x v="13"/>
    <s v="Facilitarea ocuparii in munca a membrilor comunitatii de romi prin infiintarea unei intreprinderi sociale "/>
    <x v="4"/>
    <x v="4"/>
    <n v="18"/>
    <x v="6"/>
  </r>
  <r>
    <x v="13"/>
    <s v="Facilitarea ocuparii in munca a membrilor comunitatii de romi prin infiintarea unei intreprinderi sociale "/>
    <x v="5"/>
    <x v="5"/>
    <n v="0"/>
    <x v="6"/>
  </r>
  <r>
    <x v="13"/>
    <s v="Facilitarea ocuparii in munca a membrilor comunitatii de romi prin infiintarea unei intreprinderi sociale "/>
    <x v="6"/>
    <x v="6"/>
    <n v="0"/>
    <x v="6"/>
  </r>
  <r>
    <x v="13"/>
    <s v="Facilitarea ocuparii in munca a membrilor comunitatii de romi prin infiintarea unei intreprinderi sociale "/>
    <x v="7"/>
    <x v="7"/>
    <n v="1"/>
    <x v="6"/>
  </r>
  <r>
    <x v="13"/>
    <s v="Facilitarea ocuparii in munca a membrilor comunitatii de romi prin infiintarea unei intreprinderi sociale "/>
    <x v="1"/>
    <x v="1"/>
    <n v="0"/>
    <x v="6"/>
  </r>
  <r>
    <x v="13"/>
    <s v="Facilitarea ocuparii in munca a membrilor comunitatii de romi prin infiintarea unei intreprinderi sociale "/>
    <x v="8"/>
    <x v="3"/>
    <n v="0"/>
    <x v="6"/>
  </r>
  <r>
    <x v="13"/>
    <s v="Facilitarea ocuparii in munca a membrilor comunitatii de romi prin infiintarea unei intreprinderi sociale "/>
    <x v="9"/>
    <x v="8"/>
    <n v="18"/>
    <x v="6"/>
  </r>
  <r>
    <x v="13"/>
    <s v="Facilitarea ocuparii in munca a membrilor comunitatii de romi prin infiintarea unei intreprinderi sociale "/>
    <x v="10"/>
    <x v="9"/>
    <n v="0"/>
    <x v="6"/>
  </r>
  <r>
    <x v="13"/>
    <s v="Facilitarea ocuparii in munca a membrilor comunitatii de romi prin infiintarea unei intreprinderi sociale "/>
    <x v="11"/>
    <x v="3"/>
    <n v="0"/>
    <x v="6"/>
  </r>
  <r>
    <x v="13"/>
    <s v="Facilitarea ocuparii in munca a membrilor comunitatii de romi prin infiintarea unei intreprinderi sociale "/>
    <x v="0"/>
    <x v="0"/>
    <n v="0"/>
    <x v="6"/>
  </r>
  <r>
    <x v="13"/>
    <s v="Facilitarea ocuparii in munca a membrilor comunitatii de romi prin infiintarea unei intreprinderi sociale "/>
    <x v="1"/>
    <x v="1"/>
    <n v="0"/>
    <x v="6"/>
  </r>
  <r>
    <x v="13"/>
    <s v="Facilitarea ocuparii in munca a membrilor comunitatii de romi prin infiintarea unei intreprinderi sociale "/>
    <x v="9"/>
    <x v="8"/>
    <n v="0"/>
    <x v="6"/>
  </r>
  <r>
    <x v="13"/>
    <s v="Facilitarea ocuparii in munca a membrilor comunitatii de romi prin infiintarea unei intreprinderi sociale "/>
    <x v="12"/>
    <x v="10"/>
    <n v="0"/>
    <x v="6"/>
  </r>
  <r>
    <x v="13"/>
    <s v="Facilitarea ocuparii in munca a membrilor comunitatii de romi prin infiintarea unei intreprinderi sociale "/>
    <x v="13"/>
    <x v="11"/>
    <n v="0"/>
    <x v="6"/>
  </r>
  <r>
    <x v="13"/>
    <s v="Facilitarea ocuparii in munca a membrilor comunitatii de romi prin infiintarea unei intreprinderi sociale "/>
    <x v="14"/>
    <x v="12"/>
    <n v="0"/>
    <x v="6"/>
  </r>
  <r>
    <x v="13"/>
    <s v="Facilitarea ocuparii in munca a membrilor comunitatii de romi prin infiintarea unei intreprinderi sociale "/>
    <x v="15"/>
    <x v="13"/>
    <n v="0"/>
    <x v="6"/>
  </r>
  <r>
    <x v="13"/>
    <s v="Facilitarea ocuparii in munca a membrilor comunitatii de romi prin infiintarea unei intreprinderi sociale "/>
    <x v="16"/>
    <x v="14"/>
    <n v="0"/>
    <x v="6"/>
  </r>
  <r>
    <x v="13"/>
    <s v="Facilitarea ocuparii in munca a membrilor comunitatii de romi prin infiintarea unei intreprinderi sociale "/>
    <x v="17"/>
    <x v="15"/>
    <n v="0"/>
    <x v="6"/>
  </r>
  <r>
    <x v="13"/>
    <s v="Facilitarea ocuparii in munca a membrilor comunitatii de romi prin infiintarea unei intreprinderi sociale "/>
    <x v="18"/>
    <x v="16"/>
    <n v="0"/>
    <x v="6"/>
  </r>
  <r>
    <x v="13"/>
    <s v="Facilitarea ocuparii in munca a membrilor comunitatii de romi prin infiintarea unei intreprinderi sociale "/>
    <x v="10"/>
    <x v="17"/>
    <n v="0"/>
    <x v="6"/>
  </r>
  <r>
    <x v="13"/>
    <s v="Facilitarea ocuparii in munca a membrilor comunitatii de romi prin infiintarea unei intreprinderi sociale "/>
    <x v="11"/>
    <x v="18"/>
    <n v="0"/>
    <x v="6"/>
  </r>
  <r>
    <x v="13"/>
    <s v="Facilitarea ocuparii in munca a membrilor comunitatii de romi prin infiintarea unei intreprinderi sociale "/>
    <x v="19"/>
    <x v="19"/>
    <n v="0"/>
    <x v="6"/>
  </r>
  <r>
    <x v="13"/>
    <s v="Facilitarea ocuparii in munca a membrilor comunitatii de romi prin infiintarea unei intreprinderi sociale "/>
    <x v="20"/>
    <x v="20"/>
    <n v="0"/>
    <x v="6"/>
  </r>
  <r>
    <x v="13"/>
    <s v="Facilitarea ocuparii in munca a membrilor comunitatii de romi prin infiintarea unei intreprinderi sociale "/>
    <x v="21"/>
    <x v="21"/>
    <n v="0"/>
    <x v="6"/>
  </r>
  <r>
    <x v="14"/>
    <s v="Promovarea incluziunii sociale prin dezvoltarea resurselor umane si institutionale din asistenta medicala comunitara."/>
    <x v="0"/>
    <x v="0"/>
    <n v="0"/>
    <x v="6"/>
  </r>
  <r>
    <x v="14"/>
    <s v="Promovarea incluziunii sociale prin dezvoltarea resurselor umane si institutionale din asistenta medicala comunitara."/>
    <x v="1"/>
    <x v="1"/>
    <n v="353"/>
    <x v="65"/>
  </r>
  <r>
    <x v="14"/>
    <s v="Promovarea incluziunii sociale prin dezvoltarea resurselor umane si institutionale din asistenta medicala comunitara."/>
    <x v="2"/>
    <x v="2"/>
    <n v="0"/>
    <x v="6"/>
  </r>
  <r>
    <x v="14"/>
    <s v="Promovarea incluziunii sociale prin dezvoltarea resurselor umane si institutionale din asistenta medicala comunitara."/>
    <x v="3"/>
    <x v="3"/>
    <n v="250"/>
    <x v="35"/>
  </r>
  <r>
    <x v="14"/>
    <s v="Promovarea incluziunii sociale prin dezvoltarea resurselor umane si institutionale din asistenta medicala comunitara."/>
    <x v="4"/>
    <x v="4"/>
    <n v="89"/>
    <x v="66"/>
  </r>
  <r>
    <x v="14"/>
    <s v="Promovarea incluziunii sociale prin dezvoltarea resurselor umane si institutionale din asistenta medicala comunitara."/>
    <x v="5"/>
    <x v="5"/>
    <n v="0"/>
    <x v="6"/>
  </r>
  <r>
    <x v="14"/>
    <s v="Promovarea incluziunii sociale prin dezvoltarea resurselor umane si institutionale din asistenta medicala comunitara."/>
    <x v="6"/>
    <x v="6"/>
    <n v="0"/>
    <x v="6"/>
  </r>
  <r>
    <x v="14"/>
    <s v="Promovarea incluziunii sociale prin dezvoltarea resurselor umane si institutionale din asistenta medicala comunitara."/>
    <x v="7"/>
    <x v="7"/>
    <n v="11"/>
    <x v="6"/>
  </r>
  <r>
    <x v="14"/>
    <s v="Promovarea incluziunii sociale prin dezvoltarea resurselor umane si institutionale din asistenta medicala comunitara."/>
    <x v="1"/>
    <x v="1"/>
    <n v="353"/>
    <x v="67"/>
  </r>
  <r>
    <x v="14"/>
    <s v="Promovarea incluziunii sociale prin dezvoltarea resurselor umane si institutionale din asistenta medicala comunitara."/>
    <x v="8"/>
    <x v="3"/>
    <n v="250"/>
    <x v="35"/>
  </r>
  <r>
    <x v="14"/>
    <s v="Promovarea incluziunii sociale prin dezvoltarea resurselor umane si institutionale din asistenta medicala comunitara."/>
    <x v="9"/>
    <x v="8"/>
    <n v="0"/>
    <x v="6"/>
  </r>
  <r>
    <x v="14"/>
    <s v="Promovarea incluziunii sociale prin dezvoltarea resurselor umane si institutionale din asistenta medicala comunitara."/>
    <x v="10"/>
    <x v="9"/>
    <n v="353"/>
    <x v="67"/>
  </r>
  <r>
    <x v="14"/>
    <s v="Promovarea incluziunii sociale prin dezvoltarea resurselor umane si institutionale din asistenta medicala comunitara."/>
    <x v="11"/>
    <x v="3"/>
    <n v="250"/>
    <x v="35"/>
  </r>
  <r>
    <x v="14"/>
    <s v="Promovarea incluziunii sociale prin dezvoltarea resurselor umane si institutionale din asistenta medicala comunitara."/>
    <x v="0"/>
    <x v="0"/>
    <n v="0"/>
    <x v="6"/>
  </r>
  <r>
    <x v="14"/>
    <s v="Promovarea incluziunii sociale prin dezvoltarea resurselor umane si institutionale din asistenta medicala comunitara."/>
    <x v="1"/>
    <x v="1"/>
    <n v="0"/>
    <x v="6"/>
  </r>
  <r>
    <x v="14"/>
    <s v="Promovarea incluziunii sociale prin dezvoltarea resurselor umane si institutionale din asistenta medicala comunitara."/>
    <x v="9"/>
    <x v="8"/>
    <n v="0"/>
    <x v="6"/>
  </r>
  <r>
    <x v="14"/>
    <s v="Promovarea incluziunii sociale prin dezvoltarea resurselor umane si institutionale din asistenta medicala comunitara."/>
    <x v="12"/>
    <x v="10"/>
    <n v="0"/>
    <x v="6"/>
  </r>
  <r>
    <x v="14"/>
    <s v="Promovarea incluziunii sociale prin dezvoltarea resurselor umane si institutionale din asistenta medicala comunitara."/>
    <x v="13"/>
    <x v="11"/>
    <n v="0"/>
    <x v="6"/>
  </r>
  <r>
    <x v="14"/>
    <s v="Promovarea incluziunii sociale prin dezvoltarea resurselor umane si institutionale din asistenta medicala comunitara."/>
    <x v="14"/>
    <x v="12"/>
    <n v="0"/>
    <x v="6"/>
  </r>
  <r>
    <x v="14"/>
    <s v="Promovarea incluziunii sociale prin dezvoltarea resurselor umane si institutionale din asistenta medicala comunitara."/>
    <x v="15"/>
    <x v="13"/>
    <n v="0"/>
    <x v="6"/>
  </r>
  <r>
    <x v="14"/>
    <s v="Promovarea incluziunii sociale prin dezvoltarea resurselor umane si institutionale din asistenta medicala comunitara."/>
    <x v="16"/>
    <x v="14"/>
    <n v="0"/>
    <x v="6"/>
  </r>
  <r>
    <x v="14"/>
    <s v="Promovarea incluziunii sociale prin dezvoltarea resurselor umane si institutionale din asistenta medicala comunitara."/>
    <x v="17"/>
    <x v="15"/>
    <n v="0"/>
    <x v="6"/>
  </r>
  <r>
    <x v="14"/>
    <s v="Promovarea incluziunii sociale prin dezvoltarea resurselor umane si institutionale din asistenta medicala comunitara."/>
    <x v="18"/>
    <x v="16"/>
    <n v="0"/>
    <x v="6"/>
  </r>
  <r>
    <x v="14"/>
    <s v="Promovarea incluziunii sociale prin dezvoltarea resurselor umane si institutionale din asistenta medicala comunitara."/>
    <x v="10"/>
    <x v="17"/>
    <n v="0"/>
    <x v="6"/>
  </r>
  <r>
    <x v="14"/>
    <s v="Promovarea incluziunii sociale prin dezvoltarea resurselor umane si institutionale din asistenta medicala comunitara."/>
    <x v="11"/>
    <x v="18"/>
    <n v="0"/>
    <x v="6"/>
  </r>
  <r>
    <x v="14"/>
    <s v="Promovarea incluziunii sociale prin dezvoltarea resurselor umane si institutionale din asistenta medicala comunitara."/>
    <x v="19"/>
    <x v="19"/>
    <n v="0"/>
    <x v="6"/>
  </r>
  <r>
    <x v="14"/>
    <s v="Promovarea incluziunii sociale prin dezvoltarea resurselor umane si institutionale din asistenta medicala comunitara."/>
    <x v="20"/>
    <x v="20"/>
    <n v="0"/>
    <x v="6"/>
  </r>
  <r>
    <x v="14"/>
    <s v="Promovarea incluziunii sociale prin dezvoltarea resurselor umane si institutionale din asistenta medicala comunitara."/>
    <x v="21"/>
    <x v="21"/>
    <n v="0"/>
    <x v="6"/>
  </r>
  <r>
    <x v="15"/>
    <s v="Intreprindere sociala â€“ atelier de croitorie pentru persoane cu dizabilitati"/>
    <x v="0"/>
    <x v="0"/>
    <n v="1"/>
    <x v="6"/>
  </r>
  <r>
    <x v="15"/>
    <s v="Intreprindere sociala â€“ atelier de croitorie pentru persoane cu dizabilitati"/>
    <x v="1"/>
    <x v="1"/>
    <n v="0"/>
    <x v="6"/>
  </r>
  <r>
    <x v="15"/>
    <s v="Intreprindere sociala â€“ atelier de croitorie pentru persoane cu dizabilitati"/>
    <x v="2"/>
    <x v="2"/>
    <n v="15"/>
    <x v="6"/>
  </r>
  <r>
    <x v="15"/>
    <s v="Intreprindere sociala â€“ atelier de croitorie pentru persoane cu dizabilitati"/>
    <x v="3"/>
    <x v="3"/>
    <n v="10"/>
    <x v="6"/>
  </r>
  <r>
    <x v="15"/>
    <s v="Intreprindere sociala â€“ atelier de croitorie pentru persoane cu dizabilitati"/>
    <x v="4"/>
    <x v="4"/>
    <n v="0"/>
    <x v="6"/>
  </r>
  <r>
    <x v="15"/>
    <s v="Intreprindere sociala â€“ atelier de croitorie pentru persoane cu dizabilitati"/>
    <x v="5"/>
    <x v="5"/>
    <n v="15"/>
    <x v="6"/>
  </r>
  <r>
    <x v="15"/>
    <s v="Intreprindere sociala â€“ atelier de croitorie pentru persoane cu dizabilitati"/>
    <x v="6"/>
    <x v="6"/>
    <n v="0"/>
    <x v="6"/>
  </r>
  <r>
    <x v="15"/>
    <s v="Intreprindere sociala â€“ atelier de croitorie pentru persoane cu dizabilitati"/>
    <x v="7"/>
    <x v="7"/>
    <n v="1"/>
    <x v="6"/>
  </r>
  <r>
    <x v="15"/>
    <s v="Intreprindere sociala â€“ atelier de croitorie pentru persoane cu dizabilitati"/>
    <x v="1"/>
    <x v="1"/>
    <n v="0"/>
    <x v="6"/>
  </r>
  <r>
    <x v="15"/>
    <s v="Intreprindere sociala â€“ atelier de croitorie pentru persoane cu dizabilitati"/>
    <x v="8"/>
    <x v="3"/>
    <n v="0"/>
    <x v="6"/>
  </r>
  <r>
    <x v="15"/>
    <s v="Intreprindere sociala â€“ atelier de croitorie pentru persoane cu dizabilitati"/>
    <x v="9"/>
    <x v="8"/>
    <n v="15"/>
    <x v="6"/>
  </r>
  <r>
    <x v="15"/>
    <s v="Intreprindere sociala â€“ atelier de croitorie pentru persoane cu dizabilitati"/>
    <x v="10"/>
    <x v="9"/>
    <n v="0"/>
    <x v="6"/>
  </r>
  <r>
    <x v="15"/>
    <s v="Intreprindere sociala â€“ atelier de croitorie pentru persoane cu dizabilitati"/>
    <x v="11"/>
    <x v="3"/>
    <n v="0"/>
    <x v="6"/>
  </r>
  <r>
    <x v="15"/>
    <s v="Intreprindere sociala â€“ atelier de croitorie pentru persoane cu dizabilitati"/>
    <x v="0"/>
    <x v="0"/>
    <n v="0"/>
    <x v="6"/>
  </r>
  <r>
    <x v="15"/>
    <s v="Intreprindere sociala â€“ atelier de croitorie pentru persoane cu dizabilitati"/>
    <x v="1"/>
    <x v="1"/>
    <n v="0"/>
    <x v="6"/>
  </r>
  <r>
    <x v="15"/>
    <s v="Intreprindere sociala â€“ atelier de croitorie pentru persoane cu dizabilitati"/>
    <x v="9"/>
    <x v="8"/>
    <n v="0"/>
    <x v="6"/>
  </r>
  <r>
    <x v="15"/>
    <s v="Intreprindere sociala â€“ atelier de croitorie pentru persoane cu dizabilitati"/>
    <x v="12"/>
    <x v="10"/>
    <n v="0"/>
    <x v="6"/>
  </r>
  <r>
    <x v="15"/>
    <s v="Intreprindere sociala â€“ atelier de croitorie pentru persoane cu dizabilitati"/>
    <x v="13"/>
    <x v="11"/>
    <n v="0"/>
    <x v="6"/>
  </r>
  <r>
    <x v="15"/>
    <s v="Intreprindere sociala â€“ atelier de croitorie pentru persoane cu dizabilitati"/>
    <x v="14"/>
    <x v="12"/>
    <n v="0"/>
    <x v="6"/>
  </r>
  <r>
    <x v="15"/>
    <s v="Intreprindere sociala â€“ atelier de croitorie pentru persoane cu dizabilitati"/>
    <x v="15"/>
    <x v="13"/>
    <n v="0"/>
    <x v="6"/>
  </r>
  <r>
    <x v="15"/>
    <s v="Intreprindere sociala â€“ atelier de croitorie pentru persoane cu dizabilitati"/>
    <x v="16"/>
    <x v="14"/>
    <n v="0"/>
    <x v="6"/>
  </r>
  <r>
    <x v="15"/>
    <s v="Intreprindere sociala â€“ atelier de croitorie pentru persoane cu dizabilitati"/>
    <x v="17"/>
    <x v="15"/>
    <n v="0"/>
    <x v="6"/>
  </r>
  <r>
    <x v="15"/>
    <s v="Intreprindere sociala â€“ atelier de croitorie pentru persoane cu dizabilitati"/>
    <x v="18"/>
    <x v="16"/>
    <n v="0"/>
    <x v="6"/>
  </r>
  <r>
    <x v="15"/>
    <s v="Intreprindere sociala â€“ atelier de croitorie pentru persoane cu dizabilitati"/>
    <x v="10"/>
    <x v="17"/>
    <n v="0"/>
    <x v="6"/>
  </r>
  <r>
    <x v="15"/>
    <s v="Intreprindere sociala â€“ atelier de croitorie pentru persoane cu dizabilitati"/>
    <x v="11"/>
    <x v="18"/>
    <n v="0"/>
    <x v="6"/>
  </r>
  <r>
    <x v="15"/>
    <s v="Intreprindere sociala â€“ atelier de croitorie pentru persoane cu dizabilitati"/>
    <x v="19"/>
    <x v="19"/>
    <n v="0"/>
    <x v="6"/>
  </r>
  <r>
    <x v="15"/>
    <s v="Intreprindere sociala â€“ atelier de croitorie pentru persoane cu dizabilitati"/>
    <x v="20"/>
    <x v="20"/>
    <n v="0"/>
    <x v="6"/>
  </r>
  <r>
    <x v="15"/>
    <s v="Intreprindere sociala â€“ atelier de croitorie pentru persoane cu dizabilitati"/>
    <x v="21"/>
    <x v="21"/>
    <n v="0"/>
    <x v="6"/>
  </r>
  <r>
    <x v="16"/>
    <s v="Servicii de consiliere psiho-vocationala si orientare profesionala pentru mame aflate la risc social din municipiul Iasi"/>
    <x v="0"/>
    <x v="0"/>
    <n v="0"/>
    <x v="6"/>
  </r>
  <r>
    <x v="16"/>
    <s v="Servicii de consiliere psiho-vocationala si orientare profesionala pentru mame aflate la risc social din municipiul Iasi"/>
    <x v="1"/>
    <x v="1"/>
    <n v="20"/>
    <x v="68"/>
  </r>
  <r>
    <x v="16"/>
    <s v="Servicii de consiliere psiho-vocationala si orientare profesionala pentru mame aflate la risc social din municipiul Iasi"/>
    <x v="2"/>
    <x v="2"/>
    <n v="150"/>
    <x v="69"/>
  </r>
  <r>
    <x v="16"/>
    <s v="Servicii de consiliere psiho-vocationala si orientare profesionala pentru mame aflate la risc social din municipiul Iasi"/>
    <x v="3"/>
    <x v="3"/>
    <n v="150"/>
    <x v="70"/>
  </r>
  <r>
    <x v="16"/>
    <s v="Servicii de consiliere psiho-vocationala si orientare profesionala pentru mame aflate la risc social din municipiul Iasi"/>
    <x v="4"/>
    <x v="4"/>
    <n v="30"/>
    <x v="71"/>
  </r>
  <r>
    <x v="16"/>
    <s v="Servicii de consiliere psiho-vocationala si orientare profesionala pentru mame aflate la risc social din municipiul Iasi"/>
    <x v="5"/>
    <x v="5"/>
    <n v="0"/>
    <x v="6"/>
  </r>
  <r>
    <x v="16"/>
    <s v="Servicii de consiliere psiho-vocationala si orientare profesionala pentru mame aflate la risc social din municipiul Iasi"/>
    <x v="6"/>
    <x v="6"/>
    <n v="0"/>
    <x v="6"/>
  </r>
  <r>
    <x v="16"/>
    <s v="Servicii de consiliere psiho-vocationala si orientare profesionala pentru mame aflate la risc social din municipiul Iasi"/>
    <x v="7"/>
    <x v="7"/>
    <n v="1"/>
    <x v="68"/>
  </r>
  <r>
    <x v="16"/>
    <s v="Servicii de consiliere psiho-vocationala si orientare profesionala pentru mame aflate la risc social din municipiul Iasi"/>
    <x v="1"/>
    <x v="1"/>
    <n v="20"/>
    <x v="68"/>
  </r>
  <r>
    <x v="16"/>
    <s v="Servicii de consiliere psiho-vocationala si orientare profesionala pentru mame aflate la risc social din municipiul Iasi"/>
    <x v="8"/>
    <x v="3"/>
    <n v="10"/>
    <x v="68"/>
  </r>
  <r>
    <x v="16"/>
    <s v="Servicii de consiliere psiho-vocationala si orientare profesionala pentru mame aflate la risc social din municipiul Iasi"/>
    <x v="9"/>
    <x v="8"/>
    <n v="0"/>
    <x v="6"/>
  </r>
  <r>
    <x v="16"/>
    <s v="Servicii de consiliere psiho-vocationala si orientare profesionala pentru mame aflate la risc social din municipiul Iasi"/>
    <x v="10"/>
    <x v="9"/>
    <n v="0"/>
    <x v="6"/>
  </r>
  <r>
    <x v="16"/>
    <s v="Servicii de consiliere psiho-vocationala si orientare profesionala pentru mame aflate la risc social din municipiul Iasi"/>
    <x v="11"/>
    <x v="3"/>
    <n v="0"/>
    <x v="6"/>
  </r>
  <r>
    <x v="16"/>
    <s v="Servicii de consiliere psiho-vocationala si orientare profesionala pentru mame aflate la risc social din municipiul Iasi"/>
    <x v="0"/>
    <x v="0"/>
    <n v="0"/>
    <x v="6"/>
  </r>
  <r>
    <x v="16"/>
    <s v="Servicii de consiliere psiho-vocationala si orientare profesionala pentru mame aflate la risc social din municipiul Iasi"/>
    <x v="1"/>
    <x v="1"/>
    <n v="0"/>
    <x v="6"/>
  </r>
  <r>
    <x v="16"/>
    <s v="Servicii de consiliere psiho-vocationala si orientare profesionala pentru mame aflate la risc social din municipiul Iasi"/>
    <x v="9"/>
    <x v="8"/>
    <n v="0"/>
    <x v="6"/>
  </r>
  <r>
    <x v="16"/>
    <s v="Servicii de consiliere psiho-vocationala si orientare profesionala pentru mame aflate la risc social din municipiul Iasi"/>
    <x v="12"/>
    <x v="10"/>
    <n v="0"/>
    <x v="6"/>
  </r>
  <r>
    <x v="16"/>
    <s v="Servicii de consiliere psiho-vocationala si orientare profesionala pentru mame aflate la risc social din municipiul Iasi"/>
    <x v="13"/>
    <x v="11"/>
    <n v="0"/>
    <x v="6"/>
  </r>
  <r>
    <x v="16"/>
    <s v="Servicii de consiliere psiho-vocationala si orientare profesionala pentru mame aflate la risc social din municipiul Iasi"/>
    <x v="14"/>
    <x v="12"/>
    <n v="0"/>
    <x v="6"/>
  </r>
  <r>
    <x v="16"/>
    <s v="Servicii de consiliere psiho-vocationala si orientare profesionala pentru mame aflate la risc social din municipiul Iasi"/>
    <x v="15"/>
    <x v="13"/>
    <n v="0"/>
    <x v="6"/>
  </r>
  <r>
    <x v="16"/>
    <s v="Servicii de consiliere psiho-vocationala si orientare profesionala pentru mame aflate la risc social din municipiul Iasi"/>
    <x v="16"/>
    <x v="14"/>
    <n v="0"/>
    <x v="6"/>
  </r>
  <r>
    <x v="16"/>
    <s v="Servicii de consiliere psiho-vocationala si orientare profesionala pentru mame aflate la risc social din municipiul Iasi"/>
    <x v="17"/>
    <x v="15"/>
    <n v="0"/>
    <x v="6"/>
  </r>
  <r>
    <x v="16"/>
    <s v="Servicii de consiliere psiho-vocationala si orientare profesionala pentru mame aflate la risc social din municipiul Iasi"/>
    <x v="18"/>
    <x v="16"/>
    <n v="0"/>
    <x v="6"/>
  </r>
  <r>
    <x v="16"/>
    <s v="Servicii de consiliere psiho-vocationala si orientare profesionala pentru mame aflate la risc social din municipiul Iasi"/>
    <x v="10"/>
    <x v="17"/>
    <n v="0"/>
    <x v="6"/>
  </r>
  <r>
    <x v="16"/>
    <s v="Servicii de consiliere psiho-vocationala si orientare profesionala pentru mame aflate la risc social din municipiul Iasi"/>
    <x v="11"/>
    <x v="18"/>
    <n v="0"/>
    <x v="6"/>
  </r>
  <r>
    <x v="16"/>
    <s v="Servicii de consiliere psiho-vocationala si orientare profesionala pentru mame aflate la risc social din municipiul Iasi"/>
    <x v="19"/>
    <x v="19"/>
    <n v="0"/>
    <x v="6"/>
  </r>
  <r>
    <x v="16"/>
    <s v="Servicii de consiliere psiho-vocationala si orientare profesionala pentru mame aflate la risc social din municipiul Iasi"/>
    <x v="20"/>
    <x v="20"/>
    <n v="0"/>
    <x v="6"/>
  </r>
  <r>
    <x v="16"/>
    <s v="Servicii de consiliere psiho-vocationala si orientare profesionala pentru mame aflate la risc social din municipiul Iasi"/>
    <x v="21"/>
    <x v="21"/>
    <n v="0"/>
    <x v="6"/>
  </r>
  <r>
    <x v="17"/>
    <s v="Si noi vrem sa muncim"/>
    <x v="0"/>
    <x v="0"/>
    <n v="1"/>
    <x v="6"/>
  </r>
  <r>
    <x v="17"/>
    <s v="Si noi vrem sa muncim"/>
    <x v="1"/>
    <x v="1"/>
    <n v="5"/>
    <x v="6"/>
  </r>
  <r>
    <x v="17"/>
    <s v="Si noi vrem sa muncim"/>
    <x v="2"/>
    <x v="2"/>
    <n v="100"/>
    <x v="6"/>
  </r>
  <r>
    <x v="17"/>
    <s v="Si noi vrem sa muncim"/>
    <x v="3"/>
    <x v="3"/>
    <n v="50"/>
    <x v="6"/>
  </r>
  <r>
    <x v="17"/>
    <s v="Si noi vrem sa muncim"/>
    <x v="4"/>
    <x v="4"/>
    <n v="0"/>
    <x v="6"/>
  </r>
  <r>
    <x v="17"/>
    <s v="Si noi vrem sa muncim"/>
    <x v="5"/>
    <x v="5"/>
    <n v="0"/>
    <x v="6"/>
  </r>
  <r>
    <x v="17"/>
    <s v="Si noi vrem sa muncim"/>
    <x v="6"/>
    <x v="6"/>
    <n v="0"/>
    <x v="6"/>
  </r>
  <r>
    <x v="17"/>
    <s v="Si noi vrem sa muncim"/>
    <x v="7"/>
    <x v="7"/>
    <n v="1"/>
    <x v="6"/>
  </r>
  <r>
    <x v="17"/>
    <s v="Si noi vrem sa muncim"/>
    <x v="1"/>
    <x v="1"/>
    <n v="5"/>
    <x v="6"/>
  </r>
  <r>
    <x v="17"/>
    <s v="Si noi vrem sa muncim"/>
    <x v="8"/>
    <x v="3"/>
    <n v="4"/>
    <x v="6"/>
  </r>
  <r>
    <x v="17"/>
    <s v="Si noi vrem sa muncim"/>
    <x v="9"/>
    <x v="8"/>
    <n v="6"/>
    <x v="6"/>
  </r>
  <r>
    <x v="17"/>
    <s v="Si noi vrem sa muncim"/>
    <x v="10"/>
    <x v="9"/>
    <n v="0"/>
    <x v="6"/>
  </r>
  <r>
    <x v="17"/>
    <s v="Si noi vrem sa muncim"/>
    <x v="11"/>
    <x v="3"/>
    <n v="0"/>
    <x v="6"/>
  </r>
  <r>
    <x v="17"/>
    <s v="Si noi vrem sa muncim"/>
    <x v="0"/>
    <x v="0"/>
    <n v="0"/>
    <x v="6"/>
  </r>
  <r>
    <x v="17"/>
    <s v="Si noi vrem sa muncim"/>
    <x v="1"/>
    <x v="1"/>
    <n v="0"/>
    <x v="6"/>
  </r>
  <r>
    <x v="17"/>
    <s v="Si noi vrem sa muncim"/>
    <x v="9"/>
    <x v="8"/>
    <n v="0"/>
    <x v="6"/>
  </r>
  <r>
    <x v="17"/>
    <s v="Si noi vrem sa muncim"/>
    <x v="12"/>
    <x v="10"/>
    <n v="0"/>
    <x v="6"/>
  </r>
  <r>
    <x v="17"/>
    <s v="Si noi vrem sa muncim"/>
    <x v="13"/>
    <x v="11"/>
    <n v="0"/>
    <x v="6"/>
  </r>
  <r>
    <x v="17"/>
    <s v="Si noi vrem sa muncim"/>
    <x v="14"/>
    <x v="12"/>
    <n v="0"/>
    <x v="6"/>
  </r>
  <r>
    <x v="17"/>
    <s v="Si noi vrem sa muncim"/>
    <x v="15"/>
    <x v="13"/>
    <n v="0"/>
    <x v="6"/>
  </r>
  <r>
    <x v="17"/>
    <s v="Si noi vrem sa muncim"/>
    <x v="16"/>
    <x v="14"/>
    <n v="0"/>
    <x v="6"/>
  </r>
  <r>
    <x v="17"/>
    <s v="Si noi vrem sa muncim"/>
    <x v="17"/>
    <x v="15"/>
    <n v="0"/>
    <x v="6"/>
  </r>
  <r>
    <x v="17"/>
    <s v="Si noi vrem sa muncim"/>
    <x v="18"/>
    <x v="16"/>
    <n v="0"/>
    <x v="6"/>
  </r>
  <r>
    <x v="17"/>
    <s v="Si noi vrem sa muncim"/>
    <x v="10"/>
    <x v="17"/>
    <n v="0"/>
    <x v="6"/>
  </r>
  <r>
    <x v="17"/>
    <s v="Si noi vrem sa muncim"/>
    <x v="11"/>
    <x v="18"/>
    <n v="0"/>
    <x v="6"/>
  </r>
  <r>
    <x v="17"/>
    <s v="Si noi vrem sa muncim"/>
    <x v="19"/>
    <x v="19"/>
    <n v="0"/>
    <x v="6"/>
  </r>
  <r>
    <x v="17"/>
    <s v="Si noi vrem sa muncim"/>
    <x v="20"/>
    <x v="20"/>
    <n v="0"/>
    <x v="6"/>
  </r>
  <r>
    <x v="17"/>
    <s v="Si noi vrem sa muncim"/>
    <x v="21"/>
    <x v="21"/>
    <n v="0"/>
    <x v="6"/>
  </r>
  <r>
    <x v="18"/>
    <s v="Centru de incluziune social? prin terapie ocupa?ional? a tinerilor cu HIV/SIDA"/>
    <x v="0"/>
    <x v="0"/>
    <n v="1"/>
    <x v="6"/>
  </r>
  <r>
    <x v="18"/>
    <s v="Centru de incluziune social? prin terapie ocupa?ional? a tinerilor cu HIV/SIDA"/>
    <x v="1"/>
    <x v="1"/>
    <n v="4"/>
    <x v="6"/>
  </r>
  <r>
    <x v="18"/>
    <s v="Centru de incluziune social? prin terapie ocupa?ional? a tinerilor cu HIV/SIDA"/>
    <x v="2"/>
    <x v="2"/>
    <n v="20"/>
    <x v="6"/>
  </r>
  <r>
    <x v="18"/>
    <s v="Centru de incluziune social? prin terapie ocupa?ional? a tinerilor cu HIV/SIDA"/>
    <x v="3"/>
    <x v="3"/>
    <n v="13"/>
    <x v="6"/>
  </r>
  <r>
    <x v="18"/>
    <s v="Centru de incluziune social? prin terapie ocupa?ional? a tinerilor cu HIV/SIDA"/>
    <x v="4"/>
    <x v="4"/>
    <n v="10"/>
    <x v="6"/>
  </r>
  <r>
    <x v="18"/>
    <s v="Centru de incluziune social? prin terapie ocupa?ional? a tinerilor cu HIV/SIDA"/>
    <x v="5"/>
    <x v="5"/>
    <n v="10"/>
    <x v="6"/>
  </r>
  <r>
    <x v="18"/>
    <s v="Centru de incluziune social? prin terapie ocupa?ional? a tinerilor cu HIV/SIDA"/>
    <x v="6"/>
    <x v="6"/>
    <n v="0"/>
    <x v="6"/>
  </r>
  <r>
    <x v="18"/>
    <s v="Centru de incluziune social? prin terapie ocupa?ional? a tinerilor cu HIV/SIDA"/>
    <x v="7"/>
    <x v="7"/>
    <n v="9"/>
    <x v="6"/>
  </r>
  <r>
    <x v="18"/>
    <s v="Centru de incluziune social? prin terapie ocupa?ional? a tinerilor cu HIV/SIDA"/>
    <x v="1"/>
    <x v="1"/>
    <n v="4"/>
    <x v="6"/>
  </r>
  <r>
    <x v="18"/>
    <s v="Centru de incluziune social? prin terapie ocupa?ional? a tinerilor cu HIV/SIDA"/>
    <x v="8"/>
    <x v="3"/>
    <n v="3"/>
    <x v="6"/>
  </r>
  <r>
    <x v="18"/>
    <s v="Centru de incluziune social? prin terapie ocupa?ional? a tinerilor cu HIV/SIDA"/>
    <x v="9"/>
    <x v="8"/>
    <n v="4"/>
    <x v="6"/>
  </r>
  <r>
    <x v="18"/>
    <s v="Centru de incluziune social? prin terapie ocupa?ional? a tinerilor cu HIV/SIDA"/>
    <x v="10"/>
    <x v="9"/>
    <n v="4"/>
    <x v="6"/>
  </r>
  <r>
    <x v="18"/>
    <s v="Centru de incluziune social? prin terapie ocupa?ional? a tinerilor cu HIV/SIDA"/>
    <x v="11"/>
    <x v="3"/>
    <n v="3"/>
    <x v="6"/>
  </r>
  <r>
    <x v="18"/>
    <s v="Centru de incluziune social? prin terapie ocupa?ional? a tinerilor cu HIV/SIDA"/>
    <x v="0"/>
    <x v="0"/>
    <n v="0"/>
    <x v="6"/>
  </r>
  <r>
    <x v="18"/>
    <s v="Centru de incluziune social? prin terapie ocupa?ional? a tinerilor cu HIV/SIDA"/>
    <x v="1"/>
    <x v="1"/>
    <n v="0"/>
    <x v="6"/>
  </r>
  <r>
    <x v="18"/>
    <s v="Centru de incluziune social? prin terapie ocupa?ional? a tinerilor cu HIV/SIDA"/>
    <x v="9"/>
    <x v="8"/>
    <n v="0"/>
    <x v="6"/>
  </r>
  <r>
    <x v="18"/>
    <s v="Centru de incluziune social? prin terapie ocupa?ional? a tinerilor cu HIV/SIDA"/>
    <x v="12"/>
    <x v="10"/>
    <n v="0"/>
    <x v="6"/>
  </r>
  <r>
    <x v="18"/>
    <s v="Centru de incluziune social? prin terapie ocupa?ional? a tinerilor cu HIV/SIDA"/>
    <x v="13"/>
    <x v="11"/>
    <n v="0"/>
    <x v="6"/>
  </r>
  <r>
    <x v="18"/>
    <s v="Centru de incluziune social? prin terapie ocupa?ional? a tinerilor cu HIV/SIDA"/>
    <x v="14"/>
    <x v="12"/>
    <n v="0"/>
    <x v="6"/>
  </r>
  <r>
    <x v="18"/>
    <s v="Centru de incluziune social? prin terapie ocupa?ional? a tinerilor cu HIV/SIDA"/>
    <x v="15"/>
    <x v="13"/>
    <n v="0"/>
    <x v="6"/>
  </r>
  <r>
    <x v="18"/>
    <s v="Centru de incluziune social? prin terapie ocupa?ional? a tinerilor cu HIV/SIDA"/>
    <x v="16"/>
    <x v="14"/>
    <n v="0"/>
    <x v="6"/>
  </r>
  <r>
    <x v="18"/>
    <s v="Centru de incluziune social? prin terapie ocupa?ional? a tinerilor cu HIV/SIDA"/>
    <x v="17"/>
    <x v="15"/>
    <n v="0"/>
    <x v="6"/>
  </r>
  <r>
    <x v="18"/>
    <s v="Centru de incluziune social? prin terapie ocupa?ional? a tinerilor cu HIV/SIDA"/>
    <x v="18"/>
    <x v="16"/>
    <n v="0"/>
    <x v="6"/>
  </r>
  <r>
    <x v="18"/>
    <s v="Centru de incluziune social? prin terapie ocupa?ional? a tinerilor cu HIV/SIDA"/>
    <x v="10"/>
    <x v="17"/>
    <n v="0"/>
    <x v="6"/>
  </r>
  <r>
    <x v="18"/>
    <s v="Centru de incluziune social? prin terapie ocupa?ional? a tinerilor cu HIV/SIDA"/>
    <x v="11"/>
    <x v="18"/>
    <n v="0"/>
    <x v="6"/>
  </r>
  <r>
    <x v="18"/>
    <s v="Centru de incluziune social? prin terapie ocupa?ional? a tinerilor cu HIV/SIDA"/>
    <x v="19"/>
    <x v="19"/>
    <n v="0"/>
    <x v="6"/>
  </r>
  <r>
    <x v="18"/>
    <s v="Centru de incluziune social? prin terapie ocupa?ional? a tinerilor cu HIV/SIDA"/>
    <x v="20"/>
    <x v="20"/>
    <n v="0"/>
    <x v="6"/>
  </r>
  <r>
    <x v="18"/>
    <s v="Centru de incluziune social? prin terapie ocupa?ional? a tinerilor cu HIV/SIDA"/>
    <x v="21"/>
    <x v="21"/>
    <n v="0"/>
    <x v="6"/>
  </r>
  <r>
    <x v="19"/>
    <s v="INTREPRINDERI SOCIALE PENTRU INCLUZIUNE SOCIALA"/>
    <x v="0"/>
    <x v="0"/>
    <n v="3"/>
    <x v="6"/>
  </r>
  <r>
    <x v="19"/>
    <s v="INTREPRINDERI SOCIALE PENTRU INCLUZIUNE SOCIALA"/>
    <x v="1"/>
    <x v="1"/>
    <n v="8"/>
    <x v="6"/>
  </r>
  <r>
    <x v="19"/>
    <s v="INTREPRINDERI SOCIALE PENTRU INCLUZIUNE SOCIALA"/>
    <x v="2"/>
    <x v="2"/>
    <n v="130"/>
    <x v="6"/>
  </r>
  <r>
    <x v="19"/>
    <s v="INTREPRINDERI SOCIALE PENTRU INCLUZIUNE SOCIALA"/>
    <x v="3"/>
    <x v="3"/>
    <n v="80"/>
    <x v="6"/>
  </r>
  <r>
    <x v="19"/>
    <s v="INTREPRINDERI SOCIALE PENTRU INCLUZIUNE SOCIALA"/>
    <x v="4"/>
    <x v="4"/>
    <n v="0"/>
    <x v="6"/>
  </r>
  <r>
    <x v="19"/>
    <s v="INTREPRINDERI SOCIALE PENTRU INCLUZIUNE SOCIALA"/>
    <x v="5"/>
    <x v="5"/>
    <n v="0"/>
    <x v="6"/>
  </r>
  <r>
    <x v="19"/>
    <s v="INTREPRINDERI SOCIALE PENTRU INCLUZIUNE SOCIALA"/>
    <x v="6"/>
    <x v="6"/>
    <n v="50"/>
    <x v="6"/>
  </r>
  <r>
    <x v="19"/>
    <s v="INTREPRINDERI SOCIALE PENTRU INCLUZIUNE SOCIALA"/>
    <x v="7"/>
    <x v="7"/>
    <n v="9"/>
    <x v="6"/>
  </r>
  <r>
    <x v="19"/>
    <s v="INTREPRINDERI SOCIALE PENTRU INCLUZIUNE SOCIALA"/>
    <x v="1"/>
    <x v="1"/>
    <n v="24"/>
    <x v="6"/>
  </r>
  <r>
    <x v="19"/>
    <s v="INTREPRINDERI SOCIALE PENTRU INCLUZIUNE SOCIALA"/>
    <x v="8"/>
    <x v="3"/>
    <n v="0"/>
    <x v="6"/>
  </r>
  <r>
    <x v="19"/>
    <s v="INTREPRINDERI SOCIALE PENTRU INCLUZIUNE SOCIALA"/>
    <x v="9"/>
    <x v="8"/>
    <n v="15"/>
    <x v="6"/>
  </r>
  <r>
    <x v="19"/>
    <s v="INTREPRINDERI SOCIALE PENTRU INCLUZIUNE SOCIALA"/>
    <x v="10"/>
    <x v="9"/>
    <n v="24"/>
    <x v="6"/>
  </r>
  <r>
    <x v="19"/>
    <s v="INTREPRINDERI SOCIALE PENTRU INCLUZIUNE SOCIALA"/>
    <x v="11"/>
    <x v="3"/>
    <n v="14"/>
    <x v="6"/>
  </r>
  <r>
    <x v="19"/>
    <s v="INTREPRINDERI SOCIALE PENTRU INCLUZIUNE SOCIALA"/>
    <x v="0"/>
    <x v="0"/>
    <n v="0"/>
    <x v="6"/>
  </r>
  <r>
    <x v="19"/>
    <s v="INTREPRINDERI SOCIALE PENTRU INCLUZIUNE SOCIALA"/>
    <x v="1"/>
    <x v="1"/>
    <n v="0"/>
    <x v="6"/>
  </r>
  <r>
    <x v="19"/>
    <s v="INTREPRINDERI SOCIALE PENTRU INCLUZIUNE SOCIALA"/>
    <x v="9"/>
    <x v="8"/>
    <n v="0"/>
    <x v="6"/>
  </r>
  <r>
    <x v="19"/>
    <s v="INTREPRINDERI SOCIALE PENTRU INCLUZIUNE SOCIALA"/>
    <x v="12"/>
    <x v="10"/>
    <n v="0"/>
    <x v="6"/>
  </r>
  <r>
    <x v="19"/>
    <s v="INTREPRINDERI SOCIALE PENTRU INCLUZIUNE SOCIALA"/>
    <x v="13"/>
    <x v="11"/>
    <n v="0"/>
    <x v="6"/>
  </r>
  <r>
    <x v="19"/>
    <s v="INTREPRINDERI SOCIALE PENTRU INCLUZIUNE SOCIALA"/>
    <x v="14"/>
    <x v="12"/>
    <n v="0"/>
    <x v="6"/>
  </r>
  <r>
    <x v="19"/>
    <s v="INTREPRINDERI SOCIALE PENTRU INCLUZIUNE SOCIALA"/>
    <x v="15"/>
    <x v="13"/>
    <n v="0"/>
    <x v="6"/>
  </r>
  <r>
    <x v="19"/>
    <s v="INTREPRINDERI SOCIALE PENTRU INCLUZIUNE SOCIALA"/>
    <x v="16"/>
    <x v="14"/>
    <n v="0"/>
    <x v="6"/>
  </r>
  <r>
    <x v="19"/>
    <s v="INTREPRINDERI SOCIALE PENTRU INCLUZIUNE SOCIALA"/>
    <x v="17"/>
    <x v="15"/>
    <n v="0"/>
    <x v="6"/>
  </r>
  <r>
    <x v="19"/>
    <s v="INTREPRINDERI SOCIALE PENTRU INCLUZIUNE SOCIALA"/>
    <x v="18"/>
    <x v="16"/>
    <n v="0"/>
    <x v="6"/>
  </r>
  <r>
    <x v="19"/>
    <s v="INTREPRINDERI SOCIALE PENTRU INCLUZIUNE SOCIALA"/>
    <x v="10"/>
    <x v="17"/>
    <n v="0"/>
    <x v="6"/>
  </r>
  <r>
    <x v="19"/>
    <s v="INTREPRINDERI SOCIALE PENTRU INCLUZIUNE SOCIALA"/>
    <x v="11"/>
    <x v="18"/>
    <n v="0"/>
    <x v="6"/>
  </r>
  <r>
    <x v="19"/>
    <s v="INTREPRINDERI SOCIALE PENTRU INCLUZIUNE SOCIALA"/>
    <x v="19"/>
    <x v="19"/>
    <n v="0"/>
    <x v="6"/>
  </r>
  <r>
    <x v="19"/>
    <s v="INTREPRINDERI SOCIALE PENTRU INCLUZIUNE SOCIALA"/>
    <x v="20"/>
    <x v="20"/>
    <n v="0"/>
    <x v="6"/>
  </r>
  <r>
    <x v="19"/>
    <s v="INTREPRINDERI SOCIALE PENTRU INCLUZIUNE SOCIALA"/>
    <x v="21"/>
    <x v="21"/>
    <n v="0"/>
    <x v="6"/>
  </r>
  <r>
    <x v="20"/>
    <s v="Peste obstacole cu speranta si incredere"/>
    <x v="0"/>
    <x v="0"/>
    <n v="1"/>
    <x v="6"/>
  </r>
  <r>
    <x v="20"/>
    <s v="Peste obstacole cu speranta si incredere"/>
    <x v="1"/>
    <x v="1"/>
    <n v="0"/>
    <x v="6"/>
  </r>
  <r>
    <x v="20"/>
    <s v="Peste obstacole cu speranta si incredere"/>
    <x v="2"/>
    <x v="2"/>
    <n v="150"/>
    <x v="72"/>
  </r>
  <r>
    <x v="20"/>
    <s v="Peste obstacole cu speranta si incredere"/>
    <x v="3"/>
    <x v="3"/>
    <n v="0"/>
    <x v="6"/>
  </r>
  <r>
    <x v="20"/>
    <s v="Peste obstacole cu speranta si incredere"/>
    <x v="4"/>
    <x v="4"/>
    <n v="150"/>
    <x v="72"/>
  </r>
  <r>
    <x v="20"/>
    <s v="Peste obstacole cu speranta si incredere"/>
    <x v="5"/>
    <x v="5"/>
    <n v="0"/>
    <x v="6"/>
  </r>
  <r>
    <x v="20"/>
    <s v="Peste obstacole cu speranta si incredere"/>
    <x v="6"/>
    <x v="6"/>
    <n v="150"/>
    <x v="72"/>
  </r>
  <r>
    <x v="20"/>
    <s v="Peste obstacole cu speranta si incredere"/>
    <x v="7"/>
    <x v="7"/>
    <n v="1"/>
    <x v="73"/>
  </r>
  <r>
    <x v="20"/>
    <s v="Peste obstacole cu speranta si incredere"/>
    <x v="1"/>
    <x v="1"/>
    <n v="0"/>
    <x v="6"/>
  </r>
  <r>
    <x v="20"/>
    <s v="Peste obstacole cu speranta si incredere"/>
    <x v="8"/>
    <x v="3"/>
    <n v="0"/>
    <x v="6"/>
  </r>
  <r>
    <x v="20"/>
    <s v="Peste obstacole cu speranta si incredere"/>
    <x v="9"/>
    <x v="8"/>
    <n v="100"/>
    <x v="74"/>
  </r>
  <r>
    <x v="20"/>
    <s v="Peste obstacole cu speranta si incredere"/>
    <x v="10"/>
    <x v="9"/>
    <n v="0"/>
    <x v="6"/>
  </r>
  <r>
    <x v="20"/>
    <s v="Peste obstacole cu speranta si incredere"/>
    <x v="11"/>
    <x v="3"/>
    <n v="0"/>
    <x v="6"/>
  </r>
  <r>
    <x v="20"/>
    <s v="Peste obstacole cu speranta si incredere"/>
    <x v="0"/>
    <x v="0"/>
    <n v="0"/>
    <x v="6"/>
  </r>
  <r>
    <x v="20"/>
    <s v="Peste obstacole cu speranta si incredere"/>
    <x v="1"/>
    <x v="1"/>
    <n v="0"/>
    <x v="6"/>
  </r>
  <r>
    <x v="20"/>
    <s v="Peste obstacole cu speranta si incredere"/>
    <x v="9"/>
    <x v="8"/>
    <n v="0"/>
    <x v="6"/>
  </r>
  <r>
    <x v="20"/>
    <s v="Peste obstacole cu speranta si incredere"/>
    <x v="12"/>
    <x v="10"/>
    <n v="0"/>
    <x v="6"/>
  </r>
  <r>
    <x v="20"/>
    <s v="Peste obstacole cu speranta si incredere"/>
    <x v="13"/>
    <x v="11"/>
    <n v="0"/>
    <x v="6"/>
  </r>
  <r>
    <x v="20"/>
    <s v="Peste obstacole cu speranta si incredere"/>
    <x v="14"/>
    <x v="12"/>
    <n v="0"/>
    <x v="6"/>
  </r>
  <r>
    <x v="20"/>
    <s v="Peste obstacole cu speranta si incredere"/>
    <x v="15"/>
    <x v="13"/>
    <n v="0"/>
    <x v="6"/>
  </r>
  <r>
    <x v="20"/>
    <s v="Peste obstacole cu speranta si incredere"/>
    <x v="16"/>
    <x v="14"/>
    <n v="0"/>
    <x v="6"/>
  </r>
  <r>
    <x v="20"/>
    <s v="Peste obstacole cu speranta si incredere"/>
    <x v="17"/>
    <x v="15"/>
    <n v="0"/>
    <x v="6"/>
  </r>
  <r>
    <x v="20"/>
    <s v="Peste obstacole cu speranta si incredere"/>
    <x v="18"/>
    <x v="16"/>
    <n v="0"/>
    <x v="6"/>
  </r>
  <r>
    <x v="20"/>
    <s v="Peste obstacole cu speranta si incredere"/>
    <x v="10"/>
    <x v="17"/>
    <n v="0"/>
    <x v="6"/>
  </r>
  <r>
    <x v="20"/>
    <s v="Peste obstacole cu speranta si incredere"/>
    <x v="11"/>
    <x v="18"/>
    <n v="0"/>
    <x v="6"/>
  </r>
  <r>
    <x v="20"/>
    <s v="Peste obstacole cu speranta si incredere"/>
    <x v="19"/>
    <x v="19"/>
    <n v="0"/>
    <x v="6"/>
  </r>
  <r>
    <x v="20"/>
    <s v="Peste obstacole cu speranta si incredere"/>
    <x v="20"/>
    <x v="20"/>
    <n v="0"/>
    <x v="6"/>
  </r>
  <r>
    <x v="20"/>
    <s v="Peste obstacole cu speranta si incredere"/>
    <x v="21"/>
    <x v="21"/>
    <n v="0"/>
    <x v="6"/>
  </r>
  <r>
    <x v="21"/>
    <s v="SOCIAL- Strategia de Ocupare ?i Calificare prin ÃŽnv??are ?i Activit??i pentru Libertate"/>
    <x v="0"/>
    <x v="0"/>
    <n v="2"/>
    <x v="6"/>
  </r>
  <r>
    <x v="21"/>
    <s v="SOCIAL- Strategia de Ocupare ?i Calificare prin ÃŽnv??are ?i Activit??i pentru Libertate"/>
    <x v="1"/>
    <x v="1"/>
    <n v="100"/>
    <x v="75"/>
  </r>
  <r>
    <x v="21"/>
    <s v="SOCIAL- Strategia de Ocupare ?i Calificare prin ÃŽnv??are ?i Activit??i pentru Libertate"/>
    <x v="2"/>
    <x v="2"/>
    <n v="80"/>
    <x v="76"/>
  </r>
  <r>
    <x v="21"/>
    <s v="SOCIAL- Strategia de Ocupare ?i Calificare prin ÃŽnv??are ?i Activit??i pentru Libertate"/>
    <x v="3"/>
    <x v="3"/>
    <n v="10"/>
    <x v="77"/>
  </r>
  <r>
    <x v="21"/>
    <s v="SOCIAL- Strategia de Ocupare ?i Calificare prin ÃŽnv??are ?i Activit??i pentru Libertate"/>
    <x v="4"/>
    <x v="4"/>
    <n v="0"/>
    <x v="6"/>
  </r>
  <r>
    <x v="21"/>
    <s v="SOCIAL- Strategia de Ocupare ?i Calificare prin ÃŽnv??are ?i Activit??i pentru Libertate"/>
    <x v="5"/>
    <x v="5"/>
    <n v="0"/>
    <x v="6"/>
  </r>
  <r>
    <x v="21"/>
    <s v="SOCIAL- Strategia de Ocupare ?i Calificare prin ÃŽnv??are ?i Activit??i pentru Libertate"/>
    <x v="6"/>
    <x v="6"/>
    <n v="80"/>
    <x v="78"/>
  </r>
  <r>
    <x v="21"/>
    <s v="SOCIAL- Strategia de Ocupare ?i Calificare prin ÃŽnv??are ?i Activit??i pentru Libertate"/>
    <x v="7"/>
    <x v="7"/>
    <n v="74"/>
    <x v="6"/>
  </r>
  <r>
    <x v="21"/>
    <s v="SOCIAL- Strategia de Ocupare ?i Calificare prin ÃŽnv??are ?i Activit??i pentru Libertate"/>
    <x v="1"/>
    <x v="1"/>
    <n v="100"/>
    <x v="79"/>
  </r>
  <r>
    <x v="21"/>
    <s v="SOCIAL- Strategia de Ocupare ?i Calificare prin ÃŽnv??are ?i Activit??i pentru Libertate"/>
    <x v="8"/>
    <x v="3"/>
    <n v="50"/>
    <x v="80"/>
  </r>
  <r>
    <x v="21"/>
    <s v="SOCIAL- Strategia de Ocupare ?i Calificare prin ÃŽnv??are ?i Activit??i pentru Libertate"/>
    <x v="9"/>
    <x v="8"/>
    <n v="10"/>
    <x v="81"/>
  </r>
  <r>
    <x v="21"/>
    <s v="SOCIAL- Strategia de Ocupare ?i Calificare prin ÃŽnv??are ?i Activit??i pentru Libertate"/>
    <x v="10"/>
    <x v="9"/>
    <n v="0"/>
    <x v="6"/>
  </r>
  <r>
    <x v="21"/>
    <s v="SOCIAL- Strategia de Ocupare ?i Calificare prin ÃŽnv??are ?i Activit??i pentru Libertate"/>
    <x v="11"/>
    <x v="3"/>
    <n v="0"/>
    <x v="6"/>
  </r>
  <r>
    <x v="21"/>
    <s v="SOCIAL- Strategia de Ocupare ?i Calificare prin ÃŽnv??are ?i Activit??i pentru Libertate"/>
    <x v="0"/>
    <x v="0"/>
    <n v="0"/>
    <x v="6"/>
  </r>
  <r>
    <x v="21"/>
    <s v="SOCIAL- Strategia de Ocupare ?i Calificare prin ÃŽnv??are ?i Activit??i pentru Libertate"/>
    <x v="1"/>
    <x v="1"/>
    <n v="0"/>
    <x v="6"/>
  </r>
  <r>
    <x v="21"/>
    <s v="SOCIAL- Strategia de Ocupare ?i Calificare prin ÃŽnv??are ?i Activit??i pentru Libertate"/>
    <x v="9"/>
    <x v="8"/>
    <n v="0"/>
    <x v="6"/>
  </r>
  <r>
    <x v="21"/>
    <s v="SOCIAL- Strategia de Ocupare ?i Calificare prin ÃŽnv??are ?i Activit??i pentru Libertate"/>
    <x v="12"/>
    <x v="10"/>
    <n v="0"/>
    <x v="6"/>
  </r>
  <r>
    <x v="21"/>
    <s v="SOCIAL- Strategia de Ocupare ?i Calificare prin ÃŽnv??are ?i Activit??i pentru Libertate"/>
    <x v="13"/>
    <x v="11"/>
    <n v="0"/>
    <x v="6"/>
  </r>
  <r>
    <x v="21"/>
    <s v="SOCIAL- Strategia de Ocupare ?i Calificare prin ÃŽnv??are ?i Activit??i pentru Libertate"/>
    <x v="14"/>
    <x v="12"/>
    <n v="0"/>
    <x v="6"/>
  </r>
  <r>
    <x v="21"/>
    <s v="SOCIAL- Strategia de Ocupare ?i Calificare prin ÃŽnv??are ?i Activit??i pentru Libertate"/>
    <x v="15"/>
    <x v="13"/>
    <n v="0"/>
    <x v="6"/>
  </r>
  <r>
    <x v="21"/>
    <s v="SOCIAL- Strategia de Ocupare ?i Calificare prin ÃŽnv??are ?i Activit??i pentru Libertate"/>
    <x v="16"/>
    <x v="14"/>
    <n v="0"/>
    <x v="6"/>
  </r>
  <r>
    <x v="21"/>
    <s v="SOCIAL- Strategia de Ocupare ?i Calificare prin ÃŽnv??are ?i Activit??i pentru Libertate"/>
    <x v="17"/>
    <x v="15"/>
    <n v="0"/>
    <x v="6"/>
  </r>
  <r>
    <x v="21"/>
    <s v="SOCIAL- Strategia de Ocupare ?i Calificare prin ÃŽnv??are ?i Activit??i pentru Libertate"/>
    <x v="18"/>
    <x v="16"/>
    <n v="0"/>
    <x v="6"/>
  </r>
  <r>
    <x v="21"/>
    <s v="SOCIAL- Strategia de Ocupare ?i Calificare prin ÃŽnv??are ?i Activit??i pentru Libertate"/>
    <x v="10"/>
    <x v="17"/>
    <n v="0"/>
    <x v="6"/>
  </r>
  <r>
    <x v="21"/>
    <s v="SOCIAL- Strategia de Ocupare ?i Calificare prin ÃŽnv??are ?i Activit??i pentru Libertate"/>
    <x v="11"/>
    <x v="18"/>
    <n v="0"/>
    <x v="6"/>
  </r>
  <r>
    <x v="21"/>
    <s v="SOCIAL- Strategia de Ocupare ?i Calificare prin ÃŽnv??are ?i Activit??i pentru Libertate"/>
    <x v="19"/>
    <x v="19"/>
    <n v="0"/>
    <x v="6"/>
  </r>
  <r>
    <x v="21"/>
    <s v="SOCIAL- Strategia de Ocupare ?i Calificare prin ÃŽnv??are ?i Activit??i pentru Libertate"/>
    <x v="20"/>
    <x v="20"/>
    <n v="0"/>
    <x v="6"/>
  </r>
  <r>
    <x v="21"/>
    <s v="SOCIAL- Strategia de Ocupare ?i Calificare prin ÃŽnv??are ?i Activit??i pentru Libertate"/>
    <x v="21"/>
    <x v="21"/>
    <n v="0"/>
    <x v="6"/>
  </r>
  <r>
    <x v="22"/>
    <s v="Modelul Economiei Sociale in Romania"/>
    <x v="0"/>
    <x v="0"/>
    <n v="5"/>
    <x v="29"/>
  </r>
  <r>
    <x v="22"/>
    <s v="Modelul Economiei Sociale in Romania"/>
    <x v="1"/>
    <x v="1"/>
    <n v="590"/>
    <x v="82"/>
  </r>
  <r>
    <x v="22"/>
    <s v="Modelul Economiei Sociale in Romania"/>
    <x v="2"/>
    <x v="2"/>
    <n v="624"/>
    <x v="83"/>
  </r>
  <r>
    <x v="22"/>
    <s v="Modelul Economiei Sociale in Romania"/>
    <x v="3"/>
    <x v="3"/>
    <n v="312"/>
    <x v="84"/>
  </r>
  <r>
    <x v="22"/>
    <s v="Modelul Economiei Sociale in Romania"/>
    <x v="4"/>
    <x v="4"/>
    <n v="110"/>
    <x v="15"/>
  </r>
  <r>
    <x v="22"/>
    <s v="Modelul Economiei Sociale in Romania"/>
    <x v="5"/>
    <x v="5"/>
    <n v="130"/>
    <x v="15"/>
  </r>
  <r>
    <x v="22"/>
    <s v="Modelul Economiei Sociale in Romania"/>
    <x v="6"/>
    <x v="6"/>
    <n v="384"/>
    <x v="85"/>
  </r>
  <r>
    <x v="22"/>
    <s v="Modelul Economiei Sociale in Romania"/>
    <x v="7"/>
    <x v="7"/>
    <n v="12"/>
    <x v="86"/>
  </r>
  <r>
    <x v="22"/>
    <s v="Modelul Economiei Sociale in Romania"/>
    <x v="1"/>
    <x v="1"/>
    <n v="590"/>
    <x v="82"/>
  </r>
  <r>
    <x v="22"/>
    <s v="Modelul Economiei Sociale in Romania"/>
    <x v="8"/>
    <x v="3"/>
    <n v="295"/>
    <x v="87"/>
  </r>
  <r>
    <x v="22"/>
    <s v="Modelul Economiei Sociale in Romania"/>
    <x v="9"/>
    <x v="8"/>
    <n v="15"/>
    <x v="88"/>
  </r>
  <r>
    <x v="22"/>
    <s v="Modelul Economiei Sociale in Romania"/>
    <x v="10"/>
    <x v="9"/>
    <n v="0"/>
    <x v="6"/>
  </r>
  <r>
    <x v="22"/>
    <s v="Modelul Economiei Sociale in Romania"/>
    <x v="11"/>
    <x v="3"/>
    <n v="0"/>
    <x v="6"/>
  </r>
  <r>
    <x v="22"/>
    <s v="Modelul Economiei Sociale in Romania"/>
    <x v="0"/>
    <x v="0"/>
    <n v="0"/>
    <x v="6"/>
  </r>
  <r>
    <x v="22"/>
    <s v="Modelul Economiei Sociale in Romania"/>
    <x v="1"/>
    <x v="1"/>
    <n v="0"/>
    <x v="6"/>
  </r>
  <r>
    <x v="22"/>
    <s v="Modelul Economiei Sociale in Romania"/>
    <x v="9"/>
    <x v="8"/>
    <n v="0"/>
    <x v="6"/>
  </r>
  <r>
    <x v="22"/>
    <s v="Modelul Economiei Sociale in Romania"/>
    <x v="12"/>
    <x v="10"/>
    <n v="0"/>
    <x v="6"/>
  </r>
  <r>
    <x v="22"/>
    <s v="Modelul Economiei Sociale in Romania"/>
    <x v="13"/>
    <x v="11"/>
    <n v="0"/>
    <x v="6"/>
  </r>
  <r>
    <x v="22"/>
    <s v="Modelul Economiei Sociale in Romania"/>
    <x v="14"/>
    <x v="12"/>
    <n v="0"/>
    <x v="6"/>
  </r>
  <r>
    <x v="22"/>
    <s v="Modelul Economiei Sociale in Romania"/>
    <x v="15"/>
    <x v="13"/>
    <n v="0"/>
    <x v="6"/>
  </r>
  <r>
    <x v="22"/>
    <s v="Modelul Economiei Sociale in Romania"/>
    <x v="16"/>
    <x v="14"/>
    <n v="0"/>
    <x v="6"/>
  </r>
  <r>
    <x v="22"/>
    <s v="Modelul Economiei Sociale in Romania"/>
    <x v="17"/>
    <x v="15"/>
    <n v="0"/>
    <x v="6"/>
  </r>
  <r>
    <x v="22"/>
    <s v="Modelul Economiei Sociale in Romania"/>
    <x v="18"/>
    <x v="16"/>
    <n v="0"/>
    <x v="6"/>
  </r>
  <r>
    <x v="22"/>
    <s v="Modelul Economiei Sociale in Romania"/>
    <x v="10"/>
    <x v="17"/>
    <n v="0"/>
    <x v="6"/>
  </r>
  <r>
    <x v="22"/>
    <s v="Modelul Economiei Sociale in Romania"/>
    <x v="11"/>
    <x v="18"/>
    <n v="0"/>
    <x v="6"/>
  </r>
  <r>
    <x v="22"/>
    <s v="Modelul Economiei Sociale in Romania"/>
    <x v="19"/>
    <x v="19"/>
    <n v="0"/>
    <x v="6"/>
  </r>
  <r>
    <x v="22"/>
    <s v="Modelul Economiei Sociale in Romania"/>
    <x v="20"/>
    <x v="20"/>
    <n v="0"/>
    <x v="6"/>
  </r>
  <r>
    <x v="22"/>
    <s v="Modelul Economiei Sociale in Romania"/>
    <x v="21"/>
    <x v="21"/>
    <n v="0"/>
    <x v="6"/>
  </r>
  <r>
    <x v="23"/>
    <s v="Economia Sociala ca Solutie a Dezvoltarii Comunitatilor Roma din Romania"/>
    <x v="0"/>
    <x v="0"/>
    <n v="2"/>
    <x v="6"/>
  </r>
  <r>
    <x v="23"/>
    <s v="Economia Sociala ca Solutie a Dezvoltarii Comunitatilor Roma din Romania"/>
    <x v="1"/>
    <x v="1"/>
    <n v="160"/>
    <x v="6"/>
  </r>
  <r>
    <x v="23"/>
    <s v="Economia Sociala ca Solutie a Dezvoltarii Comunitatilor Roma din Romania"/>
    <x v="2"/>
    <x v="2"/>
    <n v="80"/>
    <x v="6"/>
  </r>
  <r>
    <x v="23"/>
    <s v="Economia Sociala ca Solutie a Dezvoltarii Comunitatilor Roma din Romania"/>
    <x v="3"/>
    <x v="3"/>
    <n v="40"/>
    <x v="6"/>
  </r>
  <r>
    <x v="23"/>
    <s v="Economia Sociala ca Solutie a Dezvoltarii Comunitatilor Roma din Romania"/>
    <x v="4"/>
    <x v="4"/>
    <n v="80"/>
    <x v="6"/>
  </r>
  <r>
    <x v="23"/>
    <s v="Economia Sociala ca Solutie a Dezvoltarii Comunitatilor Roma din Romania"/>
    <x v="5"/>
    <x v="5"/>
    <n v="0"/>
    <x v="6"/>
  </r>
  <r>
    <x v="23"/>
    <s v="Economia Sociala ca Solutie a Dezvoltarii Comunitatilor Roma din Romania"/>
    <x v="6"/>
    <x v="6"/>
    <n v="0"/>
    <x v="6"/>
  </r>
  <r>
    <x v="23"/>
    <s v="Economia Sociala ca Solutie a Dezvoltarii Comunitatilor Roma din Romania"/>
    <x v="7"/>
    <x v="7"/>
    <n v="7"/>
    <x v="6"/>
  </r>
  <r>
    <x v="23"/>
    <s v="Economia Sociala ca Solutie a Dezvoltarii Comunitatilor Roma din Romania"/>
    <x v="1"/>
    <x v="1"/>
    <n v="160"/>
    <x v="6"/>
  </r>
  <r>
    <x v="23"/>
    <s v="Economia Sociala ca Solutie a Dezvoltarii Comunitatilor Roma din Romania"/>
    <x v="8"/>
    <x v="3"/>
    <n v="80"/>
    <x v="6"/>
  </r>
  <r>
    <x v="23"/>
    <s v="Economia Sociala ca Solutie a Dezvoltarii Comunitatilor Roma din Romania"/>
    <x v="9"/>
    <x v="8"/>
    <n v="10"/>
    <x v="6"/>
  </r>
  <r>
    <x v="23"/>
    <s v="Economia Sociala ca Solutie a Dezvoltarii Comunitatilor Roma din Romania"/>
    <x v="10"/>
    <x v="9"/>
    <n v="90"/>
    <x v="6"/>
  </r>
  <r>
    <x v="23"/>
    <s v="Economia Sociala ca Solutie a Dezvoltarii Comunitatilor Roma din Romania"/>
    <x v="11"/>
    <x v="3"/>
    <n v="45"/>
    <x v="6"/>
  </r>
  <r>
    <x v="23"/>
    <s v="Economia Sociala ca Solutie a Dezvoltarii Comunitatilor Roma din Romania"/>
    <x v="0"/>
    <x v="0"/>
    <n v="0"/>
    <x v="6"/>
  </r>
  <r>
    <x v="23"/>
    <s v="Economia Sociala ca Solutie a Dezvoltarii Comunitatilor Roma din Romania"/>
    <x v="1"/>
    <x v="1"/>
    <n v="0"/>
    <x v="6"/>
  </r>
  <r>
    <x v="23"/>
    <s v="Economia Sociala ca Solutie a Dezvoltarii Comunitatilor Roma din Romania"/>
    <x v="9"/>
    <x v="8"/>
    <n v="0"/>
    <x v="6"/>
  </r>
  <r>
    <x v="23"/>
    <s v="Economia Sociala ca Solutie a Dezvoltarii Comunitatilor Roma din Romania"/>
    <x v="12"/>
    <x v="10"/>
    <n v="0"/>
    <x v="6"/>
  </r>
  <r>
    <x v="23"/>
    <s v="Economia Sociala ca Solutie a Dezvoltarii Comunitatilor Roma din Romania"/>
    <x v="13"/>
    <x v="11"/>
    <n v="0"/>
    <x v="6"/>
  </r>
  <r>
    <x v="23"/>
    <s v="Economia Sociala ca Solutie a Dezvoltarii Comunitatilor Roma din Romania"/>
    <x v="14"/>
    <x v="12"/>
    <n v="0"/>
    <x v="6"/>
  </r>
  <r>
    <x v="23"/>
    <s v="Economia Sociala ca Solutie a Dezvoltarii Comunitatilor Roma din Romania"/>
    <x v="15"/>
    <x v="13"/>
    <n v="0"/>
    <x v="6"/>
  </r>
  <r>
    <x v="23"/>
    <s v="Economia Sociala ca Solutie a Dezvoltarii Comunitatilor Roma din Romania"/>
    <x v="16"/>
    <x v="14"/>
    <n v="0"/>
    <x v="6"/>
  </r>
  <r>
    <x v="23"/>
    <s v="Economia Sociala ca Solutie a Dezvoltarii Comunitatilor Roma din Romania"/>
    <x v="17"/>
    <x v="15"/>
    <n v="0"/>
    <x v="6"/>
  </r>
  <r>
    <x v="23"/>
    <s v="Economia Sociala ca Solutie a Dezvoltarii Comunitatilor Roma din Romania"/>
    <x v="18"/>
    <x v="16"/>
    <n v="0"/>
    <x v="6"/>
  </r>
  <r>
    <x v="23"/>
    <s v="Economia Sociala ca Solutie a Dezvoltarii Comunitatilor Roma din Romania"/>
    <x v="10"/>
    <x v="17"/>
    <n v="0"/>
    <x v="6"/>
  </r>
  <r>
    <x v="23"/>
    <s v="Economia Sociala ca Solutie a Dezvoltarii Comunitatilor Roma din Romania"/>
    <x v="11"/>
    <x v="18"/>
    <n v="0"/>
    <x v="6"/>
  </r>
  <r>
    <x v="23"/>
    <s v="Economia Sociala ca Solutie a Dezvoltarii Comunitatilor Roma din Romania"/>
    <x v="19"/>
    <x v="19"/>
    <n v="0"/>
    <x v="6"/>
  </r>
  <r>
    <x v="23"/>
    <s v="Economia Sociala ca Solutie a Dezvoltarii Comunitatilor Roma din Romania"/>
    <x v="20"/>
    <x v="20"/>
    <n v="0"/>
    <x v="6"/>
  </r>
  <r>
    <x v="23"/>
    <s v="Economia Sociala ca Solutie a Dezvoltarii Comunitatilor Roma din Romania"/>
    <x v="21"/>
    <x v="21"/>
    <n v="0"/>
    <x v="6"/>
  </r>
  <r>
    <x v="24"/>
    <s v="INTEGRARE SOCIO-PROFESIONALA PENTRU PERSOANE CU DIZABILITATI INTELECTUALE"/>
    <x v="0"/>
    <x v="0"/>
    <n v="2"/>
    <x v="6"/>
  </r>
  <r>
    <x v="24"/>
    <s v="INTEGRARE SOCIO-PROFESIONALA PENTRU PERSOANE CU DIZABILITATI INTELECTUALE"/>
    <x v="1"/>
    <x v="1"/>
    <n v="8"/>
    <x v="6"/>
  </r>
  <r>
    <x v="24"/>
    <s v="INTEGRARE SOCIO-PROFESIONALA PENTRU PERSOANE CU DIZABILITATI INTELECTUALE"/>
    <x v="2"/>
    <x v="2"/>
    <n v="30"/>
    <x v="6"/>
  </r>
  <r>
    <x v="24"/>
    <s v="INTEGRARE SOCIO-PROFESIONALA PENTRU PERSOANE CU DIZABILITATI INTELECTUALE"/>
    <x v="3"/>
    <x v="3"/>
    <n v="15"/>
    <x v="6"/>
  </r>
  <r>
    <x v="24"/>
    <s v="INTEGRARE SOCIO-PROFESIONALA PENTRU PERSOANE CU DIZABILITATI INTELECTUALE"/>
    <x v="4"/>
    <x v="4"/>
    <n v="0"/>
    <x v="6"/>
  </r>
  <r>
    <x v="24"/>
    <s v="INTEGRARE SOCIO-PROFESIONALA PENTRU PERSOANE CU DIZABILITATI INTELECTUALE"/>
    <x v="5"/>
    <x v="5"/>
    <n v="30"/>
    <x v="6"/>
  </r>
  <r>
    <x v="24"/>
    <s v="INTEGRARE SOCIO-PROFESIONALA PENTRU PERSOANE CU DIZABILITATI INTELECTUALE"/>
    <x v="6"/>
    <x v="6"/>
    <n v="0"/>
    <x v="6"/>
  </r>
  <r>
    <x v="24"/>
    <s v="INTEGRARE SOCIO-PROFESIONALA PENTRU PERSOANE CU DIZABILITATI INTELECTUALE"/>
    <x v="7"/>
    <x v="7"/>
    <n v="35"/>
    <x v="6"/>
  </r>
  <r>
    <x v="24"/>
    <s v="INTEGRARE SOCIO-PROFESIONALA PENTRU PERSOANE CU DIZABILITATI INTELECTUALE"/>
    <x v="1"/>
    <x v="1"/>
    <n v="8"/>
    <x v="6"/>
  </r>
  <r>
    <x v="24"/>
    <s v="INTEGRARE SOCIO-PROFESIONALA PENTRU PERSOANE CU DIZABILITATI INTELECTUALE"/>
    <x v="8"/>
    <x v="3"/>
    <n v="6"/>
    <x v="6"/>
  </r>
  <r>
    <x v="24"/>
    <s v="INTEGRARE SOCIO-PROFESIONALA PENTRU PERSOANE CU DIZABILITATI INTELECTUALE"/>
    <x v="9"/>
    <x v="8"/>
    <n v="10"/>
    <x v="6"/>
  </r>
  <r>
    <x v="24"/>
    <s v="INTEGRARE SOCIO-PROFESIONALA PENTRU PERSOANE CU DIZABILITATI INTELECTUALE"/>
    <x v="10"/>
    <x v="9"/>
    <n v="8"/>
    <x v="6"/>
  </r>
  <r>
    <x v="24"/>
    <s v="INTEGRARE SOCIO-PROFESIONALA PENTRU PERSOANE CU DIZABILITATI INTELECTUALE"/>
    <x v="11"/>
    <x v="3"/>
    <n v="6"/>
    <x v="6"/>
  </r>
  <r>
    <x v="24"/>
    <s v="INTEGRARE SOCIO-PROFESIONALA PENTRU PERSOANE CU DIZABILITATI INTELECTUALE"/>
    <x v="0"/>
    <x v="0"/>
    <n v="0"/>
    <x v="6"/>
  </r>
  <r>
    <x v="24"/>
    <s v="INTEGRARE SOCIO-PROFESIONALA PENTRU PERSOANE CU DIZABILITATI INTELECTUALE"/>
    <x v="1"/>
    <x v="1"/>
    <n v="0"/>
    <x v="6"/>
  </r>
  <r>
    <x v="24"/>
    <s v="INTEGRARE SOCIO-PROFESIONALA PENTRU PERSOANE CU DIZABILITATI INTELECTUALE"/>
    <x v="9"/>
    <x v="8"/>
    <n v="0"/>
    <x v="6"/>
  </r>
  <r>
    <x v="24"/>
    <s v="INTEGRARE SOCIO-PROFESIONALA PENTRU PERSOANE CU DIZABILITATI INTELECTUALE"/>
    <x v="12"/>
    <x v="10"/>
    <n v="0"/>
    <x v="6"/>
  </r>
  <r>
    <x v="24"/>
    <s v="INTEGRARE SOCIO-PROFESIONALA PENTRU PERSOANE CU DIZABILITATI INTELECTUALE"/>
    <x v="13"/>
    <x v="11"/>
    <n v="0"/>
    <x v="6"/>
  </r>
  <r>
    <x v="24"/>
    <s v="INTEGRARE SOCIO-PROFESIONALA PENTRU PERSOANE CU DIZABILITATI INTELECTUALE"/>
    <x v="14"/>
    <x v="12"/>
    <n v="0"/>
    <x v="6"/>
  </r>
  <r>
    <x v="24"/>
    <s v="INTEGRARE SOCIO-PROFESIONALA PENTRU PERSOANE CU DIZABILITATI INTELECTUALE"/>
    <x v="15"/>
    <x v="13"/>
    <n v="0"/>
    <x v="6"/>
  </r>
  <r>
    <x v="24"/>
    <s v="INTEGRARE SOCIO-PROFESIONALA PENTRU PERSOANE CU DIZABILITATI INTELECTUALE"/>
    <x v="16"/>
    <x v="14"/>
    <n v="0"/>
    <x v="6"/>
  </r>
  <r>
    <x v="24"/>
    <s v="INTEGRARE SOCIO-PROFESIONALA PENTRU PERSOANE CU DIZABILITATI INTELECTUALE"/>
    <x v="17"/>
    <x v="15"/>
    <n v="0"/>
    <x v="6"/>
  </r>
  <r>
    <x v="24"/>
    <s v="INTEGRARE SOCIO-PROFESIONALA PENTRU PERSOANE CU DIZABILITATI INTELECTUALE"/>
    <x v="18"/>
    <x v="16"/>
    <n v="0"/>
    <x v="6"/>
  </r>
  <r>
    <x v="24"/>
    <s v="INTEGRARE SOCIO-PROFESIONALA PENTRU PERSOANE CU DIZABILITATI INTELECTUALE"/>
    <x v="10"/>
    <x v="17"/>
    <n v="0"/>
    <x v="6"/>
  </r>
  <r>
    <x v="24"/>
    <s v="INTEGRARE SOCIO-PROFESIONALA PENTRU PERSOANE CU DIZABILITATI INTELECTUALE"/>
    <x v="11"/>
    <x v="18"/>
    <n v="0"/>
    <x v="6"/>
  </r>
  <r>
    <x v="24"/>
    <s v="INTEGRARE SOCIO-PROFESIONALA PENTRU PERSOANE CU DIZABILITATI INTELECTUALE"/>
    <x v="19"/>
    <x v="19"/>
    <n v="0"/>
    <x v="6"/>
  </r>
  <r>
    <x v="24"/>
    <s v="INTEGRARE SOCIO-PROFESIONALA PENTRU PERSOANE CU DIZABILITATI INTELECTUALE"/>
    <x v="20"/>
    <x v="20"/>
    <n v="0"/>
    <x v="6"/>
  </r>
  <r>
    <x v="24"/>
    <s v="INTEGRARE SOCIO-PROFESIONALA PENTRU PERSOANE CU DIZABILITATI INTELECTUALE"/>
    <x v="21"/>
    <x v="21"/>
    <n v="0"/>
    <x v="6"/>
  </r>
  <r>
    <x v="25"/>
    <s v="Centrul de formare si integrare profesionala  - Curcubeu -"/>
    <x v="0"/>
    <x v="0"/>
    <n v="1"/>
    <x v="89"/>
  </r>
  <r>
    <x v="25"/>
    <s v="Centrul de formare si integrare profesionala  - Curcubeu -"/>
    <x v="1"/>
    <x v="1"/>
    <n v="7"/>
    <x v="90"/>
  </r>
  <r>
    <x v="25"/>
    <s v="Centrul de formare si integrare profesionala  - Curcubeu -"/>
    <x v="2"/>
    <x v="2"/>
    <n v="20"/>
    <x v="91"/>
  </r>
  <r>
    <x v="25"/>
    <s v="Centrul de formare si integrare profesionala  - Curcubeu -"/>
    <x v="3"/>
    <x v="3"/>
    <n v="10"/>
    <x v="92"/>
  </r>
  <r>
    <x v="25"/>
    <s v="Centrul de formare si integrare profesionala  - Curcubeu -"/>
    <x v="4"/>
    <x v="4"/>
    <n v="15"/>
    <x v="93"/>
  </r>
  <r>
    <x v="25"/>
    <s v="Centrul de formare si integrare profesionala  - Curcubeu -"/>
    <x v="5"/>
    <x v="5"/>
    <n v="0"/>
    <x v="6"/>
  </r>
  <r>
    <x v="25"/>
    <s v="Centrul de formare si integrare profesionala  - Curcubeu -"/>
    <x v="6"/>
    <x v="6"/>
    <n v="5"/>
    <x v="29"/>
  </r>
  <r>
    <x v="25"/>
    <s v="Centrul de formare si integrare profesionala  - Curcubeu -"/>
    <x v="7"/>
    <x v="7"/>
    <n v="16"/>
    <x v="94"/>
  </r>
  <r>
    <x v="25"/>
    <s v="Centrul de formare si integrare profesionala  - Curcubeu -"/>
    <x v="1"/>
    <x v="1"/>
    <n v="7"/>
    <x v="90"/>
  </r>
  <r>
    <x v="25"/>
    <s v="Centrul de formare si integrare profesionala  - Curcubeu -"/>
    <x v="8"/>
    <x v="3"/>
    <n v="5"/>
    <x v="29"/>
  </r>
  <r>
    <x v="25"/>
    <s v="Centrul de formare si integrare profesionala  - Curcubeu -"/>
    <x v="9"/>
    <x v="8"/>
    <n v="12"/>
    <x v="95"/>
  </r>
  <r>
    <x v="25"/>
    <s v="Centrul de formare si integrare profesionala  - Curcubeu -"/>
    <x v="10"/>
    <x v="9"/>
    <n v="7"/>
    <x v="90"/>
  </r>
  <r>
    <x v="25"/>
    <s v="Centrul de formare si integrare profesionala  - Curcubeu -"/>
    <x v="11"/>
    <x v="3"/>
    <n v="5"/>
    <x v="29"/>
  </r>
  <r>
    <x v="25"/>
    <s v="Centrul de formare si integrare profesionala  - Curcubeu -"/>
    <x v="0"/>
    <x v="0"/>
    <n v="0"/>
    <x v="6"/>
  </r>
  <r>
    <x v="25"/>
    <s v="Centrul de formare si integrare profesionala  - Curcubeu -"/>
    <x v="1"/>
    <x v="1"/>
    <n v="0"/>
    <x v="6"/>
  </r>
  <r>
    <x v="25"/>
    <s v="Centrul de formare si integrare profesionala  - Curcubeu -"/>
    <x v="9"/>
    <x v="8"/>
    <n v="0"/>
    <x v="6"/>
  </r>
  <r>
    <x v="25"/>
    <s v="Centrul de formare si integrare profesionala  - Curcubeu -"/>
    <x v="12"/>
    <x v="10"/>
    <n v="0"/>
    <x v="6"/>
  </r>
  <r>
    <x v="25"/>
    <s v="Centrul de formare si integrare profesionala  - Curcubeu -"/>
    <x v="13"/>
    <x v="11"/>
    <n v="0"/>
    <x v="6"/>
  </r>
  <r>
    <x v="25"/>
    <s v="Centrul de formare si integrare profesionala  - Curcubeu -"/>
    <x v="14"/>
    <x v="12"/>
    <n v="0"/>
    <x v="6"/>
  </r>
  <r>
    <x v="25"/>
    <s v="Centrul de formare si integrare profesionala  - Curcubeu -"/>
    <x v="15"/>
    <x v="13"/>
    <n v="0"/>
    <x v="6"/>
  </r>
  <r>
    <x v="25"/>
    <s v="Centrul de formare si integrare profesionala  - Curcubeu -"/>
    <x v="16"/>
    <x v="14"/>
    <n v="0"/>
    <x v="6"/>
  </r>
  <r>
    <x v="25"/>
    <s v="Centrul de formare si integrare profesionala  - Curcubeu -"/>
    <x v="17"/>
    <x v="15"/>
    <n v="0"/>
    <x v="6"/>
  </r>
  <r>
    <x v="25"/>
    <s v="Centrul de formare si integrare profesionala  - Curcubeu -"/>
    <x v="18"/>
    <x v="16"/>
    <n v="0"/>
    <x v="6"/>
  </r>
  <r>
    <x v="25"/>
    <s v="Centrul de formare si integrare profesionala  - Curcubeu -"/>
    <x v="10"/>
    <x v="17"/>
    <n v="0"/>
    <x v="6"/>
  </r>
  <r>
    <x v="25"/>
    <s v="Centrul de formare si integrare profesionala  - Curcubeu -"/>
    <x v="11"/>
    <x v="18"/>
    <n v="0"/>
    <x v="6"/>
  </r>
  <r>
    <x v="25"/>
    <s v="Centrul de formare si integrare profesionala  - Curcubeu -"/>
    <x v="19"/>
    <x v="19"/>
    <n v="0"/>
    <x v="6"/>
  </r>
  <r>
    <x v="25"/>
    <s v="Centrul de formare si integrare profesionala  - Curcubeu -"/>
    <x v="20"/>
    <x v="20"/>
    <n v="0"/>
    <x v="6"/>
  </r>
  <r>
    <x v="25"/>
    <s v="Centrul de formare si integrare profesionala  - Curcubeu -"/>
    <x v="21"/>
    <x v="21"/>
    <n v="0"/>
    <x v="6"/>
  </r>
  <r>
    <x v="26"/>
    <s v="Proactiv - de la marginal la incluziv"/>
    <x v="0"/>
    <x v="0"/>
    <n v="1"/>
    <x v="96"/>
  </r>
  <r>
    <x v="26"/>
    <s v="Proactiv - de la marginal la incluziv"/>
    <x v="1"/>
    <x v="1"/>
    <n v="60"/>
    <x v="97"/>
  </r>
  <r>
    <x v="26"/>
    <s v="Proactiv - de la marginal la incluziv"/>
    <x v="2"/>
    <x v="2"/>
    <n v="400"/>
    <x v="98"/>
  </r>
  <r>
    <x v="26"/>
    <s v="Proactiv - de la marginal la incluziv"/>
    <x v="3"/>
    <x v="3"/>
    <n v="200"/>
    <x v="99"/>
  </r>
  <r>
    <x v="26"/>
    <s v="Proactiv - de la marginal la incluziv"/>
    <x v="4"/>
    <x v="4"/>
    <n v="300"/>
    <x v="100"/>
  </r>
  <r>
    <x v="26"/>
    <s v="Proactiv - de la marginal la incluziv"/>
    <x v="5"/>
    <x v="5"/>
    <n v="0"/>
    <x v="6"/>
  </r>
  <r>
    <x v="26"/>
    <s v="Proactiv - de la marginal la incluziv"/>
    <x v="6"/>
    <x v="6"/>
    <n v="0"/>
    <x v="6"/>
  </r>
  <r>
    <x v="26"/>
    <s v="Proactiv - de la marginal la incluziv"/>
    <x v="7"/>
    <x v="7"/>
    <n v="10"/>
    <x v="101"/>
  </r>
  <r>
    <x v="26"/>
    <s v="Proactiv - de la marginal la incluziv"/>
    <x v="1"/>
    <x v="1"/>
    <n v="200"/>
    <x v="102"/>
  </r>
  <r>
    <x v="26"/>
    <s v="Proactiv - de la marginal la incluziv"/>
    <x v="8"/>
    <x v="3"/>
    <n v="100"/>
    <x v="103"/>
  </r>
  <r>
    <x v="26"/>
    <s v="Proactiv - de la marginal la incluziv"/>
    <x v="9"/>
    <x v="8"/>
    <n v="15"/>
    <x v="77"/>
  </r>
  <r>
    <x v="26"/>
    <s v="Proactiv - de la marginal la incluziv"/>
    <x v="10"/>
    <x v="9"/>
    <n v="80"/>
    <x v="104"/>
  </r>
  <r>
    <x v="26"/>
    <s v="Proactiv - de la marginal la incluziv"/>
    <x v="11"/>
    <x v="3"/>
    <n v="80"/>
    <x v="105"/>
  </r>
  <r>
    <x v="26"/>
    <s v="Proactiv - de la marginal la incluziv"/>
    <x v="0"/>
    <x v="0"/>
    <n v="0"/>
    <x v="6"/>
  </r>
  <r>
    <x v="26"/>
    <s v="Proactiv - de la marginal la incluziv"/>
    <x v="1"/>
    <x v="1"/>
    <n v="0"/>
    <x v="6"/>
  </r>
  <r>
    <x v="26"/>
    <s v="Proactiv - de la marginal la incluziv"/>
    <x v="9"/>
    <x v="8"/>
    <n v="0"/>
    <x v="6"/>
  </r>
  <r>
    <x v="26"/>
    <s v="Proactiv - de la marginal la incluziv"/>
    <x v="12"/>
    <x v="10"/>
    <n v="0"/>
    <x v="6"/>
  </r>
  <r>
    <x v="26"/>
    <s v="Proactiv - de la marginal la incluziv"/>
    <x v="13"/>
    <x v="11"/>
    <n v="0"/>
    <x v="6"/>
  </r>
  <r>
    <x v="26"/>
    <s v="Proactiv - de la marginal la incluziv"/>
    <x v="14"/>
    <x v="12"/>
    <n v="0"/>
    <x v="6"/>
  </r>
  <r>
    <x v="26"/>
    <s v="Proactiv - de la marginal la incluziv"/>
    <x v="15"/>
    <x v="13"/>
    <n v="0"/>
    <x v="6"/>
  </r>
  <r>
    <x v="26"/>
    <s v="Proactiv - de la marginal la incluziv"/>
    <x v="16"/>
    <x v="14"/>
    <n v="0"/>
    <x v="6"/>
  </r>
  <r>
    <x v="26"/>
    <s v="Proactiv - de la marginal la incluziv"/>
    <x v="17"/>
    <x v="15"/>
    <n v="0"/>
    <x v="6"/>
  </r>
  <r>
    <x v="26"/>
    <s v="Proactiv - de la marginal la incluziv"/>
    <x v="18"/>
    <x v="16"/>
    <n v="0"/>
    <x v="6"/>
  </r>
  <r>
    <x v="26"/>
    <s v="Proactiv - de la marginal la incluziv"/>
    <x v="10"/>
    <x v="17"/>
    <n v="0"/>
    <x v="6"/>
  </r>
  <r>
    <x v="26"/>
    <s v="Proactiv - de la marginal la incluziv"/>
    <x v="11"/>
    <x v="18"/>
    <n v="0"/>
    <x v="6"/>
  </r>
  <r>
    <x v="26"/>
    <s v="Proactiv - de la marginal la incluziv"/>
    <x v="19"/>
    <x v="19"/>
    <n v="0"/>
    <x v="6"/>
  </r>
  <r>
    <x v="26"/>
    <s v="Proactiv - de la marginal la incluziv"/>
    <x v="20"/>
    <x v="20"/>
    <n v="0"/>
    <x v="6"/>
  </r>
  <r>
    <x v="26"/>
    <s v="Proactiv - de la marginal la incluziv"/>
    <x v="21"/>
    <x v="21"/>
    <n v="0"/>
    <x v="6"/>
  </r>
  <r>
    <x v="27"/>
    <s v="Fem.RRom. - Imbun?t??irea accesului femeilor de etnie roma pe pia?a muncii ?i sprijinirea economiei sociale: promovarea ?i dezvoltarea unor servicii integrate prin crearea unor cooperative pentru femei asigurarea accesului la educa?ie formal? ?i dezvoltarea unor servicii de ocupare specializate ?i personalizate."/>
    <x v="0"/>
    <x v="0"/>
    <n v="5"/>
    <x v="29"/>
  </r>
  <r>
    <x v="27"/>
    <s v="Fem.RRom. - Imbun?t??irea accesului femeilor de etnie roma pe pia?a muncii ?i sprijinirea economiei sociale: promovarea ?i dezvoltarea unor servicii integrate prin crearea unor cooperative pentru femei asigurarea accesului la educa?ie formal? ?i dezvoltarea unor servicii de ocupare specializate ?i personalizate."/>
    <x v="1"/>
    <x v="1"/>
    <n v="100"/>
    <x v="6"/>
  </r>
  <r>
    <x v="27"/>
    <s v="Fem.RRom. - Imbun?t??irea accesului femeilor de etnie roma pe pia?a muncii ?i sprijinirea economiei sociale: promovarea ?i dezvoltarea unor servicii integrate prin crearea unor cooperative pentru femei asigurarea accesului la educa?ie formal? ?i dezvoltarea unor servicii de ocupare specializate ?i personalizate."/>
    <x v="2"/>
    <x v="2"/>
    <n v="1550"/>
    <x v="106"/>
  </r>
  <r>
    <x v="27"/>
    <s v="Fem.RRom. - Imbun?t??irea accesului femeilor de etnie roma pe pia?a muncii ?i sprijinirea economiei sociale: promovarea ?i dezvoltarea unor servicii integrate prin crearea unor cooperative pentru femei asigurarea accesului la educa?ie formal? ?i dezvoltarea unor servicii de ocupare specializate ?i personalizate."/>
    <x v="3"/>
    <x v="3"/>
    <n v="1550"/>
    <x v="106"/>
  </r>
  <r>
    <x v="27"/>
    <s v="Fem.RRom. - Imbun?t??irea accesului femeilor de etnie roma pe pia?a muncii ?i sprijinirea economiei sociale: promovarea ?i dezvoltarea unor servicii integrate prin crearea unor cooperative pentru femei asigurarea accesului la educa?ie formal? ?i dezvoltarea unor servicii de ocupare specializate ?i personalizate."/>
    <x v="4"/>
    <x v="4"/>
    <n v="1550"/>
    <x v="107"/>
  </r>
  <r>
    <x v="27"/>
    <s v="Fem.RRom. - Imbun?t??irea accesului femeilor de etnie roma pe pia?a muncii ?i sprijinirea economiei sociale: promovarea ?i dezvoltarea unor servicii integrate prin crearea unor cooperative pentru femei asigurarea accesului la educa?ie formal? ?i dezvoltarea unor servicii de ocupare specializate ?i personalizate."/>
    <x v="5"/>
    <x v="5"/>
    <n v="0"/>
    <x v="6"/>
  </r>
  <r>
    <x v="27"/>
    <s v="Fem.RRom. - Imbun?t??irea accesului femeilor de etnie roma pe pia?a muncii ?i sprijinirea economiei sociale: promovarea ?i dezvoltarea unor servicii integrate prin crearea unor cooperative pentru femei asigurarea accesului la educa?ie formal? ?i dezvoltarea unor servicii de ocupare specializate ?i personalizate."/>
    <x v="6"/>
    <x v="6"/>
    <n v="0"/>
    <x v="6"/>
  </r>
  <r>
    <x v="27"/>
    <s v="Fem.RRom. - Imbun?t??irea accesului femeilor de etnie roma pe pia?a muncii ?i sprijinirea economiei sociale: promovarea ?i dezvoltarea unor servicii integrate prin crearea unor cooperative pentru femei asigurarea accesului la educa?ie formal? ?i dezvoltarea unor servicii de ocupare specializate ?i personalizate."/>
    <x v="7"/>
    <x v="7"/>
    <n v="1"/>
    <x v="6"/>
  </r>
  <r>
    <x v="27"/>
    <s v="Fem.RRom. - Imbun?t??irea accesului femeilor de etnie roma pe pia?a muncii ?i sprijinirea economiei sociale: promovarea ?i dezvoltarea unor servicii integrate prin crearea unor cooperative pentru femei asigurarea accesului la educa?ie formal? ?i dezvoltarea unor servicii de ocupare specializate ?i personalizate."/>
    <x v="1"/>
    <x v="1"/>
    <n v="9"/>
    <x v="108"/>
  </r>
  <r>
    <x v="27"/>
    <s v="Fem.RRom. - Imbun?t??irea accesului femeilor de etnie roma pe pia?a muncii ?i sprijinirea economiei sociale: promovarea ?i dezvoltarea unor servicii integrate prin crearea unor cooperative pentru femei asigurarea accesului la educa?ie formal? ?i dezvoltarea unor servicii de ocupare specializate ?i personalizate."/>
    <x v="8"/>
    <x v="3"/>
    <n v="7"/>
    <x v="6"/>
  </r>
  <r>
    <x v="27"/>
    <s v="Fem.RRom. - Imbun?t??irea accesului femeilor de etnie roma pe pia?a muncii ?i sprijinirea economiei sociale: promovarea ?i dezvoltarea unor servicii integrate prin crearea unor cooperative pentru femei asigurarea accesului la educa?ie formal? ?i dezvoltarea unor servicii de ocupare specializate ?i personalizate."/>
    <x v="9"/>
    <x v="8"/>
    <n v="100"/>
    <x v="109"/>
  </r>
  <r>
    <x v="27"/>
    <s v="Fem.RRom. - Imbun?t??irea accesului femeilor de etnie roma pe pia?a muncii ?i sprijinirea economiei sociale: promovarea ?i dezvoltarea unor servicii integrate prin crearea unor cooperative pentru femei asigurarea accesului la educa?ie formal? ?i dezvoltarea unor servicii de ocupare specializate ?i personalizate."/>
    <x v="10"/>
    <x v="9"/>
    <n v="0"/>
    <x v="6"/>
  </r>
  <r>
    <x v="27"/>
    <s v="Fem.RRom. - Imbun?t??irea accesului femeilor de etnie roma pe pia?a muncii ?i sprijinirea economiei sociale: promovarea ?i dezvoltarea unor servicii integrate prin crearea unor cooperative pentru femei asigurarea accesului la educa?ie formal? ?i dezvoltarea unor servicii de ocupare specializate ?i personalizate."/>
    <x v="11"/>
    <x v="3"/>
    <n v="0"/>
    <x v="6"/>
  </r>
  <r>
    <x v="27"/>
    <s v="Fem.RRom. - Imbun?t??irea accesului femeilor de etnie roma pe pia?a muncii ?i sprijinirea economiei sociale: promovarea ?i dezvoltarea unor servicii integrate prin crearea unor cooperative pentru femei asigurarea accesului la educa?ie formal? ?i dezvoltarea unor servicii de ocupare specializate ?i personalizate."/>
    <x v="0"/>
    <x v="0"/>
    <n v="0"/>
    <x v="6"/>
  </r>
  <r>
    <x v="27"/>
    <s v="Fem.RRom. - Imbun?t??irea accesului femeilor de etnie roma pe pia?a muncii ?i sprijinirea economiei sociale: promovarea ?i dezvoltarea unor servicii integrate prin crearea unor cooperative pentru femei asigurarea accesului la educa?ie formal? ?i dezvoltarea unor servicii de ocupare specializate ?i personalizate."/>
    <x v="1"/>
    <x v="1"/>
    <n v="0"/>
    <x v="6"/>
  </r>
  <r>
    <x v="27"/>
    <s v="Fem.RRom. - Imbun?t??irea accesului femeilor de etnie roma pe pia?a muncii ?i sprijinirea economiei sociale: promovarea ?i dezvoltarea unor servicii integrate prin crearea unor cooperative pentru femei asigurarea accesului la educa?ie formal? ?i dezvoltarea unor servicii de ocupare specializate ?i personalizate."/>
    <x v="9"/>
    <x v="8"/>
    <n v="0"/>
    <x v="6"/>
  </r>
  <r>
    <x v="27"/>
    <s v="Fem.RRom. - Imbun?t??irea accesului femeilor de etnie roma pe pia?a muncii ?i sprijinirea economiei sociale: promovarea ?i dezvoltarea unor servicii integrate prin crearea unor cooperative pentru femei asigurarea accesului la educa?ie formal? ?i dezvoltarea unor servicii de ocupare specializate ?i personalizate."/>
    <x v="12"/>
    <x v="10"/>
    <n v="0"/>
    <x v="6"/>
  </r>
  <r>
    <x v="27"/>
    <s v="Fem.RRom. - Imbun?t??irea accesului femeilor de etnie roma pe pia?a muncii ?i sprijinirea economiei sociale: promovarea ?i dezvoltarea unor servicii integrate prin crearea unor cooperative pentru femei asigurarea accesului la educa?ie formal? ?i dezvoltarea unor servicii de ocupare specializate ?i personalizate."/>
    <x v="13"/>
    <x v="11"/>
    <n v="0"/>
    <x v="6"/>
  </r>
  <r>
    <x v="27"/>
    <s v="Fem.RRom. - Imbun?t??irea accesului femeilor de etnie roma pe pia?a muncii ?i sprijinirea economiei sociale: promovarea ?i dezvoltarea unor servicii integrate prin crearea unor cooperative pentru femei asigurarea accesului la educa?ie formal? ?i dezvoltarea unor servicii de ocupare specializate ?i personalizate."/>
    <x v="14"/>
    <x v="12"/>
    <n v="0"/>
    <x v="6"/>
  </r>
  <r>
    <x v="27"/>
    <s v="Fem.RRom. - Imbun?t??irea accesului femeilor de etnie roma pe pia?a muncii ?i sprijinirea economiei sociale: promovarea ?i dezvoltarea unor servicii integrate prin crearea unor cooperative pentru femei asigurarea accesului la educa?ie formal? ?i dezvoltarea unor servicii de ocupare specializate ?i personalizate."/>
    <x v="15"/>
    <x v="13"/>
    <n v="0"/>
    <x v="6"/>
  </r>
  <r>
    <x v="27"/>
    <s v="Fem.RRom. - Imbun?t??irea accesului femeilor de etnie roma pe pia?a muncii ?i sprijinirea economiei sociale: promovarea ?i dezvoltarea unor servicii integrate prin crearea unor cooperative pentru femei asigurarea accesului la educa?ie formal? ?i dezvoltarea unor servicii de ocupare specializate ?i personalizate."/>
    <x v="16"/>
    <x v="14"/>
    <n v="0"/>
    <x v="6"/>
  </r>
  <r>
    <x v="27"/>
    <s v="Fem.RRom. - Imbun?t??irea accesului femeilor de etnie roma pe pia?a muncii ?i sprijinirea economiei sociale: promovarea ?i dezvoltarea unor servicii integrate prin crearea unor cooperative pentru femei asigurarea accesului la educa?ie formal? ?i dezvoltarea unor servicii de ocupare specializate ?i personalizate."/>
    <x v="17"/>
    <x v="15"/>
    <n v="0"/>
    <x v="6"/>
  </r>
  <r>
    <x v="27"/>
    <s v="Fem.RRom. - Imbun?t??irea accesului femeilor de etnie roma pe pia?a muncii ?i sprijinirea economiei sociale: promovarea ?i dezvoltarea unor servicii integrate prin crearea unor cooperative pentru femei asigurarea accesului la educa?ie formal? ?i dezvoltarea unor servicii de ocupare specializate ?i personalizate."/>
    <x v="18"/>
    <x v="16"/>
    <n v="0"/>
    <x v="6"/>
  </r>
  <r>
    <x v="27"/>
    <s v="Fem.RRom. - Imbun?t??irea accesului femeilor de etnie roma pe pia?a muncii ?i sprijinirea economiei sociale: promovarea ?i dezvoltarea unor servicii integrate prin crearea unor cooperative pentru femei asigurarea accesului la educa?ie formal? ?i dezvoltarea unor servicii de ocupare specializate ?i personalizate."/>
    <x v="10"/>
    <x v="17"/>
    <n v="0"/>
    <x v="6"/>
  </r>
  <r>
    <x v="27"/>
    <s v="Fem.RRom. - Imbun?t??irea accesului femeilor de etnie roma pe pia?a muncii ?i sprijinirea economiei sociale: promovarea ?i dezvoltarea unor servicii integrate prin crearea unor cooperative pentru femei asigurarea accesului la educa?ie formal? ?i dezvoltarea unor servicii de ocupare specializate ?i personalizate."/>
    <x v="11"/>
    <x v="18"/>
    <n v="0"/>
    <x v="6"/>
  </r>
  <r>
    <x v="27"/>
    <s v="Fem.RRom. - Imbun?t??irea accesului femeilor de etnie roma pe pia?a muncii ?i sprijinirea economiei sociale: promovarea ?i dezvoltarea unor servicii integrate prin crearea unor cooperative pentru femei asigurarea accesului la educa?ie formal? ?i dezvoltarea unor servicii de ocupare specializate ?i personalizate."/>
    <x v="19"/>
    <x v="19"/>
    <n v="0"/>
    <x v="6"/>
  </r>
  <r>
    <x v="27"/>
    <s v="Fem.RRom. - Imbun?t??irea accesului femeilor de etnie roma pe pia?a muncii ?i sprijinirea economiei sociale: promovarea ?i dezvoltarea unor servicii integrate prin crearea unor cooperative pentru femei asigurarea accesului la educa?ie formal? ?i dezvoltarea unor servicii de ocupare specializate ?i personalizate."/>
    <x v="20"/>
    <x v="20"/>
    <n v="0"/>
    <x v="6"/>
  </r>
  <r>
    <x v="27"/>
    <s v="Fem.RRom. - Imbun?t??irea accesului femeilor de etnie roma pe pia?a muncii ?i sprijinirea economiei sociale: promovarea ?i dezvoltarea unor servicii integrate prin crearea unor cooperative pentru femei asigurarea accesului la educa?ie formal? ?i dezvoltarea unor servicii de ocupare specializate ?i personalizate."/>
    <x v="21"/>
    <x v="21"/>
    <n v="0"/>
    <x v="6"/>
  </r>
  <r>
    <x v="28"/>
    <s v="Dezoltarea economiei sociale pentru persoanele cu dizabilitati fizice din Romania"/>
    <x v="0"/>
    <x v="0"/>
    <n v="5"/>
    <x v="6"/>
  </r>
  <r>
    <x v="28"/>
    <s v="Dezoltarea economiei sociale pentru persoanele cu dizabilitati fizice din Romania"/>
    <x v="1"/>
    <x v="1"/>
    <n v="0"/>
    <x v="6"/>
  </r>
  <r>
    <x v="28"/>
    <s v="Dezoltarea economiei sociale pentru persoanele cu dizabilitati fizice din Romania"/>
    <x v="2"/>
    <x v="2"/>
    <n v="1500"/>
    <x v="110"/>
  </r>
  <r>
    <x v="28"/>
    <s v="Dezoltarea economiei sociale pentru persoanele cu dizabilitati fizice din Romania"/>
    <x v="3"/>
    <x v="3"/>
    <n v="700"/>
    <x v="111"/>
  </r>
  <r>
    <x v="28"/>
    <s v="Dezoltarea economiei sociale pentru persoanele cu dizabilitati fizice din Romania"/>
    <x v="4"/>
    <x v="4"/>
    <n v="0"/>
    <x v="6"/>
  </r>
  <r>
    <x v="28"/>
    <s v="Dezoltarea economiei sociale pentru persoanele cu dizabilitati fizice din Romania"/>
    <x v="5"/>
    <x v="5"/>
    <n v="1500"/>
    <x v="112"/>
  </r>
  <r>
    <x v="28"/>
    <s v="Dezoltarea economiei sociale pentru persoanele cu dizabilitati fizice din Romania"/>
    <x v="6"/>
    <x v="6"/>
    <n v="0"/>
    <x v="6"/>
  </r>
  <r>
    <x v="28"/>
    <s v="Dezoltarea economiei sociale pentru persoanele cu dizabilitati fizice din Romania"/>
    <x v="7"/>
    <x v="7"/>
    <n v="1"/>
    <x v="6"/>
  </r>
  <r>
    <x v="28"/>
    <s v="Dezoltarea economiei sociale pentru persoanele cu dizabilitati fizice din Romania"/>
    <x v="1"/>
    <x v="1"/>
    <n v="165"/>
    <x v="113"/>
  </r>
  <r>
    <x v="28"/>
    <s v="Dezoltarea economiei sociale pentru persoanele cu dizabilitati fizice din Romania"/>
    <x v="8"/>
    <x v="3"/>
    <n v="100"/>
    <x v="114"/>
  </r>
  <r>
    <x v="28"/>
    <s v="Dezoltarea economiei sociale pentru persoanele cu dizabilitati fizice din Romania"/>
    <x v="9"/>
    <x v="8"/>
    <n v="15"/>
    <x v="77"/>
  </r>
  <r>
    <x v="28"/>
    <s v="Dezoltarea economiei sociale pentru persoanele cu dizabilitati fizice din Romania"/>
    <x v="10"/>
    <x v="9"/>
    <n v="0"/>
    <x v="6"/>
  </r>
  <r>
    <x v="28"/>
    <s v="Dezoltarea economiei sociale pentru persoanele cu dizabilitati fizice din Romania"/>
    <x v="11"/>
    <x v="3"/>
    <n v="0"/>
    <x v="6"/>
  </r>
  <r>
    <x v="28"/>
    <s v="Dezoltarea economiei sociale pentru persoanele cu dizabilitati fizice din Romania"/>
    <x v="0"/>
    <x v="0"/>
    <n v="0"/>
    <x v="6"/>
  </r>
  <r>
    <x v="28"/>
    <s v="Dezoltarea economiei sociale pentru persoanele cu dizabilitati fizice din Romania"/>
    <x v="1"/>
    <x v="1"/>
    <n v="0"/>
    <x v="6"/>
  </r>
  <r>
    <x v="28"/>
    <s v="Dezoltarea economiei sociale pentru persoanele cu dizabilitati fizice din Romania"/>
    <x v="9"/>
    <x v="8"/>
    <n v="0"/>
    <x v="6"/>
  </r>
  <r>
    <x v="28"/>
    <s v="Dezoltarea economiei sociale pentru persoanele cu dizabilitati fizice din Romania"/>
    <x v="12"/>
    <x v="10"/>
    <n v="0"/>
    <x v="6"/>
  </r>
  <r>
    <x v="28"/>
    <s v="Dezoltarea economiei sociale pentru persoanele cu dizabilitati fizice din Romania"/>
    <x v="13"/>
    <x v="11"/>
    <n v="0"/>
    <x v="6"/>
  </r>
  <r>
    <x v="28"/>
    <s v="Dezoltarea economiei sociale pentru persoanele cu dizabilitati fizice din Romania"/>
    <x v="14"/>
    <x v="12"/>
    <n v="0"/>
    <x v="6"/>
  </r>
  <r>
    <x v="28"/>
    <s v="Dezoltarea economiei sociale pentru persoanele cu dizabilitati fizice din Romania"/>
    <x v="15"/>
    <x v="13"/>
    <n v="0"/>
    <x v="6"/>
  </r>
  <r>
    <x v="28"/>
    <s v="Dezoltarea economiei sociale pentru persoanele cu dizabilitati fizice din Romania"/>
    <x v="16"/>
    <x v="14"/>
    <n v="0"/>
    <x v="6"/>
  </r>
  <r>
    <x v="28"/>
    <s v="Dezoltarea economiei sociale pentru persoanele cu dizabilitati fizice din Romania"/>
    <x v="17"/>
    <x v="15"/>
    <n v="0"/>
    <x v="6"/>
  </r>
  <r>
    <x v="28"/>
    <s v="Dezoltarea economiei sociale pentru persoanele cu dizabilitati fizice din Romania"/>
    <x v="18"/>
    <x v="16"/>
    <n v="0"/>
    <x v="6"/>
  </r>
  <r>
    <x v="28"/>
    <s v="Dezoltarea economiei sociale pentru persoanele cu dizabilitati fizice din Romania"/>
    <x v="10"/>
    <x v="17"/>
    <n v="0"/>
    <x v="6"/>
  </r>
  <r>
    <x v="28"/>
    <s v="Dezoltarea economiei sociale pentru persoanele cu dizabilitati fizice din Romania"/>
    <x v="11"/>
    <x v="18"/>
    <n v="0"/>
    <x v="6"/>
  </r>
  <r>
    <x v="28"/>
    <s v="Dezoltarea economiei sociale pentru persoanele cu dizabilitati fizice din Romania"/>
    <x v="19"/>
    <x v="19"/>
    <n v="0"/>
    <x v="6"/>
  </r>
  <r>
    <x v="28"/>
    <s v="Dezoltarea economiei sociale pentru persoanele cu dizabilitati fizice din Romania"/>
    <x v="20"/>
    <x v="20"/>
    <n v="0"/>
    <x v="6"/>
  </r>
  <r>
    <x v="28"/>
    <s v="Dezoltarea economiei sociale pentru persoanele cu dizabilitati fizice din Romania"/>
    <x v="21"/>
    <x v="21"/>
    <n v="0"/>
    <x v="6"/>
  </r>
  <r>
    <x v="29"/>
    <s v="Antreprenoriatul social o ?ans? pentru comunit??ile de romi."/>
    <x v="0"/>
    <x v="0"/>
    <n v="0"/>
    <x v="6"/>
  </r>
  <r>
    <x v="29"/>
    <s v="Antreprenoriatul social o ?ans? pentru comunit??ile de romi."/>
    <x v="1"/>
    <x v="1"/>
    <n v="0"/>
    <x v="6"/>
  </r>
  <r>
    <x v="29"/>
    <s v="Antreprenoriatul social o ?ans? pentru comunit??ile de romi."/>
    <x v="2"/>
    <x v="2"/>
    <n v="0"/>
    <x v="6"/>
  </r>
  <r>
    <x v="29"/>
    <s v="Antreprenoriatul social o ?ans? pentru comunit??ile de romi."/>
    <x v="3"/>
    <x v="3"/>
    <n v="0"/>
    <x v="6"/>
  </r>
  <r>
    <x v="29"/>
    <s v="Antreprenoriatul social o ?ans? pentru comunit??ile de romi."/>
    <x v="4"/>
    <x v="4"/>
    <n v="0"/>
    <x v="6"/>
  </r>
  <r>
    <x v="29"/>
    <s v="Antreprenoriatul social o ?ans? pentru comunit??ile de romi."/>
    <x v="5"/>
    <x v="5"/>
    <n v="0"/>
    <x v="6"/>
  </r>
  <r>
    <x v="29"/>
    <s v="Antreprenoriatul social o ?ans? pentru comunit??ile de romi."/>
    <x v="6"/>
    <x v="6"/>
    <n v="0"/>
    <x v="6"/>
  </r>
  <r>
    <x v="29"/>
    <s v="Antreprenoriatul social o ?ans? pentru comunit??ile de romi."/>
    <x v="7"/>
    <x v="7"/>
    <n v="0"/>
    <x v="6"/>
  </r>
  <r>
    <x v="29"/>
    <s v="Antreprenoriatul social o ?ans? pentru comunit??ile de romi."/>
    <x v="1"/>
    <x v="1"/>
    <n v="0"/>
    <x v="6"/>
  </r>
  <r>
    <x v="29"/>
    <s v="Antreprenoriatul social o ?ans? pentru comunit??ile de romi."/>
    <x v="8"/>
    <x v="3"/>
    <n v="0"/>
    <x v="6"/>
  </r>
  <r>
    <x v="29"/>
    <s v="Antreprenoriatul social o ?ans? pentru comunit??ile de romi."/>
    <x v="9"/>
    <x v="8"/>
    <n v="0"/>
    <x v="6"/>
  </r>
  <r>
    <x v="29"/>
    <s v="Antreprenoriatul social o ?ans? pentru comunit??ile de romi."/>
    <x v="10"/>
    <x v="9"/>
    <n v="0"/>
    <x v="6"/>
  </r>
  <r>
    <x v="29"/>
    <s v="Antreprenoriatul social o ?ans? pentru comunit??ile de romi."/>
    <x v="11"/>
    <x v="3"/>
    <n v="0"/>
    <x v="6"/>
  </r>
  <r>
    <x v="29"/>
    <s v="Antreprenoriatul social o ?ans? pentru comunit??ile de romi."/>
    <x v="0"/>
    <x v="0"/>
    <n v="20"/>
    <x v="6"/>
  </r>
  <r>
    <x v="29"/>
    <s v="Antreprenoriatul social o ?ans? pentru comunit??ile de romi."/>
    <x v="1"/>
    <x v="1"/>
    <n v="40"/>
    <x v="6"/>
  </r>
  <r>
    <x v="29"/>
    <s v="Antreprenoriatul social o ?ans? pentru comunit??ile de romi."/>
    <x v="9"/>
    <x v="8"/>
    <n v="200"/>
    <x v="6"/>
  </r>
  <r>
    <x v="29"/>
    <s v="Antreprenoriatul social o ?ans? pentru comunit??ile de romi."/>
    <x v="12"/>
    <x v="10"/>
    <n v="150"/>
    <x v="6"/>
  </r>
  <r>
    <x v="29"/>
    <s v="Antreprenoriatul social o ?ans? pentru comunit??ile de romi."/>
    <x v="13"/>
    <x v="11"/>
    <n v="150"/>
    <x v="6"/>
  </r>
  <r>
    <x v="29"/>
    <s v="Antreprenoriatul social o ?ans? pentru comunit??ile de romi."/>
    <x v="14"/>
    <x v="12"/>
    <n v="60"/>
    <x v="6"/>
  </r>
  <r>
    <x v="29"/>
    <s v="Antreprenoriatul social o ?ans? pentru comunit??ile de romi."/>
    <x v="15"/>
    <x v="13"/>
    <n v="2000"/>
    <x v="6"/>
  </r>
  <r>
    <x v="29"/>
    <s v="Antreprenoriatul social o ?ans? pentru comunit??ile de romi."/>
    <x v="16"/>
    <x v="14"/>
    <n v="0"/>
    <x v="6"/>
  </r>
  <r>
    <x v="29"/>
    <s v="Antreprenoriatul social o ?ans? pentru comunit??ile de romi."/>
    <x v="17"/>
    <x v="15"/>
    <n v="1000"/>
    <x v="6"/>
  </r>
  <r>
    <x v="29"/>
    <s v="Antreprenoriatul social o ?ans? pentru comunit??ile de romi."/>
    <x v="18"/>
    <x v="16"/>
    <n v="24"/>
    <x v="6"/>
  </r>
  <r>
    <x v="29"/>
    <s v="Antreprenoriatul social o ?ans? pentru comunit??ile de romi."/>
    <x v="10"/>
    <x v="17"/>
    <n v="150"/>
    <x v="6"/>
  </r>
  <r>
    <x v="29"/>
    <s v="Antreprenoriatul social o ?ans? pentru comunit??ile de romi."/>
    <x v="11"/>
    <x v="18"/>
    <n v="60"/>
    <x v="6"/>
  </r>
  <r>
    <x v="29"/>
    <s v="Antreprenoriatul social o ?ans? pentru comunit??ile de romi."/>
    <x v="19"/>
    <x v="19"/>
    <n v="40"/>
    <x v="6"/>
  </r>
  <r>
    <x v="29"/>
    <s v="Antreprenoriatul social o ?ans? pentru comunit??ile de romi."/>
    <x v="20"/>
    <x v="20"/>
    <n v="1"/>
    <x v="6"/>
  </r>
  <r>
    <x v="29"/>
    <s v="Antreprenoriatul social o ?ans? pentru comunit??ile de romi."/>
    <x v="21"/>
    <x v="21"/>
    <n v="0"/>
    <x v="6"/>
  </r>
  <r>
    <x v="30"/>
    <s v="â€žMai aproape de oameni prin forme ale economiei socialeâ€"/>
    <x v="0"/>
    <x v="0"/>
    <n v="0"/>
    <x v="6"/>
  </r>
  <r>
    <x v="30"/>
    <s v="â€žMai aproape de oameni prin forme ale economiei socialeâ€"/>
    <x v="1"/>
    <x v="1"/>
    <n v="0"/>
    <x v="6"/>
  </r>
  <r>
    <x v="30"/>
    <s v="â€žMai aproape de oameni prin forme ale economiei socialeâ€"/>
    <x v="2"/>
    <x v="2"/>
    <n v="0"/>
    <x v="6"/>
  </r>
  <r>
    <x v="30"/>
    <s v="â€žMai aproape de oameni prin forme ale economiei socialeâ€"/>
    <x v="3"/>
    <x v="3"/>
    <n v="0"/>
    <x v="6"/>
  </r>
  <r>
    <x v="30"/>
    <s v="â€žMai aproape de oameni prin forme ale economiei socialeâ€"/>
    <x v="4"/>
    <x v="4"/>
    <n v="0"/>
    <x v="6"/>
  </r>
  <r>
    <x v="30"/>
    <s v="â€žMai aproape de oameni prin forme ale economiei socialeâ€"/>
    <x v="5"/>
    <x v="5"/>
    <n v="0"/>
    <x v="6"/>
  </r>
  <r>
    <x v="30"/>
    <s v="â€žMai aproape de oameni prin forme ale economiei socialeâ€"/>
    <x v="6"/>
    <x v="6"/>
    <n v="0"/>
    <x v="6"/>
  </r>
  <r>
    <x v="30"/>
    <s v="â€žMai aproape de oameni prin forme ale economiei socialeâ€"/>
    <x v="7"/>
    <x v="7"/>
    <n v="0"/>
    <x v="6"/>
  </r>
  <r>
    <x v="30"/>
    <s v="â€žMai aproape de oameni prin forme ale economiei socialeâ€"/>
    <x v="1"/>
    <x v="1"/>
    <n v="0"/>
    <x v="6"/>
  </r>
  <r>
    <x v="30"/>
    <s v="â€žMai aproape de oameni prin forme ale economiei socialeâ€"/>
    <x v="8"/>
    <x v="3"/>
    <n v="0"/>
    <x v="6"/>
  </r>
  <r>
    <x v="30"/>
    <s v="â€žMai aproape de oameni prin forme ale economiei socialeâ€"/>
    <x v="9"/>
    <x v="8"/>
    <n v="0"/>
    <x v="6"/>
  </r>
  <r>
    <x v="30"/>
    <s v="â€žMai aproape de oameni prin forme ale economiei socialeâ€"/>
    <x v="10"/>
    <x v="9"/>
    <n v="0"/>
    <x v="6"/>
  </r>
  <r>
    <x v="30"/>
    <s v="â€žMai aproape de oameni prin forme ale economiei socialeâ€"/>
    <x v="11"/>
    <x v="3"/>
    <n v="0"/>
    <x v="6"/>
  </r>
  <r>
    <x v="30"/>
    <s v="â€žMai aproape de oameni prin forme ale economiei socialeâ€"/>
    <x v="0"/>
    <x v="0"/>
    <n v="15"/>
    <x v="77"/>
  </r>
  <r>
    <x v="30"/>
    <s v="â€žMai aproape de oameni prin forme ale economiei socialeâ€"/>
    <x v="1"/>
    <x v="1"/>
    <n v="0"/>
    <x v="6"/>
  </r>
  <r>
    <x v="30"/>
    <s v="â€žMai aproape de oameni prin forme ale economiei socialeâ€"/>
    <x v="9"/>
    <x v="8"/>
    <n v="15"/>
    <x v="77"/>
  </r>
  <r>
    <x v="30"/>
    <s v="â€žMai aproape de oameni prin forme ale economiei socialeâ€"/>
    <x v="12"/>
    <x v="10"/>
    <n v="60"/>
    <x v="115"/>
  </r>
  <r>
    <x v="30"/>
    <s v="â€žMai aproape de oameni prin forme ale economiei socialeâ€"/>
    <x v="13"/>
    <x v="11"/>
    <n v="80"/>
    <x v="116"/>
  </r>
  <r>
    <x v="30"/>
    <s v="â€žMai aproape de oameni prin forme ale economiei socialeâ€"/>
    <x v="14"/>
    <x v="12"/>
    <n v="0"/>
    <x v="6"/>
  </r>
  <r>
    <x v="30"/>
    <s v="â€žMai aproape de oameni prin forme ale economiei socialeâ€"/>
    <x v="15"/>
    <x v="13"/>
    <n v="0"/>
    <x v="6"/>
  </r>
  <r>
    <x v="30"/>
    <s v="â€žMai aproape de oameni prin forme ale economiei socialeâ€"/>
    <x v="16"/>
    <x v="14"/>
    <n v="100"/>
    <x v="117"/>
  </r>
  <r>
    <x v="30"/>
    <s v="â€žMai aproape de oameni prin forme ale economiei socialeâ€"/>
    <x v="17"/>
    <x v="15"/>
    <n v="0"/>
    <x v="6"/>
  </r>
  <r>
    <x v="30"/>
    <s v="â€žMai aproape de oameni prin forme ale economiei socialeâ€"/>
    <x v="18"/>
    <x v="16"/>
    <n v="20"/>
    <x v="0"/>
  </r>
  <r>
    <x v="30"/>
    <s v="â€žMai aproape de oameni prin forme ale economiei socialeâ€"/>
    <x v="10"/>
    <x v="17"/>
    <n v="0"/>
    <x v="6"/>
  </r>
  <r>
    <x v="30"/>
    <s v="â€žMai aproape de oameni prin forme ale economiei socialeâ€"/>
    <x v="11"/>
    <x v="18"/>
    <n v="0"/>
    <x v="6"/>
  </r>
  <r>
    <x v="30"/>
    <s v="â€žMai aproape de oameni prin forme ale economiei socialeâ€"/>
    <x v="19"/>
    <x v="19"/>
    <n v="0"/>
    <x v="6"/>
  </r>
  <r>
    <x v="30"/>
    <s v="â€žMai aproape de oameni prin forme ale economiei socialeâ€"/>
    <x v="20"/>
    <x v="20"/>
    <n v="0"/>
    <x v="6"/>
  </r>
  <r>
    <x v="30"/>
    <s v="â€žMai aproape de oameni prin forme ale economiei socialeâ€"/>
    <x v="21"/>
    <x v="21"/>
    <n v="0"/>
    <x v="6"/>
  </r>
  <r>
    <x v="31"/>
    <s v="ORIZONT 2009"/>
    <x v="0"/>
    <x v="0"/>
    <n v="0"/>
    <x v="6"/>
  </r>
  <r>
    <x v="31"/>
    <s v="ORIZONT 2009"/>
    <x v="1"/>
    <x v="1"/>
    <n v="0"/>
    <x v="6"/>
  </r>
  <r>
    <x v="31"/>
    <s v="ORIZONT 2009"/>
    <x v="2"/>
    <x v="2"/>
    <n v="0"/>
    <x v="6"/>
  </r>
  <r>
    <x v="31"/>
    <s v="ORIZONT 2009"/>
    <x v="3"/>
    <x v="3"/>
    <n v="0"/>
    <x v="6"/>
  </r>
  <r>
    <x v="31"/>
    <s v="ORIZONT 2009"/>
    <x v="4"/>
    <x v="4"/>
    <n v="0"/>
    <x v="6"/>
  </r>
  <r>
    <x v="31"/>
    <s v="ORIZONT 2009"/>
    <x v="5"/>
    <x v="5"/>
    <n v="0"/>
    <x v="6"/>
  </r>
  <r>
    <x v="31"/>
    <s v="ORIZONT 2009"/>
    <x v="6"/>
    <x v="6"/>
    <n v="0"/>
    <x v="6"/>
  </r>
  <r>
    <x v="31"/>
    <s v="ORIZONT 2009"/>
    <x v="7"/>
    <x v="7"/>
    <n v="0"/>
    <x v="6"/>
  </r>
  <r>
    <x v="31"/>
    <s v="ORIZONT 2009"/>
    <x v="1"/>
    <x v="1"/>
    <n v="0"/>
    <x v="6"/>
  </r>
  <r>
    <x v="31"/>
    <s v="ORIZONT 2009"/>
    <x v="8"/>
    <x v="3"/>
    <n v="0"/>
    <x v="6"/>
  </r>
  <r>
    <x v="31"/>
    <s v="ORIZONT 2009"/>
    <x v="9"/>
    <x v="8"/>
    <n v="0"/>
    <x v="6"/>
  </r>
  <r>
    <x v="31"/>
    <s v="ORIZONT 2009"/>
    <x v="10"/>
    <x v="9"/>
    <n v="0"/>
    <x v="6"/>
  </r>
  <r>
    <x v="31"/>
    <s v="ORIZONT 2009"/>
    <x v="11"/>
    <x v="3"/>
    <n v="0"/>
    <x v="6"/>
  </r>
  <r>
    <x v="31"/>
    <s v="ORIZONT 2009"/>
    <x v="0"/>
    <x v="0"/>
    <n v="1"/>
    <x v="118"/>
  </r>
  <r>
    <x v="31"/>
    <s v="ORIZONT 2009"/>
    <x v="1"/>
    <x v="1"/>
    <n v="188"/>
    <x v="6"/>
  </r>
  <r>
    <x v="31"/>
    <s v="ORIZONT 2009"/>
    <x v="9"/>
    <x v="8"/>
    <n v="60"/>
    <x v="6"/>
  </r>
  <r>
    <x v="31"/>
    <s v="ORIZONT 2009"/>
    <x v="12"/>
    <x v="10"/>
    <n v="0"/>
    <x v="6"/>
  </r>
  <r>
    <x v="31"/>
    <s v="ORIZONT 2009"/>
    <x v="13"/>
    <x v="11"/>
    <n v="0"/>
    <x v="6"/>
  </r>
  <r>
    <x v="31"/>
    <s v="ORIZONT 2009"/>
    <x v="14"/>
    <x v="12"/>
    <n v="0"/>
    <x v="6"/>
  </r>
  <r>
    <x v="31"/>
    <s v="ORIZONT 2009"/>
    <x v="15"/>
    <x v="13"/>
    <n v="0"/>
    <x v="6"/>
  </r>
  <r>
    <x v="31"/>
    <s v="ORIZONT 2009"/>
    <x v="16"/>
    <x v="14"/>
    <n v="510"/>
    <x v="118"/>
  </r>
  <r>
    <x v="31"/>
    <s v="ORIZONT 2009"/>
    <x v="17"/>
    <x v="15"/>
    <n v="0"/>
    <x v="6"/>
  </r>
  <r>
    <x v="31"/>
    <s v="ORIZONT 2009"/>
    <x v="18"/>
    <x v="16"/>
    <n v="0"/>
    <x v="6"/>
  </r>
  <r>
    <x v="31"/>
    <s v="ORIZONT 2009"/>
    <x v="10"/>
    <x v="17"/>
    <n v="90"/>
    <x v="6"/>
  </r>
  <r>
    <x v="31"/>
    <s v="ORIZONT 2009"/>
    <x v="11"/>
    <x v="18"/>
    <n v="0"/>
    <x v="6"/>
  </r>
  <r>
    <x v="31"/>
    <s v="ORIZONT 2009"/>
    <x v="19"/>
    <x v="19"/>
    <n v="0"/>
    <x v="6"/>
  </r>
  <r>
    <x v="31"/>
    <s v="ORIZONT 2009"/>
    <x v="20"/>
    <x v="20"/>
    <n v="2"/>
    <x v="6"/>
  </r>
  <r>
    <x v="31"/>
    <s v="ORIZONT 2009"/>
    <x v="21"/>
    <x v="21"/>
    <n v="0"/>
    <x v="6"/>
  </r>
  <r>
    <x v="32"/>
    <s v="Economia sociala - sanse reale pentru o viata mai buna!"/>
    <x v="0"/>
    <x v="0"/>
    <n v="0"/>
    <x v="6"/>
  </r>
  <r>
    <x v="32"/>
    <s v="Economia sociala - sanse reale pentru o viata mai buna!"/>
    <x v="1"/>
    <x v="1"/>
    <n v="0"/>
    <x v="6"/>
  </r>
  <r>
    <x v="32"/>
    <s v="Economia sociala - sanse reale pentru o viata mai buna!"/>
    <x v="2"/>
    <x v="2"/>
    <n v="0"/>
    <x v="6"/>
  </r>
  <r>
    <x v="32"/>
    <s v="Economia sociala - sanse reale pentru o viata mai buna!"/>
    <x v="3"/>
    <x v="3"/>
    <n v="0"/>
    <x v="6"/>
  </r>
  <r>
    <x v="32"/>
    <s v="Economia sociala - sanse reale pentru o viata mai buna!"/>
    <x v="4"/>
    <x v="4"/>
    <n v="0"/>
    <x v="6"/>
  </r>
  <r>
    <x v="32"/>
    <s v="Economia sociala - sanse reale pentru o viata mai buna!"/>
    <x v="5"/>
    <x v="5"/>
    <n v="0"/>
    <x v="6"/>
  </r>
  <r>
    <x v="32"/>
    <s v="Economia sociala - sanse reale pentru o viata mai buna!"/>
    <x v="6"/>
    <x v="6"/>
    <n v="0"/>
    <x v="6"/>
  </r>
  <r>
    <x v="32"/>
    <s v="Economia sociala - sanse reale pentru o viata mai buna!"/>
    <x v="7"/>
    <x v="7"/>
    <n v="0"/>
    <x v="6"/>
  </r>
  <r>
    <x v="32"/>
    <s v="Economia sociala - sanse reale pentru o viata mai buna!"/>
    <x v="1"/>
    <x v="1"/>
    <n v="0"/>
    <x v="6"/>
  </r>
  <r>
    <x v="32"/>
    <s v="Economia sociala - sanse reale pentru o viata mai buna!"/>
    <x v="8"/>
    <x v="3"/>
    <n v="0"/>
    <x v="6"/>
  </r>
  <r>
    <x v="32"/>
    <s v="Economia sociala - sanse reale pentru o viata mai buna!"/>
    <x v="9"/>
    <x v="8"/>
    <n v="0"/>
    <x v="6"/>
  </r>
  <r>
    <x v="32"/>
    <s v="Economia sociala - sanse reale pentru o viata mai buna!"/>
    <x v="10"/>
    <x v="9"/>
    <n v="0"/>
    <x v="6"/>
  </r>
  <r>
    <x v="32"/>
    <s v="Economia sociala - sanse reale pentru o viata mai buna!"/>
    <x v="11"/>
    <x v="3"/>
    <n v="0"/>
    <x v="6"/>
  </r>
  <r>
    <x v="32"/>
    <s v="Economia sociala - sanse reale pentru o viata mai buna!"/>
    <x v="0"/>
    <x v="0"/>
    <n v="3"/>
    <x v="6"/>
  </r>
  <r>
    <x v="32"/>
    <s v="Economia sociala - sanse reale pentru o viata mai buna!"/>
    <x v="1"/>
    <x v="1"/>
    <n v="0"/>
    <x v="6"/>
  </r>
  <r>
    <x v="32"/>
    <s v="Economia sociala - sanse reale pentru o viata mai buna!"/>
    <x v="9"/>
    <x v="8"/>
    <n v="20"/>
    <x v="6"/>
  </r>
  <r>
    <x v="32"/>
    <s v="Economia sociala - sanse reale pentru o viata mai buna!"/>
    <x v="12"/>
    <x v="10"/>
    <n v="700"/>
    <x v="6"/>
  </r>
  <r>
    <x v="32"/>
    <s v="Economia sociala - sanse reale pentru o viata mai buna!"/>
    <x v="13"/>
    <x v="11"/>
    <n v="25"/>
    <x v="6"/>
  </r>
  <r>
    <x v="32"/>
    <s v="Economia sociala - sanse reale pentru o viata mai buna!"/>
    <x v="14"/>
    <x v="12"/>
    <n v="350"/>
    <x v="6"/>
  </r>
  <r>
    <x v="32"/>
    <s v="Economia sociala - sanse reale pentru o viata mai buna!"/>
    <x v="15"/>
    <x v="13"/>
    <n v="150"/>
    <x v="6"/>
  </r>
  <r>
    <x v="32"/>
    <s v="Economia sociala - sanse reale pentru o viata mai buna!"/>
    <x v="16"/>
    <x v="14"/>
    <n v="250"/>
    <x v="6"/>
  </r>
  <r>
    <x v="32"/>
    <s v="Economia sociala - sanse reale pentru o viata mai buna!"/>
    <x v="17"/>
    <x v="15"/>
    <n v="200"/>
    <x v="6"/>
  </r>
  <r>
    <x v="32"/>
    <s v="Economia sociala - sanse reale pentru o viata mai buna!"/>
    <x v="18"/>
    <x v="16"/>
    <n v="80"/>
    <x v="6"/>
  </r>
  <r>
    <x v="32"/>
    <s v="Economia sociala - sanse reale pentru o viata mai buna!"/>
    <x v="10"/>
    <x v="17"/>
    <n v="0"/>
    <x v="6"/>
  </r>
  <r>
    <x v="32"/>
    <s v="Economia sociala - sanse reale pentru o viata mai buna!"/>
    <x v="11"/>
    <x v="18"/>
    <n v="0"/>
    <x v="6"/>
  </r>
  <r>
    <x v="32"/>
    <s v="Economia sociala - sanse reale pentru o viata mai buna!"/>
    <x v="19"/>
    <x v="19"/>
    <n v="25"/>
    <x v="6"/>
  </r>
  <r>
    <x v="32"/>
    <s v="Economia sociala - sanse reale pentru o viata mai buna!"/>
    <x v="20"/>
    <x v="20"/>
    <n v="3"/>
    <x v="6"/>
  </r>
  <r>
    <x v="32"/>
    <s v="Economia sociala - sanse reale pentru o viata mai buna!"/>
    <x v="21"/>
    <x v="21"/>
    <n v="0"/>
    <x v="6"/>
  </r>
  <r>
    <x v="33"/>
    <s v="Dezvoltarea de structuri ale economiei sociale in Regiunile Nord Vest Sud Vest Oltenia si Vest"/>
    <x v="0"/>
    <x v="0"/>
    <n v="0"/>
    <x v="6"/>
  </r>
  <r>
    <x v="33"/>
    <s v="Dezvoltarea de structuri ale economiei sociale in Regiunile Nord Vest Sud Vest Oltenia si Vest"/>
    <x v="1"/>
    <x v="1"/>
    <n v="0"/>
    <x v="6"/>
  </r>
  <r>
    <x v="33"/>
    <s v="Dezvoltarea de structuri ale economiei sociale in Regiunile Nord Vest Sud Vest Oltenia si Vest"/>
    <x v="2"/>
    <x v="2"/>
    <n v="0"/>
    <x v="6"/>
  </r>
  <r>
    <x v="33"/>
    <s v="Dezvoltarea de structuri ale economiei sociale in Regiunile Nord Vest Sud Vest Oltenia si Vest"/>
    <x v="3"/>
    <x v="3"/>
    <n v="0"/>
    <x v="6"/>
  </r>
  <r>
    <x v="33"/>
    <s v="Dezvoltarea de structuri ale economiei sociale in Regiunile Nord Vest Sud Vest Oltenia si Vest"/>
    <x v="4"/>
    <x v="4"/>
    <n v="0"/>
    <x v="6"/>
  </r>
  <r>
    <x v="33"/>
    <s v="Dezvoltarea de structuri ale economiei sociale in Regiunile Nord Vest Sud Vest Oltenia si Vest"/>
    <x v="5"/>
    <x v="5"/>
    <n v="0"/>
    <x v="6"/>
  </r>
  <r>
    <x v="33"/>
    <s v="Dezvoltarea de structuri ale economiei sociale in Regiunile Nord Vest Sud Vest Oltenia si Vest"/>
    <x v="6"/>
    <x v="6"/>
    <n v="0"/>
    <x v="6"/>
  </r>
  <r>
    <x v="33"/>
    <s v="Dezvoltarea de structuri ale economiei sociale in Regiunile Nord Vest Sud Vest Oltenia si Vest"/>
    <x v="7"/>
    <x v="7"/>
    <n v="0"/>
    <x v="6"/>
  </r>
  <r>
    <x v="33"/>
    <s v="Dezvoltarea de structuri ale economiei sociale in Regiunile Nord Vest Sud Vest Oltenia si Vest"/>
    <x v="1"/>
    <x v="1"/>
    <n v="0"/>
    <x v="6"/>
  </r>
  <r>
    <x v="33"/>
    <s v="Dezvoltarea de structuri ale economiei sociale in Regiunile Nord Vest Sud Vest Oltenia si Vest"/>
    <x v="8"/>
    <x v="3"/>
    <n v="0"/>
    <x v="6"/>
  </r>
  <r>
    <x v="33"/>
    <s v="Dezvoltarea de structuri ale economiei sociale in Regiunile Nord Vest Sud Vest Oltenia si Vest"/>
    <x v="9"/>
    <x v="8"/>
    <n v="0"/>
    <x v="6"/>
  </r>
  <r>
    <x v="33"/>
    <s v="Dezvoltarea de structuri ale economiei sociale in Regiunile Nord Vest Sud Vest Oltenia si Vest"/>
    <x v="10"/>
    <x v="9"/>
    <n v="0"/>
    <x v="6"/>
  </r>
  <r>
    <x v="33"/>
    <s v="Dezvoltarea de structuri ale economiei sociale in Regiunile Nord Vest Sud Vest Oltenia si Vest"/>
    <x v="11"/>
    <x v="3"/>
    <n v="0"/>
    <x v="6"/>
  </r>
  <r>
    <x v="33"/>
    <s v="Dezvoltarea de structuri ale economiei sociale in Regiunile Nord Vest Sud Vest Oltenia si Vest"/>
    <x v="0"/>
    <x v="0"/>
    <n v="19"/>
    <x v="68"/>
  </r>
  <r>
    <x v="33"/>
    <s v="Dezvoltarea de structuri ale economiei sociale in Regiunile Nord Vest Sud Vest Oltenia si Vest"/>
    <x v="1"/>
    <x v="1"/>
    <n v="135"/>
    <x v="6"/>
  </r>
  <r>
    <x v="33"/>
    <s v="Dezvoltarea de structuri ale economiei sociale in Regiunile Nord Vest Sud Vest Oltenia si Vest"/>
    <x v="9"/>
    <x v="8"/>
    <n v="36"/>
    <x v="119"/>
  </r>
  <r>
    <x v="33"/>
    <s v="Dezvoltarea de structuri ale economiei sociale in Regiunile Nord Vest Sud Vest Oltenia si Vest"/>
    <x v="12"/>
    <x v="10"/>
    <n v="120"/>
    <x v="120"/>
  </r>
  <r>
    <x v="33"/>
    <s v="Dezvoltarea de structuri ale economiei sociale in Regiunile Nord Vest Sud Vest Oltenia si Vest"/>
    <x v="13"/>
    <x v="11"/>
    <n v="2580"/>
    <x v="121"/>
  </r>
  <r>
    <x v="33"/>
    <s v="Dezvoltarea de structuri ale economiei sociale in Regiunile Nord Vest Sud Vest Oltenia si Vest"/>
    <x v="14"/>
    <x v="12"/>
    <n v="600"/>
    <x v="122"/>
  </r>
  <r>
    <x v="33"/>
    <s v="Dezvoltarea de structuri ale economiei sociale in Regiunile Nord Vest Sud Vest Oltenia si Vest"/>
    <x v="15"/>
    <x v="13"/>
    <n v="600"/>
    <x v="123"/>
  </r>
  <r>
    <x v="33"/>
    <s v="Dezvoltarea de structuri ale economiei sociale in Regiunile Nord Vest Sud Vest Oltenia si Vest"/>
    <x v="16"/>
    <x v="14"/>
    <n v="450"/>
    <x v="124"/>
  </r>
  <r>
    <x v="33"/>
    <s v="Dezvoltarea de structuri ale economiei sociale in Regiunile Nord Vest Sud Vest Oltenia si Vest"/>
    <x v="17"/>
    <x v="15"/>
    <n v="0"/>
    <x v="6"/>
  </r>
  <r>
    <x v="33"/>
    <s v="Dezvoltarea de structuri ale economiei sociale in Regiunile Nord Vest Sud Vest Oltenia si Vest"/>
    <x v="18"/>
    <x v="16"/>
    <n v="9201"/>
    <x v="125"/>
  </r>
  <r>
    <x v="33"/>
    <s v="Dezvoltarea de structuri ale economiei sociale in Regiunile Nord Vest Sud Vest Oltenia si Vest"/>
    <x v="10"/>
    <x v="17"/>
    <n v="95"/>
    <x v="6"/>
  </r>
  <r>
    <x v="33"/>
    <s v="Dezvoltarea de structuri ale economiei sociale in Regiunile Nord Vest Sud Vest Oltenia si Vest"/>
    <x v="11"/>
    <x v="18"/>
    <n v="70"/>
    <x v="6"/>
  </r>
  <r>
    <x v="33"/>
    <s v="Dezvoltarea de structuri ale economiei sociale in Regiunile Nord Vest Sud Vest Oltenia si Vest"/>
    <x v="19"/>
    <x v="19"/>
    <n v="2460"/>
    <x v="126"/>
  </r>
  <r>
    <x v="33"/>
    <s v="Dezvoltarea de structuri ale economiei sociale in Regiunile Nord Vest Sud Vest Oltenia si Vest"/>
    <x v="20"/>
    <x v="20"/>
    <n v="1"/>
    <x v="96"/>
  </r>
  <r>
    <x v="33"/>
    <s v="Dezvoltarea de structuri ale economiei sociale in Regiunile Nord Vest Sud Vest Oltenia si Vest"/>
    <x v="21"/>
    <x v="21"/>
    <n v="0"/>
    <x v="6"/>
  </r>
  <r>
    <x v="34"/>
    <s v="Dezvoltarea economiei sociale prin infiintarea si dezvoltarea de intreprinderi sociale"/>
    <x v="0"/>
    <x v="0"/>
    <n v="0"/>
    <x v="6"/>
  </r>
  <r>
    <x v="34"/>
    <s v="Dezvoltarea economiei sociale prin infiintarea si dezvoltarea de intreprinderi sociale"/>
    <x v="1"/>
    <x v="1"/>
    <n v="0"/>
    <x v="6"/>
  </r>
  <r>
    <x v="34"/>
    <s v="Dezvoltarea economiei sociale prin infiintarea si dezvoltarea de intreprinderi sociale"/>
    <x v="2"/>
    <x v="2"/>
    <n v="0"/>
    <x v="6"/>
  </r>
  <r>
    <x v="34"/>
    <s v="Dezvoltarea economiei sociale prin infiintarea si dezvoltarea de intreprinderi sociale"/>
    <x v="3"/>
    <x v="3"/>
    <n v="0"/>
    <x v="6"/>
  </r>
  <r>
    <x v="34"/>
    <s v="Dezvoltarea economiei sociale prin infiintarea si dezvoltarea de intreprinderi sociale"/>
    <x v="4"/>
    <x v="4"/>
    <n v="0"/>
    <x v="6"/>
  </r>
  <r>
    <x v="34"/>
    <s v="Dezvoltarea economiei sociale prin infiintarea si dezvoltarea de intreprinderi sociale"/>
    <x v="5"/>
    <x v="5"/>
    <n v="0"/>
    <x v="6"/>
  </r>
  <r>
    <x v="34"/>
    <s v="Dezvoltarea economiei sociale prin infiintarea si dezvoltarea de intreprinderi sociale"/>
    <x v="6"/>
    <x v="6"/>
    <n v="0"/>
    <x v="6"/>
  </r>
  <r>
    <x v="34"/>
    <s v="Dezvoltarea economiei sociale prin infiintarea si dezvoltarea de intreprinderi sociale"/>
    <x v="7"/>
    <x v="7"/>
    <n v="0"/>
    <x v="6"/>
  </r>
  <r>
    <x v="34"/>
    <s v="Dezvoltarea economiei sociale prin infiintarea si dezvoltarea de intreprinderi sociale"/>
    <x v="1"/>
    <x v="1"/>
    <n v="0"/>
    <x v="6"/>
  </r>
  <r>
    <x v="34"/>
    <s v="Dezvoltarea economiei sociale prin infiintarea si dezvoltarea de intreprinderi sociale"/>
    <x v="8"/>
    <x v="3"/>
    <n v="0"/>
    <x v="6"/>
  </r>
  <r>
    <x v="34"/>
    <s v="Dezvoltarea economiei sociale prin infiintarea si dezvoltarea de intreprinderi sociale"/>
    <x v="9"/>
    <x v="8"/>
    <n v="0"/>
    <x v="6"/>
  </r>
  <r>
    <x v="34"/>
    <s v="Dezvoltarea economiei sociale prin infiintarea si dezvoltarea de intreprinderi sociale"/>
    <x v="10"/>
    <x v="9"/>
    <n v="0"/>
    <x v="6"/>
  </r>
  <r>
    <x v="34"/>
    <s v="Dezvoltarea economiei sociale prin infiintarea si dezvoltarea de intreprinderi sociale"/>
    <x v="11"/>
    <x v="3"/>
    <n v="0"/>
    <x v="6"/>
  </r>
  <r>
    <x v="34"/>
    <s v="Dezvoltarea economiei sociale prin infiintarea si dezvoltarea de intreprinderi sociale"/>
    <x v="0"/>
    <x v="0"/>
    <n v="6"/>
    <x v="6"/>
  </r>
  <r>
    <x v="34"/>
    <s v="Dezvoltarea economiei sociale prin infiintarea si dezvoltarea de intreprinderi sociale"/>
    <x v="1"/>
    <x v="1"/>
    <n v="0"/>
    <x v="6"/>
  </r>
  <r>
    <x v="34"/>
    <s v="Dezvoltarea economiei sociale prin infiintarea si dezvoltarea de intreprinderi sociale"/>
    <x v="9"/>
    <x v="8"/>
    <n v="162"/>
    <x v="6"/>
  </r>
  <r>
    <x v="34"/>
    <s v="Dezvoltarea economiei sociale prin infiintarea si dezvoltarea de intreprinderi sociale"/>
    <x v="12"/>
    <x v="10"/>
    <n v="150"/>
    <x v="127"/>
  </r>
  <r>
    <x v="34"/>
    <s v="Dezvoltarea economiei sociale prin infiintarea si dezvoltarea de intreprinderi sociale"/>
    <x v="13"/>
    <x v="11"/>
    <n v="162"/>
    <x v="6"/>
  </r>
  <r>
    <x v="34"/>
    <s v="Dezvoltarea economiei sociale prin infiintarea si dezvoltarea de intreprinderi sociale"/>
    <x v="14"/>
    <x v="12"/>
    <n v="0"/>
    <x v="6"/>
  </r>
  <r>
    <x v="34"/>
    <s v="Dezvoltarea economiei sociale prin infiintarea si dezvoltarea de intreprinderi sociale"/>
    <x v="15"/>
    <x v="13"/>
    <n v="0"/>
    <x v="6"/>
  </r>
  <r>
    <x v="34"/>
    <s v="Dezvoltarea economiei sociale prin infiintarea si dezvoltarea de intreprinderi sociale"/>
    <x v="16"/>
    <x v="14"/>
    <n v="90"/>
    <x v="128"/>
  </r>
  <r>
    <x v="34"/>
    <s v="Dezvoltarea economiei sociale prin infiintarea si dezvoltarea de intreprinderi sociale"/>
    <x v="17"/>
    <x v="15"/>
    <n v="60"/>
    <x v="129"/>
  </r>
  <r>
    <x v="34"/>
    <s v="Dezvoltarea economiei sociale prin infiintarea si dezvoltarea de intreprinderi sociale"/>
    <x v="18"/>
    <x v="16"/>
    <n v="7"/>
    <x v="6"/>
  </r>
  <r>
    <x v="34"/>
    <s v="Dezvoltarea economiei sociale prin infiintarea si dezvoltarea de intreprinderi sociale"/>
    <x v="10"/>
    <x v="17"/>
    <n v="0"/>
    <x v="6"/>
  </r>
  <r>
    <x v="34"/>
    <s v="Dezvoltarea economiei sociale prin infiintarea si dezvoltarea de intreprinderi sociale"/>
    <x v="11"/>
    <x v="18"/>
    <n v="0"/>
    <x v="6"/>
  </r>
  <r>
    <x v="34"/>
    <s v="Dezvoltarea economiei sociale prin infiintarea si dezvoltarea de intreprinderi sociale"/>
    <x v="19"/>
    <x v="19"/>
    <n v="162"/>
    <x v="6"/>
  </r>
  <r>
    <x v="34"/>
    <s v="Dezvoltarea economiei sociale prin infiintarea si dezvoltarea de intreprinderi sociale"/>
    <x v="20"/>
    <x v="20"/>
    <n v="1"/>
    <x v="6"/>
  </r>
  <r>
    <x v="34"/>
    <s v="Dezvoltarea economiei sociale prin infiintarea si dezvoltarea de intreprinderi sociale"/>
    <x v="21"/>
    <x v="21"/>
    <n v="0"/>
    <x v="6"/>
  </r>
  <r>
    <x v="35"/>
    <s v="Centru multifunc?ional o ?ans? pentru viitorul copiilor si tinerilor cu dizabilitati fizice psihice si sociale din regiunea Nord-Vest Sud-Est si Sud-Vest Oltenia"/>
    <x v="0"/>
    <x v="0"/>
    <n v="0"/>
    <x v="6"/>
  </r>
  <r>
    <x v="35"/>
    <s v="Centru multifunc?ional o ?ans? pentru viitorul copiilor si tinerilor cu dizabilitati fizice psihice si sociale din regiunea Nord-Vest Sud-Est si Sud-Vest Oltenia"/>
    <x v="1"/>
    <x v="1"/>
    <n v="0"/>
    <x v="6"/>
  </r>
  <r>
    <x v="35"/>
    <s v="Centru multifunc?ional o ?ans? pentru viitorul copiilor si tinerilor cu dizabilitati fizice psihice si sociale din regiunea Nord-Vest Sud-Est si Sud-Vest Oltenia"/>
    <x v="2"/>
    <x v="2"/>
    <n v="0"/>
    <x v="6"/>
  </r>
  <r>
    <x v="35"/>
    <s v="Centru multifunc?ional o ?ans? pentru viitorul copiilor si tinerilor cu dizabilitati fizice psihice si sociale din regiunea Nord-Vest Sud-Est si Sud-Vest Oltenia"/>
    <x v="3"/>
    <x v="3"/>
    <n v="0"/>
    <x v="6"/>
  </r>
  <r>
    <x v="35"/>
    <s v="Centru multifunc?ional o ?ans? pentru viitorul copiilor si tinerilor cu dizabilitati fizice psihice si sociale din regiunea Nord-Vest Sud-Est si Sud-Vest Oltenia"/>
    <x v="4"/>
    <x v="4"/>
    <n v="0"/>
    <x v="6"/>
  </r>
  <r>
    <x v="35"/>
    <s v="Centru multifunc?ional o ?ans? pentru viitorul copiilor si tinerilor cu dizabilitati fizice psihice si sociale din regiunea Nord-Vest Sud-Est si Sud-Vest Oltenia"/>
    <x v="5"/>
    <x v="5"/>
    <n v="0"/>
    <x v="6"/>
  </r>
  <r>
    <x v="35"/>
    <s v="Centru multifunc?ional o ?ans? pentru viitorul copiilor si tinerilor cu dizabilitati fizice psihice si sociale din regiunea Nord-Vest Sud-Est si Sud-Vest Oltenia"/>
    <x v="6"/>
    <x v="6"/>
    <n v="0"/>
    <x v="6"/>
  </r>
  <r>
    <x v="35"/>
    <s v="Centru multifunc?ional o ?ans? pentru viitorul copiilor si tinerilor cu dizabilitati fizice psihice si sociale din regiunea Nord-Vest Sud-Est si Sud-Vest Oltenia"/>
    <x v="7"/>
    <x v="7"/>
    <n v="0"/>
    <x v="6"/>
  </r>
  <r>
    <x v="35"/>
    <s v="Centru multifunc?ional o ?ans? pentru viitorul copiilor si tinerilor cu dizabilitati fizice psihice si sociale din regiunea Nord-Vest Sud-Est si Sud-Vest Oltenia"/>
    <x v="1"/>
    <x v="1"/>
    <n v="0"/>
    <x v="6"/>
  </r>
  <r>
    <x v="35"/>
    <s v="Centru multifunc?ional o ?ans? pentru viitorul copiilor si tinerilor cu dizabilitati fizice psihice si sociale din regiunea Nord-Vest Sud-Est si Sud-Vest Oltenia"/>
    <x v="8"/>
    <x v="3"/>
    <n v="0"/>
    <x v="6"/>
  </r>
  <r>
    <x v="35"/>
    <s v="Centru multifunc?ional o ?ans? pentru viitorul copiilor si tinerilor cu dizabilitati fizice psihice si sociale din regiunea Nord-Vest Sud-Est si Sud-Vest Oltenia"/>
    <x v="9"/>
    <x v="8"/>
    <n v="0"/>
    <x v="6"/>
  </r>
  <r>
    <x v="35"/>
    <s v="Centru multifunc?ional o ?ans? pentru viitorul copiilor si tinerilor cu dizabilitati fizice psihice si sociale din regiunea Nord-Vest Sud-Est si Sud-Vest Oltenia"/>
    <x v="10"/>
    <x v="9"/>
    <n v="0"/>
    <x v="6"/>
  </r>
  <r>
    <x v="35"/>
    <s v="Centru multifunc?ional o ?ans? pentru viitorul copiilor si tinerilor cu dizabilitati fizice psihice si sociale din regiunea Nord-Vest Sud-Est si Sud-Vest Oltenia"/>
    <x v="11"/>
    <x v="3"/>
    <n v="0"/>
    <x v="6"/>
  </r>
  <r>
    <x v="35"/>
    <s v="Centru multifunc?ional o ?ans? pentru viitorul copiilor si tinerilor cu dizabilitati fizice psihice si sociale din regiunea Nord-Vest Sud-Est si Sud-Vest Oltenia"/>
    <x v="0"/>
    <x v="0"/>
    <n v="4"/>
    <x v="73"/>
  </r>
  <r>
    <x v="35"/>
    <s v="Centru multifunc?ional o ?ans? pentru viitorul copiilor si tinerilor cu dizabilitati fizice psihice si sociale din regiunea Nord-Vest Sud-Est si Sud-Vest Oltenia"/>
    <x v="1"/>
    <x v="1"/>
    <n v="43"/>
    <x v="130"/>
  </r>
  <r>
    <x v="35"/>
    <s v="Centru multifunc?ional o ?ans? pentru viitorul copiilor si tinerilor cu dizabilitati fizice psihice si sociale din regiunea Nord-Vest Sud-Est si Sud-Vest Oltenia"/>
    <x v="9"/>
    <x v="8"/>
    <n v="40"/>
    <x v="131"/>
  </r>
  <r>
    <x v="35"/>
    <s v="Centru multifunc?ional o ?ans? pentru viitorul copiilor si tinerilor cu dizabilitati fizice psihice si sociale din regiunea Nord-Vest Sud-Est si Sud-Vest Oltenia"/>
    <x v="12"/>
    <x v="10"/>
    <n v="160"/>
    <x v="69"/>
  </r>
  <r>
    <x v="35"/>
    <s v="Centru multifunc?ional o ?ans? pentru viitorul copiilor si tinerilor cu dizabilitati fizice psihice si sociale din regiunea Nord-Vest Sud-Est si Sud-Vest Oltenia"/>
    <x v="13"/>
    <x v="11"/>
    <n v="900"/>
    <x v="132"/>
  </r>
  <r>
    <x v="35"/>
    <s v="Centru multifunc?ional o ?ans? pentru viitorul copiilor si tinerilor cu dizabilitati fizice psihice si sociale din regiunea Nord-Vest Sud-Est si Sud-Vest Oltenia"/>
    <x v="14"/>
    <x v="12"/>
    <n v="250"/>
    <x v="133"/>
  </r>
  <r>
    <x v="35"/>
    <s v="Centru multifunc?ional o ?ans? pentru viitorul copiilor si tinerilor cu dizabilitati fizice psihice si sociale din regiunea Nord-Vest Sud-Est si Sud-Vest Oltenia"/>
    <x v="15"/>
    <x v="13"/>
    <n v="135"/>
    <x v="134"/>
  </r>
  <r>
    <x v="35"/>
    <s v="Centru multifunc?ional o ?ans? pentru viitorul copiilor si tinerilor cu dizabilitati fizice psihice si sociale din regiunea Nord-Vest Sud-Est si Sud-Vest Oltenia"/>
    <x v="16"/>
    <x v="14"/>
    <n v="500"/>
    <x v="135"/>
  </r>
  <r>
    <x v="35"/>
    <s v="Centru multifunc?ional o ?ans? pentru viitorul copiilor si tinerilor cu dizabilitati fizice psihice si sociale din regiunea Nord-Vest Sud-Est si Sud-Vest Oltenia"/>
    <x v="17"/>
    <x v="15"/>
    <n v="15"/>
    <x v="77"/>
  </r>
  <r>
    <x v="35"/>
    <s v="Centru multifunc?ional o ?ans? pentru viitorul copiilor si tinerilor cu dizabilitati fizice psihice si sociale din regiunea Nord-Vest Sud-Est si Sud-Vest Oltenia"/>
    <x v="18"/>
    <x v="16"/>
    <n v="12"/>
    <x v="136"/>
  </r>
  <r>
    <x v="35"/>
    <s v="Centru multifunc?ional o ?ans? pentru viitorul copiilor si tinerilor cu dizabilitati fizice psihice si sociale din regiunea Nord-Vest Sud-Est si Sud-Vest Oltenia"/>
    <x v="10"/>
    <x v="17"/>
    <n v="80"/>
    <x v="137"/>
  </r>
  <r>
    <x v="35"/>
    <s v="Centru multifunc?ional o ?ans? pentru viitorul copiilor si tinerilor cu dizabilitati fizice psihice si sociale din regiunea Nord-Vest Sud-Est si Sud-Vest Oltenia"/>
    <x v="11"/>
    <x v="18"/>
    <n v="60"/>
    <x v="138"/>
  </r>
  <r>
    <x v="35"/>
    <s v="Centru multifunc?ional o ?ans? pentru viitorul copiilor si tinerilor cu dizabilitati fizice psihice si sociale din regiunea Nord-Vest Sud-Est si Sud-Vest Oltenia"/>
    <x v="19"/>
    <x v="19"/>
    <n v="450"/>
    <x v="139"/>
  </r>
  <r>
    <x v="35"/>
    <s v="Centru multifunc?ional o ?ans? pentru viitorul copiilor si tinerilor cu dizabilitati fizice psihice si sociale din regiunea Nord-Vest Sud-Est si Sud-Vest Oltenia"/>
    <x v="20"/>
    <x v="20"/>
    <n v="0"/>
    <x v="6"/>
  </r>
  <r>
    <x v="35"/>
    <s v="Centru multifunc?ional o ?ans? pentru viitorul copiilor si tinerilor cu dizabilitati fizice psihice si sociale din regiunea Nord-Vest Sud-Est si Sud-Vest Oltenia"/>
    <x v="21"/>
    <x v="21"/>
    <n v="0"/>
    <x v="6"/>
  </r>
  <r>
    <x v="36"/>
    <s v="Alian?a pentru Dezvoltarea Economiei Sociale"/>
    <x v="0"/>
    <x v="0"/>
    <n v="0"/>
    <x v="6"/>
  </r>
  <r>
    <x v="36"/>
    <s v="Alian?a pentru Dezvoltarea Economiei Sociale"/>
    <x v="1"/>
    <x v="1"/>
    <n v="0"/>
    <x v="6"/>
  </r>
  <r>
    <x v="36"/>
    <s v="Alian?a pentru Dezvoltarea Economiei Sociale"/>
    <x v="2"/>
    <x v="2"/>
    <n v="0"/>
    <x v="6"/>
  </r>
  <r>
    <x v="36"/>
    <s v="Alian?a pentru Dezvoltarea Economiei Sociale"/>
    <x v="3"/>
    <x v="3"/>
    <n v="0"/>
    <x v="6"/>
  </r>
  <r>
    <x v="36"/>
    <s v="Alian?a pentru Dezvoltarea Economiei Sociale"/>
    <x v="4"/>
    <x v="4"/>
    <n v="0"/>
    <x v="6"/>
  </r>
  <r>
    <x v="36"/>
    <s v="Alian?a pentru Dezvoltarea Economiei Sociale"/>
    <x v="5"/>
    <x v="5"/>
    <n v="0"/>
    <x v="6"/>
  </r>
  <r>
    <x v="36"/>
    <s v="Alian?a pentru Dezvoltarea Economiei Sociale"/>
    <x v="6"/>
    <x v="6"/>
    <n v="0"/>
    <x v="6"/>
  </r>
  <r>
    <x v="36"/>
    <s v="Alian?a pentru Dezvoltarea Economiei Sociale"/>
    <x v="7"/>
    <x v="7"/>
    <n v="0"/>
    <x v="6"/>
  </r>
  <r>
    <x v="36"/>
    <s v="Alian?a pentru Dezvoltarea Economiei Sociale"/>
    <x v="1"/>
    <x v="1"/>
    <n v="0"/>
    <x v="6"/>
  </r>
  <r>
    <x v="36"/>
    <s v="Alian?a pentru Dezvoltarea Economiei Sociale"/>
    <x v="8"/>
    <x v="3"/>
    <n v="0"/>
    <x v="6"/>
  </r>
  <r>
    <x v="36"/>
    <s v="Alian?a pentru Dezvoltarea Economiei Sociale"/>
    <x v="9"/>
    <x v="8"/>
    <n v="0"/>
    <x v="6"/>
  </r>
  <r>
    <x v="36"/>
    <s v="Alian?a pentru Dezvoltarea Economiei Sociale"/>
    <x v="10"/>
    <x v="9"/>
    <n v="0"/>
    <x v="6"/>
  </r>
  <r>
    <x v="36"/>
    <s v="Alian?a pentru Dezvoltarea Economiei Sociale"/>
    <x v="11"/>
    <x v="3"/>
    <n v="0"/>
    <x v="6"/>
  </r>
  <r>
    <x v="36"/>
    <s v="Alian?a pentru Dezvoltarea Economiei Sociale"/>
    <x v="0"/>
    <x v="0"/>
    <n v="4"/>
    <x v="6"/>
  </r>
  <r>
    <x v="36"/>
    <s v="Alian?a pentru Dezvoltarea Economiei Sociale"/>
    <x v="1"/>
    <x v="1"/>
    <n v="0"/>
    <x v="6"/>
  </r>
  <r>
    <x v="36"/>
    <s v="Alian?a pentru Dezvoltarea Economiei Sociale"/>
    <x v="9"/>
    <x v="8"/>
    <n v="35"/>
    <x v="140"/>
  </r>
  <r>
    <x v="36"/>
    <s v="Alian?a pentru Dezvoltarea Economiei Sociale"/>
    <x v="12"/>
    <x v="10"/>
    <n v="620"/>
    <x v="141"/>
  </r>
  <r>
    <x v="36"/>
    <s v="Alian?a pentru Dezvoltarea Economiei Sociale"/>
    <x v="13"/>
    <x v="11"/>
    <n v="344"/>
    <x v="142"/>
  </r>
  <r>
    <x v="36"/>
    <s v="Alian?a pentru Dezvoltarea Economiei Sociale"/>
    <x v="14"/>
    <x v="12"/>
    <n v="627"/>
    <x v="143"/>
  </r>
  <r>
    <x v="36"/>
    <s v="Alian?a pentru Dezvoltarea Economiei Sociale"/>
    <x v="15"/>
    <x v="13"/>
    <n v="0"/>
    <x v="6"/>
  </r>
  <r>
    <x v="36"/>
    <s v="Alian?a pentru Dezvoltarea Economiei Sociale"/>
    <x v="16"/>
    <x v="14"/>
    <n v="120"/>
    <x v="144"/>
  </r>
  <r>
    <x v="36"/>
    <s v="Alian?a pentru Dezvoltarea Economiei Sociale"/>
    <x v="17"/>
    <x v="15"/>
    <n v="129"/>
    <x v="145"/>
  </r>
  <r>
    <x v="36"/>
    <s v="Alian?a pentru Dezvoltarea Economiei Sociale"/>
    <x v="18"/>
    <x v="16"/>
    <n v="20"/>
    <x v="105"/>
  </r>
  <r>
    <x v="36"/>
    <s v="Alian?a pentru Dezvoltarea Economiei Sociale"/>
    <x v="10"/>
    <x v="17"/>
    <n v="0"/>
    <x v="6"/>
  </r>
  <r>
    <x v="36"/>
    <s v="Alian?a pentru Dezvoltarea Economiei Sociale"/>
    <x v="11"/>
    <x v="18"/>
    <n v="0"/>
    <x v="6"/>
  </r>
  <r>
    <x v="36"/>
    <s v="Alian?a pentru Dezvoltarea Economiei Sociale"/>
    <x v="19"/>
    <x v="19"/>
    <n v="310"/>
    <x v="146"/>
  </r>
  <r>
    <x v="36"/>
    <s v="Alian?a pentru Dezvoltarea Economiei Sociale"/>
    <x v="20"/>
    <x v="20"/>
    <n v="0"/>
    <x v="6"/>
  </r>
  <r>
    <x v="36"/>
    <s v="Alian?a pentru Dezvoltarea Economiei Sociale"/>
    <x v="21"/>
    <x v="21"/>
    <n v="0"/>
    <x v="6"/>
  </r>
  <r>
    <x v="37"/>
    <s v="O INTERVENTIE INTEGRATA IN VEDEREA  CONSOLIDARII ANTREPRENORIATULUI SOCIAL AL FEMEILOR VULNERABILE"/>
    <x v="0"/>
    <x v="0"/>
    <n v="0"/>
    <x v="6"/>
  </r>
  <r>
    <x v="37"/>
    <s v="O INTERVENTIE INTEGRATA IN VEDEREA  CONSOLIDARII ANTREPRENORIATULUI SOCIAL AL FEMEILOR VULNERABILE"/>
    <x v="1"/>
    <x v="1"/>
    <n v="0"/>
    <x v="6"/>
  </r>
  <r>
    <x v="37"/>
    <s v="O INTERVENTIE INTEGRATA IN VEDEREA  CONSOLIDARII ANTREPRENORIATULUI SOCIAL AL FEMEILOR VULNERABILE"/>
    <x v="2"/>
    <x v="2"/>
    <n v="0"/>
    <x v="6"/>
  </r>
  <r>
    <x v="37"/>
    <s v="O INTERVENTIE INTEGRATA IN VEDEREA  CONSOLIDARII ANTREPRENORIATULUI SOCIAL AL FEMEILOR VULNERABILE"/>
    <x v="3"/>
    <x v="3"/>
    <n v="0"/>
    <x v="6"/>
  </r>
  <r>
    <x v="37"/>
    <s v="O INTERVENTIE INTEGRATA IN VEDEREA  CONSOLIDARII ANTREPRENORIATULUI SOCIAL AL FEMEILOR VULNERABILE"/>
    <x v="4"/>
    <x v="4"/>
    <n v="0"/>
    <x v="6"/>
  </r>
  <r>
    <x v="37"/>
    <s v="O INTERVENTIE INTEGRATA IN VEDEREA  CONSOLIDARII ANTREPRENORIATULUI SOCIAL AL FEMEILOR VULNERABILE"/>
    <x v="5"/>
    <x v="5"/>
    <n v="0"/>
    <x v="6"/>
  </r>
  <r>
    <x v="37"/>
    <s v="O INTERVENTIE INTEGRATA IN VEDEREA  CONSOLIDARII ANTREPRENORIATULUI SOCIAL AL FEMEILOR VULNERABILE"/>
    <x v="6"/>
    <x v="6"/>
    <n v="0"/>
    <x v="6"/>
  </r>
  <r>
    <x v="37"/>
    <s v="O INTERVENTIE INTEGRATA IN VEDEREA  CONSOLIDARII ANTREPRENORIATULUI SOCIAL AL FEMEILOR VULNERABILE"/>
    <x v="7"/>
    <x v="7"/>
    <n v="0"/>
    <x v="6"/>
  </r>
  <r>
    <x v="37"/>
    <s v="O INTERVENTIE INTEGRATA IN VEDEREA  CONSOLIDARII ANTREPRENORIATULUI SOCIAL AL FEMEILOR VULNERABILE"/>
    <x v="1"/>
    <x v="1"/>
    <n v="0"/>
    <x v="6"/>
  </r>
  <r>
    <x v="37"/>
    <s v="O INTERVENTIE INTEGRATA IN VEDEREA  CONSOLIDARII ANTREPRENORIATULUI SOCIAL AL FEMEILOR VULNERABILE"/>
    <x v="8"/>
    <x v="3"/>
    <n v="0"/>
    <x v="6"/>
  </r>
  <r>
    <x v="37"/>
    <s v="O INTERVENTIE INTEGRATA IN VEDEREA  CONSOLIDARII ANTREPRENORIATULUI SOCIAL AL FEMEILOR VULNERABILE"/>
    <x v="9"/>
    <x v="8"/>
    <n v="0"/>
    <x v="6"/>
  </r>
  <r>
    <x v="37"/>
    <s v="O INTERVENTIE INTEGRATA IN VEDEREA  CONSOLIDARII ANTREPRENORIATULUI SOCIAL AL FEMEILOR VULNERABILE"/>
    <x v="10"/>
    <x v="9"/>
    <n v="0"/>
    <x v="6"/>
  </r>
  <r>
    <x v="37"/>
    <s v="O INTERVENTIE INTEGRATA IN VEDEREA  CONSOLIDARII ANTREPRENORIATULUI SOCIAL AL FEMEILOR VULNERABILE"/>
    <x v="11"/>
    <x v="3"/>
    <n v="0"/>
    <x v="6"/>
  </r>
  <r>
    <x v="37"/>
    <s v="O INTERVENTIE INTEGRATA IN VEDEREA  CONSOLIDARII ANTREPRENORIATULUI SOCIAL AL FEMEILOR VULNERABILE"/>
    <x v="0"/>
    <x v="0"/>
    <n v="7"/>
    <x v="90"/>
  </r>
  <r>
    <x v="37"/>
    <s v="O INTERVENTIE INTEGRATA IN VEDEREA  CONSOLIDARII ANTREPRENORIATULUI SOCIAL AL FEMEILOR VULNERABILE"/>
    <x v="1"/>
    <x v="1"/>
    <n v="60"/>
    <x v="147"/>
  </r>
  <r>
    <x v="37"/>
    <s v="O INTERVENTIE INTEGRATA IN VEDEREA  CONSOLIDARII ANTREPRENORIATULUI SOCIAL AL FEMEILOR VULNERABILE"/>
    <x v="9"/>
    <x v="8"/>
    <n v="125"/>
    <x v="148"/>
  </r>
  <r>
    <x v="37"/>
    <s v="O INTERVENTIE INTEGRATA IN VEDEREA  CONSOLIDARII ANTREPRENORIATULUI SOCIAL AL FEMEILOR VULNERABILE"/>
    <x v="12"/>
    <x v="10"/>
    <n v="540"/>
    <x v="149"/>
  </r>
  <r>
    <x v="37"/>
    <s v="O INTERVENTIE INTEGRATA IN VEDEREA  CONSOLIDARII ANTREPRENORIATULUI SOCIAL AL FEMEILOR VULNERABILE"/>
    <x v="13"/>
    <x v="11"/>
    <n v="330"/>
    <x v="150"/>
  </r>
  <r>
    <x v="37"/>
    <s v="O INTERVENTIE INTEGRATA IN VEDEREA  CONSOLIDARII ANTREPRENORIATULUI SOCIAL AL FEMEILOR VULNERABILE"/>
    <x v="14"/>
    <x v="12"/>
    <n v="576"/>
    <x v="151"/>
  </r>
  <r>
    <x v="37"/>
    <s v="O INTERVENTIE INTEGRATA IN VEDEREA  CONSOLIDARII ANTREPRENORIATULUI SOCIAL AL FEMEILOR VULNERABILE"/>
    <x v="15"/>
    <x v="13"/>
    <n v="0"/>
    <x v="6"/>
  </r>
  <r>
    <x v="37"/>
    <s v="O INTERVENTIE INTEGRATA IN VEDEREA  CONSOLIDARII ANTREPRENORIATULUI SOCIAL AL FEMEILOR VULNERABILE"/>
    <x v="16"/>
    <x v="14"/>
    <n v="0"/>
    <x v="6"/>
  </r>
  <r>
    <x v="37"/>
    <s v="O INTERVENTIE INTEGRATA IN VEDEREA  CONSOLIDARII ANTREPRENORIATULUI SOCIAL AL FEMEILOR VULNERABILE"/>
    <x v="17"/>
    <x v="15"/>
    <n v="0"/>
    <x v="6"/>
  </r>
  <r>
    <x v="37"/>
    <s v="O INTERVENTIE INTEGRATA IN VEDEREA  CONSOLIDARII ANTREPRENORIATULUI SOCIAL AL FEMEILOR VULNERABILE"/>
    <x v="18"/>
    <x v="16"/>
    <n v="23"/>
    <x v="12"/>
  </r>
  <r>
    <x v="37"/>
    <s v="O INTERVENTIE INTEGRATA IN VEDEREA  CONSOLIDARII ANTREPRENORIATULUI SOCIAL AL FEMEILOR VULNERABILE"/>
    <x v="10"/>
    <x v="17"/>
    <n v="100"/>
    <x v="152"/>
  </r>
  <r>
    <x v="37"/>
    <s v="O INTERVENTIE INTEGRATA IN VEDEREA  CONSOLIDARII ANTREPRENORIATULUI SOCIAL AL FEMEILOR VULNERABILE"/>
    <x v="11"/>
    <x v="18"/>
    <n v="70"/>
    <x v="37"/>
  </r>
  <r>
    <x v="37"/>
    <s v="O INTERVENTIE INTEGRATA IN VEDEREA  CONSOLIDARII ANTREPRENORIATULUI SOCIAL AL FEMEILOR VULNERABILE"/>
    <x v="19"/>
    <x v="19"/>
    <n v="231"/>
    <x v="153"/>
  </r>
  <r>
    <x v="37"/>
    <s v="O INTERVENTIE INTEGRATA IN VEDEREA  CONSOLIDARII ANTREPRENORIATULUI SOCIAL AL FEMEILOR VULNERABILE"/>
    <x v="20"/>
    <x v="20"/>
    <n v="1"/>
    <x v="96"/>
  </r>
  <r>
    <x v="37"/>
    <s v="O INTERVENTIE INTEGRATA IN VEDEREA  CONSOLIDARII ANTREPRENORIATULUI SOCIAL AL FEMEILOR VULNERABILE"/>
    <x v="21"/>
    <x v="21"/>
    <n v="0"/>
    <x v="6"/>
  </r>
  <r>
    <x v="38"/>
    <s v="Incluziune social? ?i pe pia?a muncii prin intreprinderi sociale."/>
    <x v="0"/>
    <x v="0"/>
    <n v="0"/>
    <x v="6"/>
  </r>
  <r>
    <x v="38"/>
    <s v="Incluziune social? ?i pe pia?a muncii prin intreprinderi sociale."/>
    <x v="1"/>
    <x v="1"/>
    <n v="0"/>
    <x v="6"/>
  </r>
  <r>
    <x v="38"/>
    <s v="Incluziune social? ?i pe pia?a muncii prin intreprinderi sociale."/>
    <x v="2"/>
    <x v="2"/>
    <n v="0"/>
    <x v="6"/>
  </r>
  <r>
    <x v="38"/>
    <s v="Incluziune social? ?i pe pia?a muncii prin intreprinderi sociale."/>
    <x v="3"/>
    <x v="3"/>
    <n v="0"/>
    <x v="6"/>
  </r>
  <r>
    <x v="38"/>
    <s v="Incluziune social? ?i pe pia?a muncii prin intreprinderi sociale."/>
    <x v="4"/>
    <x v="4"/>
    <n v="0"/>
    <x v="6"/>
  </r>
  <r>
    <x v="38"/>
    <s v="Incluziune social? ?i pe pia?a muncii prin intreprinderi sociale."/>
    <x v="5"/>
    <x v="5"/>
    <n v="0"/>
    <x v="6"/>
  </r>
  <r>
    <x v="38"/>
    <s v="Incluziune social? ?i pe pia?a muncii prin intreprinderi sociale."/>
    <x v="6"/>
    <x v="6"/>
    <n v="0"/>
    <x v="6"/>
  </r>
  <r>
    <x v="38"/>
    <s v="Incluziune social? ?i pe pia?a muncii prin intreprinderi sociale."/>
    <x v="7"/>
    <x v="7"/>
    <n v="0"/>
    <x v="6"/>
  </r>
  <r>
    <x v="38"/>
    <s v="Incluziune social? ?i pe pia?a muncii prin intreprinderi sociale."/>
    <x v="1"/>
    <x v="1"/>
    <n v="0"/>
    <x v="6"/>
  </r>
  <r>
    <x v="38"/>
    <s v="Incluziune social? ?i pe pia?a muncii prin intreprinderi sociale."/>
    <x v="8"/>
    <x v="3"/>
    <n v="0"/>
    <x v="6"/>
  </r>
  <r>
    <x v="38"/>
    <s v="Incluziune social? ?i pe pia?a muncii prin intreprinderi sociale."/>
    <x v="9"/>
    <x v="8"/>
    <n v="0"/>
    <x v="6"/>
  </r>
  <r>
    <x v="38"/>
    <s v="Incluziune social? ?i pe pia?a muncii prin intreprinderi sociale."/>
    <x v="10"/>
    <x v="9"/>
    <n v="0"/>
    <x v="6"/>
  </r>
  <r>
    <x v="38"/>
    <s v="Incluziune social? ?i pe pia?a muncii prin intreprinderi sociale."/>
    <x v="11"/>
    <x v="3"/>
    <n v="0"/>
    <x v="6"/>
  </r>
  <r>
    <x v="38"/>
    <s v="Incluziune social? ?i pe pia?a muncii prin intreprinderi sociale."/>
    <x v="0"/>
    <x v="0"/>
    <n v="3"/>
    <x v="6"/>
  </r>
  <r>
    <x v="38"/>
    <s v="Incluziune social? ?i pe pia?a muncii prin intreprinderi sociale."/>
    <x v="1"/>
    <x v="1"/>
    <n v="65"/>
    <x v="154"/>
  </r>
  <r>
    <x v="38"/>
    <s v="Incluziune social? ?i pe pia?a muncii prin intreprinderi sociale."/>
    <x v="9"/>
    <x v="8"/>
    <n v="36"/>
    <x v="6"/>
  </r>
  <r>
    <x v="38"/>
    <s v="Incluziune social? ?i pe pia?a muncii prin intreprinderi sociale."/>
    <x v="12"/>
    <x v="10"/>
    <n v="33"/>
    <x v="6"/>
  </r>
  <r>
    <x v="38"/>
    <s v="Incluziune social? ?i pe pia?a muncii prin intreprinderi sociale."/>
    <x v="13"/>
    <x v="11"/>
    <n v="50"/>
    <x v="155"/>
  </r>
  <r>
    <x v="38"/>
    <s v="Incluziune social? ?i pe pia?a muncii prin intreprinderi sociale."/>
    <x v="14"/>
    <x v="12"/>
    <n v="300"/>
    <x v="156"/>
  </r>
  <r>
    <x v="38"/>
    <s v="Incluziune social? ?i pe pia?a muncii prin intreprinderi sociale."/>
    <x v="15"/>
    <x v="13"/>
    <n v="25"/>
    <x v="157"/>
  </r>
  <r>
    <x v="38"/>
    <s v="Incluziune social? ?i pe pia?a muncii prin intreprinderi sociale."/>
    <x v="16"/>
    <x v="14"/>
    <n v="130"/>
    <x v="158"/>
  </r>
  <r>
    <x v="38"/>
    <s v="Incluziune social? ?i pe pia?a muncii prin intreprinderi sociale."/>
    <x v="17"/>
    <x v="15"/>
    <n v="230"/>
    <x v="159"/>
  </r>
  <r>
    <x v="38"/>
    <s v="Incluziune social? ?i pe pia?a muncii prin intreprinderi sociale."/>
    <x v="18"/>
    <x v="16"/>
    <n v="17"/>
    <x v="160"/>
  </r>
  <r>
    <x v="38"/>
    <s v="Incluziune social? ?i pe pia?a muncii prin intreprinderi sociale."/>
    <x v="10"/>
    <x v="17"/>
    <n v="50"/>
    <x v="161"/>
  </r>
  <r>
    <x v="38"/>
    <s v="Incluziune social? ?i pe pia?a muncii prin intreprinderi sociale."/>
    <x v="11"/>
    <x v="18"/>
    <n v="65"/>
    <x v="131"/>
  </r>
  <r>
    <x v="38"/>
    <s v="Incluziune social? ?i pe pia?a muncii prin intreprinderi sociale."/>
    <x v="19"/>
    <x v="19"/>
    <n v="70"/>
    <x v="162"/>
  </r>
  <r>
    <x v="38"/>
    <s v="Incluziune social? ?i pe pia?a muncii prin intreprinderi sociale."/>
    <x v="20"/>
    <x v="20"/>
    <n v="1"/>
    <x v="96"/>
  </r>
  <r>
    <x v="38"/>
    <s v="Incluziune social? ?i pe pia?a muncii prin intreprinderi sociale."/>
    <x v="21"/>
    <x v="21"/>
    <n v="0"/>
    <x v="6"/>
  </r>
  <r>
    <x v="39"/>
    <s v="Parteneriate active pentru dezvoltarea economiei sociale "/>
    <x v="0"/>
    <x v="0"/>
    <n v="0"/>
    <x v="6"/>
  </r>
  <r>
    <x v="39"/>
    <s v="Parteneriate active pentru dezvoltarea economiei sociale "/>
    <x v="1"/>
    <x v="1"/>
    <n v="0"/>
    <x v="6"/>
  </r>
  <r>
    <x v="39"/>
    <s v="Parteneriate active pentru dezvoltarea economiei sociale "/>
    <x v="2"/>
    <x v="2"/>
    <n v="0"/>
    <x v="6"/>
  </r>
  <r>
    <x v="39"/>
    <s v="Parteneriate active pentru dezvoltarea economiei sociale "/>
    <x v="3"/>
    <x v="3"/>
    <n v="0"/>
    <x v="6"/>
  </r>
  <r>
    <x v="39"/>
    <s v="Parteneriate active pentru dezvoltarea economiei sociale "/>
    <x v="4"/>
    <x v="4"/>
    <n v="0"/>
    <x v="6"/>
  </r>
  <r>
    <x v="39"/>
    <s v="Parteneriate active pentru dezvoltarea economiei sociale "/>
    <x v="5"/>
    <x v="5"/>
    <n v="0"/>
    <x v="6"/>
  </r>
  <r>
    <x v="39"/>
    <s v="Parteneriate active pentru dezvoltarea economiei sociale "/>
    <x v="6"/>
    <x v="6"/>
    <n v="0"/>
    <x v="6"/>
  </r>
  <r>
    <x v="39"/>
    <s v="Parteneriate active pentru dezvoltarea economiei sociale "/>
    <x v="7"/>
    <x v="7"/>
    <n v="0"/>
    <x v="6"/>
  </r>
  <r>
    <x v="39"/>
    <s v="Parteneriate active pentru dezvoltarea economiei sociale "/>
    <x v="1"/>
    <x v="1"/>
    <n v="0"/>
    <x v="6"/>
  </r>
  <r>
    <x v="39"/>
    <s v="Parteneriate active pentru dezvoltarea economiei sociale "/>
    <x v="8"/>
    <x v="3"/>
    <n v="0"/>
    <x v="6"/>
  </r>
  <r>
    <x v="39"/>
    <s v="Parteneriate active pentru dezvoltarea economiei sociale "/>
    <x v="9"/>
    <x v="8"/>
    <n v="0"/>
    <x v="6"/>
  </r>
  <r>
    <x v="39"/>
    <s v="Parteneriate active pentru dezvoltarea economiei sociale "/>
    <x v="10"/>
    <x v="9"/>
    <n v="0"/>
    <x v="6"/>
  </r>
  <r>
    <x v="39"/>
    <s v="Parteneriate active pentru dezvoltarea economiei sociale "/>
    <x v="11"/>
    <x v="3"/>
    <n v="0"/>
    <x v="6"/>
  </r>
  <r>
    <x v="39"/>
    <s v="Parteneriate active pentru dezvoltarea economiei sociale "/>
    <x v="0"/>
    <x v="0"/>
    <n v="1"/>
    <x v="6"/>
  </r>
  <r>
    <x v="39"/>
    <s v="Parteneriate active pentru dezvoltarea economiei sociale "/>
    <x v="1"/>
    <x v="1"/>
    <n v="104"/>
    <x v="163"/>
  </r>
  <r>
    <x v="39"/>
    <s v="Parteneriate active pentru dezvoltarea economiei sociale "/>
    <x v="9"/>
    <x v="8"/>
    <n v="8"/>
    <x v="77"/>
  </r>
  <r>
    <x v="39"/>
    <s v="Parteneriate active pentru dezvoltarea economiei sociale "/>
    <x v="12"/>
    <x v="10"/>
    <n v="240"/>
    <x v="164"/>
  </r>
  <r>
    <x v="39"/>
    <s v="Parteneriate active pentru dezvoltarea economiei sociale "/>
    <x v="13"/>
    <x v="11"/>
    <n v="650"/>
    <x v="165"/>
  </r>
  <r>
    <x v="39"/>
    <s v="Parteneriate active pentru dezvoltarea economiei sociale "/>
    <x v="14"/>
    <x v="12"/>
    <n v="300"/>
    <x v="40"/>
  </r>
  <r>
    <x v="39"/>
    <s v="Parteneriate active pentru dezvoltarea economiei sociale "/>
    <x v="15"/>
    <x v="13"/>
    <n v="150"/>
    <x v="166"/>
  </r>
  <r>
    <x v="39"/>
    <s v="Parteneriate active pentru dezvoltarea economiei sociale "/>
    <x v="16"/>
    <x v="14"/>
    <n v="50"/>
    <x v="116"/>
  </r>
  <r>
    <x v="39"/>
    <s v="Parteneriate active pentru dezvoltarea economiei sociale "/>
    <x v="17"/>
    <x v="15"/>
    <n v="40"/>
    <x v="167"/>
  </r>
  <r>
    <x v="39"/>
    <s v="Parteneriate active pentru dezvoltarea economiei sociale "/>
    <x v="18"/>
    <x v="16"/>
    <n v="21"/>
    <x v="38"/>
  </r>
  <r>
    <x v="39"/>
    <s v="Parteneriate active pentru dezvoltarea economiei sociale "/>
    <x v="10"/>
    <x v="17"/>
    <n v="60"/>
    <x v="154"/>
  </r>
  <r>
    <x v="39"/>
    <s v="Parteneriate active pentru dezvoltarea economiei sociale "/>
    <x v="11"/>
    <x v="18"/>
    <n v="50"/>
    <x v="168"/>
  </r>
  <r>
    <x v="39"/>
    <s v="Parteneriate active pentru dezvoltarea economiei sociale "/>
    <x v="19"/>
    <x v="19"/>
    <n v="60"/>
    <x v="154"/>
  </r>
  <r>
    <x v="39"/>
    <s v="Parteneriate active pentru dezvoltarea economiei sociale "/>
    <x v="20"/>
    <x v="20"/>
    <n v="2"/>
    <x v="6"/>
  </r>
  <r>
    <x v="39"/>
    <s v="Parteneriate active pentru dezvoltarea economiei sociale "/>
    <x v="21"/>
    <x v="21"/>
    <n v="0"/>
    <x v="6"/>
  </r>
  <r>
    <x v="40"/>
    <s v="RIES â€“ RETEAUA INCUBATOARELOR DE ECONOMIE SOCIALA - ABORDARE STRATEGICA A DEZVOLTARII RESURSELOR UMANE"/>
    <x v="0"/>
    <x v="0"/>
    <n v="0"/>
    <x v="6"/>
  </r>
  <r>
    <x v="40"/>
    <s v="RIES â€“ RETEAUA INCUBATOARELOR DE ECONOMIE SOCIALA - ABORDARE STRATEGICA A DEZVOLTARII RESURSELOR UMANE"/>
    <x v="1"/>
    <x v="1"/>
    <n v="0"/>
    <x v="6"/>
  </r>
  <r>
    <x v="40"/>
    <s v="RIES â€“ RETEAUA INCUBATOARELOR DE ECONOMIE SOCIALA - ABORDARE STRATEGICA A DEZVOLTARII RESURSELOR UMANE"/>
    <x v="2"/>
    <x v="2"/>
    <n v="0"/>
    <x v="6"/>
  </r>
  <r>
    <x v="40"/>
    <s v="RIES â€“ RETEAUA INCUBATOARELOR DE ECONOMIE SOCIALA - ABORDARE STRATEGICA A DEZVOLTARII RESURSELOR UMANE"/>
    <x v="3"/>
    <x v="3"/>
    <n v="0"/>
    <x v="6"/>
  </r>
  <r>
    <x v="40"/>
    <s v="RIES â€“ RETEAUA INCUBATOARELOR DE ECONOMIE SOCIALA - ABORDARE STRATEGICA A DEZVOLTARII RESURSELOR UMANE"/>
    <x v="4"/>
    <x v="4"/>
    <n v="0"/>
    <x v="6"/>
  </r>
  <r>
    <x v="40"/>
    <s v="RIES â€“ RETEAUA INCUBATOARELOR DE ECONOMIE SOCIALA - ABORDARE STRATEGICA A DEZVOLTARII RESURSELOR UMANE"/>
    <x v="5"/>
    <x v="5"/>
    <n v="0"/>
    <x v="6"/>
  </r>
  <r>
    <x v="40"/>
    <s v="RIES â€“ RETEAUA INCUBATOARELOR DE ECONOMIE SOCIALA - ABORDARE STRATEGICA A DEZVOLTARII RESURSELOR UMANE"/>
    <x v="6"/>
    <x v="6"/>
    <n v="0"/>
    <x v="6"/>
  </r>
  <r>
    <x v="40"/>
    <s v="RIES â€“ RETEAUA INCUBATOARELOR DE ECONOMIE SOCIALA - ABORDARE STRATEGICA A DEZVOLTARII RESURSELOR UMANE"/>
    <x v="7"/>
    <x v="7"/>
    <n v="0"/>
    <x v="6"/>
  </r>
  <r>
    <x v="40"/>
    <s v="RIES â€“ RETEAUA INCUBATOARELOR DE ECONOMIE SOCIALA - ABORDARE STRATEGICA A DEZVOLTARII RESURSELOR UMANE"/>
    <x v="1"/>
    <x v="1"/>
    <n v="0"/>
    <x v="6"/>
  </r>
  <r>
    <x v="40"/>
    <s v="RIES â€“ RETEAUA INCUBATOARELOR DE ECONOMIE SOCIALA - ABORDARE STRATEGICA A DEZVOLTARII RESURSELOR UMANE"/>
    <x v="8"/>
    <x v="3"/>
    <n v="0"/>
    <x v="6"/>
  </r>
  <r>
    <x v="40"/>
    <s v="RIES â€“ RETEAUA INCUBATOARELOR DE ECONOMIE SOCIALA - ABORDARE STRATEGICA A DEZVOLTARII RESURSELOR UMANE"/>
    <x v="9"/>
    <x v="8"/>
    <n v="0"/>
    <x v="6"/>
  </r>
  <r>
    <x v="40"/>
    <s v="RIES â€“ RETEAUA INCUBATOARELOR DE ECONOMIE SOCIALA - ABORDARE STRATEGICA A DEZVOLTARII RESURSELOR UMANE"/>
    <x v="10"/>
    <x v="9"/>
    <n v="0"/>
    <x v="6"/>
  </r>
  <r>
    <x v="40"/>
    <s v="RIES â€“ RETEAUA INCUBATOARELOR DE ECONOMIE SOCIALA - ABORDARE STRATEGICA A DEZVOLTARII RESURSELOR UMANE"/>
    <x v="11"/>
    <x v="3"/>
    <n v="0"/>
    <x v="6"/>
  </r>
  <r>
    <x v="40"/>
    <s v="RIES â€“ RETEAUA INCUBATOARELOR DE ECONOMIE SOCIALA - ABORDARE STRATEGICA A DEZVOLTARII RESURSELOR UMANE"/>
    <x v="0"/>
    <x v="0"/>
    <n v="24"/>
    <x v="6"/>
  </r>
  <r>
    <x v="40"/>
    <s v="RIES â€“ RETEAUA INCUBATOARELOR DE ECONOMIE SOCIALA - ABORDARE STRATEGICA A DEZVOLTARII RESURSELOR UMANE"/>
    <x v="1"/>
    <x v="1"/>
    <n v="220"/>
    <x v="6"/>
  </r>
  <r>
    <x v="40"/>
    <s v="RIES â€“ RETEAUA INCUBATOARELOR DE ECONOMIE SOCIALA - ABORDARE STRATEGICA A DEZVOLTARII RESURSELOR UMANE"/>
    <x v="9"/>
    <x v="8"/>
    <n v="60"/>
    <x v="6"/>
  </r>
  <r>
    <x v="40"/>
    <s v="RIES â€“ RETEAUA INCUBATOARELOR DE ECONOMIE SOCIALA - ABORDARE STRATEGICA A DEZVOLTARII RESURSELOR UMANE"/>
    <x v="12"/>
    <x v="10"/>
    <n v="320"/>
    <x v="6"/>
  </r>
  <r>
    <x v="40"/>
    <s v="RIES â€“ RETEAUA INCUBATOARELOR DE ECONOMIE SOCIALA - ABORDARE STRATEGICA A DEZVOLTARII RESURSELOR UMANE"/>
    <x v="13"/>
    <x v="11"/>
    <n v="120"/>
    <x v="6"/>
  </r>
  <r>
    <x v="40"/>
    <s v="RIES â€“ RETEAUA INCUBATOARELOR DE ECONOMIE SOCIALA - ABORDARE STRATEGICA A DEZVOLTARII RESURSELOR UMANE"/>
    <x v="14"/>
    <x v="12"/>
    <n v="0"/>
    <x v="6"/>
  </r>
  <r>
    <x v="40"/>
    <s v="RIES â€“ RETEAUA INCUBATOARELOR DE ECONOMIE SOCIALA - ABORDARE STRATEGICA A DEZVOLTARII RESURSELOR UMANE"/>
    <x v="15"/>
    <x v="13"/>
    <n v="100"/>
    <x v="6"/>
  </r>
  <r>
    <x v="40"/>
    <s v="RIES â€“ RETEAUA INCUBATOARELOR DE ECONOMIE SOCIALA - ABORDARE STRATEGICA A DEZVOLTARII RESURSELOR UMANE"/>
    <x v="16"/>
    <x v="14"/>
    <n v="25"/>
    <x v="6"/>
  </r>
  <r>
    <x v="40"/>
    <s v="RIES â€“ RETEAUA INCUBATOARELOR DE ECONOMIE SOCIALA - ABORDARE STRATEGICA A DEZVOLTARII RESURSELOR UMANE"/>
    <x v="17"/>
    <x v="15"/>
    <n v="350"/>
    <x v="6"/>
  </r>
  <r>
    <x v="40"/>
    <s v="RIES â€“ RETEAUA INCUBATOARELOR DE ECONOMIE SOCIALA - ABORDARE STRATEGICA A DEZVOLTARII RESURSELOR UMANE"/>
    <x v="18"/>
    <x v="16"/>
    <n v="19"/>
    <x v="6"/>
  </r>
  <r>
    <x v="40"/>
    <s v="RIES â€“ RETEAUA INCUBATOARELOR DE ECONOMIE SOCIALA - ABORDARE STRATEGICA A DEZVOLTARII RESURSELOR UMANE"/>
    <x v="10"/>
    <x v="17"/>
    <n v="80"/>
    <x v="6"/>
  </r>
  <r>
    <x v="40"/>
    <s v="RIES â€“ RETEAUA INCUBATOARELOR DE ECONOMIE SOCIALA - ABORDARE STRATEGICA A DEZVOLTARII RESURSELOR UMANE"/>
    <x v="11"/>
    <x v="18"/>
    <n v="40"/>
    <x v="6"/>
  </r>
  <r>
    <x v="40"/>
    <s v="RIES â€“ RETEAUA INCUBATOARELOR DE ECONOMIE SOCIALA - ABORDARE STRATEGICA A DEZVOLTARII RESURSELOR UMANE"/>
    <x v="19"/>
    <x v="19"/>
    <n v="120"/>
    <x v="6"/>
  </r>
  <r>
    <x v="40"/>
    <s v="RIES â€“ RETEAUA INCUBATOARELOR DE ECONOMIE SOCIALA - ABORDARE STRATEGICA A DEZVOLTARII RESURSELOR UMANE"/>
    <x v="20"/>
    <x v="20"/>
    <n v="1"/>
    <x v="6"/>
  </r>
  <r>
    <x v="40"/>
    <s v="RIES â€“ RETEAUA INCUBATOARELOR DE ECONOMIE SOCIALA - ABORDARE STRATEGICA A DEZVOLTARII RESURSELOR UMANE"/>
    <x v="21"/>
    <x v="21"/>
    <n v="0"/>
    <x v="6"/>
  </r>
  <r>
    <x v="41"/>
    <s v="INTEGRAT - Resurse pentru femeile si grupurile Roma excluse sociale"/>
    <x v="0"/>
    <x v="0"/>
    <n v="0"/>
    <x v="6"/>
  </r>
  <r>
    <x v="41"/>
    <s v="INTEGRAT - Resurse pentru femeile si grupurile Roma excluse sociale"/>
    <x v="1"/>
    <x v="1"/>
    <n v="0"/>
    <x v="6"/>
  </r>
  <r>
    <x v="41"/>
    <s v="INTEGRAT - Resurse pentru femeile si grupurile Roma excluse sociale"/>
    <x v="2"/>
    <x v="2"/>
    <n v="0"/>
    <x v="6"/>
  </r>
  <r>
    <x v="41"/>
    <s v="INTEGRAT - Resurse pentru femeile si grupurile Roma excluse sociale"/>
    <x v="3"/>
    <x v="3"/>
    <n v="0"/>
    <x v="6"/>
  </r>
  <r>
    <x v="41"/>
    <s v="INTEGRAT - Resurse pentru femeile si grupurile Roma excluse sociale"/>
    <x v="4"/>
    <x v="4"/>
    <n v="0"/>
    <x v="6"/>
  </r>
  <r>
    <x v="41"/>
    <s v="INTEGRAT - Resurse pentru femeile si grupurile Roma excluse sociale"/>
    <x v="5"/>
    <x v="5"/>
    <n v="0"/>
    <x v="6"/>
  </r>
  <r>
    <x v="41"/>
    <s v="INTEGRAT - Resurse pentru femeile si grupurile Roma excluse sociale"/>
    <x v="6"/>
    <x v="6"/>
    <n v="0"/>
    <x v="6"/>
  </r>
  <r>
    <x v="41"/>
    <s v="INTEGRAT - Resurse pentru femeile si grupurile Roma excluse sociale"/>
    <x v="7"/>
    <x v="7"/>
    <n v="0"/>
    <x v="6"/>
  </r>
  <r>
    <x v="41"/>
    <s v="INTEGRAT - Resurse pentru femeile si grupurile Roma excluse sociale"/>
    <x v="1"/>
    <x v="1"/>
    <n v="0"/>
    <x v="6"/>
  </r>
  <r>
    <x v="41"/>
    <s v="INTEGRAT - Resurse pentru femeile si grupurile Roma excluse sociale"/>
    <x v="8"/>
    <x v="3"/>
    <n v="0"/>
    <x v="6"/>
  </r>
  <r>
    <x v="41"/>
    <s v="INTEGRAT - Resurse pentru femeile si grupurile Roma excluse sociale"/>
    <x v="9"/>
    <x v="8"/>
    <n v="0"/>
    <x v="6"/>
  </r>
  <r>
    <x v="41"/>
    <s v="INTEGRAT - Resurse pentru femeile si grupurile Roma excluse sociale"/>
    <x v="10"/>
    <x v="9"/>
    <n v="0"/>
    <x v="6"/>
  </r>
  <r>
    <x v="41"/>
    <s v="INTEGRAT - Resurse pentru femeile si grupurile Roma excluse sociale"/>
    <x v="11"/>
    <x v="3"/>
    <n v="0"/>
    <x v="6"/>
  </r>
  <r>
    <x v="41"/>
    <s v="INTEGRAT - Resurse pentru femeile si grupurile Roma excluse sociale"/>
    <x v="0"/>
    <x v="0"/>
    <n v="1"/>
    <x v="96"/>
  </r>
  <r>
    <x v="41"/>
    <s v="INTEGRAT - Resurse pentru femeile si grupurile Roma excluse sociale"/>
    <x v="1"/>
    <x v="1"/>
    <n v="120"/>
    <x v="169"/>
  </r>
  <r>
    <x v="41"/>
    <s v="INTEGRAT - Resurse pentru femeile si grupurile Roma excluse sociale"/>
    <x v="9"/>
    <x v="8"/>
    <n v="50"/>
    <x v="24"/>
  </r>
  <r>
    <x v="41"/>
    <s v="INTEGRAT - Resurse pentru femeile si grupurile Roma excluse sociale"/>
    <x v="12"/>
    <x v="10"/>
    <n v="1200"/>
    <x v="170"/>
  </r>
  <r>
    <x v="41"/>
    <s v="INTEGRAT - Resurse pentru femeile si grupurile Roma excluse sociale"/>
    <x v="13"/>
    <x v="11"/>
    <n v="120"/>
    <x v="171"/>
  </r>
  <r>
    <x v="41"/>
    <s v="INTEGRAT - Resurse pentru femeile si grupurile Roma excluse sociale"/>
    <x v="14"/>
    <x v="12"/>
    <n v="600"/>
    <x v="172"/>
  </r>
  <r>
    <x v="41"/>
    <s v="INTEGRAT - Resurse pentru femeile si grupurile Roma excluse sociale"/>
    <x v="15"/>
    <x v="13"/>
    <n v="900"/>
    <x v="173"/>
  </r>
  <r>
    <x v="41"/>
    <s v="INTEGRAT - Resurse pentru femeile si grupurile Roma excluse sociale"/>
    <x v="16"/>
    <x v="14"/>
    <n v="0"/>
    <x v="6"/>
  </r>
  <r>
    <x v="41"/>
    <s v="INTEGRAT - Resurse pentru femeile si grupurile Roma excluse sociale"/>
    <x v="17"/>
    <x v="15"/>
    <n v="200"/>
    <x v="174"/>
  </r>
  <r>
    <x v="41"/>
    <s v="INTEGRAT - Resurse pentru femeile si grupurile Roma excluse sociale"/>
    <x v="18"/>
    <x v="16"/>
    <n v="10"/>
    <x v="81"/>
  </r>
  <r>
    <x v="41"/>
    <s v="INTEGRAT - Resurse pentru femeile si grupurile Roma excluse sociale"/>
    <x v="10"/>
    <x v="17"/>
    <n v="80"/>
    <x v="175"/>
  </r>
  <r>
    <x v="41"/>
    <s v="INTEGRAT - Resurse pentru femeile si grupurile Roma excluse sociale"/>
    <x v="11"/>
    <x v="18"/>
    <n v="50"/>
    <x v="176"/>
  </r>
  <r>
    <x v="41"/>
    <s v="INTEGRAT - Resurse pentru femeile si grupurile Roma excluse sociale"/>
    <x v="19"/>
    <x v="19"/>
    <n v="100"/>
    <x v="177"/>
  </r>
  <r>
    <x v="41"/>
    <s v="INTEGRAT - Resurse pentru femeile si grupurile Roma excluse sociale"/>
    <x v="20"/>
    <x v="20"/>
    <n v="1"/>
    <x v="96"/>
  </r>
  <r>
    <x v="41"/>
    <s v="INTEGRAT - Resurse pentru femeile si grupurile Roma excluse sociale"/>
    <x v="21"/>
    <x v="21"/>
    <n v="0"/>
    <x v="6"/>
  </r>
  <r>
    <x v="42"/>
    <s v="RURES. Spatiul Rural  si Economia Sociala in Romania"/>
    <x v="0"/>
    <x v="0"/>
    <n v="0"/>
    <x v="6"/>
  </r>
  <r>
    <x v="42"/>
    <s v="RURES. Spatiul Rural  si Economia Sociala in Romania"/>
    <x v="1"/>
    <x v="1"/>
    <n v="0"/>
    <x v="6"/>
  </r>
  <r>
    <x v="42"/>
    <s v="RURES. Spatiul Rural  si Economia Sociala in Romania"/>
    <x v="2"/>
    <x v="2"/>
    <n v="0"/>
    <x v="6"/>
  </r>
  <r>
    <x v="42"/>
    <s v="RURES. Spatiul Rural  si Economia Sociala in Romania"/>
    <x v="3"/>
    <x v="3"/>
    <n v="0"/>
    <x v="6"/>
  </r>
  <r>
    <x v="42"/>
    <s v="RURES. Spatiul Rural  si Economia Sociala in Romania"/>
    <x v="4"/>
    <x v="4"/>
    <n v="0"/>
    <x v="6"/>
  </r>
  <r>
    <x v="42"/>
    <s v="RURES. Spatiul Rural  si Economia Sociala in Romania"/>
    <x v="5"/>
    <x v="5"/>
    <n v="0"/>
    <x v="6"/>
  </r>
  <r>
    <x v="42"/>
    <s v="RURES. Spatiul Rural  si Economia Sociala in Romania"/>
    <x v="6"/>
    <x v="6"/>
    <n v="0"/>
    <x v="6"/>
  </r>
  <r>
    <x v="42"/>
    <s v="RURES. Spatiul Rural  si Economia Sociala in Romania"/>
    <x v="7"/>
    <x v="7"/>
    <n v="0"/>
    <x v="6"/>
  </r>
  <r>
    <x v="42"/>
    <s v="RURES. Spatiul Rural  si Economia Sociala in Romania"/>
    <x v="1"/>
    <x v="1"/>
    <n v="0"/>
    <x v="6"/>
  </r>
  <r>
    <x v="42"/>
    <s v="RURES. Spatiul Rural  si Economia Sociala in Romania"/>
    <x v="8"/>
    <x v="3"/>
    <n v="0"/>
    <x v="6"/>
  </r>
  <r>
    <x v="42"/>
    <s v="RURES. Spatiul Rural  si Economia Sociala in Romania"/>
    <x v="9"/>
    <x v="8"/>
    <n v="0"/>
    <x v="6"/>
  </r>
  <r>
    <x v="42"/>
    <s v="RURES. Spatiul Rural  si Economia Sociala in Romania"/>
    <x v="10"/>
    <x v="9"/>
    <n v="0"/>
    <x v="6"/>
  </r>
  <r>
    <x v="42"/>
    <s v="RURES. Spatiul Rural  si Economia Sociala in Romania"/>
    <x v="11"/>
    <x v="3"/>
    <n v="0"/>
    <x v="6"/>
  </r>
  <r>
    <x v="42"/>
    <s v="RURES. Spatiul Rural  si Economia Sociala in Romania"/>
    <x v="0"/>
    <x v="0"/>
    <n v="24"/>
    <x v="17"/>
  </r>
  <r>
    <x v="42"/>
    <s v="RURES. Spatiul Rural  si Economia Sociala in Romania"/>
    <x v="1"/>
    <x v="1"/>
    <n v="44"/>
    <x v="38"/>
  </r>
  <r>
    <x v="42"/>
    <s v="RURES. Spatiul Rural  si Economia Sociala in Romania"/>
    <x v="9"/>
    <x v="8"/>
    <n v="50"/>
    <x v="155"/>
  </r>
  <r>
    <x v="42"/>
    <s v="RURES. Spatiul Rural  si Economia Sociala in Romania"/>
    <x v="12"/>
    <x v="10"/>
    <n v="96"/>
    <x v="178"/>
  </r>
  <r>
    <x v="42"/>
    <s v="RURES. Spatiul Rural  si Economia Sociala in Romania"/>
    <x v="13"/>
    <x v="11"/>
    <n v="212"/>
    <x v="179"/>
  </r>
  <r>
    <x v="42"/>
    <s v="RURES. Spatiul Rural  si Economia Sociala in Romania"/>
    <x v="14"/>
    <x v="12"/>
    <n v="85"/>
    <x v="180"/>
  </r>
  <r>
    <x v="42"/>
    <s v="RURES. Spatiul Rural  si Economia Sociala in Romania"/>
    <x v="15"/>
    <x v="13"/>
    <n v="60"/>
    <x v="181"/>
  </r>
  <r>
    <x v="42"/>
    <s v="RURES. Spatiul Rural  si Economia Sociala in Romania"/>
    <x v="16"/>
    <x v="14"/>
    <n v="0"/>
    <x v="6"/>
  </r>
  <r>
    <x v="42"/>
    <s v="RURES. Spatiul Rural  si Economia Sociala in Romania"/>
    <x v="17"/>
    <x v="15"/>
    <n v="48"/>
    <x v="182"/>
  </r>
  <r>
    <x v="42"/>
    <s v="RURES. Spatiul Rural  si Economia Sociala in Romania"/>
    <x v="18"/>
    <x v="16"/>
    <n v="19"/>
    <x v="183"/>
  </r>
  <r>
    <x v="42"/>
    <s v="RURES. Spatiul Rural  si Economia Sociala in Romania"/>
    <x v="10"/>
    <x v="17"/>
    <n v="23"/>
    <x v="184"/>
  </r>
  <r>
    <x v="42"/>
    <s v="RURES. Spatiul Rural  si Economia Sociala in Romania"/>
    <x v="11"/>
    <x v="18"/>
    <n v="10"/>
    <x v="86"/>
  </r>
  <r>
    <x v="42"/>
    <s v="RURES. Spatiul Rural  si Economia Sociala in Romania"/>
    <x v="19"/>
    <x v="19"/>
    <n v="20"/>
    <x v="95"/>
  </r>
  <r>
    <x v="42"/>
    <s v="RURES. Spatiul Rural  si Economia Sociala in Romania"/>
    <x v="20"/>
    <x v="20"/>
    <n v="0"/>
    <x v="6"/>
  </r>
  <r>
    <x v="42"/>
    <s v="RURES. Spatiul Rural  si Economia Sociala in Romania"/>
    <x v="21"/>
    <x v="21"/>
    <n v="0"/>
    <x v="6"/>
  </r>
  <r>
    <x v="43"/>
    <s v="Retea multiregionala pentru terapie integrativa consiliere si reintegrare sociala a persoanelor diagnosticate cu cancer"/>
    <x v="0"/>
    <x v="0"/>
    <n v="0"/>
    <x v="6"/>
  </r>
  <r>
    <x v="43"/>
    <s v="Retea multiregionala pentru terapie integrativa consiliere si reintegrare sociala a persoanelor diagnosticate cu cancer"/>
    <x v="1"/>
    <x v="1"/>
    <n v="0"/>
    <x v="6"/>
  </r>
  <r>
    <x v="43"/>
    <s v="Retea multiregionala pentru terapie integrativa consiliere si reintegrare sociala a persoanelor diagnosticate cu cancer"/>
    <x v="2"/>
    <x v="2"/>
    <n v="0"/>
    <x v="6"/>
  </r>
  <r>
    <x v="43"/>
    <s v="Retea multiregionala pentru terapie integrativa consiliere si reintegrare sociala a persoanelor diagnosticate cu cancer"/>
    <x v="3"/>
    <x v="3"/>
    <n v="0"/>
    <x v="6"/>
  </r>
  <r>
    <x v="43"/>
    <s v="Retea multiregionala pentru terapie integrativa consiliere si reintegrare sociala a persoanelor diagnosticate cu cancer"/>
    <x v="4"/>
    <x v="4"/>
    <n v="0"/>
    <x v="6"/>
  </r>
  <r>
    <x v="43"/>
    <s v="Retea multiregionala pentru terapie integrativa consiliere si reintegrare sociala a persoanelor diagnosticate cu cancer"/>
    <x v="5"/>
    <x v="5"/>
    <n v="0"/>
    <x v="6"/>
  </r>
  <r>
    <x v="43"/>
    <s v="Retea multiregionala pentru terapie integrativa consiliere si reintegrare sociala a persoanelor diagnosticate cu cancer"/>
    <x v="6"/>
    <x v="6"/>
    <n v="0"/>
    <x v="6"/>
  </r>
  <r>
    <x v="43"/>
    <s v="Retea multiregionala pentru terapie integrativa consiliere si reintegrare sociala a persoanelor diagnosticate cu cancer"/>
    <x v="7"/>
    <x v="7"/>
    <n v="0"/>
    <x v="6"/>
  </r>
  <r>
    <x v="43"/>
    <s v="Retea multiregionala pentru terapie integrativa consiliere si reintegrare sociala a persoanelor diagnosticate cu cancer"/>
    <x v="1"/>
    <x v="1"/>
    <n v="0"/>
    <x v="6"/>
  </r>
  <r>
    <x v="43"/>
    <s v="Retea multiregionala pentru terapie integrativa consiliere si reintegrare sociala a persoanelor diagnosticate cu cancer"/>
    <x v="8"/>
    <x v="3"/>
    <n v="0"/>
    <x v="6"/>
  </r>
  <r>
    <x v="43"/>
    <s v="Retea multiregionala pentru terapie integrativa consiliere si reintegrare sociala a persoanelor diagnosticate cu cancer"/>
    <x v="9"/>
    <x v="8"/>
    <n v="0"/>
    <x v="6"/>
  </r>
  <r>
    <x v="43"/>
    <s v="Retea multiregionala pentru terapie integrativa consiliere si reintegrare sociala a persoanelor diagnosticate cu cancer"/>
    <x v="10"/>
    <x v="9"/>
    <n v="0"/>
    <x v="6"/>
  </r>
  <r>
    <x v="43"/>
    <s v="Retea multiregionala pentru terapie integrativa consiliere si reintegrare sociala a persoanelor diagnosticate cu cancer"/>
    <x v="11"/>
    <x v="3"/>
    <n v="0"/>
    <x v="6"/>
  </r>
  <r>
    <x v="43"/>
    <s v="Retea multiregionala pentru terapie integrativa consiliere si reintegrare sociala a persoanelor diagnosticate cu cancer"/>
    <x v="0"/>
    <x v="0"/>
    <n v="3"/>
    <x v="68"/>
  </r>
  <r>
    <x v="43"/>
    <s v="Retea multiregionala pentru terapie integrativa consiliere si reintegrare sociala a persoanelor diagnosticate cu cancer"/>
    <x v="1"/>
    <x v="1"/>
    <n v="6"/>
    <x v="185"/>
  </r>
  <r>
    <x v="43"/>
    <s v="Retea multiregionala pentru terapie integrativa consiliere si reintegrare sociala a persoanelor diagnosticate cu cancer"/>
    <x v="9"/>
    <x v="8"/>
    <n v="15"/>
    <x v="6"/>
  </r>
  <r>
    <x v="43"/>
    <s v="Retea multiregionala pentru terapie integrativa consiliere si reintegrare sociala a persoanelor diagnosticate cu cancer"/>
    <x v="12"/>
    <x v="10"/>
    <n v="500"/>
    <x v="186"/>
  </r>
  <r>
    <x v="43"/>
    <s v="Retea multiregionala pentru terapie integrativa consiliere si reintegrare sociala a persoanelor diagnosticate cu cancer"/>
    <x v="13"/>
    <x v="11"/>
    <n v="0"/>
    <x v="6"/>
  </r>
  <r>
    <x v="43"/>
    <s v="Retea multiregionala pentru terapie integrativa consiliere si reintegrare sociala a persoanelor diagnosticate cu cancer"/>
    <x v="14"/>
    <x v="12"/>
    <n v="0"/>
    <x v="6"/>
  </r>
  <r>
    <x v="43"/>
    <s v="Retea multiregionala pentru terapie integrativa consiliere si reintegrare sociala a persoanelor diagnosticate cu cancer"/>
    <x v="15"/>
    <x v="13"/>
    <n v="0"/>
    <x v="6"/>
  </r>
  <r>
    <x v="43"/>
    <s v="Retea multiregionala pentru terapie integrativa consiliere si reintegrare sociala a persoanelor diagnosticate cu cancer"/>
    <x v="16"/>
    <x v="14"/>
    <n v="0"/>
    <x v="6"/>
  </r>
  <r>
    <x v="43"/>
    <s v="Retea multiregionala pentru terapie integrativa consiliere si reintegrare sociala a persoanelor diagnosticate cu cancer"/>
    <x v="17"/>
    <x v="15"/>
    <n v="0"/>
    <x v="6"/>
  </r>
  <r>
    <x v="43"/>
    <s v="Retea multiregionala pentru terapie integrativa consiliere si reintegrare sociala a persoanelor diagnosticate cu cancer"/>
    <x v="18"/>
    <x v="16"/>
    <n v="3"/>
    <x v="6"/>
  </r>
  <r>
    <x v="43"/>
    <s v="Retea multiregionala pentru terapie integrativa consiliere si reintegrare sociala a persoanelor diagnosticate cu cancer"/>
    <x v="10"/>
    <x v="17"/>
    <n v="0"/>
    <x v="6"/>
  </r>
  <r>
    <x v="43"/>
    <s v="Retea multiregionala pentru terapie integrativa consiliere si reintegrare sociala a persoanelor diagnosticate cu cancer"/>
    <x v="11"/>
    <x v="18"/>
    <n v="0"/>
    <x v="6"/>
  </r>
  <r>
    <x v="43"/>
    <s v="Retea multiregionala pentru terapie integrativa consiliere si reintegrare sociala a persoanelor diagnosticate cu cancer"/>
    <x v="19"/>
    <x v="19"/>
    <n v="0"/>
    <x v="6"/>
  </r>
  <r>
    <x v="43"/>
    <s v="Retea multiregionala pentru terapie integrativa consiliere si reintegrare sociala a persoanelor diagnosticate cu cancer"/>
    <x v="20"/>
    <x v="20"/>
    <n v="1"/>
    <x v="6"/>
  </r>
  <r>
    <x v="43"/>
    <s v="Retea multiregionala pentru terapie integrativa consiliere si reintegrare sociala a persoanelor diagnosticate cu cancer"/>
    <x v="21"/>
    <x v="21"/>
    <n v="0"/>
    <x v="6"/>
  </r>
  <r>
    <x v="44"/>
    <s v="Romano Cher - Casa Romilor"/>
    <x v="0"/>
    <x v="0"/>
    <n v="0"/>
    <x v="6"/>
  </r>
  <r>
    <x v="44"/>
    <s v="Romano Cher - Casa Romilor"/>
    <x v="1"/>
    <x v="1"/>
    <n v="0"/>
    <x v="6"/>
  </r>
  <r>
    <x v="44"/>
    <s v="Romano Cher - Casa Romilor"/>
    <x v="2"/>
    <x v="2"/>
    <n v="0"/>
    <x v="6"/>
  </r>
  <r>
    <x v="44"/>
    <s v="Romano Cher - Casa Romilor"/>
    <x v="3"/>
    <x v="3"/>
    <n v="0"/>
    <x v="6"/>
  </r>
  <r>
    <x v="44"/>
    <s v="Romano Cher - Casa Romilor"/>
    <x v="4"/>
    <x v="4"/>
    <n v="0"/>
    <x v="6"/>
  </r>
  <r>
    <x v="44"/>
    <s v="Romano Cher - Casa Romilor"/>
    <x v="5"/>
    <x v="5"/>
    <n v="0"/>
    <x v="6"/>
  </r>
  <r>
    <x v="44"/>
    <s v="Romano Cher - Casa Romilor"/>
    <x v="6"/>
    <x v="6"/>
    <n v="0"/>
    <x v="6"/>
  </r>
  <r>
    <x v="44"/>
    <s v="Romano Cher - Casa Romilor"/>
    <x v="7"/>
    <x v="7"/>
    <n v="0"/>
    <x v="6"/>
  </r>
  <r>
    <x v="44"/>
    <s v="Romano Cher - Casa Romilor"/>
    <x v="1"/>
    <x v="1"/>
    <n v="0"/>
    <x v="6"/>
  </r>
  <r>
    <x v="44"/>
    <s v="Romano Cher - Casa Romilor"/>
    <x v="8"/>
    <x v="3"/>
    <n v="0"/>
    <x v="6"/>
  </r>
  <r>
    <x v="44"/>
    <s v="Romano Cher - Casa Romilor"/>
    <x v="9"/>
    <x v="8"/>
    <n v="0"/>
    <x v="6"/>
  </r>
  <r>
    <x v="44"/>
    <s v="Romano Cher - Casa Romilor"/>
    <x v="10"/>
    <x v="9"/>
    <n v="0"/>
    <x v="6"/>
  </r>
  <r>
    <x v="44"/>
    <s v="Romano Cher - Casa Romilor"/>
    <x v="11"/>
    <x v="3"/>
    <n v="0"/>
    <x v="6"/>
  </r>
  <r>
    <x v="44"/>
    <s v="Romano Cher - Casa Romilor"/>
    <x v="0"/>
    <x v="0"/>
    <n v="30"/>
    <x v="187"/>
  </r>
  <r>
    <x v="44"/>
    <s v="Romano Cher - Casa Romilor"/>
    <x v="1"/>
    <x v="1"/>
    <n v="244"/>
    <x v="188"/>
  </r>
  <r>
    <x v="44"/>
    <s v="Romano Cher - Casa Romilor"/>
    <x v="9"/>
    <x v="8"/>
    <n v="500"/>
    <x v="189"/>
  </r>
  <r>
    <x v="44"/>
    <s v="Romano Cher - Casa Romilor"/>
    <x v="12"/>
    <x v="10"/>
    <n v="1000"/>
    <x v="190"/>
  </r>
  <r>
    <x v="44"/>
    <s v="Romano Cher - Casa Romilor"/>
    <x v="13"/>
    <x v="11"/>
    <n v="1256"/>
    <x v="191"/>
  </r>
  <r>
    <x v="44"/>
    <s v="Romano Cher - Casa Romilor"/>
    <x v="14"/>
    <x v="12"/>
    <n v="200"/>
    <x v="192"/>
  </r>
  <r>
    <x v="44"/>
    <s v="Romano Cher - Casa Romilor"/>
    <x v="15"/>
    <x v="13"/>
    <n v="1050"/>
    <x v="193"/>
  </r>
  <r>
    <x v="44"/>
    <s v="Romano Cher - Casa Romilor"/>
    <x v="16"/>
    <x v="14"/>
    <n v="0"/>
    <x v="6"/>
  </r>
  <r>
    <x v="44"/>
    <s v="Romano Cher - Casa Romilor"/>
    <x v="17"/>
    <x v="15"/>
    <n v="0"/>
    <x v="6"/>
  </r>
  <r>
    <x v="44"/>
    <s v="Romano Cher - Casa Romilor"/>
    <x v="18"/>
    <x v="16"/>
    <n v="0"/>
    <x v="6"/>
  </r>
  <r>
    <x v="44"/>
    <s v="Romano Cher - Casa Romilor"/>
    <x v="10"/>
    <x v="17"/>
    <n v="20"/>
    <x v="194"/>
  </r>
  <r>
    <x v="44"/>
    <s v="Romano Cher - Casa Romilor"/>
    <x v="11"/>
    <x v="18"/>
    <n v="40"/>
    <x v="195"/>
  </r>
  <r>
    <x v="44"/>
    <s v="Romano Cher - Casa Romilor"/>
    <x v="19"/>
    <x v="19"/>
    <n v="240"/>
    <x v="194"/>
  </r>
  <r>
    <x v="44"/>
    <s v="Romano Cher - Casa Romilor"/>
    <x v="20"/>
    <x v="20"/>
    <n v="0"/>
    <x v="6"/>
  </r>
  <r>
    <x v="44"/>
    <s v="Romano Cher - Casa Romilor"/>
    <x v="21"/>
    <x v="21"/>
    <n v="0"/>
    <x v="6"/>
  </r>
  <r>
    <x v="45"/>
    <s v="I-DEALIS Incluziune si Dezvoltare Economica in zonele ALpine (montane si sub-montane) din Romania prin Intreprinderi Sociale"/>
    <x v="0"/>
    <x v="0"/>
    <n v="0"/>
    <x v="6"/>
  </r>
  <r>
    <x v="45"/>
    <s v="I-DEALIS Incluziune si Dezvoltare Economica in zonele ALpine (montane si sub-montane) din Romania prin Intreprinderi Sociale"/>
    <x v="1"/>
    <x v="1"/>
    <n v="0"/>
    <x v="6"/>
  </r>
  <r>
    <x v="45"/>
    <s v="I-DEALIS Incluziune si Dezvoltare Economica in zonele ALpine (montane si sub-montane) din Romania prin Intreprinderi Sociale"/>
    <x v="2"/>
    <x v="2"/>
    <n v="0"/>
    <x v="6"/>
  </r>
  <r>
    <x v="45"/>
    <s v="I-DEALIS Incluziune si Dezvoltare Economica in zonele ALpine (montane si sub-montane) din Romania prin Intreprinderi Sociale"/>
    <x v="3"/>
    <x v="3"/>
    <n v="0"/>
    <x v="6"/>
  </r>
  <r>
    <x v="45"/>
    <s v="I-DEALIS Incluziune si Dezvoltare Economica in zonele ALpine (montane si sub-montane) din Romania prin Intreprinderi Sociale"/>
    <x v="4"/>
    <x v="4"/>
    <n v="0"/>
    <x v="6"/>
  </r>
  <r>
    <x v="45"/>
    <s v="I-DEALIS Incluziune si Dezvoltare Economica in zonele ALpine (montane si sub-montane) din Romania prin Intreprinderi Sociale"/>
    <x v="5"/>
    <x v="5"/>
    <n v="0"/>
    <x v="6"/>
  </r>
  <r>
    <x v="45"/>
    <s v="I-DEALIS Incluziune si Dezvoltare Economica in zonele ALpine (montane si sub-montane) din Romania prin Intreprinderi Sociale"/>
    <x v="6"/>
    <x v="6"/>
    <n v="0"/>
    <x v="6"/>
  </r>
  <r>
    <x v="45"/>
    <s v="I-DEALIS Incluziune si Dezvoltare Economica in zonele ALpine (montane si sub-montane) din Romania prin Intreprinderi Sociale"/>
    <x v="7"/>
    <x v="7"/>
    <n v="0"/>
    <x v="6"/>
  </r>
  <r>
    <x v="45"/>
    <s v="I-DEALIS Incluziune si Dezvoltare Economica in zonele ALpine (montane si sub-montane) din Romania prin Intreprinderi Sociale"/>
    <x v="1"/>
    <x v="1"/>
    <n v="0"/>
    <x v="6"/>
  </r>
  <r>
    <x v="45"/>
    <s v="I-DEALIS Incluziune si Dezvoltare Economica in zonele ALpine (montane si sub-montane) din Romania prin Intreprinderi Sociale"/>
    <x v="8"/>
    <x v="3"/>
    <n v="0"/>
    <x v="6"/>
  </r>
  <r>
    <x v="45"/>
    <s v="I-DEALIS Incluziune si Dezvoltare Economica in zonele ALpine (montane si sub-montane) din Romania prin Intreprinderi Sociale"/>
    <x v="9"/>
    <x v="8"/>
    <n v="0"/>
    <x v="6"/>
  </r>
  <r>
    <x v="45"/>
    <s v="I-DEALIS Incluziune si Dezvoltare Economica in zonele ALpine (montane si sub-montane) din Romania prin Intreprinderi Sociale"/>
    <x v="10"/>
    <x v="9"/>
    <n v="0"/>
    <x v="6"/>
  </r>
  <r>
    <x v="45"/>
    <s v="I-DEALIS Incluziune si Dezvoltare Economica in zonele ALpine (montane si sub-montane) din Romania prin Intreprinderi Sociale"/>
    <x v="11"/>
    <x v="3"/>
    <n v="0"/>
    <x v="6"/>
  </r>
  <r>
    <x v="45"/>
    <s v="I-DEALIS Incluziune si Dezvoltare Economica in zonele ALpine (montane si sub-montane) din Romania prin Intreprinderi Sociale"/>
    <x v="0"/>
    <x v="0"/>
    <n v="30"/>
    <x v="6"/>
  </r>
  <r>
    <x v="45"/>
    <s v="I-DEALIS Incluziune si Dezvoltare Economica in zonele ALpine (montane si sub-montane) din Romania prin Intreprinderi Sociale"/>
    <x v="1"/>
    <x v="1"/>
    <n v="195"/>
    <x v="6"/>
  </r>
  <r>
    <x v="45"/>
    <s v="I-DEALIS Incluziune si Dezvoltare Economica in zonele ALpine (montane si sub-montane) din Romania prin Intreprinderi Sociale"/>
    <x v="9"/>
    <x v="8"/>
    <n v="50"/>
    <x v="6"/>
  </r>
  <r>
    <x v="45"/>
    <s v="I-DEALIS Incluziune si Dezvoltare Economica in zonele ALpine (montane si sub-montane) din Romania prin Intreprinderi Sociale"/>
    <x v="12"/>
    <x v="10"/>
    <n v="345"/>
    <x v="6"/>
  </r>
  <r>
    <x v="45"/>
    <s v="I-DEALIS Incluziune si Dezvoltare Economica in zonele ALpine (montane si sub-montane) din Romania prin Intreprinderi Sociale"/>
    <x v="13"/>
    <x v="11"/>
    <n v="200"/>
    <x v="6"/>
  </r>
  <r>
    <x v="45"/>
    <s v="I-DEALIS Incluziune si Dezvoltare Economica in zonele ALpine (montane si sub-montane) din Romania prin Intreprinderi Sociale"/>
    <x v="14"/>
    <x v="12"/>
    <n v="100"/>
    <x v="6"/>
  </r>
  <r>
    <x v="45"/>
    <s v="I-DEALIS Incluziune si Dezvoltare Economica in zonele ALpine (montane si sub-montane) din Romania prin Intreprinderi Sociale"/>
    <x v="15"/>
    <x v="13"/>
    <n v="30"/>
    <x v="6"/>
  </r>
  <r>
    <x v="45"/>
    <s v="I-DEALIS Incluziune si Dezvoltare Economica in zonele ALpine (montane si sub-montane) din Romania prin Intreprinderi Sociale"/>
    <x v="16"/>
    <x v="14"/>
    <n v="3"/>
    <x v="6"/>
  </r>
  <r>
    <x v="45"/>
    <s v="I-DEALIS Incluziune si Dezvoltare Economica in zonele ALpine (montane si sub-montane) din Romania prin Intreprinderi Sociale"/>
    <x v="17"/>
    <x v="15"/>
    <n v="67"/>
    <x v="6"/>
  </r>
  <r>
    <x v="45"/>
    <s v="I-DEALIS Incluziune si Dezvoltare Economica in zonele ALpine (montane si sub-montane) din Romania prin Intreprinderi Sociale"/>
    <x v="18"/>
    <x v="16"/>
    <n v="48"/>
    <x v="6"/>
  </r>
  <r>
    <x v="45"/>
    <s v="I-DEALIS Incluziune si Dezvoltare Economica in zonele ALpine (montane si sub-montane) din Romania prin Intreprinderi Sociale"/>
    <x v="10"/>
    <x v="17"/>
    <n v="200"/>
    <x v="6"/>
  </r>
  <r>
    <x v="45"/>
    <s v="I-DEALIS Incluziune si Dezvoltare Economica in zonele ALpine (montane si sub-montane) din Romania prin Intreprinderi Sociale"/>
    <x v="11"/>
    <x v="18"/>
    <n v="51"/>
    <x v="6"/>
  </r>
  <r>
    <x v="45"/>
    <s v="I-DEALIS Incluziune si Dezvoltare Economica in zonele ALpine (montane si sub-montane) din Romania prin Intreprinderi Sociale"/>
    <x v="19"/>
    <x v="19"/>
    <n v="50"/>
    <x v="6"/>
  </r>
  <r>
    <x v="45"/>
    <s v="I-DEALIS Incluziune si Dezvoltare Economica in zonele ALpine (montane si sub-montane) din Romania prin Intreprinderi Sociale"/>
    <x v="20"/>
    <x v="20"/>
    <n v="3"/>
    <x v="6"/>
  </r>
  <r>
    <x v="45"/>
    <s v="I-DEALIS Incluziune si Dezvoltare Economica in zonele ALpine (montane si sub-montane) din Romania prin Intreprinderi Sociale"/>
    <x v="21"/>
    <x v="21"/>
    <n v="0"/>
    <x v="6"/>
  </r>
  <r>
    <x v="46"/>
    <s v="Reteaua de Economie Sociala o premisa pentru integrarea persoanelor cu dizabilitati pe piata muncii"/>
    <x v="0"/>
    <x v="0"/>
    <n v="0"/>
    <x v="6"/>
  </r>
  <r>
    <x v="46"/>
    <s v="Reteaua de Economie Sociala o premisa pentru integrarea persoanelor cu dizabilitati pe piata muncii"/>
    <x v="1"/>
    <x v="1"/>
    <n v="0"/>
    <x v="6"/>
  </r>
  <r>
    <x v="46"/>
    <s v="Reteaua de Economie Sociala o premisa pentru integrarea persoanelor cu dizabilitati pe piata muncii"/>
    <x v="2"/>
    <x v="2"/>
    <n v="0"/>
    <x v="6"/>
  </r>
  <r>
    <x v="46"/>
    <s v="Reteaua de Economie Sociala o premisa pentru integrarea persoanelor cu dizabilitati pe piata muncii"/>
    <x v="3"/>
    <x v="3"/>
    <n v="0"/>
    <x v="6"/>
  </r>
  <r>
    <x v="46"/>
    <s v="Reteaua de Economie Sociala o premisa pentru integrarea persoanelor cu dizabilitati pe piata muncii"/>
    <x v="4"/>
    <x v="4"/>
    <n v="0"/>
    <x v="6"/>
  </r>
  <r>
    <x v="46"/>
    <s v="Reteaua de Economie Sociala o premisa pentru integrarea persoanelor cu dizabilitati pe piata muncii"/>
    <x v="5"/>
    <x v="5"/>
    <n v="0"/>
    <x v="6"/>
  </r>
  <r>
    <x v="46"/>
    <s v="Reteaua de Economie Sociala o premisa pentru integrarea persoanelor cu dizabilitati pe piata muncii"/>
    <x v="6"/>
    <x v="6"/>
    <n v="0"/>
    <x v="6"/>
  </r>
  <r>
    <x v="46"/>
    <s v="Reteaua de Economie Sociala o premisa pentru integrarea persoanelor cu dizabilitati pe piata muncii"/>
    <x v="7"/>
    <x v="7"/>
    <n v="0"/>
    <x v="6"/>
  </r>
  <r>
    <x v="46"/>
    <s v="Reteaua de Economie Sociala o premisa pentru integrarea persoanelor cu dizabilitati pe piata muncii"/>
    <x v="1"/>
    <x v="1"/>
    <n v="0"/>
    <x v="6"/>
  </r>
  <r>
    <x v="46"/>
    <s v="Reteaua de Economie Sociala o premisa pentru integrarea persoanelor cu dizabilitati pe piata muncii"/>
    <x v="8"/>
    <x v="3"/>
    <n v="0"/>
    <x v="6"/>
  </r>
  <r>
    <x v="46"/>
    <s v="Reteaua de Economie Sociala o premisa pentru integrarea persoanelor cu dizabilitati pe piata muncii"/>
    <x v="9"/>
    <x v="8"/>
    <n v="0"/>
    <x v="6"/>
  </r>
  <r>
    <x v="46"/>
    <s v="Reteaua de Economie Sociala o premisa pentru integrarea persoanelor cu dizabilitati pe piata muncii"/>
    <x v="10"/>
    <x v="9"/>
    <n v="0"/>
    <x v="6"/>
  </r>
  <r>
    <x v="46"/>
    <s v="Reteaua de Economie Sociala o premisa pentru integrarea persoanelor cu dizabilitati pe piata muncii"/>
    <x v="11"/>
    <x v="3"/>
    <n v="0"/>
    <x v="6"/>
  </r>
  <r>
    <x v="46"/>
    <s v="Reteaua de Economie Sociala o premisa pentru integrarea persoanelor cu dizabilitati pe piata muncii"/>
    <x v="0"/>
    <x v="0"/>
    <n v="8"/>
    <x v="68"/>
  </r>
  <r>
    <x v="46"/>
    <s v="Reteaua de Economie Sociala o premisa pentru integrarea persoanelor cu dizabilitati pe piata muncii"/>
    <x v="1"/>
    <x v="1"/>
    <n v="20"/>
    <x v="196"/>
  </r>
  <r>
    <x v="46"/>
    <s v="Reteaua de Economie Sociala o premisa pentru integrarea persoanelor cu dizabilitati pe piata muncii"/>
    <x v="9"/>
    <x v="8"/>
    <n v="40"/>
    <x v="6"/>
  </r>
  <r>
    <x v="46"/>
    <s v="Reteaua de Economie Sociala o premisa pentru integrarea persoanelor cu dizabilitati pe piata muncii"/>
    <x v="12"/>
    <x v="10"/>
    <n v="200"/>
    <x v="197"/>
  </r>
  <r>
    <x v="46"/>
    <s v="Reteaua de Economie Sociala o premisa pentru integrarea persoanelor cu dizabilitati pe piata muncii"/>
    <x v="13"/>
    <x v="11"/>
    <n v="20"/>
    <x v="198"/>
  </r>
  <r>
    <x v="46"/>
    <s v="Reteaua de Economie Sociala o premisa pentru integrarea persoanelor cu dizabilitati pe piata muncii"/>
    <x v="14"/>
    <x v="12"/>
    <n v="100"/>
    <x v="199"/>
  </r>
  <r>
    <x v="46"/>
    <s v="Reteaua de Economie Sociala o premisa pentru integrarea persoanelor cu dizabilitati pe piata muncii"/>
    <x v="15"/>
    <x v="13"/>
    <n v="0"/>
    <x v="6"/>
  </r>
  <r>
    <x v="46"/>
    <s v="Reteaua de Economie Sociala o premisa pentru integrarea persoanelor cu dizabilitati pe piata muncii"/>
    <x v="16"/>
    <x v="14"/>
    <n v="120"/>
    <x v="200"/>
  </r>
  <r>
    <x v="46"/>
    <s v="Reteaua de Economie Sociala o premisa pentru integrarea persoanelor cu dizabilitati pe piata muncii"/>
    <x v="17"/>
    <x v="15"/>
    <n v="80"/>
    <x v="6"/>
  </r>
  <r>
    <x v="46"/>
    <s v="Reteaua de Economie Sociala o premisa pentru integrarea persoanelor cu dizabilitati pe piata muncii"/>
    <x v="18"/>
    <x v="16"/>
    <n v="5"/>
    <x v="96"/>
  </r>
  <r>
    <x v="46"/>
    <s v="Reteaua de Economie Sociala o premisa pentru integrarea persoanelor cu dizabilitati pe piata muncii"/>
    <x v="10"/>
    <x v="17"/>
    <n v="100"/>
    <x v="196"/>
  </r>
  <r>
    <x v="46"/>
    <s v="Reteaua de Economie Sociala o premisa pentru integrarea persoanelor cu dizabilitati pe piata muncii"/>
    <x v="11"/>
    <x v="18"/>
    <n v="50"/>
    <x v="17"/>
  </r>
  <r>
    <x v="46"/>
    <s v="Reteaua de Economie Sociala o premisa pentru integrarea persoanelor cu dizabilitati pe piata muncii"/>
    <x v="19"/>
    <x v="19"/>
    <n v="20"/>
    <x v="198"/>
  </r>
  <r>
    <x v="46"/>
    <s v="Reteaua de Economie Sociala o premisa pentru integrarea persoanelor cu dizabilitati pe piata muncii"/>
    <x v="20"/>
    <x v="20"/>
    <n v="1"/>
    <x v="96"/>
  </r>
  <r>
    <x v="46"/>
    <s v="Reteaua de Economie Sociala o premisa pentru integrarea persoanelor cu dizabilitati pe piata muncii"/>
    <x v="21"/>
    <x v="21"/>
    <n v="0"/>
    <x v="6"/>
  </r>
  <r>
    <x v="47"/>
    <s v="ROMII CREAZA INTREPRINDERI SOCIALE DE RECICLARE A MATERIALELOR DE AMBALAJ â€œROMA-REâ€"/>
    <x v="0"/>
    <x v="0"/>
    <n v="0"/>
    <x v="6"/>
  </r>
  <r>
    <x v="47"/>
    <s v="ROMII CREAZA INTREPRINDERI SOCIALE DE RECICLARE A MATERIALELOR DE AMBALAJ â€œROMA-REâ€"/>
    <x v="1"/>
    <x v="1"/>
    <n v="0"/>
    <x v="6"/>
  </r>
  <r>
    <x v="47"/>
    <s v="ROMII CREAZA INTREPRINDERI SOCIALE DE RECICLARE A MATERIALELOR DE AMBALAJ â€œROMA-REâ€"/>
    <x v="2"/>
    <x v="2"/>
    <n v="0"/>
    <x v="6"/>
  </r>
  <r>
    <x v="47"/>
    <s v="ROMII CREAZA INTREPRINDERI SOCIALE DE RECICLARE A MATERIALELOR DE AMBALAJ â€œROMA-REâ€"/>
    <x v="3"/>
    <x v="3"/>
    <n v="0"/>
    <x v="6"/>
  </r>
  <r>
    <x v="47"/>
    <s v="ROMII CREAZA INTREPRINDERI SOCIALE DE RECICLARE A MATERIALELOR DE AMBALAJ â€œROMA-REâ€"/>
    <x v="4"/>
    <x v="4"/>
    <n v="0"/>
    <x v="6"/>
  </r>
  <r>
    <x v="47"/>
    <s v="ROMII CREAZA INTREPRINDERI SOCIALE DE RECICLARE A MATERIALELOR DE AMBALAJ â€œROMA-REâ€"/>
    <x v="5"/>
    <x v="5"/>
    <n v="0"/>
    <x v="6"/>
  </r>
  <r>
    <x v="47"/>
    <s v="ROMII CREAZA INTREPRINDERI SOCIALE DE RECICLARE A MATERIALELOR DE AMBALAJ â€œROMA-REâ€"/>
    <x v="6"/>
    <x v="6"/>
    <n v="0"/>
    <x v="6"/>
  </r>
  <r>
    <x v="47"/>
    <s v="ROMII CREAZA INTREPRINDERI SOCIALE DE RECICLARE A MATERIALELOR DE AMBALAJ â€œROMA-REâ€"/>
    <x v="7"/>
    <x v="7"/>
    <n v="0"/>
    <x v="6"/>
  </r>
  <r>
    <x v="47"/>
    <s v="ROMII CREAZA INTREPRINDERI SOCIALE DE RECICLARE A MATERIALELOR DE AMBALAJ â€œROMA-REâ€"/>
    <x v="1"/>
    <x v="1"/>
    <n v="0"/>
    <x v="6"/>
  </r>
  <r>
    <x v="47"/>
    <s v="ROMII CREAZA INTREPRINDERI SOCIALE DE RECICLARE A MATERIALELOR DE AMBALAJ â€œROMA-REâ€"/>
    <x v="8"/>
    <x v="3"/>
    <n v="0"/>
    <x v="6"/>
  </r>
  <r>
    <x v="47"/>
    <s v="ROMII CREAZA INTREPRINDERI SOCIALE DE RECICLARE A MATERIALELOR DE AMBALAJ â€œROMA-REâ€"/>
    <x v="9"/>
    <x v="8"/>
    <n v="0"/>
    <x v="6"/>
  </r>
  <r>
    <x v="47"/>
    <s v="ROMII CREAZA INTREPRINDERI SOCIALE DE RECICLARE A MATERIALELOR DE AMBALAJ â€œROMA-REâ€"/>
    <x v="10"/>
    <x v="9"/>
    <n v="0"/>
    <x v="6"/>
  </r>
  <r>
    <x v="47"/>
    <s v="ROMII CREAZA INTREPRINDERI SOCIALE DE RECICLARE A MATERIALELOR DE AMBALAJ â€œROMA-REâ€"/>
    <x v="11"/>
    <x v="3"/>
    <n v="0"/>
    <x v="6"/>
  </r>
  <r>
    <x v="47"/>
    <s v="ROMII CREAZA INTREPRINDERI SOCIALE DE RECICLARE A MATERIALELOR DE AMBALAJ â€œROMA-REâ€"/>
    <x v="0"/>
    <x v="0"/>
    <n v="10"/>
    <x v="6"/>
  </r>
  <r>
    <x v="47"/>
    <s v="ROMII CREAZA INTREPRINDERI SOCIALE DE RECICLARE A MATERIALELOR DE AMBALAJ â€œROMA-REâ€"/>
    <x v="1"/>
    <x v="1"/>
    <n v="72"/>
    <x v="80"/>
  </r>
  <r>
    <x v="47"/>
    <s v="ROMII CREAZA INTREPRINDERI SOCIALE DE RECICLARE A MATERIALELOR DE AMBALAJ â€œROMA-REâ€"/>
    <x v="9"/>
    <x v="8"/>
    <n v="156"/>
    <x v="201"/>
  </r>
  <r>
    <x v="47"/>
    <s v="ROMII CREAZA INTREPRINDERI SOCIALE DE RECICLARE A MATERIALELOR DE AMBALAJ â€œROMA-REâ€"/>
    <x v="12"/>
    <x v="10"/>
    <n v="700"/>
    <x v="202"/>
  </r>
  <r>
    <x v="47"/>
    <s v="ROMII CREAZA INTREPRINDERI SOCIALE DE RECICLARE A MATERIALELOR DE AMBALAJ â€œROMA-REâ€"/>
    <x v="13"/>
    <x v="11"/>
    <n v="350"/>
    <x v="6"/>
  </r>
  <r>
    <x v="47"/>
    <s v="ROMII CREAZA INTREPRINDERI SOCIALE DE RECICLARE A MATERIALELOR DE AMBALAJ â€œROMA-REâ€"/>
    <x v="14"/>
    <x v="12"/>
    <n v="280"/>
    <x v="6"/>
  </r>
  <r>
    <x v="47"/>
    <s v="ROMII CREAZA INTREPRINDERI SOCIALE DE RECICLARE A MATERIALELOR DE AMBALAJ â€œROMA-REâ€"/>
    <x v="15"/>
    <x v="13"/>
    <n v="700"/>
    <x v="6"/>
  </r>
  <r>
    <x v="47"/>
    <s v="ROMII CREAZA INTREPRINDERI SOCIALE DE RECICLARE A MATERIALELOR DE AMBALAJ â€œROMA-REâ€"/>
    <x v="16"/>
    <x v="14"/>
    <n v="0"/>
    <x v="6"/>
  </r>
  <r>
    <x v="47"/>
    <s v="ROMII CREAZA INTREPRINDERI SOCIALE DE RECICLARE A MATERIALELOR DE AMBALAJ â€œROMA-REâ€"/>
    <x v="17"/>
    <x v="15"/>
    <n v="0"/>
    <x v="6"/>
  </r>
  <r>
    <x v="47"/>
    <s v="ROMII CREAZA INTREPRINDERI SOCIALE DE RECICLARE A MATERIALELOR DE AMBALAJ â€œROMA-REâ€"/>
    <x v="18"/>
    <x v="16"/>
    <n v="13"/>
    <x v="6"/>
  </r>
  <r>
    <x v="47"/>
    <s v="ROMII CREAZA INTREPRINDERI SOCIALE DE RECICLARE A MATERIALELOR DE AMBALAJ â€œROMA-REâ€"/>
    <x v="10"/>
    <x v="17"/>
    <n v="80"/>
    <x v="203"/>
  </r>
  <r>
    <x v="47"/>
    <s v="ROMII CREAZA INTREPRINDERI SOCIALE DE RECICLARE A MATERIALELOR DE AMBALAJ â€œROMA-REâ€"/>
    <x v="11"/>
    <x v="18"/>
    <n v="40"/>
    <x v="37"/>
  </r>
  <r>
    <x v="47"/>
    <s v="ROMII CREAZA INTREPRINDERI SOCIALE DE RECICLARE A MATERIALELOR DE AMBALAJ â€œROMA-REâ€"/>
    <x v="19"/>
    <x v="19"/>
    <n v="350"/>
    <x v="6"/>
  </r>
  <r>
    <x v="47"/>
    <s v="ROMII CREAZA INTREPRINDERI SOCIALE DE RECICLARE A MATERIALELOR DE AMBALAJ â€œROMA-REâ€"/>
    <x v="20"/>
    <x v="20"/>
    <n v="1"/>
    <x v="6"/>
  </r>
  <r>
    <x v="47"/>
    <s v="ROMII CREAZA INTREPRINDERI SOCIALE DE RECICLARE A MATERIALELOR DE AMBALAJ â€œROMA-REâ€"/>
    <x v="21"/>
    <x v="21"/>
    <n v="0"/>
    <x v="6"/>
  </r>
  <r>
    <x v="48"/>
    <s v="Crearea si promovarea de instrumente de economie sociala in scopul incluziunii pe pia?a for?ei de munc? a grupurilor defavorizate"/>
    <x v="0"/>
    <x v="0"/>
    <n v="0"/>
    <x v="6"/>
  </r>
  <r>
    <x v="48"/>
    <s v="Crearea si promovarea de instrumente de economie sociala in scopul incluziunii pe pia?a for?ei de munc? a grupurilor defavorizate"/>
    <x v="1"/>
    <x v="1"/>
    <n v="0"/>
    <x v="6"/>
  </r>
  <r>
    <x v="48"/>
    <s v="Crearea si promovarea de instrumente de economie sociala in scopul incluziunii pe pia?a for?ei de munc? a grupurilor defavorizate"/>
    <x v="2"/>
    <x v="2"/>
    <n v="0"/>
    <x v="6"/>
  </r>
  <r>
    <x v="48"/>
    <s v="Crearea si promovarea de instrumente de economie sociala in scopul incluziunii pe pia?a for?ei de munc? a grupurilor defavorizate"/>
    <x v="3"/>
    <x v="3"/>
    <n v="0"/>
    <x v="6"/>
  </r>
  <r>
    <x v="48"/>
    <s v="Crearea si promovarea de instrumente de economie sociala in scopul incluziunii pe pia?a for?ei de munc? a grupurilor defavorizate"/>
    <x v="4"/>
    <x v="4"/>
    <n v="0"/>
    <x v="6"/>
  </r>
  <r>
    <x v="48"/>
    <s v="Crearea si promovarea de instrumente de economie sociala in scopul incluziunii pe pia?a for?ei de munc? a grupurilor defavorizate"/>
    <x v="5"/>
    <x v="5"/>
    <n v="0"/>
    <x v="6"/>
  </r>
  <r>
    <x v="48"/>
    <s v="Crearea si promovarea de instrumente de economie sociala in scopul incluziunii pe pia?a for?ei de munc? a grupurilor defavorizate"/>
    <x v="6"/>
    <x v="6"/>
    <n v="0"/>
    <x v="6"/>
  </r>
  <r>
    <x v="48"/>
    <s v="Crearea si promovarea de instrumente de economie sociala in scopul incluziunii pe pia?a for?ei de munc? a grupurilor defavorizate"/>
    <x v="7"/>
    <x v="7"/>
    <n v="0"/>
    <x v="6"/>
  </r>
  <r>
    <x v="48"/>
    <s v="Crearea si promovarea de instrumente de economie sociala in scopul incluziunii pe pia?a for?ei de munc? a grupurilor defavorizate"/>
    <x v="1"/>
    <x v="1"/>
    <n v="0"/>
    <x v="6"/>
  </r>
  <r>
    <x v="48"/>
    <s v="Crearea si promovarea de instrumente de economie sociala in scopul incluziunii pe pia?a for?ei de munc? a grupurilor defavorizate"/>
    <x v="8"/>
    <x v="3"/>
    <n v="0"/>
    <x v="6"/>
  </r>
  <r>
    <x v="48"/>
    <s v="Crearea si promovarea de instrumente de economie sociala in scopul incluziunii pe pia?a for?ei de munc? a grupurilor defavorizate"/>
    <x v="9"/>
    <x v="8"/>
    <n v="0"/>
    <x v="6"/>
  </r>
  <r>
    <x v="48"/>
    <s v="Crearea si promovarea de instrumente de economie sociala in scopul incluziunii pe pia?a for?ei de munc? a grupurilor defavorizate"/>
    <x v="10"/>
    <x v="9"/>
    <n v="0"/>
    <x v="6"/>
  </r>
  <r>
    <x v="48"/>
    <s v="Crearea si promovarea de instrumente de economie sociala in scopul incluziunii pe pia?a for?ei de munc? a grupurilor defavorizate"/>
    <x v="11"/>
    <x v="3"/>
    <n v="0"/>
    <x v="6"/>
  </r>
  <r>
    <x v="48"/>
    <s v="Crearea si promovarea de instrumente de economie sociala in scopul incluziunii pe pia?a for?ei de munc? a grupurilor defavorizate"/>
    <x v="0"/>
    <x v="0"/>
    <n v="7"/>
    <x v="90"/>
  </r>
  <r>
    <x v="48"/>
    <s v="Crearea si promovarea de instrumente de economie sociala in scopul incluziunii pe pia?a for?ei de munc? a grupurilor defavorizate"/>
    <x v="1"/>
    <x v="1"/>
    <n v="160"/>
    <x v="204"/>
  </r>
  <r>
    <x v="48"/>
    <s v="Crearea si promovarea de instrumente de economie sociala in scopul incluziunii pe pia?a for?ei de munc? a grupurilor defavorizate"/>
    <x v="9"/>
    <x v="8"/>
    <n v="24"/>
    <x v="79"/>
  </r>
  <r>
    <x v="48"/>
    <s v="Crearea si promovarea de instrumente de economie sociala in scopul incluziunii pe pia?a for?ei de munc? a grupurilor defavorizate"/>
    <x v="12"/>
    <x v="10"/>
    <n v="120"/>
    <x v="16"/>
  </r>
  <r>
    <x v="48"/>
    <s v="Crearea si promovarea de instrumente de economie sociala in scopul incluziunii pe pia?a for?ei de munc? a grupurilor defavorizate"/>
    <x v="13"/>
    <x v="11"/>
    <n v="280"/>
    <x v="205"/>
  </r>
  <r>
    <x v="48"/>
    <s v="Crearea si promovarea de instrumente de economie sociala in scopul incluziunii pe pia?a for?ei de munc? a grupurilor defavorizate"/>
    <x v="14"/>
    <x v="12"/>
    <n v="140"/>
    <x v="206"/>
  </r>
  <r>
    <x v="48"/>
    <s v="Crearea si promovarea de instrumente de economie sociala in scopul incluziunii pe pia?a for?ei de munc? a grupurilor defavorizate"/>
    <x v="15"/>
    <x v="13"/>
    <n v="30"/>
    <x v="207"/>
  </r>
  <r>
    <x v="48"/>
    <s v="Crearea si promovarea de instrumente de economie sociala in scopul incluziunii pe pia?a for?ei de munc? a grupurilor defavorizate"/>
    <x v="16"/>
    <x v="14"/>
    <n v="0"/>
    <x v="6"/>
  </r>
  <r>
    <x v="48"/>
    <s v="Crearea si promovarea de instrumente de economie sociala in scopul incluziunii pe pia?a for?ei de munc? a grupurilor defavorizate"/>
    <x v="17"/>
    <x v="15"/>
    <n v="90"/>
    <x v="208"/>
  </r>
  <r>
    <x v="48"/>
    <s v="Crearea si promovarea de instrumente de economie sociala in scopul incluziunii pe pia?a for?ei de munc? a grupurilor defavorizate"/>
    <x v="18"/>
    <x v="16"/>
    <n v="11"/>
    <x v="209"/>
  </r>
  <r>
    <x v="48"/>
    <s v="Crearea si promovarea de instrumente de economie sociala in scopul incluziunii pe pia?a for?ei de munc? a grupurilor defavorizate"/>
    <x v="10"/>
    <x v="17"/>
    <n v="70"/>
    <x v="204"/>
  </r>
  <r>
    <x v="48"/>
    <s v="Crearea si promovarea de instrumente de economie sociala in scopul incluziunii pe pia?a for?ei de munc? a grupurilor defavorizate"/>
    <x v="11"/>
    <x v="18"/>
    <n v="35"/>
    <x v="210"/>
  </r>
  <r>
    <x v="48"/>
    <s v="Crearea si promovarea de instrumente de economie sociala in scopul incluziunii pe pia?a for?ei de munc? a grupurilor defavorizate"/>
    <x v="19"/>
    <x v="19"/>
    <n v="24"/>
    <x v="12"/>
  </r>
  <r>
    <x v="48"/>
    <s v="Crearea si promovarea de instrumente de economie sociala in scopul incluziunii pe pia?a for?ei de munc? a grupurilor defavorizate"/>
    <x v="20"/>
    <x v="20"/>
    <n v="1"/>
    <x v="96"/>
  </r>
  <r>
    <x v="48"/>
    <s v="Crearea si promovarea de instrumente de economie sociala in scopul incluziunii pe pia?a for?ei de munc? a grupurilor defavorizate"/>
    <x v="21"/>
    <x v="21"/>
    <n v="0"/>
    <x v="6"/>
  </r>
  <r>
    <x v="49"/>
    <s v="Economia Sociala - O noua provocare in insertia pe piata muncii a detinutilor"/>
    <x v="0"/>
    <x v="0"/>
    <n v="0"/>
    <x v="6"/>
  </r>
  <r>
    <x v="49"/>
    <s v="Economia Sociala - O noua provocare in insertia pe piata muncii a detinutilor"/>
    <x v="1"/>
    <x v="1"/>
    <n v="0"/>
    <x v="6"/>
  </r>
  <r>
    <x v="49"/>
    <s v="Economia Sociala - O noua provocare in insertia pe piata muncii a detinutilor"/>
    <x v="2"/>
    <x v="2"/>
    <n v="0"/>
    <x v="6"/>
  </r>
  <r>
    <x v="49"/>
    <s v="Economia Sociala - O noua provocare in insertia pe piata muncii a detinutilor"/>
    <x v="3"/>
    <x v="3"/>
    <n v="0"/>
    <x v="6"/>
  </r>
  <r>
    <x v="49"/>
    <s v="Economia Sociala - O noua provocare in insertia pe piata muncii a detinutilor"/>
    <x v="4"/>
    <x v="4"/>
    <n v="0"/>
    <x v="6"/>
  </r>
  <r>
    <x v="49"/>
    <s v="Economia Sociala - O noua provocare in insertia pe piata muncii a detinutilor"/>
    <x v="5"/>
    <x v="5"/>
    <n v="0"/>
    <x v="6"/>
  </r>
  <r>
    <x v="49"/>
    <s v="Economia Sociala - O noua provocare in insertia pe piata muncii a detinutilor"/>
    <x v="6"/>
    <x v="6"/>
    <n v="0"/>
    <x v="6"/>
  </r>
  <r>
    <x v="49"/>
    <s v="Economia Sociala - O noua provocare in insertia pe piata muncii a detinutilor"/>
    <x v="7"/>
    <x v="7"/>
    <n v="0"/>
    <x v="6"/>
  </r>
  <r>
    <x v="49"/>
    <s v="Economia Sociala - O noua provocare in insertia pe piata muncii a detinutilor"/>
    <x v="1"/>
    <x v="1"/>
    <n v="0"/>
    <x v="6"/>
  </r>
  <r>
    <x v="49"/>
    <s v="Economia Sociala - O noua provocare in insertia pe piata muncii a detinutilor"/>
    <x v="8"/>
    <x v="3"/>
    <n v="0"/>
    <x v="6"/>
  </r>
  <r>
    <x v="49"/>
    <s v="Economia Sociala - O noua provocare in insertia pe piata muncii a detinutilor"/>
    <x v="9"/>
    <x v="8"/>
    <n v="0"/>
    <x v="6"/>
  </r>
  <r>
    <x v="49"/>
    <s v="Economia Sociala - O noua provocare in insertia pe piata muncii a detinutilor"/>
    <x v="10"/>
    <x v="9"/>
    <n v="0"/>
    <x v="6"/>
  </r>
  <r>
    <x v="49"/>
    <s v="Economia Sociala - O noua provocare in insertia pe piata muncii a detinutilor"/>
    <x v="11"/>
    <x v="3"/>
    <n v="0"/>
    <x v="6"/>
  </r>
  <r>
    <x v="49"/>
    <s v="Economia Sociala - O noua provocare in insertia pe piata muncii a detinutilor"/>
    <x v="0"/>
    <x v="0"/>
    <n v="7"/>
    <x v="6"/>
  </r>
  <r>
    <x v="49"/>
    <s v="Economia Sociala - O noua provocare in insertia pe piata muncii a detinutilor"/>
    <x v="1"/>
    <x v="1"/>
    <n v="56"/>
    <x v="211"/>
  </r>
  <r>
    <x v="49"/>
    <s v="Economia Sociala - O noua provocare in insertia pe piata muncii a detinutilor"/>
    <x v="9"/>
    <x v="8"/>
    <n v="14"/>
    <x v="77"/>
  </r>
  <r>
    <x v="49"/>
    <s v="Economia Sociala - O noua provocare in insertia pe piata muncii a detinutilor"/>
    <x v="12"/>
    <x v="10"/>
    <n v="356"/>
    <x v="212"/>
  </r>
  <r>
    <x v="49"/>
    <s v="Economia Sociala - O noua provocare in insertia pe piata muncii a detinutilor"/>
    <x v="13"/>
    <x v="11"/>
    <n v="356"/>
    <x v="213"/>
  </r>
  <r>
    <x v="49"/>
    <s v="Economia Sociala - O noua provocare in insertia pe piata muncii a detinutilor"/>
    <x v="14"/>
    <x v="12"/>
    <n v="150"/>
    <x v="214"/>
  </r>
  <r>
    <x v="49"/>
    <s v="Economia Sociala - O noua provocare in insertia pe piata muncii a detinutilor"/>
    <x v="15"/>
    <x v="13"/>
    <n v="100"/>
    <x v="215"/>
  </r>
  <r>
    <x v="49"/>
    <s v="Economia Sociala - O noua provocare in insertia pe piata muncii a detinutilor"/>
    <x v="16"/>
    <x v="14"/>
    <n v="0"/>
    <x v="6"/>
  </r>
  <r>
    <x v="49"/>
    <s v="Economia Sociala - O noua provocare in insertia pe piata muncii a detinutilor"/>
    <x v="17"/>
    <x v="15"/>
    <n v="0"/>
    <x v="6"/>
  </r>
  <r>
    <x v="49"/>
    <s v="Economia Sociala - O noua provocare in insertia pe piata muncii a detinutilor"/>
    <x v="18"/>
    <x v="16"/>
    <n v="10"/>
    <x v="90"/>
  </r>
  <r>
    <x v="49"/>
    <s v="Economia Sociala - O noua provocare in insertia pe piata muncii a detinutilor"/>
    <x v="10"/>
    <x v="17"/>
    <n v="100"/>
    <x v="216"/>
  </r>
  <r>
    <x v="49"/>
    <s v="Economia Sociala - O noua provocare in insertia pe piata muncii a detinutilor"/>
    <x v="11"/>
    <x v="18"/>
    <n v="50"/>
    <x v="217"/>
  </r>
  <r>
    <x v="49"/>
    <s v="Economia Sociala - O noua provocare in insertia pe piata muncii a detinutilor"/>
    <x v="19"/>
    <x v="19"/>
    <n v="285"/>
    <x v="218"/>
  </r>
  <r>
    <x v="49"/>
    <s v="Economia Sociala - O noua provocare in insertia pe piata muncii a detinutilor"/>
    <x v="20"/>
    <x v="20"/>
    <n v="1"/>
    <x v="96"/>
  </r>
  <r>
    <x v="49"/>
    <s v="Economia Sociala - O noua provocare in insertia pe piata muncii a detinutilor"/>
    <x v="21"/>
    <x v="21"/>
    <n v="0"/>
    <x v="6"/>
  </r>
  <r>
    <x v="50"/>
    <s v="Sprijin pentru dezvoltarea economiei sociale în comunit??i multietnice din Regiunile de dezvoltare Nord-Vest ?i Centru din România"/>
    <x v="0"/>
    <x v="0"/>
    <n v="0"/>
    <x v="6"/>
  </r>
  <r>
    <x v="50"/>
    <s v="Sprijin pentru dezvoltarea economiei sociale în comunit??i multietnice din Regiunile de dezvoltare Nord-Vest ?i Centru din România"/>
    <x v="1"/>
    <x v="1"/>
    <n v="0"/>
    <x v="6"/>
  </r>
  <r>
    <x v="50"/>
    <s v="Sprijin pentru dezvoltarea economiei sociale în comunit??i multietnice din Regiunile de dezvoltare Nord-Vest ?i Centru din România"/>
    <x v="2"/>
    <x v="2"/>
    <n v="0"/>
    <x v="6"/>
  </r>
  <r>
    <x v="50"/>
    <s v="Sprijin pentru dezvoltarea economiei sociale în comunit??i multietnice din Regiunile de dezvoltare Nord-Vest ?i Centru din România"/>
    <x v="3"/>
    <x v="3"/>
    <n v="0"/>
    <x v="6"/>
  </r>
  <r>
    <x v="50"/>
    <s v="Sprijin pentru dezvoltarea economiei sociale în comunit??i multietnice din Regiunile de dezvoltare Nord-Vest ?i Centru din România"/>
    <x v="4"/>
    <x v="4"/>
    <n v="0"/>
    <x v="6"/>
  </r>
  <r>
    <x v="50"/>
    <s v="Sprijin pentru dezvoltarea economiei sociale în comunit??i multietnice din Regiunile de dezvoltare Nord-Vest ?i Centru din România"/>
    <x v="5"/>
    <x v="5"/>
    <n v="0"/>
    <x v="6"/>
  </r>
  <r>
    <x v="50"/>
    <s v="Sprijin pentru dezvoltarea economiei sociale în comunit??i multietnice din Regiunile de dezvoltare Nord-Vest ?i Centru din România"/>
    <x v="6"/>
    <x v="6"/>
    <n v="0"/>
    <x v="6"/>
  </r>
  <r>
    <x v="50"/>
    <s v="Sprijin pentru dezvoltarea economiei sociale în comunit??i multietnice din Regiunile de dezvoltare Nord-Vest ?i Centru din România"/>
    <x v="7"/>
    <x v="7"/>
    <n v="0"/>
    <x v="6"/>
  </r>
  <r>
    <x v="50"/>
    <s v="Sprijin pentru dezvoltarea economiei sociale în comunit??i multietnice din Regiunile de dezvoltare Nord-Vest ?i Centru din România"/>
    <x v="1"/>
    <x v="1"/>
    <n v="0"/>
    <x v="6"/>
  </r>
  <r>
    <x v="50"/>
    <s v="Sprijin pentru dezvoltarea economiei sociale în comunit??i multietnice din Regiunile de dezvoltare Nord-Vest ?i Centru din România"/>
    <x v="8"/>
    <x v="3"/>
    <n v="0"/>
    <x v="6"/>
  </r>
  <r>
    <x v="50"/>
    <s v="Sprijin pentru dezvoltarea economiei sociale în comunit??i multietnice din Regiunile de dezvoltare Nord-Vest ?i Centru din România"/>
    <x v="9"/>
    <x v="8"/>
    <n v="0"/>
    <x v="6"/>
  </r>
  <r>
    <x v="50"/>
    <s v="Sprijin pentru dezvoltarea economiei sociale în comunit??i multietnice din Regiunile de dezvoltare Nord-Vest ?i Centru din România"/>
    <x v="10"/>
    <x v="9"/>
    <n v="0"/>
    <x v="6"/>
  </r>
  <r>
    <x v="50"/>
    <s v="Sprijin pentru dezvoltarea economiei sociale în comunit??i multietnice din Regiunile de dezvoltare Nord-Vest ?i Centru din România"/>
    <x v="11"/>
    <x v="3"/>
    <n v="0"/>
    <x v="6"/>
  </r>
  <r>
    <x v="50"/>
    <s v="Sprijin pentru dezvoltarea economiei sociale în comunit??i multietnice din Regiunile de dezvoltare Nord-Vest ?i Centru din România"/>
    <x v="0"/>
    <x v="0"/>
    <n v="20"/>
    <x v="160"/>
  </r>
  <r>
    <x v="50"/>
    <s v="Sprijin pentru dezvoltarea economiei sociale în comunit??i multietnice din Regiunile de dezvoltare Nord-Vest ?i Centru din România"/>
    <x v="1"/>
    <x v="1"/>
    <n v="40"/>
    <x v="131"/>
  </r>
  <r>
    <x v="50"/>
    <s v="Sprijin pentru dezvoltarea economiei sociale în comunit??i multietnice din Regiunile de dezvoltare Nord-Vest ?i Centru din România"/>
    <x v="9"/>
    <x v="8"/>
    <n v="20"/>
    <x v="95"/>
  </r>
  <r>
    <x v="50"/>
    <s v="Sprijin pentru dezvoltarea economiei sociale în comunit??i multietnice din Regiunile de dezvoltare Nord-Vest ?i Centru din România"/>
    <x v="12"/>
    <x v="10"/>
    <n v="900"/>
    <x v="219"/>
  </r>
  <r>
    <x v="50"/>
    <s v="Sprijin pentru dezvoltarea economiei sociale în comunit??i multietnice din Regiunile de dezvoltare Nord-Vest ?i Centru din România"/>
    <x v="13"/>
    <x v="11"/>
    <n v="720"/>
    <x v="220"/>
  </r>
  <r>
    <x v="50"/>
    <s v="Sprijin pentru dezvoltarea economiei sociale în comunit??i multietnice din Regiunile de dezvoltare Nord-Vest ?i Centru din România"/>
    <x v="14"/>
    <x v="12"/>
    <n v="200"/>
    <x v="221"/>
  </r>
  <r>
    <x v="50"/>
    <s v="Sprijin pentru dezvoltarea economiei sociale în comunit??i multietnice din Regiunile de dezvoltare Nord-Vest ?i Centru din România"/>
    <x v="15"/>
    <x v="13"/>
    <n v="675"/>
    <x v="222"/>
  </r>
  <r>
    <x v="50"/>
    <s v="Sprijin pentru dezvoltarea economiei sociale în comunit??i multietnice din Regiunile de dezvoltare Nord-Vest ?i Centru din România"/>
    <x v="16"/>
    <x v="14"/>
    <n v="0"/>
    <x v="6"/>
  </r>
  <r>
    <x v="50"/>
    <s v="Sprijin pentru dezvoltarea economiei sociale în comunit??i multietnice din Regiunile de dezvoltare Nord-Vest ?i Centru din România"/>
    <x v="17"/>
    <x v="15"/>
    <n v="75"/>
    <x v="223"/>
  </r>
  <r>
    <x v="50"/>
    <s v="Sprijin pentru dezvoltarea economiei sociale în comunit??i multietnice din Regiunile de dezvoltare Nord-Vest ?i Centru din România"/>
    <x v="18"/>
    <x v="16"/>
    <n v="80"/>
    <x v="224"/>
  </r>
  <r>
    <x v="50"/>
    <s v="Sprijin pentru dezvoltarea economiei sociale în comunit??i multietnice din Regiunile de dezvoltare Nord-Vest ?i Centru din România"/>
    <x v="10"/>
    <x v="17"/>
    <n v="0"/>
    <x v="6"/>
  </r>
  <r>
    <x v="50"/>
    <s v="Sprijin pentru dezvoltarea economiei sociale în comunit??i multietnice din Regiunile de dezvoltare Nord-Vest ?i Centru din România"/>
    <x v="11"/>
    <x v="18"/>
    <n v="0"/>
    <x v="6"/>
  </r>
  <r>
    <x v="50"/>
    <s v="Sprijin pentru dezvoltarea economiei sociale în comunit??i multietnice din Regiunile de dezvoltare Nord-Vest ?i Centru din România"/>
    <x v="19"/>
    <x v="19"/>
    <n v="612"/>
    <x v="225"/>
  </r>
  <r>
    <x v="50"/>
    <s v="Sprijin pentru dezvoltarea economiei sociale în comunit??i multietnice din Regiunile de dezvoltare Nord-Vest ?i Centru din România"/>
    <x v="20"/>
    <x v="20"/>
    <n v="0"/>
    <x v="6"/>
  </r>
  <r>
    <x v="50"/>
    <s v="Sprijin pentru dezvoltarea economiei sociale în comunit??i multietnice din Regiunile de dezvoltare Nord-Vest ?i Centru din România"/>
    <x v="21"/>
    <x v="21"/>
    <n v="0"/>
    <x v="6"/>
  </r>
  <r>
    <x v="51"/>
    <s v="PROMETEUS- Promovarea economiei sociale in Romania prin cercetare educatie si formare profesionala la standarde europene"/>
    <x v="0"/>
    <x v="0"/>
    <n v="0"/>
    <x v="6"/>
  </r>
  <r>
    <x v="51"/>
    <s v="PROMETEUS- Promovarea economiei sociale in Romania prin cercetare educatie si formare profesionala la standarde europene"/>
    <x v="1"/>
    <x v="1"/>
    <n v="0"/>
    <x v="6"/>
  </r>
  <r>
    <x v="51"/>
    <s v="PROMETEUS- Promovarea economiei sociale in Romania prin cercetare educatie si formare profesionala la standarde europene"/>
    <x v="2"/>
    <x v="2"/>
    <n v="0"/>
    <x v="6"/>
  </r>
  <r>
    <x v="51"/>
    <s v="PROMETEUS- Promovarea economiei sociale in Romania prin cercetare educatie si formare profesionala la standarde europene"/>
    <x v="3"/>
    <x v="3"/>
    <n v="0"/>
    <x v="6"/>
  </r>
  <r>
    <x v="51"/>
    <s v="PROMETEUS- Promovarea economiei sociale in Romania prin cercetare educatie si formare profesionala la standarde europene"/>
    <x v="4"/>
    <x v="4"/>
    <n v="0"/>
    <x v="6"/>
  </r>
  <r>
    <x v="51"/>
    <s v="PROMETEUS- Promovarea economiei sociale in Romania prin cercetare educatie si formare profesionala la standarde europene"/>
    <x v="5"/>
    <x v="5"/>
    <n v="0"/>
    <x v="6"/>
  </r>
  <r>
    <x v="51"/>
    <s v="PROMETEUS- Promovarea economiei sociale in Romania prin cercetare educatie si formare profesionala la standarde europene"/>
    <x v="6"/>
    <x v="6"/>
    <n v="0"/>
    <x v="6"/>
  </r>
  <r>
    <x v="51"/>
    <s v="PROMETEUS- Promovarea economiei sociale in Romania prin cercetare educatie si formare profesionala la standarde europene"/>
    <x v="7"/>
    <x v="7"/>
    <n v="0"/>
    <x v="6"/>
  </r>
  <r>
    <x v="51"/>
    <s v="PROMETEUS- Promovarea economiei sociale in Romania prin cercetare educatie si formare profesionala la standarde europene"/>
    <x v="1"/>
    <x v="1"/>
    <n v="0"/>
    <x v="6"/>
  </r>
  <r>
    <x v="51"/>
    <s v="PROMETEUS- Promovarea economiei sociale in Romania prin cercetare educatie si formare profesionala la standarde europene"/>
    <x v="8"/>
    <x v="3"/>
    <n v="0"/>
    <x v="6"/>
  </r>
  <r>
    <x v="51"/>
    <s v="PROMETEUS- Promovarea economiei sociale in Romania prin cercetare educatie si formare profesionala la standarde europene"/>
    <x v="9"/>
    <x v="8"/>
    <n v="0"/>
    <x v="6"/>
  </r>
  <r>
    <x v="51"/>
    <s v="PROMETEUS- Promovarea economiei sociale in Romania prin cercetare educatie si formare profesionala la standarde europene"/>
    <x v="10"/>
    <x v="9"/>
    <n v="0"/>
    <x v="6"/>
  </r>
  <r>
    <x v="51"/>
    <s v="PROMETEUS- Promovarea economiei sociale in Romania prin cercetare educatie si formare profesionala la standarde europene"/>
    <x v="11"/>
    <x v="3"/>
    <n v="0"/>
    <x v="6"/>
  </r>
  <r>
    <x v="51"/>
    <s v="PROMETEUS- Promovarea economiei sociale in Romania prin cercetare educatie si formare profesionala la standarde europene"/>
    <x v="0"/>
    <x v="0"/>
    <n v="0"/>
    <x v="6"/>
  </r>
  <r>
    <x v="51"/>
    <s v="PROMETEUS- Promovarea economiei sociale in Romania prin cercetare educatie si formare profesionala la standarde europene"/>
    <x v="1"/>
    <x v="1"/>
    <n v="24"/>
    <x v="101"/>
  </r>
  <r>
    <x v="51"/>
    <s v="PROMETEUS- Promovarea economiei sociale in Romania prin cercetare educatie si formare profesionala la standarde europene"/>
    <x v="9"/>
    <x v="8"/>
    <n v="0"/>
    <x v="6"/>
  </r>
  <r>
    <x v="51"/>
    <s v="PROMETEUS- Promovarea economiei sociale in Romania prin cercetare educatie si formare profesionala la standarde europene"/>
    <x v="12"/>
    <x v="10"/>
    <n v="30"/>
    <x v="217"/>
  </r>
  <r>
    <x v="51"/>
    <s v="PROMETEUS- Promovarea economiei sociale in Romania prin cercetare educatie si formare profesionala la standarde europene"/>
    <x v="13"/>
    <x v="11"/>
    <n v="164"/>
    <x v="226"/>
  </r>
  <r>
    <x v="51"/>
    <s v="PROMETEUS- Promovarea economiei sociale in Romania prin cercetare educatie si formare profesionala la standarde europene"/>
    <x v="14"/>
    <x v="12"/>
    <n v="70"/>
    <x v="227"/>
  </r>
  <r>
    <x v="51"/>
    <s v="PROMETEUS- Promovarea economiei sociale in Romania prin cercetare educatie si formare profesionala la standarde europene"/>
    <x v="15"/>
    <x v="13"/>
    <n v="10"/>
    <x v="81"/>
  </r>
  <r>
    <x v="51"/>
    <s v="PROMETEUS- Promovarea economiei sociale in Romania prin cercetare educatie si formare profesionala la standarde europene"/>
    <x v="16"/>
    <x v="14"/>
    <n v="5"/>
    <x v="90"/>
  </r>
  <r>
    <x v="51"/>
    <s v="PROMETEUS- Promovarea economiei sociale in Romania prin cercetare educatie si formare profesionala la standarde europene"/>
    <x v="17"/>
    <x v="15"/>
    <n v="0"/>
    <x v="6"/>
  </r>
  <r>
    <x v="51"/>
    <s v="PROMETEUS- Promovarea economiei sociale in Romania prin cercetare educatie si formare profesionala la standarde europene"/>
    <x v="18"/>
    <x v="16"/>
    <n v="33"/>
    <x v="6"/>
  </r>
  <r>
    <x v="51"/>
    <s v="PROMETEUS- Promovarea economiei sociale in Romania prin cercetare educatie si formare profesionala la standarde europene"/>
    <x v="10"/>
    <x v="17"/>
    <n v="80"/>
    <x v="38"/>
  </r>
  <r>
    <x v="51"/>
    <s v="PROMETEUS- Promovarea economiei sociale in Romania prin cercetare educatie si formare profesionala la standarde europene"/>
    <x v="11"/>
    <x v="18"/>
    <n v="40"/>
    <x v="217"/>
  </r>
  <r>
    <x v="51"/>
    <s v="PROMETEUS- Promovarea economiei sociale in Romania prin cercetare educatie si formare profesionala la standarde europene"/>
    <x v="19"/>
    <x v="19"/>
    <n v="144"/>
    <x v="228"/>
  </r>
  <r>
    <x v="51"/>
    <s v="PROMETEUS- Promovarea economiei sociale in Romania prin cercetare educatie si formare profesionala la standarde europene"/>
    <x v="20"/>
    <x v="20"/>
    <n v="1"/>
    <x v="6"/>
  </r>
  <r>
    <x v="51"/>
    <s v="PROMETEUS- Promovarea economiei sociale in Romania prin cercetare educatie si formare profesionala la standarde europene"/>
    <x v="21"/>
    <x v="21"/>
    <n v="0"/>
    <x v="6"/>
  </r>
  <r>
    <x v="52"/>
    <s v="Persoanele private de libertate in slujba protectiei mediului inconjurator pentru cresterea competitivitatii si a atractivitatii teritoriilor"/>
    <x v="0"/>
    <x v="0"/>
    <n v="0"/>
    <x v="6"/>
  </r>
  <r>
    <x v="52"/>
    <s v="Persoanele private de libertate in slujba protectiei mediului inconjurator pentru cresterea competitivitatii si a atractivitatii teritoriilor"/>
    <x v="1"/>
    <x v="1"/>
    <n v="0"/>
    <x v="6"/>
  </r>
  <r>
    <x v="52"/>
    <s v="Persoanele private de libertate in slujba protectiei mediului inconjurator pentru cresterea competitivitatii si a atractivitatii teritoriilor"/>
    <x v="2"/>
    <x v="2"/>
    <n v="0"/>
    <x v="6"/>
  </r>
  <r>
    <x v="52"/>
    <s v="Persoanele private de libertate in slujba protectiei mediului inconjurator pentru cresterea competitivitatii si a atractivitatii teritoriilor"/>
    <x v="3"/>
    <x v="3"/>
    <n v="0"/>
    <x v="6"/>
  </r>
  <r>
    <x v="52"/>
    <s v="Persoanele private de libertate in slujba protectiei mediului inconjurator pentru cresterea competitivitatii si a atractivitatii teritoriilor"/>
    <x v="4"/>
    <x v="4"/>
    <n v="0"/>
    <x v="6"/>
  </r>
  <r>
    <x v="52"/>
    <s v="Persoanele private de libertate in slujba protectiei mediului inconjurator pentru cresterea competitivitatii si a atractivitatii teritoriilor"/>
    <x v="5"/>
    <x v="5"/>
    <n v="0"/>
    <x v="6"/>
  </r>
  <r>
    <x v="52"/>
    <s v="Persoanele private de libertate in slujba protectiei mediului inconjurator pentru cresterea competitivitatii si a atractivitatii teritoriilor"/>
    <x v="6"/>
    <x v="6"/>
    <n v="0"/>
    <x v="6"/>
  </r>
  <r>
    <x v="52"/>
    <s v="Persoanele private de libertate in slujba protectiei mediului inconjurator pentru cresterea competitivitatii si a atractivitatii teritoriilor"/>
    <x v="7"/>
    <x v="7"/>
    <n v="0"/>
    <x v="6"/>
  </r>
  <r>
    <x v="52"/>
    <s v="Persoanele private de libertate in slujba protectiei mediului inconjurator pentru cresterea competitivitatii si a atractivitatii teritoriilor"/>
    <x v="1"/>
    <x v="1"/>
    <n v="0"/>
    <x v="6"/>
  </r>
  <r>
    <x v="52"/>
    <s v="Persoanele private de libertate in slujba protectiei mediului inconjurator pentru cresterea competitivitatii si a atractivitatii teritoriilor"/>
    <x v="8"/>
    <x v="3"/>
    <n v="0"/>
    <x v="6"/>
  </r>
  <r>
    <x v="52"/>
    <s v="Persoanele private de libertate in slujba protectiei mediului inconjurator pentru cresterea competitivitatii si a atractivitatii teritoriilor"/>
    <x v="9"/>
    <x v="8"/>
    <n v="0"/>
    <x v="6"/>
  </r>
  <r>
    <x v="52"/>
    <s v="Persoanele private de libertate in slujba protectiei mediului inconjurator pentru cresterea competitivitatii si a atractivitatii teritoriilor"/>
    <x v="10"/>
    <x v="9"/>
    <n v="0"/>
    <x v="6"/>
  </r>
  <r>
    <x v="52"/>
    <s v="Persoanele private de libertate in slujba protectiei mediului inconjurator pentru cresterea competitivitatii si a atractivitatii teritoriilor"/>
    <x v="11"/>
    <x v="3"/>
    <n v="0"/>
    <x v="6"/>
  </r>
  <r>
    <x v="52"/>
    <s v="Persoanele private de libertate in slujba protectiei mediului inconjurator pentru cresterea competitivitatii si a atractivitatii teritoriilor"/>
    <x v="0"/>
    <x v="0"/>
    <n v="6"/>
    <x v="6"/>
  </r>
  <r>
    <x v="52"/>
    <s v="Persoanele private de libertate in slujba protectiei mediului inconjurator pentru cresterea competitivitatii si a atractivitatii teritoriilor"/>
    <x v="1"/>
    <x v="1"/>
    <n v="30"/>
    <x v="6"/>
  </r>
  <r>
    <x v="52"/>
    <s v="Persoanele private de libertate in slujba protectiei mediului inconjurator pentru cresterea competitivitatii si a atractivitatii teritoriilor"/>
    <x v="9"/>
    <x v="8"/>
    <n v="6"/>
    <x v="6"/>
  </r>
  <r>
    <x v="52"/>
    <s v="Persoanele private de libertate in slujba protectiei mediului inconjurator pentru cresterea competitivitatii si a atractivitatii teritoriilor"/>
    <x v="12"/>
    <x v="10"/>
    <n v="2584"/>
    <x v="6"/>
  </r>
  <r>
    <x v="52"/>
    <s v="Persoanele private de libertate in slujba protectiei mediului inconjurator pentru cresterea competitivitatii si a atractivitatii teritoriilor"/>
    <x v="13"/>
    <x v="11"/>
    <n v="6"/>
    <x v="6"/>
  </r>
  <r>
    <x v="52"/>
    <s v="Persoanele private de libertate in slujba protectiei mediului inconjurator pentru cresterea competitivitatii si a atractivitatii teritoriilor"/>
    <x v="14"/>
    <x v="12"/>
    <n v="100"/>
    <x v="6"/>
  </r>
  <r>
    <x v="52"/>
    <s v="Persoanele private de libertate in slujba protectiei mediului inconjurator pentru cresterea competitivitatii si a atractivitatii teritoriilor"/>
    <x v="15"/>
    <x v="13"/>
    <n v="300"/>
    <x v="6"/>
  </r>
  <r>
    <x v="52"/>
    <s v="Persoanele private de libertate in slujba protectiei mediului inconjurator pentru cresterea competitivitatii si a atractivitatii teritoriilor"/>
    <x v="16"/>
    <x v="14"/>
    <n v="0"/>
    <x v="6"/>
  </r>
  <r>
    <x v="52"/>
    <s v="Persoanele private de libertate in slujba protectiei mediului inconjurator pentru cresterea competitivitatii si a atractivitatii teritoriilor"/>
    <x v="17"/>
    <x v="15"/>
    <n v="0"/>
    <x v="6"/>
  </r>
  <r>
    <x v="52"/>
    <s v="Persoanele private de libertate in slujba protectiei mediului inconjurator pentru cresterea competitivitatii si a atractivitatii teritoriilor"/>
    <x v="18"/>
    <x v="16"/>
    <n v="39"/>
    <x v="6"/>
  </r>
  <r>
    <x v="52"/>
    <s v="Persoanele private de libertate in slujba protectiei mediului inconjurator pentru cresterea competitivitatii si a atractivitatii teritoriilor"/>
    <x v="10"/>
    <x v="17"/>
    <n v="20"/>
    <x v="6"/>
  </r>
  <r>
    <x v="52"/>
    <s v="Persoanele private de libertate in slujba protectiei mediului inconjurator pentru cresterea competitivitatii si a atractivitatii teritoriilor"/>
    <x v="11"/>
    <x v="18"/>
    <n v="50"/>
    <x v="6"/>
  </r>
  <r>
    <x v="52"/>
    <s v="Persoanele private de libertate in slujba protectiei mediului inconjurator pentru cresterea competitivitatii si a atractivitatii teritoriilor"/>
    <x v="19"/>
    <x v="19"/>
    <n v="6"/>
    <x v="6"/>
  </r>
  <r>
    <x v="52"/>
    <s v="Persoanele private de libertate in slujba protectiei mediului inconjurator pentru cresterea competitivitatii si a atractivitatii teritoriilor"/>
    <x v="20"/>
    <x v="20"/>
    <n v="2"/>
    <x v="6"/>
  </r>
  <r>
    <x v="52"/>
    <s v="Persoanele private de libertate in slujba protectiei mediului inconjurator pentru cresterea competitivitatii si a atractivitatii teritoriilor"/>
    <x v="21"/>
    <x v="21"/>
    <n v="0"/>
    <x v="6"/>
  </r>
  <r>
    <x v="53"/>
    <s v="RESCUE - Infiintarea unei Retele de Economie Sociala destinata integrarii profesionale a persoanelor cu dizabilitati pornind de la experiente si bune practici in Uniunea Europeana"/>
    <x v="0"/>
    <x v="0"/>
    <n v="0"/>
    <x v="6"/>
  </r>
  <r>
    <x v="53"/>
    <s v="RESCUE - Infiintarea unei Retele de Economie Sociala destinata integrarii profesionale a persoanelor cu dizabilitati pornind de la experiente si bune practici in Uniunea Europeana"/>
    <x v="1"/>
    <x v="1"/>
    <n v="0"/>
    <x v="6"/>
  </r>
  <r>
    <x v="53"/>
    <s v="RESCUE - Infiintarea unei Retele de Economie Sociala destinata integrarii profesionale a persoanelor cu dizabilitati pornind de la experiente si bune practici in Uniunea Europeana"/>
    <x v="2"/>
    <x v="2"/>
    <n v="0"/>
    <x v="6"/>
  </r>
  <r>
    <x v="53"/>
    <s v="RESCUE - Infiintarea unei Retele de Economie Sociala destinata integrarii profesionale a persoanelor cu dizabilitati pornind de la experiente si bune practici in Uniunea Europeana"/>
    <x v="3"/>
    <x v="3"/>
    <n v="0"/>
    <x v="6"/>
  </r>
  <r>
    <x v="53"/>
    <s v="RESCUE - Infiintarea unei Retele de Economie Sociala destinata integrarii profesionale a persoanelor cu dizabilitati pornind de la experiente si bune practici in Uniunea Europeana"/>
    <x v="4"/>
    <x v="4"/>
    <n v="0"/>
    <x v="6"/>
  </r>
  <r>
    <x v="53"/>
    <s v="RESCUE - Infiintarea unei Retele de Economie Sociala destinata integrarii profesionale a persoanelor cu dizabilitati pornind de la experiente si bune practici in Uniunea Europeana"/>
    <x v="5"/>
    <x v="5"/>
    <n v="0"/>
    <x v="6"/>
  </r>
  <r>
    <x v="53"/>
    <s v="RESCUE - Infiintarea unei Retele de Economie Sociala destinata integrarii profesionale a persoanelor cu dizabilitati pornind de la experiente si bune practici in Uniunea Europeana"/>
    <x v="6"/>
    <x v="6"/>
    <n v="0"/>
    <x v="6"/>
  </r>
  <r>
    <x v="53"/>
    <s v="RESCUE - Infiintarea unei Retele de Economie Sociala destinata integrarii profesionale a persoanelor cu dizabilitati pornind de la experiente si bune practici in Uniunea Europeana"/>
    <x v="7"/>
    <x v="7"/>
    <n v="0"/>
    <x v="6"/>
  </r>
  <r>
    <x v="53"/>
    <s v="RESCUE - Infiintarea unei Retele de Economie Sociala destinata integrarii profesionale a persoanelor cu dizabilitati pornind de la experiente si bune practici in Uniunea Europeana"/>
    <x v="1"/>
    <x v="1"/>
    <n v="0"/>
    <x v="6"/>
  </r>
  <r>
    <x v="53"/>
    <s v="RESCUE - Infiintarea unei Retele de Economie Sociala destinata integrarii profesionale a persoanelor cu dizabilitati pornind de la experiente si bune practici in Uniunea Europeana"/>
    <x v="8"/>
    <x v="3"/>
    <n v="0"/>
    <x v="6"/>
  </r>
  <r>
    <x v="53"/>
    <s v="RESCUE - Infiintarea unei Retele de Economie Sociala destinata integrarii profesionale a persoanelor cu dizabilitati pornind de la experiente si bune practici in Uniunea Europeana"/>
    <x v="9"/>
    <x v="8"/>
    <n v="0"/>
    <x v="6"/>
  </r>
  <r>
    <x v="53"/>
    <s v="RESCUE - Infiintarea unei Retele de Economie Sociala destinata integrarii profesionale a persoanelor cu dizabilitati pornind de la experiente si bune practici in Uniunea Europeana"/>
    <x v="10"/>
    <x v="9"/>
    <n v="0"/>
    <x v="6"/>
  </r>
  <r>
    <x v="53"/>
    <s v="RESCUE - Infiintarea unei Retele de Economie Sociala destinata integrarii profesionale a persoanelor cu dizabilitati pornind de la experiente si bune practici in Uniunea Europeana"/>
    <x v="11"/>
    <x v="3"/>
    <n v="0"/>
    <x v="6"/>
  </r>
  <r>
    <x v="53"/>
    <s v="RESCUE - Infiintarea unei Retele de Economie Sociala destinata integrarii profesionale a persoanelor cu dizabilitati pornind de la experiente si bune practici in Uniunea Europeana"/>
    <x v="0"/>
    <x v="0"/>
    <n v="3"/>
    <x v="6"/>
  </r>
  <r>
    <x v="53"/>
    <s v="RESCUE - Infiintarea unei Retele de Economie Sociala destinata integrarii profesionale a persoanelor cu dizabilitati pornind de la experiente si bune practici in Uniunea Europeana"/>
    <x v="1"/>
    <x v="1"/>
    <n v="20"/>
    <x v="6"/>
  </r>
  <r>
    <x v="53"/>
    <s v="RESCUE - Infiintarea unei Retele de Economie Sociala destinata integrarii profesionale a persoanelor cu dizabilitati pornind de la experiente si bune practici in Uniunea Europeana"/>
    <x v="9"/>
    <x v="8"/>
    <n v="40"/>
    <x v="6"/>
  </r>
  <r>
    <x v="53"/>
    <s v="RESCUE - Infiintarea unei Retele de Economie Sociala destinata integrarii profesionale a persoanelor cu dizabilitati pornind de la experiente si bune practici in Uniunea Europeana"/>
    <x v="12"/>
    <x v="10"/>
    <n v="200"/>
    <x v="6"/>
  </r>
  <r>
    <x v="53"/>
    <s v="RESCUE - Infiintarea unei Retele de Economie Sociala destinata integrarii profesionale a persoanelor cu dizabilitati pornind de la experiente si bune practici in Uniunea Europeana"/>
    <x v="13"/>
    <x v="11"/>
    <n v="20"/>
    <x v="6"/>
  </r>
  <r>
    <x v="53"/>
    <s v="RESCUE - Infiintarea unei Retele de Economie Sociala destinata integrarii profesionale a persoanelor cu dizabilitati pornind de la experiente si bune practici in Uniunea Europeana"/>
    <x v="14"/>
    <x v="12"/>
    <n v="100"/>
    <x v="6"/>
  </r>
  <r>
    <x v="53"/>
    <s v="RESCUE - Infiintarea unei Retele de Economie Sociala destinata integrarii profesionale a persoanelor cu dizabilitati pornind de la experiente si bune practici in Uniunea Europeana"/>
    <x v="15"/>
    <x v="13"/>
    <n v="0"/>
    <x v="6"/>
  </r>
  <r>
    <x v="53"/>
    <s v="RESCUE - Infiintarea unei Retele de Economie Sociala destinata integrarii profesionale a persoanelor cu dizabilitati pornind de la experiente si bune practici in Uniunea Europeana"/>
    <x v="16"/>
    <x v="14"/>
    <n v="120"/>
    <x v="6"/>
  </r>
  <r>
    <x v="53"/>
    <s v="RESCUE - Infiintarea unei Retele de Economie Sociala destinata integrarii profesionale a persoanelor cu dizabilitati pornind de la experiente si bune practici in Uniunea Europeana"/>
    <x v="17"/>
    <x v="15"/>
    <n v="80"/>
    <x v="6"/>
  </r>
  <r>
    <x v="53"/>
    <s v="RESCUE - Infiintarea unei Retele de Economie Sociala destinata integrarii profesionale a persoanelor cu dizabilitati pornind de la experiente si bune practici in Uniunea Europeana"/>
    <x v="18"/>
    <x v="16"/>
    <n v="10"/>
    <x v="6"/>
  </r>
  <r>
    <x v="53"/>
    <s v="RESCUE - Infiintarea unei Retele de Economie Sociala destinata integrarii profesionale a persoanelor cu dizabilitati pornind de la experiente si bune practici in Uniunea Europeana"/>
    <x v="10"/>
    <x v="17"/>
    <n v="100"/>
    <x v="6"/>
  </r>
  <r>
    <x v="53"/>
    <s v="RESCUE - Infiintarea unei Retele de Economie Sociala destinata integrarii profesionale a persoanelor cu dizabilitati pornind de la experiente si bune practici in Uniunea Europeana"/>
    <x v="11"/>
    <x v="18"/>
    <n v="50"/>
    <x v="6"/>
  </r>
  <r>
    <x v="53"/>
    <s v="RESCUE - Infiintarea unei Retele de Economie Sociala destinata integrarii profesionale a persoanelor cu dizabilitati pornind de la experiente si bune practici in Uniunea Europeana"/>
    <x v="19"/>
    <x v="19"/>
    <n v="20"/>
    <x v="6"/>
  </r>
  <r>
    <x v="53"/>
    <s v="RESCUE - Infiintarea unei Retele de Economie Sociala destinata integrarii profesionale a persoanelor cu dizabilitati pornind de la experiente si bune practici in Uniunea Europeana"/>
    <x v="20"/>
    <x v="20"/>
    <n v="1"/>
    <x v="6"/>
  </r>
  <r>
    <x v="53"/>
    <s v="RESCUE - Infiintarea unei Retele de Economie Sociala destinata integrarii profesionale a persoanelor cu dizabilitati pornind de la experiente si bune practici in Uniunea Europeana"/>
    <x v="21"/>
    <x v="21"/>
    <n v="0"/>
    <x v="6"/>
  </r>
  <r>
    <x v="54"/>
    <s v="Economia sociala o solutie pentru mediul inconjurator"/>
    <x v="0"/>
    <x v="0"/>
    <n v="0"/>
    <x v="6"/>
  </r>
  <r>
    <x v="54"/>
    <s v="Economia sociala o solutie pentru mediul inconjurator"/>
    <x v="1"/>
    <x v="1"/>
    <n v="0"/>
    <x v="6"/>
  </r>
  <r>
    <x v="54"/>
    <s v="Economia sociala o solutie pentru mediul inconjurator"/>
    <x v="2"/>
    <x v="2"/>
    <n v="0"/>
    <x v="6"/>
  </r>
  <r>
    <x v="54"/>
    <s v="Economia sociala o solutie pentru mediul inconjurator"/>
    <x v="3"/>
    <x v="3"/>
    <n v="0"/>
    <x v="6"/>
  </r>
  <r>
    <x v="54"/>
    <s v="Economia sociala o solutie pentru mediul inconjurator"/>
    <x v="4"/>
    <x v="4"/>
    <n v="0"/>
    <x v="6"/>
  </r>
  <r>
    <x v="54"/>
    <s v="Economia sociala o solutie pentru mediul inconjurator"/>
    <x v="5"/>
    <x v="5"/>
    <n v="0"/>
    <x v="6"/>
  </r>
  <r>
    <x v="54"/>
    <s v="Economia sociala o solutie pentru mediul inconjurator"/>
    <x v="6"/>
    <x v="6"/>
    <n v="0"/>
    <x v="6"/>
  </r>
  <r>
    <x v="54"/>
    <s v="Economia sociala o solutie pentru mediul inconjurator"/>
    <x v="7"/>
    <x v="7"/>
    <n v="0"/>
    <x v="6"/>
  </r>
  <r>
    <x v="54"/>
    <s v="Economia sociala o solutie pentru mediul inconjurator"/>
    <x v="1"/>
    <x v="1"/>
    <n v="0"/>
    <x v="6"/>
  </r>
  <r>
    <x v="54"/>
    <s v="Economia sociala o solutie pentru mediul inconjurator"/>
    <x v="8"/>
    <x v="3"/>
    <n v="0"/>
    <x v="6"/>
  </r>
  <r>
    <x v="54"/>
    <s v="Economia sociala o solutie pentru mediul inconjurator"/>
    <x v="9"/>
    <x v="8"/>
    <n v="0"/>
    <x v="6"/>
  </r>
  <r>
    <x v="54"/>
    <s v="Economia sociala o solutie pentru mediul inconjurator"/>
    <x v="10"/>
    <x v="9"/>
    <n v="0"/>
    <x v="6"/>
  </r>
  <r>
    <x v="54"/>
    <s v="Economia sociala o solutie pentru mediul inconjurator"/>
    <x v="11"/>
    <x v="3"/>
    <n v="0"/>
    <x v="6"/>
  </r>
  <r>
    <x v="54"/>
    <s v="Economia sociala o solutie pentru mediul inconjurator"/>
    <x v="0"/>
    <x v="0"/>
    <n v="8"/>
    <x v="73"/>
  </r>
  <r>
    <x v="54"/>
    <s v="Economia sociala o solutie pentru mediul inconjurator"/>
    <x v="1"/>
    <x v="1"/>
    <n v="16"/>
    <x v="229"/>
  </r>
  <r>
    <x v="54"/>
    <s v="Economia sociala o solutie pentru mediul inconjurator"/>
    <x v="9"/>
    <x v="8"/>
    <n v="96"/>
    <x v="229"/>
  </r>
  <r>
    <x v="54"/>
    <s v="Economia sociala o solutie pentru mediul inconjurator"/>
    <x v="12"/>
    <x v="10"/>
    <n v="0"/>
    <x v="6"/>
  </r>
  <r>
    <x v="54"/>
    <s v="Economia sociala o solutie pentru mediul inconjurator"/>
    <x v="13"/>
    <x v="11"/>
    <n v="96"/>
    <x v="131"/>
  </r>
  <r>
    <x v="54"/>
    <s v="Economia sociala o solutie pentru mediul inconjurator"/>
    <x v="14"/>
    <x v="12"/>
    <n v="40"/>
    <x v="230"/>
  </r>
  <r>
    <x v="54"/>
    <s v="Economia sociala o solutie pentru mediul inconjurator"/>
    <x v="15"/>
    <x v="13"/>
    <n v="30"/>
    <x v="231"/>
  </r>
  <r>
    <x v="54"/>
    <s v="Economia sociala o solutie pentru mediul inconjurator"/>
    <x v="16"/>
    <x v="14"/>
    <n v="0"/>
    <x v="6"/>
  </r>
  <r>
    <x v="54"/>
    <s v="Economia sociala o solutie pentru mediul inconjurator"/>
    <x v="17"/>
    <x v="15"/>
    <n v="50"/>
    <x v="232"/>
  </r>
  <r>
    <x v="54"/>
    <s v="Economia sociala o solutie pentru mediul inconjurator"/>
    <x v="18"/>
    <x v="16"/>
    <n v="3"/>
    <x v="96"/>
  </r>
  <r>
    <x v="54"/>
    <s v="Economia sociala o solutie pentru mediul inconjurator"/>
    <x v="10"/>
    <x v="17"/>
    <n v="100"/>
    <x v="229"/>
  </r>
  <r>
    <x v="54"/>
    <s v="Economia sociala o solutie pentru mediul inconjurator"/>
    <x v="11"/>
    <x v="18"/>
    <n v="100"/>
    <x v="229"/>
  </r>
  <r>
    <x v="54"/>
    <s v="Economia sociala o solutie pentru mediul inconjurator"/>
    <x v="19"/>
    <x v="19"/>
    <n v="96"/>
    <x v="131"/>
  </r>
  <r>
    <x v="54"/>
    <s v="Economia sociala o solutie pentru mediul inconjurator"/>
    <x v="20"/>
    <x v="20"/>
    <n v="0"/>
    <x v="6"/>
  </r>
  <r>
    <x v="54"/>
    <s v="Economia sociala o solutie pentru mediul inconjurator"/>
    <x v="21"/>
    <x v="21"/>
    <n v="0"/>
    <x v="6"/>
  </r>
  <r>
    <x v="55"/>
    <s v="Re?ea regional? pentru promovarea ?i aplicarea conceptelor economiei sociale în vederea cre?terii ?anselor de reinser?ie social? a persoanelor cu dizabilit??i"/>
    <x v="0"/>
    <x v="0"/>
    <n v="0"/>
    <x v="6"/>
  </r>
  <r>
    <x v="55"/>
    <s v="Re?ea regional? pentru promovarea ?i aplicarea conceptelor economiei sociale în vederea cre?terii ?anselor de reinser?ie social? a persoanelor cu dizabilit??i"/>
    <x v="1"/>
    <x v="1"/>
    <n v="0"/>
    <x v="6"/>
  </r>
  <r>
    <x v="55"/>
    <s v="Re?ea regional? pentru promovarea ?i aplicarea conceptelor economiei sociale în vederea cre?terii ?anselor de reinser?ie social? a persoanelor cu dizabilit??i"/>
    <x v="2"/>
    <x v="2"/>
    <n v="0"/>
    <x v="6"/>
  </r>
  <r>
    <x v="55"/>
    <s v="Re?ea regional? pentru promovarea ?i aplicarea conceptelor economiei sociale în vederea cre?terii ?anselor de reinser?ie social? a persoanelor cu dizabilit??i"/>
    <x v="3"/>
    <x v="3"/>
    <n v="0"/>
    <x v="6"/>
  </r>
  <r>
    <x v="55"/>
    <s v="Re?ea regional? pentru promovarea ?i aplicarea conceptelor economiei sociale în vederea cre?terii ?anselor de reinser?ie social? a persoanelor cu dizabilit??i"/>
    <x v="4"/>
    <x v="4"/>
    <n v="0"/>
    <x v="6"/>
  </r>
  <r>
    <x v="55"/>
    <s v="Re?ea regional? pentru promovarea ?i aplicarea conceptelor economiei sociale în vederea cre?terii ?anselor de reinser?ie social? a persoanelor cu dizabilit??i"/>
    <x v="5"/>
    <x v="5"/>
    <n v="0"/>
    <x v="6"/>
  </r>
  <r>
    <x v="55"/>
    <s v="Re?ea regional? pentru promovarea ?i aplicarea conceptelor economiei sociale în vederea cre?terii ?anselor de reinser?ie social? a persoanelor cu dizabilit??i"/>
    <x v="6"/>
    <x v="6"/>
    <n v="0"/>
    <x v="6"/>
  </r>
  <r>
    <x v="55"/>
    <s v="Re?ea regional? pentru promovarea ?i aplicarea conceptelor economiei sociale în vederea cre?terii ?anselor de reinser?ie social? a persoanelor cu dizabilit??i"/>
    <x v="7"/>
    <x v="7"/>
    <n v="0"/>
    <x v="6"/>
  </r>
  <r>
    <x v="55"/>
    <s v="Re?ea regional? pentru promovarea ?i aplicarea conceptelor economiei sociale în vederea cre?terii ?anselor de reinser?ie social? a persoanelor cu dizabilit??i"/>
    <x v="1"/>
    <x v="1"/>
    <n v="0"/>
    <x v="6"/>
  </r>
  <r>
    <x v="55"/>
    <s v="Re?ea regional? pentru promovarea ?i aplicarea conceptelor economiei sociale în vederea cre?terii ?anselor de reinser?ie social? a persoanelor cu dizabilit??i"/>
    <x v="8"/>
    <x v="3"/>
    <n v="0"/>
    <x v="6"/>
  </r>
  <r>
    <x v="55"/>
    <s v="Re?ea regional? pentru promovarea ?i aplicarea conceptelor economiei sociale în vederea cre?terii ?anselor de reinser?ie social? a persoanelor cu dizabilit??i"/>
    <x v="9"/>
    <x v="8"/>
    <n v="0"/>
    <x v="6"/>
  </r>
  <r>
    <x v="55"/>
    <s v="Re?ea regional? pentru promovarea ?i aplicarea conceptelor economiei sociale în vederea cre?terii ?anselor de reinser?ie social? a persoanelor cu dizabilit??i"/>
    <x v="10"/>
    <x v="9"/>
    <n v="0"/>
    <x v="6"/>
  </r>
  <r>
    <x v="55"/>
    <s v="Re?ea regional? pentru promovarea ?i aplicarea conceptelor economiei sociale în vederea cre?terii ?anselor de reinser?ie social? a persoanelor cu dizabilit??i"/>
    <x v="11"/>
    <x v="3"/>
    <n v="0"/>
    <x v="6"/>
  </r>
  <r>
    <x v="55"/>
    <s v="Re?ea regional? pentru promovarea ?i aplicarea conceptelor economiei sociale în vederea cre?terii ?anselor de reinser?ie social? a persoanelor cu dizabilit??i"/>
    <x v="0"/>
    <x v="0"/>
    <n v="3"/>
    <x v="68"/>
  </r>
  <r>
    <x v="55"/>
    <s v="Re?ea regional? pentru promovarea ?i aplicarea conceptelor economiei sociale în vederea cre?terii ?anselor de reinser?ie social? a persoanelor cu dizabilit??i"/>
    <x v="1"/>
    <x v="1"/>
    <n v="0"/>
    <x v="6"/>
  </r>
  <r>
    <x v="55"/>
    <s v="Re?ea regional? pentru promovarea ?i aplicarea conceptelor economiei sociale în vederea cre?terii ?anselor de reinser?ie social? a persoanelor cu dizabilit??i"/>
    <x v="9"/>
    <x v="8"/>
    <n v="9"/>
    <x v="5"/>
  </r>
  <r>
    <x v="55"/>
    <s v="Re?ea regional? pentru promovarea ?i aplicarea conceptelor economiei sociale în vederea cre?terii ?anselor de reinser?ie social? a persoanelor cu dizabilit??i"/>
    <x v="12"/>
    <x v="10"/>
    <n v="800"/>
    <x v="233"/>
  </r>
  <r>
    <x v="55"/>
    <s v="Re?ea regional? pentru promovarea ?i aplicarea conceptelor economiei sociale în vederea cre?terii ?anselor de reinser?ie social? a persoanelor cu dizabilit??i"/>
    <x v="13"/>
    <x v="11"/>
    <n v="16"/>
    <x v="234"/>
  </r>
  <r>
    <x v="55"/>
    <s v="Re?ea regional? pentru promovarea ?i aplicarea conceptelor economiei sociale în vederea cre?terii ?anselor de reinser?ie social? a persoanelor cu dizabilit??i"/>
    <x v="14"/>
    <x v="12"/>
    <n v="0"/>
    <x v="6"/>
  </r>
  <r>
    <x v="55"/>
    <s v="Re?ea regional? pentru promovarea ?i aplicarea conceptelor economiei sociale în vederea cre?terii ?anselor de reinser?ie social? a persoanelor cu dizabilit??i"/>
    <x v="15"/>
    <x v="13"/>
    <n v="0"/>
    <x v="6"/>
  </r>
  <r>
    <x v="55"/>
    <s v="Re?ea regional? pentru promovarea ?i aplicarea conceptelor economiei sociale în vederea cre?terii ?anselor de reinser?ie social? a persoanelor cu dizabilit??i"/>
    <x v="16"/>
    <x v="14"/>
    <n v="800"/>
    <x v="235"/>
  </r>
  <r>
    <x v="55"/>
    <s v="Re?ea regional? pentru promovarea ?i aplicarea conceptelor economiei sociale în vederea cre?terii ?anselor de reinser?ie social? a persoanelor cu dizabilit??i"/>
    <x v="17"/>
    <x v="15"/>
    <n v="0"/>
    <x v="6"/>
  </r>
  <r>
    <x v="55"/>
    <s v="Re?ea regional? pentru promovarea ?i aplicarea conceptelor economiei sociale în vederea cre?terii ?anselor de reinser?ie social? a persoanelor cu dizabilit??i"/>
    <x v="18"/>
    <x v="16"/>
    <n v="20"/>
    <x v="95"/>
  </r>
  <r>
    <x v="55"/>
    <s v="Re?ea regional? pentru promovarea ?i aplicarea conceptelor economiei sociale în vederea cre?terii ?anselor de reinser?ie social? a persoanelor cu dizabilit??i"/>
    <x v="10"/>
    <x v="17"/>
    <n v="0"/>
    <x v="6"/>
  </r>
  <r>
    <x v="55"/>
    <s v="Re?ea regional? pentru promovarea ?i aplicarea conceptelor economiei sociale în vederea cre?terii ?anselor de reinser?ie social? a persoanelor cu dizabilit??i"/>
    <x v="11"/>
    <x v="18"/>
    <n v="0"/>
    <x v="6"/>
  </r>
  <r>
    <x v="55"/>
    <s v="Re?ea regional? pentru promovarea ?i aplicarea conceptelor economiei sociale în vederea cre?terii ?anselor de reinser?ie social? a persoanelor cu dizabilit??i"/>
    <x v="19"/>
    <x v="19"/>
    <n v="420"/>
    <x v="236"/>
  </r>
  <r>
    <x v="55"/>
    <s v="Re?ea regional? pentru promovarea ?i aplicarea conceptelor economiei sociale în vederea cre?terii ?anselor de reinser?ie social? a persoanelor cu dizabilit??i"/>
    <x v="20"/>
    <x v="20"/>
    <n v="2"/>
    <x v="237"/>
  </r>
  <r>
    <x v="55"/>
    <s v="Re?ea regional? pentru promovarea ?i aplicarea conceptelor economiei sociale în vederea cre?terii ?anselor de reinser?ie social? a persoanelor cu dizabilit??i"/>
    <x v="21"/>
    <x v="21"/>
    <n v="0"/>
    <x v="6"/>
  </r>
  <r>
    <x v="56"/>
    <s v="Redarea Demnitatii - Promovarea Sanatatii si Integrarea Socio-Profesionala a Refugiatilor"/>
    <x v="0"/>
    <x v="0"/>
    <n v="0"/>
    <x v="6"/>
  </r>
  <r>
    <x v="56"/>
    <s v="Redarea Demnitatii - Promovarea Sanatatii si Integrarea Socio-Profesionala a Refugiatilor"/>
    <x v="1"/>
    <x v="1"/>
    <n v="0"/>
    <x v="6"/>
  </r>
  <r>
    <x v="56"/>
    <s v="Redarea Demnitatii - Promovarea Sanatatii si Integrarea Socio-Profesionala a Refugiatilor"/>
    <x v="2"/>
    <x v="2"/>
    <n v="0"/>
    <x v="6"/>
  </r>
  <r>
    <x v="56"/>
    <s v="Redarea Demnitatii - Promovarea Sanatatii si Integrarea Socio-Profesionala a Refugiatilor"/>
    <x v="3"/>
    <x v="3"/>
    <n v="0"/>
    <x v="6"/>
  </r>
  <r>
    <x v="56"/>
    <s v="Redarea Demnitatii - Promovarea Sanatatii si Integrarea Socio-Profesionala a Refugiatilor"/>
    <x v="4"/>
    <x v="4"/>
    <n v="0"/>
    <x v="6"/>
  </r>
  <r>
    <x v="56"/>
    <s v="Redarea Demnitatii - Promovarea Sanatatii si Integrarea Socio-Profesionala a Refugiatilor"/>
    <x v="5"/>
    <x v="5"/>
    <n v="0"/>
    <x v="6"/>
  </r>
  <r>
    <x v="56"/>
    <s v="Redarea Demnitatii - Promovarea Sanatatii si Integrarea Socio-Profesionala a Refugiatilor"/>
    <x v="6"/>
    <x v="6"/>
    <n v="0"/>
    <x v="6"/>
  </r>
  <r>
    <x v="56"/>
    <s v="Redarea Demnitatii - Promovarea Sanatatii si Integrarea Socio-Profesionala a Refugiatilor"/>
    <x v="7"/>
    <x v="7"/>
    <n v="0"/>
    <x v="6"/>
  </r>
  <r>
    <x v="56"/>
    <s v="Redarea Demnitatii - Promovarea Sanatatii si Integrarea Socio-Profesionala a Refugiatilor"/>
    <x v="1"/>
    <x v="1"/>
    <n v="0"/>
    <x v="6"/>
  </r>
  <r>
    <x v="56"/>
    <s v="Redarea Demnitatii - Promovarea Sanatatii si Integrarea Socio-Profesionala a Refugiatilor"/>
    <x v="8"/>
    <x v="3"/>
    <n v="0"/>
    <x v="6"/>
  </r>
  <r>
    <x v="56"/>
    <s v="Redarea Demnitatii - Promovarea Sanatatii si Integrarea Socio-Profesionala a Refugiatilor"/>
    <x v="9"/>
    <x v="8"/>
    <n v="0"/>
    <x v="6"/>
  </r>
  <r>
    <x v="56"/>
    <s v="Redarea Demnitatii - Promovarea Sanatatii si Integrarea Socio-Profesionala a Refugiatilor"/>
    <x v="10"/>
    <x v="9"/>
    <n v="0"/>
    <x v="6"/>
  </r>
  <r>
    <x v="56"/>
    <s v="Redarea Demnitatii - Promovarea Sanatatii si Integrarea Socio-Profesionala a Refugiatilor"/>
    <x v="11"/>
    <x v="3"/>
    <n v="0"/>
    <x v="6"/>
  </r>
  <r>
    <x v="56"/>
    <s v="Redarea Demnitatii - Promovarea Sanatatii si Integrarea Socio-Profesionala a Refugiatilor"/>
    <x v="0"/>
    <x v="0"/>
    <n v="0"/>
    <x v="6"/>
  </r>
  <r>
    <x v="56"/>
    <s v="Redarea Demnitatii - Promovarea Sanatatii si Integrarea Socio-Profesionala a Refugiatilor"/>
    <x v="1"/>
    <x v="1"/>
    <n v="0"/>
    <x v="6"/>
  </r>
  <r>
    <x v="56"/>
    <s v="Redarea Demnitatii - Promovarea Sanatatii si Integrarea Socio-Profesionala a Refugiatilor"/>
    <x v="9"/>
    <x v="8"/>
    <n v="0"/>
    <x v="6"/>
  </r>
  <r>
    <x v="56"/>
    <s v="Redarea Demnitatii - Promovarea Sanatatii si Integrarea Socio-Profesionala a Refugiatilor"/>
    <x v="12"/>
    <x v="10"/>
    <n v="0"/>
    <x v="6"/>
  </r>
  <r>
    <x v="56"/>
    <s v="Redarea Demnitatii - Promovarea Sanatatii si Integrarea Socio-Profesionala a Refugiatilor"/>
    <x v="13"/>
    <x v="11"/>
    <n v="0"/>
    <x v="6"/>
  </r>
  <r>
    <x v="56"/>
    <s v="Redarea Demnitatii - Promovarea Sanatatii si Integrarea Socio-Profesionala a Refugiatilor"/>
    <x v="14"/>
    <x v="12"/>
    <n v="0"/>
    <x v="6"/>
  </r>
  <r>
    <x v="56"/>
    <s v="Redarea Demnitatii - Promovarea Sanatatii si Integrarea Socio-Profesionala a Refugiatilor"/>
    <x v="15"/>
    <x v="13"/>
    <n v="0"/>
    <x v="6"/>
  </r>
  <r>
    <x v="56"/>
    <s v="Redarea Demnitatii - Promovarea Sanatatii si Integrarea Socio-Profesionala a Refugiatilor"/>
    <x v="16"/>
    <x v="14"/>
    <n v="0"/>
    <x v="6"/>
  </r>
  <r>
    <x v="56"/>
    <s v="Redarea Demnitatii - Promovarea Sanatatii si Integrarea Socio-Profesionala a Refugiatilor"/>
    <x v="17"/>
    <x v="15"/>
    <n v="0"/>
    <x v="6"/>
  </r>
  <r>
    <x v="56"/>
    <s v="Redarea Demnitatii - Promovarea Sanatatii si Integrarea Socio-Profesionala a Refugiatilor"/>
    <x v="18"/>
    <x v="16"/>
    <n v="0"/>
    <x v="6"/>
  </r>
  <r>
    <x v="56"/>
    <s v="Redarea Demnitatii - Promovarea Sanatatii si Integrarea Socio-Profesionala a Refugiatilor"/>
    <x v="10"/>
    <x v="17"/>
    <n v="0"/>
    <x v="6"/>
  </r>
  <r>
    <x v="56"/>
    <s v="Redarea Demnitatii - Promovarea Sanatatii si Integrarea Socio-Profesionala a Refugiatilor"/>
    <x v="11"/>
    <x v="18"/>
    <n v="0"/>
    <x v="6"/>
  </r>
  <r>
    <x v="56"/>
    <s v="Redarea Demnitatii - Promovarea Sanatatii si Integrarea Socio-Profesionala a Refugiatilor"/>
    <x v="19"/>
    <x v="19"/>
    <n v="0"/>
    <x v="6"/>
  </r>
  <r>
    <x v="56"/>
    <s v="Redarea Demnitatii - Promovarea Sanatatii si Integrarea Socio-Profesionala a Refugiatilor"/>
    <x v="20"/>
    <x v="20"/>
    <n v="0"/>
    <x v="6"/>
  </r>
  <r>
    <x v="56"/>
    <s v="Redarea Demnitatii - Promovarea Sanatatii si Integrarea Socio-Profesionala a Refugiatilor"/>
    <x v="21"/>
    <x v="21"/>
    <n v="0"/>
    <x v="6"/>
  </r>
  <r>
    <x v="57"/>
    <m/>
    <x v="0"/>
    <x v="0"/>
    <n v="0"/>
    <x v="6"/>
  </r>
  <r>
    <x v="57"/>
    <m/>
    <x v="1"/>
    <x v="1"/>
    <n v="0"/>
    <x v="6"/>
  </r>
  <r>
    <x v="57"/>
    <m/>
    <x v="2"/>
    <x v="2"/>
    <n v="0"/>
    <x v="6"/>
  </r>
  <r>
    <x v="57"/>
    <m/>
    <x v="3"/>
    <x v="3"/>
    <n v="0"/>
    <x v="6"/>
  </r>
  <r>
    <x v="57"/>
    <m/>
    <x v="4"/>
    <x v="4"/>
    <n v="0"/>
    <x v="6"/>
  </r>
  <r>
    <x v="57"/>
    <m/>
    <x v="5"/>
    <x v="5"/>
    <n v="0"/>
    <x v="6"/>
  </r>
  <r>
    <x v="57"/>
    <m/>
    <x v="6"/>
    <x v="6"/>
    <n v="0"/>
    <x v="6"/>
  </r>
  <r>
    <x v="57"/>
    <m/>
    <x v="7"/>
    <x v="7"/>
    <n v="0"/>
    <x v="6"/>
  </r>
  <r>
    <x v="57"/>
    <m/>
    <x v="1"/>
    <x v="1"/>
    <n v="0"/>
    <x v="6"/>
  </r>
  <r>
    <x v="57"/>
    <m/>
    <x v="8"/>
    <x v="3"/>
    <n v="0"/>
    <x v="6"/>
  </r>
  <r>
    <x v="57"/>
    <m/>
    <x v="9"/>
    <x v="8"/>
    <n v="0"/>
    <x v="6"/>
  </r>
  <r>
    <x v="57"/>
    <m/>
    <x v="10"/>
    <x v="9"/>
    <n v="0"/>
    <x v="6"/>
  </r>
  <r>
    <x v="57"/>
    <m/>
    <x v="11"/>
    <x v="3"/>
    <n v="0"/>
    <x v="6"/>
  </r>
  <r>
    <x v="57"/>
    <m/>
    <x v="0"/>
    <x v="0"/>
    <n v="0"/>
    <x v="6"/>
  </r>
  <r>
    <x v="57"/>
    <m/>
    <x v="1"/>
    <x v="1"/>
    <n v="0"/>
    <x v="6"/>
  </r>
  <r>
    <x v="57"/>
    <m/>
    <x v="9"/>
    <x v="8"/>
    <n v="0"/>
    <x v="6"/>
  </r>
  <r>
    <x v="57"/>
    <m/>
    <x v="12"/>
    <x v="10"/>
    <n v="0"/>
    <x v="6"/>
  </r>
  <r>
    <x v="57"/>
    <m/>
    <x v="13"/>
    <x v="11"/>
    <n v="0"/>
    <x v="6"/>
  </r>
  <r>
    <x v="57"/>
    <m/>
    <x v="14"/>
    <x v="12"/>
    <n v="0"/>
    <x v="6"/>
  </r>
  <r>
    <x v="57"/>
    <m/>
    <x v="15"/>
    <x v="13"/>
    <n v="0"/>
    <x v="6"/>
  </r>
  <r>
    <x v="57"/>
    <m/>
    <x v="16"/>
    <x v="14"/>
    <n v="0"/>
    <x v="6"/>
  </r>
  <r>
    <x v="57"/>
    <m/>
    <x v="17"/>
    <x v="15"/>
    <n v="0"/>
    <x v="6"/>
  </r>
  <r>
    <x v="57"/>
    <m/>
    <x v="18"/>
    <x v="16"/>
    <n v="0"/>
    <x v="6"/>
  </r>
  <r>
    <x v="57"/>
    <m/>
    <x v="10"/>
    <x v="17"/>
    <n v="0"/>
    <x v="6"/>
  </r>
  <r>
    <x v="57"/>
    <m/>
    <x v="11"/>
    <x v="18"/>
    <n v="0"/>
    <x v="6"/>
  </r>
  <r>
    <x v="57"/>
    <m/>
    <x v="19"/>
    <x v="19"/>
    <n v="0"/>
    <x v="6"/>
  </r>
  <r>
    <x v="57"/>
    <m/>
    <x v="20"/>
    <x v="20"/>
    <n v="0"/>
    <x v="6"/>
  </r>
  <r>
    <x v="57"/>
    <m/>
    <x v="21"/>
    <x v="21"/>
    <n v="0"/>
    <x v="6"/>
  </r>
  <r>
    <x v="58"/>
    <s v="CRESC â€“ capabil de reusita prin economia sociala"/>
    <x v="0"/>
    <x v="0"/>
    <n v="0"/>
    <x v="6"/>
  </r>
  <r>
    <x v="58"/>
    <s v="CRESC â€“ capabil de reusita prin economia sociala"/>
    <x v="1"/>
    <x v="1"/>
    <n v="0"/>
    <x v="6"/>
  </r>
  <r>
    <x v="58"/>
    <s v="CRESC â€“ capabil de reusita prin economia sociala"/>
    <x v="2"/>
    <x v="2"/>
    <n v="0"/>
    <x v="6"/>
  </r>
  <r>
    <x v="58"/>
    <s v="CRESC â€“ capabil de reusita prin economia sociala"/>
    <x v="3"/>
    <x v="3"/>
    <n v="0"/>
    <x v="6"/>
  </r>
  <r>
    <x v="58"/>
    <s v="CRESC â€“ capabil de reusita prin economia sociala"/>
    <x v="4"/>
    <x v="4"/>
    <n v="0"/>
    <x v="6"/>
  </r>
  <r>
    <x v="58"/>
    <s v="CRESC â€“ capabil de reusita prin economia sociala"/>
    <x v="5"/>
    <x v="5"/>
    <n v="0"/>
    <x v="6"/>
  </r>
  <r>
    <x v="58"/>
    <s v="CRESC â€“ capabil de reusita prin economia sociala"/>
    <x v="6"/>
    <x v="6"/>
    <n v="0"/>
    <x v="6"/>
  </r>
  <r>
    <x v="58"/>
    <s v="CRESC â€“ capabil de reusita prin economia sociala"/>
    <x v="7"/>
    <x v="7"/>
    <n v="0"/>
    <x v="6"/>
  </r>
  <r>
    <x v="58"/>
    <s v="CRESC â€“ capabil de reusita prin economia sociala"/>
    <x v="1"/>
    <x v="1"/>
    <n v="0"/>
    <x v="6"/>
  </r>
  <r>
    <x v="58"/>
    <s v="CRESC â€“ capabil de reusita prin economia sociala"/>
    <x v="8"/>
    <x v="3"/>
    <n v="0"/>
    <x v="6"/>
  </r>
  <r>
    <x v="58"/>
    <s v="CRESC â€“ capabil de reusita prin economia sociala"/>
    <x v="9"/>
    <x v="8"/>
    <n v="0"/>
    <x v="6"/>
  </r>
  <r>
    <x v="58"/>
    <s v="CRESC â€“ capabil de reusita prin economia sociala"/>
    <x v="10"/>
    <x v="9"/>
    <n v="0"/>
    <x v="6"/>
  </r>
  <r>
    <x v="58"/>
    <s v="CRESC â€“ capabil de reusita prin economia sociala"/>
    <x v="11"/>
    <x v="3"/>
    <n v="0"/>
    <x v="6"/>
  </r>
  <r>
    <x v="58"/>
    <s v="CRESC â€“ capabil de reusita prin economia sociala"/>
    <x v="0"/>
    <x v="0"/>
    <n v="7"/>
    <x v="90"/>
  </r>
  <r>
    <x v="58"/>
    <s v="CRESC â€“ capabil de reusita prin economia sociala"/>
    <x v="1"/>
    <x v="1"/>
    <n v="0"/>
    <x v="6"/>
  </r>
  <r>
    <x v="58"/>
    <s v="CRESC â€“ capabil de reusita prin economia sociala"/>
    <x v="9"/>
    <x v="8"/>
    <n v="42"/>
    <x v="238"/>
  </r>
  <r>
    <x v="58"/>
    <s v="CRESC â€“ capabil de reusita prin economia sociala"/>
    <x v="12"/>
    <x v="10"/>
    <n v="175"/>
    <x v="239"/>
  </r>
  <r>
    <x v="58"/>
    <s v="CRESC â€“ capabil de reusita prin economia sociala"/>
    <x v="13"/>
    <x v="11"/>
    <n v="42"/>
    <x v="240"/>
  </r>
  <r>
    <x v="58"/>
    <s v="CRESC â€“ capabil de reusita prin economia sociala"/>
    <x v="14"/>
    <x v="12"/>
    <n v="53"/>
    <x v="241"/>
  </r>
  <r>
    <x v="58"/>
    <s v="CRESC â€“ capabil de reusita prin economia sociala"/>
    <x v="15"/>
    <x v="13"/>
    <n v="30"/>
    <x v="242"/>
  </r>
  <r>
    <x v="58"/>
    <s v="CRESC â€“ capabil de reusita prin economia sociala"/>
    <x v="16"/>
    <x v="14"/>
    <n v="5"/>
    <x v="29"/>
  </r>
  <r>
    <x v="58"/>
    <s v="CRESC â€“ capabil de reusita prin economia sociala"/>
    <x v="17"/>
    <x v="15"/>
    <n v="87"/>
    <x v="75"/>
  </r>
  <r>
    <x v="58"/>
    <s v="CRESC â€“ capabil de reusita prin economia sociala"/>
    <x v="18"/>
    <x v="16"/>
    <n v="10"/>
    <x v="81"/>
  </r>
  <r>
    <x v="58"/>
    <s v="CRESC â€“ capabil de reusita prin economia sociala"/>
    <x v="10"/>
    <x v="17"/>
    <n v="0"/>
    <x v="6"/>
  </r>
  <r>
    <x v="58"/>
    <s v="CRESC â€“ capabil de reusita prin economia sociala"/>
    <x v="11"/>
    <x v="18"/>
    <n v="0"/>
    <x v="6"/>
  </r>
  <r>
    <x v="58"/>
    <s v="CRESC â€“ capabil de reusita prin economia sociala"/>
    <x v="19"/>
    <x v="19"/>
    <n v="42"/>
    <x v="240"/>
  </r>
  <r>
    <x v="58"/>
    <s v="CRESC â€“ capabil de reusita prin economia sociala"/>
    <x v="20"/>
    <x v="20"/>
    <n v="42"/>
    <x v="6"/>
  </r>
  <r>
    <x v="58"/>
    <s v="CRESC â€“ capabil de reusita prin economia sociala"/>
    <x v="21"/>
    <x v="21"/>
    <n v="0"/>
    <x v="6"/>
  </r>
  <r>
    <x v="59"/>
    <s v="Sprijin integrat Structurilor de Economie Sociala (SISES)"/>
    <x v="0"/>
    <x v="0"/>
    <n v="0"/>
    <x v="6"/>
  </r>
  <r>
    <x v="59"/>
    <s v="Sprijin integrat Structurilor de Economie Sociala (SISES)"/>
    <x v="1"/>
    <x v="1"/>
    <n v="0"/>
    <x v="6"/>
  </r>
  <r>
    <x v="59"/>
    <s v="Sprijin integrat Structurilor de Economie Sociala (SISES)"/>
    <x v="2"/>
    <x v="2"/>
    <n v="0"/>
    <x v="6"/>
  </r>
  <r>
    <x v="59"/>
    <s v="Sprijin integrat Structurilor de Economie Sociala (SISES)"/>
    <x v="3"/>
    <x v="3"/>
    <n v="0"/>
    <x v="6"/>
  </r>
  <r>
    <x v="59"/>
    <s v="Sprijin integrat Structurilor de Economie Sociala (SISES)"/>
    <x v="4"/>
    <x v="4"/>
    <n v="0"/>
    <x v="6"/>
  </r>
  <r>
    <x v="59"/>
    <s v="Sprijin integrat Structurilor de Economie Sociala (SISES)"/>
    <x v="5"/>
    <x v="5"/>
    <n v="0"/>
    <x v="6"/>
  </r>
  <r>
    <x v="59"/>
    <s v="Sprijin integrat Structurilor de Economie Sociala (SISES)"/>
    <x v="6"/>
    <x v="6"/>
    <n v="0"/>
    <x v="6"/>
  </r>
  <r>
    <x v="59"/>
    <s v="Sprijin integrat Structurilor de Economie Sociala (SISES)"/>
    <x v="7"/>
    <x v="7"/>
    <n v="0"/>
    <x v="6"/>
  </r>
  <r>
    <x v="59"/>
    <s v="Sprijin integrat Structurilor de Economie Sociala (SISES)"/>
    <x v="1"/>
    <x v="1"/>
    <n v="0"/>
    <x v="6"/>
  </r>
  <r>
    <x v="59"/>
    <s v="Sprijin integrat Structurilor de Economie Sociala (SISES)"/>
    <x v="8"/>
    <x v="3"/>
    <n v="0"/>
    <x v="6"/>
  </r>
  <r>
    <x v="59"/>
    <s v="Sprijin integrat Structurilor de Economie Sociala (SISES)"/>
    <x v="9"/>
    <x v="8"/>
    <n v="0"/>
    <x v="6"/>
  </r>
  <r>
    <x v="59"/>
    <s v="Sprijin integrat Structurilor de Economie Sociala (SISES)"/>
    <x v="10"/>
    <x v="9"/>
    <n v="0"/>
    <x v="6"/>
  </r>
  <r>
    <x v="59"/>
    <s v="Sprijin integrat Structurilor de Economie Sociala (SISES)"/>
    <x v="11"/>
    <x v="3"/>
    <n v="0"/>
    <x v="6"/>
  </r>
  <r>
    <x v="59"/>
    <s v="Sprijin integrat Structurilor de Economie Sociala (SISES)"/>
    <x v="0"/>
    <x v="0"/>
    <n v="9"/>
    <x v="5"/>
  </r>
  <r>
    <x v="59"/>
    <s v="Sprijin integrat Structurilor de Economie Sociala (SISES)"/>
    <x v="1"/>
    <x v="1"/>
    <n v="0"/>
    <x v="6"/>
  </r>
  <r>
    <x v="59"/>
    <s v="Sprijin integrat Structurilor de Economie Sociala (SISES)"/>
    <x v="9"/>
    <x v="8"/>
    <n v="51"/>
    <x v="243"/>
  </r>
  <r>
    <x v="59"/>
    <s v="Sprijin integrat Structurilor de Economie Sociala (SISES)"/>
    <x v="12"/>
    <x v="10"/>
    <n v="120"/>
    <x v="195"/>
  </r>
  <r>
    <x v="59"/>
    <s v="Sprijin integrat Structurilor de Economie Sociala (SISES)"/>
    <x v="13"/>
    <x v="11"/>
    <n v="65"/>
    <x v="244"/>
  </r>
  <r>
    <x v="59"/>
    <s v="Sprijin integrat Structurilor de Economie Sociala (SISES)"/>
    <x v="14"/>
    <x v="12"/>
    <n v="10"/>
    <x v="245"/>
  </r>
  <r>
    <x v="59"/>
    <s v="Sprijin integrat Structurilor de Economie Sociala (SISES)"/>
    <x v="15"/>
    <x v="13"/>
    <n v="15"/>
    <x v="88"/>
  </r>
  <r>
    <x v="59"/>
    <s v="Sprijin integrat Structurilor de Economie Sociala (SISES)"/>
    <x v="16"/>
    <x v="14"/>
    <n v="5"/>
    <x v="246"/>
  </r>
  <r>
    <x v="59"/>
    <s v="Sprijin integrat Structurilor de Economie Sociala (SISES)"/>
    <x v="17"/>
    <x v="15"/>
    <n v="60"/>
    <x v="247"/>
  </r>
  <r>
    <x v="59"/>
    <s v="Sprijin integrat Structurilor de Economie Sociala (SISES)"/>
    <x v="18"/>
    <x v="16"/>
    <n v="3"/>
    <x v="237"/>
  </r>
  <r>
    <x v="59"/>
    <s v="Sprijin integrat Structurilor de Economie Sociala (SISES)"/>
    <x v="10"/>
    <x v="17"/>
    <n v="0"/>
    <x v="6"/>
  </r>
  <r>
    <x v="59"/>
    <s v="Sprijin integrat Structurilor de Economie Sociala (SISES)"/>
    <x v="11"/>
    <x v="18"/>
    <n v="53"/>
    <x v="6"/>
  </r>
  <r>
    <x v="59"/>
    <s v="Sprijin integrat Structurilor de Economie Sociala (SISES)"/>
    <x v="19"/>
    <x v="19"/>
    <n v="65"/>
    <x v="22"/>
  </r>
  <r>
    <x v="59"/>
    <s v="Sprijin integrat Structurilor de Economie Sociala (SISES)"/>
    <x v="20"/>
    <x v="20"/>
    <n v="0"/>
    <x v="6"/>
  </r>
  <r>
    <x v="59"/>
    <s v="Sprijin integrat Structurilor de Economie Sociala (SISES)"/>
    <x v="21"/>
    <x v="21"/>
    <n v="51"/>
    <x v="243"/>
  </r>
  <r>
    <x v="60"/>
    <s v="Dezvoltarea economiei sociale in mediul rural: o sansa pentru comunitatile rome"/>
    <x v="0"/>
    <x v="0"/>
    <n v="0"/>
    <x v="6"/>
  </r>
  <r>
    <x v="60"/>
    <s v="Dezvoltarea economiei sociale in mediul rural: o sansa pentru comunitatile rome"/>
    <x v="1"/>
    <x v="1"/>
    <n v="0"/>
    <x v="6"/>
  </r>
  <r>
    <x v="60"/>
    <s v="Dezvoltarea economiei sociale in mediul rural: o sansa pentru comunitatile rome"/>
    <x v="2"/>
    <x v="2"/>
    <n v="0"/>
    <x v="6"/>
  </r>
  <r>
    <x v="60"/>
    <s v="Dezvoltarea economiei sociale in mediul rural: o sansa pentru comunitatile rome"/>
    <x v="3"/>
    <x v="3"/>
    <n v="0"/>
    <x v="6"/>
  </r>
  <r>
    <x v="60"/>
    <s v="Dezvoltarea economiei sociale in mediul rural: o sansa pentru comunitatile rome"/>
    <x v="4"/>
    <x v="4"/>
    <n v="0"/>
    <x v="6"/>
  </r>
  <r>
    <x v="60"/>
    <s v="Dezvoltarea economiei sociale in mediul rural: o sansa pentru comunitatile rome"/>
    <x v="5"/>
    <x v="5"/>
    <n v="0"/>
    <x v="6"/>
  </r>
  <r>
    <x v="60"/>
    <s v="Dezvoltarea economiei sociale in mediul rural: o sansa pentru comunitatile rome"/>
    <x v="6"/>
    <x v="6"/>
    <n v="0"/>
    <x v="6"/>
  </r>
  <r>
    <x v="60"/>
    <s v="Dezvoltarea economiei sociale in mediul rural: o sansa pentru comunitatile rome"/>
    <x v="7"/>
    <x v="7"/>
    <n v="0"/>
    <x v="6"/>
  </r>
  <r>
    <x v="60"/>
    <s v="Dezvoltarea economiei sociale in mediul rural: o sansa pentru comunitatile rome"/>
    <x v="1"/>
    <x v="1"/>
    <n v="0"/>
    <x v="6"/>
  </r>
  <r>
    <x v="60"/>
    <s v="Dezvoltarea economiei sociale in mediul rural: o sansa pentru comunitatile rome"/>
    <x v="8"/>
    <x v="3"/>
    <n v="0"/>
    <x v="6"/>
  </r>
  <r>
    <x v="60"/>
    <s v="Dezvoltarea economiei sociale in mediul rural: o sansa pentru comunitatile rome"/>
    <x v="9"/>
    <x v="8"/>
    <n v="0"/>
    <x v="6"/>
  </r>
  <r>
    <x v="60"/>
    <s v="Dezvoltarea economiei sociale in mediul rural: o sansa pentru comunitatile rome"/>
    <x v="10"/>
    <x v="9"/>
    <n v="0"/>
    <x v="6"/>
  </r>
  <r>
    <x v="60"/>
    <s v="Dezvoltarea economiei sociale in mediul rural: o sansa pentru comunitatile rome"/>
    <x v="11"/>
    <x v="3"/>
    <n v="0"/>
    <x v="6"/>
  </r>
  <r>
    <x v="60"/>
    <s v="Dezvoltarea economiei sociale in mediul rural: o sansa pentru comunitatile rome"/>
    <x v="0"/>
    <x v="0"/>
    <n v="6"/>
    <x v="185"/>
  </r>
  <r>
    <x v="60"/>
    <s v="Dezvoltarea economiei sociale in mediul rural: o sansa pentru comunitatile rome"/>
    <x v="1"/>
    <x v="1"/>
    <n v="0"/>
    <x v="6"/>
  </r>
  <r>
    <x v="60"/>
    <s v="Dezvoltarea economiei sociale in mediul rural: o sansa pentru comunitatile rome"/>
    <x v="9"/>
    <x v="8"/>
    <n v="30"/>
    <x v="248"/>
  </r>
  <r>
    <x v="60"/>
    <s v="Dezvoltarea economiei sociale in mediul rural: o sansa pentru comunitatile rome"/>
    <x v="12"/>
    <x v="10"/>
    <n v="180"/>
    <x v="249"/>
  </r>
  <r>
    <x v="60"/>
    <s v="Dezvoltarea economiei sociale in mediul rural: o sansa pentru comunitatile rome"/>
    <x v="13"/>
    <x v="11"/>
    <n v="0"/>
    <x v="6"/>
  </r>
  <r>
    <x v="60"/>
    <s v="Dezvoltarea economiei sociale in mediul rural: o sansa pentru comunitatile rome"/>
    <x v="14"/>
    <x v="12"/>
    <n v="90"/>
    <x v="250"/>
  </r>
  <r>
    <x v="60"/>
    <s v="Dezvoltarea economiei sociale in mediul rural: o sansa pentru comunitatile rome"/>
    <x v="15"/>
    <x v="13"/>
    <n v="180"/>
    <x v="129"/>
  </r>
  <r>
    <x v="60"/>
    <s v="Dezvoltarea economiei sociale in mediul rural: o sansa pentru comunitatile rome"/>
    <x v="16"/>
    <x v="14"/>
    <n v="0"/>
    <x v="6"/>
  </r>
  <r>
    <x v="60"/>
    <s v="Dezvoltarea economiei sociale in mediul rural: o sansa pentru comunitatile rome"/>
    <x v="17"/>
    <x v="15"/>
    <n v="0"/>
    <x v="6"/>
  </r>
  <r>
    <x v="60"/>
    <s v="Dezvoltarea economiei sociale in mediul rural: o sansa pentru comunitatile rome"/>
    <x v="18"/>
    <x v="16"/>
    <n v="6"/>
    <x v="96"/>
  </r>
  <r>
    <x v="60"/>
    <s v="Dezvoltarea economiei sociale in mediul rural: o sansa pentru comunitatile rome"/>
    <x v="10"/>
    <x v="17"/>
    <n v="0"/>
    <x v="6"/>
  </r>
  <r>
    <x v="60"/>
    <s v="Dezvoltarea economiei sociale in mediul rural: o sansa pentru comunitatile rome"/>
    <x v="11"/>
    <x v="18"/>
    <n v="0"/>
    <x v="6"/>
  </r>
  <r>
    <x v="60"/>
    <s v="Dezvoltarea economiei sociale in mediul rural: o sansa pentru comunitatile rome"/>
    <x v="19"/>
    <x v="19"/>
    <n v="0"/>
    <x v="6"/>
  </r>
  <r>
    <x v="60"/>
    <s v="Dezvoltarea economiei sociale in mediul rural: o sansa pentru comunitatile rome"/>
    <x v="20"/>
    <x v="20"/>
    <n v="0"/>
    <x v="6"/>
  </r>
  <r>
    <x v="60"/>
    <s v="Dezvoltarea economiei sociale in mediul rural: o sansa pentru comunitatile rome"/>
    <x v="21"/>
    <x v="21"/>
    <n v="0"/>
    <x v="6"/>
  </r>
  <r>
    <x v="61"/>
    <s v="Economie sociala de la A la Z"/>
    <x v="0"/>
    <x v="0"/>
    <n v="0"/>
    <x v="6"/>
  </r>
  <r>
    <x v="61"/>
    <s v="Economie sociala de la A la Z"/>
    <x v="1"/>
    <x v="1"/>
    <n v="0"/>
    <x v="6"/>
  </r>
  <r>
    <x v="61"/>
    <s v="Economie sociala de la A la Z"/>
    <x v="2"/>
    <x v="2"/>
    <n v="0"/>
    <x v="6"/>
  </r>
  <r>
    <x v="61"/>
    <s v="Economie sociala de la A la Z"/>
    <x v="3"/>
    <x v="3"/>
    <n v="0"/>
    <x v="6"/>
  </r>
  <r>
    <x v="61"/>
    <s v="Economie sociala de la A la Z"/>
    <x v="4"/>
    <x v="4"/>
    <n v="0"/>
    <x v="6"/>
  </r>
  <r>
    <x v="61"/>
    <s v="Economie sociala de la A la Z"/>
    <x v="5"/>
    <x v="5"/>
    <n v="0"/>
    <x v="6"/>
  </r>
  <r>
    <x v="61"/>
    <s v="Economie sociala de la A la Z"/>
    <x v="6"/>
    <x v="6"/>
    <n v="0"/>
    <x v="6"/>
  </r>
  <r>
    <x v="61"/>
    <s v="Economie sociala de la A la Z"/>
    <x v="7"/>
    <x v="7"/>
    <n v="0"/>
    <x v="6"/>
  </r>
  <r>
    <x v="61"/>
    <s v="Economie sociala de la A la Z"/>
    <x v="1"/>
    <x v="1"/>
    <n v="0"/>
    <x v="6"/>
  </r>
  <r>
    <x v="61"/>
    <s v="Economie sociala de la A la Z"/>
    <x v="8"/>
    <x v="3"/>
    <n v="0"/>
    <x v="6"/>
  </r>
  <r>
    <x v="61"/>
    <s v="Economie sociala de la A la Z"/>
    <x v="9"/>
    <x v="8"/>
    <n v="0"/>
    <x v="6"/>
  </r>
  <r>
    <x v="61"/>
    <s v="Economie sociala de la A la Z"/>
    <x v="10"/>
    <x v="9"/>
    <n v="0"/>
    <x v="6"/>
  </r>
  <r>
    <x v="61"/>
    <s v="Economie sociala de la A la Z"/>
    <x v="11"/>
    <x v="3"/>
    <n v="0"/>
    <x v="6"/>
  </r>
  <r>
    <x v="61"/>
    <s v="Economie sociala de la A la Z"/>
    <x v="0"/>
    <x v="0"/>
    <n v="2"/>
    <x v="237"/>
  </r>
  <r>
    <x v="61"/>
    <s v="Economie sociala de la A la Z"/>
    <x v="1"/>
    <x v="1"/>
    <n v="0"/>
    <x v="6"/>
  </r>
  <r>
    <x v="61"/>
    <s v="Economie sociala de la A la Z"/>
    <x v="9"/>
    <x v="8"/>
    <n v="12"/>
    <x v="77"/>
  </r>
  <r>
    <x v="61"/>
    <s v="Economie sociala de la A la Z"/>
    <x v="12"/>
    <x v="10"/>
    <n v="12"/>
    <x v="251"/>
  </r>
  <r>
    <x v="61"/>
    <s v="Economie sociala de la A la Z"/>
    <x v="13"/>
    <x v="11"/>
    <n v="23"/>
    <x v="245"/>
  </r>
  <r>
    <x v="61"/>
    <s v="Economie sociala de la A la Z"/>
    <x v="14"/>
    <x v="12"/>
    <n v="10"/>
    <x v="245"/>
  </r>
  <r>
    <x v="61"/>
    <s v="Economie sociala de la A la Z"/>
    <x v="15"/>
    <x v="13"/>
    <n v="0"/>
    <x v="6"/>
  </r>
  <r>
    <x v="61"/>
    <s v="Economie sociala de la A la Z"/>
    <x v="16"/>
    <x v="14"/>
    <n v="3"/>
    <x v="68"/>
  </r>
  <r>
    <x v="61"/>
    <s v="Economie sociala de la A la Z"/>
    <x v="17"/>
    <x v="15"/>
    <n v="20"/>
    <x v="92"/>
  </r>
  <r>
    <x v="61"/>
    <s v="Economie sociala de la A la Z"/>
    <x v="18"/>
    <x v="16"/>
    <n v="3"/>
    <x v="68"/>
  </r>
  <r>
    <x v="61"/>
    <s v="Economie sociala de la A la Z"/>
    <x v="10"/>
    <x v="17"/>
    <n v="0"/>
    <x v="6"/>
  </r>
  <r>
    <x v="61"/>
    <s v="Economie sociala de la A la Z"/>
    <x v="11"/>
    <x v="18"/>
    <n v="0"/>
    <x v="6"/>
  </r>
  <r>
    <x v="61"/>
    <s v="Economie sociala de la A la Z"/>
    <x v="19"/>
    <x v="19"/>
    <n v="13"/>
    <x v="183"/>
  </r>
  <r>
    <x v="61"/>
    <s v="Economie sociala de la A la Z"/>
    <x v="20"/>
    <x v="20"/>
    <n v="0"/>
    <x v="6"/>
  </r>
  <r>
    <x v="61"/>
    <s v="Economie sociala de la A la Z"/>
    <x v="21"/>
    <x v="21"/>
    <n v="12"/>
    <x v="6"/>
  </r>
  <r>
    <x v="62"/>
    <s v="â€ž Provoaca-te sa realizezi ceva diferit. Depaseste-te!â€"/>
    <x v="0"/>
    <x v="0"/>
    <n v="0"/>
    <x v="6"/>
  </r>
  <r>
    <x v="62"/>
    <s v="â€ž Provoaca-te sa realizezi ceva diferit. Depaseste-te!â€"/>
    <x v="1"/>
    <x v="1"/>
    <n v="0"/>
    <x v="6"/>
  </r>
  <r>
    <x v="62"/>
    <s v="â€ž Provoaca-te sa realizezi ceva diferit. Depaseste-te!â€"/>
    <x v="2"/>
    <x v="2"/>
    <n v="0"/>
    <x v="6"/>
  </r>
  <r>
    <x v="62"/>
    <s v="â€ž Provoaca-te sa realizezi ceva diferit. Depaseste-te!â€"/>
    <x v="3"/>
    <x v="3"/>
    <n v="0"/>
    <x v="6"/>
  </r>
  <r>
    <x v="62"/>
    <s v="â€ž Provoaca-te sa realizezi ceva diferit. Depaseste-te!â€"/>
    <x v="4"/>
    <x v="4"/>
    <n v="0"/>
    <x v="6"/>
  </r>
  <r>
    <x v="62"/>
    <s v="â€ž Provoaca-te sa realizezi ceva diferit. Depaseste-te!â€"/>
    <x v="5"/>
    <x v="5"/>
    <n v="0"/>
    <x v="6"/>
  </r>
  <r>
    <x v="62"/>
    <s v="â€ž Provoaca-te sa realizezi ceva diferit. Depaseste-te!â€"/>
    <x v="6"/>
    <x v="6"/>
    <n v="0"/>
    <x v="6"/>
  </r>
  <r>
    <x v="62"/>
    <s v="â€ž Provoaca-te sa realizezi ceva diferit. Depaseste-te!â€"/>
    <x v="7"/>
    <x v="7"/>
    <n v="0"/>
    <x v="6"/>
  </r>
  <r>
    <x v="62"/>
    <s v="â€ž Provoaca-te sa realizezi ceva diferit. Depaseste-te!â€"/>
    <x v="1"/>
    <x v="1"/>
    <n v="0"/>
    <x v="6"/>
  </r>
  <r>
    <x v="62"/>
    <s v="â€ž Provoaca-te sa realizezi ceva diferit. Depaseste-te!â€"/>
    <x v="8"/>
    <x v="3"/>
    <n v="0"/>
    <x v="6"/>
  </r>
  <r>
    <x v="62"/>
    <s v="â€ž Provoaca-te sa realizezi ceva diferit. Depaseste-te!â€"/>
    <x v="9"/>
    <x v="8"/>
    <n v="0"/>
    <x v="6"/>
  </r>
  <r>
    <x v="62"/>
    <s v="â€ž Provoaca-te sa realizezi ceva diferit. Depaseste-te!â€"/>
    <x v="10"/>
    <x v="9"/>
    <n v="0"/>
    <x v="6"/>
  </r>
  <r>
    <x v="62"/>
    <s v="â€ž Provoaca-te sa realizezi ceva diferit. Depaseste-te!â€"/>
    <x v="11"/>
    <x v="3"/>
    <n v="0"/>
    <x v="6"/>
  </r>
  <r>
    <x v="62"/>
    <s v="â€ž Provoaca-te sa realizezi ceva diferit. Depaseste-te!â€"/>
    <x v="0"/>
    <x v="0"/>
    <n v="2"/>
    <x v="237"/>
  </r>
  <r>
    <x v="62"/>
    <s v="â€ž Provoaca-te sa realizezi ceva diferit. Depaseste-te!â€"/>
    <x v="1"/>
    <x v="1"/>
    <n v="0"/>
    <x v="6"/>
  </r>
  <r>
    <x v="62"/>
    <s v="â€ž Provoaca-te sa realizezi ceva diferit. Depaseste-te!â€"/>
    <x v="9"/>
    <x v="8"/>
    <n v="15"/>
    <x v="209"/>
  </r>
  <r>
    <x v="62"/>
    <s v="â€ž Provoaca-te sa realizezi ceva diferit. Depaseste-te!â€"/>
    <x v="12"/>
    <x v="10"/>
    <n v="0"/>
    <x v="6"/>
  </r>
  <r>
    <x v="62"/>
    <s v="â€ž Provoaca-te sa realizezi ceva diferit. Depaseste-te!â€"/>
    <x v="13"/>
    <x v="11"/>
    <n v="28"/>
    <x v="93"/>
  </r>
  <r>
    <x v="62"/>
    <s v="â€ž Provoaca-te sa realizezi ceva diferit. Depaseste-te!â€"/>
    <x v="14"/>
    <x v="12"/>
    <n v="10"/>
    <x v="12"/>
  </r>
  <r>
    <x v="62"/>
    <s v="â€ž Provoaca-te sa realizezi ceva diferit. Depaseste-te!â€"/>
    <x v="15"/>
    <x v="13"/>
    <n v="9"/>
    <x v="131"/>
  </r>
  <r>
    <x v="62"/>
    <s v="â€ž Provoaca-te sa realizezi ceva diferit. Depaseste-te!â€"/>
    <x v="16"/>
    <x v="14"/>
    <n v="0"/>
    <x v="6"/>
  </r>
  <r>
    <x v="62"/>
    <s v="â€ž Provoaca-te sa realizezi ceva diferit. Depaseste-te!â€"/>
    <x v="17"/>
    <x v="15"/>
    <n v="9"/>
    <x v="5"/>
  </r>
  <r>
    <x v="62"/>
    <s v="â€ž Provoaca-te sa realizezi ceva diferit. Depaseste-te!â€"/>
    <x v="18"/>
    <x v="16"/>
    <n v="9"/>
    <x v="81"/>
  </r>
  <r>
    <x v="62"/>
    <s v="â€ž Provoaca-te sa realizezi ceva diferit. Depaseste-te!â€"/>
    <x v="10"/>
    <x v="17"/>
    <n v="0"/>
    <x v="6"/>
  </r>
  <r>
    <x v="62"/>
    <s v="â€ž Provoaca-te sa realizezi ceva diferit. Depaseste-te!â€"/>
    <x v="11"/>
    <x v="18"/>
    <n v="0"/>
    <x v="6"/>
  </r>
  <r>
    <x v="62"/>
    <s v="â€ž Provoaca-te sa realizezi ceva diferit. Depaseste-te!â€"/>
    <x v="19"/>
    <x v="19"/>
    <n v="28"/>
    <x v="93"/>
  </r>
  <r>
    <x v="62"/>
    <s v="â€ž Provoaca-te sa realizezi ceva diferit. Depaseste-te!â€"/>
    <x v="20"/>
    <x v="20"/>
    <n v="0"/>
    <x v="6"/>
  </r>
  <r>
    <x v="62"/>
    <s v="â€ž Provoaca-te sa realizezi ceva diferit. Depaseste-te!â€"/>
    <x v="21"/>
    <x v="21"/>
    <n v="15"/>
    <x v="209"/>
  </r>
  <r>
    <x v="63"/>
    <s v="ButiQ.7"/>
    <x v="0"/>
    <x v="0"/>
    <n v="0"/>
    <x v="6"/>
  </r>
  <r>
    <x v="63"/>
    <s v="ButiQ.7"/>
    <x v="1"/>
    <x v="1"/>
    <n v="0"/>
    <x v="6"/>
  </r>
  <r>
    <x v="63"/>
    <s v="ButiQ.7"/>
    <x v="2"/>
    <x v="2"/>
    <n v="0"/>
    <x v="6"/>
  </r>
  <r>
    <x v="63"/>
    <s v="ButiQ.7"/>
    <x v="3"/>
    <x v="3"/>
    <n v="0"/>
    <x v="6"/>
  </r>
  <r>
    <x v="63"/>
    <s v="ButiQ.7"/>
    <x v="4"/>
    <x v="4"/>
    <n v="0"/>
    <x v="6"/>
  </r>
  <r>
    <x v="63"/>
    <s v="ButiQ.7"/>
    <x v="5"/>
    <x v="5"/>
    <n v="0"/>
    <x v="6"/>
  </r>
  <r>
    <x v="63"/>
    <s v="ButiQ.7"/>
    <x v="6"/>
    <x v="6"/>
    <n v="0"/>
    <x v="6"/>
  </r>
  <r>
    <x v="63"/>
    <s v="ButiQ.7"/>
    <x v="7"/>
    <x v="7"/>
    <n v="0"/>
    <x v="6"/>
  </r>
  <r>
    <x v="63"/>
    <s v="ButiQ.7"/>
    <x v="1"/>
    <x v="1"/>
    <n v="0"/>
    <x v="6"/>
  </r>
  <r>
    <x v="63"/>
    <s v="ButiQ.7"/>
    <x v="8"/>
    <x v="3"/>
    <n v="0"/>
    <x v="6"/>
  </r>
  <r>
    <x v="63"/>
    <s v="ButiQ.7"/>
    <x v="9"/>
    <x v="8"/>
    <n v="0"/>
    <x v="6"/>
  </r>
  <r>
    <x v="63"/>
    <s v="ButiQ.7"/>
    <x v="10"/>
    <x v="9"/>
    <n v="0"/>
    <x v="6"/>
  </r>
  <r>
    <x v="63"/>
    <s v="ButiQ.7"/>
    <x v="11"/>
    <x v="3"/>
    <n v="0"/>
    <x v="6"/>
  </r>
  <r>
    <x v="63"/>
    <s v="ButiQ.7"/>
    <x v="0"/>
    <x v="0"/>
    <n v="7"/>
    <x v="6"/>
  </r>
  <r>
    <x v="63"/>
    <s v="ButiQ.7"/>
    <x v="1"/>
    <x v="1"/>
    <n v="0"/>
    <x v="6"/>
  </r>
  <r>
    <x v="63"/>
    <s v="ButiQ.7"/>
    <x v="9"/>
    <x v="8"/>
    <n v="39"/>
    <x v="6"/>
  </r>
  <r>
    <x v="63"/>
    <s v="ButiQ.7"/>
    <x v="12"/>
    <x v="10"/>
    <n v="199"/>
    <x v="6"/>
  </r>
  <r>
    <x v="63"/>
    <s v="ButiQ.7"/>
    <x v="13"/>
    <x v="11"/>
    <n v="96"/>
    <x v="6"/>
  </r>
  <r>
    <x v="63"/>
    <s v="ButiQ.7"/>
    <x v="14"/>
    <x v="12"/>
    <n v="75"/>
    <x v="6"/>
  </r>
  <r>
    <x v="63"/>
    <s v="ButiQ.7"/>
    <x v="15"/>
    <x v="13"/>
    <n v="140"/>
    <x v="6"/>
  </r>
  <r>
    <x v="63"/>
    <s v="ButiQ.7"/>
    <x v="16"/>
    <x v="14"/>
    <n v="32"/>
    <x v="6"/>
  </r>
  <r>
    <x v="63"/>
    <s v="ButiQ.7"/>
    <x v="17"/>
    <x v="15"/>
    <n v="57"/>
    <x v="6"/>
  </r>
  <r>
    <x v="63"/>
    <s v="ButiQ.7"/>
    <x v="18"/>
    <x v="16"/>
    <n v="6"/>
    <x v="6"/>
  </r>
  <r>
    <x v="63"/>
    <s v="ButiQ.7"/>
    <x v="10"/>
    <x v="17"/>
    <n v="0"/>
    <x v="6"/>
  </r>
  <r>
    <x v="63"/>
    <s v="ButiQ.7"/>
    <x v="11"/>
    <x v="18"/>
    <n v="0"/>
    <x v="6"/>
  </r>
  <r>
    <x v="63"/>
    <s v="ButiQ.7"/>
    <x v="19"/>
    <x v="19"/>
    <n v="90"/>
    <x v="6"/>
  </r>
  <r>
    <x v="63"/>
    <s v="ButiQ.7"/>
    <x v="20"/>
    <x v="20"/>
    <n v="0"/>
    <x v="6"/>
  </r>
  <r>
    <x v="63"/>
    <s v="ButiQ.7"/>
    <x v="21"/>
    <x v="21"/>
    <n v="39"/>
    <x v="6"/>
  </r>
  <r>
    <x v="64"/>
    <s v="Pakivalo ButiQ"/>
    <x v="0"/>
    <x v="0"/>
    <n v="0"/>
    <x v="6"/>
  </r>
  <r>
    <x v="64"/>
    <s v="Pakivalo ButiQ"/>
    <x v="1"/>
    <x v="1"/>
    <n v="0"/>
    <x v="6"/>
  </r>
  <r>
    <x v="64"/>
    <s v="Pakivalo ButiQ"/>
    <x v="2"/>
    <x v="2"/>
    <n v="0"/>
    <x v="6"/>
  </r>
  <r>
    <x v="64"/>
    <s v="Pakivalo ButiQ"/>
    <x v="3"/>
    <x v="3"/>
    <n v="0"/>
    <x v="6"/>
  </r>
  <r>
    <x v="64"/>
    <s v="Pakivalo ButiQ"/>
    <x v="4"/>
    <x v="4"/>
    <n v="0"/>
    <x v="6"/>
  </r>
  <r>
    <x v="64"/>
    <s v="Pakivalo ButiQ"/>
    <x v="5"/>
    <x v="5"/>
    <n v="0"/>
    <x v="6"/>
  </r>
  <r>
    <x v="64"/>
    <s v="Pakivalo ButiQ"/>
    <x v="6"/>
    <x v="6"/>
    <n v="0"/>
    <x v="6"/>
  </r>
  <r>
    <x v="64"/>
    <s v="Pakivalo ButiQ"/>
    <x v="7"/>
    <x v="7"/>
    <n v="0"/>
    <x v="6"/>
  </r>
  <r>
    <x v="64"/>
    <s v="Pakivalo ButiQ"/>
    <x v="1"/>
    <x v="1"/>
    <n v="0"/>
    <x v="6"/>
  </r>
  <r>
    <x v="64"/>
    <s v="Pakivalo ButiQ"/>
    <x v="8"/>
    <x v="3"/>
    <n v="0"/>
    <x v="6"/>
  </r>
  <r>
    <x v="64"/>
    <s v="Pakivalo ButiQ"/>
    <x v="9"/>
    <x v="8"/>
    <n v="0"/>
    <x v="6"/>
  </r>
  <r>
    <x v="64"/>
    <s v="Pakivalo ButiQ"/>
    <x v="10"/>
    <x v="9"/>
    <n v="0"/>
    <x v="6"/>
  </r>
  <r>
    <x v="64"/>
    <s v="Pakivalo ButiQ"/>
    <x v="11"/>
    <x v="3"/>
    <n v="0"/>
    <x v="6"/>
  </r>
  <r>
    <x v="64"/>
    <s v="Pakivalo ButiQ"/>
    <x v="0"/>
    <x v="0"/>
    <n v="7"/>
    <x v="6"/>
  </r>
  <r>
    <x v="64"/>
    <s v="Pakivalo ButiQ"/>
    <x v="1"/>
    <x v="1"/>
    <n v="0"/>
    <x v="6"/>
  </r>
  <r>
    <x v="64"/>
    <s v="Pakivalo ButiQ"/>
    <x v="9"/>
    <x v="8"/>
    <n v="43"/>
    <x v="6"/>
  </r>
  <r>
    <x v="64"/>
    <s v="Pakivalo ButiQ"/>
    <x v="12"/>
    <x v="10"/>
    <n v="200"/>
    <x v="6"/>
  </r>
  <r>
    <x v="64"/>
    <s v="Pakivalo ButiQ"/>
    <x v="13"/>
    <x v="11"/>
    <n v="74"/>
    <x v="6"/>
  </r>
  <r>
    <x v="64"/>
    <s v="Pakivalo ButiQ"/>
    <x v="14"/>
    <x v="12"/>
    <n v="100"/>
    <x v="6"/>
  </r>
  <r>
    <x v="64"/>
    <s v="Pakivalo ButiQ"/>
    <x v="15"/>
    <x v="13"/>
    <n v="218"/>
    <x v="6"/>
  </r>
  <r>
    <x v="64"/>
    <s v="Pakivalo ButiQ"/>
    <x v="16"/>
    <x v="14"/>
    <n v="7"/>
    <x v="6"/>
  </r>
  <r>
    <x v="64"/>
    <s v="Pakivalo ButiQ"/>
    <x v="17"/>
    <x v="15"/>
    <n v="6"/>
    <x v="6"/>
  </r>
  <r>
    <x v="64"/>
    <s v="Pakivalo ButiQ"/>
    <x v="18"/>
    <x v="16"/>
    <n v="4"/>
    <x v="6"/>
  </r>
  <r>
    <x v="64"/>
    <s v="Pakivalo ButiQ"/>
    <x v="10"/>
    <x v="17"/>
    <n v="0"/>
    <x v="6"/>
  </r>
  <r>
    <x v="64"/>
    <s v="Pakivalo ButiQ"/>
    <x v="11"/>
    <x v="18"/>
    <n v="0"/>
    <x v="6"/>
  </r>
  <r>
    <x v="64"/>
    <s v="Pakivalo ButiQ"/>
    <x v="19"/>
    <x v="19"/>
    <n v="68"/>
    <x v="6"/>
  </r>
  <r>
    <x v="64"/>
    <s v="Pakivalo ButiQ"/>
    <x v="20"/>
    <x v="20"/>
    <n v="0"/>
    <x v="6"/>
  </r>
  <r>
    <x v="64"/>
    <s v="Pakivalo ButiQ"/>
    <x v="21"/>
    <x v="21"/>
    <n v="43"/>
    <x v="6"/>
  </r>
  <r>
    <x v="65"/>
    <s v="Copii creativi pentru un viitor mai bun!"/>
    <x v="0"/>
    <x v="0"/>
    <n v="0"/>
    <x v="6"/>
  </r>
  <r>
    <x v="65"/>
    <s v="Copii creativi pentru un viitor mai bun!"/>
    <x v="1"/>
    <x v="1"/>
    <n v="0"/>
    <x v="6"/>
  </r>
  <r>
    <x v="65"/>
    <s v="Copii creativi pentru un viitor mai bun!"/>
    <x v="2"/>
    <x v="2"/>
    <n v="0"/>
    <x v="6"/>
  </r>
  <r>
    <x v="65"/>
    <s v="Copii creativi pentru un viitor mai bun!"/>
    <x v="3"/>
    <x v="3"/>
    <n v="0"/>
    <x v="6"/>
  </r>
  <r>
    <x v="65"/>
    <s v="Copii creativi pentru un viitor mai bun!"/>
    <x v="4"/>
    <x v="4"/>
    <n v="0"/>
    <x v="6"/>
  </r>
  <r>
    <x v="65"/>
    <s v="Copii creativi pentru un viitor mai bun!"/>
    <x v="5"/>
    <x v="5"/>
    <n v="0"/>
    <x v="6"/>
  </r>
  <r>
    <x v="65"/>
    <s v="Copii creativi pentru un viitor mai bun!"/>
    <x v="6"/>
    <x v="6"/>
    <n v="0"/>
    <x v="6"/>
  </r>
  <r>
    <x v="65"/>
    <s v="Copii creativi pentru un viitor mai bun!"/>
    <x v="7"/>
    <x v="7"/>
    <n v="0"/>
    <x v="6"/>
  </r>
  <r>
    <x v="65"/>
    <s v="Copii creativi pentru un viitor mai bun!"/>
    <x v="1"/>
    <x v="1"/>
    <n v="0"/>
    <x v="6"/>
  </r>
  <r>
    <x v="65"/>
    <s v="Copii creativi pentru un viitor mai bun!"/>
    <x v="8"/>
    <x v="3"/>
    <n v="0"/>
    <x v="6"/>
  </r>
  <r>
    <x v="65"/>
    <s v="Copii creativi pentru un viitor mai bun!"/>
    <x v="9"/>
    <x v="8"/>
    <n v="0"/>
    <x v="6"/>
  </r>
  <r>
    <x v="65"/>
    <s v="Copii creativi pentru un viitor mai bun!"/>
    <x v="10"/>
    <x v="9"/>
    <n v="0"/>
    <x v="6"/>
  </r>
  <r>
    <x v="65"/>
    <s v="Copii creativi pentru un viitor mai bun!"/>
    <x v="11"/>
    <x v="3"/>
    <n v="0"/>
    <x v="6"/>
  </r>
  <r>
    <x v="65"/>
    <s v="Copii creativi pentru un viitor mai bun!"/>
    <x v="0"/>
    <x v="0"/>
    <n v="1"/>
    <x v="6"/>
  </r>
  <r>
    <x v="65"/>
    <s v="Copii creativi pentru un viitor mai bun!"/>
    <x v="1"/>
    <x v="1"/>
    <n v="0"/>
    <x v="6"/>
  </r>
  <r>
    <x v="65"/>
    <s v="Copii creativi pentru un viitor mai bun!"/>
    <x v="9"/>
    <x v="8"/>
    <n v="12"/>
    <x v="6"/>
  </r>
  <r>
    <x v="65"/>
    <s v="Copii creativi pentru un viitor mai bun!"/>
    <x v="12"/>
    <x v="10"/>
    <n v="0"/>
    <x v="6"/>
  </r>
  <r>
    <x v="65"/>
    <s v="Copii creativi pentru un viitor mai bun!"/>
    <x v="13"/>
    <x v="11"/>
    <n v="4"/>
    <x v="6"/>
  </r>
  <r>
    <x v="65"/>
    <s v="Copii creativi pentru un viitor mai bun!"/>
    <x v="14"/>
    <x v="12"/>
    <n v="4"/>
    <x v="6"/>
  </r>
  <r>
    <x v="65"/>
    <s v="Copii creativi pentru un viitor mai bun!"/>
    <x v="15"/>
    <x v="13"/>
    <n v="0"/>
    <x v="6"/>
  </r>
  <r>
    <x v="65"/>
    <s v="Copii creativi pentru un viitor mai bun!"/>
    <x v="16"/>
    <x v="14"/>
    <n v="0"/>
    <x v="6"/>
  </r>
  <r>
    <x v="65"/>
    <s v="Copii creativi pentru un viitor mai bun!"/>
    <x v="17"/>
    <x v="15"/>
    <n v="150"/>
    <x v="6"/>
  </r>
  <r>
    <x v="65"/>
    <s v="Copii creativi pentru un viitor mai bun!"/>
    <x v="18"/>
    <x v="16"/>
    <n v="20"/>
    <x v="6"/>
  </r>
  <r>
    <x v="65"/>
    <s v="Copii creativi pentru un viitor mai bun!"/>
    <x v="10"/>
    <x v="17"/>
    <n v="0"/>
    <x v="6"/>
  </r>
  <r>
    <x v="65"/>
    <s v="Copii creativi pentru un viitor mai bun!"/>
    <x v="11"/>
    <x v="18"/>
    <n v="0"/>
    <x v="6"/>
  </r>
  <r>
    <x v="65"/>
    <s v="Copii creativi pentru un viitor mai bun!"/>
    <x v="19"/>
    <x v="19"/>
    <n v="4"/>
    <x v="6"/>
  </r>
  <r>
    <x v="65"/>
    <s v="Copii creativi pentru un viitor mai bun!"/>
    <x v="20"/>
    <x v="20"/>
    <n v="0"/>
    <x v="6"/>
  </r>
  <r>
    <x v="65"/>
    <s v="Copii creativi pentru un viitor mai bun!"/>
    <x v="21"/>
    <x v="21"/>
    <n v="12"/>
    <x v="6"/>
  </r>
  <r>
    <x v="66"/>
    <s v="Servicii de formare profesional? pentru persoanele cu dificult?È›i în integrarea pe pia?a muncii din jude?ul Constan?a"/>
    <x v="0"/>
    <x v="0"/>
    <n v="0"/>
    <x v="6"/>
  </r>
  <r>
    <x v="66"/>
    <s v="Servicii de formare profesional? pentru persoanele cu dificult?È›i în integrarea pe pia?a muncii din jude?ul Constan?a"/>
    <x v="1"/>
    <x v="1"/>
    <n v="0"/>
    <x v="6"/>
  </r>
  <r>
    <x v="66"/>
    <s v="Servicii de formare profesional? pentru persoanele cu dificult?È›i în integrarea pe pia?a muncii din jude?ul Constan?a"/>
    <x v="2"/>
    <x v="2"/>
    <n v="0"/>
    <x v="6"/>
  </r>
  <r>
    <x v="66"/>
    <s v="Servicii de formare profesional? pentru persoanele cu dificult?È›i în integrarea pe pia?a muncii din jude?ul Constan?a"/>
    <x v="3"/>
    <x v="3"/>
    <n v="0"/>
    <x v="6"/>
  </r>
  <r>
    <x v="66"/>
    <s v="Servicii de formare profesional? pentru persoanele cu dificult?È›i în integrarea pe pia?a muncii din jude?ul Constan?a"/>
    <x v="4"/>
    <x v="4"/>
    <n v="0"/>
    <x v="6"/>
  </r>
  <r>
    <x v="66"/>
    <s v="Servicii de formare profesional? pentru persoanele cu dificult?È›i în integrarea pe pia?a muncii din jude?ul Constan?a"/>
    <x v="5"/>
    <x v="5"/>
    <n v="0"/>
    <x v="6"/>
  </r>
  <r>
    <x v="66"/>
    <s v="Servicii de formare profesional? pentru persoanele cu dificult?È›i în integrarea pe pia?a muncii din jude?ul Constan?a"/>
    <x v="6"/>
    <x v="6"/>
    <n v="0"/>
    <x v="6"/>
  </r>
  <r>
    <x v="66"/>
    <s v="Servicii de formare profesional? pentru persoanele cu dificult?È›i în integrarea pe pia?a muncii din jude?ul Constan?a"/>
    <x v="7"/>
    <x v="7"/>
    <n v="0"/>
    <x v="6"/>
  </r>
  <r>
    <x v="66"/>
    <s v="Servicii de formare profesional? pentru persoanele cu dificult?È›i în integrarea pe pia?a muncii din jude?ul Constan?a"/>
    <x v="1"/>
    <x v="1"/>
    <n v="0"/>
    <x v="6"/>
  </r>
  <r>
    <x v="66"/>
    <s v="Servicii de formare profesional? pentru persoanele cu dificult?È›i în integrarea pe pia?a muncii din jude?ul Constan?a"/>
    <x v="8"/>
    <x v="3"/>
    <n v="0"/>
    <x v="6"/>
  </r>
  <r>
    <x v="66"/>
    <s v="Servicii de formare profesional? pentru persoanele cu dificult?È›i în integrarea pe pia?a muncii din jude?ul Constan?a"/>
    <x v="9"/>
    <x v="8"/>
    <n v="0"/>
    <x v="6"/>
  </r>
  <r>
    <x v="66"/>
    <s v="Servicii de formare profesional? pentru persoanele cu dificult?È›i în integrarea pe pia?a muncii din jude?ul Constan?a"/>
    <x v="10"/>
    <x v="9"/>
    <n v="0"/>
    <x v="6"/>
  </r>
  <r>
    <x v="66"/>
    <s v="Servicii de formare profesional? pentru persoanele cu dificult?È›i în integrarea pe pia?a muncii din jude?ul Constan?a"/>
    <x v="11"/>
    <x v="3"/>
    <n v="0"/>
    <x v="6"/>
  </r>
  <r>
    <x v="66"/>
    <s v="Servicii de formare profesional? pentru persoanele cu dificult?È›i în integrarea pe pia?a muncii din jude?ul Constan?a"/>
    <x v="0"/>
    <x v="0"/>
    <n v="1"/>
    <x v="22"/>
  </r>
  <r>
    <x v="66"/>
    <s v="Servicii de formare profesional? pentru persoanele cu dificult?È›i în integrarea pe pia?a muncii din jude?ul Constan?a"/>
    <x v="1"/>
    <x v="1"/>
    <n v="0"/>
    <x v="6"/>
  </r>
  <r>
    <x v="66"/>
    <s v="Servicii de formare profesional? pentru persoanele cu dificult?È›i în integrarea pe pia?a muncii din jude?ul Constan?a"/>
    <x v="9"/>
    <x v="8"/>
    <n v="13"/>
    <x v="22"/>
  </r>
  <r>
    <x v="66"/>
    <s v="Servicii de formare profesional? pentru persoanele cu dificult?È›i în integrarea pe pia?a muncii din jude?ul Constan?a"/>
    <x v="12"/>
    <x v="10"/>
    <n v="0"/>
    <x v="6"/>
  </r>
  <r>
    <x v="66"/>
    <s v="Servicii de formare profesional? pentru persoanele cu dificult?È›i în integrarea pe pia?a muncii din jude?ul Constan?a"/>
    <x v="13"/>
    <x v="11"/>
    <n v="0"/>
    <x v="6"/>
  </r>
  <r>
    <x v="66"/>
    <s v="Servicii de formare profesional? pentru persoanele cu dificult?È›i în integrarea pe pia?a muncii din jude?ul Constan?a"/>
    <x v="14"/>
    <x v="12"/>
    <n v="0"/>
    <x v="6"/>
  </r>
  <r>
    <x v="66"/>
    <s v="Servicii de formare profesional? pentru persoanele cu dificult?È›i în integrarea pe pia?a muncii din jude?ul Constan?a"/>
    <x v="15"/>
    <x v="13"/>
    <n v="4"/>
    <x v="251"/>
  </r>
  <r>
    <x v="66"/>
    <s v="Servicii de formare profesional? pentru persoanele cu dificult?È›i în integrarea pe pia?a muncii din jude?ul Constan?a"/>
    <x v="16"/>
    <x v="14"/>
    <n v="0"/>
    <x v="6"/>
  </r>
  <r>
    <x v="66"/>
    <s v="Servicii de formare profesional? pentru persoanele cu dificult?È›i în integrarea pe pia?a muncii din jude?ul Constan?a"/>
    <x v="17"/>
    <x v="15"/>
    <n v="56"/>
    <x v="252"/>
  </r>
  <r>
    <x v="66"/>
    <s v="Servicii de formare profesional? pentru persoanele cu dificult?È›i în integrarea pe pia?a muncii din jude?ul Constan?a"/>
    <x v="18"/>
    <x v="16"/>
    <n v="3"/>
    <x v="68"/>
  </r>
  <r>
    <x v="66"/>
    <s v="Servicii de formare profesional? pentru persoanele cu dificult?È›i în integrarea pe pia?a muncii din jude?ul Constan?a"/>
    <x v="10"/>
    <x v="17"/>
    <n v="0"/>
    <x v="6"/>
  </r>
  <r>
    <x v="66"/>
    <s v="Servicii de formare profesional? pentru persoanele cu dificult?È›i în integrarea pe pia?a muncii din jude?ul Constan?a"/>
    <x v="11"/>
    <x v="18"/>
    <n v="0"/>
    <x v="6"/>
  </r>
  <r>
    <x v="66"/>
    <s v="Servicii de formare profesional? pentru persoanele cu dificult?È›i în integrarea pe pia?a muncii din jude?ul Constan?a"/>
    <x v="19"/>
    <x v="19"/>
    <n v="0"/>
    <x v="6"/>
  </r>
  <r>
    <x v="66"/>
    <s v="Servicii de formare profesional? pentru persoanele cu dificult?È›i în integrarea pe pia?a muncii din jude?ul Constan?a"/>
    <x v="20"/>
    <x v="20"/>
    <n v="0"/>
    <x v="6"/>
  </r>
  <r>
    <x v="66"/>
    <s v="Servicii de formare profesional? pentru persoanele cu dificult?È›i în integrarea pe pia?a muncii din jude?ul Constan?a"/>
    <x v="21"/>
    <x v="21"/>
    <n v="13"/>
    <x v="22"/>
  </r>
  <r>
    <x v="67"/>
    <s v=" Economie sociala pentru comunitatea rurala Dobrestiâ€™â€™"/>
    <x v="0"/>
    <x v="0"/>
    <n v="0"/>
    <x v="6"/>
  </r>
  <r>
    <x v="67"/>
    <s v=" Economie sociala pentru comunitatea rurala Dobrestiâ€™â€™"/>
    <x v="1"/>
    <x v="1"/>
    <n v="0"/>
    <x v="6"/>
  </r>
  <r>
    <x v="67"/>
    <s v=" Economie sociala pentru comunitatea rurala Dobrestiâ€™â€™"/>
    <x v="2"/>
    <x v="2"/>
    <n v="0"/>
    <x v="6"/>
  </r>
  <r>
    <x v="67"/>
    <s v=" Economie sociala pentru comunitatea rurala Dobrestiâ€™â€™"/>
    <x v="3"/>
    <x v="3"/>
    <n v="0"/>
    <x v="6"/>
  </r>
  <r>
    <x v="67"/>
    <s v=" Economie sociala pentru comunitatea rurala Dobrestiâ€™â€™"/>
    <x v="4"/>
    <x v="4"/>
    <n v="0"/>
    <x v="6"/>
  </r>
  <r>
    <x v="67"/>
    <s v=" Economie sociala pentru comunitatea rurala Dobrestiâ€™â€™"/>
    <x v="5"/>
    <x v="5"/>
    <n v="0"/>
    <x v="6"/>
  </r>
  <r>
    <x v="67"/>
    <s v=" Economie sociala pentru comunitatea rurala Dobrestiâ€™â€™"/>
    <x v="6"/>
    <x v="6"/>
    <n v="0"/>
    <x v="6"/>
  </r>
  <r>
    <x v="67"/>
    <s v=" Economie sociala pentru comunitatea rurala Dobrestiâ€™â€™"/>
    <x v="7"/>
    <x v="7"/>
    <n v="0"/>
    <x v="6"/>
  </r>
  <r>
    <x v="67"/>
    <s v=" Economie sociala pentru comunitatea rurala Dobrestiâ€™â€™"/>
    <x v="1"/>
    <x v="1"/>
    <n v="0"/>
    <x v="6"/>
  </r>
  <r>
    <x v="67"/>
    <s v=" Economie sociala pentru comunitatea rurala Dobrestiâ€™â€™"/>
    <x v="8"/>
    <x v="3"/>
    <n v="0"/>
    <x v="6"/>
  </r>
  <r>
    <x v="67"/>
    <s v=" Economie sociala pentru comunitatea rurala Dobrestiâ€™â€™"/>
    <x v="9"/>
    <x v="8"/>
    <n v="0"/>
    <x v="6"/>
  </r>
  <r>
    <x v="67"/>
    <s v=" Economie sociala pentru comunitatea rurala Dobrestiâ€™â€™"/>
    <x v="10"/>
    <x v="9"/>
    <n v="0"/>
    <x v="6"/>
  </r>
  <r>
    <x v="67"/>
    <s v=" Economie sociala pentru comunitatea rurala Dobrestiâ€™â€™"/>
    <x v="11"/>
    <x v="3"/>
    <n v="0"/>
    <x v="6"/>
  </r>
  <r>
    <x v="67"/>
    <s v=" Economie sociala pentru comunitatea rurala Dobrestiâ€™â€™"/>
    <x v="0"/>
    <x v="0"/>
    <n v="5"/>
    <x v="253"/>
  </r>
  <r>
    <x v="67"/>
    <s v=" Economie sociala pentru comunitatea rurala Dobrestiâ€™â€™"/>
    <x v="1"/>
    <x v="1"/>
    <n v="0"/>
    <x v="6"/>
  </r>
  <r>
    <x v="67"/>
    <s v=" Economie sociala pentru comunitatea rurala Dobrestiâ€™â€™"/>
    <x v="9"/>
    <x v="8"/>
    <n v="30"/>
    <x v="254"/>
  </r>
  <r>
    <x v="67"/>
    <s v=" Economie sociala pentru comunitatea rurala Dobrestiâ€™â€™"/>
    <x v="12"/>
    <x v="10"/>
    <n v="60"/>
    <x v="253"/>
  </r>
  <r>
    <x v="67"/>
    <s v=" Economie sociala pentru comunitatea rurala Dobrestiâ€™â€™"/>
    <x v="13"/>
    <x v="11"/>
    <n v="54"/>
    <x v="37"/>
  </r>
  <r>
    <x v="67"/>
    <s v=" Economie sociala pentru comunitatea rurala Dobrestiâ€™â€™"/>
    <x v="14"/>
    <x v="12"/>
    <n v="8"/>
    <x v="37"/>
  </r>
  <r>
    <x v="67"/>
    <s v=" Economie sociala pentru comunitatea rurala Dobrestiâ€™â€™"/>
    <x v="15"/>
    <x v="13"/>
    <n v="6"/>
    <x v="6"/>
  </r>
  <r>
    <x v="67"/>
    <s v=" Economie sociala pentru comunitatea rurala Dobrestiâ€™â€™"/>
    <x v="16"/>
    <x v="14"/>
    <n v="0"/>
    <x v="6"/>
  </r>
  <r>
    <x v="67"/>
    <s v=" Economie sociala pentru comunitatea rurala Dobrestiâ€™â€™"/>
    <x v="17"/>
    <x v="15"/>
    <n v="16"/>
    <x v="6"/>
  </r>
  <r>
    <x v="67"/>
    <s v=" Economie sociala pentru comunitatea rurala Dobrestiâ€™â€™"/>
    <x v="18"/>
    <x v="16"/>
    <n v="10"/>
    <x v="37"/>
  </r>
  <r>
    <x v="67"/>
    <s v=" Economie sociala pentru comunitatea rurala Dobrestiâ€™â€™"/>
    <x v="10"/>
    <x v="17"/>
    <n v="0"/>
    <x v="6"/>
  </r>
  <r>
    <x v="67"/>
    <s v=" Economie sociala pentru comunitatea rurala Dobrestiâ€™â€™"/>
    <x v="11"/>
    <x v="18"/>
    <n v="60"/>
    <x v="6"/>
  </r>
  <r>
    <x v="67"/>
    <s v=" Economie sociala pentru comunitatea rurala Dobrestiâ€™â€™"/>
    <x v="19"/>
    <x v="19"/>
    <n v="54"/>
    <x v="37"/>
  </r>
  <r>
    <x v="67"/>
    <s v=" Economie sociala pentru comunitatea rurala Dobrestiâ€™â€™"/>
    <x v="20"/>
    <x v="20"/>
    <n v="0"/>
    <x v="6"/>
  </r>
  <r>
    <x v="67"/>
    <s v=" Economie sociala pentru comunitatea rurala Dobrestiâ€™â€™"/>
    <x v="21"/>
    <x v="21"/>
    <n v="30"/>
    <x v="254"/>
  </r>
  <r>
    <x v="68"/>
    <s v="BUNASTARE PENTRU PERSOANE VULNERABILE PRIN STRUCTURI DE ECONOMIE SOCIALA"/>
    <x v="0"/>
    <x v="0"/>
    <n v="0"/>
    <x v="6"/>
  </r>
  <r>
    <x v="68"/>
    <s v="BUNASTARE PENTRU PERSOANE VULNERABILE PRIN STRUCTURI DE ECONOMIE SOCIALA"/>
    <x v="1"/>
    <x v="1"/>
    <n v="0"/>
    <x v="6"/>
  </r>
  <r>
    <x v="68"/>
    <s v="BUNASTARE PENTRU PERSOANE VULNERABILE PRIN STRUCTURI DE ECONOMIE SOCIALA"/>
    <x v="2"/>
    <x v="2"/>
    <n v="0"/>
    <x v="6"/>
  </r>
  <r>
    <x v="68"/>
    <s v="BUNASTARE PENTRU PERSOANE VULNERABILE PRIN STRUCTURI DE ECONOMIE SOCIALA"/>
    <x v="3"/>
    <x v="3"/>
    <n v="0"/>
    <x v="6"/>
  </r>
  <r>
    <x v="68"/>
    <s v="BUNASTARE PENTRU PERSOANE VULNERABILE PRIN STRUCTURI DE ECONOMIE SOCIALA"/>
    <x v="4"/>
    <x v="4"/>
    <n v="0"/>
    <x v="6"/>
  </r>
  <r>
    <x v="68"/>
    <s v="BUNASTARE PENTRU PERSOANE VULNERABILE PRIN STRUCTURI DE ECONOMIE SOCIALA"/>
    <x v="5"/>
    <x v="5"/>
    <n v="0"/>
    <x v="6"/>
  </r>
  <r>
    <x v="68"/>
    <s v="BUNASTARE PENTRU PERSOANE VULNERABILE PRIN STRUCTURI DE ECONOMIE SOCIALA"/>
    <x v="6"/>
    <x v="6"/>
    <n v="0"/>
    <x v="6"/>
  </r>
  <r>
    <x v="68"/>
    <s v="BUNASTARE PENTRU PERSOANE VULNERABILE PRIN STRUCTURI DE ECONOMIE SOCIALA"/>
    <x v="7"/>
    <x v="7"/>
    <n v="0"/>
    <x v="6"/>
  </r>
  <r>
    <x v="68"/>
    <s v="BUNASTARE PENTRU PERSOANE VULNERABILE PRIN STRUCTURI DE ECONOMIE SOCIALA"/>
    <x v="1"/>
    <x v="1"/>
    <n v="0"/>
    <x v="6"/>
  </r>
  <r>
    <x v="68"/>
    <s v="BUNASTARE PENTRU PERSOANE VULNERABILE PRIN STRUCTURI DE ECONOMIE SOCIALA"/>
    <x v="8"/>
    <x v="3"/>
    <n v="0"/>
    <x v="6"/>
  </r>
  <r>
    <x v="68"/>
    <s v="BUNASTARE PENTRU PERSOANE VULNERABILE PRIN STRUCTURI DE ECONOMIE SOCIALA"/>
    <x v="9"/>
    <x v="8"/>
    <n v="0"/>
    <x v="6"/>
  </r>
  <r>
    <x v="68"/>
    <s v="BUNASTARE PENTRU PERSOANE VULNERABILE PRIN STRUCTURI DE ECONOMIE SOCIALA"/>
    <x v="10"/>
    <x v="9"/>
    <n v="0"/>
    <x v="6"/>
  </r>
  <r>
    <x v="68"/>
    <s v="BUNASTARE PENTRU PERSOANE VULNERABILE PRIN STRUCTURI DE ECONOMIE SOCIALA"/>
    <x v="11"/>
    <x v="3"/>
    <n v="0"/>
    <x v="6"/>
  </r>
  <r>
    <x v="68"/>
    <s v="BUNASTARE PENTRU PERSOANE VULNERABILE PRIN STRUCTURI DE ECONOMIE SOCIALA"/>
    <x v="0"/>
    <x v="0"/>
    <n v="2"/>
    <x v="6"/>
  </r>
  <r>
    <x v="68"/>
    <s v="BUNASTARE PENTRU PERSOANE VULNERABILE PRIN STRUCTURI DE ECONOMIE SOCIALA"/>
    <x v="1"/>
    <x v="1"/>
    <n v="0"/>
    <x v="6"/>
  </r>
  <r>
    <x v="68"/>
    <s v="BUNASTARE PENTRU PERSOANE VULNERABILE PRIN STRUCTURI DE ECONOMIE SOCIALA"/>
    <x v="9"/>
    <x v="8"/>
    <n v="34"/>
    <x v="6"/>
  </r>
  <r>
    <x v="68"/>
    <s v="BUNASTARE PENTRU PERSOANE VULNERABILE PRIN STRUCTURI DE ECONOMIE SOCIALA"/>
    <x v="12"/>
    <x v="10"/>
    <n v="23"/>
    <x v="6"/>
  </r>
  <r>
    <x v="68"/>
    <s v="BUNASTARE PENTRU PERSOANE VULNERABILE PRIN STRUCTURI DE ECONOMIE SOCIALA"/>
    <x v="13"/>
    <x v="11"/>
    <n v="34"/>
    <x v="6"/>
  </r>
  <r>
    <x v="68"/>
    <s v="BUNASTARE PENTRU PERSOANE VULNERABILE PRIN STRUCTURI DE ECONOMIE SOCIALA"/>
    <x v="14"/>
    <x v="12"/>
    <n v="17"/>
    <x v="6"/>
  </r>
  <r>
    <x v="68"/>
    <s v="BUNASTARE PENTRU PERSOANE VULNERABILE PRIN STRUCTURI DE ECONOMIE SOCIALA"/>
    <x v="15"/>
    <x v="13"/>
    <n v="2"/>
    <x v="6"/>
  </r>
  <r>
    <x v="68"/>
    <s v="BUNASTARE PENTRU PERSOANE VULNERABILE PRIN STRUCTURI DE ECONOMIE SOCIALA"/>
    <x v="16"/>
    <x v="14"/>
    <n v="1"/>
    <x v="6"/>
  </r>
  <r>
    <x v="68"/>
    <s v="BUNASTARE PENTRU PERSOANE VULNERABILE PRIN STRUCTURI DE ECONOMIE SOCIALA"/>
    <x v="17"/>
    <x v="15"/>
    <n v="3"/>
    <x v="6"/>
  </r>
  <r>
    <x v="68"/>
    <s v="BUNASTARE PENTRU PERSOANE VULNERABILE PRIN STRUCTURI DE ECONOMIE SOCIALA"/>
    <x v="18"/>
    <x v="16"/>
    <n v="2"/>
    <x v="6"/>
  </r>
  <r>
    <x v="68"/>
    <s v="BUNASTARE PENTRU PERSOANE VULNERABILE PRIN STRUCTURI DE ECONOMIE SOCIALA"/>
    <x v="10"/>
    <x v="17"/>
    <n v="0"/>
    <x v="6"/>
  </r>
  <r>
    <x v="68"/>
    <s v="BUNASTARE PENTRU PERSOANE VULNERABILE PRIN STRUCTURI DE ECONOMIE SOCIALA"/>
    <x v="11"/>
    <x v="18"/>
    <n v="50"/>
    <x v="6"/>
  </r>
  <r>
    <x v="68"/>
    <s v="BUNASTARE PENTRU PERSOANE VULNERABILE PRIN STRUCTURI DE ECONOMIE SOCIALA"/>
    <x v="19"/>
    <x v="19"/>
    <n v="34"/>
    <x v="6"/>
  </r>
  <r>
    <x v="68"/>
    <s v="BUNASTARE PENTRU PERSOANE VULNERABILE PRIN STRUCTURI DE ECONOMIE SOCIALA"/>
    <x v="20"/>
    <x v="20"/>
    <n v="0"/>
    <x v="6"/>
  </r>
  <r>
    <x v="68"/>
    <s v="BUNASTARE PENTRU PERSOANE VULNERABILE PRIN STRUCTURI DE ECONOMIE SOCIALA"/>
    <x v="21"/>
    <x v="21"/>
    <n v="34"/>
    <x v="6"/>
  </r>
  <r>
    <x v="69"/>
    <s v="ACTINT - Activarea grupurilor vulnerabile prin lanturi valorice integrate de intreprinderi sociale"/>
    <x v="0"/>
    <x v="0"/>
    <n v="0"/>
    <x v="6"/>
  </r>
  <r>
    <x v="69"/>
    <s v="ACTINT - Activarea grupurilor vulnerabile prin lanturi valorice integrate de intreprinderi sociale"/>
    <x v="1"/>
    <x v="1"/>
    <n v="0"/>
    <x v="6"/>
  </r>
  <r>
    <x v="69"/>
    <s v="ACTINT - Activarea grupurilor vulnerabile prin lanturi valorice integrate de intreprinderi sociale"/>
    <x v="2"/>
    <x v="2"/>
    <n v="0"/>
    <x v="6"/>
  </r>
  <r>
    <x v="69"/>
    <s v="ACTINT - Activarea grupurilor vulnerabile prin lanturi valorice integrate de intreprinderi sociale"/>
    <x v="3"/>
    <x v="3"/>
    <n v="0"/>
    <x v="6"/>
  </r>
  <r>
    <x v="69"/>
    <s v="ACTINT - Activarea grupurilor vulnerabile prin lanturi valorice integrate de intreprinderi sociale"/>
    <x v="4"/>
    <x v="4"/>
    <n v="0"/>
    <x v="6"/>
  </r>
  <r>
    <x v="69"/>
    <s v="ACTINT - Activarea grupurilor vulnerabile prin lanturi valorice integrate de intreprinderi sociale"/>
    <x v="5"/>
    <x v="5"/>
    <n v="0"/>
    <x v="6"/>
  </r>
  <r>
    <x v="69"/>
    <s v="ACTINT - Activarea grupurilor vulnerabile prin lanturi valorice integrate de intreprinderi sociale"/>
    <x v="6"/>
    <x v="6"/>
    <n v="0"/>
    <x v="6"/>
  </r>
  <r>
    <x v="69"/>
    <s v="ACTINT - Activarea grupurilor vulnerabile prin lanturi valorice integrate de intreprinderi sociale"/>
    <x v="7"/>
    <x v="7"/>
    <n v="0"/>
    <x v="6"/>
  </r>
  <r>
    <x v="69"/>
    <s v="ACTINT - Activarea grupurilor vulnerabile prin lanturi valorice integrate de intreprinderi sociale"/>
    <x v="1"/>
    <x v="1"/>
    <n v="0"/>
    <x v="6"/>
  </r>
  <r>
    <x v="69"/>
    <s v="ACTINT - Activarea grupurilor vulnerabile prin lanturi valorice integrate de intreprinderi sociale"/>
    <x v="8"/>
    <x v="3"/>
    <n v="0"/>
    <x v="6"/>
  </r>
  <r>
    <x v="69"/>
    <s v="ACTINT - Activarea grupurilor vulnerabile prin lanturi valorice integrate de intreprinderi sociale"/>
    <x v="9"/>
    <x v="8"/>
    <n v="0"/>
    <x v="6"/>
  </r>
  <r>
    <x v="69"/>
    <s v="ACTINT - Activarea grupurilor vulnerabile prin lanturi valorice integrate de intreprinderi sociale"/>
    <x v="10"/>
    <x v="9"/>
    <n v="0"/>
    <x v="6"/>
  </r>
  <r>
    <x v="69"/>
    <s v="ACTINT - Activarea grupurilor vulnerabile prin lanturi valorice integrate de intreprinderi sociale"/>
    <x v="11"/>
    <x v="3"/>
    <n v="0"/>
    <x v="6"/>
  </r>
  <r>
    <x v="69"/>
    <s v="ACTINT - Activarea grupurilor vulnerabile prin lanturi valorice integrate de intreprinderi sociale"/>
    <x v="0"/>
    <x v="0"/>
    <n v="11"/>
    <x v="6"/>
  </r>
  <r>
    <x v="69"/>
    <s v="ACTINT - Activarea grupurilor vulnerabile prin lanturi valorice integrate de intreprinderi sociale"/>
    <x v="1"/>
    <x v="1"/>
    <n v="0"/>
    <x v="6"/>
  </r>
  <r>
    <x v="69"/>
    <s v="ACTINT - Activarea grupurilor vulnerabile prin lanturi valorice integrate de intreprinderi sociale"/>
    <x v="9"/>
    <x v="8"/>
    <n v="48"/>
    <x v="6"/>
  </r>
  <r>
    <x v="69"/>
    <s v="ACTINT - Activarea grupurilor vulnerabile prin lanturi valorice integrate de intreprinderi sociale"/>
    <x v="12"/>
    <x v="10"/>
    <n v="127"/>
    <x v="255"/>
  </r>
  <r>
    <x v="69"/>
    <s v="ACTINT - Activarea grupurilor vulnerabile prin lanturi valorice integrate de intreprinderi sociale"/>
    <x v="13"/>
    <x v="11"/>
    <n v="127"/>
    <x v="6"/>
  </r>
  <r>
    <x v="69"/>
    <s v="ACTINT - Activarea grupurilor vulnerabile prin lanturi valorice integrate de intreprinderi sociale"/>
    <x v="14"/>
    <x v="12"/>
    <n v="80"/>
    <x v="256"/>
  </r>
  <r>
    <x v="69"/>
    <s v="ACTINT - Activarea grupurilor vulnerabile prin lanturi valorice integrate de intreprinderi sociale"/>
    <x v="15"/>
    <x v="13"/>
    <n v="20"/>
    <x v="92"/>
  </r>
  <r>
    <x v="69"/>
    <s v="ACTINT - Activarea grupurilor vulnerabile prin lanturi valorice integrate de intreprinderi sociale"/>
    <x v="16"/>
    <x v="14"/>
    <n v="20"/>
    <x v="229"/>
  </r>
  <r>
    <x v="69"/>
    <s v="ACTINT - Activarea grupurilor vulnerabile prin lanturi valorice integrate de intreprinderi sociale"/>
    <x v="17"/>
    <x v="15"/>
    <n v="87"/>
    <x v="182"/>
  </r>
  <r>
    <x v="69"/>
    <s v="ACTINT - Activarea grupurilor vulnerabile prin lanturi valorice integrate de intreprinderi sociale"/>
    <x v="18"/>
    <x v="16"/>
    <n v="86"/>
    <x v="6"/>
  </r>
  <r>
    <x v="69"/>
    <s v="ACTINT - Activarea grupurilor vulnerabile prin lanturi valorice integrate de intreprinderi sociale"/>
    <x v="10"/>
    <x v="17"/>
    <n v="0"/>
    <x v="6"/>
  </r>
  <r>
    <x v="69"/>
    <s v="ACTINT - Activarea grupurilor vulnerabile prin lanturi valorice integrate de intreprinderi sociale"/>
    <x v="11"/>
    <x v="18"/>
    <n v="100"/>
    <x v="6"/>
  </r>
  <r>
    <x v="69"/>
    <s v="ACTINT - Activarea grupurilor vulnerabile prin lanturi valorice integrate de intreprinderi sociale"/>
    <x v="19"/>
    <x v="19"/>
    <n v="127"/>
    <x v="6"/>
  </r>
  <r>
    <x v="69"/>
    <s v="ACTINT - Activarea grupurilor vulnerabile prin lanturi valorice integrate de intreprinderi sociale"/>
    <x v="20"/>
    <x v="20"/>
    <n v="0"/>
    <x v="6"/>
  </r>
  <r>
    <x v="69"/>
    <s v="ACTINT - Activarea grupurilor vulnerabile prin lanturi valorice integrate de intreprinderi sociale"/>
    <x v="21"/>
    <x v="21"/>
    <n v="48"/>
    <x v="6"/>
  </r>
  <r>
    <x v="70"/>
    <s v="CRESC â€“ capabil de reusita prin economia sociala"/>
    <x v="0"/>
    <x v="0"/>
    <n v="0"/>
    <x v="6"/>
  </r>
  <r>
    <x v="70"/>
    <s v="CRESC â€“ capabil de reusita prin economia sociala"/>
    <x v="1"/>
    <x v="1"/>
    <n v="0"/>
    <x v="6"/>
  </r>
  <r>
    <x v="70"/>
    <s v="CRESC â€“ capabil de reusita prin economia sociala"/>
    <x v="2"/>
    <x v="2"/>
    <n v="0"/>
    <x v="6"/>
  </r>
  <r>
    <x v="70"/>
    <s v="CRESC â€“ capabil de reusita prin economia sociala"/>
    <x v="3"/>
    <x v="3"/>
    <n v="0"/>
    <x v="6"/>
  </r>
  <r>
    <x v="70"/>
    <s v="CRESC â€“ capabil de reusita prin economia sociala"/>
    <x v="4"/>
    <x v="4"/>
    <n v="0"/>
    <x v="6"/>
  </r>
  <r>
    <x v="70"/>
    <s v="CRESC â€“ capabil de reusita prin economia sociala"/>
    <x v="5"/>
    <x v="5"/>
    <n v="0"/>
    <x v="6"/>
  </r>
  <r>
    <x v="70"/>
    <s v="CRESC â€“ capabil de reusita prin economia sociala"/>
    <x v="6"/>
    <x v="6"/>
    <n v="0"/>
    <x v="6"/>
  </r>
  <r>
    <x v="70"/>
    <s v="CRESC â€“ capabil de reusita prin economia sociala"/>
    <x v="7"/>
    <x v="7"/>
    <n v="0"/>
    <x v="6"/>
  </r>
  <r>
    <x v="70"/>
    <s v="CRESC â€“ capabil de reusita prin economia sociala"/>
    <x v="1"/>
    <x v="1"/>
    <n v="0"/>
    <x v="6"/>
  </r>
  <r>
    <x v="70"/>
    <s v="CRESC â€“ capabil de reusita prin economia sociala"/>
    <x v="8"/>
    <x v="3"/>
    <n v="0"/>
    <x v="6"/>
  </r>
  <r>
    <x v="70"/>
    <s v="CRESC â€“ capabil de reusita prin economia sociala"/>
    <x v="9"/>
    <x v="8"/>
    <n v="0"/>
    <x v="6"/>
  </r>
  <r>
    <x v="70"/>
    <s v="CRESC â€“ capabil de reusita prin economia sociala"/>
    <x v="10"/>
    <x v="9"/>
    <n v="0"/>
    <x v="6"/>
  </r>
  <r>
    <x v="70"/>
    <s v="CRESC â€“ capabil de reusita prin economia sociala"/>
    <x v="11"/>
    <x v="3"/>
    <n v="0"/>
    <x v="6"/>
  </r>
  <r>
    <x v="70"/>
    <s v="CRESC â€“ capabil de reusita prin economia sociala"/>
    <x v="0"/>
    <x v="0"/>
    <n v="7"/>
    <x v="90"/>
  </r>
  <r>
    <x v="70"/>
    <s v="CRESC â€“ capabil de reusita prin economia sociala"/>
    <x v="1"/>
    <x v="1"/>
    <n v="0"/>
    <x v="6"/>
  </r>
  <r>
    <x v="70"/>
    <s v="CRESC â€“ capabil de reusita prin economia sociala"/>
    <x v="9"/>
    <x v="8"/>
    <n v="42"/>
    <x v="157"/>
  </r>
  <r>
    <x v="70"/>
    <s v="CRESC â€“ capabil de reusita prin economia sociala"/>
    <x v="12"/>
    <x v="10"/>
    <n v="175"/>
    <x v="257"/>
  </r>
  <r>
    <x v="70"/>
    <s v="CRESC â€“ capabil de reusita prin economia sociala"/>
    <x v="13"/>
    <x v="11"/>
    <n v="42"/>
    <x v="184"/>
  </r>
  <r>
    <x v="70"/>
    <s v="CRESC â€“ capabil de reusita prin economia sociala"/>
    <x v="14"/>
    <x v="12"/>
    <n v="53"/>
    <x v="155"/>
  </r>
  <r>
    <x v="70"/>
    <s v="CRESC â€“ capabil de reusita prin economia sociala"/>
    <x v="15"/>
    <x v="13"/>
    <n v="30"/>
    <x v="242"/>
  </r>
  <r>
    <x v="70"/>
    <s v="CRESC â€“ capabil de reusita prin economia sociala"/>
    <x v="16"/>
    <x v="14"/>
    <n v="5"/>
    <x v="29"/>
  </r>
  <r>
    <x v="70"/>
    <s v="CRESC â€“ capabil de reusita prin economia sociala"/>
    <x v="17"/>
    <x v="15"/>
    <n v="87"/>
    <x v="258"/>
  </r>
  <r>
    <x v="70"/>
    <s v="CRESC â€“ capabil de reusita prin economia sociala"/>
    <x v="18"/>
    <x v="16"/>
    <n v="10"/>
    <x v="81"/>
  </r>
  <r>
    <x v="70"/>
    <s v="CRESC â€“ capabil de reusita prin economia sociala"/>
    <x v="10"/>
    <x v="17"/>
    <n v="0"/>
    <x v="6"/>
  </r>
  <r>
    <x v="70"/>
    <s v="CRESC â€“ capabil de reusita prin economia sociala"/>
    <x v="11"/>
    <x v="18"/>
    <n v="0"/>
    <x v="6"/>
  </r>
  <r>
    <x v="70"/>
    <s v="CRESC â€“ capabil de reusita prin economia sociala"/>
    <x v="19"/>
    <x v="19"/>
    <n v="42"/>
    <x v="184"/>
  </r>
  <r>
    <x v="70"/>
    <s v="CRESC â€“ capabil de reusita prin economia sociala"/>
    <x v="20"/>
    <x v="20"/>
    <n v="0"/>
    <x v="6"/>
  </r>
  <r>
    <x v="70"/>
    <s v="CRESC â€“ capabil de reusita prin economia sociala"/>
    <x v="21"/>
    <x v="21"/>
    <n v="42"/>
    <x v="6"/>
  </r>
  <r>
    <x v="71"/>
    <s v="DENS - Dezvoltarea EcoNomiei Sociale"/>
    <x v="0"/>
    <x v="0"/>
    <n v="0"/>
    <x v="6"/>
  </r>
  <r>
    <x v="71"/>
    <s v="DENS - Dezvoltarea EcoNomiei Sociale"/>
    <x v="1"/>
    <x v="1"/>
    <n v="0"/>
    <x v="6"/>
  </r>
  <r>
    <x v="71"/>
    <s v="DENS - Dezvoltarea EcoNomiei Sociale"/>
    <x v="2"/>
    <x v="2"/>
    <n v="0"/>
    <x v="6"/>
  </r>
  <r>
    <x v="71"/>
    <s v="DENS - Dezvoltarea EcoNomiei Sociale"/>
    <x v="3"/>
    <x v="3"/>
    <n v="0"/>
    <x v="6"/>
  </r>
  <r>
    <x v="71"/>
    <s v="DENS - Dezvoltarea EcoNomiei Sociale"/>
    <x v="4"/>
    <x v="4"/>
    <n v="0"/>
    <x v="6"/>
  </r>
  <r>
    <x v="71"/>
    <s v="DENS - Dezvoltarea EcoNomiei Sociale"/>
    <x v="5"/>
    <x v="5"/>
    <n v="0"/>
    <x v="6"/>
  </r>
  <r>
    <x v="71"/>
    <s v="DENS - Dezvoltarea EcoNomiei Sociale"/>
    <x v="6"/>
    <x v="6"/>
    <n v="0"/>
    <x v="6"/>
  </r>
  <r>
    <x v="71"/>
    <s v="DENS - Dezvoltarea EcoNomiei Sociale"/>
    <x v="7"/>
    <x v="7"/>
    <n v="0"/>
    <x v="6"/>
  </r>
  <r>
    <x v="71"/>
    <s v="DENS - Dezvoltarea EcoNomiei Sociale"/>
    <x v="1"/>
    <x v="1"/>
    <n v="0"/>
    <x v="6"/>
  </r>
  <r>
    <x v="71"/>
    <s v="DENS - Dezvoltarea EcoNomiei Sociale"/>
    <x v="8"/>
    <x v="3"/>
    <n v="0"/>
    <x v="6"/>
  </r>
  <r>
    <x v="71"/>
    <s v="DENS - Dezvoltarea EcoNomiei Sociale"/>
    <x v="9"/>
    <x v="8"/>
    <n v="0"/>
    <x v="6"/>
  </r>
  <r>
    <x v="71"/>
    <s v="DENS - Dezvoltarea EcoNomiei Sociale"/>
    <x v="10"/>
    <x v="9"/>
    <n v="0"/>
    <x v="6"/>
  </r>
  <r>
    <x v="71"/>
    <s v="DENS - Dezvoltarea EcoNomiei Sociale"/>
    <x v="11"/>
    <x v="3"/>
    <n v="0"/>
    <x v="6"/>
  </r>
  <r>
    <x v="71"/>
    <s v="DENS - Dezvoltarea EcoNomiei Sociale"/>
    <x v="0"/>
    <x v="0"/>
    <n v="10"/>
    <x v="6"/>
  </r>
  <r>
    <x v="71"/>
    <s v="DENS - Dezvoltarea EcoNomiei Sociale"/>
    <x v="1"/>
    <x v="1"/>
    <n v="0"/>
    <x v="6"/>
  </r>
  <r>
    <x v="71"/>
    <s v="DENS - Dezvoltarea EcoNomiei Sociale"/>
    <x v="9"/>
    <x v="8"/>
    <n v="40"/>
    <x v="6"/>
  </r>
  <r>
    <x v="71"/>
    <s v="DENS - Dezvoltarea EcoNomiei Sociale"/>
    <x v="12"/>
    <x v="10"/>
    <n v="0"/>
    <x v="6"/>
  </r>
  <r>
    <x v="71"/>
    <s v="DENS - Dezvoltarea EcoNomiei Sociale"/>
    <x v="13"/>
    <x v="11"/>
    <n v="40"/>
    <x v="6"/>
  </r>
  <r>
    <x v="71"/>
    <s v="DENS - Dezvoltarea EcoNomiei Sociale"/>
    <x v="14"/>
    <x v="12"/>
    <n v="0"/>
    <x v="6"/>
  </r>
  <r>
    <x v="71"/>
    <s v="DENS - Dezvoltarea EcoNomiei Sociale"/>
    <x v="15"/>
    <x v="13"/>
    <n v="0"/>
    <x v="6"/>
  </r>
  <r>
    <x v="71"/>
    <s v="DENS - Dezvoltarea EcoNomiei Sociale"/>
    <x v="16"/>
    <x v="14"/>
    <n v="0"/>
    <x v="6"/>
  </r>
  <r>
    <x v="71"/>
    <s v="DENS - Dezvoltarea EcoNomiei Sociale"/>
    <x v="17"/>
    <x v="15"/>
    <n v="0"/>
    <x v="6"/>
  </r>
  <r>
    <x v="71"/>
    <s v="DENS - Dezvoltarea EcoNomiei Sociale"/>
    <x v="18"/>
    <x v="16"/>
    <n v="0"/>
    <x v="6"/>
  </r>
  <r>
    <x v="71"/>
    <s v="DENS - Dezvoltarea EcoNomiei Sociale"/>
    <x v="10"/>
    <x v="17"/>
    <n v="0"/>
    <x v="6"/>
  </r>
  <r>
    <x v="71"/>
    <s v="DENS - Dezvoltarea EcoNomiei Sociale"/>
    <x v="11"/>
    <x v="18"/>
    <n v="0"/>
    <x v="6"/>
  </r>
  <r>
    <x v="71"/>
    <s v="DENS - Dezvoltarea EcoNomiei Sociale"/>
    <x v="19"/>
    <x v="19"/>
    <n v="20"/>
    <x v="6"/>
  </r>
  <r>
    <x v="71"/>
    <s v="DENS - Dezvoltarea EcoNomiei Sociale"/>
    <x v="20"/>
    <x v="20"/>
    <n v="0"/>
    <x v="6"/>
  </r>
  <r>
    <x v="71"/>
    <s v="DENS - Dezvoltarea EcoNomiei Sociale"/>
    <x v="21"/>
    <x v="21"/>
    <n v="40"/>
    <x v="6"/>
  </r>
  <r>
    <x v="72"/>
    <s v="Dezvoltarea potentialului de munca al persoanelor de etnie roma din regiunea Bucuresti-Ilfov prin integrarea acestora in structuri ale economiei sociale."/>
    <x v="0"/>
    <x v="0"/>
    <n v="0"/>
    <x v="6"/>
  </r>
  <r>
    <x v="72"/>
    <s v="Dezvoltarea potentialului de munca al persoanelor de etnie roma din regiunea Bucuresti-Ilfov prin integrarea acestora in structuri ale economiei sociale."/>
    <x v="1"/>
    <x v="1"/>
    <n v="0"/>
    <x v="6"/>
  </r>
  <r>
    <x v="72"/>
    <s v="Dezvoltarea potentialului de munca al persoanelor de etnie roma din regiunea Bucuresti-Ilfov prin integrarea acestora in structuri ale economiei sociale."/>
    <x v="2"/>
    <x v="2"/>
    <n v="0"/>
    <x v="6"/>
  </r>
  <r>
    <x v="72"/>
    <s v="Dezvoltarea potentialului de munca al persoanelor de etnie roma din regiunea Bucuresti-Ilfov prin integrarea acestora in structuri ale economiei sociale."/>
    <x v="3"/>
    <x v="3"/>
    <n v="0"/>
    <x v="6"/>
  </r>
  <r>
    <x v="72"/>
    <s v="Dezvoltarea potentialului de munca al persoanelor de etnie roma din regiunea Bucuresti-Ilfov prin integrarea acestora in structuri ale economiei sociale."/>
    <x v="4"/>
    <x v="4"/>
    <n v="0"/>
    <x v="6"/>
  </r>
  <r>
    <x v="72"/>
    <s v="Dezvoltarea potentialului de munca al persoanelor de etnie roma din regiunea Bucuresti-Ilfov prin integrarea acestora in structuri ale economiei sociale."/>
    <x v="5"/>
    <x v="5"/>
    <n v="0"/>
    <x v="6"/>
  </r>
  <r>
    <x v="72"/>
    <s v="Dezvoltarea potentialului de munca al persoanelor de etnie roma din regiunea Bucuresti-Ilfov prin integrarea acestora in structuri ale economiei sociale."/>
    <x v="6"/>
    <x v="6"/>
    <n v="0"/>
    <x v="6"/>
  </r>
  <r>
    <x v="72"/>
    <s v="Dezvoltarea potentialului de munca al persoanelor de etnie roma din regiunea Bucuresti-Ilfov prin integrarea acestora in structuri ale economiei sociale."/>
    <x v="7"/>
    <x v="7"/>
    <n v="0"/>
    <x v="6"/>
  </r>
  <r>
    <x v="72"/>
    <s v="Dezvoltarea potentialului de munca al persoanelor de etnie roma din regiunea Bucuresti-Ilfov prin integrarea acestora in structuri ale economiei sociale."/>
    <x v="1"/>
    <x v="1"/>
    <n v="0"/>
    <x v="6"/>
  </r>
  <r>
    <x v="72"/>
    <s v="Dezvoltarea potentialului de munca al persoanelor de etnie roma din regiunea Bucuresti-Ilfov prin integrarea acestora in structuri ale economiei sociale."/>
    <x v="8"/>
    <x v="3"/>
    <n v="0"/>
    <x v="6"/>
  </r>
  <r>
    <x v="72"/>
    <s v="Dezvoltarea potentialului de munca al persoanelor de etnie roma din regiunea Bucuresti-Ilfov prin integrarea acestora in structuri ale economiei sociale."/>
    <x v="9"/>
    <x v="8"/>
    <n v="0"/>
    <x v="6"/>
  </r>
  <r>
    <x v="72"/>
    <s v="Dezvoltarea potentialului de munca al persoanelor de etnie roma din regiunea Bucuresti-Ilfov prin integrarea acestora in structuri ale economiei sociale."/>
    <x v="10"/>
    <x v="9"/>
    <n v="0"/>
    <x v="6"/>
  </r>
  <r>
    <x v="72"/>
    <s v="Dezvoltarea potentialului de munca al persoanelor de etnie roma din regiunea Bucuresti-Ilfov prin integrarea acestora in structuri ale economiei sociale."/>
    <x v="11"/>
    <x v="3"/>
    <n v="0"/>
    <x v="6"/>
  </r>
  <r>
    <x v="72"/>
    <s v="Dezvoltarea potentialului de munca al persoanelor de etnie roma din regiunea Bucuresti-Ilfov prin integrarea acestora in structuri ale economiei sociale."/>
    <x v="0"/>
    <x v="0"/>
    <n v="3"/>
    <x v="68"/>
  </r>
  <r>
    <x v="72"/>
    <s v="Dezvoltarea potentialului de munca al persoanelor de etnie roma din regiunea Bucuresti-Ilfov prin integrarea acestora in structuri ale economiei sociale."/>
    <x v="1"/>
    <x v="1"/>
    <n v="0"/>
    <x v="6"/>
  </r>
  <r>
    <x v="72"/>
    <s v="Dezvoltarea potentialului de munca al persoanelor de etnie roma din regiunea Bucuresti-Ilfov prin integrarea acestora in structuri ale economiei sociale."/>
    <x v="9"/>
    <x v="8"/>
    <n v="20"/>
    <x v="77"/>
  </r>
  <r>
    <x v="72"/>
    <s v="Dezvoltarea potentialului de munca al persoanelor de etnie roma din regiunea Bucuresti-Ilfov prin integrarea acestora in structuri ale economiei sociale."/>
    <x v="12"/>
    <x v="10"/>
    <n v="25"/>
    <x v="187"/>
  </r>
  <r>
    <x v="72"/>
    <s v="Dezvoltarea potentialului de munca al persoanelor de etnie roma din regiunea Bucuresti-Ilfov prin integrarea acestora in structuri ale economiei sociale."/>
    <x v="13"/>
    <x v="11"/>
    <n v="40"/>
    <x v="125"/>
  </r>
  <r>
    <x v="72"/>
    <s v="Dezvoltarea potentialului de munca al persoanelor de etnie roma din regiunea Bucuresti-Ilfov prin integrarea acestora in structuri ale economiei sociale."/>
    <x v="14"/>
    <x v="12"/>
    <n v="22"/>
    <x v="196"/>
  </r>
  <r>
    <x v="72"/>
    <s v="Dezvoltarea potentialului de munca al persoanelor de etnie roma din regiunea Bucuresti-Ilfov prin integrarea acestora in structuri ale economiei sociale."/>
    <x v="15"/>
    <x v="13"/>
    <n v="40"/>
    <x v="125"/>
  </r>
  <r>
    <x v="72"/>
    <s v="Dezvoltarea potentialului de munca al persoanelor de etnie roma din regiunea Bucuresti-Ilfov prin integrarea acestora in structuri ale economiei sociale."/>
    <x v="16"/>
    <x v="14"/>
    <n v="0"/>
    <x v="6"/>
  </r>
  <r>
    <x v="72"/>
    <s v="Dezvoltarea potentialului de munca al persoanelor de etnie roma din regiunea Bucuresti-Ilfov prin integrarea acestora in structuri ale economiei sociale."/>
    <x v="17"/>
    <x v="15"/>
    <n v="0"/>
    <x v="6"/>
  </r>
  <r>
    <x v="72"/>
    <s v="Dezvoltarea potentialului de munca al persoanelor de etnie roma din regiunea Bucuresti-Ilfov prin integrarea acestora in structuri ale economiei sociale."/>
    <x v="18"/>
    <x v="16"/>
    <n v="3"/>
    <x v="68"/>
  </r>
  <r>
    <x v="72"/>
    <s v="Dezvoltarea potentialului de munca al persoanelor de etnie roma din regiunea Bucuresti-Ilfov prin integrarea acestora in structuri ale economiei sociale."/>
    <x v="10"/>
    <x v="17"/>
    <n v="0"/>
    <x v="6"/>
  </r>
  <r>
    <x v="72"/>
    <s v="Dezvoltarea potentialului de munca al persoanelor de etnie roma din regiunea Bucuresti-Ilfov prin integrarea acestora in structuri ale economiei sociale."/>
    <x v="11"/>
    <x v="18"/>
    <n v="100"/>
    <x v="6"/>
  </r>
  <r>
    <x v="72"/>
    <s v="Dezvoltarea potentialului de munca al persoanelor de etnie roma din regiunea Bucuresti-Ilfov prin integrarea acestora in structuri ale economiei sociale."/>
    <x v="19"/>
    <x v="19"/>
    <n v="40"/>
    <x v="125"/>
  </r>
  <r>
    <x v="72"/>
    <s v="Dezvoltarea potentialului de munca al persoanelor de etnie roma din regiunea Bucuresti-Ilfov prin integrarea acestora in structuri ale economiei sociale."/>
    <x v="20"/>
    <x v="20"/>
    <n v="0"/>
    <x v="6"/>
  </r>
  <r>
    <x v="72"/>
    <s v="Dezvoltarea potentialului de munca al persoanelor de etnie roma din regiunea Bucuresti-Ilfov prin integrarea acestora in structuri ale economiei sociale."/>
    <x v="21"/>
    <x v="21"/>
    <n v="20"/>
    <x v="77"/>
  </r>
  <r>
    <x v="73"/>
    <s v="O sansa pentru fiecare"/>
    <x v="0"/>
    <x v="0"/>
    <n v="0"/>
    <x v="6"/>
  </r>
  <r>
    <x v="73"/>
    <s v="O sansa pentru fiecare"/>
    <x v="1"/>
    <x v="1"/>
    <n v="0"/>
    <x v="6"/>
  </r>
  <r>
    <x v="73"/>
    <s v="O sansa pentru fiecare"/>
    <x v="2"/>
    <x v="2"/>
    <n v="0"/>
    <x v="6"/>
  </r>
  <r>
    <x v="73"/>
    <s v="O sansa pentru fiecare"/>
    <x v="3"/>
    <x v="3"/>
    <n v="0"/>
    <x v="6"/>
  </r>
  <r>
    <x v="73"/>
    <s v="O sansa pentru fiecare"/>
    <x v="4"/>
    <x v="4"/>
    <n v="0"/>
    <x v="6"/>
  </r>
  <r>
    <x v="73"/>
    <s v="O sansa pentru fiecare"/>
    <x v="5"/>
    <x v="5"/>
    <n v="0"/>
    <x v="6"/>
  </r>
  <r>
    <x v="73"/>
    <s v="O sansa pentru fiecare"/>
    <x v="6"/>
    <x v="6"/>
    <n v="0"/>
    <x v="6"/>
  </r>
  <r>
    <x v="73"/>
    <s v="O sansa pentru fiecare"/>
    <x v="7"/>
    <x v="7"/>
    <n v="0"/>
    <x v="6"/>
  </r>
  <r>
    <x v="73"/>
    <s v="O sansa pentru fiecare"/>
    <x v="1"/>
    <x v="1"/>
    <n v="0"/>
    <x v="6"/>
  </r>
  <r>
    <x v="73"/>
    <s v="O sansa pentru fiecare"/>
    <x v="8"/>
    <x v="3"/>
    <n v="0"/>
    <x v="6"/>
  </r>
  <r>
    <x v="73"/>
    <s v="O sansa pentru fiecare"/>
    <x v="9"/>
    <x v="8"/>
    <n v="0"/>
    <x v="6"/>
  </r>
  <r>
    <x v="73"/>
    <s v="O sansa pentru fiecare"/>
    <x v="10"/>
    <x v="9"/>
    <n v="0"/>
    <x v="6"/>
  </r>
  <r>
    <x v="73"/>
    <s v="O sansa pentru fiecare"/>
    <x v="11"/>
    <x v="3"/>
    <n v="0"/>
    <x v="6"/>
  </r>
  <r>
    <x v="73"/>
    <s v="O sansa pentru fiecare"/>
    <x v="0"/>
    <x v="0"/>
    <n v="11"/>
    <x v="209"/>
  </r>
  <r>
    <x v="73"/>
    <s v="O sansa pentru fiecare"/>
    <x v="1"/>
    <x v="1"/>
    <n v="0"/>
    <x v="6"/>
  </r>
  <r>
    <x v="73"/>
    <s v="O sansa pentru fiecare"/>
    <x v="9"/>
    <x v="8"/>
    <n v="44"/>
    <x v="38"/>
  </r>
  <r>
    <x v="73"/>
    <s v="O sansa pentru fiecare"/>
    <x v="12"/>
    <x v="10"/>
    <n v="200"/>
    <x v="259"/>
  </r>
  <r>
    <x v="73"/>
    <s v="O sansa pentru fiecare"/>
    <x v="13"/>
    <x v="11"/>
    <n v="200"/>
    <x v="260"/>
  </r>
  <r>
    <x v="73"/>
    <s v="O sansa pentru fiecare"/>
    <x v="14"/>
    <x v="12"/>
    <n v="0"/>
    <x v="6"/>
  </r>
  <r>
    <x v="73"/>
    <s v="O sansa pentru fiecare"/>
    <x v="15"/>
    <x v="13"/>
    <n v="0"/>
    <x v="6"/>
  </r>
  <r>
    <x v="73"/>
    <s v="O sansa pentru fiecare"/>
    <x v="16"/>
    <x v="14"/>
    <n v="0"/>
    <x v="6"/>
  </r>
  <r>
    <x v="73"/>
    <s v="O sansa pentru fiecare"/>
    <x v="17"/>
    <x v="15"/>
    <n v="0"/>
    <x v="6"/>
  </r>
  <r>
    <x v="73"/>
    <s v="O sansa pentru fiecare"/>
    <x v="18"/>
    <x v="16"/>
    <n v="3"/>
    <x v="6"/>
  </r>
  <r>
    <x v="73"/>
    <s v="O sansa pentru fiecare"/>
    <x v="10"/>
    <x v="17"/>
    <n v="0"/>
    <x v="6"/>
  </r>
  <r>
    <x v="73"/>
    <s v="O sansa pentru fiecare"/>
    <x v="11"/>
    <x v="18"/>
    <n v="0"/>
    <x v="6"/>
  </r>
  <r>
    <x v="73"/>
    <s v="O sansa pentru fiecare"/>
    <x v="19"/>
    <x v="19"/>
    <n v="200"/>
    <x v="260"/>
  </r>
  <r>
    <x v="73"/>
    <s v="O sansa pentru fiecare"/>
    <x v="20"/>
    <x v="20"/>
    <n v="0"/>
    <x v="6"/>
  </r>
  <r>
    <x v="73"/>
    <s v="O sansa pentru fiecare"/>
    <x v="21"/>
    <x v="21"/>
    <n v="44"/>
    <x v="6"/>
  </r>
  <r>
    <x v="74"/>
    <s v="INSERTIO"/>
    <x v="0"/>
    <x v="0"/>
    <n v="0"/>
    <x v="6"/>
  </r>
  <r>
    <x v="74"/>
    <s v="INSERTIO"/>
    <x v="1"/>
    <x v="1"/>
    <n v="0"/>
    <x v="6"/>
  </r>
  <r>
    <x v="74"/>
    <s v="INSERTIO"/>
    <x v="2"/>
    <x v="2"/>
    <n v="0"/>
    <x v="6"/>
  </r>
  <r>
    <x v="74"/>
    <s v="INSERTIO"/>
    <x v="3"/>
    <x v="3"/>
    <n v="0"/>
    <x v="6"/>
  </r>
  <r>
    <x v="74"/>
    <s v="INSERTIO"/>
    <x v="4"/>
    <x v="4"/>
    <n v="0"/>
    <x v="6"/>
  </r>
  <r>
    <x v="74"/>
    <s v="INSERTIO"/>
    <x v="5"/>
    <x v="5"/>
    <n v="0"/>
    <x v="6"/>
  </r>
  <r>
    <x v="74"/>
    <s v="INSERTIO"/>
    <x v="6"/>
    <x v="6"/>
    <n v="0"/>
    <x v="6"/>
  </r>
  <r>
    <x v="74"/>
    <s v="INSERTIO"/>
    <x v="7"/>
    <x v="7"/>
    <n v="0"/>
    <x v="6"/>
  </r>
  <r>
    <x v="74"/>
    <s v="INSERTIO"/>
    <x v="1"/>
    <x v="1"/>
    <n v="0"/>
    <x v="6"/>
  </r>
  <r>
    <x v="74"/>
    <s v="INSERTIO"/>
    <x v="8"/>
    <x v="3"/>
    <n v="0"/>
    <x v="6"/>
  </r>
  <r>
    <x v="74"/>
    <s v="INSERTIO"/>
    <x v="9"/>
    <x v="8"/>
    <n v="0"/>
    <x v="6"/>
  </r>
  <r>
    <x v="74"/>
    <s v="INSERTIO"/>
    <x v="10"/>
    <x v="9"/>
    <n v="0"/>
    <x v="6"/>
  </r>
  <r>
    <x v="74"/>
    <s v="INSERTIO"/>
    <x v="11"/>
    <x v="3"/>
    <n v="0"/>
    <x v="6"/>
  </r>
  <r>
    <x v="74"/>
    <s v="INSERTIO"/>
    <x v="0"/>
    <x v="0"/>
    <n v="3"/>
    <x v="6"/>
  </r>
  <r>
    <x v="74"/>
    <s v="INSERTIO"/>
    <x v="1"/>
    <x v="1"/>
    <n v="0"/>
    <x v="6"/>
  </r>
  <r>
    <x v="74"/>
    <s v="INSERTIO"/>
    <x v="9"/>
    <x v="8"/>
    <n v="22"/>
    <x v="6"/>
  </r>
  <r>
    <x v="74"/>
    <s v="INSERTIO"/>
    <x v="12"/>
    <x v="10"/>
    <n v="30"/>
    <x v="6"/>
  </r>
  <r>
    <x v="74"/>
    <s v="INSERTIO"/>
    <x v="13"/>
    <x v="11"/>
    <n v="0"/>
    <x v="6"/>
  </r>
  <r>
    <x v="74"/>
    <s v="INSERTIO"/>
    <x v="14"/>
    <x v="12"/>
    <n v="18"/>
    <x v="6"/>
  </r>
  <r>
    <x v="74"/>
    <s v="INSERTIO"/>
    <x v="15"/>
    <x v="13"/>
    <n v="19"/>
    <x v="6"/>
  </r>
  <r>
    <x v="74"/>
    <s v="INSERTIO"/>
    <x v="16"/>
    <x v="14"/>
    <n v="0"/>
    <x v="6"/>
  </r>
  <r>
    <x v="74"/>
    <s v="INSERTIO"/>
    <x v="17"/>
    <x v="15"/>
    <n v="23"/>
    <x v="6"/>
  </r>
  <r>
    <x v="74"/>
    <s v="INSERTIO"/>
    <x v="18"/>
    <x v="16"/>
    <n v="0"/>
    <x v="6"/>
  </r>
  <r>
    <x v="74"/>
    <s v="INSERTIO"/>
    <x v="10"/>
    <x v="17"/>
    <n v="0"/>
    <x v="6"/>
  </r>
  <r>
    <x v="74"/>
    <s v="INSERTIO"/>
    <x v="11"/>
    <x v="18"/>
    <n v="0"/>
    <x v="6"/>
  </r>
  <r>
    <x v="74"/>
    <s v="INSERTIO"/>
    <x v="19"/>
    <x v="19"/>
    <n v="0"/>
    <x v="6"/>
  </r>
  <r>
    <x v="74"/>
    <s v="INSERTIO"/>
    <x v="20"/>
    <x v="20"/>
    <n v="0"/>
    <x v="6"/>
  </r>
  <r>
    <x v="74"/>
    <s v="INSERTIO"/>
    <x v="21"/>
    <x v="21"/>
    <n v="0"/>
    <x v="6"/>
  </r>
  <r>
    <x v="75"/>
    <s v="SOCIAL - IniÈ›iativa Multiregional? pentru Dezvoltarea Economiei Sociale È™i ocuparea persoanelor vulnerabile"/>
    <x v="0"/>
    <x v="0"/>
    <n v="0"/>
    <x v="6"/>
  </r>
  <r>
    <x v="75"/>
    <s v="SOCIAL - IniÈ›iativa Multiregional? pentru Dezvoltarea Economiei Sociale È™i ocuparea persoanelor vulnerabile"/>
    <x v="1"/>
    <x v="1"/>
    <n v="0"/>
    <x v="6"/>
  </r>
  <r>
    <x v="75"/>
    <s v="SOCIAL - IniÈ›iativa Multiregional? pentru Dezvoltarea Economiei Sociale È™i ocuparea persoanelor vulnerabile"/>
    <x v="2"/>
    <x v="2"/>
    <n v="0"/>
    <x v="6"/>
  </r>
  <r>
    <x v="75"/>
    <s v="SOCIAL - IniÈ›iativa Multiregional? pentru Dezvoltarea Economiei Sociale È™i ocuparea persoanelor vulnerabile"/>
    <x v="3"/>
    <x v="3"/>
    <n v="0"/>
    <x v="6"/>
  </r>
  <r>
    <x v="75"/>
    <s v="SOCIAL - IniÈ›iativa Multiregional? pentru Dezvoltarea Economiei Sociale È™i ocuparea persoanelor vulnerabile"/>
    <x v="4"/>
    <x v="4"/>
    <n v="0"/>
    <x v="6"/>
  </r>
  <r>
    <x v="75"/>
    <s v="SOCIAL - IniÈ›iativa Multiregional? pentru Dezvoltarea Economiei Sociale È™i ocuparea persoanelor vulnerabile"/>
    <x v="5"/>
    <x v="5"/>
    <n v="0"/>
    <x v="6"/>
  </r>
  <r>
    <x v="75"/>
    <s v="SOCIAL - IniÈ›iativa Multiregional? pentru Dezvoltarea Economiei Sociale È™i ocuparea persoanelor vulnerabile"/>
    <x v="6"/>
    <x v="6"/>
    <n v="0"/>
    <x v="6"/>
  </r>
  <r>
    <x v="75"/>
    <s v="SOCIAL - IniÈ›iativa Multiregional? pentru Dezvoltarea Economiei Sociale È™i ocuparea persoanelor vulnerabile"/>
    <x v="7"/>
    <x v="7"/>
    <n v="0"/>
    <x v="6"/>
  </r>
  <r>
    <x v="75"/>
    <s v="SOCIAL - IniÈ›iativa Multiregional? pentru Dezvoltarea Economiei Sociale È™i ocuparea persoanelor vulnerabile"/>
    <x v="1"/>
    <x v="1"/>
    <n v="0"/>
    <x v="6"/>
  </r>
  <r>
    <x v="75"/>
    <s v="SOCIAL - IniÈ›iativa Multiregional? pentru Dezvoltarea Economiei Sociale È™i ocuparea persoanelor vulnerabile"/>
    <x v="8"/>
    <x v="3"/>
    <n v="0"/>
    <x v="6"/>
  </r>
  <r>
    <x v="75"/>
    <s v="SOCIAL - IniÈ›iativa Multiregional? pentru Dezvoltarea Economiei Sociale È™i ocuparea persoanelor vulnerabile"/>
    <x v="9"/>
    <x v="8"/>
    <n v="0"/>
    <x v="6"/>
  </r>
  <r>
    <x v="75"/>
    <s v="SOCIAL - IniÈ›iativa Multiregional? pentru Dezvoltarea Economiei Sociale È™i ocuparea persoanelor vulnerabile"/>
    <x v="10"/>
    <x v="9"/>
    <n v="0"/>
    <x v="6"/>
  </r>
  <r>
    <x v="75"/>
    <s v="SOCIAL - IniÈ›iativa Multiregional? pentru Dezvoltarea Economiei Sociale È™i ocuparea persoanelor vulnerabile"/>
    <x v="11"/>
    <x v="3"/>
    <n v="0"/>
    <x v="6"/>
  </r>
  <r>
    <x v="75"/>
    <s v="SOCIAL - IniÈ›iativa Multiregional? pentru Dezvoltarea Economiei Sociale È™i ocuparea persoanelor vulnerabile"/>
    <x v="0"/>
    <x v="0"/>
    <n v="5"/>
    <x v="6"/>
  </r>
  <r>
    <x v="75"/>
    <s v="SOCIAL - IniÈ›iativa Multiregional? pentru Dezvoltarea Economiei Sociale È™i ocuparea persoanelor vulnerabile"/>
    <x v="1"/>
    <x v="1"/>
    <n v="0"/>
    <x v="6"/>
  </r>
  <r>
    <x v="75"/>
    <s v="SOCIAL - IniÈ›iativa Multiregional? pentru Dezvoltarea Economiei Sociale È™i ocuparea persoanelor vulnerabile"/>
    <x v="9"/>
    <x v="8"/>
    <n v="38"/>
    <x v="6"/>
  </r>
  <r>
    <x v="75"/>
    <s v="SOCIAL - IniÈ›iativa Multiregional? pentru Dezvoltarea Economiei Sociale È™i ocuparea persoanelor vulnerabile"/>
    <x v="12"/>
    <x v="10"/>
    <n v="580"/>
    <x v="6"/>
  </r>
  <r>
    <x v="75"/>
    <s v="SOCIAL - IniÈ›iativa Multiregional? pentru Dezvoltarea Economiei Sociale È™i ocuparea persoanelor vulnerabile"/>
    <x v="13"/>
    <x v="11"/>
    <n v="180"/>
    <x v="6"/>
  </r>
  <r>
    <x v="75"/>
    <s v="SOCIAL - IniÈ›iativa Multiregional? pentru Dezvoltarea Economiei Sociale È™i ocuparea persoanelor vulnerabile"/>
    <x v="14"/>
    <x v="12"/>
    <n v="95"/>
    <x v="6"/>
  </r>
  <r>
    <x v="75"/>
    <s v="SOCIAL - IniÈ›iativa Multiregional? pentru Dezvoltarea Economiei Sociale È™i ocuparea persoanelor vulnerabile"/>
    <x v="15"/>
    <x v="13"/>
    <n v="100"/>
    <x v="6"/>
  </r>
  <r>
    <x v="75"/>
    <s v="SOCIAL - IniÈ›iativa Multiregional? pentru Dezvoltarea Economiei Sociale È™i ocuparea persoanelor vulnerabile"/>
    <x v="16"/>
    <x v="14"/>
    <n v="50"/>
    <x v="6"/>
  </r>
  <r>
    <x v="75"/>
    <s v="SOCIAL - IniÈ›iativa Multiregional? pentru Dezvoltarea Economiei Sociale È™i ocuparea persoanelor vulnerabile"/>
    <x v="17"/>
    <x v="15"/>
    <n v="430"/>
    <x v="6"/>
  </r>
  <r>
    <x v="75"/>
    <s v="SOCIAL - IniÈ›iativa Multiregional? pentru Dezvoltarea Economiei Sociale È™i ocuparea persoanelor vulnerabile"/>
    <x v="18"/>
    <x v="16"/>
    <n v="3"/>
    <x v="6"/>
  </r>
  <r>
    <x v="75"/>
    <s v="SOCIAL - IniÈ›iativa Multiregional? pentru Dezvoltarea Economiei Sociale È™i ocuparea persoanelor vulnerabile"/>
    <x v="10"/>
    <x v="17"/>
    <n v="0"/>
    <x v="6"/>
  </r>
  <r>
    <x v="75"/>
    <s v="SOCIAL - IniÈ›iativa Multiregional? pentru Dezvoltarea Economiei Sociale È™i ocuparea persoanelor vulnerabile"/>
    <x v="11"/>
    <x v="18"/>
    <n v="60"/>
    <x v="6"/>
  </r>
  <r>
    <x v="75"/>
    <s v="SOCIAL - IniÈ›iativa Multiregional? pentru Dezvoltarea Economiei Sociale È™i ocuparea persoanelor vulnerabile"/>
    <x v="19"/>
    <x v="19"/>
    <n v="150"/>
    <x v="6"/>
  </r>
  <r>
    <x v="75"/>
    <s v="SOCIAL - IniÈ›iativa Multiregional? pentru Dezvoltarea Economiei Sociale È™i ocuparea persoanelor vulnerabile"/>
    <x v="20"/>
    <x v="20"/>
    <n v="0"/>
    <x v="6"/>
  </r>
  <r>
    <x v="75"/>
    <s v="SOCIAL - IniÈ›iativa Multiregional? pentru Dezvoltarea Economiei Sociale È™i ocuparea persoanelor vulnerabile"/>
    <x v="21"/>
    <x v="21"/>
    <n v="38"/>
    <x v="6"/>
  </r>
  <r>
    <x v="76"/>
    <s v="Abilit?È›ile conteaz? È™i economic"/>
    <x v="0"/>
    <x v="0"/>
    <n v="0"/>
    <x v="6"/>
  </r>
  <r>
    <x v="76"/>
    <s v="Abilit?È›ile conteaz? È™i economic"/>
    <x v="1"/>
    <x v="1"/>
    <n v="0"/>
    <x v="6"/>
  </r>
  <r>
    <x v="76"/>
    <s v="Abilit?È›ile conteaz? È™i economic"/>
    <x v="2"/>
    <x v="2"/>
    <n v="0"/>
    <x v="6"/>
  </r>
  <r>
    <x v="76"/>
    <s v="Abilit?È›ile conteaz? È™i economic"/>
    <x v="3"/>
    <x v="3"/>
    <n v="0"/>
    <x v="6"/>
  </r>
  <r>
    <x v="76"/>
    <s v="Abilit?È›ile conteaz? È™i economic"/>
    <x v="4"/>
    <x v="4"/>
    <n v="0"/>
    <x v="6"/>
  </r>
  <r>
    <x v="76"/>
    <s v="Abilit?È›ile conteaz? È™i economic"/>
    <x v="5"/>
    <x v="5"/>
    <n v="0"/>
    <x v="6"/>
  </r>
  <r>
    <x v="76"/>
    <s v="Abilit?È›ile conteaz? È™i economic"/>
    <x v="6"/>
    <x v="6"/>
    <n v="0"/>
    <x v="6"/>
  </r>
  <r>
    <x v="76"/>
    <s v="Abilit?È›ile conteaz? È™i economic"/>
    <x v="7"/>
    <x v="7"/>
    <n v="0"/>
    <x v="6"/>
  </r>
  <r>
    <x v="76"/>
    <s v="Abilit?È›ile conteaz? È™i economic"/>
    <x v="1"/>
    <x v="1"/>
    <n v="0"/>
    <x v="6"/>
  </r>
  <r>
    <x v="76"/>
    <s v="Abilit?È›ile conteaz? È™i economic"/>
    <x v="8"/>
    <x v="3"/>
    <n v="0"/>
    <x v="6"/>
  </r>
  <r>
    <x v="76"/>
    <s v="Abilit?È›ile conteaz? È™i economic"/>
    <x v="9"/>
    <x v="8"/>
    <n v="0"/>
    <x v="6"/>
  </r>
  <r>
    <x v="76"/>
    <s v="Abilit?È›ile conteaz? È™i economic"/>
    <x v="10"/>
    <x v="9"/>
    <n v="0"/>
    <x v="6"/>
  </r>
  <r>
    <x v="76"/>
    <s v="Abilit?È›ile conteaz? È™i economic"/>
    <x v="11"/>
    <x v="3"/>
    <n v="0"/>
    <x v="6"/>
  </r>
  <r>
    <x v="76"/>
    <s v="Abilit?È›ile conteaz? È™i economic"/>
    <x v="0"/>
    <x v="0"/>
    <n v="8"/>
    <x v="114"/>
  </r>
  <r>
    <x v="76"/>
    <s v="Abilit?È›ile conteaz? È™i economic"/>
    <x v="1"/>
    <x v="1"/>
    <n v="0"/>
    <x v="6"/>
  </r>
  <r>
    <x v="76"/>
    <s v="Abilit?È›ile conteaz? È™i economic"/>
    <x v="9"/>
    <x v="8"/>
    <n v="41"/>
    <x v="131"/>
  </r>
  <r>
    <x v="76"/>
    <s v="Abilit?È›ile conteaz? È™i economic"/>
    <x v="12"/>
    <x v="10"/>
    <n v="0"/>
    <x v="6"/>
  </r>
  <r>
    <x v="76"/>
    <s v="Abilit?È›ile conteaz? È™i economic"/>
    <x v="13"/>
    <x v="11"/>
    <n v="41"/>
    <x v="240"/>
  </r>
  <r>
    <x v="76"/>
    <s v="Abilit?È›ile conteaz? È™i economic"/>
    <x v="14"/>
    <x v="12"/>
    <n v="2"/>
    <x v="68"/>
  </r>
  <r>
    <x v="76"/>
    <s v="Abilit?È›ile conteaz? È™i economic"/>
    <x v="15"/>
    <x v="13"/>
    <n v="1"/>
    <x v="237"/>
  </r>
  <r>
    <x v="76"/>
    <s v="Abilit?È›ile conteaz? È™i economic"/>
    <x v="16"/>
    <x v="14"/>
    <n v="20"/>
    <x v="17"/>
  </r>
  <r>
    <x v="76"/>
    <s v="Abilit?È›ile conteaz? È™i economic"/>
    <x v="17"/>
    <x v="15"/>
    <n v="5"/>
    <x v="251"/>
  </r>
  <r>
    <x v="76"/>
    <s v="Abilit?È›ile conteaz? È™i economic"/>
    <x v="18"/>
    <x v="16"/>
    <n v="0"/>
    <x v="6"/>
  </r>
  <r>
    <x v="76"/>
    <s v="Abilit?È›ile conteaz? È™i economic"/>
    <x v="10"/>
    <x v="17"/>
    <n v="0"/>
    <x v="6"/>
  </r>
  <r>
    <x v="76"/>
    <s v="Abilit?È›ile conteaz? È™i economic"/>
    <x v="11"/>
    <x v="18"/>
    <n v="0"/>
    <x v="6"/>
  </r>
  <r>
    <x v="76"/>
    <s v="Abilit?È›ile conteaz? È™i economic"/>
    <x v="19"/>
    <x v="19"/>
    <n v="41"/>
    <x v="240"/>
  </r>
  <r>
    <x v="76"/>
    <s v="Abilit?È›ile conteaz? È™i economic"/>
    <x v="20"/>
    <x v="20"/>
    <n v="1"/>
    <x v="96"/>
  </r>
  <r>
    <x v="76"/>
    <s v="Abilit?È›ile conteaz? È™i economic"/>
    <x v="21"/>
    <x v="21"/>
    <n v="41"/>
    <x v="241"/>
  </r>
  <r>
    <x v="77"/>
    <s v="Diferiti dar profesionisti valorosi"/>
    <x v="0"/>
    <x v="0"/>
    <n v="0"/>
    <x v="6"/>
  </r>
  <r>
    <x v="77"/>
    <s v="Diferiti dar profesionisti valorosi"/>
    <x v="1"/>
    <x v="1"/>
    <n v="0"/>
    <x v="6"/>
  </r>
  <r>
    <x v="77"/>
    <s v="Diferiti dar profesionisti valorosi"/>
    <x v="2"/>
    <x v="2"/>
    <n v="0"/>
    <x v="6"/>
  </r>
  <r>
    <x v="77"/>
    <s v="Diferiti dar profesionisti valorosi"/>
    <x v="3"/>
    <x v="3"/>
    <n v="0"/>
    <x v="6"/>
  </r>
  <r>
    <x v="77"/>
    <s v="Diferiti dar profesionisti valorosi"/>
    <x v="4"/>
    <x v="4"/>
    <n v="0"/>
    <x v="6"/>
  </r>
  <r>
    <x v="77"/>
    <s v="Diferiti dar profesionisti valorosi"/>
    <x v="5"/>
    <x v="5"/>
    <n v="0"/>
    <x v="6"/>
  </r>
  <r>
    <x v="77"/>
    <s v="Diferiti dar profesionisti valorosi"/>
    <x v="6"/>
    <x v="6"/>
    <n v="0"/>
    <x v="6"/>
  </r>
  <r>
    <x v="77"/>
    <s v="Diferiti dar profesionisti valorosi"/>
    <x v="7"/>
    <x v="7"/>
    <n v="0"/>
    <x v="6"/>
  </r>
  <r>
    <x v="77"/>
    <s v="Diferiti dar profesionisti valorosi"/>
    <x v="1"/>
    <x v="1"/>
    <n v="0"/>
    <x v="6"/>
  </r>
  <r>
    <x v="77"/>
    <s v="Diferiti dar profesionisti valorosi"/>
    <x v="8"/>
    <x v="3"/>
    <n v="0"/>
    <x v="6"/>
  </r>
  <r>
    <x v="77"/>
    <s v="Diferiti dar profesionisti valorosi"/>
    <x v="9"/>
    <x v="8"/>
    <n v="0"/>
    <x v="6"/>
  </r>
  <r>
    <x v="77"/>
    <s v="Diferiti dar profesionisti valorosi"/>
    <x v="10"/>
    <x v="9"/>
    <n v="0"/>
    <x v="6"/>
  </r>
  <r>
    <x v="77"/>
    <s v="Diferiti dar profesionisti valorosi"/>
    <x v="11"/>
    <x v="3"/>
    <n v="0"/>
    <x v="6"/>
  </r>
  <r>
    <x v="77"/>
    <s v="Diferiti dar profesionisti valorosi"/>
    <x v="0"/>
    <x v="0"/>
    <n v="1"/>
    <x v="77"/>
  </r>
  <r>
    <x v="77"/>
    <s v="Diferiti dar profesionisti valorosi"/>
    <x v="1"/>
    <x v="1"/>
    <n v="0"/>
    <x v="6"/>
  </r>
  <r>
    <x v="77"/>
    <s v="Diferiti dar profesionisti valorosi"/>
    <x v="9"/>
    <x v="8"/>
    <n v="13"/>
    <x v="246"/>
  </r>
  <r>
    <x v="77"/>
    <s v="Diferiti dar profesionisti valorosi"/>
    <x v="12"/>
    <x v="10"/>
    <n v="9"/>
    <x v="81"/>
  </r>
  <r>
    <x v="77"/>
    <s v="Diferiti dar profesionisti valorosi"/>
    <x v="13"/>
    <x v="11"/>
    <n v="38"/>
    <x v="253"/>
  </r>
  <r>
    <x v="77"/>
    <s v="Diferiti dar profesionisti valorosi"/>
    <x v="14"/>
    <x v="12"/>
    <n v="4"/>
    <x v="73"/>
  </r>
  <r>
    <x v="77"/>
    <s v="Diferiti dar profesionisti valorosi"/>
    <x v="15"/>
    <x v="13"/>
    <n v="0"/>
    <x v="6"/>
  </r>
  <r>
    <x v="77"/>
    <s v="Diferiti dar profesionisti valorosi"/>
    <x v="16"/>
    <x v="14"/>
    <n v="25"/>
    <x v="17"/>
  </r>
  <r>
    <x v="77"/>
    <s v="Diferiti dar profesionisti valorosi"/>
    <x v="17"/>
    <x v="15"/>
    <n v="0"/>
    <x v="6"/>
  </r>
  <r>
    <x v="77"/>
    <s v="Diferiti dar profesionisti valorosi"/>
    <x v="18"/>
    <x v="16"/>
    <n v="4"/>
    <x v="6"/>
  </r>
  <r>
    <x v="77"/>
    <s v="Diferiti dar profesionisti valorosi"/>
    <x v="10"/>
    <x v="17"/>
    <n v="0"/>
    <x v="6"/>
  </r>
  <r>
    <x v="77"/>
    <s v="Diferiti dar profesionisti valorosi"/>
    <x v="11"/>
    <x v="18"/>
    <n v="0"/>
    <x v="6"/>
  </r>
  <r>
    <x v="77"/>
    <s v="Diferiti dar profesionisti valorosi"/>
    <x v="19"/>
    <x v="19"/>
    <n v="34"/>
    <x v="253"/>
  </r>
  <r>
    <x v="77"/>
    <s v="Diferiti dar profesionisti valorosi"/>
    <x v="20"/>
    <x v="20"/>
    <n v="0"/>
    <x v="6"/>
  </r>
  <r>
    <x v="77"/>
    <s v="Diferiti dar profesionisti valorosi"/>
    <x v="21"/>
    <x v="21"/>
    <n v="13"/>
    <x v="246"/>
  </r>
  <r>
    <x v="78"/>
    <s v="â€Economia sociala - o alternativa viabila pentru incluziunea sociala a grupurilor vulnerabileâ€"/>
    <x v="0"/>
    <x v="0"/>
    <n v="0"/>
    <x v="6"/>
  </r>
  <r>
    <x v="78"/>
    <s v="â€Economia sociala - o alternativa viabila pentru incluziunea sociala a grupurilor vulnerabileâ€"/>
    <x v="1"/>
    <x v="1"/>
    <n v="0"/>
    <x v="6"/>
  </r>
  <r>
    <x v="78"/>
    <s v="â€Economia sociala - o alternativa viabila pentru incluziunea sociala a grupurilor vulnerabileâ€"/>
    <x v="2"/>
    <x v="2"/>
    <n v="0"/>
    <x v="6"/>
  </r>
  <r>
    <x v="78"/>
    <s v="â€Economia sociala - o alternativa viabila pentru incluziunea sociala a grupurilor vulnerabileâ€"/>
    <x v="3"/>
    <x v="3"/>
    <n v="0"/>
    <x v="6"/>
  </r>
  <r>
    <x v="78"/>
    <s v="â€Economia sociala - o alternativa viabila pentru incluziunea sociala a grupurilor vulnerabileâ€"/>
    <x v="4"/>
    <x v="4"/>
    <n v="0"/>
    <x v="6"/>
  </r>
  <r>
    <x v="78"/>
    <s v="â€Economia sociala - o alternativa viabila pentru incluziunea sociala a grupurilor vulnerabileâ€"/>
    <x v="5"/>
    <x v="5"/>
    <n v="0"/>
    <x v="6"/>
  </r>
  <r>
    <x v="78"/>
    <s v="â€Economia sociala - o alternativa viabila pentru incluziunea sociala a grupurilor vulnerabileâ€"/>
    <x v="6"/>
    <x v="6"/>
    <n v="0"/>
    <x v="6"/>
  </r>
  <r>
    <x v="78"/>
    <s v="â€Economia sociala - o alternativa viabila pentru incluziunea sociala a grupurilor vulnerabileâ€"/>
    <x v="7"/>
    <x v="7"/>
    <n v="0"/>
    <x v="6"/>
  </r>
  <r>
    <x v="78"/>
    <s v="â€Economia sociala - o alternativa viabila pentru incluziunea sociala a grupurilor vulnerabileâ€"/>
    <x v="1"/>
    <x v="1"/>
    <n v="0"/>
    <x v="6"/>
  </r>
  <r>
    <x v="78"/>
    <s v="â€Economia sociala - o alternativa viabila pentru incluziunea sociala a grupurilor vulnerabileâ€"/>
    <x v="8"/>
    <x v="3"/>
    <n v="0"/>
    <x v="6"/>
  </r>
  <r>
    <x v="78"/>
    <s v="â€Economia sociala - o alternativa viabila pentru incluziunea sociala a grupurilor vulnerabileâ€"/>
    <x v="9"/>
    <x v="8"/>
    <n v="0"/>
    <x v="6"/>
  </r>
  <r>
    <x v="78"/>
    <s v="â€Economia sociala - o alternativa viabila pentru incluziunea sociala a grupurilor vulnerabileâ€"/>
    <x v="10"/>
    <x v="9"/>
    <n v="0"/>
    <x v="6"/>
  </r>
  <r>
    <x v="78"/>
    <s v="â€Economia sociala - o alternativa viabila pentru incluziunea sociala a grupurilor vulnerabileâ€"/>
    <x v="11"/>
    <x v="3"/>
    <n v="0"/>
    <x v="6"/>
  </r>
  <r>
    <x v="78"/>
    <s v="â€Economia sociala - o alternativa viabila pentru incluziunea sociala a grupurilor vulnerabileâ€"/>
    <x v="0"/>
    <x v="0"/>
    <n v="5"/>
    <x v="29"/>
  </r>
  <r>
    <x v="78"/>
    <s v="â€Economia sociala - o alternativa viabila pentru incluziunea sociala a grupurilor vulnerabileâ€"/>
    <x v="1"/>
    <x v="1"/>
    <n v="0"/>
    <x v="6"/>
  </r>
  <r>
    <x v="78"/>
    <s v="â€Economia sociala - o alternativa viabila pentru incluziunea sociala a grupurilor vulnerabileâ€"/>
    <x v="9"/>
    <x v="8"/>
    <n v="25"/>
    <x v="95"/>
  </r>
  <r>
    <x v="78"/>
    <s v="â€Economia sociala - o alternativa viabila pentru incluziunea sociala a grupurilor vulnerabileâ€"/>
    <x v="12"/>
    <x v="10"/>
    <n v="98"/>
    <x v="261"/>
  </r>
  <r>
    <x v="78"/>
    <s v="â€Economia sociala - o alternativa viabila pentru incluziunea sociala a grupurilor vulnerabileâ€"/>
    <x v="13"/>
    <x v="11"/>
    <n v="98"/>
    <x v="108"/>
  </r>
  <r>
    <x v="78"/>
    <s v="â€Economia sociala - o alternativa viabila pentru incluziunea sociala a grupurilor vulnerabileâ€"/>
    <x v="14"/>
    <x v="12"/>
    <n v="63"/>
    <x v="105"/>
  </r>
  <r>
    <x v="78"/>
    <s v="â€Economia sociala - o alternativa viabila pentru incluziunea sociala a grupurilor vulnerabileâ€"/>
    <x v="15"/>
    <x v="13"/>
    <n v="0"/>
    <x v="6"/>
  </r>
  <r>
    <x v="78"/>
    <s v="â€Economia sociala - o alternativa viabila pentru incluziunea sociala a grupurilor vulnerabileâ€"/>
    <x v="16"/>
    <x v="14"/>
    <n v="4"/>
    <x v="114"/>
  </r>
  <r>
    <x v="78"/>
    <s v="â€Economia sociala - o alternativa viabila pentru incluziunea sociala a grupurilor vulnerabileâ€"/>
    <x v="17"/>
    <x v="15"/>
    <n v="129"/>
    <x v="262"/>
  </r>
  <r>
    <x v="78"/>
    <s v="â€Economia sociala - o alternativa viabila pentru incluziunea sociala a grupurilor vulnerabileâ€"/>
    <x v="18"/>
    <x v="16"/>
    <n v="7"/>
    <x v="29"/>
  </r>
  <r>
    <x v="78"/>
    <s v="â€Economia sociala - o alternativa viabila pentru incluziunea sociala a grupurilor vulnerabileâ€"/>
    <x v="10"/>
    <x v="17"/>
    <n v="0"/>
    <x v="6"/>
  </r>
  <r>
    <x v="78"/>
    <s v="â€Economia sociala - o alternativa viabila pentru incluziunea sociala a grupurilor vulnerabileâ€"/>
    <x v="11"/>
    <x v="18"/>
    <n v="0"/>
    <x v="6"/>
  </r>
  <r>
    <x v="78"/>
    <s v="â€Economia sociala - o alternativa viabila pentru incluziunea sociala a grupurilor vulnerabileâ€"/>
    <x v="19"/>
    <x v="19"/>
    <n v="98"/>
    <x v="75"/>
  </r>
  <r>
    <x v="78"/>
    <s v="â€Economia sociala - o alternativa viabila pentru incluziunea sociala a grupurilor vulnerabileâ€"/>
    <x v="20"/>
    <x v="20"/>
    <n v="0"/>
    <x v="6"/>
  </r>
  <r>
    <x v="78"/>
    <s v="â€Economia sociala - o alternativa viabila pentru incluziunea sociala a grupurilor vulnerabileâ€"/>
    <x v="21"/>
    <x v="21"/>
    <n v="25"/>
    <x v="6"/>
  </r>
  <r>
    <x v="79"/>
    <s v="SOCEC.NET-reteaua economiei sociale"/>
    <x v="0"/>
    <x v="0"/>
    <n v="0"/>
    <x v="6"/>
  </r>
  <r>
    <x v="79"/>
    <s v="SOCEC.NET-reteaua economiei sociale"/>
    <x v="1"/>
    <x v="1"/>
    <n v="0"/>
    <x v="6"/>
  </r>
  <r>
    <x v="79"/>
    <s v="SOCEC.NET-reteaua economiei sociale"/>
    <x v="2"/>
    <x v="2"/>
    <n v="0"/>
    <x v="6"/>
  </r>
  <r>
    <x v="79"/>
    <s v="SOCEC.NET-reteaua economiei sociale"/>
    <x v="3"/>
    <x v="3"/>
    <n v="0"/>
    <x v="6"/>
  </r>
  <r>
    <x v="79"/>
    <s v="SOCEC.NET-reteaua economiei sociale"/>
    <x v="4"/>
    <x v="4"/>
    <n v="0"/>
    <x v="6"/>
  </r>
  <r>
    <x v="79"/>
    <s v="SOCEC.NET-reteaua economiei sociale"/>
    <x v="5"/>
    <x v="5"/>
    <n v="0"/>
    <x v="6"/>
  </r>
  <r>
    <x v="79"/>
    <s v="SOCEC.NET-reteaua economiei sociale"/>
    <x v="6"/>
    <x v="6"/>
    <n v="0"/>
    <x v="6"/>
  </r>
  <r>
    <x v="79"/>
    <s v="SOCEC.NET-reteaua economiei sociale"/>
    <x v="7"/>
    <x v="7"/>
    <n v="0"/>
    <x v="6"/>
  </r>
  <r>
    <x v="79"/>
    <s v="SOCEC.NET-reteaua economiei sociale"/>
    <x v="1"/>
    <x v="1"/>
    <n v="0"/>
    <x v="6"/>
  </r>
  <r>
    <x v="79"/>
    <s v="SOCEC.NET-reteaua economiei sociale"/>
    <x v="8"/>
    <x v="3"/>
    <n v="0"/>
    <x v="6"/>
  </r>
  <r>
    <x v="79"/>
    <s v="SOCEC.NET-reteaua economiei sociale"/>
    <x v="9"/>
    <x v="8"/>
    <n v="0"/>
    <x v="6"/>
  </r>
  <r>
    <x v="79"/>
    <s v="SOCEC.NET-reteaua economiei sociale"/>
    <x v="10"/>
    <x v="9"/>
    <n v="0"/>
    <x v="6"/>
  </r>
  <r>
    <x v="79"/>
    <s v="SOCEC.NET-reteaua economiei sociale"/>
    <x v="11"/>
    <x v="3"/>
    <n v="0"/>
    <x v="6"/>
  </r>
  <r>
    <x v="79"/>
    <s v="SOCEC.NET-reteaua economiei sociale"/>
    <x v="0"/>
    <x v="0"/>
    <n v="11"/>
    <x v="6"/>
  </r>
  <r>
    <x v="79"/>
    <s v="SOCEC.NET-reteaua economiei sociale"/>
    <x v="1"/>
    <x v="1"/>
    <n v="0"/>
    <x v="6"/>
  </r>
  <r>
    <x v="79"/>
    <s v="SOCEC.NET-reteaua economiei sociale"/>
    <x v="9"/>
    <x v="8"/>
    <n v="80"/>
    <x v="6"/>
  </r>
  <r>
    <x v="79"/>
    <s v="SOCEC.NET-reteaua economiei sociale"/>
    <x v="12"/>
    <x v="10"/>
    <n v="80"/>
    <x v="6"/>
  </r>
  <r>
    <x v="79"/>
    <s v="SOCEC.NET-reteaua economiei sociale"/>
    <x v="13"/>
    <x v="11"/>
    <n v="145"/>
    <x v="6"/>
  </r>
  <r>
    <x v="79"/>
    <s v="SOCEC.NET-reteaua economiei sociale"/>
    <x v="14"/>
    <x v="12"/>
    <n v="66"/>
    <x v="6"/>
  </r>
  <r>
    <x v="79"/>
    <s v="SOCEC.NET-reteaua economiei sociale"/>
    <x v="15"/>
    <x v="13"/>
    <n v="53"/>
    <x v="6"/>
  </r>
  <r>
    <x v="79"/>
    <s v="SOCEC.NET-reteaua economiei sociale"/>
    <x v="16"/>
    <x v="14"/>
    <n v="0"/>
    <x v="6"/>
  </r>
  <r>
    <x v="79"/>
    <s v="SOCEC.NET-reteaua economiei sociale"/>
    <x v="17"/>
    <x v="15"/>
    <n v="92"/>
    <x v="6"/>
  </r>
  <r>
    <x v="79"/>
    <s v="SOCEC.NET-reteaua economiei sociale"/>
    <x v="18"/>
    <x v="16"/>
    <n v="13"/>
    <x v="6"/>
  </r>
  <r>
    <x v="79"/>
    <s v="SOCEC.NET-reteaua economiei sociale"/>
    <x v="10"/>
    <x v="17"/>
    <n v="0"/>
    <x v="6"/>
  </r>
  <r>
    <x v="79"/>
    <s v="SOCEC.NET-reteaua economiei sociale"/>
    <x v="11"/>
    <x v="18"/>
    <n v="0"/>
    <x v="6"/>
  </r>
  <r>
    <x v="79"/>
    <s v="SOCEC.NET-reteaua economiei sociale"/>
    <x v="19"/>
    <x v="19"/>
    <n v="0"/>
    <x v="6"/>
  </r>
  <r>
    <x v="79"/>
    <s v="SOCEC.NET-reteaua economiei sociale"/>
    <x v="20"/>
    <x v="20"/>
    <n v="0"/>
    <x v="6"/>
  </r>
  <r>
    <x v="79"/>
    <s v="SOCEC.NET-reteaua economiei sociale"/>
    <x v="21"/>
    <x v="21"/>
    <n v="80"/>
    <x v="6"/>
  </r>
  <r>
    <x v="80"/>
    <s v="Dezvoltarea economiei sociale in Regiunile Nord-Est si Centru"/>
    <x v="0"/>
    <x v="0"/>
    <n v="0"/>
    <x v="6"/>
  </r>
  <r>
    <x v="80"/>
    <s v="Dezvoltarea economiei sociale in Regiunile Nord-Est si Centru"/>
    <x v="1"/>
    <x v="1"/>
    <n v="0"/>
    <x v="6"/>
  </r>
  <r>
    <x v="80"/>
    <s v="Dezvoltarea economiei sociale in Regiunile Nord-Est si Centru"/>
    <x v="2"/>
    <x v="2"/>
    <n v="0"/>
    <x v="6"/>
  </r>
  <r>
    <x v="80"/>
    <s v="Dezvoltarea economiei sociale in Regiunile Nord-Est si Centru"/>
    <x v="3"/>
    <x v="3"/>
    <n v="0"/>
    <x v="6"/>
  </r>
  <r>
    <x v="80"/>
    <s v="Dezvoltarea economiei sociale in Regiunile Nord-Est si Centru"/>
    <x v="4"/>
    <x v="4"/>
    <n v="0"/>
    <x v="6"/>
  </r>
  <r>
    <x v="80"/>
    <s v="Dezvoltarea economiei sociale in Regiunile Nord-Est si Centru"/>
    <x v="5"/>
    <x v="5"/>
    <n v="0"/>
    <x v="6"/>
  </r>
  <r>
    <x v="80"/>
    <s v="Dezvoltarea economiei sociale in Regiunile Nord-Est si Centru"/>
    <x v="6"/>
    <x v="6"/>
    <n v="0"/>
    <x v="6"/>
  </r>
  <r>
    <x v="80"/>
    <s v="Dezvoltarea economiei sociale in Regiunile Nord-Est si Centru"/>
    <x v="7"/>
    <x v="7"/>
    <n v="0"/>
    <x v="6"/>
  </r>
  <r>
    <x v="80"/>
    <s v="Dezvoltarea economiei sociale in Regiunile Nord-Est si Centru"/>
    <x v="1"/>
    <x v="1"/>
    <n v="0"/>
    <x v="6"/>
  </r>
  <r>
    <x v="80"/>
    <s v="Dezvoltarea economiei sociale in Regiunile Nord-Est si Centru"/>
    <x v="8"/>
    <x v="3"/>
    <n v="0"/>
    <x v="6"/>
  </r>
  <r>
    <x v="80"/>
    <s v="Dezvoltarea economiei sociale in Regiunile Nord-Est si Centru"/>
    <x v="9"/>
    <x v="8"/>
    <n v="0"/>
    <x v="6"/>
  </r>
  <r>
    <x v="80"/>
    <s v="Dezvoltarea economiei sociale in Regiunile Nord-Est si Centru"/>
    <x v="10"/>
    <x v="9"/>
    <n v="0"/>
    <x v="6"/>
  </r>
  <r>
    <x v="80"/>
    <s v="Dezvoltarea economiei sociale in Regiunile Nord-Est si Centru"/>
    <x v="11"/>
    <x v="3"/>
    <n v="0"/>
    <x v="6"/>
  </r>
  <r>
    <x v="80"/>
    <s v="Dezvoltarea economiei sociale in Regiunile Nord-Est si Centru"/>
    <x v="0"/>
    <x v="0"/>
    <n v="6"/>
    <x v="185"/>
  </r>
  <r>
    <x v="80"/>
    <s v="Dezvoltarea economiei sociale in Regiunile Nord-Est si Centru"/>
    <x v="1"/>
    <x v="1"/>
    <n v="0"/>
    <x v="6"/>
  </r>
  <r>
    <x v="80"/>
    <s v="Dezvoltarea economiei sociale in Regiunile Nord-Est si Centru"/>
    <x v="9"/>
    <x v="8"/>
    <n v="38"/>
    <x v="91"/>
  </r>
  <r>
    <x v="80"/>
    <s v="Dezvoltarea economiei sociale in Regiunile Nord-Est si Centru"/>
    <x v="12"/>
    <x v="10"/>
    <n v="130"/>
    <x v="263"/>
  </r>
  <r>
    <x v="80"/>
    <s v="Dezvoltarea economiei sociale in Regiunile Nord-Est si Centru"/>
    <x v="13"/>
    <x v="11"/>
    <n v="130"/>
    <x v="94"/>
  </r>
  <r>
    <x v="80"/>
    <s v="Dezvoltarea economiei sociale in Regiunile Nord-Est si Centru"/>
    <x v="14"/>
    <x v="12"/>
    <n v="70"/>
    <x v="264"/>
  </r>
  <r>
    <x v="80"/>
    <s v="Dezvoltarea economiei sociale in Regiunile Nord-Est si Centru"/>
    <x v="15"/>
    <x v="13"/>
    <n v="10"/>
    <x v="113"/>
  </r>
  <r>
    <x v="80"/>
    <s v="Dezvoltarea economiei sociale in Regiunile Nord-Est si Centru"/>
    <x v="16"/>
    <x v="14"/>
    <n v="31"/>
    <x v="252"/>
  </r>
  <r>
    <x v="80"/>
    <s v="Dezvoltarea economiei sociale in Regiunile Nord-Est si Centru"/>
    <x v="17"/>
    <x v="15"/>
    <n v="49"/>
    <x v="203"/>
  </r>
  <r>
    <x v="80"/>
    <s v="Dezvoltarea economiei sociale in Regiunile Nord-Est si Centru"/>
    <x v="18"/>
    <x v="16"/>
    <n v="3"/>
    <x v="68"/>
  </r>
  <r>
    <x v="80"/>
    <s v="Dezvoltarea economiei sociale in Regiunile Nord-Est si Centru"/>
    <x v="10"/>
    <x v="17"/>
    <n v="0"/>
    <x v="6"/>
  </r>
  <r>
    <x v="80"/>
    <s v="Dezvoltarea economiei sociale in Regiunile Nord-Est si Centru"/>
    <x v="11"/>
    <x v="18"/>
    <n v="85"/>
    <x v="251"/>
  </r>
  <r>
    <x v="80"/>
    <s v="Dezvoltarea economiei sociale in Regiunile Nord-Est si Centru"/>
    <x v="19"/>
    <x v="19"/>
    <n v="111"/>
    <x v="265"/>
  </r>
  <r>
    <x v="80"/>
    <s v="Dezvoltarea economiei sociale in Regiunile Nord-Est si Centru"/>
    <x v="20"/>
    <x v="20"/>
    <n v="0"/>
    <x v="6"/>
  </r>
  <r>
    <x v="80"/>
    <s v="Dezvoltarea economiei sociale in Regiunile Nord-Est si Centru"/>
    <x v="21"/>
    <x v="21"/>
    <n v="38"/>
    <x v="91"/>
  </r>
  <r>
    <x v="81"/>
    <s v="â€Parteneriate pentru infiintarea si dezvoltarea de intreprinderi socialeâ€"/>
    <x v="0"/>
    <x v="0"/>
    <n v="0"/>
    <x v="6"/>
  </r>
  <r>
    <x v="81"/>
    <s v="â€Parteneriate pentru infiintarea si dezvoltarea de intreprinderi socialeâ€"/>
    <x v="1"/>
    <x v="1"/>
    <n v="0"/>
    <x v="6"/>
  </r>
  <r>
    <x v="81"/>
    <s v="â€Parteneriate pentru infiintarea si dezvoltarea de intreprinderi socialeâ€"/>
    <x v="2"/>
    <x v="2"/>
    <n v="0"/>
    <x v="6"/>
  </r>
  <r>
    <x v="81"/>
    <s v="â€Parteneriate pentru infiintarea si dezvoltarea de intreprinderi socialeâ€"/>
    <x v="3"/>
    <x v="3"/>
    <n v="0"/>
    <x v="6"/>
  </r>
  <r>
    <x v="81"/>
    <s v="â€Parteneriate pentru infiintarea si dezvoltarea de intreprinderi socialeâ€"/>
    <x v="4"/>
    <x v="4"/>
    <n v="0"/>
    <x v="6"/>
  </r>
  <r>
    <x v="81"/>
    <s v="â€Parteneriate pentru infiintarea si dezvoltarea de intreprinderi socialeâ€"/>
    <x v="5"/>
    <x v="5"/>
    <n v="0"/>
    <x v="6"/>
  </r>
  <r>
    <x v="81"/>
    <s v="â€Parteneriate pentru infiintarea si dezvoltarea de intreprinderi socialeâ€"/>
    <x v="6"/>
    <x v="6"/>
    <n v="0"/>
    <x v="6"/>
  </r>
  <r>
    <x v="81"/>
    <s v="â€Parteneriate pentru infiintarea si dezvoltarea de intreprinderi socialeâ€"/>
    <x v="7"/>
    <x v="7"/>
    <n v="0"/>
    <x v="6"/>
  </r>
  <r>
    <x v="81"/>
    <s v="â€Parteneriate pentru infiintarea si dezvoltarea de intreprinderi socialeâ€"/>
    <x v="1"/>
    <x v="1"/>
    <n v="0"/>
    <x v="6"/>
  </r>
  <r>
    <x v="81"/>
    <s v="â€Parteneriate pentru infiintarea si dezvoltarea de intreprinderi socialeâ€"/>
    <x v="8"/>
    <x v="3"/>
    <n v="0"/>
    <x v="6"/>
  </r>
  <r>
    <x v="81"/>
    <s v="â€Parteneriate pentru infiintarea si dezvoltarea de intreprinderi socialeâ€"/>
    <x v="9"/>
    <x v="8"/>
    <n v="0"/>
    <x v="6"/>
  </r>
  <r>
    <x v="81"/>
    <s v="â€Parteneriate pentru infiintarea si dezvoltarea de intreprinderi socialeâ€"/>
    <x v="10"/>
    <x v="9"/>
    <n v="0"/>
    <x v="6"/>
  </r>
  <r>
    <x v="81"/>
    <s v="â€Parteneriate pentru infiintarea si dezvoltarea de intreprinderi socialeâ€"/>
    <x v="11"/>
    <x v="3"/>
    <n v="0"/>
    <x v="6"/>
  </r>
  <r>
    <x v="81"/>
    <s v="â€Parteneriate pentru infiintarea si dezvoltarea de intreprinderi socialeâ€"/>
    <x v="0"/>
    <x v="0"/>
    <n v="5"/>
    <x v="6"/>
  </r>
  <r>
    <x v="81"/>
    <s v="â€Parteneriate pentru infiintarea si dezvoltarea de intreprinderi socialeâ€"/>
    <x v="1"/>
    <x v="1"/>
    <n v="0"/>
    <x v="6"/>
  </r>
  <r>
    <x v="81"/>
    <s v="â€Parteneriate pentru infiintarea si dezvoltarea de intreprinderi socialeâ€"/>
    <x v="9"/>
    <x v="8"/>
    <n v="25"/>
    <x v="6"/>
  </r>
  <r>
    <x v="81"/>
    <s v="â€Parteneriate pentru infiintarea si dezvoltarea de intreprinderi socialeâ€"/>
    <x v="12"/>
    <x v="10"/>
    <n v="98"/>
    <x v="266"/>
  </r>
  <r>
    <x v="81"/>
    <s v="â€Parteneriate pentru infiintarea si dezvoltarea de intreprinderi socialeâ€"/>
    <x v="13"/>
    <x v="11"/>
    <n v="98"/>
    <x v="6"/>
  </r>
  <r>
    <x v="81"/>
    <s v="â€Parteneriate pentru infiintarea si dezvoltarea de intreprinderi socialeâ€"/>
    <x v="14"/>
    <x v="12"/>
    <n v="63"/>
    <x v="267"/>
  </r>
  <r>
    <x v="81"/>
    <s v="â€Parteneriate pentru infiintarea si dezvoltarea de intreprinderi socialeâ€"/>
    <x v="15"/>
    <x v="13"/>
    <n v="0"/>
    <x v="6"/>
  </r>
  <r>
    <x v="81"/>
    <s v="â€Parteneriate pentru infiintarea si dezvoltarea de intreprinderi socialeâ€"/>
    <x v="16"/>
    <x v="14"/>
    <n v="4"/>
    <x v="237"/>
  </r>
  <r>
    <x v="81"/>
    <s v="â€Parteneriate pentru infiintarea si dezvoltarea de intreprinderi socialeâ€"/>
    <x v="17"/>
    <x v="15"/>
    <n v="129"/>
    <x v="6"/>
  </r>
  <r>
    <x v="81"/>
    <s v="â€Parteneriate pentru infiintarea si dezvoltarea de intreprinderi socialeâ€"/>
    <x v="18"/>
    <x v="16"/>
    <n v="7"/>
    <x v="6"/>
  </r>
  <r>
    <x v="81"/>
    <s v="â€Parteneriate pentru infiintarea si dezvoltarea de intreprinderi socialeâ€"/>
    <x v="10"/>
    <x v="17"/>
    <n v="0"/>
    <x v="6"/>
  </r>
  <r>
    <x v="81"/>
    <s v="â€Parteneriate pentru infiintarea si dezvoltarea de intreprinderi socialeâ€"/>
    <x v="11"/>
    <x v="18"/>
    <n v="0"/>
    <x v="6"/>
  </r>
  <r>
    <x v="81"/>
    <s v="â€Parteneriate pentru infiintarea si dezvoltarea de intreprinderi socialeâ€"/>
    <x v="19"/>
    <x v="19"/>
    <n v="98"/>
    <x v="6"/>
  </r>
  <r>
    <x v="81"/>
    <s v="â€Parteneriate pentru infiintarea si dezvoltarea de intreprinderi socialeâ€"/>
    <x v="20"/>
    <x v="20"/>
    <n v="0"/>
    <x v="6"/>
  </r>
  <r>
    <x v="81"/>
    <s v="â€Parteneriate pentru infiintarea si dezvoltarea de intreprinderi socialeâ€"/>
    <x v="21"/>
    <x v="21"/>
    <n v="25"/>
    <x v="6"/>
  </r>
  <r>
    <x v="82"/>
    <s v="Economia sociala - solutia ocuparii pentru grupurile vulnerabile"/>
    <x v="0"/>
    <x v="0"/>
    <n v="0"/>
    <x v="6"/>
  </r>
  <r>
    <x v="82"/>
    <s v="Economia sociala - solutia ocuparii pentru grupurile vulnerabile"/>
    <x v="1"/>
    <x v="1"/>
    <n v="0"/>
    <x v="6"/>
  </r>
  <r>
    <x v="82"/>
    <s v="Economia sociala - solutia ocuparii pentru grupurile vulnerabile"/>
    <x v="2"/>
    <x v="2"/>
    <n v="0"/>
    <x v="6"/>
  </r>
  <r>
    <x v="82"/>
    <s v="Economia sociala - solutia ocuparii pentru grupurile vulnerabile"/>
    <x v="3"/>
    <x v="3"/>
    <n v="0"/>
    <x v="6"/>
  </r>
  <r>
    <x v="82"/>
    <s v="Economia sociala - solutia ocuparii pentru grupurile vulnerabile"/>
    <x v="4"/>
    <x v="4"/>
    <n v="0"/>
    <x v="6"/>
  </r>
  <r>
    <x v="82"/>
    <s v="Economia sociala - solutia ocuparii pentru grupurile vulnerabile"/>
    <x v="5"/>
    <x v="5"/>
    <n v="0"/>
    <x v="6"/>
  </r>
  <r>
    <x v="82"/>
    <s v="Economia sociala - solutia ocuparii pentru grupurile vulnerabile"/>
    <x v="6"/>
    <x v="6"/>
    <n v="0"/>
    <x v="6"/>
  </r>
  <r>
    <x v="82"/>
    <s v="Economia sociala - solutia ocuparii pentru grupurile vulnerabile"/>
    <x v="7"/>
    <x v="7"/>
    <n v="0"/>
    <x v="6"/>
  </r>
  <r>
    <x v="82"/>
    <s v="Economia sociala - solutia ocuparii pentru grupurile vulnerabile"/>
    <x v="1"/>
    <x v="1"/>
    <n v="0"/>
    <x v="6"/>
  </r>
  <r>
    <x v="82"/>
    <s v="Economia sociala - solutia ocuparii pentru grupurile vulnerabile"/>
    <x v="8"/>
    <x v="3"/>
    <n v="0"/>
    <x v="6"/>
  </r>
  <r>
    <x v="82"/>
    <s v="Economia sociala - solutia ocuparii pentru grupurile vulnerabile"/>
    <x v="9"/>
    <x v="8"/>
    <n v="0"/>
    <x v="6"/>
  </r>
  <r>
    <x v="82"/>
    <s v="Economia sociala - solutia ocuparii pentru grupurile vulnerabile"/>
    <x v="10"/>
    <x v="9"/>
    <n v="0"/>
    <x v="6"/>
  </r>
  <r>
    <x v="82"/>
    <s v="Economia sociala - solutia ocuparii pentru grupurile vulnerabile"/>
    <x v="11"/>
    <x v="3"/>
    <n v="0"/>
    <x v="6"/>
  </r>
  <r>
    <x v="82"/>
    <s v="Economia sociala - solutia ocuparii pentru grupurile vulnerabile"/>
    <x v="0"/>
    <x v="0"/>
    <n v="12"/>
    <x v="6"/>
  </r>
  <r>
    <x v="82"/>
    <s v="Economia sociala - solutia ocuparii pentru grupurile vulnerabile"/>
    <x v="1"/>
    <x v="1"/>
    <n v="0"/>
    <x v="6"/>
  </r>
  <r>
    <x v="82"/>
    <s v="Economia sociala - solutia ocuparii pentru grupurile vulnerabile"/>
    <x v="9"/>
    <x v="8"/>
    <n v="82"/>
    <x v="6"/>
  </r>
  <r>
    <x v="82"/>
    <s v="Economia sociala - solutia ocuparii pentru grupurile vulnerabile"/>
    <x v="12"/>
    <x v="10"/>
    <n v="300"/>
    <x v="6"/>
  </r>
  <r>
    <x v="82"/>
    <s v="Economia sociala - solutia ocuparii pentru grupurile vulnerabile"/>
    <x v="13"/>
    <x v="11"/>
    <n v="30"/>
    <x v="6"/>
  </r>
  <r>
    <x v="82"/>
    <s v="Economia sociala - solutia ocuparii pentru grupurile vulnerabile"/>
    <x v="14"/>
    <x v="12"/>
    <n v="50"/>
    <x v="6"/>
  </r>
  <r>
    <x v="82"/>
    <s v="Economia sociala - solutia ocuparii pentru grupurile vulnerabile"/>
    <x v="15"/>
    <x v="13"/>
    <n v="50"/>
    <x v="6"/>
  </r>
  <r>
    <x v="82"/>
    <s v="Economia sociala - solutia ocuparii pentru grupurile vulnerabile"/>
    <x v="16"/>
    <x v="14"/>
    <n v="20"/>
    <x v="6"/>
  </r>
  <r>
    <x v="82"/>
    <s v="Economia sociala - solutia ocuparii pentru grupurile vulnerabile"/>
    <x v="17"/>
    <x v="15"/>
    <n v="180"/>
    <x v="6"/>
  </r>
  <r>
    <x v="82"/>
    <s v="Economia sociala - solutia ocuparii pentru grupurile vulnerabile"/>
    <x v="18"/>
    <x v="16"/>
    <n v="0"/>
    <x v="6"/>
  </r>
  <r>
    <x v="82"/>
    <s v="Economia sociala - solutia ocuparii pentru grupurile vulnerabile"/>
    <x v="10"/>
    <x v="17"/>
    <n v="0"/>
    <x v="6"/>
  </r>
  <r>
    <x v="82"/>
    <s v="Economia sociala - solutia ocuparii pentru grupurile vulnerabile"/>
    <x v="11"/>
    <x v="18"/>
    <n v="0"/>
    <x v="6"/>
  </r>
  <r>
    <x v="82"/>
    <s v="Economia sociala - solutia ocuparii pentru grupurile vulnerabile"/>
    <x v="19"/>
    <x v="19"/>
    <n v="30"/>
    <x v="6"/>
  </r>
  <r>
    <x v="82"/>
    <s v="Economia sociala - solutia ocuparii pentru grupurile vulnerabile"/>
    <x v="20"/>
    <x v="20"/>
    <n v="0"/>
    <x v="6"/>
  </r>
  <r>
    <x v="82"/>
    <s v="Economia sociala - solutia ocuparii pentru grupurile vulnerabile"/>
    <x v="21"/>
    <x v="21"/>
    <n v="0"/>
    <x v="6"/>
  </r>
  <r>
    <x v="83"/>
    <s v="S.U.C.C.E.S. Timisoara - Sportul Un Context Competitiv al Economiei Sociale"/>
    <x v="0"/>
    <x v="0"/>
    <n v="0"/>
    <x v="6"/>
  </r>
  <r>
    <x v="83"/>
    <s v="S.U.C.C.E.S. Timisoara - Sportul Un Context Competitiv al Economiei Sociale"/>
    <x v="1"/>
    <x v="1"/>
    <n v="0"/>
    <x v="6"/>
  </r>
  <r>
    <x v="83"/>
    <s v="S.U.C.C.E.S. Timisoara - Sportul Un Context Competitiv al Economiei Sociale"/>
    <x v="2"/>
    <x v="2"/>
    <n v="0"/>
    <x v="6"/>
  </r>
  <r>
    <x v="83"/>
    <s v="S.U.C.C.E.S. Timisoara - Sportul Un Context Competitiv al Economiei Sociale"/>
    <x v="3"/>
    <x v="3"/>
    <n v="0"/>
    <x v="6"/>
  </r>
  <r>
    <x v="83"/>
    <s v="S.U.C.C.E.S. Timisoara - Sportul Un Context Competitiv al Economiei Sociale"/>
    <x v="4"/>
    <x v="4"/>
    <n v="0"/>
    <x v="6"/>
  </r>
  <r>
    <x v="83"/>
    <s v="S.U.C.C.E.S. Timisoara - Sportul Un Context Competitiv al Economiei Sociale"/>
    <x v="5"/>
    <x v="5"/>
    <n v="0"/>
    <x v="6"/>
  </r>
  <r>
    <x v="83"/>
    <s v="S.U.C.C.E.S. Timisoara - Sportul Un Context Competitiv al Economiei Sociale"/>
    <x v="6"/>
    <x v="6"/>
    <n v="0"/>
    <x v="6"/>
  </r>
  <r>
    <x v="83"/>
    <s v="S.U.C.C.E.S. Timisoara - Sportul Un Context Competitiv al Economiei Sociale"/>
    <x v="7"/>
    <x v="7"/>
    <n v="0"/>
    <x v="6"/>
  </r>
  <r>
    <x v="83"/>
    <s v="S.U.C.C.E.S. Timisoara - Sportul Un Context Competitiv al Economiei Sociale"/>
    <x v="1"/>
    <x v="1"/>
    <n v="0"/>
    <x v="6"/>
  </r>
  <r>
    <x v="83"/>
    <s v="S.U.C.C.E.S. Timisoara - Sportul Un Context Competitiv al Economiei Sociale"/>
    <x v="8"/>
    <x v="3"/>
    <n v="0"/>
    <x v="6"/>
  </r>
  <r>
    <x v="83"/>
    <s v="S.U.C.C.E.S. Timisoara - Sportul Un Context Competitiv al Economiei Sociale"/>
    <x v="9"/>
    <x v="8"/>
    <n v="0"/>
    <x v="6"/>
  </r>
  <r>
    <x v="83"/>
    <s v="S.U.C.C.E.S. Timisoara - Sportul Un Context Competitiv al Economiei Sociale"/>
    <x v="10"/>
    <x v="9"/>
    <n v="0"/>
    <x v="6"/>
  </r>
  <r>
    <x v="83"/>
    <s v="S.U.C.C.E.S. Timisoara - Sportul Un Context Competitiv al Economiei Sociale"/>
    <x v="11"/>
    <x v="3"/>
    <n v="0"/>
    <x v="6"/>
  </r>
  <r>
    <x v="83"/>
    <s v="S.U.C.C.E.S. Timisoara - Sportul Un Context Competitiv al Economiei Sociale"/>
    <x v="0"/>
    <x v="0"/>
    <n v="1"/>
    <x v="6"/>
  </r>
  <r>
    <x v="83"/>
    <s v="S.U.C.C.E.S. Timisoara - Sportul Un Context Competitiv al Economiei Sociale"/>
    <x v="1"/>
    <x v="1"/>
    <n v="0"/>
    <x v="6"/>
  </r>
  <r>
    <x v="83"/>
    <s v="S.U.C.C.E.S. Timisoara - Sportul Un Context Competitiv al Economiei Sociale"/>
    <x v="9"/>
    <x v="8"/>
    <n v="15"/>
    <x v="6"/>
  </r>
  <r>
    <x v="83"/>
    <s v="S.U.C.C.E.S. Timisoara - Sportul Un Context Competitiv al Economiei Sociale"/>
    <x v="12"/>
    <x v="10"/>
    <n v="15"/>
    <x v="6"/>
  </r>
  <r>
    <x v="83"/>
    <s v="S.U.C.C.E.S. Timisoara - Sportul Un Context Competitiv al Economiei Sociale"/>
    <x v="13"/>
    <x v="11"/>
    <n v="15"/>
    <x v="6"/>
  </r>
  <r>
    <x v="83"/>
    <s v="S.U.C.C.E.S. Timisoara - Sportul Un Context Competitiv al Economiei Sociale"/>
    <x v="14"/>
    <x v="12"/>
    <n v="6"/>
    <x v="6"/>
  </r>
  <r>
    <x v="83"/>
    <s v="S.U.C.C.E.S. Timisoara - Sportul Un Context Competitiv al Economiei Sociale"/>
    <x v="15"/>
    <x v="13"/>
    <n v="5"/>
    <x v="6"/>
  </r>
  <r>
    <x v="83"/>
    <s v="S.U.C.C.E.S. Timisoara - Sportul Un Context Competitiv al Economiei Sociale"/>
    <x v="16"/>
    <x v="14"/>
    <n v="1"/>
    <x v="6"/>
  </r>
  <r>
    <x v="83"/>
    <s v="S.U.C.C.E.S. Timisoara - Sportul Un Context Competitiv al Economiei Sociale"/>
    <x v="17"/>
    <x v="15"/>
    <n v="4"/>
    <x v="6"/>
  </r>
  <r>
    <x v="83"/>
    <s v="S.U.C.C.E.S. Timisoara - Sportul Un Context Competitiv al Economiei Sociale"/>
    <x v="18"/>
    <x v="16"/>
    <n v="4"/>
    <x v="6"/>
  </r>
  <r>
    <x v="83"/>
    <s v="S.U.C.C.E.S. Timisoara - Sportul Un Context Competitiv al Economiei Sociale"/>
    <x v="10"/>
    <x v="17"/>
    <n v="0"/>
    <x v="6"/>
  </r>
  <r>
    <x v="83"/>
    <s v="S.U.C.C.E.S. Timisoara - Sportul Un Context Competitiv al Economiei Sociale"/>
    <x v="11"/>
    <x v="18"/>
    <n v="0"/>
    <x v="6"/>
  </r>
  <r>
    <x v="83"/>
    <s v="S.U.C.C.E.S. Timisoara - Sportul Un Context Competitiv al Economiei Sociale"/>
    <x v="19"/>
    <x v="19"/>
    <n v="15"/>
    <x v="6"/>
  </r>
  <r>
    <x v="83"/>
    <s v="S.U.C.C.E.S. Timisoara - Sportul Un Context Competitiv al Economiei Sociale"/>
    <x v="20"/>
    <x v="20"/>
    <n v="0"/>
    <x v="6"/>
  </r>
  <r>
    <x v="83"/>
    <s v="S.U.C.C.E.S. Timisoara - Sportul Un Context Competitiv al Economiei Sociale"/>
    <x v="21"/>
    <x v="21"/>
    <n v="0"/>
    <x v="6"/>
  </r>
  <r>
    <x v="84"/>
    <s v="Economie sociala o sansa pentru persoanele aflate in dificultate"/>
    <x v="0"/>
    <x v="0"/>
    <n v="0"/>
    <x v="6"/>
  </r>
  <r>
    <x v="84"/>
    <s v="Economie sociala o sansa pentru persoanele aflate in dificultate"/>
    <x v="1"/>
    <x v="1"/>
    <n v="0"/>
    <x v="6"/>
  </r>
  <r>
    <x v="84"/>
    <s v="Economie sociala o sansa pentru persoanele aflate in dificultate"/>
    <x v="2"/>
    <x v="2"/>
    <n v="0"/>
    <x v="6"/>
  </r>
  <r>
    <x v="84"/>
    <s v="Economie sociala o sansa pentru persoanele aflate in dificultate"/>
    <x v="3"/>
    <x v="3"/>
    <n v="0"/>
    <x v="6"/>
  </r>
  <r>
    <x v="84"/>
    <s v="Economie sociala o sansa pentru persoanele aflate in dificultate"/>
    <x v="4"/>
    <x v="4"/>
    <n v="0"/>
    <x v="6"/>
  </r>
  <r>
    <x v="84"/>
    <s v="Economie sociala o sansa pentru persoanele aflate in dificultate"/>
    <x v="5"/>
    <x v="5"/>
    <n v="0"/>
    <x v="6"/>
  </r>
  <r>
    <x v="84"/>
    <s v="Economie sociala o sansa pentru persoanele aflate in dificultate"/>
    <x v="6"/>
    <x v="6"/>
    <n v="0"/>
    <x v="6"/>
  </r>
  <r>
    <x v="84"/>
    <s v="Economie sociala o sansa pentru persoanele aflate in dificultate"/>
    <x v="7"/>
    <x v="7"/>
    <n v="0"/>
    <x v="6"/>
  </r>
  <r>
    <x v="84"/>
    <s v="Economie sociala o sansa pentru persoanele aflate in dificultate"/>
    <x v="1"/>
    <x v="1"/>
    <n v="0"/>
    <x v="6"/>
  </r>
  <r>
    <x v="84"/>
    <s v="Economie sociala o sansa pentru persoanele aflate in dificultate"/>
    <x v="8"/>
    <x v="3"/>
    <n v="0"/>
    <x v="6"/>
  </r>
  <r>
    <x v="84"/>
    <s v="Economie sociala o sansa pentru persoanele aflate in dificultate"/>
    <x v="9"/>
    <x v="8"/>
    <n v="0"/>
    <x v="6"/>
  </r>
  <r>
    <x v="84"/>
    <s v="Economie sociala o sansa pentru persoanele aflate in dificultate"/>
    <x v="10"/>
    <x v="9"/>
    <n v="0"/>
    <x v="6"/>
  </r>
  <r>
    <x v="84"/>
    <s v="Economie sociala o sansa pentru persoanele aflate in dificultate"/>
    <x v="11"/>
    <x v="3"/>
    <n v="0"/>
    <x v="6"/>
  </r>
  <r>
    <x v="84"/>
    <s v="Economie sociala o sansa pentru persoanele aflate in dificultate"/>
    <x v="0"/>
    <x v="0"/>
    <n v="8"/>
    <x v="114"/>
  </r>
  <r>
    <x v="84"/>
    <s v="Economie sociala o sansa pentru persoanele aflate in dificultate"/>
    <x v="1"/>
    <x v="1"/>
    <n v="0"/>
    <x v="6"/>
  </r>
  <r>
    <x v="84"/>
    <s v="Economie sociala o sansa pentru persoanele aflate in dificultate"/>
    <x v="9"/>
    <x v="8"/>
    <n v="76"/>
    <x v="203"/>
  </r>
  <r>
    <x v="84"/>
    <s v="Economie sociala o sansa pentru persoanele aflate in dificultate"/>
    <x v="12"/>
    <x v="10"/>
    <n v="100"/>
    <x v="268"/>
  </r>
  <r>
    <x v="84"/>
    <s v="Economie sociala o sansa pentru persoanele aflate in dificultate"/>
    <x v="13"/>
    <x v="11"/>
    <n v="80"/>
    <x v="154"/>
  </r>
  <r>
    <x v="84"/>
    <s v="Economie sociala o sansa pentru persoanele aflate in dificultate"/>
    <x v="14"/>
    <x v="12"/>
    <n v="50"/>
    <x v="269"/>
  </r>
  <r>
    <x v="84"/>
    <s v="Economie sociala o sansa pentru persoanele aflate in dificultate"/>
    <x v="15"/>
    <x v="13"/>
    <n v="40"/>
    <x v="177"/>
  </r>
  <r>
    <x v="84"/>
    <s v="Economie sociala o sansa pentru persoanele aflate in dificultate"/>
    <x v="16"/>
    <x v="14"/>
    <n v="0"/>
    <x v="6"/>
  </r>
  <r>
    <x v="84"/>
    <s v="Economie sociala o sansa pentru persoanele aflate in dificultate"/>
    <x v="17"/>
    <x v="15"/>
    <n v="60"/>
    <x v="270"/>
  </r>
  <r>
    <x v="84"/>
    <s v="Economie sociala o sansa pentru persoanele aflate in dificultate"/>
    <x v="18"/>
    <x v="16"/>
    <n v="3"/>
    <x v="185"/>
  </r>
  <r>
    <x v="84"/>
    <s v="Economie sociala o sansa pentru persoanele aflate in dificultate"/>
    <x v="10"/>
    <x v="17"/>
    <n v="0"/>
    <x v="6"/>
  </r>
  <r>
    <x v="84"/>
    <s v="Economie sociala o sansa pentru persoanele aflate in dificultate"/>
    <x v="11"/>
    <x v="18"/>
    <n v="0"/>
    <x v="6"/>
  </r>
  <r>
    <x v="84"/>
    <s v="Economie sociala o sansa pentru persoanele aflate in dificultate"/>
    <x v="19"/>
    <x v="19"/>
    <n v="72"/>
    <x v="154"/>
  </r>
  <r>
    <x v="84"/>
    <s v="Economie sociala o sansa pentru persoanele aflate in dificultate"/>
    <x v="20"/>
    <x v="20"/>
    <n v="0"/>
    <x v="6"/>
  </r>
  <r>
    <x v="84"/>
    <s v="Economie sociala o sansa pentru persoanele aflate in dificultate"/>
    <x v="21"/>
    <x v="21"/>
    <n v="76"/>
    <x v="203"/>
  </r>
  <r>
    <x v="85"/>
    <s v="Dezvoltarea potentialului de munca al persoanelor de etnie roma din regiunea Sud Muntenia prin integrarea acestora in structuri ale economiei sociale"/>
    <x v="0"/>
    <x v="0"/>
    <n v="0"/>
    <x v="6"/>
  </r>
  <r>
    <x v="85"/>
    <s v="Dezvoltarea potentialului de munca al persoanelor de etnie roma din regiunea Sud Muntenia prin integrarea acestora in structuri ale economiei sociale"/>
    <x v="1"/>
    <x v="1"/>
    <n v="0"/>
    <x v="6"/>
  </r>
  <r>
    <x v="85"/>
    <s v="Dezvoltarea potentialului de munca al persoanelor de etnie roma din regiunea Sud Muntenia prin integrarea acestora in structuri ale economiei sociale"/>
    <x v="2"/>
    <x v="2"/>
    <n v="0"/>
    <x v="6"/>
  </r>
  <r>
    <x v="85"/>
    <s v="Dezvoltarea potentialului de munca al persoanelor de etnie roma din regiunea Sud Muntenia prin integrarea acestora in structuri ale economiei sociale"/>
    <x v="3"/>
    <x v="3"/>
    <n v="0"/>
    <x v="6"/>
  </r>
  <r>
    <x v="85"/>
    <s v="Dezvoltarea potentialului de munca al persoanelor de etnie roma din regiunea Sud Muntenia prin integrarea acestora in structuri ale economiei sociale"/>
    <x v="4"/>
    <x v="4"/>
    <n v="0"/>
    <x v="6"/>
  </r>
  <r>
    <x v="85"/>
    <s v="Dezvoltarea potentialului de munca al persoanelor de etnie roma din regiunea Sud Muntenia prin integrarea acestora in structuri ale economiei sociale"/>
    <x v="5"/>
    <x v="5"/>
    <n v="0"/>
    <x v="6"/>
  </r>
  <r>
    <x v="85"/>
    <s v="Dezvoltarea potentialului de munca al persoanelor de etnie roma din regiunea Sud Muntenia prin integrarea acestora in structuri ale economiei sociale"/>
    <x v="6"/>
    <x v="6"/>
    <n v="0"/>
    <x v="6"/>
  </r>
  <r>
    <x v="85"/>
    <s v="Dezvoltarea potentialului de munca al persoanelor de etnie roma din regiunea Sud Muntenia prin integrarea acestora in structuri ale economiei sociale"/>
    <x v="7"/>
    <x v="7"/>
    <n v="0"/>
    <x v="6"/>
  </r>
  <r>
    <x v="85"/>
    <s v="Dezvoltarea potentialului de munca al persoanelor de etnie roma din regiunea Sud Muntenia prin integrarea acestora in structuri ale economiei sociale"/>
    <x v="1"/>
    <x v="1"/>
    <n v="0"/>
    <x v="6"/>
  </r>
  <r>
    <x v="85"/>
    <s v="Dezvoltarea potentialului de munca al persoanelor de etnie roma din regiunea Sud Muntenia prin integrarea acestora in structuri ale economiei sociale"/>
    <x v="8"/>
    <x v="3"/>
    <n v="0"/>
    <x v="6"/>
  </r>
  <r>
    <x v="85"/>
    <s v="Dezvoltarea potentialului de munca al persoanelor de etnie roma din regiunea Sud Muntenia prin integrarea acestora in structuri ale economiei sociale"/>
    <x v="9"/>
    <x v="8"/>
    <n v="0"/>
    <x v="6"/>
  </r>
  <r>
    <x v="85"/>
    <s v="Dezvoltarea potentialului de munca al persoanelor de etnie roma din regiunea Sud Muntenia prin integrarea acestora in structuri ale economiei sociale"/>
    <x v="10"/>
    <x v="9"/>
    <n v="0"/>
    <x v="6"/>
  </r>
  <r>
    <x v="85"/>
    <s v="Dezvoltarea potentialului de munca al persoanelor de etnie roma din regiunea Sud Muntenia prin integrarea acestora in structuri ale economiei sociale"/>
    <x v="11"/>
    <x v="3"/>
    <n v="0"/>
    <x v="6"/>
  </r>
  <r>
    <x v="85"/>
    <s v="Dezvoltarea potentialului de munca al persoanelor de etnie roma din regiunea Sud Muntenia prin integrarea acestora in structuri ale economiei sociale"/>
    <x v="0"/>
    <x v="0"/>
    <n v="3"/>
    <x v="6"/>
  </r>
  <r>
    <x v="85"/>
    <s v="Dezvoltarea potentialului de munca al persoanelor de etnie roma din regiunea Sud Muntenia prin integrarea acestora in structuri ale economiei sociale"/>
    <x v="1"/>
    <x v="1"/>
    <n v="0"/>
    <x v="6"/>
  </r>
  <r>
    <x v="85"/>
    <s v="Dezvoltarea potentialului de munca al persoanelor de etnie roma din regiunea Sud Muntenia prin integrarea acestora in structuri ale economiei sociale"/>
    <x v="9"/>
    <x v="8"/>
    <n v="20"/>
    <x v="6"/>
  </r>
  <r>
    <x v="85"/>
    <s v="Dezvoltarea potentialului de munca al persoanelor de etnie roma din regiunea Sud Muntenia prin integrarea acestora in structuri ale economiei sociale"/>
    <x v="12"/>
    <x v="10"/>
    <n v="25"/>
    <x v="6"/>
  </r>
  <r>
    <x v="85"/>
    <s v="Dezvoltarea potentialului de munca al persoanelor de etnie roma din regiunea Sud Muntenia prin integrarea acestora in structuri ale economiei sociale"/>
    <x v="13"/>
    <x v="11"/>
    <n v="40"/>
    <x v="6"/>
  </r>
  <r>
    <x v="85"/>
    <s v="Dezvoltarea potentialului de munca al persoanelor de etnie roma din regiunea Sud Muntenia prin integrarea acestora in structuri ale economiei sociale"/>
    <x v="14"/>
    <x v="12"/>
    <n v="22"/>
    <x v="6"/>
  </r>
  <r>
    <x v="85"/>
    <s v="Dezvoltarea potentialului de munca al persoanelor de etnie roma din regiunea Sud Muntenia prin integrarea acestora in structuri ale economiei sociale"/>
    <x v="15"/>
    <x v="13"/>
    <n v="40"/>
    <x v="6"/>
  </r>
  <r>
    <x v="85"/>
    <s v="Dezvoltarea potentialului de munca al persoanelor de etnie roma din regiunea Sud Muntenia prin integrarea acestora in structuri ale economiei sociale"/>
    <x v="16"/>
    <x v="14"/>
    <n v="0"/>
    <x v="6"/>
  </r>
  <r>
    <x v="85"/>
    <s v="Dezvoltarea potentialului de munca al persoanelor de etnie roma din regiunea Sud Muntenia prin integrarea acestora in structuri ale economiei sociale"/>
    <x v="17"/>
    <x v="15"/>
    <n v="0"/>
    <x v="6"/>
  </r>
  <r>
    <x v="85"/>
    <s v="Dezvoltarea potentialului de munca al persoanelor de etnie roma din regiunea Sud Muntenia prin integrarea acestora in structuri ale economiei sociale"/>
    <x v="18"/>
    <x v="16"/>
    <n v="3"/>
    <x v="6"/>
  </r>
  <r>
    <x v="85"/>
    <s v="Dezvoltarea potentialului de munca al persoanelor de etnie roma din regiunea Sud Muntenia prin integrarea acestora in structuri ale economiei sociale"/>
    <x v="10"/>
    <x v="17"/>
    <n v="0"/>
    <x v="6"/>
  </r>
  <r>
    <x v="85"/>
    <s v="Dezvoltarea potentialului de munca al persoanelor de etnie roma din regiunea Sud Muntenia prin integrarea acestora in structuri ale economiei sociale"/>
    <x v="11"/>
    <x v="18"/>
    <n v="100"/>
    <x v="6"/>
  </r>
  <r>
    <x v="85"/>
    <s v="Dezvoltarea potentialului de munca al persoanelor de etnie roma din regiunea Sud Muntenia prin integrarea acestora in structuri ale economiei sociale"/>
    <x v="19"/>
    <x v="19"/>
    <n v="40"/>
    <x v="6"/>
  </r>
  <r>
    <x v="85"/>
    <s v="Dezvoltarea potentialului de munca al persoanelor de etnie roma din regiunea Sud Muntenia prin integrarea acestora in structuri ale economiei sociale"/>
    <x v="20"/>
    <x v="20"/>
    <n v="0"/>
    <x v="6"/>
  </r>
  <r>
    <x v="85"/>
    <s v="Dezvoltarea potentialului de munca al persoanelor de etnie roma din regiunea Sud Muntenia prin integrarea acestora in structuri ale economiei sociale"/>
    <x v="21"/>
    <x v="21"/>
    <n v="20"/>
    <x v="6"/>
  </r>
  <r>
    <x v="86"/>
    <s v="E SANSA MEA SA MA INTEGREZ!"/>
    <x v="0"/>
    <x v="0"/>
    <n v="0"/>
    <x v="6"/>
  </r>
  <r>
    <x v="86"/>
    <s v="E SANSA MEA SA MA INTEGREZ!"/>
    <x v="1"/>
    <x v="1"/>
    <n v="0"/>
    <x v="6"/>
  </r>
  <r>
    <x v="86"/>
    <s v="E SANSA MEA SA MA INTEGREZ!"/>
    <x v="2"/>
    <x v="2"/>
    <n v="0"/>
    <x v="6"/>
  </r>
  <r>
    <x v="86"/>
    <s v="E SANSA MEA SA MA INTEGREZ!"/>
    <x v="3"/>
    <x v="3"/>
    <n v="0"/>
    <x v="6"/>
  </r>
  <r>
    <x v="86"/>
    <s v="E SANSA MEA SA MA INTEGREZ!"/>
    <x v="4"/>
    <x v="4"/>
    <n v="0"/>
    <x v="6"/>
  </r>
  <r>
    <x v="86"/>
    <s v="E SANSA MEA SA MA INTEGREZ!"/>
    <x v="5"/>
    <x v="5"/>
    <n v="0"/>
    <x v="6"/>
  </r>
  <r>
    <x v="86"/>
    <s v="E SANSA MEA SA MA INTEGREZ!"/>
    <x v="6"/>
    <x v="6"/>
    <n v="0"/>
    <x v="6"/>
  </r>
  <r>
    <x v="86"/>
    <s v="E SANSA MEA SA MA INTEGREZ!"/>
    <x v="7"/>
    <x v="7"/>
    <n v="0"/>
    <x v="6"/>
  </r>
  <r>
    <x v="86"/>
    <s v="E SANSA MEA SA MA INTEGREZ!"/>
    <x v="1"/>
    <x v="1"/>
    <n v="0"/>
    <x v="6"/>
  </r>
  <r>
    <x v="86"/>
    <s v="E SANSA MEA SA MA INTEGREZ!"/>
    <x v="8"/>
    <x v="3"/>
    <n v="0"/>
    <x v="6"/>
  </r>
  <r>
    <x v="86"/>
    <s v="E SANSA MEA SA MA INTEGREZ!"/>
    <x v="9"/>
    <x v="8"/>
    <n v="0"/>
    <x v="6"/>
  </r>
  <r>
    <x v="86"/>
    <s v="E SANSA MEA SA MA INTEGREZ!"/>
    <x v="10"/>
    <x v="9"/>
    <n v="0"/>
    <x v="6"/>
  </r>
  <r>
    <x v="86"/>
    <s v="E SANSA MEA SA MA INTEGREZ!"/>
    <x v="11"/>
    <x v="3"/>
    <n v="0"/>
    <x v="6"/>
  </r>
  <r>
    <x v="86"/>
    <s v="E SANSA MEA SA MA INTEGREZ!"/>
    <x v="0"/>
    <x v="0"/>
    <n v="8"/>
    <x v="114"/>
  </r>
  <r>
    <x v="86"/>
    <s v="E SANSA MEA SA MA INTEGREZ!"/>
    <x v="1"/>
    <x v="1"/>
    <n v="0"/>
    <x v="6"/>
  </r>
  <r>
    <x v="86"/>
    <s v="E SANSA MEA SA MA INTEGREZ!"/>
    <x v="9"/>
    <x v="8"/>
    <n v="56"/>
    <x v="22"/>
  </r>
  <r>
    <x v="86"/>
    <s v="E SANSA MEA SA MA INTEGREZ!"/>
    <x v="12"/>
    <x v="10"/>
    <n v="0"/>
    <x v="6"/>
  </r>
  <r>
    <x v="86"/>
    <s v="E SANSA MEA SA MA INTEGREZ!"/>
    <x v="13"/>
    <x v="11"/>
    <n v="160"/>
    <x v="271"/>
  </r>
  <r>
    <x v="86"/>
    <s v="E SANSA MEA SA MA INTEGREZ!"/>
    <x v="14"/>
    <x v="12"/>
    <n v="80"/>
    <x v="272"/>
  </r>
  <r>
    <x v="86"/>
    <s v="E SANSA MEA SA MA INTEGREZ!"/>
    <x v="15"/>
    <x v="13"/>
    <n v="25"/>
    <x v="273"/>
  </r>
  <r>
    <x v="86"/>
    <s v="E SANSA MEA SA MA INTEGREZ!"/>
    <x v="16"/>
    <x v="14"/>
    <n v="5"/>
    <x v="185"/>
  </r>
  <r>
    <x v="86"/>
    <s v="E SANSA MEA SA MA INTEGREZ!"/>
    <x v="17"/>
    <x v="15"/>
    <n v="130"/>
    <x v="274"/>
  </r>
  <r>
    <x v="86"/>
    <s v="E SANSA MEA SA MA INTEGREZ!"/>
    <x v="18"/>
    <x v="16"/>
    <n v="6"/>
    <x v="185"/>
  </r>
  <r>
    <x v="86"/>
    <s v="E SANSA MEA SA MA INTEGREZ!"/>
    <x v="10"/>
    <x v="17"/>
    <n v="0"/>
    <x v="6"/>
  </r>
  <r>
    <x v="86"/>
    <s v="E SANSA MEA SA MA INTEGREZ!"/>
    <x v="11"/>
    <x v="18"/>
    <n v="0"/>
    <x v="6"/>
  </r>
  <r>
    <x v="86"/>
    <s v="E SANSA MEA SA MA INTEGREZ!"/>
    <x v="19"/>
    <x v="19"/>
    <n v="150"/>
    <x v="275"/>
  </r>
  <r>
    <x v="86"/>
    <s v="E SANSA MEA SA MA INTEGREZ!"/>
    <x v="20"/>
    <x v="20"/>
    <n v="1"/>
    <x v="96"/>
  </r>
  <r>
    <x v="86"/>
    <s v="E SANSA MEA SA MA INTEGREZ!"/>
    <x v="21"/>
    <x v="21"/>
    <n v="56"/>
    <x v="24"/>
  </r>
  <r>
    <x v="87"/>
    <s v="â€žVALORificarea oportunit??ilor de insertie pe pia?a muncii pentru grupurile vulnerabile prin integrarea în Intreprinderi Sociale VALORISâ€"/>
    <x v="0"/>
    <x v="0"/>
    <n v="0"/>
    <x v="6"/>
  </r>
  <r>
    <x v="87"/>
    <s v="â€žVALORificarea oportunit??ilor de insertie pe pia?a muncii pentru grupurile vulnerabile prin integrarea în Intreprinderi Sociale VALORISâ€"/>
    <x v="1"/>
    <x v="1"/>
    <n v="0"/>
    <x v="6"/>
  </r>
  <r>
    <x v="87"/>
    <s v="â€žVALORificarea oportunit??ilor de insertie pe pia?a muncii pentru grupurile vulnerabile prin integrarea în Intreprinderi Sociale VALORISâ€"/>
    <x v="2"/>
    <x v="2"/>
    <n v="0"/>
    <x v="6"/>
  </r>
  <r>
    <x v="87"/>
    <s v="â€žVALORificarea oportunit??ilor de insertie pe pia?a muncii pentru grupurile vulnerabile prin integrarea în Intreprinderi Sociale VALORISâ€"/>
    <x v="3"/>
    <x v="3"/>
    <n v="0"/>
    <x v="6"/>
  </r>
  <r>
    <x v="87"/>
    <s v="â€žVALORificarea oportunit??ilor de insertie pe pia?a muncii pentru grupurile vulnerabile prin integrarea în Intreprinderi Sociale VALORISâ€"/>
    <x v="4"/>
    <x v="4"/>
    <n v="0"/>
    <x v="6"/>
  </r>
  <r>
    <x v="87"/>
    <s v="â€žVALORificarea oportunit??ilor de insertie pe pia?a muncii pentru grupurile vulnerabile prin integrarea în Intreprinderi Sociale VALORISâ€"/>
    <x v="5"/>
    <x v="5"/>
    <n v="0"/>
    <x v="6"/>
  </r>
  <r>
    <x v="87"/>
    <s v="â€žVALORificarea oportunit??ilor de insertie pe pia?a muncii pentru grupurile vulnerabile prin integrarea în Intreprinderi Sociale VALORISâ€"/>
    <x v="6"/>
    <x v="6"/>
    <n v="0"/>
    <x v="6"/>
  </r>
  <r>
    <x v="87"/>
    <s v="â€žVALORificarea oportunit??ilor de insertie pe pia?a muncii pentru grupurile vulnerabile prin integrarea în Intreprinderi Sociale VALORISâ€"/>
    <x v="7"/>
    <x v="7"/>
    <n v="0"/>
    <x v="6"/>
  </r>
  <r>
    <x v="87"/>
    <s v="â€žVALORificarea oportunit??ilor de insertie pe pia?a muncii pentru grupurile vulnerabile prin integrarea în Intreprinderi Sociale VALORISâ€"/>
    <x v="1"/>
    <x v="1"/>
    <n v="0"/>
    <x v="6"/>
  </r>
  <r>
    <x v="87"/>
    <s v="â€žVALORificarea oportunit??ilor de insertie pe pia?a muncii pentru grupurile vulnerabile prin integrarea în Intreprinderi Sociale VALORISâ€"/>
    <x v="8"/>
    <x v="3"/>
    <n v="0"/>
    <x v="6"/>
  </r>
  <r>
    <x v="87"/>
    <s v="â€žVALORificarea oportunit??ilor de insertie pe pia?a muncii pentru grupurile vulnerabile prin integrarea în Intreprinderi Sociale VALORISâ€"/>
    <x v="9"/>
    <x v="8"/>
    <n v="0"/>
    <x v="6"/>
  </r>
  <r>
    <x v="87"/>
    <s v="â€žVALORificarea oportunit??ilor de insertie pe pia?a muncii pentru grupurile vulnerabile prin integrarea în Intreprinderi Sociale VALORISâ€"/>
    <x v="10"/>
    <x v="9"/>
    <n v="0"/>
    <x v="6"/>
  </r>
  <r>
    <x v="87"/>
    <s v="â€žVALORificarea oportunit??ilor de insertie pe pia?a muncii pentru grupurile vulnerabile prin integrarea în Intreprinderi Sociale VALORISâ€"/>
    <x v="11"/>
    <x v="3"/>
    <n v="0"/>
    <x v="6"/>
  </r>
  <r>
    <x v="87"/>
    <s v="â€žVALORificarea oportunit??ilor de insertie pe pia?a muncii pentru grupurile vulnerabile prin integrarea în Intreprinderi Sociale VALORISâ€"/>
    <x v="0"/>
    <x v="0"/>
    <n v="9"/>
    <x v="6"/>
  </r>
  <r>
    <x v="87"/>
    <s v="â€žVALORificarea oportunit??ilor de insertie pe pia?a muncii pentru grupurile vulnerabile prin integrarea în Intreprinderi Sociale VALORISâ€"/>
    <x v="1"/>
    <x v="1"/>
    <n v="0"/>
    <x v="6"/>
  </r>
  <r>
    <x v="87"/>
    <s v="â€žVALORificarea oportunit??ilor de insertie pe pia?a muncii pentru grupurile vulnerabile prin integrarea în Intreprinderi Sociale VALORISâ€"/>
    <x v="9"/>
    <x v="8"/>
    <n v="57"/>
    <x v="6"/>
  </r>
  <r>
    <x v="87"/>
    <s v="â€žVALORificarea oportunit??ilor de insertie pe pia?a muncii pentru grupurile vulnerabile prin integrarea în Intreprinderi Sociale VALORISâ€"/>
    <x v="12"/>
    <x v="10"/>
    <n v="100"/>
    <x v="6"/>
  </r>
  <r>
    <x v="87"/>
    <s v="â€žVALORificarea oportunit??ilor de insertie pe pia?a muncii pentru grupurile vulnerabile prin integrarea în Intreprinderi Sociale VALORISâ€"/>
    <x v="13"/>
    <x v="11"/>
    <n v="0"/>
    <x v="6"/>
  </r>
  <r>
    <x v="87"/>
    <s v="â€žVALORificarea oportunit??ilor de insertie pe pia?a muncii pentru grupurile vulnerabile prin integrarea în Intreprinderi Sociale VALORISâ€"/>
    <x v="14"/>
    <x v="12"/>
    <n v="113"/>
    <x v="6"/>
  </r>
  <r>
    <x v="87"/>
    <s v="â€žVALORificarea oportunit??ilor de insertie pe pia?a muncii pentru grupurile vulnerabile prin integrarea în Intreprinderi Sociale VALORISâ€"/>
    <x v="15"/>
    <x v="13"/>
    <n v="20"/>
    <x v="6"/>
  </r>
  <r>
    <x v="87"/>
    <s v="â€žVALORificarea oportunit??ilor de insertie pe pia?a muncii pentru grupurile vulnerabile prin integrarea în Intreprinderi Sociale VALORISâ€"/>
    <x v="16"/>
    <x v="14"/>
    <n v="20"/>
    <x v="6"/>
  </r>
  <r>
    <x v="87"/>
    <s v="â€žVALORificarea oportunit??ilor de insertie pe pia?a muncii pentru grupurile vulnerabile prin integrarea în Intreprinderi Sociale VALORISâ€"/>
    <x v="17"/>
    <x v="15"/>
    <n v="90"/>
    <x v="6"/>
  </r>
  <r>
    <x v="87"/>
    <s v="â€žVALORificarea oportunit??ilor de insertie pe pia?a muncii pentru grupurile vulnerabile prin integrarea în Intreprinderi Sociale VALORISâ€"/>
    <x v="18"/>
    <x v="16"/>
    <n v="0"/>
    <x v="6"/>
  </r>
  <r>
    <x v="87"/>
    <s v="â€žVALORificarea oportunit??ilor de insertie pe pia?a muncii pentru grupurile vulnerabile prin integrarea în Intreprinderi Sociale VALORISâ€"/>
    <x v="10"/>
    <x v="17"/>
    <n v="0"/>
    <x v="6"/>
  </r>
  <r>
    <x v="87"/>
    <s v="â€žVALORificarea oportunit??ilor de insertie pe pia?a muncii pentru grupurile vulnerabile prin integrarea în Intreprinderi Sociale VALORISâ€"/>
    <x v="11"/>
    <x v="18"/>
    <n v="0"/>
    <x v="6"/>
  </r>
  <r>
    <x v="87"/>
    <s v="â€žVALORificarea oportunit??ilor de insertie pe pia?a muncii pentru grupurile vulnerabile prin integrarea în Intreprinderi Sociale VALORISâ€"/>
    <x v="19"/>
    <x v="19"/>
    <n v="0"/>
    <x v="6"/>
  </r>
  <r>
    <x v="87"/>
    <s v="â€žVALORificarea oportunit??ilor de insertie pe pia?a muncii pentru grupurile vulnerabile prin integrarea în Intreprinderi Sociale VALORISâ€"/>
    <x v="20"/>
    <x v="20"/>
    <n v="0"/>
    <x v="6"/>
  </r>
  <r>
    <x v="87"/>
    <s v="â€žVALORificarea oportunit??ilor de insertie pe pia?a muncii pentru grupurile vulnerabile prin integrarea în Intreprinderi Sociale VALORISâ€"/>
    <x v="21"/>
    <x v="21"/>
    <n v="0"/>
    <x v="6"/>
  </r>
  <r>
    <x v="88"/>
    <s v="Creative SocialBIZ"/>
    <x v="0"/>
    <x v="0"/>
    <n v="0"/>
    <x v="6"/>
  </r>
  <r>
    <x v="88"/>
    <s v="Creative SocialBIZ"/>
    <x v="1"/>
    <x v="1"/>
    <n v="0"/>
    <x v="6"/>
  </r>
  <r>
    <x v="88"/>
    <s v="Creative SocialBIZ"/>
    <x v="2"/>
    <x v="2"/>
    <n v="0"/>
    <x v="6"/>
  </r>
  <r>
    <x v="88"/>
    <s v="Creative SocialBIZ"/>
    <x v="3"/>
    <x v="3"/>
    <n v="0"/>
    <x v="6"/>
  </r>
  <r>
    <x v="88"/>
    <s v="Creative SocialBIZ"/>
    <x v="4"/>
    <x v="4"/>
    <n v="0"/>
    <x v="6"/>
  </r>
  <r>
    <x v="88"/>
    <s v="Creative SocialBIZ"/>
    <x v="5"/>
    <x v="5"/>
    <n v="0"/>
    <x v="6"/>
  </r>
  <r>
    <x v="88"/>
    <s v="Creative SocialBIZ"/>
    <x v="6"/>
    <x v="6"/>
    <n v="0"/>
    <x v="6"/>
  </r>
  <r>
    <x v="88"/>
    <s v="Creative SocialBIZ"/>
    <x v="7"/>
    <x v="7"/>
    <n v="0"/>
    <x v="6"/>
  </r>
  <r>
    <x v="88"/>
    <s v="Creative SocialBIZ"/>
    <x v="1"/>
    <x v="1"/>
    <n v="0"/>
    <x v="6"/>
  </r>
  <r>
    <x v="88"/>
    <s v="Creative SocialBIZ"/>
    <x v="8"/>
    <x v="3"/>
    <n v="0"/>
    <x v="6"/>
  </r>
  <r>
    <x v="88"/>
    <s v="Creative SocialBIZ"/>
    <x v="9"/>
    <x v="8"/>
    <n v="0"/>
    <x v="6"/>
  </r>
  <r>
    <x v="88"/>
    <s v="Creative SocialBIZ"/>
    <x v="10"/>
    <x v="9"/>
    <n v="0"/>
    <x v="6"/>
  </r>
  <r>
    <x v="88"/>
    <s v="Creative SocialBIZ"/>
    <x v="11"/>
    <x v="3"/>
    <n v="0"/>
    <x v="6"/>
  </r>
  <r>
    <x v="88"/>
    <s v="Creative SocialBIZ"/>
    <x v="0"/>
    <x v="0"/>
    <n v="2"/>
    <x v="237"/>
  </r>
  <r>
    <x v="88"/>
    <s v="Creative SocialBIZ"/>
    <x v="1"/>
    <x v="1"/>
    <n v="0"/>
    <x v="6"/>
  </r>
  <r>
    <x v="88"/>
    <s v="Creative SocialBIZ"/>
    <x v="9"/>
    <x v="8"/>
    <n v="14"/>
    <x v="95"/>
  </r>
  <r>
    <x v="88"/>
    <s v="Creative SocialBIZ"/>
    <x v="12"/>
    <x v="10"/>
    <n v="36"/>
    <x v="38"/>
  </r>
  <r>
    <x v="88"/>
    <s v="Creative SocialBIZ"/>
    <x v="13"/>
    <x v="11"/>
    <n v="8"/>
    <x v="81"/>
  </r>
  <r>
    <x v="88"/>
    <s v="Creative SocialBIZ"/>
    <x v="14"/>
    <x v="12"/>
    <n v="30"/>
    <x v="125"/>
  </r>
  <r>
    <x v="88"/>
    <s v="Creative SocialBIZ"/>
    <x v="15"/>
    <x v="13"/>
    <n v="0"/>
    <x v="6"/>
  </r>
  <r>
    <x v="88"/>
    <s v="Creative SocialBIZ"/>
    <x v="16"/>
    <x v="14"/>
    <n v="36"/>
    <x v="38"/>
  </r>
  <r>
    <x v="88"/>
    <s v="Creative SocialBIZ"/>
    <x v="17"/>
    <x v="15"/>
    <n v="160"/>
    <x v="276"/>
  </r>
  <r>
    <x v="88"/>
    <s v="Creative SocialBIZ"/>
    <x v="18"/>
    <x v="16"/>
    <n v="5"/>
    <x v="29"/>
  </r>
  <r>
    <x v="88"/>
    <s v="Creative SocialBIZ"/>
    <x v="10"/>
    <x v="17"/>
    <n v="0"/>
    <x v="6"/>
  </r>
  <r>
    <x v="88"/>
    <s v="Creative SocialBIZ"/>
    <x v="11"/>
    <x v="18"/>
    <n v="0"/>
    <x v="6"/>
  </r>
  <r>
    <x v="88"/>
    <s v="Creative SocialBIZ"/>
    <x v="19"/>
    <x v="19"/>
    <n v="8"/>
    <x v="81"/>
  </r>
  <r>
    <x v="88"/>
    <s v="Creative SocialBIZ"/>
    <x v="20"/>
    <x v="20"/>
    <n v="0"/>
    <x v="6"/>
  </r>
  <r>
    <x v="88"/>
    <s v="Creative SocialBIZ"/>
    <x v="21"/>
    <x v="21"/>
    <n v="15"/>
    <x v="77"/>
  </r>
  <r>
    <x v="89"/>
    <s v="SUCCES â€“ SUSTINEM CRESTEREA COMPETITIVITATII ECONOMIEI SOCIALE"/>
    <x v="0"/>
    <x v="0"/>
    <n v="0"/>
    <x v="6"/>
  </r>
  <r>
    <x v="89"/>
    <s v="SUCCES â€“ SUSTINEM CRESTEREA COMPETITIVITATII ECONOMIEI SOCIALE"/>
    <x v="1"/>
    <x v="1"/>
    <n v="0"/>
    <x v="6"/>
  </r>
  <r>
    <x v="89"/>
    <s v="SUCCES â€“ SUSTINEM CRESTEREA COMPETITIVITATII ECONOMIEI SOCIALE"/>
    <x v="2"/>
    <x v="2"/>
    <n v="0"/>
    <x v="6"/>
  </r>
  <r>
    <x v="89"/>
    <s v="SUCCES â€“ SUSTINEM CRESTEREA COMPETITIVITATII ECONOMIEI SOCIALE"/>
    <x v="3"/>
    <x v="3"/>
    <n v="0"/>
    <x v="6"/>
  </r>
  <r>
    <x v="89"/>
    <s v="SUCCES â€“ SUSTINEM CRESTEREA COMPETITIVITATII ECONOMIEI SOCIALE"/>
    <x v="4"/>
    <x v="4"/>
    <n v="0"/>
    <x v="6"/>
  </r>
  <r>
    <x v="89"/>
    <s v="SUCCES â€“ SUSTINEM CRESTEREA COMPETITIVITATII ECONOMIEI SOCIALE"/>
    <x v="5"/>
    <x v="5"/>
    <n v="0"/>
    <x v="6"/>
  </r>
  <r>
    <x v="89"/>
    <s v="SUCCES â€“ SUSTINEM CRESTEREA COMPETITIVITATII ECONOMIEI SOCIALE"/>
    <x v="6"/>
    <x v="6"/>
    <n v="0"/>
    <x v="6"/>
  </r>
  <r>
    <x v="89"/>
    <s v="SUCCES â€“ SUSTINEM CRESTEREA COMPETITIVITATII ECONOMIEI SOCIALE"/>
    <x v="7"/>
    <x v="7"/>
    <n v="0"/>
    <x v="6"/>
  </r>
  <r>
    <x v="89"/>
    <s v="SUCCES â€“ SUSTINEM CRESTEREA COMPETITIVITATII ECONOMIEI SOCIALE"/>
    <x v="1"/>
    <x v="1"/>
    <n v="0"/>
    <x v="6"/>
  </r>
  <r>
    <x v="89"/>
    <s v="SUCCES â€“ SUSTINEM CRESTEREA COMPETITIVITATII ECONOMIEI SOCIALE"/>
    <x v="8"/>
    <x v="3"/>
    <n v="0"/>
    <x v="6"/>
  </r>
  <r>
    <x v="89"/>
    <s v="SUCCES â€“ SUSTINEM CRESTEREA COMPETITIVITATII ECONOMIEI SOCIALE"/>
    <x v="9"/>
    <x v="8"/>
    <n v="0"/>
    <x v="6"/>
  </r>
  <r>
    <x v="89"/>
    <s v="SUCCES â€“ SUSTINEM CRESTEREA COMPETITIVITATII ECONOMIEI SOCIALE"/>
    <x v="10"/>
    <x v="9"/>
    <n v="0"/>
    <x v="6"/>
  </r>
  <r>
    <x v="89"/>
    <s v="SUCCES â€“ SUSTINEM CRESTEREA COMPETITIVITATII ECONOMIEI SOCIALE"/>
    <x v="11"/>
    <x v="3"/>
    <n v="0"/>
    <x v="6"/>
  </r>
  <r>
    <x v="89"/>
    <s v="SUCCES â€“ SUSTINEM CRESTEREA COMPETITIVITATII ECONOMIEI SOCIALE"/>
    <x v="0"/>
    <x v="0"/>
    <n v="5"/>
    <x v="29"/>
  </r>
  <r>
    <x v="89"/>
    <s v="SUCCES â€“ SUSTINEM CRESTEREA COMPETITIVITATII ECONOMIEI SOCIALE"/>
    <x v="1"/>
    <x v="1"/>
    <n v="0"/>
    <x v="6"/>
  </r>
  <r>
    <x v="89"/>
    <s v="SUCCES â€“ SUSTINEM CRESTEREA COMPETITIVITATII ECONOMIEI SOCIALE"/>
    <x v="9"/>
    <x v="8"/>
    <n v="19"/>
    <x v="183"/>
  </r>
  <r>
    <x v="89"/>
    <s v="SUCCES â€“ SUSTINEM CRESTEREA COMPETITIVITATII ECONOMIEI SOCIALE"/>
    <x v="12"/>
    <x v="10"/>
    <n v="60"/>
    <x v="277"/>
  </r>
  <r>
    <x v="89"/>
    <s v="SUCCES â€“ SUSTINEM CRESTEREA COMPETITIVITATII ECONOMIEI SOCIALE"/>
    <x v="13"/>
    <x v="11"/>
    <n v="28"/>
    <x v="93"/>
  </r>
  <r>
    <x v="89"/>
    <s v="SUCCES â€“ SUSTINEM CRESTEREA COMPETITIVITATII ECONOMIEI SOCIALE"/>
    <x v="14"/>
    <x v="12"/>
    <n v="4"/>
    <x v="29"/>
  </r>
  <r>
    <x v="89"/>
    <s v="SUCCES â€“ SUSTINEM CRESTEREA COMPETITIVITATII ECONOMIEI SOCIALE"/>
    <x v="15"/>
    <x v="13"/>
    <n v="8"/>
    <x v="5"/>
  </r>
  <r>
    <x v="89"/>
    <s v="SUCCES â€“ SUSTINEM CRESTEREA COMPETITIVITATII ECONOMIEI SOCIALE"/>
    <x v="16"/>
    <x v="14"/>
    <n v="36"/>
    <x v="157"/>
  </r>
  <r>
    <x v="89"/>
    <s v="SUCCES â€“ SUSTINEM CRESTEREA COMPETITIVITATII ECONOMIEI SOCIALE"/>
    <x v="17"/>
    <x v="15"/>
    <n v="5"/>
    <x v="86"/>
  </r>
  <r>
    <x v="89"/>
    <s v="SUCCES â€“ SUSTINEM CRESTEREA COMPETITIVITATII ECONOMIEI SOCIALE"/>
    <x v="18"/>
    <x v="16"/>
    <n v="3"/>
    <x v="237"/>
  </r>
  <r>
    <x v="89"/>
    <s v="SUCCES â€“ SUSTINEM CRESTEREA COMPETITIVITATII ECONOMIEI SOCIALE"/>
    <x v="10"/>
    <x v="17"/>
    <n v="0"/>
    <x v="6"/>
  </r>
  <r>
    <x v="89"/>
    <s v="SUCCES â€“ SUSTINEM CRESTEREA COMPETITIVITATII ECONOMIEI SOCIALE"/>
    <x v="11"/>
    <x v="18"/>
    <n v="0"/>
    <x v="6"/>
  </r>
  <r>
    <x v="89"/>
    <s v="SUCCES â€“ SUSTINEM CRESTEREA COMPETITIVITATII ECONOMIEI SOCIALE"/>
    <x v="19"/>
    <x v="19"/>
    <n v="28"/>
    <x v="93"/>
  </r>
  <r>
    <x v="89"/>
    <s v="SUCCES â€“ SUSTINEM CRESTEREA COMPETITIVITATII ECONOMIEI SOCIALE"/>
    <x v="20"/>
    <x v="20"/>
    <n v="0"/>
    <x v="6"/>
  </r>
  <r>
    <x v="89"/>
    <s v="SUCCES â€“ SUSTINEM CRESTEREA COMPETITIVITATII ECONOMIEI SOCIALE"/>
    <x v="21"/>
    <x v="21"/>
    <n v="19"/>
    <x v="6"/>
  </r>
  <r>
    <x v="90"/>
    <s v="RETEAUA SOCIALA ROMANA DE DATE"/>
    <x v="0"/>
    <x v="0"/>
    <n v="0"/>
    <x v="6"/>
  </r>
  <r>
    <x v="90"/>
    <s v="RETEAUA SOCIALA ROMANA DE DATE"/>
    <x v="1"/>
    <x v="1"/>
    <n v="0"/>
    <x v="6"/>
  </r>
  <r>
    <x v="90"/>
    <s v="RETEAUA SOCIALA ROMANA DE DATE"/>
    <x v="2"/>
    <x v="2"/>
    <n v="0"/>
    <x v="6"/>
  </r>
  <r>
    <x v="90"/>
    <s v="RETEAUA SOCIALA ROMANA DE DATE"/>
    <x v="3"/>
    <x v="3"/>
    <n v="0"/>
    <x v="6"/>
  </r>
  <r>
    <x v="90"/>
    <s v="RETEAUA SOCIALA ROMANA DE DATE"/>
    <x v="4"/>
    <x v="4"/>
    <n v="0"/>
    <x v="6"/>
  </r>
  <r>
    <x v="90"/>
    <s v="RETEAUA SOCIALA ROMANA DE DATE"/>
    <x v="5"/>
    <x v="5"/>
    <n v="0"/>
    <x v="6"/>
  </r>
  <r>
    <x v="90"/>
    <s v="RETEAUA SOCIALA ROMANA DE DATE"/>
    <x v="6"/>
    <x v="6"/>
    <n v="0"/>
    <x v="6"/>
  </r>
  <r>
    <x v="90"/>
    <s v="RETEAUA SOCIALA ROMANA DE DATE"/>
    <x v="7"/>
    <x v="7"/>
    <n v="0"/>
    <x v="6"/>
  </r>
  <r>
    <x v="90"/>
    <s v="RETEAUA SOCIALA ROMANA DE DATE"/>
    <x v="1"/>
    <x v="1"/>
    <n v="0"/>
    <x v="6"/>
  </r>
  <r>
    <x v="90"/>
    <s v="RETEAUA SOCIALA ROMANA DE DATE"/>
    <x v="8"/>
    <x v="3"/>
    <n v="0"/>
    <x v="6"/>
  </r>
  <r>
    <x v="90"/>
    <s v="RETEAUA SOCIALA ROMANA DE DATE"/>
    <x v="9"/>
    <x v="8"/>
    <n v="0"/>
    <x v="6"/>
  </r>
  <r>
    <x v="90"/>
    <s v="RETEAUA SOCIALA ROMANA DE DATE"/>
    <x v="10"/>
    <x v="9"/>
    <n v="0"/>
    <x v="6"/>
  </r>
  <r>
    <x v="90"/>
    <s v="RETEAUA SOCIALA ROMANA DE DATE"/>
    <x v="11"/>
    <x v="3"/>
    <n v="0"/>
    <x v="6"/>
  </r>
  <r>
    <x v="90"/>
    <s v="RETEAUA SOCIALA ROMANA DE DATE"/>
    <x v="0"/>
    <x v="0"/>
    <n v="12"/>
    <x v="86"/>
  </r>
  <r>
    <x v="90"/>
    <s v="RETEAUA SOCIALA ROMANA DE DATE"/>
    <x v="1"/>
    <x v="1"/>
    <n v="0"/>
    <x v="6"/>
  </r>
  <r>
    <x v="90"/>
    <s v="RETEAUA SOCIALA ROMANA DE DATE"/>
    <x v="9"/>
    <x v="8"/>
    <n v="60"/>
    <x v="93"/>
  </r>
  <r>
    <x v="90"/>
    <s v="RETEAUA SOCIALA ROMANA DE DATE"/>
    <x v="12"/>
    <x v="10"/>
    <n v="260"/>
    <x v="6"/>
  </r>
  <r>
    <x v="90"/>
    <s v="RETEAUA SOCIALA ROMANA DE DATE"/>
    <x v="13"/>
    <x v="11"/>
    <n v="160"/>
    <x v="6"/>
  </r>
  <r>
    <x v="90"/>
    <s v="RETEAUA SOCIALA ROMANA DE DATE"/>
    <x v="14"/>
    <x v="12"/>
    <n v="130"/>
    <x v="229"/>
  </r>
  <r>
    <x v="90"/>
    <s v="RETEAUA SOCIALA ROMANA DE DATE"/>
    <x v="15"/>
    <x v="13"/>
    <n v="0"/>
    <x v="6"/>
  </r>
  <r>
    <x v="90"/>
    <s v="RETEAUA SOCIALA ROMANA DE DATE"/>
    <x v="16"/>
    <x v="14"/>
    <n v="0"/>
    <x v="6"/>
  </r>
  <r>
    <x v="90"/>
    <s v="RETEAUA SOCIALA ROMANA DE DATE"/>
    <x v="17"/>
    <x v="15"/>
    <n v="48"/>
    <x v="229"/>
  </r>
  <r>
    <x v="90"/>
    <s v="RETEAUA SOCIALA ROMANA DE DATE"/>
    <x v="18"/>
    <x v="16"/>
    <n v="6"/>
    <x v="6"/>
  </r>
  <r>
    <x v="90"/>
    <s v="RETEAUA SOCIALA ROMANA DE DATE"/>
    <x v="10"/>
    <x v="17"/>
    <n v="0"/>
    <x v="6"/>
  </r>
  <r>
    <x v="90"/>
    <s v="RETEAUA SOCIALA ROMANA DE DATE"/>
    <x v="11"/>
    <x v="18"/>
    <n v="50"/>
    <x v="6"/>
  </r>
  <r>
    <x v="90"/>
    <s v="RETEAUA SOCIALA ROMANA DE DATE"/>
    <x v="19"/>
    <x v="19"/>
    <n v="150"/>
    <x v="6"/>
  </r>
  <r>
    <x v="90"/>
    <s v="RETEAUA SOCIALA ROMANA DE DATE"/>
    <x v="20"/>
    <x v="20"/>
    <n v="0"/>
    <x v="6"/>
  </r>
  <r>
    <x v="90"/>
    <s v="RETEAUA SOCIALA ROMANA DE DATE"/>
    <x v="21"/>
    <x v="21"/>
    <n v="60"/>
    <x v="93"/>
  </r>
  <r>
    <x v="91"/>
    <s v="SES - Solidaritate Economica si Sociala"/>
    <x v="0"/>
    <x v="0"/>
    <n v="0"/>
    <x v="6"/>
  </r>
  <r>
    <x v="91"/>
    <s v="SES - Solidaritate Economica si Sociala"/>
    <x v="1"/>
    <x v="1"/>
    <n v="0"/>
    <x v="6"/>
  </r>
  <r>
    <x v="91"/>
    <s v="SES - Solidaritate Economica si Sociala"/>
    <x v="2"/>
    <x v="2"/>
    <n v="0"/>
    <x v="6"/>
  </r>
  <r>
    <x v="91"/>
    <s v="SES - Solidaritate Economica si Sociala"/>
    <x v="3"/>
    <x v="3"/>
    <n v="0"/>
    <x v="6"/>
  </r>
  <r>
    <x v="91"/>
    <s v="SES - Solidaritate Economica si Sociala"/>
    <x v="4"/>
    <x v="4"/>
    <n v="0"/>
    <x v="6"/>
  </r>
  <r>
    <x v="91"/>
    <s v="SES - Solidaritate Economica si Sociala"/>
    <x v="5"/>
    <x v="5"/>
    <n v="0"/>
    <x v="6"/>
  </r>
  <r>
    <x v="91"/>
    <s v="SES - Solidaritate Economica si Sociala"/>
    <x v="6"/>
    <x v="6"/>
    <n v="0"/>
    <x v="6"/>
  </r>
  <r>
    <x v="91"/>
    <s v="SES - Solidaritate Economica si Sociala"/>
    <x v="7"/>
    <x v="7"/>
    <n v="0"/>
    <x v="6"/>
  </r>
  <r>
    <x v="91"/>
    <s v="SES - Solidaritate Economica si Sociala"/>
    <x v="1"/>
    <x v="1"/>
    <n v="0"/>
    <x v="6"/>
  </r>
  <r>
    <x v="91"/>
    <s v="SES - Solidaritate Economica si Sociala"/>
    <x v="8"/>
    <x v="3"/>
    <n v="0"/>
    <x v="6"/>
  </r>
  <r>
    <x v="91"/>
    <s v="SES - Solidaritate Economica si Sociala"/>
    <x v="9"/>
    <x v="8"/>
    <n v="0"/>
    <x v="6"/>
  </r>
  <r>
    <x v="91"/>
    <s v="SES - Solidaritate Economica si Sociala"/>
    <x v="10"/>
    <x v="9"/>
    <n v="0"/>
    <x v="6"/>
  </r>
  <r>
    <x v="91"/>
    <s v="SES - Solidaritate Economica si Sociala"/>
    <x v="11"/>
    <x v="3"/>
    <n v="0"/>
    <x v="6"/>
  </r>
  <r>
    <x v="91"/>
    <s v="SES - Solidaritate Economica si Sociala"/>
    <x v="0"/>
    <x v="0"/>
    <n v="11"/>
    <x v="6"/>
  </r>
  <r>
    <x v="91"/>
    <s v="SES - Solidaritate Economica si Sociala"/>
    <x v="1"/>
    <x v="1"/>
    <n v="0"/>
    <x v="6"/>
  </r>
  <r>
    <x v="91"/>
    <s v="SES - Solidaritate Economica si Sociala"/>
    <x v="9"/>
    <x v="8"/>
    <n v="52"/>
    <x v="6"/>
  </r>
  <r>
    <x v="91"/>
    <s v="SES - Solidaritate Economica si Sociala"/>
    <x v="12"/>
    <x v="10"/>
    <n v="320"/>
    <x v="6"/>
  </r>
  <r>
    <x v="91"/>
    <s v="SES - Solidaritate Economica si Sociala"/>
    <x v="13"/>
    <x v="11"/>
    <n v="52"/>
    <x v="6"/>
  </r>
  <r>
    <x v="91"/>
    <s v="SES - Solidaritate Economica si Sociala"/>
    <x v="14"/>
    <x v="12"/>
    <n v="102"/>
    <x v="6"/>
  </r>
  <r>
    <x v="91"/>
    <s v="SES - Solidaritate Economica si Sociala"/>
    <x v="15"/>
    <x v="13"/>
    <n v="44"/>
    <x v="6"/>
  </r>
  <r>
    <x v="91"/>
    <s v="SES - Solidaritate Economica si Sociala"/>
    <x v="16"/>
    <x v="14"/>
    <n v="77"/>
    <x v="6"/>
  </r>
  <r>
    <x v="91"/>
    <s v="SES - Solidaritate Economica si Sociala"/>
    <x v="17"/>
    <x v="15"/>
    <n v="97"/>
    <x v="6"/>
  </r>
  <r>
    <x v="91"/>
    <s v="SES - Solidaritate Economica si Sociala"/>
    <x v="18"/>
    <x v="16"/>
    <n v="18"/>
    <x v="6"/>
  </r>
  <r>
    <x v="91"/>
    <s v="SES - Solidaritate Economica si Sociala"/>
    <x v="10"/>
    <x v="17"/>
    <n v="0"/>
    <x v="6"/>
  </r>
  <r>
    <x v="91"/>
    <s v="SES - Solidaritate Economica si Sociala"/>
    <x v="11"/>
    <x v="18"/>
    <n v="100"/>
    <x v="6"/>
  </r>
  <r>
    <x v="91"/>
    <s v="SES - Solidaritate Economica si Sociala"/>
    <x v="19"/>
    <x v="19"/>
    <n v="52"/>
    <x v="6"/>
  </r>
  <r>
    <x v="91"/>
    <s v="SES - Solidaritate Economica si Sociala"/>
    <x v="20"/>
    <x v="20"/>
    <n v="0"/>
    <x v="6"/>
  </r>
  <r>
    <x v="91"/>
    <s v="SES - Solidaritate Economica si Sociala"/>
    <x v="21"/>
    <x v="21"/>
    <n v="52"/>
    <x v="6"/>
  </r>
  <r>
    <x v="92"/>
    <s v="ÃŽntreprinderi sociale pentru îngrijiri integrate în domeniul dependenÈ›elor de substanÈ›e"/>
    <x v="0"/>
    <x v="0"/>
    <n v="0"/>
    <x v="6"/>
  </r>
  <r>
    <x v="92"/>
    <s v="ÃŽntreprinderi sociale pentru îngrijiri integrate în domeniul dependenÈ›elor de substanÈ›e"/>
    <x v="1"/>
    <x v="1"/>
    <n v="0"/>
    <x v="6"/>
  </r>
  <r>
    <x v="92"/>
    <s v="ÃŽntreprinderi sociale pentru îngrijiri integrate în domeniul dependenÈ›elor de substanÈ›e"/>
    <x v="2"/>
    <x v="2"/>
    <n v="0"/>
    <x v="6"/>
  </r>
  <r>
    <x v="92"/>
    <s v="ÃŽntreprinderi sociale pentru îngrijiri integrate în domeniul dependenÈ›elor de substanÈ›e"/>
    <x v="3"/>
    <x v="3"/>
    <n v="0"/>
    <x v="6"/>
  </r>
  <r>
    <x v="92"/>
    <s v="ÃŽntreprinderi sociale pentru îngrijiri integrate în domeniul dependenÈ›elor de substanÈ›e"/>
    <x v="4"/>
    <x v="4"/>
    <n v="0"/>
    <x v="6"/>
  </r>
  <r>
    <x v="92"/>
    <s v="ÃŽntreprinderi sociale pentru îngrijiri integrate în domeniul dependenÈ›elor de substanÈ›e"/>
    <x v="5"/>
    <x v="5"/>
    <n v="0"/>
    <x v="6"/>
  </r>
  <r>
    <x v="92"/>
    <s v="ÃŽntreprinderi sociale pentru îngrijiri integrate în domeniul dependenÈ›elor de substanÈ›e"/>
    <x v="6"/>
    <x v="6"/>
    <n v="0"/>
    <x v="6"/>
  </r>
  <r>
    <x v="92"/>
    <s v="ÃŽntreprinderi sociale pentru îngrijiri integrate în domeniul dependenÈ›elor de substanÈ›e"/>
    <x v="7"/>
    <x v="7"/>
    <n v="0"/>
    <x v="6"/>
  </r>
  <r>
    <x v="92"/>
    <s v="ÃŽntreprinderi sociale pentru îngrijiri integrate în domeniul dependenÈ›elor de substanÈ›e"/>
    <x v="1"/>
    <x v="1"/>
    <n v="0"/>
    <x v="6"/>
  </r>
  <r>
    <x v="92"/>
    <s v="ÃŽntreprinderi sociale pentru îngrijiri integrate în domeniul dependenÈ›elor de substanÈ›e"/>
    <x v="8"/>
    <x v="3"/>
    <n v="0"/>
    <x v="6"/>
  </r>
  <r>
    <x v="92"/>
    <s v="ÃŽntreprinderi sociale pentru îngrijiri integrate în domeniul dependenÈ›elor de substanÈ›e"/>
    <x v="9"/>
    <x v="8"/>
    <n v="0"/>
    <x v="6"/>
  </r>
  <r>
    <x v="92"/>
    <s v="ÃŽntreprinderi sociale pentru îngrijiri integrate în domeniul dependenÈ›elor de substanÈ›e"/>
    <x v="10"/>
    <x v="9"/>
    <n v="0"/>
    <x v="6"/>
  </r>
  <r>
    <x v="92"/>
    <s v="ÃŽntreprinderi sociale pentru îngrijiri integrate în domeniul dependenÈ›elor de substanÈ›e"/>
    <x v="11"/>
    <x v="3"/>
    <n v="0"/>
    <x v="6"/>
  </r>
  <r>
    <x v="92"/>
    <s v="ÃŽntreprinderi sociale pentru îngrijiri integrate în domeniul dependenÈ›elor de substanÈ›e"/>
    <x v="0"/>
    <x v="0"/>
    <n v="6"/>
    <x v="96"/>
  </r>
  <r>
    <x v="92"/>
    <s v="ÃŽntreprinderi sociale pentru îngrijiri integrate în domeniul dependenÈ›elor de substanÈ›e"/>
    <x v="1"/>
    <x v="1"/>
    <n v="0"/>
    <x v="6"/>
  </r>
  <r>
    <x v="92"/>
    <s v="ÃŽntreprinderi sociale pentru îngrijiri integrate în domeniul dependenÈ›elor de substanÈ›e"/>
    <x v="9"/>
    <x v="8"/>
    <n v="39"/>
    <x v="24"/>
  </r>
  <r>
    <x v="92"/>
    <s v="ÃŽntreprinderi sociale pentru îngrijiri integrate în domeniul dependenÈ›elor de substanÈ›e"/>
    <x v="12"/>
    <x v="10"/>
    <n v="0"/>
    <x v="6"/>
  </r>
  <r>
    <x v="92"/>
    <s v="ÃŽntreprinderi sociale pentru îngrijiri integrate în domeniul dependenÈ›elor de substanÈ›e"/>
    <x v="13"/>
    <x v="11"/>
    <n v="120"/>
    <x v="278"/>
  </r>
  <r>
    <x v="92"/>
    <s v="ÃŽntreprinderi sociale pentru îngrijiri integrate în domeniul dependenÈ›elor de substanÈ›e"/>
    <x v="14"/>
    <x v="12"/>
    <n v="80"/>
    <x v="279"/>
  </r>
  <r>
    <x v="92"/>
    <s v="ÃŽntreprinderi sociale pentru îngrijiri integrate în domeniul dependenÈ›elor de substanÈ›e"/>
    <x v="15"/>
    <x v="13"/>
    <n v="10"/>
    <x v="88"/>
  </r>
  <r>
    <x v="92"/>
    <s v="ÃŽntreprinderi sociale pentru îngrijiri integrate în domeniul dependenÈ›elor de substanÈ›e"/>
    <x v="16"/>
    <x v="14"/>
    <n v="0"/>
    <x v="6"/>
  </r>
  <r>
    <x v="92"/>
    <s v="ÃŽntreprinderi sociale pentru îngrijiri integrate în domeniul dependenÈ›elor de substanÈ›e"/>
    <x v="17"/>
    <x v="15"/>
    <n v="110"/>
    <x v="229"/>
  </r>
  <r>
    <x v="92"/>
    <s v="ÃŽntreprinderi sociale pentru îngrijiri integrate în domeniul dependenÈ›elor de substanÈ›e"/>
    <x v="18"/>
    <x v="16"/>
    <n v="6"/>
    <x v="6"/>
  </r>
  <r>
    <x v="92"/>
    <s v="ÃŽntreprinderi sociale pentru îngrijiri integrate în domeniul dependenÈ›elor de substanÈ›e"/>
    <x v="10"/>
    <x v="17"/>
    <n v="0"/>
    <x v="6"/>
  </r>
  <r>
    <x v="92"/>
    <s v="ÃŽntreprinderi sociale pentru îngrijiri integrate în domeniul dependenÈ›elor de substanÈ›e"/>
    <x v="11"/>
    <x v="18"/>
    <n v="70"/>
    <x v="217"/>
  </r>
  <r>
    <x v="92"/>
    <s v="ÃŽntreprinderi sociale pentru îngrijiri integrate în domeniul dependenÈ›elor de substanÈ›e"/>
    <x v="19"/>
    <x v="19"/>
    <n v="100"/>
    <x v="270"/>
  </r>
  <r>
    <x v="92"/>
    <s v="ÃŽntreprinderi sociale pentru îngrijiri integrate în domeniul dependenÈ›elor de substanÈ›e"/>
    <x v="20"/>
    <x v="20"/>
    <n v="0"/>
    <x v="6"/>
  </r>
  <r>
    <x v="92"/>
    <s v="ÃŽntreprinderi sociale pentru îngrijiri integrate în domeniul dependenÈ›elor de substanÈ›e"/>
    <x v="21"/>
    <x v="21"/>
    <n v="39"/>
    <x v="71"/>
  </r>
  <r>
    <x v="93"/>
    <s v="SES-am deschide-te!"/>
    <x v="0"/>
    <x v="0"/>
    <n v="0"/>
    <x v="6"/>
  </r>
  <r>
    <x v="93"/>
    <s v="SES-am deschide-te!"/>
    <x v="1"/>
    <x v="1"/>
    <n v="0"/>
    <x v="6"/>
  </r>
  <r>
    <x v="93"/>
    <s v="SES-am deschide-te!"/>
    <x v="2"/>
    <x v="2"/>
    <n v="0"/>
    <x v="6"/>
  </r>
  <r>
    <x v="93"/>
    <s v="SES-am deschide-te!"/>
    <x v="3"/>
    <x v="3"/>
    <n v="0"/>
    <x v="6"/>
  </r>
  <r>
    <x v="93"/>
    <s v="SES-am deschide-te!"/>
    <x v="4"/>
    <x v="4"/>
    <n v="0"/>
    <x v="6"/>
  </r>
  <r>
    <x v="93"/>
    <s v="SES-am deschide-te!"/>
    <x v="5"/>
    <x v="5"/>
    <n v="0"/>
    <x v="6"/>
  </r>
  <r>
    <x v="93"/>
    <s v="SES-am deschide-te!"/>
    <x v="6"/>
    <x v="6"/>
    <n v="0"/>
    <x v="6"/>
  </r>
  <r>
    <x v="93"/>
    <s v="SES-am deschide-te!"/>
    <x v="7"/>
    <x v="7"/>
    <n v="0"/>
    <x v="6"/>
  </r>
  <r>
    <x v="93"/>
    <s v="SES-am deschide-te!"/>
    <x v="1"/>
    <x v="1"/>
    <n v="0"/>
    <x v="6"/>
  </r>
  <r>
    <x v="93"/>
    <s v="SES-am deschide-te!"/>
    <x v="8"/>
    <x v="3"/>
    <n v="0"/>
    <x v="6"/>
  </r>
  <r>
    <x v="93"/>
    <s v="SES-am deschide-te!"/>
    <x v="9"/>
    <x v="8"/>
    <n v="0"/>
    <x v="6"/>
  </r>
  <r>
    <x v="93"/>
    <s v="SES-am deschide-te!"/>
    <x v="10"/>
    <x v="9"/>
    <n v="0"/>
    <x v="6"/>
  </r>
  <r>
    <x v="93"/>
    <s v="SES-am deschide-te!"/>
    <x v="11"/>
    <x v="3"/>
    <n v="0"/>
    <x v="6"/>
  </r>
  <r>
    <x v="93"/>
    <s v="SES-am deschide-te!"/>
    <x v="0"/>
    <x v="0"/>
    <n v="8"/>
    <x v="6"/>
  </r>
  <r>
    <x v="93"/>
    <s v="SES-am deschide-te!"/>
    <x v="1"/>
    <x v="1"/>
    <n v="0"/>
    <x v="6"/>
  </r>
  <r>
    <x v="93"/>
    <s v="SES-am deschide-te!"/>
    <x v="9"/>
    <x v="8"/>
    <n v="46"/>
    <x v="6"/>
  </r>
  <r>
    <x v="93"/>
    <s v="SES-am deschide-te!"/>
    <x v="12"/>
    <x v="10"/>
    <n v="156"/>
    <x v="6"/>
  </r>
  <r>
    <x v="93"/>
    <s v="SES-am deschide-te!"/>
    <x v="13"/>
    <x v="11"/>
    <n v="56"/>
    <x v="6"/>
  </r>
  <r>
    <x v="93"/>
    <s v="SES-am deschide-te!"/>
    <x v="14"/>
    <x v="12"/>
    <n v="0"/>
    <x v="6"/>
  </r>
  <r>
    <x v="93"/>
    <s v="SES-am deschide-te!"/>
    <x v="15"/>
    <x v="13"/>
    <n v="19"/>
    <x v="6"/>
  </r>
  <r>
    <x v="93"/>
    <s v="SES-am deschide-te!"/>
    <x v="16"/>
    <x v="14"/>
    <n v="58"/>
    <x v="6"/>
  </r>
  <r>
    <x v="93"/>
    <s v="SES-am deschide-te!"/>
    <x v="17"/>
    <x v="15"/>
    <n v="74"/>
    <x v="6"/>
  </r>
  <r>
    <x v="93"/>
    <s v="SES-am deschide-te!"/>
    <x v="18"/>
    <x v="16"/>
    <n v="2"/>
    <x v="6"/>
  </r>
  <r>
    <x v="93"/>
    <s v="SES-am deschide-te!"/>
    <x v="10"/>
    <x v="17"/>
    <n v="0"/>
    <x v="6"/>
  </r>
  <r>
    <x v="93"/>
    <s v="SES-am deschide-te!"/>
    <x v="11"/>
    <x v="18"/>
    <n v="0"/>
    <x v="6"/>
  </r>
  <r>
    <x v="93"/>
    <s v="SES-am deschide-te!"/>
    <x v="19"/>
    <x v="19"/>
    <n v="40"/>
    <x v="6"/>
  </r>
  <r>
    <x v="93"/>
    <s v="SES-am deschide-te!"/>
    <x v="20"/>
    <x v="20"/>
    <n v="0"/>
    <x v="6"/>
  </r>
  <r>
    <x v="93"/>
    <s v="SES-am deschide-te!"/>
    <x v="21"/>
    <x v="21"/>
    <n v="46"/>
    <x v="6"/>
  </r>
  <r>
    <x v="94"/>
    <s v="Economia sociala - responsabilitate sociala de la nord la sud"/>
    <x v="0"/>
    <x v="0"/>
    <n v="0"/>
    <x v="6"/>
  </r>
  <r>
    <x v="94"/>
    <s v="Economia sociala - responsabilitate sociala de la nord la sud"/>
    <x v="1"/>
    <x v="1"/>
    <n v="0"/>
    <x v="6"/>
  </r>
  <r>
    <x v="94"/>
    <s v="Economia sociala - responsabilitate sociala de la nord la sud"/>
    <x v="2"/>
    <x v="2"/>
    <n v="0"/>
    <x v="6"/>
  </r>
  <r>
    <x v="94"/>
    <s v="Economia sociala - responsabilitate sociala de la nord la sud"/>
    <x v="3"/>
    <x v="3"/>
    <n v="0"/>
    <x v="6"/>
  </r>
  <r>
    <x v="94"/>
    <s v="Economia sociala - responsabilitate sociala de la nord la sud"/>
    <x v="4"/>
    <x v="4"/>
    <n v="0"/>
    <x v="6"/>
  </r>
  <r>
    <x v="94"/>
    <s v="Economia sociala - responsabilitate sociala de la nord la sud"/>
    <x v="5"/>
    <x v="5"/>
    <n v="0"/>
    <x v="6"/>
  </r>
  <r>
    <x v="94"/>
    <s v="Economia sociala - responsabilitate sociala de la nord la sud"/>
    <x v="6"/>
    <x v="6"/>
    <n v="0"/>
    <x v="6"/>
  </r>
  <r>
    <x v="94"/>
    <s v="Economia sociala - responsabilitate sociala de la nord la sud"/>
    <x v="7"/>
    <x v="7"/>
    <n v="0"/>
    <x v="6"/>
  </r>
  <r>
    <x v="94"/>
    <s v="Economia sociala - responsabilitate sociala de la nord la sud"/>
    <x v="1"/>
    <x v="1"/>
    <n v="0"/>
    <x v="6"/>
  </r>
  <r>
    <x v="94"/>
    <s v="Economia sociala - responsabilitate sociala de la nord la sud"/>
    <x v="8"/>
    <x v="3"/>
    <n v="0"/>
    <x v="6"/>
  </r>
  <r>
    <x v="94"/>
    <s v="Economia sociala - responsabilitate sociala de la nord la sud"/>
    <x v="9"/>
    <x v="8"/>
    <n v="0"/>
    <x v="6"/>
  </r>
  <r>
    <x v="94"/>
    <s v="Economia sociala - responsabilitate sociala de la nord la sud"/>
    <x v="10"/>
    <x v="9"/>
    <n v="0"/>
    <x v="6"/>
  </r>
  <r>
    <x v="94"/>
    <s v="Economia sociala - responsabilitate sociala de la nord la sud"/>
    <x v="11"/>
    <x v="3"/>
    <n v="0"/>
    <x v="6"/>
  </r>
  <r>
    <x v="94"/>
    <s v="Economia sociala - responsabilitate sociala de la nord la sud"/>
    <x v="0"/>
    <x v="0"/>
    <n v="14"/>
    <x v="240"/>
  </r>
  <r>
    <x v="94"/>
    <s v="Economia sociala - responsabilitate sociala de la nord la sud"/>
    <x v="1"/>
    <x v="1"/>
    <n v="0"/>
    <x v="6"/>
  </r>
  <r>
    <x v="94"/>
    <s v="Economia sociala - responsabilitate sociala de la nord la sud"/>
    <x v="9"/>
    <x v="8"/>
    <n v="55"/>
    <x v="240"/>
  </r>
  <r>
    <x v="94"/>
    <s v="Economia sociala - responsabilitate sociala de la nord la sud"/>
    <x v="12"/>
    <x v="10"/>
    <n v="700"/>
    <x v="280"/>
  </r>
  <r>
    <x v="94"/>
    <s v="Economia sociala - responsabilitate sociala de la nord la sud"/>
    <x v="13"/>
    <x v="11"/>
    <n v="400"/>
    <x v="281"/>
  </r>
  <r>
    <x v="94"/>
    <s v="Economia sociala - responsabilitate sociala de la nord la sud"/>
    <x v="14"/>
    <x v="12"/>
    <n v="200"/>
    <x v="282"/>
  </r>
  <r>
    <x v="94"/>
    <s v="Economia sociala - responsabilitate sociala de la nord la sud"/>
    <x v="15"/>
    <x v="13"/>
    <n v="250"/>
    <x v="218"/>
  </r>
  <r>
    <x v="94"/>
    <s v="Economia sociala - responsabilitate sociala de la nord la sud"/>
    <x v="16"/>
    <x v="14"/>
    <n v="0"/>
    <x v="6"/>
  </r>
  <r>
    <x v="94"/>
    <s v="Economia sociala - responsabilitate sociala de la nord la sud"/>
    <x v="17"/>
    <x v="15"/>
    <n v="200"/>
    <x v="283"/>
  </r>
  <r>
    <x v="94"/>
    <s v="Economia sociala - responsabilitate sociala de la nord la sud"/>
    <x v="18"/>
    <x v="16"/>
    <n v="7"/>
    <x v="284"/>
  </r>
  <r>
    <x v="94"/>
    <s v="Economia sociala - responsabilitate sociala de la nord la sud"/>
    <x v="10"/>
    <x v="17"/>
    <n v="0"/>
    <x v="6"/>
  </r>
  <r>
    <x v="94"/>
    <s v="Economia sociala - responsabilitate sociala de la nord la sud"/>
    <x v="11"/>
    <x v="18"/>
    <n v="0"/>
    <x v="6"/>
  </r>
  <r>
    <x v="94"/>
    <s v="Economia sociala - responsabilitate sociala de la nord la sud"/>
    <x v="19"/>
    <x v="19"/>
    <n v="400"/>
    <x v="236"/>
  </r>
  <r>
    <x v="94"/>
    <s v="Economia sociala - responsabilitate sociala de la nord la sud"/>
    <x v="20"/>
    <x v="20"/>
    <n v="0"/>
    <x v="6"/>
  </r>
  <r>
    <x v="94"/>
    <s v="Economia sociala - responsabilitate sociala de la nord la sud"/>
    <x v="21"/>
    <x v="21"/>
    <n v="55"/>
    <x v="273"/>
  </r>
  <r>
    <x v="95"/>
    <s v="Solutii integrate pentru probleme sociale si de mediu"/>
    <x v="0"/>
    <x v="0"/>
    <n v="0"/>
    <x v="6"/>
  </r>
  <r>
    <x v="95"/>
    <s v="Solutii integrate pentru probleme sociale si de mediu"/>
    <x v="1"/>
    <x v="1"/>
    <n v="0"/>
    <x v="6"/>
  </r>
  <r>
    <x v="95"/>
    <s v="Solutii integrate pentru probleme sociale si de mediu"/>
    <x v="2"/>
    <x v="2"/>
    <n v="0"/>
    <x v="6"/>
  </r>
  <r>
    <x v="95"/>
    <s v="Solutii integrate pentru probleme sociale si de mediu"/>
    <x v="3"/>
    <x v="3"/>
    <n v="0"/>
    <x v="6"/>
  </r>
  <r>
    <x v="95"/>
    <s v="Solutii integrate pentru probleme sociale si de mediu"/>
    <x v="4"/>
    <x v="4"/>
    <n v="0"/>
    <x v="6"/>
  </r>
  <r>
    <x v="95"/>
    <s v="Solutii integrate pentru probleme sociale si de mediu"/>
    <x v="5"/>
    <x v="5"/>
    <n v="0"/>
    <x v="6"/>
  </r>
  <r>
    <x v="95"/>
    <s v="Solutii integrate pentru probleme sociale si de mediu"/>
    <x v="6"/>
    <x v="6"/>
    <n v="0"/>
    <x v="6"/>
  </r>
  <r>
    <x v="95"/>
    <s v="Solutii integrate pentru probleme sociale si de mediu"/>
    <x v="7"/>
    <x v="7"/>
    <n v="0"/>
    <x v="6"/>
  </r>
  <r>
    <x v="95"/>
    <s v="Solutii integrate pentru probleme sociale si de mediu"/>
    <x v="1"/>
    <x v="1"/>
    <n v="0"/>
    <x v="6"/>
  </r>
  <r>
    <x v="95"/>
    <s v="Solutii integrate pentru probleme sociale si de mediu"/>
    <x v="8"/>
    <x v="3"/>
    <n v="0"/>
    <x v="6"/>
  </r>
  <r>
    <x v="95"/>
    <s v="Solutii integrate pentru probleme sociale si de mediu"/>
    <x v="9"/>
    <x v="8"/>
    <n v="0"/>
    <x v="6"/>
  </r>
  <r>
    <x v="95"/>
    <s v="Solutii integrate pentru probleme sociale si de mediu"/>
    <x v="10"/>
    <x v="9"/>
    <n v="0"/>
    <x v="6"/>
  </r>
  <r>
    <x v="95"/>
    <s v="Solutii integrate pentru probleme sociale si de mediu"/>
    <x v="11"/>
    <x v="3"/>
    <n v="0"/>
    <x v="6"/>
  </r>
  <r>
    <x v="95"/>
    <s v="Solutii integrate pentru probleme sociale si de mediu"/>
    <x v="0"/>
    <x v="0"/>
    <n v="5"/>
    <x v="29"/>
  </r>
  <r>
    <x v="95"/>
    <s v="Solutii integrate pentru probleme sociale si de mediu"/>
    <x v="1"/>
    <x v="1"/>
    <n v="0"/>
    <x v="6"/>
  </r>
  <r>
    <x v="95"/>
    <s v="Solutii integrate pentru probleme sociale si de mediu"/>
    <x v="9"/>
    <x v="8"/>
    <n v="41"/>
    <x v="119"/>
  </r>
  <r>
    <x v="95"/>
    <s v="Solutii integrate pentru probleme sociale si de mediu"/>
    <x v="12"/>
    <x v="10"/>
    <n v="0"/>
    <x v="6"/>
  </r>
  <r>
    <x v="95"/>
    <s v="Solutii integrate pentru probleme sociale si de mediu"/>
    <x v="13"/>
    <x v="11"/>
    <n v="60"/>
    <x v="147"/>
  </r>
  <r>
    <x v="95"/>
    <s v="Solutii integrate pentru probleme sociale si de mediu"/>
    <x v="14"/>
    <x v="12"/>
    <n v="30"/>
    <x v="71"/>
  </r>
  <r>
    <x v="95"/>
    <s v="Solutii integrate pentru probleme sociale si de mediu"/>
    <x v="15"/>
    <x v="13"/>
    <n v="12"/>
    <x v="246"/>
  </r>
  <r>
    <x v="95"/>
    <s v="Solutii integrate pentru probleme sociale si de mediu"/>
    <x v="16"/>
    <x v="14"/>
    <n v="0"/>
    <x v="6"/>
  </r>
  <r>
    <x v="95"/>
    <s v="Solutii integrate pentru probleme sociale si de mediu"/>
    <x v="17"/>
    <x v="15"/>
    <n v="18"/>
    <x v="245"/>
  </r>
  <r>
    <x v="95"/>
    <s v="Solutii integrate pentru probleme sociale si de mediu"/>
    <x v="18"/>
    <x v="16"/>
    <n v="3"/>
    <x v="68"/>
  </r>
  <r>
    <x v="95"/>
    <s v="Solutii integrate pentru probleme sociale si de mediu"/>
    <x v="10"/>
    <x v="17"/>
    <n v="0"/>
    <x v="6"/>
  </r>
  <r>
    <x v="95"/>
    <s v="Solutii integrate pentru probleme sociale si de mediu"/>
    <x v="11"/>
    <x v="18"/>
    <n v="0"/>
    <x v="6"/>
  </r>
  <r>
    <x v="95"/>
    <s v="Solutii integrate pentru probleme sociale si de mediu"/>
    <x v="19"/>
    <x v="19"/>
    <n v="60"/>
    <x v="167"/>
  </r>
  <r>
    <x v="95"/>
    <s v="Solutii integrate pentru probleme sociale si de mediu"/>
    <x v="20"/>
    <x v="20"/>
    <n v="0"/>
    <x v="6"/>
  </r>
  <r>
    <x v="95"/>
    <s v="Solutii integrate pentru probleme sociale si de mediu"/>
    <x v="21"/>
    <x v="21"/>
    <n v="0"/>
    <x v="6"/>
  </r>
  <r>
    <x v="96"/>
    <s v="Dezvoltarea economiei sociale prin implicarea persoanelor de etnie roma in activitati de colectare selectiva a deseurilor in regiunea Sud Muntenia"/>
    <x v="0"/>
    <x v="0"/>
    <n v="0"/>
    <x v="6"/>
  </r>
  <r>
    <x v="96"/>
    <s v="Dezvoltarea economiei sociale prin implicarea persoanelor de etnie roma in activitati de colectare selectiva a deseurilor in regiunea Sud Muntenia"/>
    <x v="1"/>
    <x v="1"/>
    <n v="0"/>
    <x v="6"/>
  </r>
  <r>
    <x v="96"/>
    <s v="Dezvoltarea economiei sociale prin implicarea persoanelor de etnie roma in activitati de colectare selectiva a deseurilor in regiunea Sud Muntenia"/>
    <x v="2"/>
    <x v="2"/>
    <n v="0"/>
    <x v="6"/>
  </r>
  <r>
    <x v="96"/>
    <s v="Dezvoltarea economiei sociale prin implicarea persoanelor de etnie roma in activitati de colectare selectiva a deseurilor in regiunea Sud Muntenia"/>
    <x v="3"/>
    <x v="3"/>
    <n v="0"/>
    <x v="6"/>
  </r>
  <r>
    <x v="96"/>
    <s v="Dezvoltarea economiei sociale prin implicarea persoanelor de etnie roma in activitati de colectare selectiva a deseurilor in regiunea Sud Muntenia"/>
    <x v="4"/>
    <x v="4"/>
    <n v="0"/>
    <x v="6"/>
  </r>
  <r>
    <x v="96"/>
    <s v="Dezvoltarea economiei sociale prin implicarea persoanelor de etnie roma in activitati de colectare selectiva a deseurilor in regiunea Sud Muntenia"/>
    <x v="5"/>
    <x v="5"/>
    <n v="0"/>
    <x v="6"/>
  </r>
  <r>
    <x v="96"/>
    <s v="Dezvoltarea economiei sociale prin implicarea persoanelor de etnie roma in activitati de colectare selectiva a deseurilor in regiunea Sud Muntenia"/>
    <x v="6"/>
    <x v="6"/>
    <n v="0"/>
    <x v="6"/>
  </r>
  <r>
    <x v="96"/>
    <s v="Dezvoltarea economiei sociale prin implicarea persoanelor de etnie roma in activitati de colectare selectiva a deseurilor in regiunea Sud Muntenia"/>
    <x v="7"/>
    <x v="7"/>
    <n v="0"/>
    <x v="6"/>
  </r>
  <r>
    <x v="96"/>
    <s v="Dezvoltarea economiei sociale prin implicarea persoanelor de etnie roma in activitati de colectare selectiva a deseurilor in regiunea Sud Muntenia"/>
    <x v="1"/>
    <x v="1"/>
    <n v="0"/>
    <x v="6"/>
  </r>
  <r>
    <x v="96"/>
    <s v="Dezvoltarea economiei sociale prin implicarea persoanelor de etnie roma in activitati de colectare selectiva a deseurilor in regiunea Sud Muntenia"/>
    <x v="8"/>
    <x v="3"/>
    <n v="0"/>
    <x v="6"/>
  </r>
  <r>
    <x v="96"/>
    <s v="Dezvoltarea economiei sociale prin implicarea persoanelor de etnie roma in activitati de colectare selectiva a deseurilor in regiunea Sud Muntenia"/>
    <x v="9"/>
    <x v="8"/>
    <n v="0"/>
    <x v="6"/>
  </r>
  <r>
    <x v="96"/>
    <s v="Dezvoltarea economiei sociale prin implicarea persoanelor de etnie roma in activitati de colectare selectiva a deseurilor in regiunea Sud Muntenia"/>
    <x v="10"/>
    <x v="9"/>
    <n v="0"/>
    <x v="6"/>
  </r>
  <r>
    <x v="96"/>
    <s v="Dezvoltarea economiei sociale prin implicarea persoanelor de etnie roma in activitati de colectare selectiva a deseurilor in regiunea Sud Muntenia"/>
    <x v="11"/>
    <x v="3"/>
    <n v="0"/>
    <x v="6"/>
  </r>
  <r>
    <x v="96"/>
    <s v="Dezvoltarea economiei sociale prin implicarea persoanelor de etnie roma in activitati de colectare selectiva a deseurilor in regiunea Sud Muntenia"/>
    <x v="0"/>
    <x v="0"/>
    <n v="3"/>
    <x v="68"/>
  </r>
  <r>
    <x v="96"/>
    <s v="Dezvoltarea economiei sociale prin implicarea persoanelor de etnie roma in activitati de colectare selectiva a deseurilor in regiunea Sud Muntenia"/>
    <x v="1"/>
    <x v="1"/>
    <n v="0"/>
    <x v="6"/>
  </r>
  <r>
    <x v="96"/>
    <s v="Dezvoltarea economiei sociale prin implicarea persoanelor de etnie roma in activitati de colectare selectiva a deseurilor in regiunea Sud Muntenia"/>
    <x v="9"/>
    <x v="8"/>
    <n v="15"/>
    <x v="86"/>
  </r>
  <r>
    <x v="96"/>
    <s v="Dezvoltarea economiei sociale prin implicarea persoanelor de etnie roma in activitati de colectare selectiva a deseurilor in regiunea Sud Muntenia"/>
    <x v="12"/>
    <x v="10"/>
    <n v="10"/>
    <x v="160"/>
  </r>
  <r>
    <x v="96"/>
    <s v="Dezvoltarea economiei sociale prin implicarea persoanelor de etnie roma in activitati de colectare selectiva a deseurilor in regiunea Sud Muntenia"/>
    <x v="13"/>
    <x v="11"/>
    <n v="22"/>
    <x v="253"/>
  </r>
  <r>
    <x v="96"/>
    <s v="Dezvoltarea economiei sociale prin implicarea persoanelor de etnie roma in activitati de colectare selectiva a deseurilor in regiunea Sud Muntenia"/>
    <x v="14"/>
    <x v="12"/>
    <n v="12"/>
    <x v="88"/>
  </r>
  <r>
    <x v="96"/>
    <s v="Dezvoltarea economiei sociale prin implicarea persoanelor de etnie roma in activitati de colectare selectiva a deseurilor in regiunea Sud Muntenia"/>
    <x v="15"/>
    <x v="13"/>
    <n v="22"/>
    <x v="253"/>
  </r>
  <r>
    <x v="96"/>
    <s v="Dezvoltarea economiei sociale prin implicarea persoanelor de etnie roma in activitati de colectare selectiva a deseurilor in regiunea Sud Muntenia"/>
    <x v="16"/>
    <x v="14"/>
    <n v="0"/>
    <x v="6"/>
  </r>
  <r>
    <x v="96"/>
    <s v="Dezvoltarea economiei sociale prin implicarea persoanelor de etnie roma in activitati de colectare selectiva a deseurilor in regiunea Sud Muntenia"/>
    <x v="17"/>
    <x v="15"/>
    <n v="0"/>
    <x v="6"/>
  </r>
  <r>
    <x v="96"/>
    <s v="Dezvoltarea economiei sociale prin implicarea persoanelor de etnie roma in activitati de colectare selectiva a deseurilor in regiunea Sud Muntenia"/>
    <x v="18"/>
    <x v="16"/>
    <n v="3"/>
    <x v="68"/>
  </r>
  <r>
    <x v="96"/>
    <s v="Dezvoltarea economiei sociale prin implicarea persoanelor de etnie roma in activitati de colectare selectiva a deseurilor in regiunea Sud Muntenia"/>
    <x v="10"/>
    <x v="17"/>
    <n v="0"/>
    <x v="6"/>
  </r>
  <r>
    <x v="96"/>
    <s v="Dezvoltarea economiei sociale prin implicarea persoanelor de etnie roma in activitati de colectare selectiva a deseurilor in regiunea Sud Muntenia"/>
    <x v="11"/>
    <x v="18"/>
    <n v="100"/>
    <x v="6"/>
  </r>
  <r>
    <x v="96"/>
    <s v="Dezvoltarea economiei sociale prin implicarea persoanelor de etnie roma in activitati de colectare selectiva a deseurilor in regiunea Sud Muntenia"/>
    <x v="19"/>
    <x v="19"/>
    <n v="22"/>
    <x v="253"/>
  </r>
  <r>
    <x v="96"/>
    <s v="Dezvoltarea economiei sociale prin implicarea persoanelor de etnie roma in activitati de colectare selectiva a deseurilor in regiunea Sud Muntenia"/>
    <x v="20"/>
    <x v="20"/>
    <n v="0"/>
    <x v="6"/>
  </r>
  <r>
    <x v="96"/>
    <s v="Dezvoltarea economiei sociale prin implicarea persoanelor de etnie roma in activitati de colectare selectiva a deseurilor in regiunea Sud Muntenia"/>
    <x v="21"/>
    <x v="21"/>
    <n v="15"/>
    <x v="86"/>
  </r>
  <r>
    <x v="97"/>
    <s v="Economia Sociala - O Sansa pentru fiecare"/>
    <x v="0"/>
    <x v="0"/>
    <n v="0"/>
    <x v="6"/>
  </r>
  <r>
    <x v="97"/>
    <s v="Economia Sociala - O Sansa pentru fiecare"/>
    <x v="1"/>
    <x v="1"/>
    <n v="0"/>
    <x v="6"/>
  </r>
  <r>
    <x v="97"/>
    <s v="Economia Sociala - O Sansa pentru fiecare"/>
    <x v="2"/>
    <x v="2"/>
    <n v="0"/>
    <x v="6"/>
  </r>
  <r>
    <x v="97"/>
    <s v="Economia Sociala - O Sansa pentru fiecare"/>
    <x v="3"/>
    <x v="3"/>
    <n v="0"/>
    <x v="6"/>
  </r>
  <r>
    <x v="97"/>
    <s v="Economia Sociala - O Sansa pentru fiecare"/>
    <x v="4"/>
    <x v="4"/>
    <n v="0"/>
    <x v="6"/>
  </r>
  <r>
    <x v="97"/>
    <s v="Economia Sociala - O Sansa pentru fiecare"/>
    <x v="5"/>
    <x v="5"/>
    <n v="0"/>
    <x v="6"/>
  </r>
  <r>
    <x v="97"/>
    <s v="Economia Sociala - O Sansa pentru fiecare"/>
    <x v="6"/>
    <x v="6"/>
    <n v="0"/>
    <x v="6"/>
  </r>
  <r>
    <x v="97"/>
    <s v="Economia Sociala - O Sansa pentru fiecare"/>
    <x v="7"/>
    <x v="7"/>
    <n v="0"/>
    <x v="6"/>
  </r>
  <r>
    <x v="97"/>
    <s v="Economia Sociala - O Sansa pentru fiecare"/>
    <x v="1"/>
    <x v="1"/>
    <n v="0"/>
    <x v="6"/>
  </r>
  <r>
    <x v="97"/>
    <s v="Economia Sociala - O Sansa pentru fiecare"/>
    <x v="8"/>
    <x v="3"/>
    <n v="0"/>
    <x v="6"/>
  </r>
  <r>
    <x v="97"/>
    <s v="Economia Sociala - O Sansa pentru fiecare"/>
    <x v="9"/>
    <x v="8"/>
    <n v="0"/>
    <x v="6"/>
  </r>
  <r>
    <x v="97"/>
    <s v="Economia Sociala - O Sansa pentru fiecare"/>
    <x v="10"/>
    <x v="9"/>
    <n v="0"/>
    <x v="6"/>
  </r>
  <r>
    <x v="97"/>
    <s v="Economia Sociala - O Sansa pentru fiecare"/>
    <x v="11"/>
    <x v="3"/>
    <n v="0"/>
    <x v="6"/>
  </r>
  <r>
    <x v="97"/>
    <s v="Economia Sociala - O Sansa pentru fiecare"/>
    <x v="0"/>
    <x v="0"/>
    <n v="9"/>
    <x v="185"/>
  </r>
  <r>
    <x v="97"/>
    <s v="Economia Sociala - O Sansa pentru fiecare"/>
    <x v="1"/>
    <x v="1"/>
    <n v="0"/>
    <x v="6"/>
  </r>
  <r>
    <x v="97"/>
    <s v="Economia Sociala - O Sansa pentru fiecare"/>
    <x v="9"/>
    <x v="8"/>
    <n v="71"/>
    <x v="6"/>
  </r>
  <r>
    <x v="97"/>
    <s v="Economia Sociala - O Sansa pentru fiecare"/>
    <x v="12"/>
    <x v="10"/>
    <n v="560"/>
    <x v="285"/>
  </r>
  <r>
    <x v="97"/>
    <s v="Economia Sociala - O Sansa pentru fiecare"/>
    <x v="13"/>
    <x v="11"/>
    <n v="350"/>
    <x v="286"/>
  </r>
  <r>
    <x v="97"/>
    <s v="Economia Sociala - O Sansa pentru fiecare"/>
    <x v="14"/>
    <x v="12"/>
    <n v="200"/>
    <x v="287"/>
  </r>
  <r>
    <x v="97"/>
    <s v="Economia Sociala - O Sansa pentru fiecare"/>
    <x v="15"/>
    <x v="13"/>
    <n v="66"/>
    <x v="181"/>
  </r>
  <r>
    <x v="97"/>
    <s v="Economia Sociala - O Sansa pentru fiecare"/>
    <x v="16"/>
    <x v="14"/>
    <n v="38"/>
    <x v="91"/>
  </r>
  <r>
    <x v="97"/>
    <s v="Economia Sociala - O Sansa pentru fiecare"/>
    <x v="17"/>
    <x v="15"/>
    <n v="256"/>
    <x v="288"/>
  </r>
  <r>
    <x v="97"/>
    <s v="Economia Sociala - O Sansa pentru fiecare"/>
    <x v="18"/>
    <x v="16"/>
    <n v="15"/>
    <x v="237"/>
  </r>
  <r>
    <x v="97"/>
    <s v="Economia Sociala - O Sansa pentru fiecare"/>
    <x v="10"/>
    <x v="17"/>
    <n v="0"/>
    <x v="6"/>
  </r>
  <r>
    <x v="97"/>
    <s v="Economia Sociala - O Sansa pentru fiecare"/>
    <x v="11"/>
    <x v="18"/>
    <n v="60"/>
    <x v="289"/>
  </r>
  <r>
    <x v="97"/>
    <s v="Economia Sociala - O Sansa pentru fiecare"/>
    <x v="19"/>
    <x v="19"/>
    <n v="350"/>
    <x v="286"/>
  </r>
  <r>
    <x v="97"/>
    <s v="Economia Sociala - O Sansa pentru fiecare"/>
    <x v="20"/>
    <x v="20"/>
    <n v="0"/>
    <x v="6"/>
  </r>
  <r>
    <x v="97"/>
    <s v="Economia Sociala - O Sansa pentru fiecare"/>
    <x v="21"/>
    <x v="21"/>
    <n v="71"/>
    <x v="6"/>
  </r>
  <r>
    <x v="98"/>
    <s v="Sportul - spatiu de incluziune sociala"/>
    <x v="0"/>
    <x v="0"/>
    <n v="0"/>
    <x v="6"/>
  </r>
  <r>
    <x v="98"/>
    <s v="Sportul - spatiu de incluziune sociala"/>
    <x v="1"/>
    <x v="1"/>
    <n v="0"/>
    <x v="6"/>
  </r>
  <r>
    <x v="98"/>
    <s v="Sportul - spatiu de incluziune sociala"/>
    <x v="2"/>
    <x v="2"/>
    <n v="0"/>
    <x v="6"/>
  </r>
  <r>
    <x v="98"/>
    <s v="Sportul - spatiu de incluziune sociala"/>
    <x v="3"/>
    <x v="3"/>
    <n v="0"/>
    <x v="6"/>
  </r>
  <r>
    <x v="98"/>
    <s v="Sportul - spatiu de incluziune sociala"/>
    <x v="4"/>
    <x v="4"/>
    <n v="0"/>
    <x v="6"/>
  </r>
  <r>
    <x v="98"/>
    <s v="Sportul - spatiu de incluziune sociala"/>
    <x v="5"/>
    <x v="5"/>
    <n v="0"/>
    <x v="6"/>
  </r>
  <r>
    <x v="98"/>
    <s v="Sportul - spatiu de incluziune sociala"/>
    <x v="6"/>
    <x v="6"/>
    <n v="0"/>
    <x v="6"/>
  </r>
  <r>
    <x v="98"/>
    <s v="Sportul - spatiu de incluziune sociala"/>
    <x v="7"/>
    <x v="7"/>
    <n v="0"/>
    <x v="6"/>
  </r>
  <r>
    <x v="98"/>
    <s v="Sportul - spatiu de incluziune sociala"/>
    <x v="1"/>
    <x v="1"/>
    <n v="0"/>
    <x v="6"/>
  </r>
  <r>
    <x v="98"/>
    <s v="Sportul - spatiu de incluziune sociala"/>
    <x v="8"/>
    <x v="3"/>
    <n v="0"/>
    <x v="6"/>
  </r>
  <r>
    <x v="98"/>
    <s v="Sportul - spatiu de incluziune sociala"/>
    <x v="9"/>
    <x v="8"/>
    <n v="0"/>
    <x v="6"/>
  </r>
  <r>
    <x v="98"/>
    <s v="Sportul - spatiu de incluziune sociala"/>
    <x v="10"/>
    <x v="9"/>
    <n v="0"/>
    <x v="6"/>
  </r>
  <r>
    <x v="98"/>
    <s v="Sportul - spatiu de incluziune sociala"/>
    <x v="11"/>
    <x v="3"/>
    <n v="0"/>
    <x v="6"/>
  </r>
  <r>
    <x v="98"/>
    <s v="Sportul - spatiu de incluziune sociala"/>
    <x v="0"/>
    <x v="0"/>
    <n v="1"/>
    <x v="6"/>
  </r>
  <r>
    <x v="98"/>
    <s v="Sportul - spatiu de incluziune sociala"/>
    <x v="1"/>
    <x v="1"/>
    <n v="0"/>
    <x v="6"/>
  </r>
  <r>
    <x v="98"/>
    <s v="Sportul - spatiu de incluziune sociala"/>
    <x v="9"/>
    <x v="8"/>
    <n v="15"/>
    <x v="6"/>
  </r>
  <r>
    <x v="98"/>
    <s v="Sportul - spatiu de incluziune sociala"/>
    <x v="12"/>
    <x v="10"/>
    <n v="15"/>
    <x v="6"/>
  </r>
  <r>
    <x v="98"/>
    <s v="Sportul - spatiu de incluziune sociala"/>
    <x v="13"/>
    <x v="11"/>
    <n v="15"/>
    <x v="6"/>
  </r>
  <r>
    <x v="98"/>
    <s v="Sportul - spatiu de incluziune sociala"/>
    <x v="14"/>
    <x v="12"/>
    <n v="5"/>
    <x v="6"/>
  </r>
  <r>
    <x v="98"/>
    <s v="Sportul - spatiu de incluziune sociala"/>
    <x v="15"/>
    <x v="13"/>
    <n v="5"/>
    <x v="6"/>
  </r>
  <r>
    <x v="98"/>
    <s v="Sportul - spatiu de incluziune sociala"/>
    <x v="16"/>
    <x v="14"/>
    <n v="6"/>
    <x v="6"/>
  </r>
  <r>
    <x v="98"/>
    <s v="Sportul - spatiu de incluziune sociala"/>
    <x v="17"/>
    <x v="15"/>
    <n v="0"/>
    <x v="6"/>
  </r>
  <r>
    <x v="98"/>
    <s v="Sportul - spatiu de incluziune sociala"/>
    <x v="18"/>
    <x v="16"/>
    <n v="4"/>
    <x v="6"/>
  </r>
  <r>
    <x v="98"/>
    <s v="Sportul - spatiu de incluziune sociala"/>
    <x v="10"/>
    <x v="17"/>
    <n v="0"/>
    <x v="6"/>
  </r>
  <r>
    <x v="98"/>
    <s v="Sportul - spatiu de incluziune sociala"/>
    <x v="11"/>
    <x v="18"/>
    <n v="0"/>
    <x v="6"/>
  </r>
  <r>
    <x v="98"/>
    <s v="Sportul - spatiu de incluziune sociala"/>
    <x v="19"/>
    <x v="19"/>
    <n v="15"/>
    <x v="6"/>
  </r>
  <r>
    <x v="98"/>
    <s v="Sportul - spatiu de incluziune sociala"/>
    <x v="20"/>
    <x v="20"/>
    <n v="0"/>
    <x v="6"/>
  </r>
  <r>
    <x v="98"/>
    <s v="Sportul - spatiu de incluziune sociala"/>
    <x v="21"/>
    <x v="21"/>
    <n v="0"/>
    <x v="6"/>
  </r>
  <r>
    <x v="99"/>
    <s v="â€œImpreun? pentru un viitor mai bunâ€"/>
    <x v="0"/>
    <x v="0"/>
    <n v="0"/>
    <x v="6"/>
  </r>
  <r>
    <x v="99"/>
    <s v="â€œImpreun? pentru un viitor mai bunâ€"/>
    <x v="1"/>
    <x v="1"/>
    <n v="0"/>
    <x v="6"/>
  </r>
  <r>
    <x v="99"/>
    <s v="â€œImpreun? pentru un viitor mai bunâ€"/>
    <x v="2"/>
    <x v="2"/>
    <n v="0"/>
    <x v="6"/>
  </r>
  <r>
    <x v="99"/>
    <s v="â€œImpreun? pentru un viitor mai bunâ€"/>
    <x v="3"/>
    <x v="3"/>
    <n v="0"/>
    <x v="6"/>
  </r>
  <r>
    <x v="99"/>
    <s v="â€œImpreun? pentru un viitor mai bunâ€"/>
    <x v="4"/>
    <x v="4"/>
    <n v="0"/>
    <x v="6"/>
  </r>
  <r>
    <x v="99"/>
    <s v="â€œImpreun? pentru un viitor mai bunâ€"/>
    <x v="5"/>
    <x v="5"/>
    <n v="0"/>
    <x v="6"/>
  </r>
  <r>
    <x v="99"/>
    <s v="â€œImpreun? pentru un viitor mai bunâ€"/>
    <x v="6"/>
    <x v="6"/>
    <n v="0"/>
    <x v="6"/>
  </r>
  <r>
    <x v="99"/>
    <s v="â€œImpreun? pentru un viitor mai bunâ€"/>
    <x v="7"/>
    <x v="7"/>
    <n v="0"/>
    <x v="6"/>
  </r>
  <r>
    <x v="99"/>
    <s v="â€œImpreun? pentru un viitor mai bunâ€"/>
    <x v="1"/>
    <x v="1"/>
    <n v="0"/>
    <x v="6"/>
  </r>
  <r>
    <x v="99"/>
    <s v="â€œImpreun? pentru un viitor mai bunâ€"/>
    <x v="8"/>
    <x v="3"/>
    <n v="0"/>
    <x v="6"/>
  </r>
  <r>
    <x v="99"/>
    <s v="â€œImpreun? pentru un viitor mai bunâ€"/>
    <x v="9"/>
    <x v="8"/>
    <n v="0"/>
    <x v="6"/>
  </r>
  <r>
    <x v="99"/>
    <s v="â€œImpreun? pentru un viitor mai bunâ€"/>
    <x v="10"/>
    <x v="9"/>
    <n v="0"/>
    <x v="6"/>
  </r>
  <r>
    <x v="99"/>
    <s v="â€œImpreun? pentru un viitor mai bunâ€"/>
    <x v="11"/>
    <x v="3"/>
    <n v="0"/>
    <x v="6"/>
  </r>
  <r>
    <x v="99"/>
    <s v="â€œImpreun? pentru un viitor mai bunâ€"/>
    <x v="0"/>
    <x v="0"/>
    <n v="7"/>
    <x v="6"/>
  </r>
  <r>
    <x v="99"/>
    <s v="â€œImpreun? pentru un viitor mai bunâ€"/>
    <x v="1"/>
    <x v="1"/>
    <n v="0"/>
    <x v="6"/>
  </r>
  <r>
    <x v="99"/>
    <s v="â€œImpreun? pentru un viitor mai bunâ€"/>
    <x v="9"/>
    <x v="8"/>
    <n v="49"/>
    <x v="6"/>
  </r>
  <r>
    <x v="99"/>
    <s v="â€œImpreun? pentru un viitor mai bunâ€"/>
    <x v="12"/>
    <x v="10"/>
    <n v="100"/>
    <x v="6"/>
  </r>
  <r>
    <x v="99"/>
    <s v="â€œImpreun? pentru un viitor mai bunâ€"/>
    <x v="13"/>
    <x v="11"/>
    <n v="107"/>
    <x v="6"/>
  </r>
  <r>
    <x v="99"/>
    <s v="â€œImpreun? pentru un viitor mai bunâ€"/>
    <x v="14"/>
    <x v="12"/>
    <n v="25"/>
    <x v="6"/>
  </r>
  <r>
    <x v="99"/>
    <s v="â€œImpreun? pentru un viitor mai bunâ€"/>
    <x v="15"/>
    <x v="13"/>
    <n v="25"/>
    <x v="6"/>
  </r>
  <r>
    <x v="99"/>
    <s v="â€œImpreun? pentru un viitor mai bunâ€"/>
    <x v="16"/>
    <x v="14"/>
    <n v="25"/>
    <x v="6"/>
  </r>
  <r>
    <x v="99"/>
    <s v="â€œImpreun? pentru un viitor mai bunâ€"/>
    <x v="17"/>
    <x v="15"/>
    <n v="25"/>
    <x v="6"/>
  </r>
  <r>
    <x v="99"/>
    <s v="â€œImpreun? pentru un viitor mai bunâ€"/>
    <x v="18"/>
    <x v="16"/>
    <n v="2"/>
    <x v="6"/>
  </r>
  <r>
    <x v="99"/>
    <s v="â€œImpreun? pentru un viitor mai bunâ€"/>
    <x v="10"/>
    <x v="17"/>
    <n v="0"/>
    <x v="6"/>
  </r>
  <r>
    <x v="99"/>
    <s v="â€œImpreun? pentru un viitor mai bunâ€"/>
    <x v="11"/>
    <x v="18"/>
    <n v="0"/>
    <x v="6"/>
  </r>
  <r>
    <x v="99"/>
    <s v="â€œImpreun? pentru un viitor mai bunâ€"/>
    <x v="19"/>
    <x v="19"/>
    <n v="97"/>
    <x v="6"/>
  </r>
  <r>
    <x v="99"/>
    <s v="â€œImpreun? pentru un viitor mai bunâ€"/>
    <x v="20"/>
    <x v="20"/>
    <n v="0"/>
    <x v="6"/>
  </r>
  <r>
    <x v="99"/>
    <s v="â€œImpreun? pentru un viitor mai bunâ€"/>
    <x v="21"/>
    <x v="21"/>
    <n v="0"/>
    <x v="6"/>
  </r>
  <r>
    <x v="100"/>
    <s v="Åži NOI putem â€“ inser?ie socio-profesional? prin instrumentele economiei sociale"/>
    <x v="0"/>
    <x v="0"/>
    <n v="0"/>
    <x v="6"/>
  </r>
  <r>
    <x v="100"/>
    <s v="Åži NOI putem â€“ inser?ie socio-profesional? prin instrumentele economiei sociale"/>
    <x v="1"/>
    <x v="1"/>
    <n v="0"/>
    <x v="6"/>
  </r>
  <r>
    <x v="100"/>
    <s v="Åži NOI putem â€“ inser?ie socio-profesional? prin instrumentele economiei sociale"/>
    <x v="2"/>
    <x v="2"/>
    <n v="0"/>
    <x v="6"/>
  </r>
  <r>
    <x v="100"/>
    <s v="Åži NOI putem â€“ inser?ie socio-profesional? prin instrumentele economiei sociale"/>
    <x v="3"/>
    <x v="3"/>
    <n v="0"/>
    <x v="6"/>
  </r>
  <r>
    <x v="100"/>
    <s v="Åži NOI putem â€“ inser?ie socio-profesional? prin instrumentele economiei sociale"/>
    <x v="4"/>
    <x v="4"/>
    <n v="0"/>
    <x v="6"/>
  </r>
  <r>
    <x v="100"/>
    <s v="Åži NOI putem â€“ inser?ie socio-profesional? prin instrumentele economiei sociale"/>
    <x v="5"/>
    <x v="5"/>
    <n v="0"/>
    <x v="6"/>
  </r>
  <r>
    <x v="100"/>
    <s v="Åži NOI putem â€“ inser?ie socio-profesional? prin instrumentele economiei sociale"/>
    <x v="6"/>
    <x v="6"/>
    <n v="0"/>
    <x v="6"/>
  </r>
  <r>
    <x v="100"/>
    <s v="Åži NOI putem â€“ inser?ie socio-profesional? prin instrumentele economiei sociale"/>
    <x v="7"/>
    <x v="7"/>
    <n v="0"/>
    <x v="6"/>
  </r>
  <r>
    <x v="100"/>
    <s v="Åži NOI putem â€“ inser?ie socio-profesional? prin instrumentele economiei sociale"/>
    <x v="1"/>
    <x v="1"/>
    <n v="0"/>
    <x v="6"/>
  </r>
  <r>
    <x v="100"/>
    <s v="Åži NOI putem â€“ inser?ie socio-profesional? prin instrumentele economiei sociale"/>
    <x v="8"/>
    <x v="3"/>
    <n v="0"/>
    <x v="6"/>
  </r>
  <r>
    <x v="100"/>
    <s v="Åži NOI putem â€“ inser?ie socio-profesional? prin instrumentele economiei sociale"/>
    <x v="9"/>
    <x v="8"/>
    <n v="0"/>
    <x v="6"/>
  </r>
  <r>
    <x v="100"/>
    <s v="Åži NOI putem â€“ inser?ie socio-profesional? prin instrumentele economiei sociale"/>
    <x v="10"/>
    <x v="9"/>
    <n v="0"/>
    <x v="6"/>
  </r>
  <r>
    <x v="100"/>
    <s v="Åži NOI putem â€“ inser?ie socio-profesional? prin instrumentele economiei sociale"/>
    <x v="11"/>
    <x v="3"/>
    <n v="0"/>
    <x v="6"/>
  </r>
  <r>
    <x v="100"/>
    <s v="Åži NOI putem â€“ inser?ie socio-profesional? prin instrumentele economiei sociale"/>
    <x v="0"/>
    <x v="0"/>
    <n v="6"/>
    <x v="185"/>
  </r>
  <r>
    <x v="100"/>
    <s v="Åži NOI putem â€“ inser?ie socio-profesional? prin instrumentele economiei sociale"/>
    <x v="1"/>
    <x v="1"/>
    <n v="0"/>
    <x v="6"/>
  </r>
  <r>
    <x v="100"/>
    <s v="Åži NOI putem â€“ inser?ie socio-profesional? prin instrumentele economiei sociale"/>
    <x v="9"/>
    <x v="8"/>
    <n v="24"/>
    <x v="248"/>
  </r>
  <r>
    <x v="100"/>
    <s v="Åži NOI putem â€“ inser?ie socio-profesional? prin instrumentele economiei sociale"/>
    <x v="12"/>
    <x v="10"/>
    <n v="80"/>
    <x v="290"/>
  </r>
  <r>
    <x v="100"/>
    <s v="Åži NOI putem â€“ inser?ie socio-profesional? prin instrumentele economiei sociale"/>
    <x v="13"/>
    <x v="11"/>
    <n v="86"/>
    <x v="171"/>
  </r>
  <r>
    <x v="100"/>
    <s v="Åži NOI putem â€“ inser?ie socio-profesional? prin instrumentele economiei sociale"/>
    <x v="14"/>
    <x v="12"/>
    <n v="10"/>
    <x v="241"/>
  </r>
  <r>
    <x v="100"/>
    <s v="Åži NOI putem â€“ inser?ie socio-profesional? prin instrumentele economiei sociale"/>
    <x v="15"/>
    <x v="13"/>
    <n v="0"/>
    <x v="6"/>
  </r>
  <r>
    <x v="100"/>
    <s v="Åži NOI putem â€“ inser?ie socio-profesional? prin instrumentele economiei sociale"/>
    <x v="16"/>
    <x v="14"/>
    <n v="0"/>
    <x v="6"/>
  </r>
  <r>
    <x v="100"/>
    <s v="Åži NOI putem â€“ inser?ie socio-profesional? prin instrumentele economiei sociale"/>
    <x v="17"/>
    <x v="15"/>
    <n v="80"/>
    <x v="290"/>
  </r>
  <r>
    <x v="100"/>
    <s v="Åži NOI putem â€“ inser?ie socio-profesional? prin instrumentele economiei sociale"/>
    <x v="18"/>
    <x v="16"/>
    <n v="2"/>
    <x v="237"/>
  </r>
  <r>
    <x v="100"/>
    <s v="Åži NOI putem â€“ inser?ie socio-profesional? prin instrumentele economiei sociale"/>
    <x v="10"/>
    <x v="17"/>
    <n v="0"/>
    <x v="6"/>
  </r>
  <r>
    <x v="100"/>
    <s v="Åži NOI putem â€“ inser?ie socio-profesional? prin instrumentele economiei sociale"/>
    <x v="11"/>
    <x v="18"/>
    <n v="0"/>
    <x v="6"/>
  </r>
  <r>
    <x v="100"/>
    <s v="Åži NOI putem â€“ inser?ie socio-profesional? prin instrumentele economiei sociale"/>
    <x v="19"/>
    <x v="19"/>
    <n v="70"/>
    <x v="171"/>
  </r>
  <r>
    <x v="100"/>
    <s v="Åži NOI putem â€“ inser?ie socio-profesional? prin instrumentele economiei sociale"/>
    <x v="20"/>
    <x v="20"/>
    <n v="0"/>
    <x v="6"/>
  </r>
  <r>
    <x v="100"/>
    <s v="Åži NOI putem â€“ inser?ie socio-profesional? prin instrumentele economiei sociale"/>
    <x v="21"/>
    <x v="21"/>
    <n v="24"/>
    <x v="248"/>
  </r>
  <r>
    <x v="101"/>
    <s v="â€œEgalitate È™i incluziune pe piaÈ›a munciiâ€"/>
    <x v="0"/>
    <x v="0"/>
    <n v="0"/>
    <x v="6"/>
  </r>
  <r>
    <x v="101"/>
    <s v="â€œEgalitate È™i incluziune pe piaÈ›a munciiâ€"/>
    <x v="1"/>
    <x v="1"/>
    <n v="0"/>
    <x v="6"/>
  </r>
  <r>
    <x v="101"/>
    <s v="â€œEgalitate È™i incluziune pe piaÈ›a munciiâ€"/>
    <x v="2"/>
    <x v="2"/>
    <n v="0"/>
    <x v="6"/>
  </r>
  <r>
    <x v="101"/>
    <s v="â€œEgalitate È™i incluziune pe piaÈ›a munciiâ€"/>
    <x v="3"/>
    <x v="3"/>
    <n v="0"/>
    <x v="6"/>
  </r>
  <r>
    <x v="101"/>
    <s v="â€œEgalitate È™i incluziune pe piaÈ›a munciiâ€"/>
    <x v="4"/>
    <x v="4"/>
    <n v="0"/>
    <x v="6"/>
  </r>
  <r>
    <x v="101"/>
    <s v="â€œEgalitate È™i incluziune pe piaÈ›a munciiâ€"/>
    <x v="5"/>
    <x v="5"/>
    <n v="0"/>
    <x v="6"/>
  </r>
  <r>
    <x v="101"/>
    <s v="â€œEgalitate È™i incluziune pe piaÈ›a munciiâ€"/>
    <x v="6"/>
    <x v="6"/>
    <n v="0"/>
    <x v="6"/>
  </r>
  <r>
    <x v="101"/>
    <s v="â€œEgalitate È™i incluziune pe piaÈ›a munciiâ€"/>
    <x v="7"/>
    <x v="7"/>
    <n v="0"/>
    <x v="6"/>
  </r>
  <r>
    <x v="101"/>
    <s v="â€œEgalitate È™i incluziune pe piaÈ›a munciiâ€"/>
    <x v="1"/>
    <x v="1"/>
    <n v="0"/>
    <x v="6"/>
  </r>
  <r>
    <x v="101"/>
    <s v="â€œEgalitate È™i incluziune pe piaÈ›a munciiâ€"/>
    <x v="8"/>
    <x v="3"/>
    <n v="0"/>
    <x v="6"/>
  </r>
  <r>
    <x v="101"/>
    <s v="â€œEgalitate È™i incluziune pe piaÈ›a munciiâ€"/>
    <x v="9"/>
    <x v="8"/>
    <n v="0"/>
    <x v="6"/>
  </r>
  <r>
    <x v="101"/>
    <s v="â€œEgalitate È™i incluziune pe piaÈ›a munciiâ€"/>
    <x v="10"/>
    <x v="9"/>
    <n v="0"/>
    <x v="6"/>
  </r>
  <r>
    <x v="101"/>
    <s v="â€œEgalitate È™i incluziune pe piaÈ›a munciiâ€"/>
    <x v="11"/>
    <x v="3"/>
    <n v="0"/>
    <x v="6"/>
  </r>
  <r>
    <x v="101"/>
    <s v="â€œEgalitate È™i incluziune pe piaÈ›a munciiâ€"/>
    <x v="0"/>
    <x v="0"/>
    <n v="7"/>
    <x v="29"/>
  </r>
  <r>
    <x v="101"/>
    <s v="â€œEgalitate È™i incluziune pe piaÈ›a munciiâ€"/>
    <x v="1"/>
    <x v="1"/>
    <n v="0"/>
    <x v="6"/>
  </r>
  <r>
    <x v="101"/>
    <s v="â€œEgalitate È™i incluziune pe piaÈ›a munciiâ€"/>
    <x v="9"/>
    <x v="8"/>
    <n v="49"/>
    <x v="248"/>
  </r>
  <r>
    <x v="101"/>
    <s v="â€œEgalitate È™i incluziune pe piaÈ›a munciiâ€"/>
    <x v="12"/>
    <x v="10"/>
    <n v="100"/>
    <x v="163"/>
  </r>
  <r>
    <x v="101"/>
    <s v="â€œEgalitate È™i incluziune pe piaÈ›a munciiâ€"/>
    <x v="13"/>
    <x v="11"/>
    <n v="107"/>
    <x v="180"/>
  </r>
  <r>
    <x v="101"/>
    <s v="â€œEgalitate È™i incluziune pe piaÈ›a munciiâ€"/>
    <x v="14"/>
    <x v="12"/>
    <n v="25"/>
    <x v="248"/>
  </r>
  <r>
    <x v="101"/>
    <s v="â€œEgalitate È™i incluziune pe piaÈ›a munciiâ€"/>
    <x v="15"/>
    <x v="13"/>
    <n v="25"/>
    <x v="93"/>
  </r>
  <r>
    <x v="101"/>
    <s v="â€œEgalitate È™i incluziune pe piaÈ›a munciiâ€"/>
    <x v="16"/>
    <x v="14"/>
    <n v="25"/>
    <x v="17"/>
  </r>
  <r>
    <x v="101"/>
    <s v="â€œEgalitate È™i incluziune pe piaÈ›a munciiâ€"/>
    <x v="17"/>
    <x v="15"/>
    <n v="25"/>
    <x v="196"/>
  </r>
  <r>
    <x v="101"/>
    <s v="â€œEgalitate È™i incluziune pe piaÈ›a munciiâ€"/>
    <x v="18"/>
    <x v="16"/>
    <n v="2"/>
    <x v="237"/>
  </r>
  <r>
    <x v="101"/>
    <s v="â€œEgalitate È™i incluziune pe piaÈ›a munciiâ€"/>
    <x v="10"/>
    <x v="17"/>
    <n v="0"/>
    <x v="6"/>
  </r>
  <r>
    <x v="101"/>
    <s v="â€œEgalitate È™i incluziune pe piaÈ›a munciiâ€"/>
    <x v="11"/>
    <x v="18"/>
    <n v="0"/>
    <x v="6"/>
  </r>
  <r>
    <x v="101"/>
    <s v="â€œEgalitate È™i incluziune pe piaÈ›a munciiâ€"/>
    <x v="19"/>
    <x v="19"/>
    <n v="97"/>
    <x v="291"/>
  </r>
  <r>
    <x v="101"/>
    <s v="â€œEgalitate È™i incluziune pe piaÈ›a munciiâ€"/>
    <x v="20"/>
    <x v="20"/>
    <n v="0"/>
    <x v="6"/>
  </r>
  <r>
    <x v="101"/>
    <s v="â€œEgalitate È™i incluziune pe piaÈ›a munciiâ€"/>
    <x v="21"/>
    <x v="21"/>
    <n v="0"/>
    <x v="6"/>
  </r>
  <r>
    <x v="102"/>
    <s v="Impreuna activi si solidari"/>
    <x v="0"/>
    <x v="0"/>
    <n v="0"/>
    <x v="6"/>
  </r>
  <r>
    <x v="102"/>
    <s v="Impreuna activi si solidari"/>
    <x v="1"/>
    <x v="1"/>
    <n v="0"/>
    <x v="6"/>
  </r>
  <r>
    <x v="102"/>
    <s v="Impreuna activi si solidari"/>
    <x v="2"/>
    <x v="2"/>
    <n v="0"/>
    <x v="6"/>
  </r>
  <r>
    <x v="102"/>
    <s v="Impreuna activi si solidari"/>
    <x v="3"/>
    <x v="3"/>
    <n v="0"/>
    <x v="6"/>
  </r>
  <r>
    <x v="102"/>
    <s v="Impreuna activi si solidari"/>
    <x v="4"/>
    <x v="4"/>
    <n v="0"/>
    <x v="6"/>
  </r>
  <r>
    <x v="102"/>
    <s v="Impreuna activi si solidari"/>
    <x v="5"/>
    <x v="5"/>
    <n v="0"/>
    <x v="6"/>
  </r>
  <r>
    <x v="102"/>
    <s v="Impreuna activi si solidari"/>
    <x v="6"/>
    <x v="6"/>
    <n v="0"/>
    <x v="6"/>
  </r>
  <r>
    <x v="102"/>
    <s v="Impreuna activi si solidari"/>
    <x v="7"/>
    <x v="7"/>
    <n v="0"/>
    <x v="6"/>
  </r>
  <r>
    <x v="102"/>
    <s v="Impreuna activi si solidari"/>
    <x v="1"/>
    <x v="1"/>
    <n v="0"/>
    <x v="6"/>
  </r>
  <r>
    <x v="102"/>
    <s v="Impreuna activi si solidari"/>
    <x v="8"/>
    <x v="3"/>
    <n v="0"/>
    <x v="6"/>
  </r>
  <r>
    <x v="102"/>
    <s v="Impreuna activi si solidari"/>
    <x v="9"/>
    <x v="8"/>
    <n v="0"/>
    <x v="6"/>
  </r>
  <r>
    <x v="102"/>
    <s v="Impreuna activi si solidari"/>
    <x v="10"/>
    <x v="9"/>
    <n v="0"/>
    <x v="6"/>
  </r>
  <r>
    <x v="102"/>
    <s v="Impreuna activi si solidari"/>
    <x v="11"/>
    <x v="3"/>
    <n v="0"/>
    <x v="6"/>
  </r>
  <r>
    <x v="102"/>
    <s v="Impreuna activi si solidari"/>
    <x v="0"/>
    <x v="0"/>
    <n v="2"/>
    <x v="6"/>
  </r>
  <r>
    <x v="102"/>
    <s v="Impreuna activi si solidari"/>
    <x v="1"/>
    <x v="1"/>
    <n v="0"/>
    <x v="6"/>
  </r>
  <r>
    <x v="102"/>
    <s v="Impreuna activi si solidari"/>
    <x v="9"/>
    <x v="8"/>
    <n v="15"/>
    <x v="6"/>
  </r>
  <r>
    <x v="102"/>
    <s v="Impreuna activi si solidari"/>
    <x v="12"/>
    <x v="10"/>
    <n v="0"/>
    <x v="6"/>
  </r>
  <r>
    <x v="102"/>
    <s v="Impreuna activi si solidari"/>
    <x v="13"/>
    <x v="11"/>
    <n v="125"/>
    <x v="6"/>
  </r>
  <r>
    <x v="102"/>
    <s v="Impreuna activi si solidari"/>
    <x v="14"/>
    <x v="12"/>
    <n v="80"/>
    <x v="6"/>
  </r>
  <r>
    <x v="102"/>
    <s v="Impreuna activi si solidari"/>
    <x v="15"/>
    <x v="13"/>
    <n v="10"/>
    <x v="6"/>
  </r>
  <r>
    <x v="102"/>
    <s v="Impreuna activi si solidari"/>
    <x v="16"/>
    <x v="14"/>
    <n v="10"/>
    <x v="6"/>
  </r>
  <r>
    <x v="102"/>
    <s v="Impreuna activi si solidari"/>
    <x v="17"/>
    <x v="15"/>
    <n v="25"/>
    <x v="6"/>
  </r>
  <r>
    <x v="102"/>
    <s v="Impreuna activi si solidari"/>
    <x v="18"/>
    <x v="16"/>
    <n v="8"/>
    <x v="6"/>
  </r>
  <r>
    <x v="102"/>
    <s v="Impreuna activi si solidari"/>
    <x v="10"/>
    <x v="17"/>
    <n v="0"/>
    <x v="6"/>
  </r>
  <r>
    <x v="102"/>
    <s v="Impreuna activi si solidari"/>
    <x v="11"/>
    <x v="18"/>
    <n v="0"/>
    <x v="6"/>
  </r>
  <r>
    <x v="102"/>
    <s v="Impreuna activi si solidari"/>
    <x v="19"/>
    <x v="19"/>
    <n v="0"/>
    <x v="6"/>
  </r>
  <r>
    <x v="102"/>
    <s v="Impreuna activi si solidari"/>
    <x v="20"/>
    <x v="20"/>
    <n v="0"/>
    <x v="6"/>
  </r>
  <r>
    <x v="102"/>
    <s v="Impreuna activi si solidari"/>
    <x v="21"/>
    <x v="21"/>
    <n v="15"/>
    <x v="6"/>
  </r>
  <r>
    <x v="103"/>
    <s v="SES THERAPY. Trei structuri complementare pentru grupurile vulnerabile"/>
    <x v="0"/>
    <x v="0"/>
    <n v="0"/>
    <x v="6"/>
  </r>
  <r>
    <x v="103"/>
    <s v="SES THERAPY. Trei structuri complementare pentru grupurile vulnerabile"/>
    <x v="1"/>
    <x v="1"/>
    <n v="0"/>
    <x v="6"/>
  </r>
  <r>
    <x v="103"/>
    <s v="SES THERAPY. Trei structuri complementare pentru grupurile vulnerabile"/>
    <x v="2"/>
    <x v="2"/>
    <n v="0"/>
    <x v="6"/>
  </r>
  <r>
    <x v="103"/>
    <s v="SES THERAPY. Trei structuri complementare pentru grupurile vulnerabile"/>
    <x v="3"/>
    <x v="3"/>
    <n v="0"/>
    <x v="6"/>
  </r>
  <r>
    <x v="103"/>
    <s v="SES THERAPY. Trei structuri complementare pentru grupurile vulnerabile"/>
    <x v="4"/>
    <x v="4"/>
    <n v="0"/>
    <x v="6"/>
  </r>
  <r>
    <x v="103"/>
    <s v="SES THERAPY. Trei structuri complementare pentru grupurile vulnerabile"/>
    <x v="5"/>
    <x v="5"/>
    <n v="0"/>
    <x v="6"/>
  </r>
  <r>
    <x v="103"/>
    <s v="SES THERAPY. Trei structuri complementare pentru grupurile vulnerabile"/>
    <x v="6"/>
    <x v="6"/>
    <n v="0"/>
    <x v="6"/>
  </r>
  <r>
    <x v="103"/>
    <s v="SES THERAPY. Trei structuri complementare pentru grupurile vulnerabile"/>
    <x v="7"/>
    <x v="7"/>
    <n v="0"/>
    <x v="6"/>
  </r>
  <r>
    <x v="103"/>
    <s v="SES THERAPY. Trei structuri complementare pentru grupurile vulnerabile"/>
    <x v="1"/>
    <x v="1"/>
    <n v="0"/>
    <x v="6"/>
  </r>
  <r>
    <x v="103"/>
    <s v="SES THERAPY. Trei structuri complementare pentru grupurile vulnerabile"/>
    <x v="8"/>
    <x v="3"/>
    <n v="0"/>
    <x v="6"/>
  </r>
  <r>
    <x v="103"/>
    <s v="SES THERAPY. Trei structuri complementare pentru grupurile vulnerabile"/>
    <x v="9"/>
    <x v="8"/>
    <n v="0"/>
    <x v="6"/>
  </r>
  <r>
    <x v="103"/>
    <s v="SES THERAPY. Trei structuri complementare pentru grupurile vulnerabile"/>
    <x v="10"/>
    <x v="9"/>
    <n v="0"/>
    <x v="6"/>
  </r>
  <r>
    <x v="103"/>
    <s v="SES THERAPY. Trei structuri complementare pentru grupurile vulnerabile"/>
    <x v="11"/>
    <x v="3"/>
    <n v="0"/>
    <x v="6"/>
  </r>
  <r>
    <x v="103"/>
    <s v="SES THERAPY. Trei structuri complementare pentru grupurile vulnerabile"/>
    <x v="0"/>
    <x v="0"/>
    <n v="3"/>
    <x v="6"/>
  </r>
  <r>
    <x v="103"/>
    <s v="SES THERAPY. Trei structuri complementare pentru grupurile vulnerabile"/>
    <x v="1"/>
    <x v="1"/>
    <n v="0"/>
    <x v="6"/>
  </r>
  <r>
    <x v="103"/>
    <s v="SES THERAPY. Trei structuri complementare pentru grupurile vulnerabile"/>
    <x v="9"/>
    <x v="8"/>
    <n v="30"/>
    <x v="6"/>
  </r>
  <r>
    <x v="103"/>
    <s v="SES THERAPY. Trei structuri complementare pentru grupurile vulnerabile"/>
    <x v="12"/>
    <x v="10"/>
    <n v="120"/>
    <x v="6"/>
  </r>
  <r>
    <x v="103"/>
    <s v="SES THERAPY. Trei structuri complementare pentru grupurile vulnerabile"/>
    <x v="13"/>
    <x v="11"/>
    <n v="120"/>
    <x v="6"/>
  </r>
  <r>
    <x v="103"/>
    <s v="SES THERAPY. Trei structuri complementare pentru grupurile vulnerabile"/>
    <x v="14"/>
    <x v="12"/>
    <n v="50"/>
    <x v="6"/>
  </r>
  <r>
    <x v="103"/>
    <s v="SES THERAPY. Trei structuri complementare pentru grupurile vulnerabile"/>
    <x v="15"/>
    <x v="13"/>
    <n v="50"/>
    <x v="6"/>
  </r>
  <r>
    <x v="103"/>
    <s v="SES THERAPY. Trei structuri complementare pentru grupurile vulnerabile"/>
    <x v="16"/>
    <x v="14"/>
    <n v="10"/>
    <x v="6"/>
  </r>
  <r>
    <x v="103"/>
    <s v="SES THERAPY. Trei structuri complementare pentru grupurile vulnerabile"/>
    <x v="17"/>
    <x v="15"/>
    <n v="10"/>
    <x v="6"/>
  </r>
  <r>
    <x v="103"/>
    <s v="SES THERAPY. Trei structuri complementare pentru grupurile vulnerabile"/>
    <x v="18"/>
    <x v="16"/>
    <n v="3"/>
    <x v="6"/>
  </r>
  <r>
    <x v="103"/>
    <s v="SES THERAPY. Trei structuri complementare pentru grupurile vulnerabile"/>
    <x v="10"/>
    <x v="17"/>
    <n v="0"/>
    <x v="6"/>
  </r>
  <r>
    <x v="103"/>
    <s v="SES THERAPY. Trei structuri complementare pentru grupurile vulnerabile"/>
    <x v="11"/>
    <x v="18"/>
    <n v="0"/>
    <x v="6"/>
  </r>
  <r>
    <x v="103"/>
    <s v="SES THERAPY. Trei structuri complementare pentru grupurile vulnerabile"/>
    <x v="19"/>
    <x v="19"/>
    <n v="100"/>
    <x v="6"/>
  </r>
  <r>
    <x v="103"/>
    <s v="SES THERAPY. Trei structuri complementare pentru grupurile vulnerabile"/>
    <x v="20"/>
    <x v="20"/>
    <n v="0"/>
    <x v="6"/>
  </r>
  <r>
    <x v="103"/>
    <s v="SES THERAPY. Trei structuri complementare pentru grupurile vulnerabile"/>
    <x v="21"/>
    <x v="21"/>
    <n v="30"/>
    <x v="6"/>
  </r>
  <r>
    <x v="104"/>
    <s v="Identitatile si experientele comunitatilor: vectori ai dezvoltarii economico-sociale"/>
    <x v="0"/>
    <x v="0"/>
    <n v="0"/>
    <x v="6"/>
  </r>
  <r>
    <x v="104"/>
    <s v="Identitatile si experientele comunitatilor: vectori ai dezvoltarii economico-sociale"/>
    <x v="1"/>
    <x v="1"/>
    <n v="0"/>
    <x v="6"/>
  </r>
  <r>
    <x v="104"/>
    <s v="Identitatile si experientele comunitatilor: vectori ai dezvoltarii economico-sociale"/>
    <x v="2"/>
    <x v="2"/>
    <n v="0"/>
    <x v="6"/>
  </r>
  <r>
    <x v="104"/>
    <s v="Identitatile si experientele comunitatilor: vectori ai dezvoltarii economico-sociale"/>
    <x v="3"/>
    <x v="3"/>
    <n v="0"/>
    <x v="6"/>
  </r>
  <r>
    <x v="104"/>
    <s v="Identitatile si experientele comunitatilor: vectori ai dezvoltarii economico-sociale"/>
    <x v="4"/>
    <x v="4"/>
    <n v="0"/>
    <x v="6"/>
  </r>
  <r>
    <x v="104"/>
    <s v="Identitatile si experientele comunitatilor: vectori ai dezvoltarii economico-sociale"/>
    <x v="5"/>
    <x v="5"/>
    <n v="0"/>
    <x v="6"/>
  </r>
  <r>
    <x v="104"/>
    <s v="Identitatile si experientele comunitatilor: vectori ai dezvoltarii economico-sociale"/>
    <x v="6"/>
    <x v="6"/>
    <n v="0"/>
    <x v="6"/>
  </r>
  <r>
    <x v="104"/>
    <s v="Identitatile si experientele comunitatilor: vectori ai dezvoltarii economico-sociale"/>
    <x v="7"/>
    <x v="7"/>
    <n v="0"/>
    <x v="6"/>
  </r>
  <r>
    <x v="104"/>
    <s v="Identitatile si experientele comunitatilor: vectori ai dezvoltarii economico-sociale"/>
    <x v="1"/>
    <x v="1"/>
    <n v="0"/>
    <x v="6"/>
  </r>
  <r>
    <x v="104"/>
    <s v="Identitatile si experientele comunitatilor: vectori ai dezvoltarii economico-sociale"/>
    <x v="8"/>
    <x v="3"/>
    <n v="0"/>
    <x v="6"/>
  </r>
  <r>
    <x v="104"/>
    <s v="Identitatile si experientele comunitatilor: vectori ai dezvoltarii economico-sociale"/>
    <x v="9"/>
    <x v="8"/>
    <n v="0"/>
    <x v="6"/>
  </r>
  <r>
    <x v="104"/>
    <s v="Identitatile si experientele comunitatilor: vectori ai dezvoltarii economico-sociale"/>
    <x v="10"/>
    <x v="9"/>
    <n v="0"/>
    <x v="6"/>
  </r>
  <r>
    <x v="104"/>
    <s v="Identitatile si experientele comunitatilor: vectori ai dezvoltarii economico-sociale"/>
    <x v="11"/>
    <x v="3"/>
    <n v="0"/>
    <x v="6"/>
  </r>
  <r>
    <x v="104"/>
    <s v="Identitatile si experientele comunitatilor: vectori ai dezvoltarii economico-sociale"/>
    <x v="0"/>
    <x v="0"/>
    <n v="8"/>
    <x v="114"/>
  </r>
  <r>
    <x v="104"/>
    <s v="Identitatile si experientele comunitatilor: vectori ai dezvoltarii economico-sociale"/>
    <x v="1"/>
    <x v="1"/>
    <n v="0"/>
    <x v="6"/>
  </r>
  <r>
    <x v="104"/>
    <s v="Identitatile si experientele comunitatilor: vectori ai dezvoltarii economico-sociale"/>
    <x v="9"/>
    <x v="8"/>
    <n v="57"/>
    <x v="125"/>
  </r>
  <r>
    <x v="104"/>
    <s v="Identitatile si experientele comunitatilor: vectori ai dezvoltarii economico-sociale"/>
    <x v="12"/>
    <x v="10"/>
    <n v="200"/>
    <x v="292"/>
  </r>
  <r>
    <x v="104"/>
    <s v="Identitatile si experientele comunitatilor: vectori ai dezvoltarii economico-sociale"/>
    <x v="13"/>
    <x v="11"/>
    <n v="200"/>
    <x v="257"/>
  </r>
  <r>
    <x v="104"/>
    <s v="Identitatile si experientele comunitatilor: vectori ai dezvoltarii economico-sociale"/>
    <x v="14"/>
    <x v="12"/>
    <n v="100"/>
    <x v="293"/>
  </r>
  <r>
    <x v="104"/>
    <s v="Identitatile si experientele comunitatilor: vectori ai dezvoltarii economico-sociale"/>
    <x v="15"/>
    <x v="13"/>
    <n v="0"/>
    <x v="6"/>
  </r>
  <r>
    <x v="104"/>
    <s v="Identitatile si experientele comunitatilor: vectori ai dezvoltarii economico-sociale"/>
    <x v="16"/>
    <x v="14"/>
    <n v="0"/>
    <x v="6"/>
  </r>
  <r>
    <x v="104"/>
    <s v="Identitatile si experientele comunitatilor: vectori ai dezvoltarii economico-sociale"/>
    <x v="17"/>
    <x v="15"/>
    <n v="100"/>
    <x v="131"/>
  </r>
  <r>
    <x v="104"/>
    <s v="Identitatile si experientele comunitatilor: vectori ai dezvoltarii economico-sociale"/>
    <x v="18"/>
    <x v="16"/>
    <n v="12"/>
    <x v="6"/>
  </r>
  <r>
    <x v="104"/>
    <s v="Identitatile si experientele comunitatilor: vectori ai dezvoltarii economico-sociale"/>
    <x v="10"/>
    <x v="17"/>
    <n v="0"/>
    <x v="6"/>
  </r>
  <r>
    <x v="104"/>
    <s v="Identitatile si experientele comunitatilor: vectori ai dezvoltarii economico-sociale"/>
    <x v="11"/>
    <x v="18"/>
    <n v="0"/>
    <x v="6"/>
  </r>
  <r>
    <x v="104"/>
    <s v="Identitatile si experientele comunitatilor: vectori ai dezvoltarii economico-sociale"/>
    <x v="19"/>
    <x v="19"/>
    <n v="200"/>
    <x v="257"/>
  </r>
  <r>
    <x v="104"/>
    <s v="Identitatile si experientele comunitatilor: vectori ai dezvoltarii economico-sociale"/>
    <x v="20"/>
    <x v="20"/>
    <n v="0"/>
    <x v="6"/>
  </r>
  <r>
    <x v="104"/>
    <s v="Identitatile si experientele comunitatilor: vectori ai dezvoltarii economico-sociale"/>
    <x v="21"/>
    <x v="21"/>
    <n v="57"/>
    <x v="6"/>
  </r>
  <r>
    <x v="105"/>
    <s v="O SANSA O REUSITA IN VIITOR PENTRU PERSOANE VULNERABILE"/>
    <x v="0"/>
    <x v="0"/>
    <n v="0"/>
    <x v="6"/>
  </r>
  <r>
    <x v="105"/>
    <s v="O SANSA O REUSITA IN VIITOR PENTRU PERSOANE VULNERABILE"/>
    <x v="1"/>
    <x v="1"/>
    <n v="0"/>
    <x v="6"/>
  </r>
  <r>
    <x v="105"/>
    <s v="O SANSA O REUSITA IN VIITOR PENTRU PERSOANE VULNERABILE"/>
    <x v="2"/>
    <x v="2"/>
    <n v="0"/>
    <x v="6"/>
  </r>
  <r>
    <x v="105"/>
    <s v="O SANSA O REUSITA IN VIITOR PENTRU PERSOANE VULNERABILE"/>
    <x v="3"/>
    <x v="3"/>
    <n v="0"/>
    <x v="6"/>
  </r>
  <r>
    <x v="105"/>
    <s v="O SANSA O REUSITA IN VIITOR PENTRU PERSOANE VULNERABILE"/>
    <x v="4"/>
    <x v="4"/>
    <n v="0"/>
    <x v="6"/>
  </r>
  <r>
    <x v="105"/>
    <s v="O SANSA O REUSITA IN VIITOR PENTRU PERSOANE VULNERABILE"/>
    <x v="5"/>
    <x v="5"/>
    <n v="0"/>
    <x v="6"/>
  </r>
  <r>
    <x v="105"/>
    <s v="O SANSA O REUSITA IN VIITOR PENTRU PERSOANE VULNERABILE"/>
    <x v="6"/>
    <x v="6"/>
    <n v="0"/>
    <x v="6"/>
  </r>
  <r>
    <x v="105"/>
    <s v="O SANSA O REUSITA IN VIITOR PENTRU PERSOANE VULNERABILE"/>
    <x v="7"/>
    <x v="7"/>
    <n v="0"/>
    <x v="6"/>
  </r>
  <r>
    <x v="105"/>
    <s v="O SANSA O REUSITA IN VIITOR PENTRU PERSOANE VULNERABILE"/>
    <x v="1"/>
    <x v="1"/>
    <n v="0"/>
    <x v="6"/>
  </r>
  <r>
    <x v="105"/>
    <s v="O SANSA O REUSITA IN VIITOR PENTRU PERSOANE VULNERABILE"/>
    <x v="8"/>
    <x v="3"/>
    <n v="0"/>
    <x v="6"/>
  </r>
  <r>
    <x v="105"/>
    <s v="O SANSA O REUSITA IN VIITOR PENTRU PERSOANE VULNERABILE"/>
    <x v="9"/>
    <x v="8"/>
    <n v="0"/>
    <x v="6"/>
  </r>
  <r>
    <x v="105"/>
    <s v="O SANSA O REUSITA IN VIITOR PENTRU PERSOANE VULNERABILE"/>
    <x v="10"/>
    <x v="9"/>
    <n v="0"/>
    <x v="6"/>
  </r>
  <r>
    <x v="105"/>
    <s v="O SANSA O REUSITA IN VIITOR PENTRU PERSOANE VULNERABILE"/>
    <x v="11"/>
    <x v="3"/>
    <n v="0"/>
    <x v="6"/>
  </r>
  <r>
    <x v="105"/>
    <s v="O SANSA O REUSITA IN VIITOR PENTRU PERSOANE VULNERABILE"/>
    <x v="0"/>
    <x v="0"/>
    <n v="2"/>
    <x v="237"/>
  </r>
  <r>
    <x v="105"/>
    <s v="O SANSA O REUSITA IN VIITOR PENTRU PERSOANE VULNERABILE"/>
    <x v="1"/>
    <x v="1"/>
    <n v="0"/>
    <x v="6"/>
  </r>
  <r>
    <x v="105"/>
    <s v="O SANSA O REUSITA IN VIITOR PENTRU PERSOANE VULNERABILE"/>
    <x v="9"/>
    <x v="8"/>
    <n v="13"/>
    <x v="246"/>
  </r>
  <r>
    <x v="105"/>
    <s v="O SANSA O REUSITA IN VIITOR PENTRU PERSOANE VULNERABILE"/>
    <x v="12"/>
    <x v="10"/>
    <n v="11"/>
    <x v="209"/>
  </r>
  <r>
    <x v="105"/>
    <s v="O SANSA O REUSITA IN VIITOR PENTRU PERSOANE VULNERABILE"/>
    <x v="13"/>
    <x v="11"/>
    <n v="28"/>
    <x v="217"/>
  </r>
  <r>
    <x v="105"/>
    <s v="O SANSA O REUSITA IN VIITOR PENTRU PERSOANE VULNERABILE"/>
    <x v="14"/>
    <x v="12"/>
    <n v="10"/>
    <x v="246"/>
  </r>
  <r>
    <x v="105"/>
    <s v="O SANSA O REUSITA IN VIITOR PENTRU PERSOANE VULNERABILE"/>
    <x v="15"/>
    <x v="13"/>
    <n v="0"/>
    <x v="6"/>
  </r>
  <r>
    <x v="105"/>
    <s v="O SANSA O REUSITA IN VIITOR PENTRU PERSOANE VULNERABILE"/>
    <x v="16"/>
    <x v="14"/>
    <n v="0"/>
    <x v="6"/>
  </r>
  <r>
    <x v="105"/>
    <s v="O SANSA O REUSITA IN VIITOR PENTRU PERSOANE VULNERABILE"/>
    <x v="17"/>
    <x v="15"/>
    <n v="11"/>
    <x v="86"/>
  </r>
  <r>
    <x v="105"/>
    <s v="O SANSA O REUSITA IN VIITOR PENTRU PERSOANE VULNERABILE"/>
    <x v="18"/>
    <x v="16"/>
    <n v="10"/>
    <x v="81"/>
  </r>
  <r>
    <x v="105"/>
    <s v="O SANSA O REUSITA IN VIITOR PENTRU PERSOANE VULNERABILE"/>
    <x v="10"/>
    <x v="17"/>
    <n v="0"/>
    <x v="6"/>
  </r>
  <r>
    <x v="105"/>
    <s v="O SANSA O REUSITA IN VIITOR PENTRU PERSOANE VULNERABILE"/>
    <x v="11"/>
    <x v="18"/>
    <n v="0"/>
    <x v="6"/>
  </r>
  <r>
    <x v="105"/>
    <s v="O SANSA O REUSITA IN VIITOR PENTRU PERSOANE VULNERABILE"/>
    <x v="19"/>
    <x v="19"/>
    <n v="28"/>
    <x v="93"/>
  </r>
  <r>
    <x v="105"/>
    <s v="O SANSA O REUSITA IN VIITOR PENTRU PERSOANE VULNERABILE"/>
    <x v="20"/>
    <x v="20"/>
    <n v="0"/>
    <x v="6"/>
  </r>
  <r>
    <x v="105"/>
    <s v="O SANSA O REUSITA IN VIITOR PENTRU PERSOANE VULNERABILE"/>
    <x v="21"/>
    <x v="21"/>
    <n v="13"/>
    <x v="6"/>
  </r>
  <r>
    <x v="106"/>
    <s v="S.E.S. â€“ S? Evolu?m Sustenabil"/>
    <x v="0"/>
    <x v="0"/>
    <n v="0"/>
    <x v="6"/>
  </r>
  <r>
    <x v="106"/>
    <s v="S.E.S. â€“ S? Evolu?m Sustenabil"/>
    <x v="1"/>
    <x v="1"/>
    <n v="0"/>
    <x v="6"/>
  </r>
  <r>
    <x v="106"/>
    <s v="S.E.S. â€“ S? Evolu?m Sustenabil"/>
    <x v="2"/>
    <x v="2"/>
    <n v="0"/>
    <x v="6"/>
  </r>
  <r>
    <x v="106"/>
    <s v="S.E.S. â€“ S? Evolu?m Sustenabil"/>
    <x v="3"/>
    <x v="3"/>
    <n v="0"/>
    <x v="6"/>
  </r>
  <r>
    <x v="106"/>
    <s v="S.E.S. â€“ S? Evolu?m Sustenabil"/>
    <x v="4"/>
    <x v="4"/>
    <n v="0"/>
    <x v="6"/>
  </r>
  <r>
    <x v="106"/>
    <s v="S.E.S. â€“ S? Evolu?m Sustenabil"/>
    <x v="5"/>
    <x v="5"/>
    <n v="0"/>
    <x v="6"/>
  </r>
  <r>
    <x v="106"/>
    <s v="S.E.S. â€“ S? Evolu?m Sustenabil"/>
    <x v="6"/>
    <x v="6"/>
    <n v="0"/>
    <x v="6"/>
  </r>
  <r>
    <x v="106"/>
    <s v="S.E.S. â€“ S? Evolu?m Sustenabil"/>
    <x v="7"/>
    <x v="7"/>
    <n v="0"/>
    <x v="6"/>
  </r>
  <r>
    <x v="106"/>
    <s v="S.E.S. â€“ S? Evolu?m Sustenabil"/>
    <x v="1"/>
    <x v="1"/>
    <n v="0"/>
    <x v="6"/>
  </r>
  <r>
    <x v="106"/>
    <s v="S.E.S. â€“ S? Evolu?m Sustenabil"/>
    <x v="8"/>
    <x v="3"/>
    <n v="0"/>
    <x v="6"/>
  </r>
  <r>
    <x v="106"/>
    <s v="S.E.S. â€“ S? Evolu?m Sustenabil"/>
    <x v="9"/>
    <x v="8"/>
    <n v="0"/>
    <x v="6"/>
  </r>
  <r>
    <x v="106"/>
    <s v="S.E.S. â€“ S? Evolu?m Sustenabil"/>
    <x v="10"/>
    <x v="9"/>
    <n v="0"/>
    <x v="6"/>
  </r>
  <r>
    <x v="106"/>
    <s v="S.E.S. â€“ S? Evolu?m Sustenabil"/>
    <x v="11"/>
    <x v="3"/>
    <n v="0"/>
    <x v="6"/>
  </r>
  <r>
    <x v="106"/>
    <s v="S.E.S. â€“ S? Evolu?m Sustenabil"/>
    <x v="0"/>
    <x v="0"/>
    <n v="11"/>
    <x v="6"/>
  </r>
  <r>
    <x v="106"/>
    <s v="S.E.S. â€“ S? Evolu?m Sustenabil"/>
    <x v="1"/>
    <x v="1"/>
    <n v="0"/>
    <x v="6"/>
  </r>
  <r>
    <x v="106"/>
    <s v="S.E.S. â€“ S? Evolu?m Sustenabil"/>
    <x v="9"/>
    <x v="8"/>
    <n v="75"/>
    <x v="6"/>
  </r>
  <r>
    <x v="106"/>
    <s v="S.E.S. â€“ S? Evolu?m Sustenabil"/>
    <x v="12"/>
    <x v="10"/>
    <n v="132"/>
    <x v="6"/>
  </r>
  <r>
    <x v="106"/>
    <s v="S.E.S. â€“ S? Evolu?m Sustenabil"/>
    <x v="13"/>
    <x v="11"/>
    <n v="132"/>
    <x v="6"/>
  </r>
  <r>
    <x v="106"/>
    <s v="S.E.S. â€“ S? Evolu?m Sustenabil"/>
    <x v="14"/>
    <x v="12"/>
    <n v="80"/>
    <x v="6"/>
  </r>
  <r>
    <x v="106"/>
    <s v="S.E.S. â€“ S? Evolu?m Sustenabil"/>
    <x v="15"/>
    <x v="13"/>
    <n v="45"/>
    <x v="6"/>
  </r>
  <r>
    <x v="106"/>
    <s v="S.E.S. â€“ S? Evolu?m Sustenabil"/>
    <x v="16"/>
    <x v="14"/>
    <n v="10"/>
    <x v="6"/>
  </r>
  <r>
    <x v="106"/>
    <s v="S.E.S. â€“ S? Evolu?m Sustenabil"/>
    <x v="17"/>
    <x v="15"/>
    <n v="77"/>
    <x v="6"/>
  </r>
  <r>
    <x v="106"/>
    <s v="S.E.S. â€“ S? Evolu?m Sustenabil"/>
    <x v="18"/>
    <x v="16"/>
    <n v="6"/>
    <x v="6"/>
  </r>
  <r>
    <x v="106"/>
    <s v="S.E.S. â€“ S? Evolu?m Sustenabil"/>
    <x v="10"/>
    <x v="17"/>
    <n v="0"/>
    <x v="6"/>
  </r>
  <r>
    <x v="106"/>
    <s v="S.E.S. â€“ S? Evolu?m Sustenabil"/>
    <x v="11"/>
    <x v="18"/>
    <n v="0"/>
    <x v="6"/>
  </r>
  <r>
    <x v="106"/>
    <s v="S.E.S. â€“ S? Evolu?m Sustenabil"/>
    <x v="19"/>
    <x v="19"/>
    <n v="115"/>
    <x v="6"/>
  </r>
  <r>
    <x v="106"/>
    <s v="S.E.S. â€“ S? Evolu?m Sustenabil"/>
    <x v="20"/>
    <x v="20"/>
    <n v="1"/>
    <x v="6"/>
  </r>
  <r>
    <x v="106"/>
    <s v="S.E.S. â€“ S? Evolu?m Sustenabil"/>
    <x v="21"/>
    <x v="21"/>
    <n v="75"/>
    <x v="6"/>
  </r>
  <r>
    <x v="107"/>
    <s v="â€PARTENERIAT STRATEGIC PENTRU DEZVOLTAREA ECONOMIEI SOCIALE DIN REGIUNILE SUD-VEST SI NORD-ESTâ€"/>
    <x v="0"/>
    <x v="0"/>
    <n v="0"/>
    <x v="6"/>
  </r>
  <r>
    <x v="107"/>
    <s v="â€PARTENERIAT STRATEGIC PENTRU DEZVOLTAREA ECONOMIEI SOCIALE DIN REGIUNILE SUD-VEST SI NORD-ESTâ€"/>
    <x v="1"/>
    <x v="1"/>
    <n v="0"/>
    <x v="6"/>
  </r>
  <r>
    <x v="107"/>
    <s v="â€PARTENERIAT STRATEGIC PENTRU DEZVOLTAREA ECONOMIEI SOCIALE DIN REGIUNILE SUD-VEST SI NORD-ESTâ€"/>
    <x v="2"/>
    <x v="2"/>
    <n v="0"/>
    <x v="6"/>
  </r>
  <r>
    <x v="107"/>
    <s v="â€PARTENERIAT STRATEGIC PENTRU DEZVOLTAREA ECONOMIEI SOCIALE DIN REGIUNILE SUD-VEST SI NORD-ESTâ€"/>
    <x v="3"/>
    <x v="3"/>
    <n v="0"/>
    <x v="6"/>
  </r>
  <r>
    <x v="107"/>
    <s v="â€PARTENERIAT STRATEGIC PENTRU DEZVOLTAREA ECONOMIEI SOCIALE DIN REGIUNILE SUD-VEST SI NORD-ESTâ€"/>
    <x v="4"/>
    <x v="4"/>
    <n v="0"/>
    <x v="6"/>
  </r>
  <r>
    <x v="107"/>
    <s v="â€PARTENERIAT STRATEGIC PENTRU DEZVOLTAREA ECONOMIEI SOCIALE DIN REGIUNILE SUD-VEST SI NORD-ESTâ€"/>
    <x v="5"/>
    <x v="5"/>
    <n v="0"/>
    <x v="6"/>
  </r>
  <r>
    <x v="107"/>
    <s v="â€PARTENERIAT STRATEGIC PENTRU DEZVOLTAREA ECONOMIEI SOCIALE DIN REGIUNILE SUD-VEST SI NORD-ESTâ€"/>
    <x v="6"/>
    <x v="6"/>
    <n v="0"/>
    <x v="6"/>
  </r>
  <r>
    <x v="107"/>
    <s v="â€PARTENERIAT STRATEGIC PENTRU DEZVOLTAREA ECONOMIEI SOCIALE DIN REGIUNILE SUD-VEST SI NORD-ESTâ€"/>
    <x v="7"/>
    <x v="7"/>
    <n v="0"/>
    <x v="6"/>
  </r>
  <r>
    <x v="107"/>
    <s v="â€PARTENERIAT STRATEGIC PENTRU DEZVOLTAREA ECONOMIEI SOCIALE DIN REGIUNILE SUD-VEST SI NORD-ESTâ€"/>
    <x v="1"/>
    <x v="1"/>
    <n v="0"/>
    <x v="6"/>
  </r>
  <r>
    <x v="107"/>
    <s v="â€PARTENERIAT STRATEGIC PENTRU DEZVOLTAREA ECONOMIEI SOCIALE DIN REGIUNILE SUD-VEST SI NORD-ESTâ€"/>
    <x v="8"/>
    <x v="3"/>
    <n v="0"/>
    <x v="6"/>
  </r>
  <r>
    <x v="107"/>
    <s v="â€PARTENERIAT STRATEGIC PENTRU DEZVOLTAREA ECONOMIEI SOCIALE DIN REGIUNILE SUD-VEST SI NORD-ESTâ€"/>
    <x v="9"/>
    <x v="8"/>
    <n v="0"/>
    <x v="6"/>
  </r>
  <r>
    <x v="107"/>
    <s v="â€PARTENERIAT STRATEGIC PENTRU DEZVOLTAREA ECONOMIEI SOCIALE DIN REGIUNILE SUD-VEST SI NORD-ESTâ€"/>
    <x v="10"/>
    <x v="9"/>
    <n v="0"/>
    <x v="6"/>
  </r>
  <r>
    <x v="107"/>
    <s v="â€PARTENERIAT STRATEGIC PENTRU DEZVOLTAREA ECONOMIEI SOCIALE DIN REGIUNILE SUD-VEST SI NORD-ESTâ€"/>
    <x v="11"/>
    <x v="3"/>
    <n v="0"/>
    <x v="6"/>
  </r>
  <r>
    <x v="107"/>
    <s v="â€PARTENERIAT STRATEGIC PENTRU DEZVOLTAREA ECONOMIEI SOCIALE DIN REGIUNILE SUD-VEST SI NORD-ESTâ€"/>
    <x v="0"/>
    <x v="0"/>
    <n v="8"/>
    <x v="114"/>
  </r>
  <r>
    <x v="107"/>
    <s v="â€PARTENERIAT STRATEGIC PENTRU DEZVOLTAREA ECONOMIEI SOCIALE DIN REGIUNILE SUD-VEST SI NORD-ESTâ€"/>
    <x v="1"/>
    <x v="1"/>
    <n v="0"/>
    <x v="6"/>
  </r>
  <r>
    <x v="107"/>
    <s v="â€PARTENERIAT STRATEGIC PENTRU DEZVOLTAREA ECONOMIEI SOCIALE DIN REGIUNILE SUD-VEST SI NORD-ESTâ€"/>
    <x v="9"/>
    <x v="8"/>
    <n v="40"/>
    <x v="273"/>
  </r>
  <r>
    <x v="107"/>
    <s v="â€PARTENERIAT STRATEGIC PENTRU DEZVOLTAREA ECONOMIEI SOCIALE DIN REGIUNILE SUD-VEST SI NORD-ESTâ€"/>
    <x v="12"/>
    <x v="10"/>
    <n v="330"/>
    <x v="189"/>
  </r>
  <r>
    <x v="107"/>
    <s v="â€PARTENERIAT STRATEGIC PENTRU DEZVOLTAREA ECONOMIEI SOCIALE DIN REGIUNILE SUD-VEST SI NORD-ESTâ€"/>
    <x v="13"/>
    <x v="11"/>
    <n v="112"/>
    <x v="294"/>
  </r>
  <r>
    <x v="107"/>
    <s v="â€PARTENERIAT STRATEGIC PENTRU DEZVOLTAREA ECONOMIEI SOCIALE DIN REGIUNILE SUD-VEST SI NORD-ESTâ€"/>
    <x v="14"/>
    <x v="12"/>
    <n v="222"/>
    <x v="295"/>
  </r>
  <r>
    <x v="107"/>
    <s v="â€PARTENERIAT STRATEGIC PENTRU DEZVOLTAREA ECONOMIEI SOCIALE DIN REGIUNILE SUD-VEST SI NORD-ESTâ€"/>
    <x v="15"/>
    <x v="13"/>
    <n v="0"/>
    <x v="6"/>
  </r>
  <r>
    <x v="107"/>
    <s v="â€PARTENERIAT STRATEGIC PENTRU DEZVOLTAREA ECONOMIEI SOCIALE DIN REGIUNILE SUD-VEST SI NORD-ESTâ€"/>
    <x v="16"/>
    <x v="14"/>
    <n v="10"/>
    <x v="209"/>
  </r>
  <r>
    <x v="107"/>
    <s v="â€PARTENERIAT STRATEGIC PENTRU DEZVOLTAREA ECONOMIEI SOCIALE DIN REGIUNILE SUD-VEST SI NORD-ESTâ€"/>
    <x v="17"/>
    <x v="15"/>
    <n v="210"/>
    <x v="296"/>
  </r>
  <r>
    <x v="107"/>
    <s v="â€PARTENERIAT STRATEGIC PENTRU DEZVOLTAREA ECONOMIEI SOCIALE DIN REGIUNILE SUD-VEST SI NORD-ESTâ€"/>
    <x v="18"/>
    <x v="16"/>
    <n v="6"/>
    <x v="81"/>
  </r>
  <r>
    <x v="107"/>
    <s v="â€PARTENERIAT STRATEGIC PENTRU DEZVOLTAREA ECONOMIEI SOCIALE DIN REGIUNILE SUD-VEST SI NORD-ESTâ€"/>
    <x v="10"/>
    <x v="17"/>
    <n v="0"/>
    <x v="6"/>
  </r>
  <r>
    <x v="107"/>
    <s v="â€PARTENERIAT STRATEGIC PENTRU DEZVOLTAREA ECONOMIEI SOCIALE DIN REGIUNILE SUD-VEST SI NORD-ESTâ€"/>
    <x v="11"/>
    <x v="18"/>
    <n v="50"/>
    <x v="6"/>
  </r>
  <r>
    <x v="107"/>
    <s v="â€PARTENERIAT STRATEGIC PENTRU DEZVOLTAREA ECONOMIEI SOCIALE DIN REGIUNILE SUD-VEST SI NORD-ESTâ€"/>
    <x v="19"/>
    <x v="19"/>
    <n v="101"/>
    <x v="166"/>
  </r>
  <r>
    <x v="107"/>
    <s v="â€PARTENERIAT STRATEGIC PENTRU DEZVOLTAREA ECONOMIEI SOCIALE DIN REGIUNILE SUD-VEST SI NORD-ESTâ€"/>
    <x v="20"/>
    <x v="20"/>
    <n v="0"/>
    <x v="6"/>
  </r>
  <r>
    <x v="107"/>
    <s v="â€PARTENERIAT STRATEGIC PENTRU DEZVOLTAREA ECONOMIEI SOCIALE DIN REGIUNILE SUD-VEST SI NORD-ESTâ€"/>
    <x v="21"/>
    <x v="21"/>
    <n v="0"/>
    <x v="6"/>
  </r>
  <r>
    <x v="108"/>
    <s v="VAST â€“ Vulnerabil dar Activ Social ca Tine"/>
    <x v="0"/>
    <x v="0"/>
    <n v="0"/>
    <x v="6"/>
  </r>
  <r>
    <x v="108"/>
    <s v="VAST â€“ Vulnerabil dar Activ Social ca Tine"/>
    <x v="1"/>
    <x v="1"/>
    <n v="0"/>
    <x v="6"/>
  </r>
  <r>
    <x v="108"/>
    <s v="VAST â€“ Vulnerabil dar Activ Social ca Tine"/>
    <x v="2"/>
    <x v="2"/>
    <n v="0"/>
    <x v="6"/>
  </r>
  <r>
    <x v="108"/>
    <s v="VAST â€“ Vulnerabil dar Activ Social ca Tine"/>
    <x v="3"/>
    <x v="3"/>
    <n v="0"/>
    <x v="6"/>
  </r>
  <r>
    <x v="108"/>
    <s v="VAST â€“ Vulnerabil dar Activ Social ca Tine"/>
    <x v="4"/>
    <x v="4"/>
    <n v="0"/>
    <x v="6"/>
  </r>
  <r>
    <x v="108"/>
    <s v="VAST â€“ Vulnerabil dar Activ Social ca Tine"/>
    <x v="5"/>
    <x v="5"/>
    <n v="0"/>
    <x v="6"/>
  </r>
  <r>
    <x v="108"/>
    <s v="VAST â€“ Vulnerabil dar Activ Social ca Tine"/>
    <x v="6"/>
    <x v="6"/>
    <n v="0"/>
    <x v="6"/>
  </r>
  <r>
    <x v="108"/>
    <s v="VAST â€“ Vulnerabil dar Activ Social ca Tine"/>
    <x v="7"/>
    <x v="7"/>
    <n v="0"/>
    <x v="6"/>
  </r>
  <r>
    <x v="108"/>
    <s v="VAST â€“ Vulnerabil dar Activ Social ca Tine"/>
    <x v="1"/>
    <x v="1"/>
    <n v="0"/>
    <x v="6"/>
  </r>
  <r>
    <x v="108"/>
    <s v="VAST â€“ Vulnerabil dar Activ Social ca Tine"/>
    <x v="8"/>
    <x v="3"/>
    <n v="0"/>
    <x v="6"/>
  </r>
  <r>
    <x v="108"/>
    <s v="VAST â€“ Vulnerabil dar Activ Social ca Tine"/>
    <x v="9"/>
    <x v="8"/>
    <n v="0"/>
    <x v="6"/>
  </r>
  <r>
    <x v="108"/>
    <s v="VAST â€“ Vulnerabil dar Activ Social ca Tine"/>
    <x v="10"/>
    <x v="9"/>
    <n v="0"/>
    <x v="6"/>
  </r>
  <r>
    <x v="108"/>
    <s v="VAST â€“ Vulnerabil dar Activ Social ca Tine"/>
    <x v="11"/>
    <x v="3"/>
    <n v="0"/>
    <x v="6"/>
  </r>
  <r>
    <x v="108"/>
    <s v="VAST â€“ Vulnerabil dar Activ Social ca Tine"/>
    <x v="0"/>
    <x v="0"/>
    <n v="11"/>
    <x v="209"/>
  </r>
  <r>
    <x v="108"/>
    <s v="VAST â€“ Vulnerabil dar Activ Social ca Tine"/>
    <x v="1"/>
    <x v="1"/>
    <n v="0"/>
    <x v="6"/>
  </r>
  <r>
    <x v="108"/>
    <s v="VAST â€“ Vulnerabil dar Activ Social ca Tine"/>
    <x v="9"/>
    <x v="8"/>
    <n v="61"/>
    <x v="168"/>
  </r>
  <r>
    <x v="108"/>
    <s v="VAST â€“ Vulnerabil dar Activ Social ca Tine"/>
    <x v="12"/>
    <x v="10"/>
    <n v="80"/>
    <x v="297"/>
  </r>
  <r>
    <x v="108"/>
    <s v="VAST â€“ Vulnerabil dar Activ Social ca Tine"/>
    <x v="13"/>
    <x v="11"/>
    <n v="40"/>
    <x v="101"/>
  </r>
  <r>
    <x v="108"/>
    <s v="VAST â€“ Vulnerabil dar Activ Social ca Tine"/>
    <x v="14"/>
    <x v="12"/>
    <n v="20"/>
    <x v="92"/>
  </r>
  <r>
    <x v="108"/>
    <s v="VAST â€“ Vulnerabil dar Activ Social ca Tine"/>
    <x v="15"/>
    <x v="13"/>
    <n v="0"/>
    <x v="6"/>
  </r>
  <r>
    <x v="108"/>
    <s v="VAST â€“ Vulnerabil dar Activ Social ca Tine"/>
    <x v="16"/>
    <x v="14"/>
    <n v="20"/>
    <x v="254"/>
  </r>
  <r>
    <x v="108"/>
    <s v="VAST â€“ Vulnerabil dar Activ Social ca Tine"/>
    <x v="17"/>
    <x v="15"/>
    <n v="0"/>
    <x v="6"/>
  </r>
  <r>
    <x v="108"/>
    <s v="VAST â€“ Vulnerabil dar Activ Social ca Tine"/>
    <x v="18"/>
    <x v="16"/>
    <n v="1"/>
    <x v="96"/>
  </r>
  <r>
    <x v="108"/>
    <s v="VAST â€“ Vulnerabil dar Activ Social ca Tine"/>
    <x v="10"/>
    <x v="17"/>
    <n v="0"/>
    <x v="6"/>
  </r>
  <r>
    <x v="108"/>
    <s v="VAST â€“ Vulnerabil dar Activ Social ca Tine"/>
    <x v="11"/>
    <x v="18"/>
    <n v="0"/>
    <x v="6"/>
  </r>
  <r>
    <x v="108"/>
    <s v="VAST â€“ Vulnerabil dar Activ Social ca Tine"/>
    <x v="19"/>
    <x v="19"/>
    <n v="40"/>
    <x v="101"/>
  </r>
  <r>
    <x v="108"/>
    <s v="VAST â€“ Vulnerabil dar Activ Social ca Tine"/>
    <x v="20"/>
    <x v="20"/>
    <n v="0"/>
    <x v="6"/>
  </r>
  <r>
    <x v="108"/>
    <s v="VAST â€“ Vulnerabil dar Activ Social ca Tine"/>
    <x v="21"/>
    <x v="21"/>
    <n v="61"/>
    <x v="168"/>
  </r>
  <r>
    <x v="109"/>
    <s v="DESTINE-Dezvoltarea Economiei Sociale pentru oameni ca TINE"/>
    <x v="0"/>
    <x v="0"/>
    <n v="0"/>
    <x v="6"/>
  </r>
  <r>
    <x v="109"/>
    <s v="DESTINE-Dezvoltarea Economiei Sociale pentru oameni ca TINE"/>
    <x v="1"/>
    <x v="1"/>
    <n v="0"/>
    <x v="6"/>
  </r>
  <r>
    <x v="109"/>
    <s v="DESTINE-Dezvoltarea Economiei Sociale pentru oameni ca TINE"/>
    <x v="2"/>
    <x v="2"/>
    <n v="0"/>
    <x v="6"/>
  </r>
  <r>
    <x v="109"/>
    <s v="DESTINE-Dezvoltarea Economiei Sociale pentru oameni ca TINE"/>
    <x v="3"/>
    <x v="3"/>
    <n v="0"/>
    <x v="6"/>
  </r>
  <r>
    <x v="109"/>
    <s v="DESTINE-Dezvoltarea Economiei Sociale pentru oameni ca TINE"/>
    <x v="4"/>
    <x v="4"/>
    <n v="0"/>
    <x v="6"/>
  </r>
  <r>
    <x v="109"/>
    <s v="DESTINE-Dezvoltarea Economiei Sociale pentru oameni ca TINE"/>
    <x v="5"/>
    <x v="5"/>
    <n v="0"/>
    <x v="6"/>
  </r>
  <r>
    <x v="109"/>
    <s v="DESTINE-Dezvoltarea Economiei Sociale pentru oameni ca TINE"/>
    <x v="6"/>
    <x v="6"/>
    <n v="0"/>
    <x v="6"/>
  </r>
  <r>
    <x v="109"/>
    <s v="DESTINE-Dezvoltarea Economiei Sociale pentru oameni ca TINE"/>
    <x v="7"/>
    <x v="7"/>
    <n v="0"/>
    <x v="6"/>
  </r>
  <r>
    <x v="109"/>
    <s v="DESTINE-Dezvoltarea Economiei Sociale pentru oameni ca TINE"/>
    <x v="1"/>
    <x v="1"/>
    <n v="0"/>
    <x v="6"/>
  </r>
  <r>
    <x v="109"/>
    <s v="DESTINE-Dezvoltarea Economiei Sociale pentru oameni ca TINE"/>
    <x v="8"/>
    <x v="3"/>
    <n v="0"/>
    <x v="6"/>
  </r>
  <r>
    <x v="109"/>
    <s v="DESTINE-Dezvoltarea Economiei Sociale pentru oameni ca TINE"/>
    <x v="9"/>
    <x v="8"/>
    <n v="0"/>
    <x v="6"/>
  </r>
  <r>
    <x v="109"/>
    <s v="DESTINE-Dezvoltarea Economiei Sociale pentru oameni ca TINE"/>
    <x v="10"/>
    <x v="9"/>
    <n v="0"/>
    <x v="6"/>
  </r>
  <r>
    <x v="109"/>
    <s v="DESTINE-Dezvoltarea Economiei Sociale pentru oameni ca TINE"/>
    <x v="11"/>
    <x v="3"/>
    <n v="0"/>
    <x v="6"/>
  </r>
  <r>
    <x v="109"/>
    <s v="DESTINE-Dezvoltarea Economiei Sociale pentru oameni ca TINE"/>
    <x v="0"/>
    <x v="0"/>
    <n v="7"/>
    <x v="6"/>
  </r>
  <r>
    <x v="109"/>
    <s v="DESTINE-Dezvoltarea Economiei Sociale pentru oameni ca TINE"/>
    <x v="1"/>
    <x v="1"/>
    <n v="0"/>
    <x v="6"/>
  </r>
  <r>
    <x v="109"/>
    <s v="DESTINE-Dezvoltarea Economiei Sociale pentru oameni ca TINE"/>
    <x v="9"/>
    <x v="8"/>
    <n v="30"/>
    <x v="160"/>
  </r>
  <r>
    <x v="109"/>
    <s v="DESTINE-Dezvoltarea Economiei Sociale pentru oameni ca TINE"/>
    <x v="12"/>
    <x v="10"/>
    <n v="145"/>
    <x v="169"/>
  </r>
  <r>
    <x v="109"/>
    <s v="DESTINE-Dezvoltarea Economiei Sociale pentru oameni ca TINE"/>
    <x v="13"/>
    <x v="11"/>
    <n v="15"/>
    <x v="237"/>
  </r>
  <r>
    <x v="109"/>
    <s v="DESTINE-Dezvoltarea Economiei Sociale pentru oameni ca TINE"/>
    <x v="14"/>
    <x v="12"/>
    <n v="85"/>
    <x v="298"/>
  </r>
  <r>
    <x v="109"/>
    <s v="DESTINE-Dezvoltarea Economiei Sociale pentru oameni ca TINE"/>
    <x v="15"/>
    <x v="13"/>
    <n v="30"/>
    <x v="217"/>
  </r>
  <r>
    <x v="109"/>
    <s v="DESTINE-Dezvoltarea Economiei Sociale pentru oameni ca TINE"/>
    <x v="16"/>
    <x v="14"/>
    <n v="0"/>
    <x v="6"/>
  </r>
  <r>
    <x v="109"/>
    <s v="DESTINE-Dezvoltarea Economiei Sociale pentru oameni ca TINE"/>
    <x v="17"/>
    <x v="15"/>
    <n v="95"/>
    <x v="176"/>
  </r>
  <r>
    <x v="109"/>
    <s v="DESTINE-Dezvoltarea Economiei Sociale pentru oameni ca TINE"/>
    <x v="18"/>
    <x v="16"/>
    <n v="10"/>
    <x v="183"/>
  </r>
  <r>
    <x v="109"/>
    <s v="DESTINE-Dezvoltarea Economiei Sociale pentru oameni ca TINE"/>
    <x v="10"/>
    <x v="17"/>
    <n v="0"/>
    <x v="6"/>
  </r>
  <r>
    <x v="109"/>
    <s v="DESTINE-Dezvoltarea Economiei Sociale pentru oameni ca TINE"/>
    <x v="11"/>
    <x v="18"/>
    <n v="7"/>
    <x v="6"/>
  </r>
  <r>
    <x v="109"/>
    <s v="DESTINE-Dezvoltarea Economiei Sociale pentru oameni ca TINE"/>
    <x v="19"/>
    <x v="19"/>
    <n v="15"/>
    <x v="6"/>
  </r>
  <r>
    <x v="109"/>
    <s v="DESTINE-Dezvoltarea Economiei Sociale pentru oameni ca TINE"/>
    <x v="20"/>
    <x v="20"/>
    <n v="0"/>
    <x v="6"/>
  </r>
  <r>
    <x v="109"/>
    <s v="DESTINE-Dezvoltarea Economiei Sociale pentru oameni ca TINE"/>
    <x v="21"/>
    <x v="21"/>
    <n v="30"/>
    <x v="160"/>
  </r>
  <r>
    <x v="110"/>
    <s v="FORTIS â€“ FERESTRE DESCHISE INCLUZIUNII SOCIALE PENTRU PERSOANELE VULNERABILE"/>
    <x v="0"/>
    <x v="0"/>
    <n v="0"/>
    <x v="6"/>
  </r>
  <r>
    <x v="110"/>
    <s v="FORTIS â€“ FERESTRE DESCHISE INCLUZIUNII SOCIALE PENTRU PERSOANELE VULNERABILE"/>
    <x v="1"/>
    <x v="1"/>
    <n v="0"/>
    <x v="6"/>
  </r>
  <r>
    <x v="110"/>
    <s v="FORTIS â€“ FERESTRE DESCHISE INCLUZIUNII SOCIALE PENTRU PERSOANELE VULNERABILE"/>
    <x v="2"/>
    <x v="2"/>
    <n v="0"/>
    <x v="6"/>
  </r>
  <r>
    <x v="110"/>
    <s v="FORTIS â€“ FERESTRE DESCHISE INCLUZIUNII SOCIALE PENTRU PERSOANELE VULNERABILE"/>
    <x v="3"/>
    <x v="3"/>
    <n v="0"/>
    <x v="6"/>
  </r>
  <r>
    <x v="110"/>
    <s v="FORTIS â€“ FERESTRE DESCHISE INCLUZIUNII SOCIALE PENTRU PERSOANELE VULNERABILE"/>
    <x v="4"/>
    <x v="4"/>
    <n v="0"/>
    <x v="6"/>
  </r>
  <r>
    <x v="110"/>
    <s v="FORTIS â€“ FERESTRE DESCHISE INCLUZIUNII SOCIALE PENTRU PERSOANELE VULNERABILE"/>
    <x v="5"/>
    <x v="5"/>
    <n v="0"/>
    <x v="6"/>
  </r>
  <r>
    <x v="110"/>
    <s v="FORTIS â€“ FERESTRE DESCHISE INCLUZIUNII SOCIALE PENTRU PERSOANELE VULNERABILE"/>
    <x v="6"/>
    <x v="6"/>
    <n v="0"/>
    <x v="6"/>
  </r>
  <r>
    <x v="110"/>
    <s v="FORTIS â€“ FERESTRE DESCHISE INCLUZIUNII SOCIALE PENTRU PERSOANELE VULNERABILE"/>
    <x v="7"/>
    <x v="7"/>
    <n v="0"/>
    <x v="6"/>
  </r>
  <r>
    <x v="110"/>
    <s v="FORTIS â€“ FERESTRE DESCHISE INCLUZIUNII SOCIALE PENTRU PERSOANELE VULNERABILE"/>
    <x v="1"/>
    <x v="1"/>
    <n v="0"/>
    <x v="6"/>
  </r>
  <r>
    <x v="110"/>
    <s v="FORTIS â€“ FERESTRE DESCHISE INCLUZIUNII SOCIALE PENTRU PERSOANELE VULNERABILE"/>
    <x v="8"/>
    <x v="3"/>
    <n v="0"/>
    <x v="6"/>
  </r>
  <r>
    <x v="110"/>
    <s v="FORTIS â€“ FERESTRE DESCHISE INCLUZIUNII SOCIALE PENTRU PERSOANELE VULNERABILE"/>
    <x v="9"/>
    <x v="8"/>
    <n v="0"/>
    <x v="6"/>
  </r>
  <r>
    <x v="110"/>
    <s v="FORTIS â€“ FERESTRE DESCHISE INCLUZIUNII SOCIALE PENTRU PERSOANELE VULNERABILE"/>
    <x v="10"/>
    <x v="9"/>
    <n v="0"/>
    <x v="6"/>
  </r>
  <r>
    <x v="110"/>
    <s v="FORTIS â€“ FERESTRE DESCHISE INCLUZIUNII SOCIALE PENTRU PERSOANELE VULNERABILE"/>
    <x v="11"/>
    <x v="3"/>
    <n v="0"/>
    <x v="6"/>
  </r>
  <r>
    <x v="110"/>
    <s v="FORTIS â€“ FERESTRE DESCHISE INCLUZIUNII SOCIALE PENTRU PERSOANELE VULNERABILE"/>
    <x v="0"/>
    <x v="0"/>
    <n v="8"/>
    <x v="114"/>
  </r>
  <r>
    <x v="110"/>
    <s v="FORTIS â€“ FERESTRE DESCHISE INCLUZIUNII SOCIALE PENTRU PERSOANELE VULNERABILE"/>
    <x v="1"/>
    <x v="1"/>
    <n v="0"/>
    <x v="6"/>
  </r>
  <r>
    <x v="110"/>
    <s v="FORTIS â€“ FERESTRE DESCHISE INCLUZIUNII SOCIALE PENTRU PERSOANELE VULNERABILE"/>
    <x v="9"/>
    <x v="8"/>
    <n v="43"/>
    <x v="253"/>
  </r>
  <r>
    <x v="110"/>
    <s v="FORTIS â€“ FERESTRE DESCHISE INCLUZIUNII SOCIALE PENTRU PERSOANELE VULNERABILE"/>
    <x v="12"/>
    <x v="10"/>
    <n v="100"/>
    <x v="264"/>
  </r>
  <r>
    <x v="110"/>
    <s v="FORTIS â€“ FERESTRE DESCHISE INCLUZIUNII SOCIALE PENTRU PERSOANELE VULNERABILE"/>
    <x v="13"/>
    <x v="11"/>
    <n v="0"/>
    <x v="6"/>
  </r>
  <r>
    <x v="110"/>
    <s v="FORTIS â€“ FERESTRE DESCHISE INCLUZIUNII SOCIALE PENTRU PERSOANELE VULNERABILE"/>
    <x v="14"/>
    <x v="12"/>
    <n v="0"/>
    <x v="6"/>
  </r>
  <r>
    <x v="110"/>
    <s v="FORTIS â€“ FERESTRE DESCHISE INCLUZIUNII SOCIALE PENTRU PERSOANELE VULNERABILE"/>
    <x v="15"/>
    <x v="13"/>
    <n v="40"/>
    <x v="184"/>
  </r>
  <r>
    <x v="110"/>
    <s v="FORTIS â€“ FERESTRE DESCHISE INCLUZIUNII SOCIALE PENTRU PERSOANELE VULNERABILE"/>
    <x v="16"/>
    <x v="14"/>
    <n v="15"/>
    <x v="183"/>
  </r>
  <r>
    <x v="110"/>
    <s v="FORTIS â€“ FERESTRE DESCHISE INCLUZIUNII SOCIALE PENTRU PERSOANELE VULNERABILE"/>
    <x v="17"/>
    <x v="15"/>
    <n v="45"/>
    <x v="244"/>
  </r>
  <r>
    <x v="110"/>
    <s v="FORTIS â€“ FERESTRE DESCHISE INCLUZIUNII SOCIALE PENTRU PERSOANELE VULNERABILE"/>
    <x v="18"/>
    <x v="16"/>
    <n v="0"/>
    <x v="6"/>
  </r>
  <r>
    <x v="110"/>
    <s v="FORTIS â€“ FERESTRE DESCHISE INCLUZIUNII SOCIALE PENTRU PERSOANELE VULNERABILE"/>
    <x v="10"/>
    <x v="17"/>
    <n v="0"/>
    <x v="6"/>
  </r>
  <r>
    <x v="110"/>
    <s v="FORTIS â€“ FERESTRE DESCHISE INCLUZIUNII SOCIALE PENTRU PERSOANELE VULNERABILE"/>
    <x v="11"/>
    <x v="18"/>
    <n v="0"/>
    <x v="6"/>
  </r>
  <r>
    <x v="110"/>
    <s v="FORTIS â€“ FERESTRE DESCHISE INCLUZIUNII SOCIALE PENTRU PERSOANELE VULNERABILE"/>
    <x v="19"/>
    <x v="19"/>
    <n v="0"/>
    <x v="6"/>
  </r>
  <r>
    <x v="110"/>
    <s v="FORTIS â€“ FERESTRE DESCHISE INCLUZIUNII SOCIALE PENTRU PERSOANELE VULNERABILE"/>
    <x v="20"/>
    <x v="20"/>
    <n v="0"/>
    <x v="6"/>
  </r>
  <r>
    <x v="110"/>
    <s v="FORTIS â€“ FERESTRE DESCHISE INCLUZIUNII SOCIALE PENTRU PERSOANELE VULNERABILE"/>
    <x v="21"/>
    <x v="21"/>
    <n v="43"/>
    <x v="6"/>
  </r>
  <r>
    <x v="111"/>
    <s v="Economia sociala- oportunitate si sprijin (ESOS)"/>
    <x v="0"/>
    <x v="0"/>
    <n v="0"/>
    <x v="6"/>
  </r>
  <r>
    <x v="111"/>
    <s v="Economia sociala- oportunitate si sprijin (ESOS)"/>
    <x v="1"/>
    <x v="1"/>
    <n v="0"/>
    <x v="6"/>
  </r>
  <r>
    <x v="111"/>
    <s v="Economia sociala- oportunitate si sprijin (ESOS)"/>
    <x v="2"/>
    <x v="2"/>
    <n v="0"/>
    <x v="6"/>
  </r>
  <r>
    <x v="111"/>
    <s v="Economia sociala- oportunitate si sprijin (ESOS)"/>
    <x v="3"/>
    <x v="3"/>
    <n v="0"/>
    <x v="6"/>
  </r>
  <r>
    <x v="111"/>
    <s v="Economia sociala- oportunitate si sprijin (ESOS)"/>
    <x v="4"/>
    <x v="4"/>
    <n v="0"/>
    <x v="6"/>
  </r>
  <r>
    <x v="111"/>
    <s v="Economia sociala- oportunitate si sprijin (ESOS)"/>
    <x v="5"/>
    <x v="5"/>
    <n v="0"/>
    <x v="6"/>
  </r>
  <r>
    <x v="111"/>
    <s v="Economia sociala- oportunitate si sprijin (ESOS)"/>
    <x v="6"/>
    <x v="6"/>
    <n v="0"/>
    <x v="6"/>
  </r>
  <r>
    <x v="111"/>
    <s v="Economia sociala- oportunitate si sprijin (ESOS)"/>
    <x v="7"/>
    <x v="7"/>
    <n v="0"/>
    <x v="6"/>
  </r>
  <r>
    <x v="111"/>
    <s v="Economia sociala- oportunitate si sprijin (ESOS)"/>
    <x v="1"/>
    <x v="1"/>
    <n v="0"/>
    <x v="6"/>
  </r>
  <r>
    <x v="111"/>
    <s v="Economia sociala- oportunitate si sprijin (ESOS)"/>
    <x v="8"/>
    <x v="3"/>
    <n v="0"/>
    <x v="6"/>
  </r>
  <r>
    <x v="111"/>
    <s v="Economia sociala- oportunitate si sprijin (ESOS)"/>
    <x v="9"/>
    <x v="8"/>
    <n v="0"/>
    <x v="6"/>
  </r>
  <r>
    <x v="111"/>
    <s v="Economia sociala- oportunitate si sprijin (ESOS)"/>
    <x v="10"/>
    <x v="9"/>
    <n v="0"/>
    <x v="6"/>
  </r>
  <r>
    <x v="111"/>
    <s v="Economia sociala- oportunitate si sprijin (ESOS)"/>
    <x v="11"/>
    <x v="3"/>
    <n v="0"/>
    <x v="6"/>
  </r>
  <r>
    <x v="111"/>
    <s v="Economia sociala- oportunitate si sprijin (ESOS)"/>
    <x v="0"/>
    <x v="0"/>
    <n v="11"/>
    <x v="6"/>
  </r>
  <r>
    <x v="111"/>
    <s v="Economia sociala- oportunitate si sprijin (ESOS)"/>
    <x v="1"/>
    <x v="1"/>
    <n v="0"/>
    <x v="6"/>
  </r>
  <r>
    <x v="111"/>
    <s v="Economia sociala- oportunitate si sprijin (ESOS)"/>
    <x v="9"/>
    <x v="8"/>
    <n v="44"/>
    <x v="6"/>
  </r>
  <r>
    <x v="111"/>
    <s v="Economia sociala- oportunitate si sprijin (ESOS)"/>
    <x v="12"/>
    <x v="10"/>
    <n v="700"/>
    <x v="6"/>
  </r>
  <r>
    <x v="111"/>
    <s v="Economia sociala- oportunitate si sprijin (ESOS)"/>
    <x v="13"/>
    <x v="11"/>
    <n v="400"/>
    <x v="6"/>
  </r>
  <r>
    <x v="111"/>
    <s v="Economia sociala- oportunitate si sprijin (ESOS)"/>
    <x v="14"/>
    <x v="12"/>
    <n v="200"/>
    <x v="6"/>
  </r>
  <r>
    <x v="111"/>
    <s v="Economia sociala- oportunitate si sprijin (ESOS)"/>
    <x v="15"/>
    <x v="13"/>
    <n v="0"/>
    <x v="6"/>
  </r>
  <r>
    <x v="111"/>
    <s v="Economia sociala- oportunitate si sprijin (ESOS)"/>
    <x v="16"/>
    <x v="14"/>
    <n v="100"/>
    <x v="6"/>
  </r>
  <r>
    <x v="111"/>
    <s v="Economia sociala- oportunitate si sprijin (ESOS)"/>
    <x v="17"/>
    <x v="15"/>
    <n v="200"/>
    <x v="6"/>
  </r>
  <r>
    <x v="111"/>
    <s v="Economia sociala- oportunitate si sprijin (ESOS)"/>
    <x v="18"/>
    <x v="16"/>
    <n v="28"/>
    <x v="6"/>
  </r>
  <r>
    <x v="111"/>
    <s v="Economia sociala- oportunitate si sprijin (ESOS)"/>
    <x v="10"/>
    <x v="17"/>
    <n v="0"/>
    <x v="6"/>
  </r>
  <r>
    <x v="111"/>
    <s v="Economia sociala- oportunitate si sprijin (ESOS)"/>
    <x v="11"/>
    <x v="18"/>
    <n v="0"/>
    <x v="6"/>
  </r>
  <r>
    <x v="111"/>
    <s v="Economia sociala- oportunitate si sprijin (ESOS)"/>
    <x v="19"/>
    <x v="19"/>
    <n v="400"/>
    <x v="6"/>
  </r>
  <r>
    <x v="111"/>
    <s v="Economia sociala- oportunitate si sprijin (ESOS)"/>
    <x v="20"/>
    <x v="20"/>
    <n v="1"/>
    <x v="6"/>
  </r>
  <r>
    <x v="111"/>
    <s v="Economia sociala- oportunitate si sprijin (ESOS)"/>
    <x v="21"/>
    <x v="21"/>
    <n v="44"/>
    <x v="6"/>
  </r>
  <r>
    <x v="112"/>
    <s v="Economia sociala - o solutie viabila"/>
    <x v="0"/>
    <x v="0"/>
    <n v="0"/>
    <x v="6"/>
  </r>
  <r>
    <x v="112"/>
    <s v="Economia sociala - o solutie viabila"/>
    <x v="1"/>
    <x v="1"/>
    <n v="0"/>
    <x v="6"/>
  </r>
  <r>
    <x v="112"/>
    <s v="Economia sociala - o solutie viabila"/>
    <x v="2"/>
    <x v="2"/>
    <n v="0"/>
    <x v="6"/>
  </r>
  <r>
    <x v="112"/>
    <s v="Economia sociala - o solutie viabila"/>
    <x v="3"/>
    <x v="3"/>
    <n v="0"/>
    <x v="6"/>
  </r>
  <r>
    <x v="112"/>
    <s v="Economia sociala - o solutie viabila"/>
    <x v="4"/>
    <x v="4"/>
    <n v="0"/>
    <x v="6"/>
  </r>
  <r>
    <x v="112"/>
    <s v="Economia sociala - o solutie viabila"/>
    <x v="5"/>
    <x v="5"/>
    <n v="0"/>
    <x v="6"/>
  </r>
  <r>
    <x v="112"/>
    <s v="Economia sociala - o solutie viabila"/>
    <x v="6"/>
    <x v="6"/>
    <n v="0"/>
    <x v="6"/>
  </r>
  <r>
    <x v="112"/>
    <s v="Economia sociala - o solutie viabila"/>
    <x v="7"/>
    <x v="7"/>
    <n v="0"/>
    <x v="6"/>
  </r>
  <r>
    <x v="112"/>
    <s v="Economia sociala - o solutie viabila"/>
    <x v="1"/>
    <x v="1"/>
    <n v="0"/>
    <x v="6"/>
  </r>
  <r>
    <x v="112"/>
    <s v="Economia sociala - o solutie viabila"/>
    <x v="8"/>
    <x v="3"/>
    <n v="0"/>
    <x v="6"/>
  </r>
  <r>
    <x v="112"/>
    <s v="Economia sociala - o solutie viabila"/>
    <x v="9"/>
    <x v="8"/>
    <n v="0"/>
    <x v="6"/>
  </r>
  <r>
    <x v="112"/>
    <s v="Economia sociala - o solutie viabila"/>
    <x v="10"/>
    <x v="9"/>
    <n v="0"/>
    <x v="6"/>
  </r>
  <r>
    <x v="112"/>
    <s v="Economia sociala - o solutie viabila"/>
    <x v="11"/>
    <x v="3"/>
    <n v="0"/>
    <x v="6"/>
  </r>
  <r>
    <x v="112"/>
    <s v="Economia sociala - o solutie viabila"/>
    <x v="0"/>
    <x v="0"/>
    <n v="2"/>
    <x v="237"/>
  </r>
  <r>
    <x v="112"/>
    <s v="Economia sociala - o solutie viabila"/>
    <x v="1"/>
    <x v="1"/>
    <n v="0"/>
    <x v="6"/>
  </r>
  <r>
    <x v="112"/>
    <s v="Economia sociala - o solutie viabila"/>
    <x v="9"/>
    <x v="8"/>
    <n v="18"/>
    <x v="88"/>
  </r>
  <r>
    <x v="112"/>
    <s v="Economia sociala - o solutie viabila"/>
    <x v="12"/>
    <x v="10"/>
    <n v="120"/>
    <x v="175"/>
  </r>
  <r>
    <x v="112"/>
    <s v="Economia sociala - o solutie viabila"/>
    <x v="13"/>
    <x v="11"/>
    <n v="45"/>
    <x v="238"/>
  </r>
  <r>
    <x v="112"/>
    <s v="Economia sociala - o solutie viabila"/>
    <x v="14"/>
    <x v="12"/>
    <n v="55"/>
    <x v="161"/>
  </r>
  <r>
    <x v="112"/>
    <s v="Economia sociala - o solutie viabila"/>
    <x v="15"/>
    <x v="13"/>
    <n v="10"/>
    <x v="81"/>
  </r>
  <r>
    <x v="112"/>
    <s v="Economia sociala - o solutie viabila"/>
    <x v="16"/>
    <x v="14"/>
    <n v="0"/>
    <x v="6"/>
  </r>
  <r>
    <x v="112"/>
    <s v="Economia sociala - o solutie viabila"/>
    <x v="17"/>
    <x v="15"/>
    <n v="71"/>
    <x v="299"/>
  </r>
  <r>
    <x v="112"/>
    <s v="Economia sociala - o solutie viabila"/>
    <x v="18"/>
    <x v="16"/>
    <n v="0"/>
    <x v="6"/>
  </r>
  <r>
    <x v="112"/>
    <s v="Economia sociala - o solutie viabila"/>
    <x v="10"/>
    <x v="17"/>
    <n v="0"/>
    <x v="6"/>
  </r>
  <r>
    <x v="112"/>
    <s v="Economia sociala - o solutie viabila"/>
    <x v="11"/>
    <x v="18"/>
    <n v="70"/>
    <x v="240"/>
  </r>
  <r>
    <x v="112"/>
    <s v="Economia sociala - o solutie viabila"/>
    <x v="19"/>
    <x v="19"/>
    <n v="36"/>
    <x v="238"/>
  </r>
  <r>
    <x v="112"/>
    <s v="Economia sociala - o solutie viabila"/>
    <x v="20"/>
    <x v="20"/>
    <n v="0"/>
    <x v="6"/>
  </r>
  <r>
    <x v="112"/>
    <s v="Economia sociala - o solutie viabila"/>
    <x v="21"/>
    <x v="21"/>
    <n v="18"/>
    <x v="88"/>
  </r>
  <r>
    <x v="113"/>
    <s v="Economie sociala - implicare si responsabilitate"/>
    <x v="0"/>
    <x v="0"/>
    <n v="0"/>
    <x v="6"/>
  </r>
  <r>
    <x v="113"/>
    <s v="Economie sociala - implicare si responsabilitate"/>
    <x v="1"/>
    <x v="1"/>
    <n v="0"/>
    <x v="6"/>
  </r>
  <r>
    <x v="113"/>
    <s v="Economie sociala - implicare si responsabilitate"/>
    <x v="2"/>
    <x v="2"/>
    <n v="0"/>
    <x v="6"/>
  </r>
  <r>
    <x v="113"/>
    <s v="Economie sociala - implicare si responsabilitate"/>
    <x v="3"/>
    <x v="3"/>
    <n v="0"/>
    <x v="6"/>
  </r>
  <r>
    <x v="113"/>
    <s v="Economie sociala - implicare si responsabilitate"/>
    <x v="4"/>
    <x v="4"/>
    <n v="0"/>
    <x v="6"/>
  </r>
  <r>
    <x v="113"/>
    <s v="Economie sociala - implicare si responsabilitate"/>
    <x v="5"/>
    <x v="5"/>
    <n v="0"/>
    <x v="6"/>
  </r>
  <r>
    <x v="113"/>
    <s v="Economie sociala - implicare si responsabilitate"/>
    <x v="6"/>
    <x v="6"/>
    <n v="0"/>
    <x v="6"/>
  </r>
  <r>
    <x v="113"/>
    <s v="Economie sociala - implicare si responsabilitate"/>
    <x v="7"/>
    <x v="7"/>
    <n v="0"/>
    <x v="6"/>
  </r>
  <r>
    <x v="113"/>
    <s v="Economie sociala - implicare si responsabilitate"/>
    <x v="1"/>
    <x v="1"/>
    <n v="0"/>
    <x v="6"/>
  </r>
  <r>
    <x v="113"/>
    <s v="Economie sociala - implicare si responsabilitate"/>
    <x v="8"/>
    <x v="3"/>
    <n v="0"/>
    <x v="6"/>
  </r>
  <r>
    <x v="113"/>
    <s v="Economie sociala - implicare si responsabilitate"/>
    <x v="9"/>
    <x v="8"/>
    <n v="0"/>
    <x v="6"/>
  </r>
  <r>
    <x v="113"/>
    <s v="Economie sociala - implicare si responsabilitate"/>
    <x v="10"/>
    <x v="9"/>
    <n v="0"/>
    <x v="6"/>
  </r>
  <r>
    <x v="113"/>
    <s v="Economie sociala - implicare si responsabilitate"/>
    <x v="11"/>
    <x v="3"/>
    <n v="0"/>
    <x v="6"/>
  </r>
  <r>
    <x v="113"/>
    <s v="Economie sociala - implicare si responsabilitate"/>
    <x v="0"/>
    <x v="0"/>
    <n v="12"/>
    <x v="86"/>
  </r>
  <r>
    <x v="113"/>
    <s v="Economie sociala - implicare si responsabilitate"/>
    <x v="1"/>
    <x v="1"/>
    <n v="0"/>
    <x v="6"/>
  </r>
  <r>
    <x v="113"/>
    <s v="Economie sociala - implicare si responsabilitate"/>
    <x v="9"/>
    <x v="8"/>
    <n v="49"/>
    <x v="161"/>
  </r>
  <r>
    <x v="113"/>
    <s v="Economie sociala - implicare si responsabilitate"/>
    <x v="12"/>
    <x v="10"/>
    <n v="700"/>
    <x v="300"/>
  </r>
  <r>
    <x v="113"/>
    <s v="Economie sociala - implicare si responsabilitate"/>
    <x v="13"/>
    <x v="11"/>
    <n v="400"/>
    <x v="281"/>
  </r>
  <r>
    <x v="113"/>
    <s v="Economie sociala - implicare si responsabilitate"/>
    <x v="14"/>
    <x v="12"/>
    <n v="200"/>
    <x v="261"/>
  </r>
  <r>
    <x v="113"/>
    <s v="Economie sociala - implicare si responsabilitate"/>
    <x v="15"/>
    <x v="13"/>
    <n v="200"/>
    <x v="224"/>
  </r>
  <r>
    <x v="113"/>
    <s v="Economie sociala - implicare si responsabilitate"/>
    <x v="16"/>
    <x v="14"/>
    <n v="100"/>
    <x v="21"/>
  </r>
  <r>
    <x v="113"/>
    <s v="Economie sociala - implicare si responsabilitate"/>
    <x v="17"/>
    <x v="15"/>
    <n v="200"/>
    <x v="257"/>
  </r>
  <r>
    <x v="113"/>
    <s v="Economie sociala - implicare si responsabilitate"/>
    <x v="18"/>
    <x v="16"/>
    <n v="17"/>
    <x v="113"/>
  </r>
  <r>
    <x v="113"/>
    <s v="Economie sociala - implicare si responsabilitate"/>
    <x v="10"/>
    <x v="17"/>
    <n v="0"/>
    <x v="6"/>
  </r>
  <r>
    <x v="113"/>
    <s v="Economie sociala - implicare si responsabilitate"/>
    <x v="11"/>
    <x v="18"/>
    <n v="0"/>
    <x v="6"/>
  </r>
  <r>
    <x v="113"/>
    <s v="Economie sociala - implicare si responsabilitate"/>
    <x v="19"/>
    <x v="19"/>
    <n v="400"/>
    <x v="301"/>
  </r>
  <r>
    <x v="113"/>
    <s v="Economie sociala - implicare si responsabilitate"/>
    <x v="20"/>
    <x v="20"/>
    <n v="1"/>
    <x v="96"/>
  </r>
  <r>
    <x v="113"/>
    <s v="Economie sociala - implicare si responsabilitate"/>
    <x v="21"/>
    <x v="21"/>
    <n v="49"/>
    <x v="243"/>
  </r>
  <r>
    <x v="114"/>
    <s v="M.A.T.C.A. Munca â€“ Adaptabilitate â€“ Traditie â€“ Coeziune â€“ Actiune"/>
    <x v="0"/>
    <x v="0"/>
    <n v="0"/>
    <x v="6"/>
  </r>
  <r>
    <x v="114"/>
    <s v="M.A.T.C.A. Munca â€“ Adaptabilitate â€“ Traditie â€“ Coeziune â€“ Actiune"/>
    <x v="1"/>
    <x v="1"/>
    <n v="0"/>
    <x v="6"/>
  </r>
  <r>
    <x v="114"/>
    <s v="M.A.T.C.A. Munca â€“ Adaptabilitate â€“ Traditie â€“ Coeziune â€“ Actiune"/>
    <x v="2"/>
    <x v="2"/>
    <n v="0"/>
    <x v="6"/>
  </r>
  <r>
    <x v="114"/>
    <s v="M.A.T.C.A. Munca â€“ Adaptabilitate â€“ Traditie â€“ Coeziune â€“ Actiune"/>
    <x v="3"/>
    <x v="3"/>
    <n v="0"/>
    <x v="6"/>
  </r>
  <r>
    <x v="114"/>
    <s v="M.A.T.C.A. Munca â€“ Adaptabilitate â€“ Traditie â€“ Coeziune â€“ Actiune"/>
    <x v="4"/>
    <x v="4"/>
    <n v="0"/>
    <x v="6"/>
  </r>
  <r>
    <x v="114"/>
    <s v="M.A.T.C.A. Munca â€“ Adaptabilitate â€“ Traditie â€“ Coeziune â€“ Actiune"/>
    <x v="5"/>
    <x v="5"/>
    <n v="0"/>
    <x v="6"/>
  </r>
  <r>
    <x v="114"/>
    <s v="M.A.T.C.A. Munca â€“ Adaptabilitate â€“ Traditie â€“ Coeziune â€“ Actiune"/>
    <x v="6"/>
    <x v="6"/>
    <n v="0"/>
    <x v="6"/>
  </r>
  <r>
    <x v="114"/>
    <s v="M.A.T.C.A. Munca â€“ Adaptabilitate â€“ Traditie â€“ Coeziune â€“ Actiune"/>
    <x v="7"/>
    <x v="7"/>
    <n v="0"/>
    <x v="6"/>
  </r>
  <r>
    <x v="114"/>
    <s v="M.A.T.C.A. Munca â€“ Adaptabilitate â€“ Traditie â€“ Coeziune â€“ Actiune"/>
    <x v="1"/>
    <x v="1"/>
    <n v="0"/>
    <x v="6"/>
  </r>
  <r>
    <x v="114"/>
    <s v="M.A.T.C.A. Munca â€“ Adaptabilitate â€“ Traditie â€“ Coeziune â€“ Actiune"/>
    <x v="8"/>
    <x v="3"/>
    <n v="0"/>
    <x v="6"/>
  </r>
  <r>
    <x v="114"/>
    <s v="M.A.T.C.A. Munca â€“ Adaptabilitate â€“ Traditie â€“ Coeziune â€“ Actiune"/>
    <x v="9"/>
    <x v="8"/>
    <n v="0"/>
    <x v="6"/>
  </r>
  <r>
    <x v="114"/>
    <s v="M.A.T.C.A. Munca â€“ Adaptabilitate â€“ Traditie â€“ Coeziune â€“ Actiune"/>
    <x v="10"/>
    <x v="9"/>
    <n v="0"/>
    <x v="6"/>
  </r>
  <r>
    <x v="114"/>
    <s v="M.A.T.C.A. Munca â€“ Adaptabilitate â€“ Traditie â€“ Coeziune â€“ Actiune"/>
    <x v="11"/>
    <x v="3"/>
    <n v="0"/>
    <x v="6"/>
  </r>
  <r>
    <x v="114"/>
    <s v="M.A.T.C.A. Munca â€“ Adaptabilitate â€“ Traditie â€“ Coeziune â€“ Actiune"/>
    <x v="0"/>
    <x v="0"/>
    <n v="6"/>
    <x v="185"/>
  </r>
  <r>
    <x v="114"/>
    <s v="M.A.T.C.A. Munca â€“ Adaptabilitate â€“ Traditie â€“ Coeziune â€“ Actiune"/>
    <x v="1"/>
    <x v="1"/>
    <n v="0"/>
    <x v="6"/>
  </r>
  <r>
    <x v="114"/>
    <s v="M.A.T.C.A. Munca â€“ Adaptabilitate â€“ Traditie â€“ Coeziune â€“ Actiune"/>
    <x v="9"/>
    <x v="8"/>
    <n v="39"/>
    <x v="101"/>
  </r>
  <r>
    <x v="114"/>
    <s v="M.A.T.C.A. Munca â€“ Adaptabilitate â€“ Traditie â€“ Coeziune â€“ Actiune"/>
    <x v="12"/>
    <x v="10"/>
    <n v="100"/>
    <x v="197"/>
  </r>
  <r>
    <x v="114"/>
    <s v="M.A.T.C.A. Munca â€“ Adaptabilitate â€“ Traditie â€“ Coeziune â€“ Actiune"/>
    <x v="13"/>
    <x v="11"/>
    <n v="46"/>
    <x v="302"/>
  </r>
  <r>
    <x v="114"/>
    <s v="M.A.T.C.A. Munca â€“ Adaptabilitate â€“ Traditie â€“ Coeziune â€“ Actiune"/>
    <x v="14"/>
    <x v="12"/>
    <n v="105"/>
    <x v="210"/>
  </r>
  <r>
    <x v="114"/>
    <s v="M.A.T.C.A. Munca â€“ Adaptabilitate â€“ Traditie â€“ Coeziune â€“ Actiune"/>
    <x v="15"/>
    <x v="13"/>
    <n v="0"/>
    <x v="6"/>
  </r>
  <r>
    <x v="114"/>
    <s v="M.A.T.C.A. Munca â€“ Adaptabilitate â€“ Traditie â€“ Coeziune â€“ Actiune"/>
    <x v="16"/>
    <x v="14"/>
    <n v="100"/>
    <x v="108"/>
  </r>
  <r>
    <x v="114"/>
    <s v="M.A.T.C.A. Munca â€“ Adaptabilitate â€“ Traditie â€“ Coeziune â€“ Actiune"/>
    <x v="17"/>
    <x v="15"/>
    <n v="90"/>
    <x v="291"/>
  </r>
  <r>
    <x v="114"/>
    <s v="M.A.T.C.A. Munca â€“ Adaptabilitate â€“ Traditie â€“ Coeziune â€“ Actiune"/>
    <x v="18"/>
    <x v="16"/>
    <n v="21"/>
    <x v="245"/>
  </r>
  <r>
    <x v="114"/>
    <s v="M.A.T.C.A. Munca â€“ Adaptabilitate â€“ Traditie â€“ Coeziune â€“ Actiune"/>
    <x v="10"/>
    <x v="17"/>
    <n v="0"/>
    <x v="6"/>
  </r>
  <r>
    <x v="114"/>
    <s v="M.A.T.C.A. Munca â€“ Adaptabilitate â€“ Traditie â€“ Coeziune â€“ Actiune"/>
    <x v="11"/>
    <x v="18"/>
    <n v="100"/>
    <x v="77"/>
  </r>
  <r>
    <x v="114"/>
    <s v="M.A.T.C.A. Munca â€“ Adaptabilitate â€“ Traditie â€“ Coeziune â€“ Actiune"/>
    <x v="19"/>
    <x v="19"/>
    <n v="46"/>
    <x v="302"/>
  </r>
  <r>
    <x v="114"/>
    <s v="M.A.T.C.A. Munca â€“ Adaptabilitate â€“ Traditie â€“ Coeziune â€“ Actiune"/>
    <x v="20"/>
    <x v="20"/>
    <n v="1"/>
    <x v="96"/>
  </r>
  <r>
    <x v="114"/>
    <s v="M.A.T.C.A. Munca â€“ Adaptabilitate â€“ Traditie â€“ Coeziune â€“ Actiune"/>
    <x v="21"/>
    <x v="21"/>
    <n v="39"/>
    <x v="273"/>
  </r>
  <r>
    <x v="115"/>
    <s v="Infiintarea dezvoltarea si promovarea structurilor de economie sociala la nivel multi-regional"/>
    <x v="0"/>
    <x v="0"/>
    <n v="0"/>
    <x v="6"/>
  </r>
  <r>
    <x v="115"/>
    <s v="Infiintarea dezvoltarea si promovarea structurilor de economie sociala la nivel multi-regional"/>
    <x v="1"/>
    <x v="1"/>
    <n v="0"/>
    <x v="6"/>
  </r>
  <r>
    <x v="115"/>
    <s v="Infiintarea dezvoltarea si promovarea structurilor de economie sociala la nivel multi-regional"/>
    <x v="2"/>
    <x v="2"/>
    <n v="0"/>
    <x v="6"/>
  </r>
  <r>
    <x v="115"/>
    <s v="Infiintarea dezvoltarea si promovarea structurilor de economie sociala la nivel multi-regional"/>
    <x v="3"/>
    <x v="3"/>
    <n v="0"/>
    <x v="6"/>
  </r>
  <r>
    <x v="115"/>
    <s v="Infiintarea dezvoltarea si promovarea structurilor de economie sociala la nivel multi-regional"/>
    <x v="4"/>
    <x v="4"/>
    <n v="0"/>
    <x v="6"/>
  </r>
  <r>
    <x v="115"/>
    <s v="Infiintarea dezvoltarea si promovarea structurilor de economie sociala la nivel multi-regional"/>
    <x v="5"/>
    <x v="5"/>
    <n v="0"/>
    <x v="6"/>
  </r>
  <r>
    <x v="115"/>
    <s v="Infiintarea dezvoltarea si promovarea structurilor de economie sociala la nivel multi-regional"/>
    <x v="6"/>
    <x v="6"/>
    <n v="0"/>
    <x v="6"/>
  </r>
  <r>
    <x v="115"/>
    <s v="Infiintarea dezvoltarea si promovarea structurilor de economie sociala la nivel multi-regional"/>
    <x v="7"/>
    <x v="7"/>
    <n v="0"/>
    <x v="6"/>
  </r>
  <r>
    <x v="115"/>
    <s v="Infiintarea dezvoltarea si promovarea structurilor de economie sociala la nivel multi-regional"/>
    <x v="1"/>
    <x v="1"/>
    <n v="0"/>
    <x v="6"/>
  </r>
  <r>
    <x v="115"/>
    <s v="Infiintarea dezvoltarea si promovarea structurilor de economie sociala la nivel multi-regional"/>
    <x v="8"/>
    <x v="3"/>
    <n v="0"/>
    <x v="6"/>
  </r>
  <r>
    <x v="115"/>
    <s v="Infiintarea dezvoltarea si promovarea structurilor de economie sociala la nivel multi-regional"/>
    <x v="9"/>
    <x v="8"/>
    <n v="0"/>
    <x v="6"/>
  </r>
  <r>
    <x v="115"/>
    <s v="Infiintarea dezvoltarea si promovarea structurilor de economie sociala la nivel multi-regional"/>
    <x v="10"/>
    <x v="9"/>
    <n v="0"/>
    <x v="6"/>
  </r>
  <r>
    <x v="115"/>
    <s v="Infiintarea dezvoltarea si promovarea structurilor de economie sociala la nivel multi-regional"/>
    <x v="11"/>
    <x v="3"/>
    <n v="0"/>
    <x v="6"/>
  </r>
  <r>
    <x v="115"/>
    <s v="Infiintarea dezvoltarea si promovarea structurilor de economie sociala la nivel multi-regional"/>
    <x v="0"/>
    <x v="0"/>
    <n v="11"/>
    <x v="209"/>
  </r>
  <r>
    <x v="115"/>
    <s v="Infiintarea dezvoltarea si promovarea structurilor de economie sociala la nivel multi-regional"/>
    <x v="1"/>
    <x v="1"/>
    <n v="0"/>
    <x v="6"/>
  </r>
  <r>
    <x v="115"/>
    <s v="Infiintarea dezvoltarea si promovarea structurilor de economie sociala la nivel multi-regional"/>
    <x v="9"/>
    <x v="8"/>
    <n v="44"/>
    <x v="302"/>
  </r>
  <r>
    <x v="115"/>
    <s v="Infiintarea dezvoltarea si promovarea structurilor de economie sociala la nivel multi-regional"/>
    <x v="12"/>
    <x v="10"/>
    <n v="120"/>
    <x v="303"/>
  </r>
  <r>
    <x v="115"/>
    <s v="Infiintarea dezvoltarea si promovarea structurilor de economie sociala la nivel multi-regional"/>
    <x v="13"/>
    <x v="11"/>
    <n v="40"/>
    <x v="134"/>
  </r>
  <r>
    <x v="115"/>
    <s v="Infiintarea dezvoltarea si promovarea structurilor de economie sociala la nivel multi-regional"/>
    <x v="14"/>
    <x v="12"/>
    <n v="40"/>
    <x v="116"/>
  </r>
  <r>
    <x v="115"/>
    <s v="Infiintarea dezvoltarea si promovarea structurilor de economie sociala la nivel multi-regional"/>
    <x v="15"/>
    <x v="13"/>
    <n v="10"/>
    <x v="119"/>
  </r>
  <r>
    <x v="115"/>
    <s v="Infiintarea dezvoltarea si promovarea structurilor de economie sociala la nivel multi-regional"/>
    <x v="16"/>
    <x v="14"/>
    <n v="0"/>
    <x v="6"/>
  </r>
  <r>
    <x v="115"/>
    <s v="Infiintarea dezvoltarea si promovarea structurilor de economie sociala la nivel multi-regional"/>
    <x v="17"/>
    <x v="15"/>
    <n v="50"/>
    <x v="304"/>
  </r>
  <r>
    <x v="115"/>
    <s v="Infiintarea dezvoltarea si promovarea structurilor de economie sociala la nivel multi-regional"/>
    <x v="18"/>
    <x v="16"/>
    <n v="6"/>
    <x v="6"/>
  </r>
  <r>
    <x v="115"/>
    <s v="Infiintarea dezvoltarea si promovarea structurilor de economie sociala la nivel multi-regional"/>
    <x v="10"/>
    <x v="17"/>
    <n v="0"/>
    <x v="6"/>
  </r>
  <r>
    <x v="115"/>
    <s v="Infiintarea dezvoltarea si promovarea structurilor de economie sociala la nivel multi-regional"/>
    <x v="11"/>
    <x v="18"/>
    <n v="95"/>
    <x v="6"/>
  </r>
  <r>
    <x v="115"/>
    <s v="Infiintarea dezvoltarea si promovarea structurilor de economie sociala la nivel multi-regional"/>
    <x v="19"/>
    <x v="19"/>
    <n v="40"/>
    <x v="273"/>
  </r>
  <r>
    <x v="115"/>
    <s v="Infiintarea dezvoltarea si promovarea structurilor de economie sociala la nivel multi-regional"/>
    <x v="20"/>
    <x v="20"/>
    <n v="0"/>
    <x v="6"/>
  </r>
  <r>
    <x v="115"/>
    <s v="Infiintarea dezvoltarea si promovarea structurilor de economie sociala la nivel multi-regional"/>
    <x v="21"/>
    <x v="21"/>
    <n v="44"/>
    <x v="238"/>
  </r>
  <r>
    <x v="116"/>
    <s v="Economia pentru oameni!"/>
    <x v="0"/>
    <x v="0"/>
    <n v="0"/>
    <x v="6"/>
  </r>
  <r>
    <x v="116"/>
    <s v="Economia pentru oameni!"/>
    <x v="1"/>
    <x v="1"/>
    <n v="0"/>
    <x v="6"/>
  </r>
  <r>
    <x v="116"/>
    <s v="Economia pentru oameni!"/>
    <x v="2"/>
    <x v="2"/>
    <n v="0"/>
    <x v="6"/>
  </r>
  <r>
    <x v="116"/>
    <s v="Economia pentru oameni!"/>
    <x v="3"/>
    <x v="3"/>
    <n v="0"/>
    <x v="6"/>
  </r>
  <r>
    <x v="116"/>
    <s v="Economia pentru oameni!"/>
    <x v="4"/>
    <x v="4"/>
    <n v="0"/>
    <x v="6"/>
  </r>
  <r>
    <x v="116"/>
    <s v="Economia pentru oameni!"/>
    <x v="5"/>
    <x v="5"/>
    <n v="0"/>
    <x v="6"/>
  </r>
  <r>
    <x v="116"/>
    <s v="Economia pentru oameni!"/>
    <x v="6"/>
    <x v="6"/>
    <n v="0"/>
    <x v="6"/>
  </r>
  <r>
    <x v="116"/>
    <s v="Economia pentru oameni!"/>
    <x v="7"/>
    <x v="7"/>
    <n v="0"/>
    <x v="6"/>
  </r>
  <r>
    <x v="116"/>
    <s v="Economia pentru oameni!"/>
    <x v="1"/>
    <x v="1"/>
    <n v="0"/>
    <x v="6"/>
  </r>
  <r>
    <x v="116"/>
    <s v="Economia pentru oameni!"/>
    <x v="8"/>
    <x v="3"/>
    <n v="0"/>
    <x v="6"/>
  </r>
  <r>
    <x v="116"/>
    <s v="Economia pentru oameni!"/>
    <x v="9"/>
    <x v="8"/>
    <n v="0"/>
    <x v="6"/>
  </r>
  <r>
    <x v="116"/>
    <s v="Economia pentru oameni!"/>
    <x v="10"/>
    <x v="9"/>
    <n v="0"/>
    <x v="6"/>
  </r>
  <r>
    <x v="116"/>
    <s v="Economia pentru oameni!"/>
    <x v="11"/>
    <x v="3"/>
    <n v="0"/>
    <x v="6"/>
  </r>
  <r>
    <x v="116"/>
    <s v="Economia pentru oameni!"/>
    <x v="0"/>
    <x v="0"/>
    <n v="13"/>
    <x v="6"/>
  </r>
  <r>
    <x v="116"/>
    <s v="Economia pentru oameni!"/>
    <x v="1"/>
    <x v="1"/>
    <n v="0"/>
    <x v="6"/>
  </r>
  <r>
    <x v="116"/>
    <s v="Economia pentru oameni!"/>
    <x v="9"/>
    <x v="8"/>
    <n v="102"/>
    <x v="6"/>
  </r>
  <r>
    <x v="116"/>
    <s v="Economia pentru oameni!"/>
    <x v="12"/>
    <x v="10"/>
    <n v="480"/>
    <x v="6"/>
  </r>
  <r>
    <x v="116"/>
    <s v="Economia pentru oameni!"/>
    <x v="13"/>
    <x v="11"/>
    <n v="352"/>
    <x v="6"/>
  </r>
  <r>
    <x v="116"/>
    <s v="Economia pentru oameni!"/>
    <x v="14"/>
    <x v="12"/>
    <n v="100"/>
    <x v="6"/>
  </r>
  <r>
    <x v="116"/>
    <s v="Economia pentru oameni!"/>
    <x v="15"/>
    <x v="13"/>
    <n v="480"/>
    <x v="6"/>
  </r>
  <r>
    <x v="116"/>
    <s v="Economia pentru oameni!"/>
    <x v="16"/>
    <x v="14"/>
    <n v="250"/>
    <x v="6"/>
  </r>
  <r>
    <x v="116"/>
    <s v="Economia pentru oameni!"/>
    <x v="17"/>
    <x v="15"/>
    <n v="826"/>
    <x v="6"/>
  </r>
  <r>
    <x v="116"/>
    <s v="Economia pentru oameni!"/>
    <x v="18"/>
    <x v="16"/>
    <n v="53"/>
    <x v="6"/>
  </r>
  <r>
    <x v="116"/>
    <s v="Economia pentru oameni!"/>
    <x v="10"/>
    <x v="17"/>
    <n v="0"/>
    <x v="6"/>
  </r>
  <r>
    <x v="116"/>
    <s v="Economia pentru oameni!"/>
    <x v="11"/>
    <x v="18"/>
    <n v="0"/>
    <x v="6"/>
  </r>
  <r>
    <x v="116"/>
    <s v="Economia pentru oameni!"/>
    <x v="19"/>
    <x v="19"/>
    <n v="300"/>
    <x v="6"/>
  </r>
  <r>
    <x v="116"/>
    <s v="Economia pentru oameni!"/>
    <x v="20"/>
    <x v="20"/>
    <n v="0"/>
    <x v="6"/>
  </r>
  <r>
    <x v="116"/>
    <s v="Economia pentru oameni!"/>
    <x v="21"/>
    <x v="21"/>
    <n v="0"/>
    <x v="6"/>
  </r>
  <r>
    <x v="117"/>
    <s v="Pro incluziune - pe piaÈ›a muncii"/>
    <x v="0"/>
    <x v="0"/>
    <n v="0"/>
    <x v="6"/>
  </r>
  <r>
    <x v="117"/>
    <s v="Pro incluziune - pe piaÈ›a muncii"/>
    <x v="1"/>
    <x v="1"/>
    <n v="0"/>
    <x v="6"/>
  </r>
  <r>
    <x v="117"/>
    <s v="Pro incluziune - pe piaÈ›a muncii"/>
    <x v="2"/>
    <x v="2"/>
    <n v="0"/>
    <x v="6"/>
  </r>
  <r>
    <x v="117"/>
    <s v="Pro incluziune - pe piaÈ›a muncii"/>
    <x v="3"/>
    <x v="3"/>
    <n v="0"/>
    <x v="6"/>
  </r>
  <r>
    <x v="117"/>
    <s v="Pro incluziune - pe piaÈ›a muncii"/>
    <x v="4"/>
    <x v="4"/>
    <n v="0"/>
    <x v="6"/>
  </r>
  <r>
    <x v="117"/>
    <s v="Pro incluziune - pe piaÈ›a muncii"/>
    <x v="5"/>
    <x v="5"/>
    <n v="0"/>
    <x v="6"/>
  </r>
  <r>
    <x v="117"/>
    <s v="Pro incluziune - pe piaÈ›a muncii"/>
    <x v="6"/>
    <x v="6"/>
    <n v="0"/>
    <x v="6"/>
  </r>
  <r>
    <x v="117"/>
    <s v="Pro incluziune - pe piaÈ›a muncii"/>
    <x v="7"/>
    <x v="7"/>
    <n v="0"/>
    <x v="6"/>
  </r>
  <r>
    <x v="117"/>
    <s v="Pro incluziune - pe piaÈ›a muncii"/>
    <x v="1"/>
    <x v="1"/>
    <n v="0"/>
    <x v="6"/>
  </r>
  <r>
    <x v="117"/>
    <s v="Pro incluziune - pe piaÈ›a muncii"/>
    <x v="8"/>
    <x v="3"/>
    <n v="0"/>
    <x v="6"/>
  </r>
  <r>
    <x v="117"/>
    <s v="Pro incluziune - pe piaÈ›a muncii"/>
    <x v="9"/>
    <x v="8"/>
    <n v="0"/>
    <x v="6"/>
  </r>
  <r>
    <x v="117"/>
    <s v="Pro incluziune - pe piaÈ›a muncii"/>
    <x v="10"/>
    <x v="9"/>
    <n v="0"/>
    <x v="6"/>
  </r>
  <r>
    <x v="117"/>
    <s v="Pro incluziune - pe piaÈ›a muncii"/>
    <x v="11"/>
    <x v="3"/>
    <n v="0"/>
    <x v="6"/>
  </r>
  <r>
    <x v="117"/>
    <s v="Pro incluziune - pe piaÈ›a muncii"/>
    <x v="0"/>
    <x v="0"/>
    <n v="7"/>
    <x v="114"/>
  </r>
  <r>
    <x v="117"/>
    <s v="Pro incluziune - pe piaÈ›a muncii"/>
    <x v="1"/>
    <x v="1"/>
    <n v="0"/>
    <x v="6"/>
  </r>
  <r>
    <x v="117"/>
    <s v="Pro incluziune - pe piaÈ›a muncii"/>
    <x v="9"/>
    <x v="8"/>
    <n v="36"/>
    <x v="187"/>
  </r>
  <r>
    <x v="117"/>
    <s v="Pro incluziune - pe piaÈ›a muncii"/>
    <x v="12"/>
    <x v="10"/>
    <n v="150"/>
    <x v="267"/>
  </r>
  <r>
    <x v="117"/>
    <s v="Pro incluziune - pe piaÈ›a muncii"/>
    <x v="13"/>
    <x v="11"/>
    <n v="84"/>
    <x v="93"/>
  </r>
  <r>
    <x v="117"/>
    <s v="Pro incluziune - pe piaÈ›a muncii"/>
    <x v="14"/>
    <x v="12"/>
    <n v="90"/>
    <x v="183"/>
  </r>
  <r>
    <x v="117"/>
    <s v="Pro incluziune - pe piaÈ›a muncii"/>
    <x v="15"/>
    <x v="13"/>
    <n v="30"/>
    <x v="92"/>
  </r>
  <r>
    <x v="117"/>
    <s v="Pro incluziune - pe piaÈ›a muncii"/>
    <x v="16"/>
    <x v="14"/>
    <n v="10"/>
    <x v="29"/>
  </r>
  <r>
    <x v="117"/>
    <s v="Pro incluziune - pe piaÈ›a muncii"/>
    <x v="17"/>
    <x v="15"/>
    <n v="60"/>
    <x v="237"/>
  </r>
  <r>
    <x v="117"/>
    <s v="Pro incluziune - pe piaÈ›a muncii"/>
    <x v="18"/>
    <x v="16"/>
    <n v="7"/>
    <x v="6"/>
  </r>
  <r>
    <x v="117"/>
    <s v="Pro incluziune - pe piaÈ›a muncii"/>
    <x v="10"/>
    <x v="17"/>
    <n v="0"/>
    <x v="6"/>
  </r>
  <r>
    <x v="117"/>
    <s v="Pro incluziune - pe piaÈ›a muncii"/>
    <x v="11"/>
    <x v="18"/>
    <n v="60"/>
    <x v="6"/>
  </r>
  <r>
    <x v="117"/>
    <s v="Pro incluziune - pe piaÈ›a muncii"/>
    <x v="19"/>
    <x v="19"/>
    <n v="78"/>
    <x v="6"/>
  </r>
  <r>
    <x v="117"/>
    <s v="Pro incluziune - pe piaÈ›a muncii"/>
    <x v="20"/>
    <x v="20"/>
    <n v="0"/>
    <x v="6"/>
  </r>
  <r>
    <x v="117"/>
    <s v="Pro incluziune - pe piaÈ›a muncii"/>
    <x v="21"/>
    <x v="21"/>
    <n v="0"/>
    <x v="6"/>
  </r>
  <r>
    <x v="118"/>
    <s v="Dezvoltarea economiei sociale prin valorificarea potentialului balnear"/>
    <x v="0"/>
    <x v="0"/>
    <n v="0"/>
    <x v="6"/>
  </r>
  <r>
    <x v="118"/>
    <s v="Dezvoltarea economiei sociale prin valorificarea potentialului balnear"/>
    <x v="1"/>
    <x v="1"/>
    <n v="0"/>
    <x v="6"/>
  </r>
  <r>
    <x v="118"/>
    <s v="Dezvoltarea economiei sociale prin valorificarea potentialului balnear"/>
    <x v="2"/>
    <x v="2"/>
    <n v="0"/>
    <x v="6"/>
  </r>
  <r>
    <x v="118"/>
    <s v="Dezvoltarea economiei sociale prin valorificarea potentialului balnear"/>
    <x v="3"/>
    <x v="3"/>
    <n v="0"/>
    <x v="6"/>
  </r>
  <r>
    <x v="118"/>
    <s v="Dezvoltarea economiei sociale prin valorificarea potentialului balnear"/>
    <x v="4"/>
    <x v="4"/>
    <n v="0"/>
    <x v="6"/>
  </r>
  <r>
    <x v="118"/>
    <s v="Dezvoltarea economiei sociale prin valorificarea potentialului balnear"/>
    <x v="5"/>
    <x v="5"/>
    <n v="0"/>
    <x v="6"/>
  </r>
  <r>
    <x v="118"/>
    <s v="Dezvoltarea economiei sociale prin valorificarea potentialului balnear"/>
    <x v="6"/>
    <x v="6"/>
    <n v="0"/>
    <x v="6"/>
  </r>
  <r>
    <x v="118"/>
    <s v="Dezvoltarea economiei sociale prin valorificarea potentialului balnear"/>
    <x v="7"/>
    <x v="7"/>
    <n v="0"/>
    <x v="6"/>
  </r>
  <r>
    <x v="118"/>
    <s v="Dezvoltarea economiei sociale prin valorificarea potentialului balnear"/>
    <x v="1"/>
    <x v="1"/>
    <n v="0"/>
    <x v="6"/>
  </r>
  <r>
    <x v="118"/>
    <s v="Dezvoltarea economiei sociale prin valorificarea potentialului balnear"/>
    <x v="8"/>
    <x v="3"/>
    <n v="0"/>
    <x v="6"/>
  </r>
  <r>
    <x v="118"/>
    <s v="Dezvoltarea economiei sociale prin valorificarea potentialului balnear"/>
    <x v="9"/>
    <x v="8"/>
    <n v="0"/>
    <x v="6"/>
  </r>
  <r>
    <x v="118"/>
    <s v="Dezvoltarea economiei sociale prin valorificarea potentialului balnear"/>
    <x v="10"/>
    <x v="9"/>
    <n v="0"/>
    <x v="6"/>
  </r>
  <r>
    <x v="118"/>
    <s v="Dezvoltarea economiei sociale prin valorificarea potentialului balnear"/>
    <x v="11"/>
    <x v="3"/>
    <n v="0"/>
    <x v="6"/>
  </r>
  <r>
    <x v="118"/>
    <s v="Dezvoltarea economiei sociale prin valorificarea potentialului balnear"/>
    <x v="0"/>
    <x v="0"/>
    <n v="7"/>
    <x v="90"/>
  </r>
  <r>
    <x v="118"/>
    <s v="Dezvoltarea economiei sociale prin valorificarea potentialului balnear"/>
    <x v="1"/>
    <x v="1"/>
    <n v="0"/>
    <x v="6"/>
  </r>
  <r>
    <x v="118"/>
    <s v="Dezvoltarea economiei sociale prin valorificarea potentialului balnear"/>
    <x v="9"/>
    <x v="8"/>
    <n v="39"/>
    <x v="253"/>
  </r>
  <r>
    <x v="118"/>
    <s v="Dezvoltarea economiei sociale prin valorificarea potentialului balnear"/>
    <x v="12"/>
    <x v="10"/>
    <n v="300"/>
    <x v="305"/>
  </r>
  <r>
    <x v="118"/>
    <s v="Dezvoltarea economiei sociale prin valorificarea potentialului balnear"/>
    <x v="13"/>
    <x v="11"/>
    <n v="120"/>
    <x v="6"/>
  </r>
  <r>
    <x v="118"/>
    <s v="Dezvoltarea economiei sociale prin valorificarea potentialului balnear"/>
    <x v="14"/>
    <x v="12"/>
    <n v="150"/>
    <x v="247"/>
  </r>
  <r>
    <x v="118"/>
    <s v="Dezvoltarea economiei sociale prin valorificarea potentialului balnear"/>
    <x v="15"/>
    <x v="13"/>
    <n v="30"/>
    <x v="0"/>
  </r>
  <r>
    <x v="118"/>
    <s v="Dezvoltarea economiei sociale prin valorificarea potentialului balnear"/>
    <x v="16"/>
    <x v="14"/>
    <n v="30"/>
    <x v="71"/>
  </r>
  <r>
    <x v="118"/>
    <s v="Dezvoltarea economiei sociale prin valorificarea potentialului balnear"/>
    <x v="17"/>
    <x v="15"/>
    <n v="120"/>
    <x v="251"/>
  </r>
  <r>
    <x v="118"/>
    <s v="Dezvoltarea economiei sociale prin valorificarea potentialului balnear"/>
    <x v="18"/>
    <x v="16"/>
    <n v="3"/>
    <x v="96"/>
  </r>
  <r>
    <x v="118"/>
    <s v="Dezvoltarea economiei sociale prin valorificarea potentialului balnear"/>
    <x v="10"/>
    <x v="17"/>
    <n v="0"/>
    <x v="6"/>
  </r>
  <r>
    <x v="118"/>
    <s v="Dezvoltarea economiei sociale prin valorificarea potentialului balnear"/>
    <x v="11"/>
    <x v="18"/>
    <n v="60"/>
    <x v="6"/>
  </r>
  <r>
    <x v="118"/>
    <s v="Dezvoltarea economiei sociale prin valorificarea potentialului balnear"/>
    <x v="19"/>
    <x v="19"/>
    <n v="120"/>
    <x v="6"/>
  </r>
  <r>
    <x v="118"/>
    <s v="Dezvoltarea economiei sociale prin valorificarea potentialului balnear"/>
    <x v="20"/>
    <x v="20"/>
    <n v="0"/>
    <x v="6"/>
  </r>
  <r>
    <x v="118"/>
    <s v="Dezvoltarea economiei sociale prin valorificarea potentialului balnear"/>
    <x v="21"/>
    <x v="21"/>
    <n v="39"/>
    <x v="6"/>
  </r>
  <r>
    <x v="119"/>
    <s v="O sansa in plus pentru un viitor mai  sigur"/>
    <x v="0"/>
    <x v="0"/>
    <n v="0"/>
    <x v="6"/>
  </r>
  <r>
    <x v="119"/>
    <s v="O sansa in plus pentru un viitor mai  sigur"/>
    <x v="1"/>
    <x v="1"/>
    <n v="0"/>
    <x v="6"/>
  </r>
  <r>
    <x v="119"/>
    <s v="O sansa in plus pentru un viitor mai  sigur"/>
    <x v="2"/>
    <x v="2"/>
    <n v="0"/>
    <x v="6"/>
  </r>
  <r>
    <x v="119"/>
    <s v="O sansa in plus pentru un viitor mai  sigur"/>
    <x v="3"/>
    <x v="3"/>
    <n v="0"/>
    <x v="6"/>
  </r>
  <r>
    <x v="119"/>
    <s v="O sansa in plus pentru un viitor mai  sigur"/>
    <x v="4"/>
    <x v="4"/>
    <n v="0"/>
    <x v="6"/>
  </r>
  <r>
    <x v="119"/>
    <s v="O sansa in plus pentru un viitor mai  sigur"/>
    <x v="5"/>
    <x v="5"/>
    <n v="0"/>
    <x v="6"/>
  </r>
  <r>
    <x v="119"/>
    <s v="O sansa in plus pentru un viitor mai  sigur"/>
    <x v="6"/>
    <x v="6"/>
    <n v="0"/>
    <x v="6"/>
  </r>
  <r>
    <x v="119"/>
    <s v="O sansa in plus pentru un viitor mai  sigur"/>
    <x v="7"/>
    <x v="7"/>
    <n v="0"/>
    <x v="6"/>
  </r>
  <r>
    <x v="119"/>
    <s v="O sansa in plus pentru un viitor mai  sigur"/>
    <x v="1"/>
    <x v="1"/>
    <n v="0"/>
    <x v="6"/>
  </r>
  <r>
    <x v="119"/>
    <s v="O sansa in plus pentru un viitor mai  sigur"/>
    <x v="8"/>
    <x v="3"/>
    <n v="0"/>
    <x v="6"/>
  </r>
  <r>
    <x v="119"/>
    <s v="O sansa in plus pentru un viitor mai  sigur"/>
    <x v="9"/>
    <x v="8"/>
    <n v="0"/>
    <x v="6"/>
  </r>
  <r>
    <x v="119"/>
    <s v="O sansa in plus pentru un viitor mai  sigur"/>
    <x v="10"/>
    <x v="9"/>
    <n v="0"/>
    <x v="6"/>
  </r>
  <r>
    <x v="119"/>
    <s v="O sansa in plus pentru un viitor mai  sigur"/>
    <x v="11"/>
    <x v="3"/>
    <n v="0"/>
    <x v="6"/>
  </r>
  <r>
    <x v="119"/>
    <s v="O sansa in plus pentru un viitor mai  sigur"/>
    <x v="0"/>
    <x v="0"/>
    <n v="2"/>
    <x v="6"/>
  </r>
  <r>
    <x v="119"/>
    <s v="O sansa in plus pentru un viitor mai  sigur"/>
    <x v="1"/>
    <x v="1"/>
    <n v="0"/>
    <x v="6"/>
  </r>
  <r>
    <x v="119"/>
    <s v="O sansa in plus pentru un viitor mai  sigur"/>
    <x v="9"/>
    <x v="8"/>
    <n v="20"/>
    <x v="6"/>
  </r>
  <r>
    <x v="119"/>
    <s v="O sansa in plus pentru un viitor mai  sigur"/>
    <x v="12"/>
    <x v="10"/>
    <n v="50"/>
    <x v="6"/>
  </r>
  <r>
    <x v="119"/>
    <s v="O sansa in plus pentru un viitor mai  sigur"/>
    <x v="13"/>
    <x v="11"/>
    <n v="20"/>
    <x v="6"/>
  </r>
  <r>
    <x v="119"/>
    <s v="O sansa in plus pentru un viitor mai  sigur"/>
    <x v="14"/>
    <x v="12"/>
    <n v="12"/>
    <x v="6"/>
  </r>
  <r>
    <x v="119"/>
    <s v="O sansa in plus pentru un viitor mai  sigur"/>
    <x v="15"/>
    <x v="13"/>
    <n v="10"/>
    <x v="6"/>
  </r>
  <r>
    <x v="119"/>
    <s v="O sansa in plus pentru un viitor mai  sigur"/>
    <x v="16"/>
    <x v="14"/>
    <n v="0"/>
    <x v="6"/>
  </r>
  <r>
    <x v="119"/>
    <s v="O sansa in plus pentru un viitor mai  sigur"/>
    <x v="17"/>
    <x v="15"/>
    <n v="0"/>
    <x v="6"/>
  </r>
  <r>
    <x v="119"/>
    <s v="O sansa in plus pentru un viitor mai  sigur"/>
    <x v="18"/>
    <x v="16"/>
    <n v="0"/>
    <x v="6"/>
  </r>
  <r>
    <x v="119"/>
    <s v="O sansa in plus pentru un viitor mai  sigur"/>
    <x v="10"/>
    <x v="17"/>
    <n v="0"/>
    <x v="6"/>
  </r>
  <r>
    <x v="119"/>
    <s v="O sansa in plus pentru un viitor mai  sigur"/>
    <x v="11"/>
    <x v="18"/>
    <n v="0"/>
    <x v="6"/>
  </r>
  <r>
    <x v="119"/>
    <s v="O sansa in plus pentru un viitor mai  sigur"/>
    <x v="19"/>
    <x v="19"/>
    <n v="0"/>
    <x v="6"/>
  </r>
  <r>
    <x v="119"/>
    <s v="O sansa in plus pentru un viitor mai  sigur"/>
    <x v="20"/>
    <x v="20"/>
    <n v="0"/>
    <x v="6"/>
  </r>
  <r>
    <x v="119"/>
    <s v="O sansa in plus pentru un viitor mai  sigur"/>
    <x v="21"/>
    <x v="21"/>
    <n v="20"/>
    <x v="6"/>
  </r>
  <r>
    <x v="120"/>
    <s v="Intreprinderile sociale - oportunitati de dezvoltare rurala"/>
    <x v="0"/>
    <x v="0"/>
    <n v="0"/>
    <x v="6"/>
  </r>
  <r>
    <x v="120"/>
    <s v="Intreprinderile sociale - oportunitati de dezvoltare rurala"/>
    <x v="1"/>
    <x v="1"/>
    <n v="0"/>
    <x v="6"/>
  </r>
  <r>
    <x v="120"/>
    <s v="Intreprinderile sociale - oportunitati de dezvoltare rurala"/>
    <x v="2"/>
    <x v="2"/>
    <n v="0"/>
    <x v="6"/>
  </r>
  <r>
    <x v="120"/>
    <s v="Intreprinderile sociale - oportunitati de dezvoltare rurala"/>
    <x v="3"/>
    <x v="3"/>
    <n v="0"/>
    <x v="6"/>
  </r>
  <r>
    <x v="120"/>
    <s v="Intreprinderile sociale - oportunitati de dezvoltare rurala"/>
    <x v="4"/>
    <x v="4"/>
    <n v="0"/>
    <x v="6"/>
  </r>
  <r>
    <x v="120"/>
    <s v="Intreprinderile sociale - oportunitati de dezvoltare rurala"/>
    <x v="5"/>
    <x v="5"/>
    <n v="0"/>
    <x v="6"/>
  </r>
  <r>
    <x v="120"/>
    <s v="Intreprinderile sociale - oportunitati de dezvoltare rurala"/>
    <x v="6"/>
    <x v="6"/>
    <n v="0"/>
    <x v="6"/>
  </r>
  <r>
    <x v="120"/>
    <s v="Intreprinderile sociale - oportunitati de dezvoltare rurala"/>
    <x v="7"/>
    <x v="7"/>
    <n v="0"/>
    <x v="6"/>
  </r>
  <r>
    <x v="120"/>
    <s v="Intreprinderile sociale - oportunitati de dezvoltare rurala"/>
    <x v="1"/>
    <x v="1"/>
    <n v="0"/>
    <x v="6"/>
  </r>
  <r>
    <x v="120"/>
    <s v="Intreprinderile sociale - oportunitati de dezvoltare rurala"/>
    <x v="8"/>
    <x v="3"/>
    <n v="0"/>
    <x v="6"/>
  </r>
  <r>
    <x v="120"/>
    <s v="Intreprinderile sociale - oportunitati de dezvoltare rurala"/>
    <x v="9"/>
    <x v="8"/>
    <n v="0"/>
    <x v="6"/>
  </r>
  <r>
    <x v="120"/>
    <s v="Intreprinderile sociale - oportunitati de dezvoltare rurala"/>
    <x v="10"/>
    <x v="9"/>
    <n v="0"/>
    <x v="6"/>
  </r>
  <r>
    <x v="120"/>
    <s v="Intreprinderile sociale - oportunitati de dezvoltare rurala"/>
    <x v="11"/>
    <x v="3"/>
    <n v="0"/>
    <x v="6"/>
  </r>
  <r>
    <x v="120"/>
    <s v="Intreprinderile sociale - oportunitati de dezvoltare rurala"/>
    <x v="0"/>
    <x v="0"/>
    <n v="5"/>
    <x v="6"/>
  </r>
  <r>
    <x v="120"/>
    <s v="Intreprinderile sociale - oportunitati de dezvoltare rurala"/>
    <x v="1"/>
    <x v="1"/>
    <n v="0"/>
    <x v="6"/>
  </r>
  <r>
    <x v="120"/>
    <s v="Intreprinderile sociale - oportunitati de dezvoltare rurala"/>
    <x v="9"/>
    <x v="8"/>
    <n v="24"/>
    <x v="6"/>
  </r>
  <r>
    <x v="120"/>
    <s v="Intreprinderile sociale - oportunitati de dezvoltare rurala"/>
    <x v="12"/>
    <x v="10"/>
    <n v="50"/>
    <x v="6"/>
  </r>
  <r>
    <x v="120"/>
    <s v="Intreprinderile sociale - oportunitati de dezvoltare rurala"/>
    <x v="13"/>
    <x v="11"/>
    <n v="24"/>
    <x v="6"/>
  </r>
  <r>
    <x v="120"/>
    <s v="Intreprinderile sociale - oportunitati de dezvoltare rurala"/>
    <x v="14"/>
    <x v="12"/>
    <n v="3"/>
    <x v="6"/>
  </r>
  <r>
    <x v="120"/>
    <s v="Intreprinderile sociale - oportunitati de dezvoltare rurala"/>
    <x v="15"/>
    <x v="13"/>
    <n v="0"/>
    <x v="6"/>
  </r>
  <r>
    <x v="120"/>
    <s v="Intreprinderile sociale - oportunitati de dezvoltare rurala"/>
    <x v="16"/>
    <x v="14"/>
    <n v="0"/>
    <x v="6"/>
  </r>
  <r>
    <x v="120"/>
    <s v="Intreprinderile sociale - oportunitati de dezvoltare rurala"/>
    <x v="17"/>
    <x v="15"/>
    <n v="47"/>
    <x v="6"/>
  </r>
  <r>
    <x v="120"/>
    <s v="Intreprinderile sociale - oportunitati de dezvoltare rurala"/>
    <x v="18"/>
    <x v="16"/>
    <n v="8"/>
    <x v="6"/>
  </r>
  <r>
    <x v="120"/>
    <s v="Intreprinderile sociale - oportunitati de dezvoltare rurala"/>
    <x v="10"/>
    <x v="17"/>
    <n v="0"/>
    <x v="6"/>
  </r>
  <r>
    <x v="120"/>
    <s v="Intreprinderile sociale - oportunitati de dezvoltare rurala"/>
    <x v="11"/>
    <x v="18"/>
    <n v="0"/>
    <x v="6"/>
  </r>
  <r>
    <x v="120"/>
    <s v="Intreprinderile sociale - oportunitati de dezvoltare rurala"/>
    <x v="19"/>
    <x v="19"/>
    <n v="20"/>
    <x v="6"/>
  </r>
  <r>
    <x v="120"/>
    <s v="Intreprinderile sociale - oportunitati de dezvoltare rurala"/>
    <x v="20"/>
    <x v="20"/>
    <n v="0"/>
    <x v="6"/>
  </r>
  <r>
    <x v="120"/>
    <s v="Intreprinderile sociale - oportunitati de dezvoltare rurala"/>
    <x v="21"/>
    <x v="21"/>
    <n v="0"/>
    <x v="6"/>
  </r>
  <r>
    <x v="121"/>
    <s v="S.E.S.O.P.A.D.- Structuri de Economie Sociala - Oportunitate pentru Persoanele aflate in Dificultate"/>
    <x v="0"/>
    <x v="0"/>
    <n v="0"/>
    <x v="6"/>
  </r>
  <r>
    <x v="121"/>
    <s v="S.E.S.O.P.A.D.- Structuri de Economie Sociala - Oportunitate pentru Persoanele aflate in Dificultate"/>
    <x v="1"/>
    <x v="1"/>
    <n v="0"/>
    <x v="6"/>
  </r>
  <r>
    <x v="121"/>
    <s v="S.E.S.O.P.A.D.- Structuri de Economie Sociala - Oportunitate pentru Persoanele aflate in Dificultate"/>
    <x v="2"/>
    <x v="2"/>
    <n v="0"/>
    <x v="6"/>
  </r>
  <r>
    <x v="121"/>
    <s v="S.E.S.O.P.A.D.- Structuri de Economie Sociala - Oportunitate pentru Persoanele aflate in Dificultate"/>
    <x v="3"/>
    <x v="3"/>
    <n v="0"/>
    <x v="6"/>
  </r>
  <r>
    <x v="121"/>
    <s v="S.E.S.O.P.A.D.- Structuri de Economie Sociala - Oportunitate pentru Persoanele aflate in Dificultate"/>
    <x v="4"/>
    <x v="4"/>
    <n v="0"/>
    <x v="6"/>
  </r>
  <r>
    <x v="121"/>
    <s v="S.E.S.O.P.A.D.- Structuri de Economie Sociala - Oportunitate pentru Persoanele aflate in Dificultate"/>
    <x v="5"/>
    <x v="5"/>
    <n v="0"/>
    <x v="6"/>
  </r>
  <r>
    <x v="121"/>
    <s v="S.E.S.O.P.A.D.- Structuri de Economie Sociala - Oportunitate pentru Persoanele aflate in Dificultate"/>
    <x v="6"/>
    <x v="6"/>
    <n v="0"/>
    <x v="6"/>
  </r>
  <r>
    <x v="121"/>
    <s v="S.E.S.O.P.A.D.- Structuri de Economie Sociala - Oportunitate pentru Persoanele aflate in Dificultate"/>
    <x v="7"/>
    <x v="7"/>
    <n v="0"/>
    <x v="6"/>
  </r>
  <r>
    <x v="121"/>
    <s v="S.E.S.O.P.A.D.- Structuri de Economie Sociala - Oportunitate pentru Persoanele aflate in Dificultate"/>
    <x v="1"/>
    <x v="1"/>
    <n v="0"/>
    <x v="6"/>
  </r>
  <r>
    <x v="121"/>
    <s v="S.E.S.O.P.A.D.- Structuri de Economie Sociala - Oportunitate pentru Persoanele aflate in Dificultate"/>
    <x v="8"/>
    <x v="3"/>
    <n v="0"/>
    <x v="6"/>
  </r>
  <r>
    <x v="121"/>
    <s v="S.E.S.O.P.A.D.- Structuri de Economie Sociala - Oportunitate pentru Persoanele aflate in Dificultate"/>
    <x v="9"/>
    <x v="8"/>
    <n v="0"/>
    <x v="6"/>
  </r>
  <r>
    <x v="121"/>
    <s v="S.E.S.O.P.A.D.- Structuri de Economie Sociala - Oportunitate pentru Persoanele aflate in Dificultate"/>
    <x v="10"/>
    <x v="9"/>
    <n v="0"/>
    <x v="6"/>
  </r>
  <r>
    <x v="121"/>
    <s v="S.E.S.O.P.A.D.- Structuri de Economie Sociala - Oportunitate pentru Persoanele aflate in Dificultate"/>
    <x v="11"/>
    <x v="3"/>
    <n v="0"/>
    <x v="6"/>
  </r>
  <r>
    <x v="121"/>
    <s v="S.E.S.O.P.A.D.- Structuri de Economie Sociala - Oportunitate pentru Persoanele aflate in Dificultate"/>
    <x v="0"/>
    <x v="0"/>
    <n v="5"/>
    <x v="29"/>
  </r>
  <r>
    <x v="121"/>
    <s v="S.E.S.O.P.A.D.- Structuri de Economie Sociala - Oportunitate pentru Persoanele aflate in Dificultate"/>
    <x v="1"/>
    <x v="1"/>
    <n v="0"/>
    <x v="6"/>
  </r>
  <r>
    <x v="121"/>
    <s v="S.E.S.O.P.A.D.- Structuri de Economie Sociala - Oportunitate pentru Persoanele aflate in Dificultate"/>
    <x v="9"/>
    <x v="8"/>
    <n v="34"/>
    <x v="253"/>
  </r>
  <r>
    <x v="121"/>
    <s v="S.E.S.O.P.A.D.- Structuri de Economie Sociala - Oportunitate pentru Persoanele aflate in Dificultate"/>
    <x v="12"/>
    <x v="10"/>
    <n v="110"/>
    <x v="306"/>
  </r>
  <r>
    <x v="121"/>
    <s v="S.E.S.O.P.A.D.- Structuri de Economie Sociala - Oportunitate pentru Persoanele aflate in Dificultate"/>
    <x v="13"/>
    <x v="11"/>
    <n v="40"/>
    <x v="154"/>
  </r>
  <r>
    <x v="121"/>
    <s v="S.E.S.O.P.A.D.- Structuri de Economie Sociala - Oportunitate pentru Persoanele aflate in Dificultate"/>
    <x v="14"/>
    <x v="12"/>
    <n v="85"/>
    <x v="15"/>
  </r>
  <r>
    <x v="121"/>
    <s v="S.E.S.O.P.A.D.- Structuri de Economie Sociala - Oportunitate pentru Persoanele aflate in Dificultate"/>
    <x v="15"/>
    <x v="13"/>
    <n v="98"/>
    <x v="227"/>
  </r>
  <r>
    <x v="121"/>
    <s v="S.E.S.O.P.A.D.- Structuri de Economie Sociala - Oportunitate pentru Persoanele aflate in Dificultate"/>
    <x v="16"/>
    <x v="14"/>
    <n v="0"/>
    <x v="6"/>
  </r>
  <r>
    <x v="121"/>
    <s v="S.E.S.O.P.A.D.- Structuri de Economie Sociala - Oportunitate pentru Persoanele aflate in Dificultate"/>
    <x v="17"/>
    <x v="15"/>
    <n v="76"/>
    <x v="215"/>
  </r>
  <r>
    <x v="121"/>
    <s v="S.E.S.O.P.A.D.- Structuri de Economie Sociala - Oportunitate pentru Persoanele aflate in Dificultate"/>
    <x v="18"/>
    <x v="16"/>
    <n v="3"/>
    <x v="68"/>
  </r>
  <r>
    <x v="121"/>
    <s v="S.E.S.O.P.A.D.- Structuri de Economie Sociala - Oportunitate pentru Persoanele aflate in Dificultate"/>
    <x v="10"/>
    <x v="17"/>
    <n v="0"/>
    <x v="6"/>
  </r>
  <r>
    <x v="121"/>
    <s v="S.E.S.O.P.A.D.- Structuri de Economie Sociala - Oportunitate pentru Persoanele aflate in Dificultate"/>
    <x v="11"/>
    <x v="18"/>
    <n v="0"/>
    <x v="6"/>
  </r>
  <r>
    <x v="121"/>
    <s v="S.E.S.O.P.A.D.- Structuri de Economie Sociala - Oportunitate pentru Persoanele aflate in Dificultate"/>
    <x v="19"/>
    <x v="19"/>
    <n v="40"/>
    <x v="304"/>
  </r>
  <r>
    <x v="121"/>
    <s v="S.E.S.O.P.A.D.- Structuri de Economie Sociala - Oportunitate pentru Persoanele aflate in Dificultate"/>
    <x v="20"/>
    <x v="20"/>
    <n v="0"/>
    <x v="6"/>
  </r>
  <r>
    <x v="121"/>
    <s v="S.E.S.O.P.A.D.- Structuri de Economie Sociala - Oportunitate pentru Persoanele aflate in Dificultate"/>
    <x v="21"/>
    <x v="21"/>
    <n v="34"/>
    <x v="253"/>
  </r>
  <r>
    <x v="122"/>
    <s v="Coeziune sociala prin promovarea meseriilor traditionale ale romilor in structuri de economie sociala (SESArtizanRom)"/>
    <x v="0"/>
    <x v="0"/>
    <n v="0"/>
    <x v="6"/>
  </r>
  <r>
    <x v="122"/>
    <s v="Coeziune sociala prin promovarea meseriilor traditionale ale romilor in structuri de economie sociala (SESArtizanRom)"/>
    <x v="1"/>
    <x v="1"/>
    <n v="0"/>
    <x v="6"/>
  </r>
  <r>
    <x v="122"/>
    <s v="Coeziune sociala prin promovarea meseriilor traditionale ale romilor in structuri de economie sociala (SESArtizanRom)"/>
    <x v="2"/>
    <x v="2"/>
    <n v="0"/>
    <x v="6"/>
  </r>
  <r>
    <x v="122"/>
    <s v="Coeziune sociala prin promovarea meseriilor traditionale ale romilor in structuri de economie sociala (SESArtizanRom)"/>
    <x v="3"/>
    <x v="3"/>
    <n v="0"/>
    <x v="6"/>
  </r>
  <r>
    <x v="122"/>
    <s v="Coeziune sociala prin promovarea meseriilor traditionale ale romilor in structuri de economie sociala (SESArtizanRom)"/>
    <x v="4"/>
    <x v="4"/>
    <n v="0"/>
    <x v="6"/>
  </r>
  <r>
    <x v="122"/>
    <s v="Coeziune sociala prin promovarea meseriilor traditionale ale romilor in structuri de economie sociala (SESArtizanRom)"/>
    <x v="5"/>
    <x v="5"/>
    <n v="0"/>
    <x v="6"/>
  </r>
  <r>
    <x v="122"/>
    <s v="Coeziune sociala prin promovarea meseriilor traditionale ale romilor in structuri de economie sociala (SESArtizanRom)"/>
    <x v="6"/>
    <x v="6"/>
    <n v="0"/>
    <x v="6"/>
  </r>
  <r>
    <x v="122"/>
    <s v="Coeziune sociala prin promovarea meseriilor traditionale ale romilor in structuri de economie sociala (SESArtizanRom)"/>
    <x v="7"/>
    <x v="7"/>
    <n v="0"/>
    <x v="6"/>
  </r>
  <r>
    <x v="122"/>
    <s v="Coeziune sociala prin promovarea meseriilor traditionale ale romilor in structuri de economie sociala (SESArtizanRom)"/>
    <x v="1"/>
    <x v="1"/>
    <n v="0"/>
    <x v="6"/>
  </r>
  <r>
    <x v="122"/>
    <s v="Coeziune sociala prin promovarea meseriilor traditionale ale romilor in structuri de economie sociala (SESArtizanRom)"/>
    <x v="8"/>
    <x v="3"/>
    <n v="0"/>
    <x v="6"/>
  </r>
  <r>
    <x v="122"/>
    <s v="Coeziune sociala prin promovarea meseriilor traditionale ale romilor in structuri de economie sociala (SESArtizanRom)"/>
    <x v="9"/>
    <x v="8"/>
    <n v="0"/>
    <x v="6"/>
  </r>
  <r>
    <x v="122"/>
    <s v="Coeziune sociala prin promovarea meseriilor traditionale ale romilor in structuri de economie sociala (SESArtizanRom)"/>
    <x v="10"/>
    <x v="9"/>
    <n v="0"/>
    <x v="6"/>
  </r>
  <r>
    <x v="122"/>
    <s v="Coeziune sociala prin promovarea meseriilor traditionale ale romilor in structuri de economie sociala (SESArtizanRom)"/>
    <x v="11"/>
    <x v="3"/>
    <n v="0"/>
    <x v="6"/>
  </r>
  <r>
    <x v="122"/>
    <s v="Coeziune sociala prin promovarea meseriilor traditionale ale romilor in structuri de economie sociala (SESArtizanRom)"/>
    <x v="0"/>
    <x v="0"/>
    <n v="1"/>
    <x v="96"/>
  </r>
  <r>
    <x v="122"/>
    <s v="Coeziune sociala prin promovarea meseriilor traditionale ale romilor in structuri de economie sociala (SESArtizanRom)"/>
    <x v="1"/>
    <x v="1"/>
    <n v="0"/>
    <x v="6"/>
  </r>
  <r>
    <x v="122"/>
    <s v="Coeziune sociala prin promovarea meseriilor traditionale ale romilor in structuri de economie sociala (SESArtizanRom)"/>
    <x v="9"/>
    <x v="8"/>
    <n v="12"/>
    <x v="81"/>
  </r>
  <r>
    <x v="122"/>
    <s v="Coeziune sociala prin promovarea meseriilor traditionale ale romilor in structuri de economie sociala (SESArtizanRom)"/>
    <x v="12"/>
    <x v="10"/>
    <n v="40"/>
    <x v="240"/>
  </r>
  <r>
    <x v="122"/>
    <s v="Coeziune sociala prin promovarea meseriilor traditionale ale romilor in structuri de economie sociala (SESArtizanRom)"/>
    <x v="13"/>
    <x v="11"/>
    <n v="30"/>
    <x v="217"/>
  </r>
  <r>
    <x v="122"/>
    <s v="Coeziune sociala prin promovarea meseriilor traditionale ale romilor in structuri de economie sociala (SESArtizanRom)"/>
    <x v="14"/>
    <x v="12"/>
    <n v="17"/>
    <x v="95"/>
  </r>
  <r>
    <x v="122"/>
    <s v="Coeziune sociala prin promovarea meseriilor traditionale ale romilor in structuri de economie sociala (SESArtizanRom)"/>
    <x v="15"/>
    <x v="13"/>
    <n v="40"/>
    <x v="243"/>
  </r>
  <r>
    <x v="122"/>
    <s v="Coeziune sociala prin promovarea meseriilor traditionale ale romilor in structuri de economie sociala (SESArtizanRom)"/>
    <x v="16"/>
    <x v="14"/>
    <n v="0"/>
    <x v="6"/>
  </r>
  <r>
    <x v="122"/>
    <s v="Coeziune sociala prin promovarea meseriilor traditionale ale romilor in structuri de economie sociala (SESArtizanRom)"/>
    <x v="17"/>
    <x v="15"/>
    <n v="0"/>
    <x v="6"/>
  </r>
  <r>
    <x v="122"/>
    <s v="Coeziune sociala prin promovarea meseriilor traditionale ale romilor in structuri de economie sociala (SESArtizanRom)"/>
    <x v="18"/>
    <x v="16"/>
    <n v="2"/>
    <x v="237"/>
  </r>
  <r>
    <x v="122"/>
    <s v="Coeziune sociala prin promovarea meseriilor traditionale ale romilor in structuri de economie sociala (SESArtizanRom)"/>
    <x v="10"/>
    <x v="17"/>
    <n v="0"/>
    <x v="6"/>
  </r>
  <r>
    <x v="122"/>
    <s v="Coeziune sociala prin promovarea meseriilor traditionale ale romilor in structuri de economie sociala (SESArtizanRom)"/>
    <x v="11"/>
    <x v="18"/>
    <n v="0"/>
    <x v="6"/>
  </r>
  <r>
    <x v="122"/>
    <s v="Coeziune sociala prin promovarea meseriilor traditionale ale romilor in structuri de economie sociala (SESArtizanRom)"/>
    <x v="19"/>
    <x v="19"/>
    <n v="0"/>
    <x v="6"/>
  </r>
  <r>
    <x v="122"/>
    <s v="Coeziune sociala prin promovarea meseriilor traditionale ale romilor in structuri de economie sociala (SESArtizanRom)"/>
    <x v="20"/>
    <x v="20"/>
    <n v="0"/>
    <x v="6"/>
  </r>
  <r>
    <x v="122"/>
    <s v="Coeziune sociala prin promovarea meseriilor traditionale ale romilor in structuri de economie sociala (SESArtizanRom)"/>
    <x v="21"/>
    <x v="21"/>
    <n v="12"/>
    <x v="81"/>
  </r>
  <r>
    <x v="123"/>
    <s v="Economia Sociala e sansa ta!"/>
    <x v="0"/>
    <x v="0"/>
    <n v="0"/>
    <x v="6"/>
  </r>
  <r>
    <x v="123"/>
    <s v="Economia Sociala e sansa ta!"/>
    <x v="1"/>
    <x v="1"/>
    <n v="0"/>
    <x v="6"/>
  </r>
  <r>
    <x v="123"/>
    <s v="Economia Sociala e sansa ta!"/>
    <x v="2"/>
    <x v="2"/>
    <n v="0"/>
    <x v="6"/>
  </r>
  <r>
    <x v="123"/>
    <s v="Economia Sociala e sansa ta!"/>
    <x v="3"/>
    <x v="3"/>
    <n v="0"/>
    <x v="6"/>
  </r>
  <r>
    <x v="123"/>
    <s v="Economia Sociala e sansa ta!"/>
    <x v="4"/>
    <x v="4"/>
    <n v="0"/>
    <x v="6"/>
  </r>
  <r>
    <x v="123"/>
    <s v="Economia Sociala e sansa ta!"/>
    <x v="5"/>
    <x v="5"/>
    <n v="0"/>
    <x v="6"/>
  </r>
  <r>
    <x v="123"/>
    <s v="Economia Sociala e sansa ta!"/>
    <x v="6"/>
    <x v="6"/>
    <n v="0"/>
    <x v="6"/>
  </r>
  <r>
    <x v="123"/>
    <s v="Economia Sociala e sansa ta!"/>
    <x v="7"/>
    <x v="7"/>
    <n v="0"/>
    <x v="6"/>
  </r>
  <r>
    <x v="123"/>
    <s v="Economia Sociala e sansa ta!"/>
    <x v="1"/>
    <x v="1"/>
    <n v="0"/>
    <x v="6"/>
  </r>
  <r>
    <x v="123"/>
    <s v="Economia Sociala e sansa ta!"/>
    <x v="8"/>
    <x v="3"/>
    <n v="0"/>
    <x v="6"/>
  </r>
  <r>
    <x v="123"/>
    <s v="Economia Sociala e sansa ta!"/>
    <x v="9"/>
    <x v="8"/>
    <n v="0"/>
    <x v="6"/>
  </r>
  <r>
    <x v="123"/>
    <s v="Economia Sociala e sansa ta!"/>
    <x v="10"/>
    <x v="9"/>
    <n v="0"/>
    <x v="6"/>
  </r>
  <r>
    <x v="123"/>
    <s v="Economia Sociala e sansa ta!"/>
    <x v="11"/>
    <x v="3"/>
    <n v="0"/>
    <x v="6"/>
  </r>
  <r>
    <x v="123"/>
    <s v="Economia Sociala e sansa ta!"/>
    <x v="0"/>
    <x v="0"/>
    <n v="10"/>
    <x v="6"/>
  </r>
  <r>
    <x v="123"/>
    <s v="Economia Sociala e sansa ta!"/>
    <x v="1"/>
    <x v="1"/>
    <n v="0"/>
    <x v="6"/>
  </r>
  <r>
    <x v="123"/>
    <s v="Economia Sociala e sansa ta!"/>
    <x v="9"/>
    <x v="8"/>
    <n v="52"/>
    <x v="6"/>
  </r>
  <r>
    <x v="123"/>
    <s v="Economia Sociala e sansa ta!"/>
    <x v="12"/>
    <x v="10"/>
    <n v="700"/>
    <x v="6"/>
  </r>
  <r>
    <x v="123"/>
    <s v="Economia Sociala e sansa ta!"/>
    <x v="13"/>
    <x v="11"/>
    <n v="250"/>
    <x v="6"/>
  </r>
  <r>
    <x v="123"/>
    <s v="Economia Sociala e sansa ta!"/>
    <x v="14"/>
    <x v="12"/>
    <n v="0"/>
    <x v="6"/>
  </r>
  <r>
    <x v="123"/>
    <s v="Economia Sociala e sansa ta!"/>
    <x v="15"/>
    <x v="13"/>
    <n v="260"/>
    <x v="6"/>
  </r>
  <r>
    <x v="123"/>
    <s v="Economia Sociala e sansa ta!"/>
    <x v="16"/>
    <x v="14"/>
    <n v="0"/>
    <x v="6"/>
  </r>
  <r>
    <x v="123"/>
    <s v="Economia Sociala e sansa ta!"/>
    <x v="17"/>
    <x v="15"/>
    <n v="1000"/>
    <x v="6"/>
  </r>
  <r>
    <x v="123"/>
    <s v="Economia Sociala e sansa ta!"/>
    <x v="18"/>
    <x v="16"/>
    <n v="19"/>
    <x v="6"/>
  </r>
  <r>
    <x v="123"/>
    <s v="Economia Sociala e sansa ta!"/>
    <x v="10"/>
    <x v="17"/>
    <n v="0"/>
    <x v="6"/>
  </r>
  <r>
    <x v="123"/>
    <s v="Economia Sociala e sansa ta!"/>
    <x v="11"/>
    <x v="18"/>
    <n v="0"/>
    <x v="6"/>
  </r>
  <r>
    <x v="123"/>
    <s v="Economia Sociala e sansa ta!"/>
    <x v="19"/>
    <x v="19"/>
    <n v="213"/>
    <x v="6"/>
  </r>
  <r>
    <x v="123"/>
    <s v="Economia Sociala e sansa ta!"/>
    <x v="20"/>
    <x v="20"/>
    <n v="0"/>
    <x v="6"/>
  </r>
  <r>
    <x v="123"/>
    <s v="Economia Sociala e sansa ta!"/>
    <x v="21"/>
    <x v="21"/>
    <n v="0"/>
    <x v="6"/>
  </r>
  <r>
    <x v="124"/>
    <s v="Economia sociala - instrument de crestere a calitatii vietii"/>
    <x v="0"/>
    <x v="0"/>
    <n v="0"/>
    <x v="6"/>
  </r>
  <r>
    <x v="124"/>
    <s v="Economia sociala - instrument de crestere a calitatii vietii"/>
    <x v="1"/>
    <x v="1"/>
    <n v="0"/>
    <x v="6"/>
  </r>
  <r>
    <x v="124"/>
    <s v="Economia sociala - instrument de crestere a calitatii vietii"/>
    <x v="2"/>
    <x v="2"/>
    <n v="0"/>
    <x v="6"/>
  </r>
  <r>
    <x v="124"/>
    <s v="Economia sociala - instrument de crestere a calitatii vietii"/>
    <x v="3"/>
    <x v="3"/>
    <n v="0"/>
    <x v="6"/>
  </r>
  <r>
    <x v="124"/>
    <s v="Economia sociala - instrument de crestere a calitatii vietii"/>
    <x v="4"/>
    <x v="4"/>
    <n v="0"/>
    <x v="6"/>
  </r>
  <r>
    <x v="124"/>
    <s v="Economia sociala - instrument de crestere a calitatii vietii"/>
    <x v="5"/>
    <x v="5"/>
    <n v="0"/>
    <x v="6"/>
  </r>
  <r>
    <x v="124"/>
    <s v="Economia sociala - instrument de crestere a calitatii vietii"/>
    <x v="6"/>
    <x v="6"/>
    <n v="0"/>
    <x v="6"/>
  </r>
  <r>
    <x v="124"/>
    <s v="Economia sociala - instrument de crestere a calitatii vietii"/>
    <x v="7"/>
    <x v="7"/>
    <n v="0"/>
    <x v="6"/>
  </r>
  <r>
    <x v="124"/>
    <s v="Economia sociala - instrument de crestere a calitatii vietii"/>
    <x v="1"/>
    <x v="1"/>
    <n v="0"/>
    <x v="6"/>
  </r>
  <r>
    <x v="124"/>
    <s v="Economia sociala - instrument de crestere a calitatii vietii"/>
    <x v="8"/>
    <x v="3"/>
    <n v="0"/>
    <x v="6"/>
  </r>
  <r>
    <x v="124"/>
    <s v="Economia sociala - instrument de crestere a calitatii vietii"/>
    <x v="9"/>
    <x v="8"/>
    <n v="0"/>
    <x v="6"/>
  </r>
  <r>
    <x v="124"/>
    <s v="Economia sociala - instrument de crestere a calitatii vietii"/>
    <x v="10"/>
    <x v="9"/>
    <n v="0"/>
    <x v="6"/>
  </r>
  <r>
    <x v="124"/>
    <s v="Economia sociala - instrument de crestere a calitatii vietii"/>
    <x v="11"/>
    <x v="3"/>
    <n v="0"/>
    <x v="6"/>
  </r>
  <r>
    <x v="124"/>
    <s v="Economia sociala - instrument de crestere a calitatii vietii"/>
    <x v="0"/>
    <x v="0"/>
    <n v="11"/>
    <x v="209"/>
  </r>
  <r>
    <x v="124"/>
    <s v="Economia sociala - instrument de crestere a calitatii vietii"/>
    <x v="1"/>
    <x v="1"/>
    <n v="0"/>
    <x v="6"/>
  </r>
  <r>
    <x v="124"/>
    <s v="Economia sociala - instrument de crestere a calitatii vietii"/>
    <x v="9"/>
    <x v="8"/>
    <n v="53"/>
    <x v="277"/>
  </r>
  <r>
    <x v="124"/>
    <s v="Economia sociala - instrument de crestere a calitatii vietii"/>
    <x v="12"/>
    <x v="10"/>
    <n v="700"/>
    <x v="307"/>
  </r>
  <r>
    <x v="124"/>
    <s v="Economia sociala - instrument de crestere a calitatii vietii"/>
    <x v="13"/>
    <x v="11"/>
    <n v="400"/>
    <x v="308"/>
  </r>
  <r>
    <x v="124"/>
    <s v="Economia sociala - instrument de crestere a calitatii vietii"/>
    <x v="14"/>
    <x v="12"/>
    <n v="250"/>
    <x v="25"/>
  </r>
  <r>
    <x v="124"/>
    <s v="Economia sociala - instrument de crestere a calitatii vietii"/>
    <x v="15"/>
    <x v="13"/>
    <n v="250"/>
    <x v="288"/>
  </r>
  <r>
    <x v="124"/>
    <s v="Economia sociala - instrument de crestere a calitatii vietii"/>
    <x v="16"/>
    <x v="14"/>
    <n v="0"/>
    <x v="6"/>
  </r>
  <r>
    <x v="124"/>
    <s v="Economia sociala - instrument de crestere a calitatii vietii"/>
    <x v="17"/>
    <x v="15"/>
    <n v="200"/>
    <x v="257"/>
  </r>
  <r>
    <x v="124"/>
    <s v="Economia sociala - instrument de crestere a calitatii vietii"/>
    <x v="18"/>
    <x v="16"/>
    <n v="16"/>
    <x v="229"/>
  </r>
  <r>
    <x v="124"/>
    <s v="Economia sociala - instrument de crestere a calitatii vietii"/>
    <x v="10"/>
    <x v="17"/>
    <n v="0"/>
    <x v="6"/>
  </r>
  <r>
    <x v="124"/>
    <s v="Economia sociala - instrument de crestere a calitatii vietii"/>
    <x v="11"/>
    <x v="18"/>
    <n v="0"/>
    <x v="6"/>
  </r>
  <r>
    <x v="124"/>
    <s v="Economia sociala - instrument de crestere a calitatii vietii"/>
    <x v="19"/>
    <x v="19"/>
    <n v="400"/>
    <x v="309"/>
  </r>
  <r>
    <x v="124"/>
    <s v="Economia sociala - instrument de crestere a calitatii vietii"/>
    <x v="20"/>
    <x v="20"/>
    <n v="1"/>
    <x v="96"/>
  </r>
  <r>
    <x v="124"/>
    <s v="Economia sociala - instrument de crestere a calitatii vietii"/>
    <x v="21"/>
    <x v="21"/>
    <n v="53"/>
    <x v="157"/>
  </r>
  <r>
    <x v="125"/>
    <s v="Competent si ocupat pe piata muncii!"/>
    <x v="0"/>
    <x v="0"/>
    <n v="0"/>
    <x v="6"/>
  </r>
  <r>
    <x v="125"/>
    <s v="Competent si ocupat pe piata muncii!"/>
    <x v="1"/>
    <x v="1"/>
    <n v="0"/>
    <x v="6"/>
  </r>
  <r>
    <x v="125"/>
    <s v="Competent si ocupat pe piata muncii!"/>
    <x v="2"/>
    <x v="2"/>
    <n v="0"/>
    <x v="6"/>
  </r>
  <r>
    <x v="125"/>
    <s v="Competent si ocupat pe piata muncii!"/>
    <x v="3"/>
    <x v="3"/>
    <n v="0"/>
    <x v="6"/>
  </r>
  <r>
    <x v="125"/>
    <s v="Competent si ocupat pe piata muncii!"/>
    <x v="4"/>
    <x v="4"/>
    <n v="0"/>
    <x v="6"/>
  </r>
  <r>
    <x v="125"/>
    <s v="Competent si ocupat pe piata muncii!"/>
    <x v="5"/>
    <x v="5"/>
    <n v="0"/>
    <x v="6"/>
  </r>
  <r>
    <x v="125"/>
    <s v="Competent si ocupat pe piata muncii!"/>
    <x v="6"/>
    <x v="6"/>
    <n v="0"/>
    <x v="6"/>
  </r>
  <r>
    <x v="125"/>
    <s v="Competent si ocupat pe piata muncii!"/>
    <x v="7"/>
    <x v="7"/>
    <n v="0"/>
    <x v="6"/>
  </r>
  <r>
    <x v="125"/>
    <s v="Competent si ocupat pe piata muncii!"/>
    <x v="1"/>
    <x v="1"/>
    <n v="0"/>
    <x v="6"/>
  </r>
  <r>
    <x v="125"/>
    <s v="Competent si ocupat pe piata muncii!"/>
    <x v="8"/>
    <x v="3"/>
    <n v="0"/>
    <x v="6"/>
  </r>
  <r>
    <x v="125"/>
    <s v="Competent si ocupat pe piata muncii!"/>
    <x v="9"/>
    <x v="8"/>
    <n v="0"/>
    <x v="6"/>
  </r>
  <r>
    <x v="125"/>
    <s v="Competent si ocupat pe piata muncii!"/>
    <x v="10"/>
    <x v="9"/>
    <n v="0"/>
    <x v="6"/>
  </r>
  <r>
    <x v="125"/>
    <s v="Competent si ocupat pe piata muncii!"/>
    <x v="11"/>
    <x v="3"/>
    <n v="0"/>
    <x v="6"/>
  </r>
  <r>
    <x v="125"/>
    <s v="Competent si ocupat pe piata muncii!"/>
    <x v="0"/>
    <x v="0"/>
    <n v="11"/>
    <x v="81"/>
  </r>
  <r>
    <x v="125"/>
    <s v="Competent si ocupat pe piata muncii!"/>
    <x v="1"/>
    <x v="1"/>
    <n v="0"/>
    <x v="6"/>
  </r>
  <r>
    <x v="125"/>
    <s v="Competent si ocupat pe piata muncii!"/>
    <x v="9"/>
    <x v="8"/>
    <n v="44"/>
    <x v="88"/>
  </r>
  <r>
    <x v="125"/>
    <s v="Competent si ocupat pe piata muncii!"/>
    <x v="12"/>
    <x v="10"/>
    <n v="700"/>
    <x v="310"/>
  </r>
  <r>
    <x v="125"/>
    <s v="Competent si ocupat pe piata muncii!"/>
    <x v="13"/>
    <x v="11"/>
    <n v="400"/>
    <x v="311"/>
  </r>
  <r>
    <x v="125"/>
    <s v="Competent si ocupat pe piata muncii!"/>
    <x v="14"/>
    <x v="12"/>
    <n v="200"/>
    <x v="13"/>
  </r>
  <r>
    <x v="125"/>
    <s v="Competent si ocupat pe piata muncii!"/>
    <x v="15"/>
    <x v="13"/>
    <n v="200"/>
    <x v="179"/>
  </r>
  <r>
    <x v="125"/>
    <s v="Competent si ocupat pe piata muncii!"/>
    <x v="16"/>
    <x v="14"/>
    <n v="0"/>
    <x v="6"/>
  </r>
  <r>
    <x v="125"/>
    <s v="Competent si ocupat pe piata muncii!"/>
    <x v="17"/>
    <x v="15"/>
    <n v="300"/>
    <x v="103"/>
  </r>
  <r>
    <x v="125"/>
    <s v="Competent si ocupat pe piata muncii!"/>
    <x v="18"/>
    <x v="16"/>
    <n v="32"/>
    <x v="12"/>
  </r>
  <r>
    <x v="125"/>
    <s v="Competent si ocupat pe piata muncii!"/>
    <x v="10"/>
    <x v="17"/>
    <n v="0"/>
    <x v="6"/>
  </r>
  <r>
    <x v="125"/>
    <s v="Competent si ocupat pe piata muncii!"/>
    <x v="11"/>
    <x v="18"/>
    <n v="0"/>
    <x v="6"/>
  </r>
  <r>
    <x v="125"/>
    <s v="Competent si ocupat pe piata muncii!"/>
    <x v="19"/>
    <x v="19"/>
    <n v="400"/>
    <x v="15"/>
  </r>
  <r>
    <x v="125"/>
    <s v="Competent si ocupat pe piata muncii!"/>
    <x v="20"/>
    <x v="20"/>
    <n v="1"/>
    <x v="96"/>
  </r>
  <r>
    <x v="125"/>
    <s v="Competent si ocupat pe piata muncii!"/>
    <x v="21"/>
    <x v="21"/>
    <n v="44"/>
    <x v="88"/>
  </r>
  <r>
    <x v="126"/>
    <s v="Economia sociala - sprijin pentru ocupare!"/>
    <x v="0"/>
    <x v="0"/>
    <n v="0"/>
    <x v="6"/>
  </r>
  <r>
    <x v="126"/>
    <s v="Economia sociala - sprijin pentru ocupare!"/>
    <x v="1"/>
    <x v="1"/>
    <n v="0"/>
    <x v="6"/>
  </r>
  <r>
    <x v="126"/>
    <s v="Economia sociala - sprijin pentru ocupare!"/>
    <x v="2"/>
    <x v="2"/>
    <n v="0"/>
    <x v="6"/>
  </r>
  <r>
    <x v="126"/>
    <s v="Economia sociala - sprijin pentru ocupare!"/>
    <x v="3"/>
    <x v="3"/>
    <n v="0"/>
    <x v="6"/>
  </r>
  <r>
    <x v="126"/>
    <s v="Economia sociala - sprijin pentru ocupare!"/>
    <x v="4"/>
    <x v="4"/>
    <n v="0"/>
    <x v="6"/>
  </r>
  <r>
    <x v="126"/>
    <s v="Economia sociala - sprijin pentru ocupare!"/>
    <x v="5"/>
    <x v="5"/>
    <n v="0"/>
    <x v="6"/>
  </r>
  <r>
    <x v="126"/>
    <s v="Economia sociala - sprijin pentru ocupare!"/>
    <x v="6"/>
    <x v="6"/>
    <n v="0"/>
    <x v="6"/>
  </r>
  <r>
    <x v="126"/>
    <s v="Economia sociala - sprijin pentru ocupare!"/>
    <x v="7"/>
    <x v="7"/>
    <n v="0"/>
    <x v="6"/>
  </r>
  <r>
    <x v="126"/>
    <s v="Economia sociala - sprijin pentru ocupare!"/>
    <x v="1"/>
    <x v="1"/>
    <n v="0"/>
    <x v="6"/>
  </r>
  <r>
    <x v="126"/>
    <s v="Economia sociala - sprijin pentru ocupare!"/>
    <x v="8"/>
    <x v="3"/>
    <n v="0"/>
    <x v="6"/>
  </r>
  <r>
    <x v="126"/>
    <s v="Economia sociala - sprijin pentru ocupare!"/>
    <x v="9"/>
    <x v="8"/>
    <n v="0"/>
    <x v="6"/>
  </r>
  <r>
    <x v="126"/>
    <s v="Economia sociala - sprijin pentru ocupare!"/>
    <x v="10"/>
    <x v="9"/>
    <n v="0"/>
    <x v="6"/>
  </r>
  <r>
    <x v="126"/>
    <s v="Economia sociala - sprijin pentru ocupare!"/>
    <x v="11"/>
    <x v="3"/>
    <n v="0"/>
    <x v="6"/>
  </r>
  <r>
    <x v="126"/>
    <s v="Economia sociala - sprijin pentru ocupare!"/>
    <x v="0"/>
    <x v="0"/>
    <n v="11"/>
    <x v="209"/>
  </r>
  <r>
    <x v="126"/>
    <s v="Economia sociala - sprijin pentru ocupare!"/>
    <x v="1"/>
    <x v="1"/>
    <n v="0"/>
    <x v="6"/>
  </r>
  <r>
    <x v="126"/>
    <s v="Economia sociala - sprijin pentru ocupare!"/>
    <x v="9"/>
    <x v="8"/>
    <n v="44"/>
    <x v="131"/>
  </r>
  <r>
    <x v="126"/>
    <s v="Economia sociala - sprijin pentru ocupare!"/>
    <x v="12"/>
    <x v="10"/>
    <n v="700"/>
    <x v="312"/>
  </r>
  <r>
    <x v="126"/>
    <s v="Economia sociala - sprijin pentru ocupare!"/>
    <x v="13"/>
    <x v="11"/>
    <n v="400"/>
    <x v="313"/>
  </r>
  <r>
    <x v="126"/>
    <s v="Economia sociala - sprijin pentru ocupare!"/>
    <x v="14"/>
    <x v="12"/>
    <n v="200"/>
    <x v="311"/>
  </r>
  <r>
    <x v="126"/>
    <s v="Economia sociala - sprijin pentru ocupare!"/>
    <x v="15"/>
    <x v="13"/>
    <n v="200"/>
    <x v="72"/>
  </r>
  <r>
    <x v="126"/>
    <s v="Economia sociala - sprijin pentru ocupare!"/>
    <x v="16"/>
    <x v="14"/>
    <n v="0"/>
    <x v="6"/>
  </r>
  <r>
    <x v="126"/>
    <s v="Economia sociala - sprijin pentru ocupare!"/>
    <x v="17"/>
    <x v="15"/>
    <n v="300"/>
    <x v="268"/>
  </r>
  <r>
    <x v="126"/>
    <s v="Economia sociala - sprijin pentru ocupare!"/>
    <x v="18"/>
    <x v="16"/>
    <n v="32"/>
    <x v="68"/>
  </r>
  <r>
    <x v="126"/>
    <s v="Economia sociala - sprijin pentru ocupare!"/>
    <x v="10"/>
    <x v="17"/>
    <n v="0"/>
    <x v="6"/>
  </r>
  <r>
    <x v="126"/>
    <s v="Economia sociala - sprijin pentru ocupare!"/>
    <x v="11"/>
    <x v="18"/>
    <n v="0"/>
    <x v="6"/>
  </r>
  <r>
    <x v="126"/>
    <s v="Economia sociala - sprijin pentru ocupare!"/>
    <x v="19"/>
    <x v="19"/>
    <n v="400"/>
    <x v="32"/>
  </r>
  <r>
    <x v="126"/>
    <s v="Economia sociala - sprijin pentru ocupare!"/>
    <x v="20"/>
    <x v="20"/>
    <n v="1"/>
    <x v="96"/>
  </r>
  <r>
    <x v="126"/>
    <s v="Economia sociala - sprijin pentru ocupare!"/>
    <x v="21"/>
    <x v="21"/>
    <n v="44"/>
    <x v="131"/>
  </r>
  <r>
    <x v="127"/>
    <s v="S.E.S. SOLIDARITATE EGALITATE SUSTENABILITATE"/>
    <x v="0"/>
    <x v="0"/>
    <n v="0"/>
    <x v="6"/>
  </r>
  <r>
    <x v="127"/>
    <s v="S.E.S. SOLIDARITATE EGALITATE SUSTENABILITATE"/>
    <x v="1"/>
    <x v="1"/>
    <n v="0"/>
    <x v="6"/>
  </r>
  <r>
    <x v="127"/>
    <s v="S.E.S. SOLIDARITATE EGALITATE SUSTENABILITATE"/>
    <x v="2"/>
    <x v="2"/>
    <n v="0"/>
    <x v="6"/>
  </r>
  <r>
    <x v="127"/>
    <s v="S.E.S. SOLIDARITATE EGALITATE SUSTENABILITATE"/>
    <x v="3"/>
    <x v="3"/>
    <n v="0"/>
    <x v="6"/>
  </r>
  <r>
    <x v="127"/>
    <s v="S.E.S. SOLIDARITATE EGALITATE SUSTENABILITATE"/>
    <x v="4"/>
    <x v="4"/>
    <n v="0"/>
    <x v="6"/>
  </r>
  <r>
    <x v="127"/>
    <s v="S.E.S. SOLIDARITATE EGALITATE SUSTENABILITATE"/>
    <x v="5"/>
    <x v="5"/>
    <n v="0"/>
    <x v="6"/>
  </r>
  <r>
    <x v="127"/>
    <s v="S.E.S. SOLIDARITATE EGALITATE SUSTENABILITATE"/>
    <x v="6"/>
    <x v="6"/>
    <n v="0"/>
    <x v="6"/>
  </r>
  <r>
    <x v="127"/>
    <s v="S.E.S. SOLIDARITATE EGALITATE SUSTENABILITATE"/>
    <x v="7"/>
    <x v="7"/>
    <n v="0"/>
    <x v="6"/>
  </r>
  <r>
    <x v="127"/>
    <s v="S.E.S. SOLIDARITATE EGALITATE SUSTENABILITATE"/>
    <x v="1"/>
    <x v="1"/>
    <n v="0"/>
    <x v="6"/>
  </r>
  <r>
    <x v="127"/>
    <s v="S.E.S. SOLIDARITATE EGALITATE SUSTENABILITATE"/>
    <x v="8"/>
    <x v="3"/>
    <n v="0"/>
    <x v="6"/>
  </r>
  <r>
    <x v="127"/>
    <s v="S.E.S. SOLIDARITATE EGALITATE SUSTENABILITATE"/>
    <x v="9"/>
    <x v="8"/>
    <n v="0"/>
    <x v="6"/>
  </r>
  <r>
    <x v="127"/>
    <s v="S.E.S. SOLIDARITATE EGALITATE SUSTENABILITATE"/>
    <x v="10"/>
    <x v="9"/>
    <n v="0"/>
    <x v="6"/>
  </r>
  <r>
    <x v="127"/>
    <s v="S.E.S. SOLIDARITATE EGALITATE SUSTENABILITATE"/>
    <x v="11"/>
    <x v="3"/>
    <n v="0"/>
    <x v="6"/>
  </r>
  <r>
    <x v="127"/>
    <s v="S.E.S. SOLIDARITATE EGALITATE SUSTENABILITATE"/>
    <x v="0"/>
    <x v="0"/>
    <n v="11"/>
    <x v="209"/>
  </r>
  <r>
    <x v="127"/>
    <s v="S.E.S. SOLIDARITATE EGALITATE SUSTENABILITATE"/>
    <x v="1"/>
    <x v="1"/>
    <n v="0"/>
    <x v="6"/>
  </r>
  <r>
    <x v="127"/>
    <s v="S.E.S. SOLIDARITATE EGALITATE SUSTENABILITATE"/>
    <x v="9"/>
    <x v="8"/>
    <n v="44"/>
    <x v="241"/>
  </r>
  <r>
    <x v="127"/>
    <s v="S.E.S. SOLIDARITATE EGALITATE SUSTENABILITATE"/>
    <x v="12"/>
    <x v="10"/>
    <n v="200"/>
    <x v="314"/>
  </r>
  <r>
    <x v="127"/>
    <s v="S.E.S. SOLIDARITATE EGALITATE SUSTENABILITATE"/>
    <x v="13"/>
    <x v="11"/>
    <n v="200"/>
    <x v="315"/>
  </r>
  <r>
    <x v="127"/>
    <s v="S.E.S. SOLIDARITATE EGALITATE SUSTENABILITATE"/>
    <x v="14"/>
    <x v="12"/>
    <n v="0"/>
    <x v="6"/>
  </r>
  <r>
    <x v="127"/>
    <s v="S.E.S. SOLIDARITATE EGALITATE SUSTENABILITATE"/>
    <x v="15"/>
    <x v="13"/>
    <n v="0"/>
    <x v="6"/>
  </r>
  <r>
    <x v="127"/>
    <s v="S.E.S. SOLIDARITATE EGALITATE SUSTENABILITATE"/>
    <x v="16"/>
    <x v="14"/>
    <n v="0"/>
    <x v="6"/>
  </r>
  <r>
    <x v="127"/>
    <s v="S.E.S. SOLIDARITATE EGALITATE SUSTENABILITATE"/>
    <x v="17"/>
    <x v="15"/>
    <n v="0"/>
    <x v="6"/>
  </r>
  <r>
    <x v="127"/>
    <s v="S.E.S. SOLIDARITATE EGALITATE SUSTENABILITATE"/>
    <x v="18"/>
    <x v="16"/>
    <n v="3"/>
    <x v="6"/>
  </r>
  <r>
    <x v="127"/>
    <s v="S.E.S. SOLIDARITATE EGALITATE SUSTENABILITATE"/>
    <x v="10"/>
    <x v="17"/>
    <n v="0"/>
    <x v="6"/>
  </r>
  <r>
    <x v="127"/>
    <s v="S.E.S. SOLIDARITATE EGALITATE SUSTENABILITATE"/>
    <x v="11"/>
    <x v="18"/>
    <n v="0"/>
    <x v="6"/>
  </r>
  <r>
    <x v="127"/>
    <s v="S.E.S. SOLIDARITATE EGALITATE SUSTENABILITATE"/>
    <x v="19"/>
    <x v="19"/>
    <n v="200"/>
    <x v="315"/>
  </r>
  <r>
    <x v="127"/>
    <s v="S.E.S. SOLIDARITATE EGALITATE SUSTENABILITATE"/>
    <x v="20"/>
    <x v="20"/>
    <n v="0"/>
    <x v="6"/>
  </r>
  <r>
    <x v="127"/>
    <s v="S.E.S. SOLIDARITATE EGALITATE SUSTENABILITATE"/>
    <x v="21"/>
    <x v="21"/>
    <n v="44"/>
    <x v="252"/>
  </r>
  <r>
    <x v="128"/>
    <s v="Diversitate in economia sociala"/>
    <x v="0"/>
    <x v="0"/>
    <n v="0"/>
    <x v="6"/>
  </r>
  <r>
    <x v="128"/>
    <s v="Diversitate in economia sociala"/>
    <x v="1"/>
    <x v="1"/>
    <n v="0"/>
    <x v="6"/>
  </r>
  <r>
    <x v="128"/>
    <s v="Diversitate in economia sociala"/>
    <x v="2"/>
    <x v="2"/>
    <n v="0"/>
    <x v="6"/>
  </r>
  <r>
    <x v="128"/>
    <s v="Diversitate in economia sociala"/>
    <x v="3"/>
    <x v="3"/>
    <n v="0"/>
    <x v="6"/>
  </r>
  <r>
    <x v="128"/>
    <s v="Diversitate in economia sociala"/>
    <x v="4"/>
    <x v="4"/>
    <n v="0"/>
    <x v="6"/>
  </r>
  <r>
    <x v="128"/>
    <s v="Diversitate in economia sociala"/>
    <x v="5"/>
    <x v="5"/>
    <n v="0"/>
    <x v="6"/>
  </r>
  <r>
    <x v="128"/>
    <s v="Diversitate in economia sociala"/>
    <x v="6"/>
    <x v="6"/>
    <n v="0"/>
    <x v="6"/>
  </r>
  <r>
    <x v="128"/>
    <s v="Diversitate in economia sociala"/>
    <x v="7"/>
    <x v="7"/>
    <n v="0"/>
    <x v="6"/>
  </r>
  <r>
    <x v="128"/>
    <s v="Diversitate in economia sociala"/>
    <x v="1"/>
    <x v="1"/>
    <n v="0"/>
    <x v="6"/>
  </r>
  <r>
    <x v="128"/>
    <s v="Diversitate in economia sociala"/>
    <x v="8"/>
    <x v="3"/>
    <n v="0"/>
    <x v="6"/>
  </r>
  <r>
    <x v="128"/>
    <s v="Diversitate in economia sociala"/>
    <x v="9"/>
    <x v="8"/>
    <n v="0"/>
    <x v="6"/>
  </r>
  <r>
    <x v="128"/>
    <s v="Diversitate in economia sociala"/>
    <x v="10"/>
    <x v="9"/>
    <n v="0"/>
    <x v="6"/>
  </r>
  <r>
    <x v="128"/>
    <s v="Diversitate in economia sociala"/>
    <x v="11"/>
    <x v="3"/>
    <n v="0"/>
    <x v="6"/>
  </r>
  <r>
    <x v="128"/>
    <s v="Diversitate in economia sociala"/>
    <x v="0"/>
    <x v="0"/>
    <n v="11"/>
    <x v="209"/>
  </r>
  <r>
    <x v="128"/>
    <s v="Diversitate in economia sociala"/>
    <x v="1"/>
    <x v="1"/>
    <n v="0"/>
    <x v="6"/>
  </r>
  <r>
    <x v="128"/>
    <s v="Diversitate in economia sociala"/>
    <x v="9"/>
    <x v="8"/>
    <n v="44"/>
    <x v="155"/>
  </r>
  <r>
    <x v="128"/>
    <s v="Diversitate in economia sociala"/>
    <x v="12"/>
    <x v="10"/>
    <n v="700"/>
    <x v="316"/>
  </r>
  <r>
    <x v="128"/>
    <s v="Diversitate in economia sociala"/>
    <x v="13"/>
    <x v="11"/>
    <n v="400"/>
    <x v="317"/>
  </r>
  <r>
    <x v="128"/>
    <s v="Diversitate in economia sociala"/>
    <x v="14"/>
    <x v="12"/>
    <n v="200"/>
    <x v="282"/>
  </r>
  <r>
    <x v="128"/>
    <s v="Diversitate in economia sociala"/>
    <x v="15"/>
    <x v="13"/>
    <n v="0"/>
    <x v="6"/>
  </r>
  <r>
    <x v="128"/>
    <s v="Diversitate in economia sociala"/>
    <x v="16"/>
    <x v="14"/>
    <n v="100"/>
    <x v="318"/>
  </r>
  <r>
    <x v="128"/>
    <s v="Diversitate in economia sociala"/>
    <x v="17"/>
    <x v="15"/>
    <n v="200"/>
    <x v="319"/>
  </r>
  <r>
    <x v="128"/>
    <s v="Diversitate in economia sociala"/>
    <x v="18"/>
    <x v="16"/>
    <n v="28"/>
    <x v="93"/>
  </r>
  <r>
    <x v="128"/>
    <s v="Diversitate in economia sociala"/>
    <x v="10"/>
    <x v="17"/>
    <n v="0"/>
    <x v="6"/>
  </r>
  <r>
    <x v="128"/>
    <s v="Diversitate in economia sociala"/>
    <x v="11"/>
    <x v="18"/>
    <n v="0"/>
    <x v="6"/>
  </r>
  <r>
    <x v="128"/>
    <s v="Diversitate in economia sociala"/>
    <x v="19"/>
    <x v="19"/>
    <n v="400"/>
    <x v="320"/>
  </r>
  <r>
    <x v="128"/>
    <s v="Diversitate in economia sociala"/>
    <x v="20"/>
    <x v="20"/>
    <n v="1"/>
    <x v="96"/>
  </r>
  <r>
    <x v="128"/>
    <s v="Diversitate in economia sociala"/>
    <x v="21"/>
    <x v="21"/>
    <n v="44"/>
    <x v="243"/>
  </r>
  <r>
    <x v="129"/>
    <s v="Dezvoltarea economiei sociale prin intermediul Asociatiei Platforma Regionala pentru Educatie si Cultura - Prec"/>
    <x v="0"/>
    <x v="0"/>
    <n v="0"/>
    <x v="6"/>
  </r>
  <r>
    <x v="129"/>
    <s v="Dezvoltarea economiei sociale prin intermediul Asociatiei Platforma Regionala pentru Educatie si Cultura - Prec"/>
    <x v="1"/>
    <x v="1"/>
    <n v="0"/>
    <x v="6"/>
  </r>
  <r>
    <x v="129"/>
    <s v="Dezvoltarea economiei sociale prin intermediul Asociatiei Platforma Regionala pentru Educatie si Cultura - Prec"/>
    <x v="2"/>
    <x v="2"/>
    <n v="0"/>
    <x v="6"/>
  </r>
  <r>
    <x v="129"/>
    <s v="Dezvoltarea economiei sociale prin intermediul Asociatiei Platforma Regionala pentru Educatie si Cultura - Prec"/>
    <x v="3"/>
    <x v="3"/>
    <n v="0"/>
    <x v="6"/>
  </r>
  <r>
    <x v="129"/>
    <s v="Dezvoltarea economiei sociale prin intermediul Asociatiei Platforma Regionala pentru Educatie si Cultura - Prec"/>
    <x v="4"/>
    <x v="4"/>
    <n v="0"/>
    <x v="6"/>
  </r>
  <r>
    <x v="129"/>
    <s v="Dezvoltarea economiei sociale prin intermediul Asociatiei Platforma Regionala pentru Educatie si Cultura - Prec"/>
    <x v="5"/>
    <x v="5"/>
    <n v="0"/>
    <x v="6"/>
  </r>
  <r>
    <x v="129"/>
    <s v="Dezvoltarea economiei sociale prin intermediul Asociatiei Platforma Regionala pentru Educatie si Cultura - Prec"/>
    <x v="6"/>
    <x v="6"/>
    <n v="0"/>
    <x v="6"/>
  </r>
  <r>
    <x v="129"/>
    <s v="Dezvoltarea economiei sociale prin intermediul Asociatiei Platforma Regionala pentru Educatie si Cultura - Prec"/>
    <x v="7"/>
    <x v="7"/>
    <n v="0"/>
    <x v="6"/>
  </r>
  <r>
    <x v="129"/>
    <s v="Dezvoltarea economiei sociale prin intermediul Asociatiei Platforma Regionala pentru Educatie si Cultura - Prec"/>
    <x v="1"/>
    <x v="1"/>
    <n v="0"/>
    <x v="6"/>
  </r>
  <r>
    <x v="129"/>
    <s v="Dezvoltarea economiei sociale prin intermediul Asociatiei Platforma Regionala pentru Educatie si Cultura - Prec"/>
    <x v="8"/>
    <x v="3"/>
    <n v="0"/>
    <x v="6"/>
  </r>
  <r>
    <x v="129"/>
    <s v="Dezvoltarea economiei sociale prin intermediul Asociatiei Platforma Regionala pentru Educatie si Cultura - Prec"/>
    <x v="9"/>
    <x v="8"/>
    <n v="0"/>
    <x v="6"/>
  </r>
  <r>
    <x v="129"/>
    <s v="Dezvoltarea economiei sociale prin intermediul Asociatiei Platforma Regionala pentru Educatie si Cultura - Prec"/>
    <x v="10"/>
    <x v="9"/>
    <n v="0"/>
    <x v="6"/>
  </r>
  <r>
    <x v="129"/>
    <s v="Dezvoltarea economiei sociale prin intermediul Asociatiei Platforma Regionala pentru Educatie si Cultura - Prec"/>
    <x v="11"/>
    <x v="3"/>
    <n v="0"/>
    <x v="6"/>
  </r>
  <r>
    <x v="129"/>
    <s v="Dezvoltarea economiei sociale prin intermediul Asociatiei Platforma Regionala pentru Educatie si Cultura - Prec"/>
    <x v="0"/>
    <x v="0"/>
    <n v="3"/>
    <x v="68"/>
  </r>
  <r>
    <x v="129"/>
    <s v="Dezvoltarea economiei sociale prin intermediul Asociatiei Platforma Regionala pentru Educatie si Cultura - Prec"/>
    <x v="1"/>
    <x v="1"/>
    <n v="0"/>
    <x v="6"/>
  </r>
  <r>
    <x v="129"/>
    <s v="Dezvoltarea economiei sociale prin intermediul Asociatiei Platforma Regionala pentru Educatie si Cultura - Prec"/>
    <x v="9"/>
    <x v="8"/>
    <n v="23"/>
    <x v="245"/>
  </r>
  <r>
    <x v="129"/>
    <s v="Dezvoltarea economiei sociale prin intermediul Asociatiei Platforma Regionala pentru Educatie si Cultura - Prec"/>
    <x v="12"/>
    <x v="10"/>
    <n v="174"/>
    <x v="321"/>
  </r>
  <r>
    <x v="129"/>
    <s v="Dezvoltarea economiei sociale prin intermediul Asociatiei Platforma Regionala pentru Educatie si Cultura - Prec"/>
    <x v="13"/>
    <x v="11"/>
    <n v="174"/>
    <x v="322"/>
  </r>
  <r>
    <x v="129"/>
    <s v="Dezvoltarea economiei sociale prin intermediul Asociatiei Platforma Regionala pentru Educatie si Cultura - Prec"/>
    <x v="14"/>
    <x v="12"/>
    <n v="0"/>
    <x v="6"/>
  </r>
  <r>
    <x v="129"/>
    <s v="Dezvoltarea economiei sociale prin intermediul Asociatiei Platforma Regionala pentru Educatie si Cultura - Prec"/>
    <x v="15"/>
    <x v="13"/>
    <n v="28"/>
    <x v="71"/>
  </r>
  <r>
    <x v="129"/>
    <s v="Dezvoltarea economiei sociale prin intermediul Asociatiei Platforma Regionala pentru Educatie si Cultura - Prec"/>
    <x v="16"/>
    <x v="14"/>
    <n v="15"/>
    <x v="92"/>
  </r>
  <r>
    <x v="129"/>
    <s v="Dezvoltarea economiei sociale prin intermediul Asociatiei Platforma Regionala pentru Educatie si Cultura - Prec"/>
    <x v="17"/>
    <x v="15"/>
    <n v="131"/>
    <x v="323"/>
  </r>
  <r>
    <x v="129"/>
    <s v="Dezvoltarea economiei sociale prin intermediul Asociatiei Platforma Regionala pentru Educatie si Cultura - Prec"/>
    <x v="18"/>
    <x v="16"/>
    <n v="2"/>
    <x v="237"/>
  </r>
  <r>
    <x v="129"/>
    <s v="Dezvoltarea economiei sociale prin intermediul Asociatiei Platforma Regionala pentru Educatie si Cultura - Prec"/>
    <x v="10"/>
    <x v="17"/>
    <n v="0"/>
    <x v="6"/>
  </r>
  <r>
    <x v="129"/>
    <s v="Dezvoltarea economiei sociale prin intermediul Asociatiei Platforma Regionala pentru Educatie si Cultura - Prec"/>
    <x v="11"/>
    <x v="18"/>
    <n v="0"/>
    <x v="6"/>
  </r>
  <r>
    <x v="129"/>
    <s v="Dezvoltarea economiei sociale prin intermediul Asociatiei Platforma Regionala pentru Educatie si Cultura - Prec"/>
    <x v="19"/>
    <x v="19"/>
    <n v="160"/>
    <x v="322"/>
  </r>
  <r>
    <x v="129"/>
    <s v="Dezvoltarea economiei sociale prin intermediul Asociatiei Platforma Regionala pentru Educatie si Cultura - Prec"/>
    <x v="20"/>
    <x v="20"/>
    <n v="0"/>
    <x v="6"/>
  </r>
  <r>
    <x v="129"/>
    <s v="Dezvoltarea economiei sociale prin intermediul Asociatiei Platforma Regionala pentru Educatie si Cultura - Prec"/>
    <x v="21"/>
    <x v="21"/>
    <n v="23"/>
    <x v="229"/>
  </r>
  <r>
    <x v="130"/>
    <s v="Punti comunitare"/>
    <x v="0"/>
    <x v="0"/>
    <n v="0"/>
    <x v="6"/>
  </r>
  <r>
    <x v="130"/>
    <s v="Punti comunitare"/>
    <x v="1"/>
    <x v="1"/>
    <n v="0"/>
    <x v="6"/>
  </r>
  <r>
    <x v="130"/>
    <s v="Punti comunitare"/>
    <x v="2"/>
    <x v="2"/>
    <n v="0"/>
    <x v="6"/>
  </r>
  <r>
    <x v="130"/>
    <s v="Punti comunitare"/>
    <x v="3"/>
    <x v="3"/>
    <n v="0"/>
    <x v="6"/>
  </r>
  <r>
    <x v="130"/>
    <s v="Punti comunitare"/>
    <x v="4"/>
    <x v="4"/>
    <n v="0"/>
    <x v="6"/>
  </r>
  <r>
    <x v="130"/>
    <s v="Punti comunitare"/>
    <x v="5"/>
    <x v="5"/>
    <n v="0"/>
    <x v="6"/>
  </r>
  <r>
    <x v="130"/>
    <s v="Punti comunitare"/>
    <x v="6"/>
    <x v="6"/>
    <n v="0"/>
    <x v="6"/>
  </r>
  <r>
    <x v="130"/>
    <s v="Punti comunitare"/>
    <x v="7"/>
    <x v="7"/>
    <n v="0"/>
    <x v="6"/>
  </r>
  <r>
    <x v="130"/>
    <s v="Punti comunitare"/>
    <x v="1"/>
    <x v="1"/>
    <n v="0"/>
    <x v="6"/>
  </r>
  <r>
    <x v="130"/>
    <s v="Punti comunitare"/>
    <x v="8"/>
    <x v="3"/>
    <n v="0"/>
    <x v="6"/>
  </r>
  <r>
    <x v="130"/>
    <s v="Punti comunitare"/>
    <x v="9"/>
    <x v="8"/>
    <n v="0"/>
    <x v="6"/>
  </r>
  <r>
    <x v="130"/>
    <s v="Punti comunitare"/>
    <x v="10"/>
    <x v="9"/>
    <n v="0"/>
    <x v="6"/>
  </r>
  <r>
    <x v="130"/>
    <s v="Punti comunitare"/>
    <x v="11"/>
    <x v="3"/>
    <n v="0"/>
    <x v="6"/>
  </r>
  <r>
    <x v="130"/>
    <s v="Punti comunitare"/>
    <x v="0"/>
    <x v="0"/>
    <n v="7"/>
    <x v="6"/>
  </r>
  <r>
    <x v="130"/>
    <s v="Punti comunitare"/>
    <x v="1"/>
    <x v="1"/>
    <n v="0"/>
    <x v="6"/>
  </r>
  <r>
    <x v="130"/>
    <s v="Punti comunitare"/>
    <x v="9"/>
    <x v="8"/>
    <n v="42"/>
    <x v="6"/>
  </r>
  <r>
    <x v="130"/>
    <s v="Punti comunitare"/>
    <x v="12"/>
    <x v="10"/>
    <n v="98"/>
    <x v="6"/>
  </r>
  <r>
    <x v="130"/>
    <s v="Punti comunitare"/>
    <x v="13"/>
    <x v="11"/>
    <n v="52"/>
    <x v="6"/>
  </r>
  <r>
    <x v="130"/>
    <s v="Punti comunitare"/>
    <x v="14"/>
    <x v="12"/>
    <n v="0"/>
    <x v="6"/>
  </r>
  <r>
    <x v="130"/>
    <s v="Punti comunitare"/>
    <x v="15"/>
    <x v="13"/>
    <n v="19"/>
    <x v="6"/>
  </r>
  <r>
    <x v="130"/>
    <s v="Punti comunitare"/>
    <x v="16"/>
    <x v="14"/>
    <n v="17"/>
    <x v="6"/>
  </r>
  <r>
    <x v="130"/>
    <s v="Punti comunitare"/>
    <x v="17"/>
    <x v="15"/>
    <n v="62"/>
    <x v="6"/>
  </r>
  <r>
    <x v="130"/>
    <s v="Punti comunitare"/>
    <x v="18"/>
    <x v="16"/>
    <n v="2"/>
    <x v="6"/>
  </r>
  <r>
    <x v="130"/>
    <s v="Punti comunitare"/>
    <x v="10"/>
    <x v="17"/>
    <n v="0"/>
    <x v="6"/>
  </r>
  <r>
    <x v="130"/>
    <s v="Punti comunitare"/>
    <x v="11"/>
    <x v="18"/>
    <n v="0"/>
    <x v="6"/>
  </r>
  <r>
    <x v="130"/>
    <s v="Punti comunitare"/>
    <x v="19"/>
    <x v="19"/>
    <n v="38"/>
    <x v="6"/>
  </r>
  <r>
    <x v="130"/>
    <s v="Punti comunitare"/>
    <x v="20"/>
    <x v="20"/>
    <n v="0"/>
    <x v="6"/>
  </r>
  <r>
    <x v="130"/>
    <s v="Punti comunitare"/>
    <x v="21"/>
    <x v="21"/>
    <n v="0"/>
    <x v="6"/>
  </r>
  <r>
    <x v="131"/>
    <s v="Intreprinderi sociale sustenabile pentru grupuri vulnerabile"/>
    <x v="0"/>
    <x v="0"/>
    <n v="0"/>
    <x v="6"/>
  </r>
  <r>
    <x v="131"/>
    <s v="Intreprinderi sociale sustenabile pentru grupuri vulnerabile"/>
    <x v="1"/>
    <x v="1"/>
    <n v="0"/>
    <x v="6"/>
  </r>
  <r>
    <x v="131"/>
    <s v="Intreprinderi sociale sustenabile pentru grupuri vulnerabile"/>
    <x v="2"/>
    <x v="2"/>
    <n v="0"/>
    <x v="6"/>
  </r>
  <r>
    <x v="131"/>
    <s v="Intreprinderi sociale sustenabile pentru grupuri vulnerabile"/>
    <x v="3"/>
    <x v="3"/>
    <n v="0"/>
    <x v="6"/>
  </r>
  <r>
    <x v="131"/>
    <s v="Intreprinderi sociale sustenabile pentru grupuri vulnerabile"/>
    <x v="4"/>
    <x v="4"/>
    <n v="0"/>
    <x v="6"/>
  </r>
  <r>
    <x v="131"/>
    <s v="Intreprinderi sociale sustenabile pentru grupuri vulnerabile"/>
    <x v="5"/>
    <x v="5"/>
    <n v="0"/>
    <x v="6"/>
  </r>
  <r>
    <x v="131"/>
    <s v="Intreprinderi sociale sustenabile pentru grupuri vulnerabile"/>
    <x v="6"/>
    <x v="6"/>
    <n v="0"/>
    <x v="6"/>
  </r>
  <r>
    <x v="131"/>
    <s v="Intreprinderi sociale sustenabile pentru grupuri vulnerabile"/>
    <x v="7"/>
    <x v="7"/>
    <n v="0"/>
    <x v="6"/>
  </r>
  <r>
    <x v="131"/>
    <s v="Intreprinderi sociale sustenabile pentru grupuri vulnerabile"/>
    <x v="1"/>
    <x v="1"/>
    <n v="0"/>
    <x v="6"/>
  </r>
  <r>
    <x v="131"/>
    <s v="Intreprinderi sociale sustenabile pentru grupuri vulnerabile"/>
    <x v="8"/>
    <x v="3"/>
    <n v="0"/>
    <x v="6"/>
  </r>
  <r>
    <x v="131"/>
    <s v="Intreprinderi sociale sustenabile pentru grupuri vulnerabile"/>
    <x v="9"/>
    <x v="8"/>
    <n v="0"/>
    <x v="6"/>
  </r>
  <r>
    <x v="131"/>
    <s v="Intreprinderi sociale sustenabile pentru grupuri vulnerabile"/>
    <x v="10"/>
    <x v="9"/>
    <n v="0"/>
    <x v="6"/>
  </r>
  <r>
    <x v="131"/>
    <s v="Intreprinderi sociale sustenabile pentru grupuri vulnerabile"/>
    <x v="11"/>
    <x v="3"/>
    <n v="0"/>
    <x v="6"/>
  </r>
  <r>
    <x v="131"/>
    <s v="Intreprinderi sociale sustenabile pentru grupuri vulnerabile"/>
    <x v="0"/>
    <x v="0"/>
    <n v="7"/>
    <x v="6"/>
  </r>
  <r>
    <x v="131"/>
    <s v="Intreprinderi sociale sustenabile pentru grupuri vulnerabile"/>
    <x v="1"/>
    <x v="1"/>
    <n v="0"/>
    <x v="6"/>
  </r>
  <r>
    <x v="131"/>
    <s v="Intreprinderi sociale sustenabile pentru grupuri vulnerabile"/>
    <x v="9"/>
    <x v="8"/>
    <n v="66"/>
    <x v="6"/>
  </r>
  <r>
    <x v="131"/>
    <s v="Intreprinderi sociale sustenabile pentru grupuri vulnerabile"/>
    <x v="12"/>
    <x v="10"/>
    <n v="215"/>
    <x v="6"/>
  </r>
  <r>
    <x v="131"/>
    <s v="Intreprinderi sociale sustenabile pentru grupuri vulnerabile"/>
    <x v="13"/>
    <x v="11"/>
    <n v="215"/>
    <x v="6"/>
  </r>
  <r>
    <x v="131"/>
    <s v="Intreprinderi sociale sustenabile pentru grupuri vulnerabile"/>
    <x v="14"/>
    <x v="12"/>
    <n v="180"/>
    <x v="6"/>
  </r>
  <r>
    <x v="131"/>
    <s v="Intreprinderi sociale sustenabile pentru grupuri vulnerabile"/>
    <x v="15"/>
    <x v="13"/>
    <n v="46"/>
    <x v="6"/>
  </r>
  <r>
    <x v="131"/>
    <s v="Intreprinderi sociale sustenabile pentru grupuri vulnerabile"/>
    <x v="16"/>
    <x v="14"/>
    <n v="10"/>
    <x v="6"/>
  </r>
  <r>
    <x v="131"/>
    <s v="Intreprinderi sociale sustenabile pentru grupuri vulnerabile"/>
    <x v="17"/>
    <x v="15"/>
    <n v="159"/>
    <x v="6"/>
  </r>
  <r>
    <x v="131"/>
    <s v="Intreprinderi sociale sustenabile pentru grupuri vulnerabile"/>
    <x v="18"/>
    <x v="16"/>
    <n v="3"/>
    <x v="6"/>
  </r>
  <r>
    <x v="131"/>
    <s v="Intreprinderi sociale sustenabile pentru grupuri vulnerabile"/>
    <x v="10"/>
    <x v="17"/>
    <n v="0"/>
    <x v="6"/>
  </r>
  <r>
    <x v="131"/>
    <s v="Intreprinderi sociale sustenabile pentru grupuri vulnerabile"/>
    <x v="11"/>
    <x v="18"/>
    <n v="0"/>
    <x v="6"/>
  </r>
  <r>
    <x v="131"/>
    <s v="Intreprinderi sociale sustenabile pentru grupuri vulnerabile"/>
    <x v="19"/>
    <x v="19"/>
    <n v="170"/>
    <x v="6"/>
  </r>
  <r>
    <x v="131"/>
    <s v="Intreprinderi sociale sustenabile pentru grupuri vulnerabile"/>
    <x v="20"/>
    <x v="20"/>
    <n v="0"/>
    <x v="6"/>
  </r>
  <r>
    <x v="131"/>
    <s v="Intreprinderi sociale sustenabile pentru grupuri vulnerabile"/>
    <x v="21"/>
    <x v="21"/>
    <n v="66"/>
    <x v="6"/>
  </r>
  <r>
    <x v="132"/>
    <s v="Inca o sansa"/>
    <x v="0"/>
    <x v="0"/>
    <n v="0"/>
    <x v="6"/>
  </r>
  <r>
    <x v="132"/>
    <s v="Inca o sansa"/>
    <x v="1"/>
    <x v="1"/>
    <n v="0"/>
    <x v="6"/>
  </r>
  <r>
    <x v="132"/>
    <s v="Inca o sansa"/>
    <x v="2"/>
    <x v="2"/>
    <n v="0"/>
    <x v="6"/>
  </r>
  <r>
    <x v="132"/>
    <s v="Inca o sansa"/>
    <x v="3"/>
    <x v="3"/>
    <n v="0"/>
    <x v="6"/>
  </r>
  <r>
    <x v="132"/>
    <s v="Inca o sansa"/>
    <x v="4"/>
    <x v="4"/>
    <n v="0"/>
    <x v="6"/>
  </r>
  <r>
    <x v="132"/>
    <s v="Inca o sansa"/>
    <x v="5"/>
    <x v="5"/>
    <n v="0"/>
    <x v="6"/>
  </r>
  <r>
    <x v="132"/>
    <s v="Inca o sansa"/>
    <x v="6"/>
    <x v="6"/>
    <n v="0"/>
    <x v="6"/>
  </r>
  <r>
    <x v="132"/>
    <s v="Inca o sansa"/>
    <x v="7"/>
    <x v="7"/>
    <n v="0"/>
    <x v="6"/>
  </r>
  <r>
    <x v="132"/>
    <s v="Inca o sansa"/>
    <x v="1"/>
    <x v="1"/>
    <n v="0"/>
    <x v="6"/>
  </r>
  <r>
    <x v="132"/>
    <s v="Inca o sansa"/>
    <x v="8"/>
    <x v="3"/>
    <n v="0"/>
    <x v="6"/>
  </r>
  <r>
    <x v="132"/>
    <s v="Inca o sansa"/>
    <x v="9"/>
    <x v="8"/>
    <n v="0"/>
    <x v="6"/>
  </r>
  <r>
    <x v="132"/>
    <s v="Inca o sansa"/>
    <x v="10"/>
    <x v="9"/>
    <n v="0"/>
    <x v="6"/>
  </r>
  <r>
    <x v="132"/>
    <s v="Inca o sansa"/>
    <x v="11"/>
    <x v="3"/>
    <n v="0"/>
    <x v="6"/>
  </r>
  <r>
    <x v="132"/>
    <s v="Inca o sansa"/>
    <x v="0"/>
    <x v="0"/>
    <n v="1"/>
    <x v="96"/>
  </r>
  <r>
    <x v="132"/>
    <s v="Inca o sansa"/>
    <x v="1"/>
    <x v="1"/>
    <n v="0"/>
    <x v="6"/>
  </r>
  <r>
    <x v="132"/>
    <s v="Inca o sansa"/>
    <x v="9"/>
    <x v="8"/>
    <n v="15"/>
    <x v="229"/>
  </r>
  <r>
    <x v="132"/>
    <s v="Inca o sansa"/>
    <x v="12"/>
    <x v="10"/>
    <n v="60"/>
    <x v="304"/>
  </r>
  <r>
    <x v="132"/>
    <s v="Inca o sansa"/>
    <x v="13"/>
    <x v="11"/>
    <n v="60"/>
    <x v="304"/>
  </r>
  <r>
    <x v="132"/>
    <s v="Inca o sansa"/>
    <x v="14"/>
    <x v="12"/>
    <n v="45"/>
    <x v="152"/>
  </r>
  <r>
    <x v="132"/>
    <s v="Inca o sansa"/>
    <x v="15"/>
    <x v="13"/>
    <n v="0"/>
    <x v="6"/>
  </r>
  <r>
    <x v="132"/>
    <s v="Inca o sansa"/>
    <x v="16"/>
    <x v="14"/>
    <n v="0"/>
    <x v="6"/>
  </r>
  <r>
    <x v="132"/>
    <s v="Inca o sansa"/>
    <x v="17"/>
    <x v="15"/>
    <n v="15"/>
    <x v="86"/>
  </r>
  <r>
    <x v="132"/>
    <s v="Inca o sansa"/>
    <x v="18"/>
    <x v="16"/>
    <n v="3"/>
    <x v="68"/>
  </r>
  <r>
    <x v="132"/>
    <s v="Inca o sansa"/>
    <x v="10"/>
    <x v="17"/>
    <n v="0"/>
    <x v="6"/>
  </r>
  <r>
    <x v="132"/>
    <s v="Inca o sansa"/>
    <x v="11"/>
    <x v="18"/>
    <n v="0"/>
    <x v="6"/>
  </r>
  <r>
    <x v="132"/>
    <s v="Inca o sansa"/>
    <x v="19"/>
    <x v="19"/>
    <n v="54"/>
    <x v="181"/>
  </r>
  <r>
    <x v="132"/>
    <s v="Inca o sansa"/>
    <x v="20"/>
    <x v="20"/>
    <n v="0"/>
    <x v="6"/>
  </r>
  <r>
    <x v="132"/>
    <s v="Inca o sansa"/>
    <x v="21"/>
    <x v="21"/>
    <n v="15"/>
    <x v="229"/>
  </r>
  <r>
    <x v="133"/>
    <s v="SuccES Intreprinderi sustenabile pentru incluziune"/>
    <x v="0"/>
    <x v="0"/>
    <n v="0"/>
    <x v="6"/>
  </r>
  <r>
    <x v="133"/>
    <s v="SuccES Intreprinderi sustenabile pentru incluziune"/>
    <x v="1"/>
    <x v="1"/>
    <n v="0"/>
    <x v="6"/>
  </r>
  <r>
    <x v="133"/>
    <s v="SuccES Intreprinderi sustenabile pentru incluziune"/>
    <x v="2"/>
    <x v="2"/>
    <n v="0"/>
    <x v="6"/>
  </r>
  <r>
    <x v="133"/>
    <s v="SuccES Intreprinderi sustenabile pentru incluziune"/>
    <x v="3"/>
    <x v="3"/>
    <n v="0"/>
    <x v="6"/>
  </r>
  <r>
    <x v="133"/>
    <s v="SuccES Intreprinderi sustenabile pentru incluziune"/>
    <x v="4"/>
    <x v="4"/>
    <n v="0"/>
    <x v="6"/>
  </r>
  <r>
    <x v="133"/>
    <s v="SuccES Intreprinderi sustenabile pentru incluziune"/>
    <x v="5"/>
    <x v="5"/>
    <n v="0"/>
    <x v="6"/>
  </r>
  <r>
    <x v="133"/>
    <s v="SuccES Intreprinderi sustenabile pentru incluziune"/>
    <x v="6"/>
    <x v="6"/>
    <n v="0"/>
    <x v="6"/>
  </r>
  <r>
    <x v="133"/>
    <s v="SuccES Intreprinderi sustenabile pentru incluziune"/>
    <x v="7"/>
    <x v="7"/>
    <n v="0"/>
    <x v="6"/>
  </r>
  <r>
    <x v="133"/>
    <s v="SuccES Intreprinderi sustenabile pentru incluziune"/>
    <x v="1"/>
    <x v="1"/>
    <n v="0"/>
    <x v="6"/>
  </r>
  <r>
    <x v="133"/>
    <s v="SuccES Intreprinderi sustenabile pentru incluziune"/>
    <x v="8"/>
    <x v="3"/>
    <n v="0"/>
    <x v="6"/>
  </r>
  <r>
    <x v="133"/>
    <s v="SuccES Intreprinderi sustenabile pentru incluziune"/>
    <x v="9"/>
    <x v="8"/>
    <n v="0"/>
    <x v="6"/>
  </r>
  <r>
    <x v="133"/>
    <s v="SuccES Intreprinderi sustenabile pentru incluziune"/>
    <x v="10"/>
    <x v="9"/>
    <n v="0"/>
    <x v="6"/>
  </r>
  <r>
    <x v="133"/>
    <s v="SuccES Intreprinderi sustenabile pentru incluziune"/>
    <x v="11"/>
    <x v="3"/>
    <n v="0"/>
    <x v="6"/>
  </r>
  <r>
    <x v="133"/>
    <s v="SuccES Intreprinderi sustenabile pentru incluziune"/>
    <x v="0"/>
    <x v="0"/>
    <n v="2"/>
    <x v="237"/>
  </r>
  <r>
    <x v="133"/>
    <s v="SuccES Intreprinderi sustenabile pentru incluziune"/>
    <x v="1"/>
    <x v="1"/>
    <n v="0"/>
    <x v="6"/>
  </r>
  <r>
    <x v="133"/>
    <s v="SuccES Intreprinderi sustenabile pentru incluziune"/>
    <x v="9"/>
    <x v="8"/>
    <n v="21"/>
    <x v="160"/>
  </r>
  <r>
    <x v="133"/>
    <s v="SuccES Intreprinderi sustenabile pentru incluziune"/>
    <x v="12"/>
    <x v="10"/>
    <n v="120"/>
    <x v="228"/>
  </r>
  <r>
    <x v="133"/>
    <s v="SuccES Intreprinderi sustenabile pentru incluziune"/>
    <x v="13"/>
    <x v="11"/>
    <n v="8"/>
    <x v="114"/>
  </r>
  <r>
    <x v="133"/>
    <s v="SuccES Intreprinderi sustenabile pentru incluziune"/>
    <x v="14"/>
    <x v="12"/>
    <n v="23"/>
    <x v="0"/>
  </r>
  <r>
    <x v="133"/>
    <s v="SuccES Intreprinderi sustenabile pentru incluziune"/>
    <x v="15"/>
    <x v="13"/>
    <n v="32"/>
    <x v="273"/>
  </r>
  <r>
    <x v="133"/>
    <s v="SuccES Intreprinderi sustenabile pentru incluziune"/>
    <x v="16"/>
    <x v="14"/>
    <n v="29"/>
    <x v="71"/>
  </r>
  <r>
    <x v="133"/>
    <s v="SuccES Intreprinderi sustenabile pentru incluziune"/>
    <x v="17"/>
    <x v="15"/>
    <n v="39"/>
    <x v="101"/>
  </r>
  <r>
    <x v="133"/>
    <s v="SuccES Intreprinderi sustenabile pentru incluziune"/>
    <x v="18"/>
    <x v="16"/>
    <n v="4"/>
    <x v="73"/>
  </r>
  <r>
    <x v="133"/>
    <s v="SuccES Intreprinderi sustenabile pentru incluziune"/>
    <x v="10"/>
    <x v="17"/>
    <n v="0"/>
    <x v="6"/>
  </r>
  <r>
    <x v="133"/>
    <s v="SuccES Intreprinderi sustenabile pentru incluziune"/>
    <x v="11"/>
    <x v="18"/>
    <n v="38"/>
    <x v="73"/>
  </r>
  <r>
    <x v="133"/>
    <s v="SuccES Intreprinderi sustenabile pentru incluziune"/>
    <x v="19"/>
    <x v="19"/>
    <n v="8"/>
    <x v="90"/>
  </r>
  <r>
    <x v="133"/>
    <s v="SuccES Intreprinderi sustenabile pentru incluziune"/>
    <x v="20"/>
    <x v="20"/>
    <n v="0"/>
    <x v="6"/>
  </r>
  <r>
    <x v="133"/>
    <s v="SuccES Intreprinderi sustenabile pentru incluziune"/>
    <x v="21"/>
    <x v="21"/>
    <n v="21"/>
    <x v="91"/>
  </r>
  <r>
    <x v="134"/>
    <s v="Sa dezvoltam economia sociala!"/>
    <x v="0"/>
    <x v="0"/>
    <n v="0"/>
    <x v="6"/>
  </r>
  <r>
    <x v="134"/>
    <s v="Sa dezvoltam economia sociala!"/>
    <x v="1"/>
    <x v="1"/>
    <n v="0"/>
    <x v="6"/>
  </r>
  <r>
    <x v="134"/>
    <s v="Sa dezvoltam economia sociala!"/>
    <x v="2"/>
    <x v="2"/>
    <n v="0"/>
    <x v="6"/>
  </r>
  <r>
    <x v="134"/>
    <s v="Sa dezvoltam economia sociala!"/>
    <x v="3"/>
    <x v="3"/>
    <n v="0"/>
    <x v="6"/>
  </r>
  <r>
    <x v="134"/>
    <s v="Sa dezvoltam economia sociala!"/>
    <x v="4"/>
    <x v="4"/>
    <n v="0"/>
    <x v="6"/>
  </r>
  <r>
    <x v="134"/>
    <s v="Sa dezvoltam economia sociala!"/>
    <x v="5"/>
    <x v="5"/>
    <n v="0"/>
    <x v="6"/>
  </r>
  <r>
    <x v="134"/>
    <s v="Sa dezvoltam economia sociala!"/>
    <x v="6"/>
    <x v="6"/>
    <n v="0"/>
    <x v="6"/>
  </r>
  <r>
    <x v="134"/>
    <s v="Sa dezvoltam economia sociala!"/>
    <x v="7"/>
    <x v="7"/>
    <n v="0"/>
    <x v="6"/>
  </r>
  <r>
    <x v="134"/>
    <s v="Sa dezvoltam economia sociala!"/>
    <x v="1"/>
    <x v="1"/>
    <n v="0"/>
    <x v="6"/>
  </r>
  <r>
    <x v="134"/>
    <s v="Sa dezvoltam economia sociala!"/>
    <x v="8"/>
    <x v="3"/>
    <n v="0"/>
    <x v="6"/>
  </r>
  <r>
    <x v="134"/>
    <s v="Sa dezvoltam economia sociala!"/>
    <x v="9"/>
    <x v="8"/>
    <n v="0"/>
    <x v="6"/>
  </r>
  <r>
    <x v="134"/>
    <s v="Sa dezvoltam economia sociala!"/>
    <x v="10"/>
    <x v="9"/>
    <n v="0"/>
    <x v="6"/>
  </r>
  <r>
    <x v="134"/>
    <s v="Sa dezvoltam economia sociala!"/>
    <x v="11"/>
    <x v="3"/>
    <n v="0"/>
    <x v="6"/>
  </r>
  <r>
    <x v="134"/>
    <s v="Sa dezvoltam economia sociala!"/>
    <x v="0"/>
    <x v="0"/>
    <n v="6"/>
    <x v="6"/>
  </r>
  <r>
    <x v="134"/>
    <s v="Sa dezvoltam economia sociala!"/>
    <x v="1"/>
    <x v="1"/>
    <n v="0"/>
    <x v="6"/>
  </r>
  <r>
    <x v="134"/>
    <s v="Sa dezvoltam economia sociala!"/>
    <x v="9"/>
    <x v="8"/>
    <n v="28"/>
    <x v="6"/>
  </r>
  <r>
    <x v="134"/>
    <s v="Sa dezvoltam economia sociala!"/>
    <x v="12"/>
    <x v="10"/>
    <n v="250"/>
    <x v="6"/>
  </r>
  <r>
    <x v="134"/>
    <s v="Sa dezvoltam economia sociala!"/>
    <x v="13"/>
    <x v="11"/>
    <n v="18"/>
    <x v="6"/>
  </r>
  <r>
    <x v="134"/>
    <s v="Sa dezvoltam economia sociala!"/>
    <x v="14"/>
    <x v="12"/>
    <n v="50"/>
    <x v="6"/>
  </r>
  <r>
    <x v="134"/>
    <s v="Sa dezvoltam economia sociala!"/>
    <x v="15"/>
    <x v="13"/>
    <n v="100"/>
    <x v="6"/>
  </r>
  <r>
    <x v="134"/>
    <s v="Sa dezvoltam economia sociala!"/>
    <x v="16"/>
    <x v="14"/>
    <n v="60"/>
    <x v="6"/>
  </r>
  <r>
    <x v="134"/>
    <s v="Sa dezvoltam economia sociala!"/>
    <x v="17"/>
    <x v="15"/>
    <n v="40"/>
    <x v="6"/>
  </r>
  <r>
    <x v="134"/>
    <s v="Sa dezvoltam economia sociala!"/>
    <x v="18"/>
    <x v="16"/>
    <n v="0"/>
    <x v="6"/>
  </r>
  <r>
    <x v="134"/>
    <s v="Sa dezvoltam economia sociala!"/>
    <x v="10"/>
    <x v="17"/>
    <n v="0"/>
    <x v="6"/>
  </r>
  <r>
    <x v="134"/>
    <s v="Sa dezvoltam economia sociala!"/>
    <x v="11"/>
    <x v="18"/>
    <n v="0"/>
    <x v="6"/>
  </r>
  <r>
    <x v="134"/>
    <s v="Sa dezvoltam economia sociala!"/>
    <x v="19"/>
    <x v="19"/>
    <n v="17"/>
    <x v="6"/>
  </r>
  <r>
    <x v="134"/>
    <s v="Sa dezvoltam economia sociala!"/>
    <x v="20"/>
    <x v="20"/>
    <n v="0"/>
    <x v="6"/>
  </r>
  <r>
    <x v="134"/>
    <s v="Sa dezvoltam economia sociala!"/>
    <x v="21"/>
    <x v="21"/>
    <n v="28"/>
    <x v="6"/>
  </r>
  <r>
    <x v="135"/>
    <s v="Anotimpuri la borcan"/>
    <x v="0"/>
    <x v="0"/>
    <n v="0"/>
    <x v="6"/>
  </r>
  <r>
    <x v="135"/>
    <s v="Anotimpuri la borcan"/>
    <x v="1"/>
    <x v="1"/>
    <n v="0"/>
    <x v="6"/>
  </r>
  <r>
    <x v="135"/>
    <s v="Anotimpuri la borcan"/>
    <x v="2"/>
    <x v="2"/>
    <n v="0"/>
    <x v="6"/>
  </r>
  <r>
    <x v="135"/>
    <s v="Anotimpuri la borcan"/>
    <x v="3"/>
    <x v="3"/>
    <n v="0"/>
    <x v="6"/>
  </r>
  <r>
    <x v="135"/>
    <s v="Anotimpuri la borcan"/>
    <x v="4"/>
    <x v="4"/>
    <n v="0"/>
    <x v="6"/>
  </r>
  <r>
    <x v="135"/>
    <s v="Anotimpuri la borcan"/>
    <x v="5"/>
    <x v="5"/>
    <n v="0"/>
    <x v="6"/>
  </r>
  <r>
    <x v="135"/>
    <s v="Anotimpuri la borcan"/>
    <x v="6"/>
    <x v="6"/>
    <n v="0"/>
    <x v="6"/>
  </r>
  <r>
    <x v="135"/>
    <s v="Anotimpuri la borcan"/>
    <x v="7"/>
    <x v="7"/>
    <n v="0"/>
    <x v="6"/>
  </r>
  <r>
    <x v="135"/>
    <s v="Anotimpuri la borcan"/>
    <x v="1"/>
    <x v="1"/>
    <n v="0"/>
    <x v="6"/>
  </r>
  <r>
    <x v="135"/>
    <s v="Anotimpuri la borcan"/>
    <x v="8"/>
    <x v="3"/>
    <n v="0"/>
    <x v="6"/>
  </r>
  <r>
    <x v="135"/>
    <s v="Anotimpuri la borcan"/>
    <x v="9"/>
    <x v="8"/>
    <n v="0"/>
    <x v="6"/>
  </r>
  <r>
    <x v="135"/>
    <s v="Anotimpuri la borcan"/>
    <x v="10"/>
    <x v="9"/>
    <n v="0"/>
    <x v="6"/>
  </r>
  <r>
    <x v="135"/>
    <s v="Anotimpuri la borcan"/>
    <x v="11"/>
    <x v="3"/>
    <n v="0"/>
    <x v="6"/>
  </r>
  <r>
    <x v="135"/>
    <s v="Anotimpuri la borcan"/>
    <x v="0"/>
    <x v="0"/>
    <n v="12"/>
    <x v="209"/>
  </r>
  <r>
    <x v="135"/>
    <s v="Anotimpuri la borcan"/>
    <x v="1"/>
    <x v="1"/>
    <n v="0"/>
    <x v="6"/>
  </r>
  <r>
    <x v="135"/>
    <s v="Anotimpuri la borcan"/>
    <x v="9"/>
    <x v="8"/>
    <n v="60"/>
    <x v="243"/>
  </r>
  <r>
    <x v="135"/>
    <s v="Anotimpuri la borcan"/>
    <x v="12"/>
    <x v="10"/>
    <n v="56"/>
    <x v="267"/>
  </r>
  <r>
    <x v="135"/>
    <s v="Anotimpuri la borcan"/>
    <x v="13"/>
    <x v="11"/>
    <n v="68"/>
    <x v="162"/>
  </r>
  <r>
    <x v="135"/>
    <s v="Anotimpuri la borcan"/>
    <x v="14"/>
    <x v="12"/>
    <n v="41"/>
    <x v="267"/>
  </r>
  <r>
    <x v="135"/>
    <s v="Anotimpuri la borcan"/>
    <x v="15"/>
    <x v="13"/>
    <n v="0"/>
    <x v="6"/>
  </r>
  <r>
    <x v="135"/>
    <s v="Anotimpuri la borcan"/>
    <x v="16"/>
    <x v="14"/>
    <n v="0"/>
    <x v="6"/>
  </r>
  <r>
    <x v="135"/>
    <s v="Anotimpuri la borcan"/>
    <x v="17"/>
    <x v="15"/>
    <n v="56"/>
    <x v="267"/>
  </r>
  <r>
    <x v="135"/>
    <s v="Anotimpuri la borcan"/>
    <x v="18"/>
    <x v="16"/>
    <n v="6"/>
    <x v="185"/>
  </r>
  <r>
    <x v="135"/>
    <s v="Anotimpuri la borcan"/>
    <x v="10"/>
    <x v="17"/>
    <n v="0"/>
    <x v="6"/>
  </r>
  <r>
    <x v="135"/>
    <s v="Anotimpuri la borcan"/>
    <x v="11"/>
    <x v="18"/>
    <n v="0"/>
    <x v="6"/>
  </r>
  <r>
    <x v="135"/>
    <s v="Anotimpuri la borcan"/>
    <x v="19"/>
    <x v="19"/>
    <n v="60"/>
    <x v="162"/>
  </r>
  <r>
    <x v="135"/>
    <s v="Anotimpuri la borcan"/>
    <x v="20"/>
    <x v="20"/>
    <n v="0"/>
    <x v="6"/>
  </r>
  <r>
    <x v="135"/>
    <s v="Anotimpuri la borcan"/>
    <x v="21"/>
    <x v="21"/>
    <n v="0"/>
    <x v="6"/>
  </r>
  <r>
    <x v="136"/>
    <s v="PROIS â€“ FACILITAREA ACCESULUI PE PIATA MUNCII A GRUPURILOR DEFAVORIZATE"/>
    <x v="0"/>
    <x v="0"/>
    <n v="0"/>
    <x v="6"/>
  </r>
  <r>
    <x v="136"/>
    <s v="PROIS â€“ FACILITAREA ACCESULUI PE PIATA MUNCII A GRUPURILOR DEFAVORIZATE"/>
    <x v="1"/>
    <x v="1"/>
    <n v="0"/>
    <x v="6"/>
  </r>
  <r>
    <x v="136"/>
    <s v="PROIS â€“ FACILITAREA ACCESULUI PE PIATA MUNCII A GRUPURILOR DEFAVORIZATE"/>
    <x v="2"/>
    <x v="2"/>
    <n v="0"/>
    <x v="6"/>
  </r>
  <r>
    <x v="136"/>
    <s v="PROIS â€“ FACILITAREA ACCESULUI PE PIATA MUNCII A GRUPURILOR DEFAVORIZATE"/>
    <x v="3"/>
    <x v="3"/>
    <n v="0"/>
    <x v="6"/>
  </r>
  <r>
    <x v="136"/>
    <s v="PROIS â€“ FACILITAREA ACCESULUI PE PIATA MUNCII A GRUPURILOR DEFAVORIZATE"/>
    <x v="4"/>
    <x v="4"/>
    <n v="0"/>
    <x v="6"/>
  </r>
  <r>
    <x v="136"/>
    <s v="PROIS â€“ FACILITAREA ACCESULUI PE PIATA MUNCII A GRUPURILOR DEFAVORIZATE"/>
    <x v="5"/>
    <x v="5"/>
    <n v="0"/>
    <x v="6"/>
  </r>
  <r>
    <x v="136"/>
    <s v="PROIS â€“ FACILITAREA ACCESULUI PE PIATA MUNCII A GRUPURILOR DEFAVORIZATE"/>
    <x v="6"/>
    <x v="6"/>
    <n v="0"/>
    <x v="6"/>
  </r>
  <r>
    <x v="136"/>
    <s v="PROIS â€“ FACILITAREA ACCESULUI PE PIATA MUNCII A GRUPURILOR DEFAVORIZATE"/>
    <x v="7"/>
    <x v="7"/>
    <n v="0"/>
    <x v="6"/>
  </r>
  <r>
    <x v="136"/>
    <s v="PROIS â€“ FACILITAREA ACCESULUI PE PIATA MUNCII A GRUPURILOR DEFAVORIZATE"/>
    <x v="1"/>
    <x v="1"/>
    <n v="0"/>
    <x v="6"/>
  </r>
  <r>
    <x v="136"/>
    <s v="PROIS â€“ FACILITAREA ACCESULUI PE PIATA MUNCII A GRUPURILOR DEFAVORIZATE"/>
    <x v="8"/>
    <x v="3"/>
    <n v="0"/>
    <x v="6"/>
  </r>
  <r>
    <x v="136"/>
    <s v="PROIS â€“ FACILITAREA ACCESULUI PE PIATA MUNCII A GRUPURILOR DEFAVORIZATE"/>
    <x v="9"/>
    <x v="8"/>
    <n v="0"/>
    <x v="6"/>
  </r>
  <r>
    <x v="136"/>
    <s v="PROIS â€“ FACILITAREA ACCESULUI PE PIATA MUNCII A GRUPURILOR DEFAVORIZATE"/>
    <x v="10"/>
    <x v="9"/>
    <n v="0"/>
    <x v="6"/>
  </r>
  <r>
    <x v="136"/>
    <s v="PROIS â€“ FACILITAREA ACCESULUI PE PIATA MUNCII A GRUPURILOR DEFAVORIZATE"/>
    <x v="11"/>
    <x v="3"/>
    <n v="0"/>
    <x v="6"/>
  </r>
  <r>
    <x v="136"/>
    <s v="PROIS â€“ FACILITAREA ACCESULUI PE PIATA MUNCII A GRUPURILOR DEFAVORIZATE"/>
    <x v="0"/>
    <x v="0"/>
    <n v="9"/>
    <x v="5"/>
  </r>
  <r>
    <x v="136"/>
    <s v="PROIS â€“ FACILITAREA ACCESULUI PE PIATA MUNCII A GRUPURILOR DEFAVORIZATE"/>
    <x v="1"/>
    <x v="1"/>
    <n v="0"/>
    <x v="6"/>
  </r>
  <r>
    <x v="136"/>
    <s v="PROIS â€“ FACILITAREA ACCESULUI PE PIATA MUNCII A GRUPURILOR DEFAVORIZATE"/>
    <x v="9"/>
    <x v="8"/>
    <n v="60"/>
    <x v="252"/>
  </r>
  <r>
    <x v="136"/>
    <s v="PROIS â€“ FACILITAREA ACCESULUI PE PIATA MUNCII A GRUPURILOR DEFAVORIZATE"/>
    <x v="12"/>
    <x v="10"/>
    <n v="100"/>
    <x v="36"/>
  </r>
  <r>
    <x v="136"/>
    <s v="PROIS â€“ FACILITAREA ACCESULUI PE PIATA MUNCII A GRUPURILOR DEFAVORIZATE"/>
    <x v="13"/>
    <x v="11"/>
    <n v="0"/>
    <x v="6"/>
  </r>
  <r>
    <x v="136"/>
    <s v="PROIS â€“ FACILITAREA ACCESULUI PE PIATA MUNCII A GRUPURILOR DEFAVORIZATE"/>
    <x v="14"/>
    <x v="12"/>
    <n v="0"/>
    <x v="6"/>
  </r>
  <r>
    <x v="136"/>
    <s v="PROIS â€“ FACILITAREA ACCESULUI PE PIATA MUNCII A GRUPURILOR DEFAVORIZATE"/>
    <x v="15"/>
    <x v="13"/>
    <n v="50"/>
    <x v="108"/>
  </r>
  <r>
    <x v="136"/>
    <s v="PROIS â€“ FACILITAREA ACCESULUI PE PIATA MUNCII A GRUPURILOR DEFAVORIZATE"/>
    <x v="16"/>
    <x v="14"/>
    <n v="12"/>
    <x v="17"/>
  </r>
  <r>
    <x v="136"/>
    <s v="PROIS â€“ FACILITAREA ACCESULUI PE PIATA MUNCII A GRUPURILOR DEFAVORIZATE"/>
    <x v="17"/>
    <x v="15"/>
    <n v="38"/>
    <x v="168"/>
  </r>
  <r>
    <x v="136"/>
    <s v="PROIS â€“ FACILITAREA ACCESULUI PE PIATA MUNCII A GRUPURILOR DEFAVORIZATE"/>
    <x v="18"/>
    <x v="16"/>
    <n v="0"/>
    <x v="6"/>
  </r>
  <r>
    <x v="136"/>
    <s v="PROIS â€“ FACILITAREA ACCESULUI PE PIATA MUNCII A GRUPURILOR DEFAVORIZATE"/>
    <x v="10"/>
    <x v="17"/>
    <n v="0"/>
    <x v="6"/>
  </r>
  <r>
    <x v="136"/>
    <s v="PROIS â€“ FACILITAREA ACCESULUI PE PIATA MUNCII A GRUPURILOR DEFAVORIZATE"/>
    <x v="11"/>
    <x v="18"/>
    <n v="0"/>
    <x v="6"/>
  </r>
  <r>
    <x v="136"/>
    <s v="PROIS â€“ FACILITAREA ACCESULUI PE PIATA MUNCII A GRUPURILOR DEFAVORIZATE"/>
    <x v="19"/>
    <x v="19"/>
    <n v="0"/>
    <x v="6"/>
  </r>
  <r>
    <x v="136"/>
    <s v="PROIS â€“ FACILITAREA ACCESULUI PE PIATA MUNCII A GRUPURILOR DEFAVORIZATE"/>
    <x v="20"/>
    <x v="20"/>
    <n v="0"/>
    <x v="6"/>
  </r>
  <r>
    <x v="136"/>
    <s v="PROIS â€“ FACILITAREA ACCESULUI PE PIATA MUNCII A GRUPURILOR DEFAVORIZATE"/>
    <x v="21"/>
    <x v="21"/>
    <n v="60"/>
    <x v="302"/>
  </r>
  <r>
    <x v="137"/>
    <s v="Dezvoltarea econimei sociale prin crearea de puncte de asistare medico-sociala"/>
    <x v="0"/>
    <x v="0"/>
    <n v="0"/>
    <x v="6"/>
  </r>
  <r>
    <x v="137"/>
    <s v="Dezvoltarea econimei sociale prin crearea de puncte de asistare medico-sociala"/>
    <x v="1"/>
    <x v="1"/>
    <n v="0"/>
    <x v="6"/>
  </r>
  <r>
    <x v="137"/>
    <s v="Dezvoltarea econimei sociale prin crearea de puncte de asistare medico-sociala"/>
    <x v="2"/>
    <x v="2"/>
    <n v="0"/>
    <x v="6"/>
  </r>
  <r>
    <x v="137"/>
    <s v="Dezvoltarea econimei sociale prin crearea de puncte de asistare medico-sociala"/>
    <x v="3"/>
    <x v="3"/>
    <n v="0"/>
    <x v="6"/>
  </r>
  <r>
    <x v="137"/>
    <s v="Dezvoltarea econimei sociale prin crearea de puncte de asistare medico-sociala"/>
    <x v="4"/>
    <x v="4"/>
    <n v="0"/>
    <x v="6"/>
  </r>
  <r>
    <x v="137"/>
    <s v="Dezvoltarea econimei sociale prin crearea de puncte de asistare medico-sociala"/>
    <x v="5"/>
    <x v="5"/>
    <n v="0"/>
    <x v="6"/>
  </r>
  <r>
    <x v="137"/>
    <s v="Dezvoltarea econimei sociale prin crearea de puncte de asistare medico-sociala"/>
    <x v="6"/>
    <x v="6"/>
    <n v="0"/>
    <x v="6"/>
  </r>
  <r>
    <x v="137"/>
    <s v="Dezvoltarea econimei sociale prin crearea de puncte de asistare medico-sociala"/>
    <x v="7"/>
    <x v="7"/>
    <n v="0"/>
    <x v="6"/>
  </r>
  <r>
    <x v="137"/>
    <s v="Dezvoltarea econimei sociale prin crearea de puncte de asistare medico-sociala"/>
    <x v="1"/>
    <x v="1"/>
    <n v="0"/>
    <x v="6"/>
  </r>
  <r>
    <x v="137"/>
    <s v="Dezvoltarea econimei sociale prin crearea de puncte de asistare medico-sociala"/>
    <x v="8"/>
    <x v="3"/>
    <n v="0"/>
    <x v="6"/>
  </r>
  <r>
    <x v="137"/>
    <s v="Dezvoltarea econimei sociale prin crearea de puncte de asistare medico-sociala"/>
    <x v="9"/>
    <x v="8"/>
    <n v="0"/>
    <x v="6"/>
  </r>
  <r>
    <x v="137"/>
    <s v="Dezvoltarea econimei sociale prin crearea de puncte de asistare medico-sociala"/>
    <x v="10"/>
    <x v="9"/>
    <n v="0"/>
    <x v="6"/>
  </r>
  <r>
    <x v="137"/>
    <s v="Dezvoltarea econimei sociale prin crearea de puncte de asistare medico-sociala"/>
    <x v="11"/>
    <x v="3"/>
    <n v="0"/>
    <x v="6"/>
  </r>
  <r>
    <x v="137"/>
    <s v="Dezvoltarea econimei sociale prin crearea de puncte de asistare medico-sociala"/>
    <x v="0"/>
    <x v="0"/>
    <n v="16"/>
    <x v="6"/>
  </r>
  <r>
    <x v="137"/>
    <s v="Dezvoltarea econimei sociale prin crearea de puncte de asistare medico-sociala"/>
    <x v="1"/>
    <x v="1"/>
    <n v="0"/>
    <x v="6"/>
  </r>
  <r>
    <x v="137"/>
    <s v="Dezvoltarea econimei sociale prin crearea de puncte de asistare medico-sociala"/>
    <x v="9"/>
    <x v="8"/>
    <n v="80"/>
    <x v="6"/>
  </r>
  <r>
    <x v="137"/>
    <s v="Dezvoltarea econimei sociale prin crearea de puncte de asistare medico-sociala"/>
    <x v="12"/>
    <x v="10"/>
    <n v="80"/>
    <x v="6"/>
  </r>
  <r>
    <x v="137"/>
    <s v="Dezvoltarea econimei sociale prin crearea de puncte de asistare medico-sociala"/>
    <x v="13"/>
    <x v="11"/>
    <n v="96"/>
    <x v="6"/>
  </r>
  <r>
    <x v="137"/>
    <s v="Dezvoltarea econimei sociale prin crearea de puncte de asistare medico-sociala"/>
    <x v="14"/>
    <x v="12"/>
    <n v="0"/>
    <x v="6"/>
  </r>
  <r>
    <x v="137"/>
    <s v="Dezvoltarea econimei sociale prin crearea de puncte de asistare medico-sociala"/>
    <x v="15"/>
    <x v="13"/>
    <n v="0"/>
    <x v="6"/>
  </r>
  <r>
    <x v="137"/>
    <s v="Dezvoltarea econimei sociale prin crearea de puncte de asistare medico-sociala"/>
    <x v="16"/>
    <x v="14"/>
    <n v="0"/>
    <x v="6"/>
  </r>
  <r>
    <x v="137"/>
    <s v="Dezvoltarea econimei sociale prin crearea de puncte de asistare medico-sociala"/>
    <x v="17"/>
    <x v="15"/>
    <n v="80"/>
    <x v="6"/>
  </r>
  <r>
    <x v="137"/>
    <s v="Dezvoltarea econimei sociale prin crearea de puncte de asistare medico-sociala"/>
    <x v="18"/>
    <x v="16"/>
    <n v="34"/>
    <x v="6"/>
  </r>
  <r>
    <x v="137"/>
    <s v="Dezvoltarea econimei sociale prin crearea de puncte de asistare medico-sociala"/>
    <x v="10"/>
    <x v="17"/>
    <n v="0"/>
    <x v="6"/>
  </r>
  <r>
    <x v="137"/>
    <s v="Dezvoltarea econimei sociale prin crearea de puncte de asistare medico-sociala"/>
    <x v="11"/>
    <x v="18"/>
    <n v="0"/>
    <x v="6"/>
  </r>
  <r>
    <x v="137"/>
    <s v="Dezvoltarea econimei sociale prin crearea de puncte de asistare medico-sociala"/>
    <x v="19"/>
    <x v="19"/>
    <n v="80"/>
    <x v="6"/>
  </r>
  <r>
    <x v="137"/>
    <s v="Dezvoltarea econimei sociale prin crearea de puncte de asistare medico-sociala"/>
    <x v="20"/>
    <x v="20"/>
    <n v="0"/>
    <x v="6"/>
  </r>
  <r>
    <x v="137"/>
    <s v="Dezvoltarea econimei sociale prin crearea de puncte de asistare medico-sociala"/>
    <x v="21"/>
    <x v="21"/>
    <n v="64"/>
    <x v="6"/>
  </r>
  <r>
    <x v="138"/>
    <s v="Parteneriat pentru integrare"/>
    <x v="0"/>
    <x v="0"/>
    <n v="0"/>
    <x v="6"/>
  </r>
  <r>
    <x v="138"/>
    <s v="Parteneriat pentru integrare"/>
    <x v="1"/>
    <x v="1"/>
    <n v="0"/>
    <x v="6"/>
  </r>
  <r>
    <x v="138"/>
    <s v="Parteneriat pentru integrare"/>
    <x v="2"/>
    <x v="2"/>
    <n v="0"/>
    <x v="6"/>
  </r>
  <r>
    <x v="138"/>
    <s v="Parteneriat pentru integrare"/>
    <x v="3"/>
    <x v="3"/>
    <n v="0"/>
    <x v="6"/>
  </r>
  <r>
    <x v="138"/>
    <s v="Parteneriat pentru integrare"/>
    <x v="4"/>
    <x v="4"/>
    <n v="0"/>
    <x v="6"/>
  </r>
  <r>
    <x v="138"/>
    <s v="Parteneriat pentru integrare"/>
    <x v="5"/>
    <x v="5"/>
    <n v="0"/>
    <x v="6"/>
  </r>
  <r>
    <x v="138"/>
    <s v="Parteneriat pentru integrare"/>
    <x v="6"/>
    <x v="6"/>
    <n v="0"/>
    <x v="6"/>
  </r>
  <r>
    <x v="138"/>
    <s v="Parteneriat pentru integrare"/>
    <x v="7"/>
    <x v="7"/>
    <n v="0"/>
    <x v="6"/>
  </r>
  <r>
    <x v="138"/>
    <s v="Parteneriat pentru integrare"/>
    <x v="1"/>
    <x v="1"/>
    <n v="0"/>
    <x v="6"/>
  </r>
  <r>
    <x v="138"/>
    <s v="Parteneriat pentru integrare"/>
    <x v="8"/>
    <x v="3"/>
    <n v="0"/>
    <x v="6"/>
  </r>
  <r>
    <x v="138"/>
    <s v="Parteneriat pentru integrare"/>
    <x v="9"/>
    <x v="8"/>
    <n v="0"/>
    <x v="6"/>
  </r>
  <r>
    <x v="138"/>
    <s v="Parteneriat pentru integrare"/>
    <x v="10"/>
    <x v="9"/>
    <n v="0"/>
    <x v="6"/>
  </r>
  <r>
    <x v="138"/>
    <s v="Parteneriat pentru integrare"/>
    <x v="11"/>
    <x v="3"/>
    <n v="0"/>
    <x v="6"/>
  </r>
  <r>
    <x v="138"/>
    <s v="Parteneriat pentru integrare"/>
    <x v="0"/>
    <x v="0"/>
    <n v="2"/>
    <x v="237"/>
  </r>
  <r>
    <x v="138"/>
    <s v="Parteneriat pentru integrare"/>
    <x v="1"/>
    <x v="1"/>
    <n v="0"/>
    <x v="6"/>
  </r>
  <r>
    <x v="138"/>
    <s v="Parteneriat pentru integrare"/>
    <x v="9"/>
    <x v="8"/>
    <n v="19"/>
    <x v="183"/>
  </r>
  <r>
    <x v="138"/>
    <s v="Parteneriat pentru integrare"/>
    <x v="12"/>
    <x v="10"/>
    <n v="56"/>
    <x v="162"/>
  </r>
  <r>
    <x v="138"/>
    <s v="Parteneriat pentru integrare"/>
    <x v="13"/>
    <x v="11"/>
    <n v="56"/>
    <x v="162"/>
  </r>
  <r>
    <x v="138"/>
    <s v="Parteneriat pentru integrare"/>
    <x v="14"/>
    <x v="12"/>
    <n v="10"/>
    <x v="81"/>
  </r>
  <r>
    <x v="138"/>
    <s v="Parteneriat pentru integrare"/>
    <x v="15"/>
    <x v="13"/>
    <n v="6"/>
    <x v="185"/>
  </r>
  <r>
    <x v="138"/>
    <s v="Parteneriat pentru integrare"/>
    <x v="16"/>
    <x v="14"/>
    <n v="5"/>
    <x v="29"/>
  </r>
  <r>
    <x v="138"/>
    <s v="Parteneriat pentru integrare"/>
    <x v="17"/>
    <x v="15"/>
    <n v="29"/>
    <x v="119"/>
  </r>
  <r>
    <x v="138"/>
    <s v="Parteneriat pentru integrare"/>
    <x v="18"/>
    <x v="16"/>
    <n v="4"/>
    <x v="29"/>
  </r>
  <r>
    <x v="138"/>
    <s v="Parteneriat pentru integrare"/>
    <x v="10"/>
    <x v="17"/>
    <n v="0"/>
    <x v="6"/>
  </r>
  <r>
    <x v="138"/>
    <s v="Parteneriat pentru integrare"/>
    <x v="11"/>
    <x v="18"/>
    <n v="0"/>
    <x v="6"/>
  </r>
  <r>
    <x v="138"/>
    <s v="Parteneriat pentru integrare"/>
    <x v="19"/>
    <x v="19"/>
    <n v="45"/>
    <x v="125"/>
  </r>
  <r>
    <x v="138"/>
    <s v="Parteneriat pentru integrare"/>
    <x v="20"/>
    <x v="20"/>
    <n v="0"/>
    <x v="6"/>
  </r>
  <r>
    <x v="138"/>
    <s v="Parteneriat pentru integrare"/>
    <x v="21"/>
    <x v="21"/>
    <n v="19"/>
    <x v="183"/>
  </r>
  <r>
    <x v="139"/>
    <s v="Antreprenoriat social - sansa pentru viitor"/>
    <x v="0"/>
    <x v="0"/>
    <n v="0"/>
    <x v="6"/>
  </r>
  <r>
    <x v="139"/>
    <s v="Antreprenoriat social - sansa pentru viitor"/>
    <x v="1"/>
    <x v="1"/>
    <n v="0"/>
    <x v="6"/>
  </r>
  <r>
    <x v="139"/>
    <s v="Antreprenoriat social - sansa pentru viitor"/>
    <x v="2"/>
    <x v="2"/>
    <n v="0"/>
    <x v="6"/>
  </r>
  <r>
    <x v="139"/>
    <s v="Antreprenoriat social - sansa pentru viitor"/>
    <x v="3"/>
    <x v="3"/>
    <n v="0"/>
    <x v="6"/>
  </r>
  <r>
    <x v="139"/>
    <s v="Antreprenoriat social - sansa pentru viitor"/>
    <x v="4"/>
    <x v="4"/>
    <n v="0"/>
    <x v="6"/>
  </r>
  <r>
    <x v="139"/>
    <s v="Antreprenoriat social - sansa pentru viitor"/>
    <x v="5"/>
    <x v="5"/>
    <n v="0"/>
    <x v="6"/>
  </r>
  <r>
    <x v="139"/>
    <s v="Antreprenoriat social - sansa pentru viitor"/>
    <x v="6"/>
    <x v="6"/>
    <n v="0"/>
    <x v="6"/>
  </r>
  <r>
    <x v="139"/>
    <s v="Antreprenoriat social - sansa pentru viitor"/>
    <x v="7"/>
    <x v="7"/>
    <n v="0"/>
    <x v="6"/>
  </r>
  <r>
    <x v="139"/>
    <s v="Antreprenoriat social - sansa pentru viitor"/>
    <x v="1"/>
    <x v="1"/>
    <n v="0"/>
    <x v="6"/>
  </r>
  <r>
    <x v="139"/>
    <s v="Antreprenoriat social - sansa pentru viitor"/>
    <x v="8"/>
    <x v="3"/>
    <n v="0"/>
    <x v="6"/>
  </r>
  <r>
    <x v="139"/>
    <s v="Antreprenoriat social - sansa pentru viitor"/>
    <x v="9"/>
    <x v="8"/>
    <n v="0"/>
    <x v="6"/>
  </r>
  <r>
    <x v="139"/>
    <s v="Antreprenoriat social - sansa pentru viitor"/>
    <x v="10"/>
    <x v="9"/>
    <n v="0"/>
    <x v="6"/>
  </r>
  <r>
    <x v="139"/>
    <s v="Antreprenoriat social - sansa pentru viitor"/>
    <x v="11"/>
    <x v="3"/>
    <n v="0"/>
    <x v="6"/>
  </r>
  <r>
    <x v="139"/>
    <s v="Antreprenoriat social - sansa pentru viitor"/>
    <x v="0"/>
    <x v="0"/>
    <n v="11"/>
    <x v="209"/>
  </r>
  <r>
    <x v="139"/>
    <s v="Antreprenoriat social - sansa pentru viitor"/>
    <x v="1"/>
    <x v="1"/>
    <n v="0"/>
    <x v="6"/>
  </r>
  <r>
    <x v="139"/>
    <s v="Antreprenoriat social - sansa pentru viitor"/>
    <x v="9"/>
    <x v="8"/>
    <n v="43"/>
    <x v="125"/>
  </r>
  <r>
    <x v="139"/>
    <s v="Antreprenoriat social - sansa pentru viitor"/>
    <x v="12"/>
    <x v="10"/>
    <n v="150"/>
    <x v="324"/>
  </r>
  <r>
    <x v="139"/>
    <s v="Antreprenoriat social - sansa pentru viitor"/>
    <x v="13"/>
    <x v="11"/>
    <n v="100"/>
    <x v="324"/>
  </r>
  <r>
    <x v="139"/>
    <s v="Antreprenoriat social - sansa pentru viitor"/>
    <x v="14"/>
    <x v="12"/>
    <n v="16"/>
    <x v="229"/>
  </r>
  <r>
    <x v="139"/>
    <s v="Antreprenoriat social - sansa pentru viitor"/>
    <x v="15"/>
    <x v="13"/>
    <n v="0"/>
    <x v="6"/>
  </r>
  <r>
    <x v="139"/>
    <s v="Antreprenoriat social - sansa pentru viitor"/>
    <x v="16"/>
    <x v="14"/>
    <n v="0"/>
    <x v="6"/>
  </r>
  <r>
    <x v="139"/>
    <s v="Antreprenoriat social - sansa pentru viitor"/>
    <x v="17"/>
    <x v="15"/>
    <n v="0"/>
    <x v="6"/>
  </r>
  <r>
    <x v="139"/>
    <s v="Antreprenoriat social - sansa pentru viitor"/>
    <x v="18"/>
    <x v="16"/>
    <n v="0"/>
    <x v="6"/>
  </r>
  <r>
    <x v="139"/>
    <s v="Antreprenoriat social - sansa pentru viitor"/>
    <x v="10"/>
    <x v="17"/>
    <n v="0"/>
    <x v="6"/>
  </r>
  <r>
    <x v="139"/>
    <s v="Antreprenoriat social - sansa pentru viitor"/>
    <x v="11"/>
    <x v="18"/>
    <n v="0"/>
    <x v="6"/>
  </r>
  <r>
    <x v="139"/>
    <s v="Antreprenoriat social - sansa pentru viitor"/>
    <x v="19"/>
    <x v="19"/>
    <n v="100"/>
    <x v="323"/>
  </r>
  <r>
    <x v="139"/>
    <s v="Antreprenoriat social - sansa pentru viitor"/>
    <x v="20"/>
    <x v="20"/>
    <n v="0"/>
    <x v="6"/>
  </r>
  <r>
    <x v="139"/>
    <s v="Antreprenoriat social - sansa pentru viitor"/>
    <x v="21"/>
    <x v="21"/>
    <n v="43"/>
    <x v="125"/>
  </r>
  <r>
    <x v="140"/>
    <s v="O viata activa pe piata muncii"/>
    <x v="0"/>
    <x v="0"/>
    <n v="0"/>
    <x v="6"/>
  </r>
  <r>
    <x v="140"/>
    <s v="O viata activa pe piata muncii"/>
    <x v="1"/>
    <x v="1"/>
    <n v="0"/>
    <x v="6"/>
  </r>
  <r>
    <x v="140"/>
    <s v="O viata activa pe piata muncii"/>
    <x v="2"/>
    <x v="2"/>
    <n v="0"/>
    <x v="6"/>
  </r>
  <r>
    <x v="140"/>
    <s v="O viata activa pe piata muncii"/>
    <x v="3"/>
    <x v="3"/>
    <n v="0"/>
    <x v="6"/>
  </r>
  <r>
    <x v="140"/>
    <s v="O viata activa pe piata muncii"/>
    <x v="4"/>
    <x v="4"/>
    <n v="0"/>
    <x v="6"/>
  </r>
  <r>
    <x v="140"/>
    <s v="O viata activa pe piata muncii"/>
    <x v="5"/>
    <x v="5"/>
    <n v="0"/>
    <x v="6"/>
  </r>
  <r>
    <x v="140"/>
    <s v="O viata activa pe piata muncii"/>
    <x v="6"/>
    <x v="6"/>
    <n v="0"/>
    <x v="6"/>
  </r>
  <r>
    <x v="140"/>
    <s v="O viata activa pe piata muncii"/>
    <x v="7"/>
    <x v="7"/>
    <n v="0"/>
    <x v="6"/>
  </r>
  <r>
    <x v="140"/>
    <s v="O viata activa pe piata muncii"/>
    <x v="1"/>
    <x v="1"/>
    <n v="0"/>
    <x v="6"/>
  </r>
  <r>
    <x v="140"/>
    <s v="O viata activa pe piata muncii"/>
    <x v="8"/>
    <x v="3"/>
    <n v="0"/>
    <x v="6"/>
  </r>
  <r>
    <x v="140"/>
    <s v="O viata activa pe piata muncii"/>
    <x v="9"/>
    <x v="8"/>
    <n v="0"/>
    <x v="6"/>
  </r>
  <r>
    <x v="140"/>
    <s v="O viata activa pe piata muncii"/>
    <x v="10"/>
    <x v="9"/>
    <n v="0"/>
    <x v="6"/>
  </r>
  <r>
    <x v="140"/>
    <s v="O viata activa pe piata muncii"/>
    <x v="11"/>
    <x v="3"/>
    <n v="0"/>
    <x v="6"/>
  </r>
  <r>
    <x v="140"/>
    <s v="O viata activa pe piata muncii"/>
    <x v="0"/>
    <x v="0"/>
    <n v="11"/>
    <x v="6"/>
  </r>
  <r>
    <x v="140"/>
    <s v="O viata activa pe piata muncii"/>
    <x v="1"/>
    <x v="1"/>
    <n v="0"/>
    <x v="6"/>
  </r>
  <r>
    <x v="140"/>
    <s v="O viata activa pe piata muncii"/>
    <x v="9"/>
    <x v="8"/>
    <n v="44"/>
    <x v="6"/>
  </r>
  <r>
    <x v="140"/>
    <s v="O viata activa pe piata muncii"/>
    <x v="12"/>
    <x v="10"/>
    <n v="200"/>
    <x v="6"/>
  </r>
  <r>
    <x v="140"/>
    <s v="O viata activa pe piata muncii"/>
    <x v="13"/>
    <x v="11"/>
    <n v="200"/>
    <x v="6"/>
  </r>
  <r>
    <x v="140"/>
    <s v="O viata activa pe piata muncii"/>
    <x v="14"/>
    <x v="12"/>
    <n v="0"/>
    <x v="6"/>
  </r>
  <r>
    <x v="140"/>
    <s v="O viata activa pe piata muncii"/>
    <x v="15"/>
    <x v="13"/>
    <n v="0"/>
    <x v="6"/>
  </r>
  <r>
    <x v="140"/>
    <s v="O viata activa pe piata muncii"/>
    <x v="16"/>
    <x v="14"/>
    <n v="0"/>
    <x v="6"/>
  </r>
  <r>
    <x v="140"/>
    <s v="O viata activa pe piata muncii"/>
    <x v="17"/>
    <x v="15"/>
    <n v="0"/>
    <x v="6"/>
  </r>
  <r>
    <x v="140"/>
    <s v="O viata activa pe piata muncii"/>
    <x v="18"/>
    <x v="16"/>
    <n v="3"/>
    <x v="6"/>
  </r>
  <r>
    <x v="140"/>
    <s v="O viata activa pe piata muncii"/>
    <x v="10"/>
    <x v="17"/>
    <n v="0"/>
    <x v="6"/>
  </r>
  <r>
    <x v="140"/>
    <s v="O viata activa pe piata muncii"/>
    <x v="11"/>
    <x v="18"/>
    <n v="0"/>
    <x v="6"/>
  </r>
  <r>
    <x v="140"/>
    <s v="O viata activa pe piata muncii"/>
    <x v="19"/>
    <x v="19"/>
    <n v="200"/>
    <x v="6"/>
  </r>
  <r>
    <x v="140"/>
    <s v="O viata activa pe piata muncii"/>
    <x v="20"/>
    <x v="20"/>
    <n v="0"/>
    <x v="6"/>
  </r>
  <r>
    <x v="140"/>
    <s v="O viata activa pe piata muncii"/>
    <x v="21"/>
    <x v="21"/>
    <n v="44"/>
    <x v="6"/>
  </r>
  <r>
    <x v="141"/>
    <s v="SANSE PENTRU INCLUZIUNE"/>
    <x v="0"/>
    <x v="0"/>
    <n v="0"/>
    <x v="6"/>
  </r>
  <r>
    <x v="141"/>
    <s v="SANSE PENTRU INCLUZIUNE"/>
    <x v="1"/>
    <x v="1"/>
    <n v="0"/>
    <x v="6"/>
  </r>
  <r>
    <x v="141"/>
    <s v="SANSE PENTRU INCLUZIUNE"/>
    <x v="2"/>
    <x v="2"/>
    <n v="0"/>
    <x v="6"/>
  </r>
  <r>
    <x v="141"/>
    <s v="SANSE PENTRU INCLUZIUNE"/>
    <x v="3"/>
    <x v="3"/>
    <n v="0"/>
    <x v="6"/>
  </r>
  <r>
    <x v="141"/>
    <s v="SANSE PENTRU INCLUZIUNE"/>
    <x v="4"/>
    <x v="4"/>
    <n v="0"/>
    <x v="6"/>
  </r>
  <r>
    <x v="141"/>
    <s v="SANSE PENTRU INCLUZIUNE"/>
    <x v="5"/>
    <x v="5"/>
    <n v="0"/>
    <x v="6"/>
  </r>
  <r>
    <x v="141"/>
    <s v="SANSE PENTRU INCLUZIUNE"/>
    <x v="6"/>
    <x v="6"/>
    <n v="0"/>
    <x v="6"/>
  </r>
  <r>
    <x v="141"/>
    <s v="SANSE PENTRU INCLUZIUNE"/>
    <x v="7"/>
    <x v="7"/>
    <n v="0"/>
    <x v="6"/>
  </r>
  <r>
    <x v="141"/>
    <s v="SANSE PENTRU INCLUZIUNE"/>
    <x v="1"/>
    <x v="1"/>
    <n v="0"/>
    <x v="6"/>
  </r>
  <r>
    <x v="141"/>
    <s v="SANSE PENTRU INCLUZIUNE"/>
    <x v="8"/>
    <x v="3"/>
    <n v="0"/>
    <x v="6"/>
  </r>
  <r>
    <x v="141"/>
    <s v="SANSE PENTRU INCLUZIUNE"/>
    <x v="9"/>
    <x v="8"/>
    <n v="0"/>
    <x v="6"/>
  </r>
  <r>
    <x v="141"/>
    <s v="SANSE PENTRU INCLUZIUNE"/>
    <x v="10"/>
    <x v="9"/>
    <n v="0"/>
    <x v="6"/>
  </r>
  <r>
    <x v="141"/>
    <s v="SANSE PENTRU INCLUZIUNE"/>
    <x v="11"/>
    <x v="3"/>
    <n v="0"/>
    <x v="6"/>
  </r>
  <r>
    <x v="141"/>
    <s v="SANSE PENTRU INCLUZIUNE"/>
    <x v="0"/>
    <x v="0"/>
    <n v="2"/>
    <x v="6"/>
  </r>
  <r>
    <x v="141"/>
    <s v="SANSE PENTRU INCLUZIUNE"/>
    <x v="1"/>
    <x v="1"/>
    <n v="0"/>
    <x v="6"/>
  </r>
  <r>
    <x v="141"/>
    <s v="SANSE PENTRU INCLUZIUNE"/>
    <x v="9"/>
    <x v="8"/>
    <n v="18"/>
    <x v="6"/>
  </r>
  <r>
    <x v="141"/>
    <s v="SANSE PENTRU INCLUZIUNE"/>
    <x v="12"/>
    <x v="10"/>
    <n v="100"/>
    <x v="6"/>
  </r>
  <r>
    <x v="141"/>
    <s v="SANSE PENTRU INCLUZIUNE"/>
    <x v="13"/>
    <x v="11"/>
    <n v="40"/>
    <x v="6"/>
  </r>
  <r>
    <x v="141"/>
    <s v="SANSE PENTRU INCLUZIUNE"/>
    <x v="14"/>
    <x v="12"/>
    <n v="60"/>
    <x v="6"/>
  </r>
  <r>
    <x v="141"/>
    <s v="SANSE PENTRU INCLUZIUNE"/>
    <x v="15"/>
    <x v="13"/>
    <n v="40"/>
    <x v="6"/>
  </r>
  <r>
    <x v="141"/>
    <s v="SANSE PENTRU INCLUZIUNE"/>
    <x v="16"/>
    <x v="14"/>
    <n v="0"/>
    <x v="6"/>
  </r>
  <r>
    <x v="141"/>
    <s v="SANSE PENTRU INCLUZIUNE"/>
    <x v="17"/>
    <x v="15"/>
    <n v="0"/>
    <x v="6"/>
  </r>
  <r>
    <x v="141"/>
    <s v="SANSE PENTRU INCLUZIUNE"/>
    <x v="18"/>
    <x v="16"/>
    <n v="4"/>
    <x v="6"/>
  </r>
  <r>
    <x v="141"/>
    <s v="SANSE PENTRU INCLUZIUNE"/>
    <x v="10"/>
    <x v="17"/>
    <n v="0"/>
    <x v="6"/>
  </r>
  <r>
    <x v="141"/>
    <s v="SANSE PENTRU INCLUZIUNE"/>
    <x v="11"/>
    <x v="18"/>
    <n v="0"/>
    <x v="6"/>
  </r>
  <r>
    <x v="141"/>
    <s v="SANSE PENTRU INCLUZIUNE"/>
    <x v="19"/>
    <x v="19"/>
    <n v="32"/>
    <x v="6"/>
  </r>
  <r>
    <x v="141"/>
    <s v="SANSE PENTRU INCLUZIUNE"/>
    <x v="20"/>
    <x v="20"/>
    <n v="0"/>
    <x v="6"/>
  </r>
  <r>
    <x v="141"/>
    <s v="SANSE PENTRU INCLUZIUNE"/>
    <x v="21"/>
    <x v="21"/>
    <n v="18"/>
    <x v="6"/>
  </r>
  <r>
    <x v="142"/>
    <s v="Economia sociala de la notiunea de concept la un proiect concret implementat in sprijinul persoanelor cu dizabilitati a persoanelor de etnie roma si a altor persoane expuse riscului de excluziune sociala"/>
    <x v="0"/>
    <x v="0"/>
    <n v="0"/>
    <x v="6"/>
  </r>
  <r>
    <x v="142"/>
    <s v="Economia sociala de la notiunea de concept la un proiect concret implementat in sprijinul persoanelor cu dizabilitati a persoanelor de etnie roma si a altor persoane expuse riscului de excluziune sociala"/>
    <x v="1"/>
    <x v="1"/>
    <n v="0"/>
    <x v="6"/>
  </r>
  <r>
    <x v="142"/>
    <s v="Economia sociala de la notiunea de concept la un proiect concret implementat in sprijinul persoanelor cu dizabilitati a persoanelor de etnie roma si a altor persoane expuse riscului de excluziune sociala"/>
    <x v="2"/>
    <x v="2"/>
    <n v="0"/>
    <x v="6"/>
  </r>
  <r>
    <x v="142"/>
    <s v="Economia sociala de la notiunea de concept la un proiect concret implementat in sprijinul persoanelor cu dizabilitati a persoanelor de etnie roma si a altor persoane expuse riscului de excluziune sociala"/>
    <x v="3"/>
    <x v="3"/>
    <n v="0"/>
    <x v="6"/>
  </r>
  <r>
    <x v="142"/>
    <s v="Economia sociala de la notiunea de concept la un proiect concret implementat in sprijinul persoanelor cu dizabilitati a persoanelor de etnie roma si a altor persoane expuse riscului de excluziune sociala"/>
    <x v="4"/>
    <x v="4"/>
    <n v="0"/>
    <x v="6"/>
  </r>
  <r>
    <x v="142"/>
    <s v="Economia sociala de la notiunea de concept la un proiect concret implementat in sprijinul persoanelor cu dizabilitati a persoanelor de etnie roma si a altor persoane expuse riscului de excluziune sociala"/>
    <x v="5"/>
    <x v="5"/>
    <n v="0"/>
    <x v="6"/>
  </r>
  <r>
    <x v="142"/>
    <s v="Economia sociala de la notiunea de concept la un proiect concret implementat in sprijinul persoanelor cu dizabilitati a persoanelor de etnie roma si a altor persoane expuse riscului de excluziune sociala"/>
    <x v="6"/>
    <x v="6"/>
    <n v="0"/>
    <x v="6"/>
  </r>
  <r>
    <x v="142"/>
    <s v="Economia sociala de la notiunea de concept la un proiect concret implementat in sprijinul persoanelor cu dizabilitati a persoanelor de etnie roma si a altor persoane expuse riscului de excluziune sociala"/>
    <x v="7"/>
    <x v="7"/>
    <n v="0"/>
    <x v="6"/>
  </r>
  <r>
    <x v="142"/>
    <s v="Economia sociala de la notiunea de concept la un proiect concret implementat in sprijinul persoanelor cu dizabilitati a persoanelor de etnie roma si a altor persoane expuse riscului de excluziune sociala"/>
    <x v="1"/>
    <x v="1"/>
    <n v="0"/>
    <x v="6"/>
  </r>
  <r>
    <x v="142"/>
    <s v="Economia sociala de la notiunea de concept la un proiect concret implementat in sprijinul persoanelor cu dizabilitati a persoanelor de etnie roma si a altor persoane expuse riscului de excluziune sociala"/>
    <x v="8"/>
    <x v="3"/>
    <n v="0"/>
    <x v="6"/>
  </r>
  <r>
    <x v="142"/>
    <s v="Economia sociala de la notiunea de concept la un proiect concret implementat in sprijinul persoanelor cu dizabilitati a persoanelor de etnie roma si a altor persoane expuse riscului de excluziune sociala"/>
    <x v="9"/>
    <x v="8"/>
    <n v="0"/>
    <x v="6"/>
  </r>
  <r>
    <x v="142"/>
    <s v="Economia sociala de la notiunea de concept la un proiect concret implementat in sprijinul persoanelor cu dizabilitati a persoanelor de etnie roma si a altor persoane expuse riscului de excluziune sociala"/>
    <x v="10"/>
    <x v="9"/>
    <n v="0"/>
    <x v="6"/>
  </r>
  <r>
    <x v="142"/>
    <s v="Economia sociala de la notiunea de concept la un proiect concret implementat in sprijinul persoanelor cu dizabilitati a persoanelor de etnie roma si a altor persoane expuse riscului de excluziune sociala"/>
    <x v="11"/>
    <x v="3"/>
    <n v="0"/>
    <x v="6"/>
  </r>
  <r>
    <x v="142"/>
    <s v="Economia sociala de la notiunea de concept la un proiect concret implementat in sprijinul persoanelor cu dizabilitati a persoanelor de etnie roma si a altor persoane expuse riscului de excluziune sociala"/>
    <x v="0"/>
    <x v="0"/>
    <n v="3"/>
    <x v="6"/>
  </r>
  <r>
    <x v="142"/>
    <s v="Economia sociala de la notiunea de concept la un proiect concret implementat in sprijinul persoanelor cu dizabilitati a persoanelor de etnie roma si a altor persoane expuse riscului de excluziune sociala"/>
    <x v="1"/>
    <x v="1"/>
    <n v="0"/>
    <x v="6"/>
  </r>
  <r>
    <x v="142"/>
    <s v="Economia sociala de la notiunea de concept la un proiect concret implementat in sprijinul persoanelor cu dizabilitati a persoanelor de etnie roma si a altor persoane expuse riscului de excluziune sociala"/>
    <x v="9"/>
    <x v="8"/>
    <n v="16"/>
    <x v="6"/>
  </r>
  <r>
    <x v="142"/>
    <s v="Economia sociala de la notiunea de concept la un proiect concret implementat in sprijinul persoanelor cu dizabilitati a persoanelor de etnie roma si a altor persoane expuse riscului de excluziune sociala"/>
    <x v="12"/>
    <x v="10"/>
    <n v="150"/>
    <x v="6"/>
  </r>
  <r>
    <x v="142"/>
    <s v="Economia sociala de la notiunea de concept la un proiect concret implementat in sprijinul persoanelor cu dizabilitati a persoanelor de etnie roma si a altor persoane expuse riscului de excluziune sociala"/>
    <x v="13"/>
    <x v="11"/>
    <n v="20"/>
    <x v="6"/>
  </r>
  <r>
    <x v="142"/>
    <s v="Economia sociala de la notiunea de concept la un proiect concret implementat in sprijinul persoanelor cu dizabilitati a persoanelor de etnie roma si a altor persoane expuse riscului de excluziune sociala"/>
    <x v="14"/>
    <x v="12"/>
    <n v="80"/>
    <x v="73"/>
  </r>
  <r>
    <x v="142"/>
    <s v="Economia sociala de la notiunea de concept la un proiect concret implementat in sprijinul persoanelor cu dizabilitati a persoanelor de etnie roma si a altor persoane expuse riscului de excluziune sociala"/>
    <x v="15"/>
    <x v="13"/>
    <n v="20"/>
    <x v="6"/>
  </r>
  <r>
    <x v="142"/>
    <s v="Economia sociala de la notiunea de concept la un proiect concret implementat in sprijinul persoanelor cu dizabilitati a persoanelor de etnie roma si a altor persoane expuse riscului de excluziune sociala"/>
    <x v="16"/>
    <x v="14"/>
    <n v="20"/>
    <x v="29"/>
  </r>
  <r>
    <x v="142"/>
    <s v="Economia sociala de la notiunea de concept la un proiect concret implementat in sprijinul persoanelor cu dizabilitati a persoanelor de etnie roma si a altor persoane expuse riscului de excluziune sociala"/>
    <x v="17"/>
    <x v="15"/>
    <n v="110"/>
    <x v="237"/>
  </r>
  <r>
    <x v="142"/>
    <s v="Economia sociala de la notiunea de concept la un proiect concret implementat in sprijinul persoanelor cu dizabilitati a persoanelor de etnie roma si a altor persoane expuse riscului de excluziune sociala"/>
    <x v="18"/>
    <x v="16"/>
    <n v="2"/>
    <x v="6"/>
  </r>
  <r>
    <x v="142"/>
    <s v="Economia sociala de la notiunea de concept la un proiect concret implementat in sprijinul persoanelor cu dizabilitati a persoanelor de etnie roma si a altor persoane expuse riscului de excluziune sociala"/>
    <x v="10"/>
    <x v="17"/>
    <n v="0"/>
    <x v="6"/>
  </r>
  <r>
    <x v="142"/>
    <s v="Economia sociala de la notiunea de concept la un proiect concret implementat in sprijinul persoanelor cu dizabilitati a persoanelor de etnie roma si a altor persoane expuse riscului de excluziune sociala"/>
    <x v="11"/>
    <x v="18"/>
    <n v="0"/>
    <x v="6"/>
  </r>
  <r>
    <x v="142"/>
    <s v="Economia sociala de la notiunea de concept la un proiect concret implementat in sprijinul persoanelor cu dizabilitati a persoanelor de etnie roma si a altor persoane expuse riscului de excluziune sociala"/>
    <x v="19"/>
    <x v="19"/>
    <n v="16"/>
    <x v="6"/>
  </r>
  <r>
    <x v="142"/>
    <s v="Economia sociala de la notiunea de concept la un proiect concret implementat in sprijinul persoanelor cu dizabilitati a persoanelor de etnie roma si a altor persoane expuse riscului de excluziune sociala"/>
    <x v="20"/>
    <x v="20"/>
    <n v="0"/>
    <x v="6"/>
  </r>
  <r>
    <x v="142"/>
    <s v="Economia sociala de la notiunea de concept la un proiect concret implementat in sprijinul persoanelor cu dizabilitati a persoanelor de etnie roma si a altor persoane expuse riscului de excluziune sociala"/>
    <x v="21"/>
    <x v="21"/>
    <n v="16"/>
    <x v="6"/>
  </r>
  <r>
    <x v="143"/>
    <s v="O noua sansa pentru oameni o noua sansa pentru Romania"/>
    <x v="0"/>
    <x v="0"/>
    <n v="0"/>
    <x v="6"/>
  </r>
  <r>
    <x v="143"/>
    <s v="O noua sansa pentru oameni o noua sansa pentru Romania"/>
    <x v="1"/>
    <x v="1"/>
    <n v="0"/>
    <x v="6"/>
  </r>
  <r>
    <x v="143"/>
    <s v="O noua sansa pentru oameni o noua sansa pentru Romania"/>
    <x v="2"/>
    <x v="2"/>
    <n v="0"/>
    <x v="6"/>
  </r>
  <r>
    <x v="143"/>
    <s v="O noua sansa pentru oameni o noua sansa pentru Romania"/>
    <x v="3"/>
    <x v="3"/>
    <n v="0"/>
    <x v="6"/>
  </r>
  <r>
    <x v="143"/>
    <s v="O noua sansa pentru oameni o noua sansa pentru Romania"/>
    <x v="4"/>
    <x v="4"/>
    <n v="0"/>
    <x v="6"/>
  </r>
  <r>
    <x v="143"/>
    <s v="O noua sansa pentru oameni o noua sansa pentru Romania"/>
    <x v="5"/>
    <x v="5"/>
    <n v="0"/>
    <x v="6"/>
  </r>
  <r>
    <x v="143"/>
    <s v="O noua sansa pentru oameni o noua sansa pentru Romania"/>
    <x v="6"/>
    <x v="6"/>
    <n v="0"/>
    <x v="6"/>
  </r>
  <r>
    <x v="143"/>
    <s v="O noua sansa pentru oameni o noua sansa pentru Romania"/>
    <x v="7"/>
    <x v="7"/>
    <n v="0"/>
    <x v="6"/>
  </r>
  <r>
    <x v="143"/>
    <s v="O noua sansa pentru oameni o noua sansa pentru Romania"/>
    <x v="1"/>
    <x v="1"/>
    <n v="0"/>
    <x v="6"/>
  </r>
  <r>
    <x v="143"/>
    <s v="O noua sansa pentru oameni o noua sansa pentru Romania"/>
    <x v="8"/>
    <x v="3"/>
    <n v="0"/>
    <x v="6"/>
  </r>
  <r>
    <x v="143"/>
    <s v="O noua sansa pentru oameni o noua sansa pentru Romania"/>
    <x v="9"/>
    <x v="8"/>
    <n v="0"/>
    <x v="6"/>
  </r>
  <r>
    <x v="143"/>
    <s v="O noua sansa pentru oameni o noua sansa pentru Romania"/>
    <x v="10"/>
    <x v="9"/>
    <n v="0"/>
    <x v="6"/>
  </r>
  <r>
    <x v="143"/>
    <s v="O noua sansa pentru oameni o noua sansa pentru Romania"/>
    <x v="11"/>
    <x v="3"/>
    <n v="0"/>
    <x v="6"/>
  </r>
  <r>
    <x v="143"/>
    <s v="O noua sansa pentru oameni o noua sansa pentru Romania"/>
    <x v="0"/>
    <x v="0"/>
    <n v="3"/>
    <x v="6"/>
  </r>
  <r>
    <x v="143"/>
    <s v="O noua sansa pentru oameni o noua sansa pentru Romania"/>
    <x v="1"/>
    <x v="1"/>
    <n v="0"/>
    <x v="6"/>
  </r>
  <r>
    <x v="143"/>
    <s v="O noua sansa pentru oameni o noua sansa pentru Romania"/>
    <x v="9"/>
    <x v="8"/>
    <n v="23"/>
    <x v="6"/>
  </r>
  <r>
    <x v="143"/>
    <s v="O noua sansa pentru oameni o noua sansa pentru Romania"/>
    <x v="12"/>
    <x v="10"/>
    <n v="177"/>
    <x v="6"/>
  </r>
  <r>
    <x v="143"/>
    <s v="O noua sansa pentru oameni o noua sansa pentru Romania"/>
    <x v="13"/>
    <x v="11"/>
    <n v="177"/>
    <x v="6"/>
  </r>
  <r>
    <x v="143"/>
    <s v="O noua sansa pentru oameni o noua sansa pentru Romania"/>
    <x v="14"/>
    <x v="12"/>
    <n v="0"/>
    <x v="6"/>
  </r>
  <r>
    <x v="143"/>
    <s v="O noua sansa pentru oameni o noua sansa pentru Romania"/>
    <x v="15"/>
    <x v="13"/>
    <n v="15"/>
    <x v="6"/>
  </r>
  <r>
    <x v="143"/>
    <s v="O noua sansa pentru oameni o noua sansa pentru Romania"/>
    <x v="16"/>
    <x v="14"/>
    <n v="15"/>
    <x v="6"/>
  </r>
  <r>
    <x v="143"/>
    <s v="O noua sansa pentru oameni o noua sansa pentru Romania"/>
    <x v="17"/>
    <x v="15"/>
    <n v="114"/>
    <x v="6"/>
  </r>
  <r>
    <x v="143"/>
    <s v="O noua sansa pentru oameni o noua sansa pentru Romania"/>
    <x v="18"/>
    <x v="16"/>
    <n v="2"/>
    <x v="6"/>
  </r>
  <r>
    <x v="143"/>
    <s v="O noua sansa pentru oameni o noua sansa pentru Romania"/>
    <x v="10"/>
    <x v="17"/>
    <n v="0"/>
    <x v="6"/>
  </r>
  <r>
    <x v="143"/>
    <s v="O noua sansa pentru oameni o noua sansa pentru Romania"/>
    <x v="11"/>
    <x v="18"/>
    <n v="0"/>
    <x v="6"/>
  </r>
  <r>
    <x v="143"/>
    <s v="O noua sansa pentru oameni o noua sansa pentru Romania"/>
    <x v="19"/>
    <x v="19"/>
    <n v="177"/>
    <x v="6"/>
  </r>
  <r>
    <x v="143"/>
    <s v="O noua sansa pentru oameni o noua sansa pentru Romania"/>
    <x v="20"/>
    <x v="20"/>
    <n v="0"/>
    <x v="6"/>
  </r>
  <r>
    <x v="143"/>
    <s v="O noua sansa pentru oameni o noua sansa pentru Romania"/>
    <x v="21"/>
    <x v="21"/>
    <n v="23"/>
    <x v="6"/>
  </r>
  <r>
    <x v="144"/>
    <s v="Economia sociala un pas spre viitor"/>
    <x v="0"/>
    <x v="0"/>
    <n v="0"/>
    <x v="6"/>
  </r>
  <r>
    <x v="144"/>
    <s v="Economia sociala un pas spre viitor"/>
    <x v="1"/>
    <x v="1"/>
    <n v="0"/>
    <x v="6"/>
  </r>
  <r>
    <x v="144"/>
    <s v="Economia sociala un pas spre viitor"/>
    <x v="2"/>
    <x v="2"/>
    <n v="0"/>
    <x v="6"/>
  </r>
  <r>
    <x v="144"/>
    <s v="Economia sociala un pas spre viitor"/>
    <x v="3"/>
    <x v="3"/>
    <n v="0"/>
    <x v="6"/>
  </r>
  <r>
    <x v="144"/>
    <s v="Economia sociala un pas spre viitor"/>
    <x v="4"/>
    <x v="4"/>
    <n v="0"/>
    <x v="6"/>
  </r>
  <r>
    <x v="144"/>
    <s v="Economia sociala un pas spre viitor"/>
    <x v="5"/>
    <x v="5"/>
    <n v="0"/>
    <x v="6"/>
  </r>
  <r>
    <x v="144"/>
    <s v="Economia sociala un pas spre viitor"/>
    <x v="6"/>
    <x v="6"/>
    <n v="0"/>
    <x v="6"/>
  </r>
  <r>
    <x v="144"/>
    <s v="Economia sociala un pas spre viitor"/>
    <x v="7"/>
    <x v="7"/>
    <n v="0"/>
    <x v="6"/>
  </r>
  <r>
    <x v="144"/>
    <s v="Economia sociala un pas spre viitor"/>
    <x v="1"/>
    <x v="1"/>
    <n v="0"/>
    <x v="6"/>
  </r>
  <r>
    <x v="144"/>
    <s v="Economia sociala un pas spre viitor"/>
    <x v="8"/>
    <x v="3"/>
    <n v="0"/>
    <x v="6"/>
  </r>
  <r>
    <x v="144"/>
    <s v="Economia sociala un pas spre viitor"/>
    <x v="9"/>
    <x v="8"/>
    <n v="0"/>
    <x v="6"/>
  </r>
  <r>
    <x v="144"/>
    <s v="Economia sociala un pas spre viitor"/>
    <x v="10"/>
    <x v="9"/>
    <n v="0"/>
    <x v="6"/>
  </r>
  <r>
    <x v="144"/>
    <s v="Economia sociala un pas spre viitor"/>
    <x v="11"/>
    <x v="3"/>
    <n v="0"/>
    <x v="6"/>
  </r>
  <r>
    <x v="144"/>
    <s v="Economia sociala un pas spre viitor"/>
    <x v="0"/>
    <x v="0"/>
    <n v="12"/>
    <x v="6"/>
  </r>
  <r>
    <x v="144"/>
    <s v="Economia sociala un pas spre viitor"/>
    <x v="1"/>
    <x v="1"/>
    <n v="0"/>
    <x v="6"/>
  </r>
  <r>
    <x v="144"/>
    <s v="Economia sociala un pas spre viitor"/>
    <x v="9"/>
    <x v="8"/>
    <n v="68"/>
    <x v="6"/>
  </r>
  <r>
    <x v="144"/>
    <s v="Economia sociala un pas spre viitor"/>
    <x v="12"/>
    <x v="10"/>
    <n v="168"/>
    <x v="6"/>
  </r>
  <r>
    <x v="144"/>
    <s v="Economia sociala un pas spre viitor"/>
    <x v="13"/>
    <x v="11"/>
    <n v="168"/>
    <x v="6"/>
  </r>
  <r>
    <x v="144"/>
    <s v="Economia sociala un pas spre viitor"/>
    <x v="14"/>
    <x v="12"/>
    <n v="60"/>
    <x v="6"/>
  </r>
  <r>
    <x v="144"/>
    <s v="Economia sociala un pas spre viitor"/>
    <x v="15"/>
    <x v="13"/>
    <n v="80"/>
    <x v="6"/>
  </r>
  <r>
    <x v="144"/>
    <s v="Economia sociala un pas spre viitor"/>
    <x v="16"/>
    <x v="14"/>
    <n v="0"/>
    <x v="6"/>
  </r>
  <r>
    <x v="144"/>
    <s v="Economia sociala un pas spre viitor"/>
    <x v="17"/>
    <x v="15"/>
    <n v="28"/>
    <x v="6"/>
  </r>
  <r>
    <x v="144"/>
    <s v="Economia sociala un pas spre viitor"/>
    <x v="18"/>
    <x v="16"/>
    <n v="14"/>
    <x v="6"/>
  </r>
  <r>
    <x v="144"/>
    <s v="Economia sociala un pas spre viitor"/>
    <x v="10"/>
    <x v="17"/>
    <n v="0"/>
    <x v="6"/>
  </r>
  <r>
    <x v="144"/>
    <s v="Economia sociala un pas spre viitor"/>
    <x v="11"/>
    <x v="18"/>
    <n v="90"/>
    <x v="6"/>
  </r>
  <r>
    <x v="144"/>
    <s v="Economia sociala un pas spre viitor"/>
    <x v="19"/>
    <x v="19"/>
    <n v="160"/>
    <x v="6"/>
  </r>
  <r>
    <x v="144"/>
    <s v="Economia sociala un pas spre viitor"/>
    <x v="20"/>
    <x v="20"/>
    <n v="0"/>
    <x v="6"/>
  </r>
  <r>
    <x v="144"/>
    <s v="Economia sociala un pas spre viitor"/>
    <x v="21"/>
    <x v="21"/>
    <n v="68"/>
    <x v="6"/>
  </r>
  <r>
    <x v="145"/>
    <s v="Dezvoltarea economiei sociale prin intermediul Asociatiei È˜ANSA PENTRU TINE"/>
    <x v="0"/>
    <x v="0"/>
    <n v="0"/>
    <x v="6"/>
  </r>
  <r>
    <x v="145"/>
    <s v="Dezvoltarea economiei sociale prin intermediul Asociatiei È˜ANSA PENTRU TINE"/>
    <x v="1"/>
    <x v="1"/>
    <n v="0"/>
    <x v="6"/>
  </r>
  <r>
    <x v="145"/>
    <s v="Dezvoltarea economiei sociale prin intermediul Asociatiei È˜ANSA PENTRU TINE"/>
    <x v="2"/>
    <x v="2"/>
    <n v="0"/>
    <x v="6"/>
  </r>
  <r>
    <x v="145"/>
    <s v="Dezvoltarea economiei sociale prin intermediul Asociatiei È˜ANSA PENTRU TINE"/>
    <x v="3"/>
    <x v="3"/>
    <n v="0"/>
    <x v="6"/>
  </r>
  <r>
    <x v="145"/>
    <s v="Dezvoltarea economiei sociale prin intermediul Asociatiei È˜ANSA PENTRU TINE"/>
    <x v="4"/>
    <x v="4"/>
    <n v="0"/>
    <x v="6"/>
  </r>
  <r>
    <x v="145"/>
    <s v="Dezvoltarea economiei sociale prin intermediul Asociatiei È˜ANSA PENTRU TINE"/>
    <x v="5"/>
    <x v="5"/>
    <n v="0"/>
    <x v="6"/>
  </r>
  <r>
    <x v="145"/>
    <s v="Dezvoltarea economiei sociale prin intermediul Asociatiei È˜ANSA PENTRU TINE"/>
    <x v="6"/>
    <x v="6"/>
    <n v="0"/>
    <x v="6"/>
  </r>
  <r>
    <x v="145"/>
    <s v="Dezvoltarea economiei sociale prin intermediul Asociatiei È˜ANSA PENTRU TINE"/>
    <x v="7"/>
    <x v="7"/>
    <n v="0"/>
    <x v="6"/>
  </r>
  <r>
    <x v="145"/>
    <s v="Dezvoltarea economiei sociale prin intermediul Asociatiei È˜ANSA PENTRU TINE"/>
    <x v="1"/>
    <x v="1"/>
    <n v="0"/>
    <x v="6"/>
  </r>
  <r>
    <x v="145"/>
    <s v="Dezvoltarea economiei sociale prin intermediul Asociatiei È˜ANSA PENTRU TINE"/>
    <x v="8"/>
    <x v="3"/>
    <n v="0"/>
    <x v="6"/>
  </r>
  <r>
    <x v="145"/>
    <s v="Dezvoltarea economiei sociale prin intermediul Asociatiei È˜ANSA PENTRU TINE"/>
    <x v="9"/>
    <x v="8"/>
    <n v="0"/>
    <x v="6"/>
  </r>
  <r>
    <x v="145"/>
    <s v="Dezvoltarea economiei sociale prin intermediul Asociatiei È˜ANSA PENTRU TINE"/>
    <x v="10"/>
    <x v="9"/>
    <n v="0"/>
    <x v="6"/>
  </r>
  <r>
    <x v="145"/>
    <s v="Dezvoltarea economiei sociale prin intermediul Asociatiei È˜ANSA PENTRU TINE"/>
    <x v="11"/>
    <x v="3"/>
    <n v="0"/>
    <x v="6"/>
  </r>
  <r>
    <x v="145"/>
    <s v="Dezvoltarea economiei sociale prin intermediul Asociatiei È˜ANSA PENTRU TINE"/>
    <x v="0"/>
    <x v="0"/>
    <n v="3"/>
    <x v="68"/>
  </r>
  <r>
    <x v="145"/>
    <s v="Dezvoltarea economiei sociale prin intermediul Asociatiei È˜ANSA PENTRU TINE"/>
    <x v="1"/>
    <x v="1"/>
    <n v="0"/>
    <x v="6"/>
  </r>
  <r>
    <x v="145"/>
    <s v="Dezvoltarea economiei sociale prin intermediul Asociatiei È˜ANSA PENTRU TINE"/>
    <x v="9"/>
    <x v="8"/>
    <n v="23"/>
    <x v="245"/>
  </r>
  <r>
    <x v="145"/>
    <s v="Dezvoltarea economiei sociale prin intermediul Asociatiei È˜ANSA PENTRU TINE"/>
    <x v="12"/>
    <x v="10"/>
    <n v="177"/>
    <x v="249"/>
  </r>
  <r>
    <x v="145"/>
    <s v="Dezvoltarea economiei sociale prin intermediul Asociatiei È˜ANSA PENTRU TINE"/>
    <x v="13"/>
    <x v="11"/>
    <n v="177"/>
    <x v="325"/>
  </r>
  <r>
    <x v="145"/>
    <s v="Dezvoltarea economiei sociale prin intermediul Asociatiei È˜ANSA PENTRU TINE"/>
    <x v="14"/>
    <x v="12"/>
    <n v="0"/>
    <x v="6"/>
  </r>
  <r>
    <x v="145"/>
    <s v="Dezvoltarea economiei sociale prin intermediul Asociatiei È˜ANSA PENTRU TINE"/>
    <x v="15"/>
    <x v="13"/>
    <n v="15"/>
    <x v="113"/>
  </r>
  <r>
    <x v="145"/>
    <s v="Dezvoltarea economiei sociale prin intermediul Asociatiei È˜ANSA PENTRU TINE"/>
    <x v="16"/>
    <x v="14"/>
    <n v="15"/>
    <x v="77"/>
  </r>
  <r>
    <x v="145"/>
    <s v="Dezvoltarea economiei sociale prin intermediul Asociatiei È˜ANSA PENTRU TINE"/>
    <x v="17"/>
    <x v="15"/>
    <n v="114"/>
    <x v="323"/>
  </r>
  <r>
    <x v="145"/>
    <s v="Dezvoltarea economiei sociale prin intermediul Asociatiei È˜ANSA PENTRU TINE"/>
    <x v="18"/>
    <x v="16"/>
    <n v="2"/>
    <x v="237"/>
  </r>
  <r>
    <x v="145"/>
    <s v="Dezvoltarea economiei sociale prin intermediul Asociatiei È˜ANSA PENTRU TINE"/>
    <x v="10"/>
    <x v="17"/>
    <n v="0"/>
    <x v="6"/>
  </r>
  <r>
    <x v="145"/>
    <s v="Dezvoltarea economiei sociale prin intermediul Asociatiei È˜ANSA PENTRU TINE"/>
    <x v="11"/>
    <x v="18"/>
    <n v="0"/>
    <x v="6"/>
  </r>
  <r>
    <x v="145"/>
    <s v="Dezvoltarea economiei sociale prin intermediul Asociatiei È˜ANSA PENTRU TINE"/>
    <x v="19"/>
    <x v="19"/>
    <n v="177"/>
    <x v="249"/>
  </r>
  <r>
    <x v="145"/>
    <s v="Dezvoltarea economiei sociale prin intermediul Asociatiei È˜ANSA PENTRU TINE"/>
    <x v="20"/>
    <x v="20"/>
    <n v="0"/>
    <x v="6"/>
  </r>
  <r>
    <x v="145"/>
    <s v="Dezvoltarea economiei sociale prin intermediul Asociatiei È˜ANSA PENTRU TINE"/>
    <x v="21"/>
    <x v="21"/>
    <n v="23"/>
    <x v="245"/>
  </r>
  <r>
    <x v="146"/>
    <s v="MeSeRii locale - Parteneriat petnru Mestesuguri si Servicii Rurale locale"/>
    <x v="0"/>
    <x v="0"/>
    <n v="0"/>
    <x v="6"/>
  </r>
  <r>
    <x v="146"/>
    <s v="MeSeRii locale - Parteneriat petnru Mestesuguri si Servicii Rurale locale"/>
    <x v="1"/>
    <x v="1"/>
    <n v="0"/>
    <x v="6"/>
  </r>
  <r>
    <x v="146"/>
    <s v="MeSeRii locale - Parteneriat petnru Mestesuguri si Servicii Rurale locale"/>
    <x v="2"/>
    <x v="2"/>
    <n v="0"/>
    <x v="6"/>
  </r>
  <r>
    <x v="146"/>
    <s v="MeSeRii locale - Parteneriat petnru Mestesuguri si Servicii Rurale locale"/>
    <x v="3"/>
    <x v="3"/>
    <n v="0"/>
    <x v="6"/>
  </r>
  <r>
    <x v="146"/>
    <s v="MeSeRii locale - Parteneriat petnru Mestesuguri si Servicii Rurale locale"/>
    <x v="4"/>
    <x v="4"/>
    <n v="0"/>
    <x v="6"/>
  </r>
  <r>
    <x v="146"/>
    <s v="MeSeRii locale - Parteneriat petnru Mestesuguri si Servicii Rurale locale"/>
    <x v="5"/>
    <x v="5"/>
    <n v="0"/>
    <x v="6"/>
  </r>
  <r>
    <x v="146"/>
    <s v="MeSeRii locale - Parteneriat petnru Mestesuguri si Servicii Rurale locale"/>
    <x v="6"/>
    <x v="6"/>
    <n v="0"/>
    <x v="6"/>
  </r>
  <r>
    <x v="146"/>
    <s v="MeSeRii locale - Parteneriat petnru Mestesuguri si Servicii Rurale locale"/>
    <x v="7"/>
    <x v="7"/>
    <n v="0"/>
    <x v="6"/>
  </r>
  <r>
    <x v="146"/>
    <s v="MeSeRii locale - Parteneriat petnru Mestesuguri si Servicii Rurale locale"/>
    <x v="1"/>
    <x v="1"/>
    <n v="0"/>
    <x v="6"/>
  </r>
  <r>
    <x v="146"/>
    <s v="MeSeRii locale - Parteneriat petnru Mestesuguri si Servicii Rurale locale"/>
    <x v="8"/>
    <x v="3"/>
    <n v="0"/>
    <x v="6"/>
  </r>
  <r>
    <x v="146"/>
    <s v="MeSeRii locale - Parteneriat petnru Mestesuguri si Servicii Rurale locale"/>
    <x v="9"/>
    <x v="8"/>
    <n v="0"/>
    <x v="6"/>
  </r>
  <r>
    <x v="146"/>
    <s v="MeSeRii locale - Parteneriat petnru Mestesuguri si Servicii Rurale locale"/>
    <x v="10"/>
    <x v="9"/>
    <n v="0"/>
    <x v="6"/>
  </r>
  <r>
    <x v="146"/>
    <s v="MeSeRii locale - Parteneriat petnru Mestesuguri si Servicii Rurale locale"/>
    <x v="11"/>
    <x v="3"/>
    <n v="0"/>
    <x v="6"/>
  </r>
  <r>
    <x v="146"/>
    <s v="MeSeRii locale - Parteneriat petnru Mestesuguri si Servicii Rurale locale"/>
    <x v="0"/>
    <x v="0"/>
    <n v="12"/>
    <x v="86"/>
  </r>
  <r>
    <x v="146"/>
    <s v="MeSeRii locale - Parteneriat petnru Mestesuguri si Servicii Rurale locale"/>
    <x v="1"/>
    <x v="1"/>
    <n v="0"/>
    <x v="6"/>
  </r>
  <r>
    <x v="146"/>
    <s v="MeSeRii locale - Parteneriat petnru Mestesuguri si Servicii Rurale locale"/>
    <x v="9"/>
    <x v="8"/>
    <n v="47"/>
    <x v="24"/>
  </r>
  <r>
    <x v="146"/>
    <s v="MeSeRii locale - Parteneriat petnru Mestesuguri si Servicii Rurale locale"/>
    <x v="12"/>
    <x v="10"/>
    <n v="100"/>
    <x v="175"/>
  </r>
  <r>
    <x v="146"/>
    <s v="MeSeRii locale - Parteneriat petnru Mestesuguri si Servicii Rurale locale"/>
    <x v="13"/>
    <x v="11"/>
    <n v="156"/>
    <x v="326"/>
  </r>
  <r>
    <x v="146"/>
    <s v="MeSeRii locale - Parteneriat petnru Mestesuguri si Servicii Rurale locale"/>
    <x v="14"/>
    <x v="12"/>
    <n v="86"/>
    <x v="327"/>
  </r>
  <r>
    <x v="146"/>
    <s v="MeSeRii locale - Parteneriat petnru Mestesuguri si Servicii Rurale locale"/>
    <x v="15"/>
    <x v="13"/>
    <n v="10"/>
    <x v="86"/>
  </r>
  <r>
    <x v="146"/>
    <s v="MeSeRii locale - Parteneriat petnru Mestesuguri si Servicii Rurale locale"/>
    <x v="16"/>
    <x v="14"/>
    <n v="0"/>
    <x v="6"/>
  </r>
  <r>
    <x v="146"/>
    <s v="MeSeRii locale - Parteneriat petnru Mestesuguri si Servicii Rurale locale"/>
    <x v="17"/>
    <x v="15"/>
    <n v="60"/>
    <x v="22"/>
  </r>
  <r>
    <x v="146"/>
    <s v="MeSeRii locale - Parteneriat petnru Mestesuguri si Servicii Rurale locale"/>
    <x v="18"/>
    <x v="16"/>
    <n v="6"/>
    <x v="96"/>
  </r>
  <r>
    <x v="146"/>
    <s v="MeSeRii locale - Parteneriat petnru Mestesuguri si Servicii Rurale locale"/>
    <x v="10"/>
    <x v="17"/>
    <n v="0"/>
    <x v="6"/>
  </r>
  <r>
    <x v="146"/>
    <s v="MeSeRii locale - Parteneriat petnru Mestesuguri si Servicii Rurale locale"/>
    <x v="11"/>
    <x v="18"/>
    <n v="70"/>
    <x v="187"/>
  </r>
  <r>
    <x v="146"/>
    <s v="MeSeRii locale - Parteneriat petnru Mestesuguri si Servicii Rurale locale"/>
    <x v="19"/>
    <x v="19"/>
    <n v="156"/>
    <x v="328"/>
  </r>
  <r>
    <x v="146"/>
    <s v="MeSeRii locale - Parteneriat petnru Mestesuguri si Servicii Rurale locale"/>
    <x v="20"/>
    <x v="20"/>
    <n v="0"/>
    <x v="6"/>
  </r>
  <r>
    <x v="146"/>
    <s v="MeSeRii locale - Parteneriat petnru Mestesuguri si Servicii Rurale locale"/>
    <x v="21"/>
    <x v="21"/>
    <n v="47"/>
    <x v="101"/>
  </r>
  <r>
    <x v="147"/>
    <s v="â€ ECOURI â€“ Masuri inovatoare de dezvoltare a economiei sociale bazate pe avantajele competitive in Maramures si Bucovinaâ€"/>
    <x v="0"/>
    <x v="0"/>
    <n v="0"/>
    <x v="6"/>
  </r>
  <r>
    <x v="147"/>
    <s v="â€ ECOURI â€“ Masuri inovatoare de dezvoltare a economiei sociale bazate pe avantajele competitive in Maramures si Bucovinaâ€"/>
    <x v="1"/>
    <x v="1"/>
    <n v="0"/>
    <x v="6"/>
  </r>
  <r>
    <x v="147"/>
    <s v="â€ ECOURI â€“ Masuri inovatoare de dezvoltare a economiei sociale bazate pe avantajele competitive in Maramures si Bucovinaâ€"/>
    <x v="2"/>
    <x v="2"/>
    <n v="0"/>
    <x v="6"/>
  </r>
  <r>
    <x v="147"/>
    <s v="â€ ECOURI â€“ Masuri inovatoare de dezvoltare a economiei sociale bazate pe avantajele competitive in Maramures si Bucovinaâ€"/>
    <x v="3"/>
    <x v="3"/>
    <n v="0"/>
    <x v="6"/>
  </r>
  <r>
    <x v="147"/>
    <s v="â€ ECOURI â€“ Masuri inovatoare de dezvoltare a economiei sociale bazate pe avantajele competitive in Maramures si Bucovinaâ€"/>
    <x v="4"/>
    <x v="4"/>
    <n v="0"/>
    <x v="6"/>
  </r>
  <r>
    <x v="147"/>
    <s v="â€ ECOURI â€“ Masuri inovatoare de dezvoltare a economiei sociale bazate pe avantajele competitive in Maramures si Bucovinaâ€"/>
    <x v="5"/>
    <x v="5"/>
    <n v="0"/>
    <x v="6"/>
  </r>
  <r>
    <x v="147"/>
    <s v="â€ ECOURI â€“ Masuri inovatoare de dezvoltare a economiei sociale bazate pe avantajele competitive in Maramures si Bucovinaâ€"/>
    <x v="6"/>
    <x v="6"/>
    <n v="0"/>
    <x v="6"/>
  </r>
  <r>
    <x v="147"/>
    <s v="â€ ECOURI â€“ Masuri inovatoare de dezvoltare a economiei sociale bazate pe avantajele competitive in Maramures si Bucovinaâ€"/>
    <x v="7"/>
    <x v="7"/>
    <n v="0"/>
    <x v="6"/>
  </r>
  <r>
    <x v="147"/>
    <s v="â€ ECOURI â€“ Masuri inovatoare de dezvoltare a economiei sociale bazate pe avantajele competitive in Maramures si Bucovinaâ€"/>
    <x v="1"/>
    <x v="1"/>
    <n v="0"/>
    <x v="6"/>
  </r>
  <r>
    <x v="147"/>
    <s v="â€ ECOURI â€“ Masuri inovatoare de dezvoltare a economiei sociale bazate pe avantajele competitive in Maramures si Bucovinaâ€"/>
    <x v="8"/>
    <x v="3"/>
    <n v="0"/>
    <x v="6"/>
  </r>
  <r>
    <x v="147"/>
    <s v="â€ ECOURI â€“ Masuri inovatoare de dezvoltare a economiei sociale bazate pe avantajele competitive in Maramures si Bucovinaâ€"/>
    <x v="9"/>
    <x v="8"/>
    <n v="0"/>
    <x v="6"/>
  </r>
  <r>
    <x v="147"/>
    <s v="â€ ECOURI â€“ Masuri inovatoare de dezvoltare a economiei sociale bazate pe avantajele competitive in Maramures si Bucovinaâ€"/>
    <x v="10"/>
    <x v="9"/>
    <n v="0"/>
    <x v="6"/>
  </r>
  <r>
    <x v="147"/>
    <s v="â€ ECOURI â€“ Masuri inovatoare de dezvoltare a economiei sociale bazate pe avantajele competitive in Maramures si Bucovinaâ€"/>
    <x v="11"/>
    <x v="3"/>
    <n v="0"/>
    <x v="6"/>
  </r>
  <r>
    <x v="147"/>
    <s v="â€ ECOURI â€“ Masuri inovatoare de dezvoltare a economiei sociale bazate pe avantajele competitive in Maramures si Bucovinaâ€"/>
    <x v="0"/>
    <x v="0"/>
    <n v="6"/>
    <x v="6"/>
  </r>
  <r>
    <x v="147"/>
    <s v="â€ ECOURI â€“ Masuri inovatoare de dezvoltare a economiei sociale bazate pe avantajele competitive in Maramures si Bucovinaâ€"/>
    <x v="1"/>
    <x v="1"/>
    <n v="0"/>
    <x v="6"/>
  </r>
  <r>
    <x v="147"/>
    <s v="â€ ECOURI â€“ Masuri inovatoare de dezvoltare a economiei sociale bazate pe avantajele competitive in Maramures si Bucovinaâ€"/>
    <x v="9"/>
    <x v="8"/>
    <n v="36"/>
    <x v="6"/>
  </r>
  <r>
    <x v="147"/>
    <s v="â€ ECOURI â€“ Masuri inovatoare de dezvoltare a economiei sociale bazate pe avantajele competitive in Maramures si Bucovinaâ€"/>
    <x v="12"/>
    <x v="10"/>
    <n v="300"/>
    <x v="6"/>
  </r>
  <r>
    <x v="147"/>
    <s v="â€ ECOURI â€“ Masuri inovatoare de dezvoltare a economiei sociale bazate pe avantajele competitive in Maramures si Bucovinaâ€"/>
    <x v="13"/>
    <x v="11"/>
    <n v="120"/>
    <x v="6"/>
  </r>
  <r>
    <x v="147"/>
    <s v="â€ ECOURI â€“ Masuri inovatoare de dezvoltare a economiei sociale bazate pe avantajele competitive in Maramures si Bucovinaâ€"/>
    <x v="14"/>
    <x v="12"/>
    <n v="25"/>
    <x v="6"/>
  </r>
  <r>
    <x v="147"/>
    <s v="â€ ECOURI â€“ Masuri inovatoare de dezvoltare a economiei sociale bazate pe avantajele competitive in Maramures si Bucovinaâ€"/>
    <x v="15"/>
    <x v="13"/>
    <n v="20"/>
    <x v="6"/>
  </r>
  <r>
    <x v="147"/>
    <s v="â€ ECOURI â€“ Masuri inovatoare de dezvoltare a economiei sociale bazate pe avantajele competitive in Maramures si Bucovinaâ€"/>
    <x v="16"/>
    <x v="14"/>
    <n v="12"/>
    <x v="6"/>
  </r>
  <r>
    <x v="147"/>
    <s v="â€ ECOURI â€“ Masuri inovatoare de dezvoltare a economiei sociale bazate pe avantajele competitive in Maramures si Bucovinaâ€"/>
    <x v="17"/>
    <x v="15"/>
    <n v="225"/>
    <x v="6"/>
  </r>
  <r>
    <x v="147"/>
    <s v="â€ ECOURI â€“ Masuri inovatoare de dezvoltare a economiei sociale bazate pe avantajele competitive in Maramures si Bucovinaâ€"/>
    <x v="18"/>
    <x v="16"/>
    <n v="12"/>
    <x v="6"/>
  </r>
  <r>
    <x v="147"/>
    <s v="â€ ECOURI â€“ Masuri inovatoare de dezvoltare a economiei sociale bazate pe avantajele competitive in Maramures si Bucovinaâ€"/>
    <x v="10"/>
    <x v="17"/>
    <n v="0"/>
    <x v="6"/>
  </r>
  <r>
    <x v="147"/>
    <s v="â€ ECOURI â€“ Masuri inovatoare de dezvoltare a economiei sociale bazate pe avantajele competitive in Maramures si Bucovinaâ€"/>
    <x v="11"/>
    <x v="18"/>
    <n v="50"/>
    <x v="6"/>
  </r>
  <r>
    <x v="147"/>
    <s v="â€ ECOURI â€“ Masuri inovatoare de dezvoltare a economiei sociale bazate pe avantajele competitive in Maramures si Bucovinaâ€"/>
    <x v="19"/>
    <x v="19"/>
    <n v="108"/>
    <x v="6"/>
  </r>
  <r>
    <x v="147"/>
    <s v="â€ ECOURI â€“ Masuri inovatoare de dezvoltare a economiei sociale bazate pe avantajele competitive in Maramures si Bucovinaâ€"/>
    <x v="20"/>
    <x v="20"/>
    <n v="1"/>
    <x v="6"/>
  </r>
  <r>
    <x v="147"/>
    <s v="â€ ECOURI â€“ Masuri inovatoare de dezvoltare a economiei sociale bazate pe avantajele competitive in Maramures si Bucovinaâ€"/>
    <x v="21"/>
    <x v="21"/>
    <n v="36"/>
    <x v="6"/>
  </r>
  <r>
    <x v="148"/>
    <s v="O SANSA PENTRU VIITOR- DEZVOLTAREA ECONOMIEI SOCIALE"/>
    <x v="0"/>
    <x v="0"/>
    <n v="0"/>
    <x v="6"/>
  </r>
  <r>
    <x v="148"/>
    <s v="O SANSA PENTRU VIITOR- DEZVOLTAREA ECONOMIEI SOCIALE"/>
    <x v="1"/>
    <x v="1"/>
    <n v="0"/>
    <x v="6"/>
  </r>
  <r>
    <x v="148"/>
    <s v="O SANSA PENTRU VIITOR- DEZVOLTAREA ECONOMIEI SOCIALE"/>
    <x v="2"/>
    <x v="2"/>
    <n v="0"/>
    <x v="6"/>
  </r>
  <r>
    <x v="148"/>
    <s v="O SANSA PENTRU VIITOR- DEZVOLTAREA ECONOMIEI SOCIALE"/>
    <x v="3"/>
    <x v="3"/>
    <n v="0"/>
    <x v="6"/>
  </r>
  <r>
    <x v="148"/>
    <s v="O SANSA PENTRU VIITOR- DEZVOLTAREA ECONOMIEI SOCIALE"/>
    <x v="4"/>
    <x v="4"/>
    <n v="0"/>
    <x v="6"/>
  </r>
  <r>
    <x v="148"/>
    <s v="O SANSA PENTRU VIITOR- DEZVOLTAREA ECONOMIEI SOCIALE"/>
    <x v="5"/>
    <x v="5"/>
    <n v="0"/>
    <x v="6"/>
  </r>
  <r>
    <x v="148"/>
    <s v="O SANSA PENTRU VIITOR- DEZVOLTAREA ECONOMIEI SOCIALE"/>
    <x v="6"/>
    <x v="6"/>
    <n v="0"/>
    <x v="6"/>
  </r>
  <r>
    <x v="148"/>
    <s v="O SANSA PENTRU VIITOR- DEZVOLTAREA ECONOMIEI SOCIALE"/>
    <x v="7"/>
    <x v="7"/>
    <n v="0"/>
    <x v="6"/>
  </r>
  <r>
    <x v="148"/>
    <s v="O SANSA PENTRU VIITOR- DEZVOLTAREA ECONOMIEI SOCIALE"/>
    <x v="1"/>
    <x v="1"/>
    <n v="0"/>
    <x v="6"/>
  </r>
  <r>
    <x v="148"/>
    <s v="O SANSA PENTRU VIITOR- DEZVOLTAREA ECONOMIEI SOCIALE"/>
    <x v="8"/>
    <x v="3"/>
    <n v="0"/>
    <x v="6"/>
  </r>
  <r>
    <x v="148"/>
    <s v="O SANSA PENTRU VIITOR- DEZVOLTAREA ECONOMIEI SOCIALE"/>
    <x v="9"/>
    <x v="8"/>
    <n v="0"/>
    <x v="6"/>
  </r>
  <r>
    <x v="148"/>
    <s v="O SANSA PENTRU VIITOR- DEZVOLTAREA ECONOMIEI SOCIALE"/>
    <x v="10"/>
    <x v="9"/>
    <n v="0"/>
    <x v="6"/>
  </r>
  <r>
    <x v="148"/>
    <s v="O SANSA PENTRU VIITOR- DEZVOLTAREA ECONOMIEI SOCIALE"/>
    <x v="11"/>
    <x v="3"/>
    <n v="0"/>
    <x v="6"/>
  </r>
  <r>
    <x v="148"/>
    <s v="O SANSA PENTRU VIITOR- DEZVOLTAREA ECONOMIEI SOCIALE"/>
    <x v="0"/>
    <x v="0"/>
    <n v="3"/>
    <x v="68"/>
  </r>
  <r>
    <x v="148"/>
    <s v="O SANSA PENTRU VIITOR- DEZVOLTAREA ECONOMIEI SOCIALE"/>
    <x v="1"/>
    <x v="1"/>
    <n v="0"/>
    <x v="6"/>
  </r>
  <r>
    <x v="148"/>
    <s v="O SANSA PENTRU VIITOR- DEZVOLTAREA ECONOMIEI SOCIALE"/>
    <x v="9"/>
    <x v="8"/>
    <n v="23"/>
    <x v="245"/>
  </r>
  <r>
    <x v="148"/>
    <s v="O SANSA PENTRU VIITOR- DEZVOLTAREA ECONOMIEI SOCIALE"/>
    <x v="12"/>
    <x v="10"/>
    <n v="200"/>
    <x v="329"/>
  </r>
  <r>
    <x v="148"/>
    <s v="O SANSA PENTRU VIITOR- DEZVOLTAREA ECONOMIEI SOCIALE"/>
    <x v="13"/>
    <x v="11"/>
    <n v="50"/>
    <x v="24"/>
  </r>
  <r>
    <x v="148"/>
    <s v="O SANSA PENTRU VIITOR- DEZVOLTAREA ECONOMIEI SOCIALE"/>
    <x v="14"/>
    <x v="12"/>
    <n v="270"/>
    <x v="330"/>
  </r>
  <r>
    <x v="148"/>
    <s v="O SANSA PENTRU VIITOR- DEZVOLTAREA ECONOMIEI SOCIALE"/>
    <x v="15"/>
    <x v="13"/>
    <n v="80"/>
    <x v="331"/>
  </r>
  <r>
    <x v="148"/>
    <s v="O SANSA PENTRU VIITOR- DEZVOLTAREA ECONOMIEI SOCIALE"/>
    <x v="16"/>
    <x v="14"/>
    <n v="0"/>
    <x v="6"/>
  </r>
  <r>
    <x v="148"/>
    <s v="O SANSA PENTRU VIITOR- DEZVOLTAREA ECONOMIEI SOCIALE"/>
    <x v="17"/>
    <x v="15"/>
    <n v="0"/>
    <x v="6"/>
  </r>
  <r>
    <x v="148"/>
    <s v="O SANSA PENTRU VIITOR- DEZVOLTAREA ECONOMIEI SOCIALE"/>
    <x v="18"/>
    <x v="16"/>
    <n v="8"/>
    <x v="114"/>
  </r>
  <r>
    <x v="148"/>
    <s v="O SANSA PENTRU VIITOR- DEZVOLTAREA ECONOMIEI SOCIALE"/>
    <x v="10"/>
    <x v="17"/>
    <n v="0"/>
    <x v="6"/>
  </r>
  <r>
    <x v="148"/>
    <s v="O SANSA PENTRU VIITOR- DEZVOLTAREA ECONOMIEI SOCIALE"/>
    <x v="11"/>
    <x v="18"/>
    <n v="80"/>
    <x v="217"/>
  </r>
  <r>
    <x v="148"/>
    <s v="O SANSA PENTRU VIITOR- DEZVOLTAREA ECONOMIEI SOCIALE"/>
    <x v="19"/>
    <x v="19"/>
    <n v="40"/>
    <x v="38"/>
  </r>
  <r>
    <x v="148"/>
    <s v="O SANSA PENTRU VIITOR- DEZVOLTAREA ECONOMIEI SOCIALE"/>
    <x v="20"/>
    <x v="20"/>
    <n v="0"/>
    <x v="6"/>
  </r>
  <r>
    <x v="148"/>
    <s v="O SANSA PENTRU VIITOR- DEZVOLTAREA ECONOMIEI SOCIALE"/>
    <x v="21"/>
    <x v="21"/>
    <n v="23"/>
    <x v="245"/>
  </r>
  <r>
    <x v="149"/>
    <s v="ATELIERE CU SUFLET"/>
    <x v="0"/>
    <x v="0"/>
    <n v="0"/>
    <x v="6"/>
  </r>
  <r>
    <x v="149"/>
    <s v="ATELIERE CU SUFLET"/>
    <x v="1"/>
    <x v="1"/>
    <n v="0"/>
    <x v="6"/>
  </r>
  <r>
    <x v="149"/>
    <s v="ATELIERE CU SUFLET"/>
    <x v="2"/>
    <x v="2"/>
    <n v="0"/>
    <x v="6"/>
  </r>
  <r>
    <x v="149"/>
    <s v="ATELIERE CU SUFLET"/>
    <x v="3"/>
    <x v="3"/>
    <n v="0"/>
    <x v="6"/>
  </r>
  <r>
    <x v="149"/>
    <s v="ATELIERE CU SUFLET"/>
    <x v="4"/>
    <x v="4"/>
    <n v="0"/>
    <x v="6"/>
  </r>
  <r>
    <x v="149"/>
    <s v="ATELIERE CU SUFLET"/>
    <x v="5"/>
    <x v="5"/>
    <n v="0"/>
    <x v="6"/>
  </r>
  <r>
    <x v="149"/>
    <s v="ATELIERE CU SUFLET"/>
    <x v="6"/>
    <x v="6"/>
    <n v="0"/>
    <x v="6"/>
  </r>
  <r>
    <x v="149"/>
    <s v="ATELIERE CU SUFLET"/>
    <x v="7"/>
    <x v="7"/>
    <n v="0"/>
    <x v="6"/>
  </r>
  <r>
    <x v="149"/>
    <s v="ATELIERE CU SUFLET"/>
    <x v="1"/>
    <x v="1"/>
    <n v="0"/>
    <x v="6"/>
  </r>
  <r>
    <x v="149"/>
    <s v="ATELIERE CU SUFLET"/>
    <x v="8"/>
    <x v="3"/>
    <n v="0"/>
    <x v="6"/>
  </r>
  <r>
    <x v="149"/>
    <s v="ATELIERE CU SUFLET"/>
    <x v="9"/>
    <x v="8"/>
    <n v="0"/>
    <x v="6"/>
  </r>
  <r>
    <x v="149"/>
    <s v="ATELIERE CU SUFLET"/>
    <x v="10"/>
    <x v="9"/>
    <n v="0"/>
    <x v="6"/>
  </r>
  <r>
    <x v="149"/>
    <s v="ATELIERE CU SUFLET"/>
    <x v="11"/>
    <x v="3"/>
    <n v="0"/>
    <x v="6"/>
  </r>
  <r>
    <x v="149"/>
    <s v="ATELIERE CU SUFLET"/>
    <x v="0"/>
    <x v="0"/>
    <n v="2"/>
    <x v="6"/>
  </r>
  <r>
    <x v="149"/>
    <s v="ATELIERE CU SUFLET"/>
    <x v="1"/>
    <x v="1"/>
    <n v="0"/>
    <x v="6"/>
  </r>
  <r>
    <x v="149"/>
    <s v="ATELIERE CU SUFLET"/>
    <x v="9"/>
    <x v="8"/>
    <n v="20"/>
    <x v="68"/>
  </r>
  <r>
    <x v="149"/>
    <s v="ATELIERE CU SUFLET"/>
    <x v="12"/>
    <x v="10"/>
    <n v="20"/>
    <x v="196"/>
  </r>
  <r>
    <x v="149"/>
    <s v="ATELIERE CU SUFLET"/>
    <x v="13"/>
    <x v="11"/>
    <n v="20"/>
    <x v="95"/>
  </r>
  <r>
    <x v="149"/>
    <s v="ATELIERE CU SUFLET"/>
    <x v="14"/>
    <x v="12"/>
    <n v="10"/>
    <x v="196"/>
  </r>
  <r>
    <x v="149"/>
    <s v="ATELIERE CU SUFLET"/>
    <x v="15"/>
    <x v="13"/>
    <n v="0"/>
    <x v="6"/>
  </r>
  <r>
    <x v="149"/>
    <s v="ATELIERE CU SUFLET"/>
    <x v="16"/>
    <x v="14"/>
    <n v="0"/>
    <x v="6"/>
  </r>
  <r>
    <x v="149"/>
    <s v="ATELIERE CU SUFLET"/>
    <x v="17"/>
    <x v="15"/>
    <n v="10"/>
    <x v="95"/>
  </r>
  <r>
    <x v="149"/>
    <s v="ATELIERE CU SUFLET"/>
    <x v="18"/>
    <x v="16"/>
    <n v="2"/>
    <x v="6"/>
  </r>
  <r>
    <x v="149"/>
    <s v="ATELIERE CU SUFLET"/>
    <x v="10"/>
    <x v="17"/>
    <n v="0"/>
    <x v="6"/>
  </r>
  <r>
    <x v="149"/>
    <s v="ATELIERE CU SUFLET"/>
    <x v="11"/>
    <x v="18"/>
    <n v="0"/>
    <x v="6"/>
  </r>
  <r>
    <x v="149"/>
    <s v="ATELIERE CU SUFLET"/>
    <x v="19"/>
    <x v="19"/>
    <n v="14"/>
    <x v="81"/>
  </r>
  <r>
    <x v="149"/>
    <s v="ATELIERE CU SUFLET"/>
    <x v="20"/>
    <x v="20"/>
    <n v="0"/>
    <x v="6"/>
  </r>
  <r>
    <x v="149"/>
    <s v="ATELIERE CU SUFLET"/>
    <x v="21"/>
    <x v="21"/>
    <n v="20"/>
    <x v="68"/>
  </r>
  <r>
    <x v="150"/>
    <s v="Masuri active de dezvoltare zonala prin activitati de productie industriala si formare/perfectionare profesionala"/>
    <x v="0"/>
    <x v="0"/>
    <n v="0"/>
    <x v="6"/>
  </r>
  <r>
    <x v="150"/>
    <s v="Masuri active de dezvoltare zonala prin activitati de productie industriala si formare/perfectionare profesionala"/>
    <x v="1"/>
    <x v="1"/>
    <n v="0"/>
    <x v="6"/>
  </r>
  <r>
    <x v="150"/>
    <s v="Masuri active de dezvoltare zonala prin activitati de productie industriala si formare/perfectionare profesionala"/>
    <x v="2"/>
    <x v="2"/>
    <n v="0"/>
    <x v="6"/>
  </r>
  <r>
    <x v="150"/>
    <s v="Masuri active de dezvoltare zonala prin activitati de productie industriala si formare/perfectionare profesionala"/>
    <x v="3"/>
    <x v="3"/>
    <n v="0"/>
    <x v="6"/>
  </r>
  <r>
    <x v="150"/>
    <s v="Masuri active de dezvoltare zonala prin activitati de productie industriala si formare/perfectionare profesionala"/>
    <x v="4"/>
    <x v="4"/>
    <n v="0"/>
    <x v="6"/>
  </r>
  <r>
    <x v="150"/>
    <s v="Masuri active de dezvoltare zonala prin activitati de productie industriala si formare/perfectionare profesionala"/>
    <x v="5"/>
    <x v="5"/>
    <n v="0"/>
    <x v="6"/>
  </r>
  <r>
    <x v="150"/>
    <s v="Masuri active de dezvoltare zonala prin activitati de productie industriala si formare/perfectionare profesionala"/>
    <x v="6"/>
    <x v="6"/>
    <n v="0"/>
    <x v="6"/>
  </r>
  <r>
    <x v="150"/>
    <s v="Masuri active de dezvoltare zonala prin activitati de productie industriala si formare/perfectionare profesionala"/>
    <x v="7"/>
    <x v="7"/>
    <n v="0"/>
    <x v="6"/>
  </r>
  <r>
    <x v="150"/>
    <s v="Masuri active de dezvoltare zonala prin activitati de productie industriala si formare/perfectionare profesionala"/>
    <x v="1"/>
    <x v="1"/>
    <n v="0"/>
    <x v="6"/>
  </r>
  <r>
    <x v="150"/>
    <s v="Masuri active de dezvoltare zonala prin activitati de productie industriala si formare/perfectionare profesionala"/>
    <x v="8"/>
    <x v="3"/>
    <n v="0"/>
    <x v="6"/>
  </r>
  <r>
    <x v="150"/>
    <s v="Masuri active de dezvoltare zonala prin activitati de productie industriala si formare/perfectionare profesionala"/>
    <x v="9"/>
    <x v="8"/>
    <n v="0"/>
    <x v="6"/>
  </r>
  <r>
    <x v="150"/>
    <s v="Masuri active de dezvoltare zonala prin activitati de productie industriala si formare/perfectionare profesionala"/>
    <x v="10"/>
    <x v="9"/>
    <n v="0"/>
    <x v="6"/>
  </r>
  <r>
    <x v="150"/>
    <s v="Masuri active de dezvoltare zonala prin activitati de productie industriala si formare/perfectionare profesionala"/>
    <x v="11"/>
    <x v="3"/>
    <n v="0"/>
    <x v="6"/>
  </r>
  <r>
    <x v="150"/>
    <s v="Masuri active de dezvoltare zonala prin activitati de productie industriala si formare/perfectionare profesionala"/>
    <x v="0"/>
    <x v="0"/>
    <n v="11"/>
    <x v="6"/>
  </r>
  <r>
    <x v="150"/>
    <s v="Masuri active de dezvoltare zonala prin activitati de productie industriala si formare/perfectionare profesionala"/>
    <x v="1"/>
    <x v="1"/>
    <n v="0"/>
    <x v="6"/>
  </r>
  <r>
    <x v="150"/>
    <s v="Masuri active de dezvoltare zonala prin activitati de productie industriala si formare/perfectionare profesionala"/>
    <x v="9"/>
    <x v="8"/>
    <n v="75"/>
    <x v="6"/>
  </r>
  <r>
    <x v="150"/>
    <s v="Masuri active de dezvoltare zonala prin activitati de productie industriala si formare/perfectionare profesionala"/>
    <x v="12"/>
    <x v="10"/>
    <n v="150"/>
    <x v="6"/>
  </r>
  <r>
    <x v="150"/>
    <s v="Masuri active de dezvoltare zonala prin activitati de productie industriala si formare/perfectionare profesionala"/>
    <x v="13"/>
    <x v="11"/>
    <n v="75"/>
    <x v="6"/>
  </r>
  <r>
    <x v="150"/>
    <s v="Masuri active de dezvoltare zonala prin activitati de productie industriala si formare/perfectionare profesionala"/>
    <x v="14"/>
    <x v="12"/>
    <n v="80"/>
    <x v="6"/>
  </r>
  <r>
    <x v="150"/>
    <s v="Masuri active de dezvoltare zonala prin activitati de productie industriala si formare/perfectionare profesionala"/>
    <x v="15"/>
    <x v="13"/>
    <n v="30"/>
    <x v="6"/>
  </r>
  <r>
    <x v="150"/>
    <s v="Masuri active de dezvoltare zonala prin activitati de productie industriala si formare/perfectionare profesionala"/>
    <x v="16"/>
    <x v="14"/>
    <n v="10"/>
    <x v="6"/>
  </r>
  <r>
    <x v="150"/>
    <s v="Masuri active de dezvoltare zonala prin activitati de productie industriala si formare/perfectionare profesionala"/>
    <x v="17"/>
    <x v="15"/>
    <n v="50"/>
    <x v="6"/>
  </r>
  <r>
    <x v="150"/>
    <s v="Masuri active de dezvoltare zonala prin activitati de productie industriala si formare/perfectionare profesionala"/>
    <x v="18"/>
    <x v="16"/>
    <n v="6"/>
    <x v="6"/>
  </r>
  <r>
    <x v="150"/>
    <s v="Masuri active de dezvoltare zonala prin activitati de productie industriala si formare/perfectionare profesionala"/>
    <x v="10"/>
    <x v="17"/>
    <n v="0"/>
    <x v="6"/>
  </r>
  <r>
    <x v="150"/>
    <s v="Masuri active de dezvoltare zonala prin activitati de productie industriala si formare/perfectionare profesionala"/>
    <x v="11"/>
    <x v="18"/>
    <n v="0"/>
    <x v="6"/>
  </r>
  <r>
    <x v="150"/>
    <s v="Masuri active de dezvoltare zonala prin activitati de productie industriala si formare/perfectionare profesionala"/>
    <x v="19"/>
    <x v="19"/>
    <n v="75"/>
    <x v="6"/>
  </r>
  <r>
    <x v="150"/>
    <s v="Masuri active de dezvoltare zonala prin activitati de productie industriala si formare/perfectionare profesionala"/>
    <x v="20"/>
    <x v="20"/>
    <n v="0"/>
    <x v="6"/>
  </r>
  <r>
    <x v="150"/>
    <s v="Masuri active de dezvoltare zonala prin activitati de productie industriala si formare/perfectionare profesionala"/>
    <x v="21"/>
    <x v="21"/>
    <n v="75"/>
    <x v="6"/>
  </r>
  <r>
    <x v="151"/>
    <s v="ARTIZANAT PENTRU DEZVOLTAREA ECONOMIEI SOCIALE ÃŽN MEDIUL RURAL"/>
    <x v="0"/>
    <x v="0"/>
    <n v="0"/>
    <x v="6"/>
  </r>
  <r>
    <x v="151"/>
    <s v="ARTIZANAT PENTRU DEZVOLTAREA ECONOMIEI SOCIALE ÃŽN MEDIUL RURAL"/>
    <x v="1"/>
    <x v="1"/>
    <n v="0"/>
    <x v="6"/>
  </r>
  <r>
    <x v="151"/>
    <s v="ARTIZANAT PENTRU DEZVOLTAREA ECONOMIEI SOCIALE ÃŽN MEDIUL RURAL"/>
    <x v="2"/>
    <x v="2"/>
    <n v="0"/>
    <x v="6"/>
  </r>
  <r>
    <x v="151"/>
    <s v="ARTIZANAT PENTRU DEZVOLTAREA ECONOMIEI SOCIALE ÃŽN MEDIUL RURAL"/>
    <x v="3"/>
    <x v="3"/>
    <n v="0"/>
    <x v="6"/>
  </r>
  <r>
    <x v="151"/>
    <s v="ARTIZANAT PENTRU DEZVOLTAREA ECONOMIEI SOCIALE ÃŽN MEDIUL RURAL"/>
    <x v="4"/>
    <x v="4"/>
    <n v="0"/>
    <x v="6"/>
  </r>
  <r>
    <x v="151"/>
    <s v="ARTIZANAT PENTRU DEZVOLTAREA ECONOMIEI SOCIALE ÃŽN MEDIUL RURAL"/>
    <x v="5"/>
    <x v="5"/>
    <n v="0"/>
    <x v="6"/>
  </r>
  <r>
    <x v="151"/>
    <s v="ARTIZANAT PENTRU DEZVOLTAREA ECONOMIEI SOCIALE ÃŽN MEDIUL RURAL"/>
    <x v="6"/>
    <x v="6"/>
    <n v="0"/>
    <x v="6"/>
  </r>
  <r>
    <x v="151"/>
    <s v="ARTIZANAT PENTRU DEZVOLTAREA ECONOMIEI SOCIALE ÃŽN MEDIUL RURAL"/>
    <x v="7"/>
    <x v="7"/>
    <n v="0"/>
    <x v="6"/>
  </r>
  <r>
    <x v="151"/>
    <s v="ARTIZANAT PENTRU DEZVOLTAREA ECONOMIEI SOCIALE ÃŽN MEDIUL RURAL"/>
    <x v="1"/>
    <x v="1"/>
    <n v="0"/>
    <x v="6"/>
  </r>
  <r>
    <x v="151"/>
    <s v="ARTIZANAT PENTRU DEZVOLTAREA ECONOMIEI SOCIALE ÃŽN MEDIUL RURAL"/>
    <x v="8"/>
    <x v="3"/>
    <n v="0"/>
    <x v="6"/>
  </r>
  <r>
    <x v="151"/>
    <s v="ARTIZANAT PENTRU DEZVOLTAREA ECONOMIEI SOCIALE ÃŽN MEDIUL RURAL"/>
    <x v="9"/>
    <x v="8"/>
    <n v="0"/>
    <x v="6"/>
  </r>
  <r>
    <x v="151"/>
    <s v="ARTIZANAT PENTRU DEZVOLTAREA ECONOMIEI SOCIALE ÃŽN MEDIUL RURAL"/>
    <x v="10"/>
    <x v="9"/>
    <n v="0"/>
    <x v="6"/>
  </r>
  <r>
    <x v="151"/>
    <s v="ARTIZANAT PENTRU DEZVOLTAREA ECONOMIEI SOCIALE ÃŽN MEDIUL RURAL"/>
    <x v="11"/>
    <x v="3"/>
    <n v="0"/>
    <x v="6"/>
  </r>
  <r>
    <x v="151"/>
    <s v="ARTIZANAT PENTRU DEZVOLTAREA ECONOMIEI SOCIALE ÃŽN MEDIUL RURAL"/>
    <x v="0"/>
    <x v="0"/>
    <n v="12"/>
    <x v="5"/>
  </r>
  <r>
    <x v="151"/>
    <s v="ARTIZANAT PENTRU DEZVOLTAREA ECONOMIEI SOCIALE ÃŽN MEDIUL RURAL"/>
    <x v="1"/>
    <x v="1"/>
    <n v="0"/>
    <x v="6"/>
  </r>
  <r>
    <x v="151"/>
    <s v="ARTIZANAT PENTRU DEZVOLTAREA ECONOMIEI SOCIALE ÃŽN MEDIUL RURAL"/>
    <x v="9"/>
    <x v="8"/>
    <n v="55"/>
    <x v="273"/>
  </r>
  <r>
    <x v="151"/>
    <s v="ARTIZANAT PENTRU DEZVOLTAREA ECONOMIEI SOCIALE ÃŽN MEDIUL RURAL"/>
    <x v="12"/>
    <x v="10"/>
    <n v="28"/>
    <x v="93"/>
  </r>
  <r>
    <x v="151"/>
    <s v="ARTIZANAT PENTRU DEZVOLTAREA ECONOMIEI SOCIALE ÃŽN MEDIUL RURAL"/>
    <x v="13"/>
    <x v="11"/>
    <n v="28"/>
    <x v="242"/>
  </r>
  <r>
    <x v="151"/>
    <s v="ARTIZANAT PENTRU DEZVOLTAREA ECONOMIEI SOCIALE ÃŽN MEDIUL RURAL"/>
    <x v="14"/>
    <x v="12"/>
    <n v="25"/>
    <x v="254"/>
  </r>
  <r>
    <x v="151"/>
    <s v="ARTIZANAT PENTRU DEZVOLTAREA ECONOMIEI SOCIALE ÃŽN MEDIUL RURAL"/>
    <x v="15"/>
    <x v="13"/>
    <n v="12"/>
    <x v="113"/>
  </r>
  <r>
    <x v="151"/>
    <s v="ARTIZANAT PENTRU DEZVOLTAREA ECONOMIEI SOCIALE ÃŽN MEDIUL RURAL"/>
    <x v="16"/>
    <x v="14"/>
    <n v="0"/>
    <x v="6"/>
  </r>
  <r>
    <x v="151"/>
    <s v="ARTIZANAT PENTRU DEZVOLTAREA ECONOMIEI SOCIALE ÃŽN MEDIUL RURAL"/>
    <x v="17"/>
    <x v="15"/>
    <n v="47"/>
    <x v="154"/>
  </r>
  <r>
    <x v="151"/>
    <s v="ARTIZANAT PENTRU DEZVOLTAREA ECONOMIEI SOCIALE ÃŽN MEDIUL RURAL"/>
    <x v="18"/>
    <x v="16"/>
    <n v="1"/>
    <x v="96"/>
  </r>
  <r>
    <x v="151"/>
    <s v="ARTIZANAT PENTRU DEZVOLTAREA ECONOMIEI SOCIALE ÃŽN MEDIUL RURAL"/>
    <x v="10"/>
    <x v="17"/>
    <n v="0"/>
    <x v="6"/>
  </r>
  <r>
    <x v="151"/>
    <s v="ARTIZANAT PENTRU DEZVOLTAREA ECONOMIEI SOCIALE ÃŽN MEDIUL RURAL"/>
    <x v="11"/>
    <x v="18"/>
    <n v="15"/>
    <x v="217"/>
  </r>
  <r>
    <x v="151"/>
    <s v="ARTIZANAT PENTRU DEZVOLTAREA ECONOMIEI SOCIALE ÃŽN MEDIUL RURAL"/>
    <x v="19"/>
    <x v="19"/>
    <n v="28"/>
    <x v="242"/>
  </r>
  <r>
    <x v="151"/>
    <s v="ARTIZANAT PENTRU DEZVOLTAREA ECONOMIEI SOCIALE ÃŽN MEDIUL RURAL"/>
    <x v="20"/>
    <x v="20"/>
    <n v="2"/>
    <x v="237"/>
  </r>
  <r>
    <x v="151"/>
    <s v="ARTIZANAT PENTRU DEZVOLTAREA ECONOMIEI SOCIALE ÃŽN MEDIUL RURAL"/>
    <x v="21"/>
    <x v="21"/>
    <n v="55"/>
    <x v="273"/>
  </r>
  <r>
    <x v="152"/>
    <s v="Implicare activa pentru dezvoltare comunitara"/>
    <x v="0"/>
    <x v="0"/>
    <n v="0"/>
    <x v="6"/>
  </r>
  <r>
    <x v="152"/>
    <s v="Implicare activa pentru dezvoltare comunitara"/>
    <x v="1"/>
    <x v="1"/>
    <n v="0"/>
    <x v="6"/>
  </r>
  <r>
    <x v="152"/>
    <s v="Implicare activa pentru dezvoltare comunitara"/>
    <x v="2"/>
    <x v="2"/>
    <n v="0"/>
    <x v="6"/>
  </r>
  <r>
    <x v="152"/>
    <s v="Implicare activa pentru dezvoltare comunitara"/>
    <x v="3"/>
    <x v="3"/>
    <n v="0"/>
    <x v="6"/>
  </r>
  <r>
    <x v="152"/>
    <s v="Implicare activa pentru dezvoltare comunitara"/>
    <x v="4"/>
    <x v="4"/>
    <n v="0"/>
    <x v="6"/>
  </r>
  <r>
    <x v="152"/>
    <s v="Implicare activa pentru dezvoltare comunitara"/>
    <x v="5"/>
    <x v="5"/>
    <n v="0"/>
    <x v="6"/>
  </r>
  <r>
    <x v="152"/>
    <s v="Implicare activa pentru dezvoltare comunitara"/>
    <x v="6"/>
    <x v="6"/>
    <n v="0"/>
    <x v="6"/>
  </r>
  <r>
    <x v="152"/>
    <s v="Implicare activa pentru dezvoltare comunitara"/>
    <x v="7"/>
    <x v="7"/>
    <n v="0"/>
    <x v="6"/>
  </r>
  <r>
    <x v="152"/>
    <s v="Implicare activa pentru dezvoltare comunitara"/>
    <x v="1"/>
    <x v="1"/>
    <n v="0"/>
    <x v="6"/>
  </r>
  <r>
    <x v="152"/>
    <s v="Implicare activa pentru dezvoltare comunitara"/>
    <x v="8"/>
    <x v="3"/>
    <n v="0"/>
    <x v="6"/>
  </r>
  <r>
    <x v="152"/>
    <s v="Implicare activa pentru dezvoltare comunitara"/>
    <x v="9"/>
    <x v="8"/>
    <n v="0"/>
    <x v="6"/>
  </r>
  <r>
    <x v="152"/>
    <s v="Implicare activa pentru dezvoltare comunitara"/>
    <x v="10"/>
    <x v="9"/>
    <n v="0"/>
    <x v="6"/>
  </r>
  <r>
    <x v="152"/>
    <s v="Implicare activa pentru dezvoltare comunitara"/>
    <x v="11"/>
    <x v="3"/>
    <n v="0"/>
    <x v="6"/>
  </r>
  <r>
    <x v="152"/>
    <s v="Implicare activa pentru dezvoltare comunitara"/>
    <x v="0"/>
    <x v="0"/>
    <n v="3"/>
    <x v="68"/>
  </r>
  <r>
    <x v="152"/>
    <s v="Implicare activa pentru dezvoltare comunitara"/>
    <x v="1"/>
    <x v="1"/>
    <n v="0"/>
    <x v="6"/>
  </r>
  <r>
    <x v="152"/>
    <s v="Implicare activa pentru dezvoltare comunitara"/>
    <x v="9"/>
    <x v="8"/>
    <n v="23"/>
    <x v="217"/>
  </r>
  <r>
    <x v="152"/>
    <s v="Implicare activa pentru dezvoltare comunitara"/>
    <x v="12"/>
    <x v="10"/>
    <n v="60"/>
    <x v="216"/>
  </r>
  <r>
    <x v="152"/>
    <s v="Implicare activa pentru dezvoltare comunitara"/>
    <x v="13"/>
    <x v="11"/>
    <n v="68"/>
    <x v="266"/>
  </r>
  <r>
    <x v="152"/>
    <s v="Implicare activa pentru dezvoltare comunitara"/>
    <x v="14"/>
    <x v="12"/>
    <n v="30"/>
    <x v="91"/>
  </r>
  <r>
    <x v="152"/>
    <s v="Implicare activa pentru dezvoltare comunitara"/>
    <x v="15"/>
    <x v="13"/>
    <n v="60"/>
    <x v="158"/>
  </r>
  <r>
    <x v="152"/>
    <s v="Implicare activa pentru dezvoltare comunitara"/>
    <x v="16"/>
    <x v="14"/>
    <n v="0"/>
    <x v="6"/>
  </r>
  <r>
    <x v="152"/>
    <s v="Implicare activa pentru dezvoltare comunitara"/>
    <x v="17"/>
    <x v="15"/>
    <n v="0"/>
    <x v="6"/>
  </r>
  <r>
    <x v="152"/>
    <s v="Implicare activa pentru dezvoltare comunitara"/>
    <x v="18"/>
    <x v="16"/>
    <n v="2"/>
    <x v="6"/>
  </r>
  <r>
    <x v="152"/>
    <s v="Implicare activa pentru dezvoltare comunitara"/>
    <x v="10"/>
    <x v="17"/>
    <n v="0"/>
    <x v="6"/>
  </r>
  <r>
    <x v="152"/>
    <s v="Implicare activa pentru dezvoltare comunitara"/>
    <x v="11"/>
    <x v="18"/>
    <n v="0"/>
    <x v="6"/>
  </r>
  <r>
    <x v="152"/>
    <s v="Implicare activa pentru dezvoltare comunitara"/>
    <x v="19"/>
    <x v="19"/>
    <n v="55"/>
    <x v="277"/>
  </r>
  <r>
    <x v="152"/>
    <s v="Implicare activa pentru dezvoltare comunitara"/>
    <x v="20"/>
    <x v="20"/>
    <n v="0"/>
    <x v="6"/>
  </r>
  <r>
    <x v="152"/>
    <s v="Implicare activa pentru dezvoltare comunitara"/>
    <x v="21"/>
    <x v="21"/>
    <n v="23"/>
    <x v="217"/>
  </r>
  <r>
    <x v="153"/>
    <s v="Societatea de azi â€“ siguranta unui viitor mai bun!"/>
    <x v="0"/>
    <x v="0"/>
    <n v="0"/>
    <x v="6"/>
  </r>
  <r>
    <x v="153"/>
    <s v="Societatea de azi â€“ siguranta unui viitor mai bun!"/>
    <x v="1"/>
    <x v="1"/>
    <n v="0"/>
    <x v="6"/>
  </r>
  <r>
    <x v="153"/>
    <s v="Societatea de azi â€“ siguranta unui viitor mai bun!"/>
    <x v="2"/>
    <x v="2"/>
    <n v="0"/>
    <x v="6"/>
  </r>
  <r>
    <x v="153"/>
    <s v="Societatea de azi â€“ siguranta unui viitor mai bun!"/>
    <x v="3"/>
    <x v="3"/>
    <n v="0"/>
    <x v="6"/>
  </r>
  <r>
    <x v="153"/>
    <s v="Societatea de azi â€“ siguranta unui viitor mai bun!"/>
    <x v="4"/>
    <x v="4"/>
    <n v="0"/>
    <x v="6"/>
  </r>
  <r>
    <x v="153"/>
    <s v="Societatea de azi â€“ siguranta unui viitor mai bun!"/>
    <x v="5"/>
    <x v="5"/>
    <n v="0"/>
    <x v="6"/>
  </r>
  <r>
    <x v="153"/>
    <s v="Societatea de azi â€“ siguranta unui viitor mai bun!"/>
    <x v="6"/>
    <x v="6"/>
    <n v="0"/>
    <x v="6"/>
  </r>
  <r>
    <x v="153"/>
    <s v="Societatea de azi â€“ siguranta unui viitor mai bun!"/>
    <x v="7"/>
    <x v="7"/>
    <n v="0"/>
    <x v="6"/>
  </r>
  <r>
    <x v="153"/>
    <s v="Societatea de azi â€“ siguranta unui viitor mai bun!"/>
    <x v="1"/>
    <x v="1"/>
    <n v="0"/>
    <x v="6"/>
  </r>
  <r>
    <x v="153"/>
    <s v="Societatea de azi â€“ siguranta unui viitor mai bun!"/>
    <x v="8"/>
    <x v="3"/>
    <n v="0"/>
    <x v="6"/>
  </r>
  <r>
    <x v="153"/>
    <s v="Societatea de azi â€“ siguranta unui viitor mai bun!"/>
    <x v="9"/>
    <x v="8"/>
    <n v="0"/>
    <x v="6"/>
  </r>
  <r>
    <x v="153"/>
    <s v="Societatea de azi â€“ siguranta unui viitor mai bun!"/>
    <x v="10"/>
    <x v="9"/>
    <n v="0"/>
    <x v="6"/>
  </r>
  <r>
    <x v="153"/>
    <s v="Societatea de azi â€“ siguranta unui viitor mai bun!"/>
    <x v="11"/>
    <x v="3"/>
    <n v="0"/>
    <x v="6"/>
  </r>
  <r>
    <x v="153"/>
    <s v="Societatea de azi â€“ siguranta unui viitor mai bun!"/>
    <x v="0"/>
    <x v="0"/>
    <n v="2"/>
    <x v="237"/>
  </r>
  <r>
    <x v="153"/>
    <s v="Societatea de azi â€“ siguranta unui viitor mai bun!"/>
    <x v="1"/>
    <x v="1"/>
    <n v="0"/>
    <x v="6"/>
  </r>
  <r>
    <x v="153"/>
    <s v="Societatea de azi â€“ siguranta unui viitor mai bun!"/>
    <x v="9"/>
    <x v="8"/>
    <n v="14"/>
    <x v="246"/>
  </r>
  <r>
    <x v="153"/>
    <s v="Societatea de azi â€“ siguranta unui viitor mai bun!"/>
    <x v="12"/>
    <x v="10"/>
    <n v="50"/>
    <x v="24"/>
  </r>
  <r>
    <x v="153"/>
    <s v="Societatea de azi â€“ siguranta unui viitor mai bun!"/>
    <x v="13"/>
    <x v="11"/>
    <n v="4"/>
    <x v="29"/>
  </r>
  <r>
    <x v="153"/>
    <s v="Societatea de azi â€“ siguranta unui viitor mai bun!"/>
    <x v="14"/>
    <x v="12"/>
    <n v="20"/>
    <x v="95"/>
  </r>
  <r>
    <x v="153"/>
    <s v="Societatea de azi â€“ siguranta unui viitor mai bun!"/>
    <x v="15"/>
    <x v="13"/>
    <n v="20"/>
    <x v="95"/>
  </r>
  <r>
    <x v="153"/>
    <s v="Societatea de azi â€“ siguranta unui viitor mai bun!"/>
    <x v="16"/>
    <x v="14"/>
    <n v="0"/>
    <x v="6"/>
  </r>
  <r>
    <x v="153"/>
    <s v="Societatea de azi â€“ siguranta unui viitor mai bun!"/>
    <x v="17"/>
    <x v="15"/>
    <n v="10"/>
    <x v="81"/>
  </r>
  <r>
    <x v="153"/>
    <s v="Societatea de azi â€“ siguranta unui viitor mai bun!"/>
    <x v="18"/>
    <x v="16"/>
    <n v="0"/>
    <x v="6"/>
  </r>
  <r>
    <x v="153"/>
    <s v="Societatea de azi â€“ siguranta unui viitor mai bun!"/>
    <x v="10"/>
    <x v="17"/>
    <n v="0"/>
    <x v="6"/>
  </r>
  <r>
    <x v="153"/>
    <s v="Societatea de azi â€“ siguranta unui viitor mai bun!"/>
    <x v="11"/>
    <x v="18"/>
    <n v="0"/>
    <x v="6"/>
  </r>
  <r>
    <x v="153"/>
    <s v="Societatea de azi â€“ siguranta unui viitor mai bun!"/>
    <x v="19"/>
    <x v="19"/>
    <n v="4"/>
    <x v="73"/>
  </r>
  <r>
    <x v="153"/>
    <s v="Societatea de azi â€“ siguranta unui viitor mai bun!"/>
    <x v="20"/>
    <x v="20"/>
    <n v="0"/>
    <x v="6"/>
  </r>
  <r>
    <x v="153"/>
    <s v="Societatea de azi â€“ siguranta unui viitor mai bun!"/>
    <x v="21"/>
    <x v="21"/>
    <n v="0"/>
    <x v="6"/>
  </r>
  <r>
    <x v="154"/>
    <s v="Masuri active pentru dezvoltarea economiei sociale in Regiunile Bucuresti Ilfov si Sud Muntenia!"/>
    <x v="0"/>
    <x v="0"/>
    <n v="0"/>
    <x v="6"/>
  </r>
  <r>
    <x v="154"/>
    <s v="Masuri active pentru dezvoltarea economiei sociale in Regiunile Bucuresti Ilfov si Sud Muntenia!"/>
    <x v="1"/>
    <x v="1"/>
    <n v="0"/>
    <x v="6"/>
  </r>
  <r>
    <x v="154"/>
    <s v="Masuri active pentru dezvoltarea economiei sociale in Regiunile Bucuresti Ilfov si Sud Muntenia!"/>
    <x v="2"/>
    <x v="2"/>
    <n v="0"/>
    <x v="6"/>
  </r>
  <r>
    <x v="154"/>
    <s v="Masuri active pentru dezvoltarea economiei sociale in Regiunile Bucuresti Ilfov si Sud Muntenia!"/>
    <x v="3"/>
    <x v="3"/>
    <n v="0"/>
    <x v="6"/>
  </r>
  <r>
    <x v="154"/>
    <s v="Masuri active pentru dezvoltarea economiei sociale in Regiunile Bucuresti Ilfov si Sud Muntenia!"/>
    <x v="4"/>
    <x v="4"/>
    <n v="0"/>
    <x v="6"/>
  </r>
  <r>
    <x v="154"/>
    <s v="Masuri active pentru dezvoltarea economiei sociale in Regiunile Bucuresti Ilfov si Sud Muntenia!"/>
    <x v="5"/>
    <x v="5"/>
    <n v="0"/>
    <x v="6"/>
  </r>
  <r>
    <x v="154"/>
    <s v="Masuri active pentru dezvoltarea economiei sociale in Regiunile Bucuresti Ilfov si Sud Muntenia!"/>
    <x v="6"/>
    <x v="6"/>
    <n v="0"/>
    <x v="6"/>
  </r>
  <r>
    <x v="154"/>
    <s v="Masuri active pentru dezvoltarea economiei sociale in Regiunile Bucuresti Ilfov si Sud Muntenia!"/>
    <x v="7"/>
    <x v="7"/>
    <n v="0"/>
    <x v="6"/>
  </r>
  <r>
    <x v="154"/>
    <s v="Masuri active pentru dezvoltarea economiei sociale in Regiunile Bucuresti Ilfov si Sud Muntenia!"/>
    <x v="1"/>
    <x v="1"/>
    <n v="0"/>
    <x v="6"/>
  </r>
  <r>
    <x v="154"/>
    <s v="Masuri active pentru dezvoltarea economiei sociale in Regiunile Bucuresti Ilfov si Sud Muntenia!"/>
    <x v="8"/>
    <x v="3"/>
    <n v="0"/>
    <x v="6"/>
  </r>
  <r>
    <x v="154"/>
    <s v="Masuri active pentru dezvoltarea economiei sociale in Regiunile Bucuresti Ilfov si Sud Muntenia!"/>
    <x v="9"/>
    <x v="8"/>
    <n v="0"/>
    <x v="6"/>
  </r>
  <r>
    <x v="154"/>
    <s v="Masuri active pentru dezvoltarea economiei sociale in Regiunile Bucuresti Ilfov si Sud Muntenia!"/>
    <x v="10"/>
    <x v="9"/>
    <n v="0"/>
    <x v="6"/>
  </r>
  <r>
    <x v="154"/>
    <s v="Masuri active pentru dezvoltarea economiei sociale in Regiunile Bucuresti Ilfov si Sud Muntenia!"/>
    <x v="11"/>
    <x v="3"/>
    <n v="0"/>
    <x v="6"/>
  </r>
  <r>
    <x v="154"/>
    <s v="Masuri active pentru dezvoltarea economiei sociale in Regiunile Bucuresti Ilfov si Sud Muntenia!"/>
    <x v="0"/>
    <x v="0"/>
    <n v="11"/>
    <x v="6"/>
  </r>
  <r>
    <x v="154"/>
    <s v="Masuri active pentru dezvoltarea economiei sociale in Regiunile Bucuresti Ilfov si Sud Muntenia!"/>
    <x v="1"/>
    <x v="1"/>
    <n v="0"/>
    <x v="6"/>
  </r>
  <r>
    <x v="154"/>
    <s v="Masuri active pentru dezvoltarea economiei sociale in Regiunile Bucuresti Ilfov si Sud Muntenia!"/>
    <x v="9"/>
    <x v="8"/>
    <n v="46"/>
    <x v="6"/>
  </r>
  <r>
    <x v="154"/>
    <s v="Masuri active pentru dezvoltarea economiei sociale in Regiunile Bucuresti Ilfov si Sud Muntenia!"/>
    <x v="12"/>
    <x v="10"/>
    <n v="125"/>
    <x v="17"/>
  </r>
  <r>
    <x v="154"/>
    <s v="Masuri active pentru dezvoltarea economiei sociale in Regiunile Bucuresti Ilfov si Sud Muntenia!"/>
    <x v="13"/>
    <x v="11"/>
    <n v="136"/>
    <x v="6"/>
  </r>
  <r>
    <x v="154"/>
    <s v="Masuri active pentru dezvoltarea economiei sociale in Regiunile Bucuresti Ilfov si Sud Muntenia!"/>
    <x v="14"/>
    <x v="12"/>
    <n v="15"/>
    <x v="6"/>
  </r>
  <r>
    <x v="154"/>
    <s v="Masuri active pentru dezvoltarea economiei sociale in Regiunile Bucuresti Ilfov si Sud Muntenia!"/>
    <x v="15"/>
    <x v="13"/>
    <n v="25"/>
    <x v="6"/>
  </r>
  <r>
    <x v="154"/>
    <s v="Masuri active pentru dezvoltarea economiei sociale in Regiunile Bucuresti Ilfov si Sud Muntenia!"/>
    <x v="16"/>
    <x v="14"/>
    <n v="15"/>
    <x v="6"/>
  </r>
  <r>
    <x v="154"/>
    <s v="Masuri active pentru dezvoltarea economiei sociale in Regiunile Bucuresti Ilfov si Sud Muntenia!"/>
    <x v="17"/>
    <x v="15"/>
    <n v="70"/>
    <x v="6"/>
  </r>
  <r>
    <x v="154"/>
    <s v="Masuri active pentru dezvoltarea economiei sociale in Regiunile Bucuresti Ilfov si Sud Muntenia!"/>
    <x v="18"/>
    <x v="16"/>
    <n v="2"/>
    <x v="6"/>
  </r>
  <r>
    <x v="154"/>
    <s v="Masuri active pentru dezvoltarea economiei sociale in Regiunile Bucuresti Ilfov si Sud Muntenia!"/>
    <x v="10"/>
    <x v="17"/>
    <n v="0"/>
    <x v="6"/>
  </r>
  <r>
    <x v="154"/>
    <s v="Masuri active pentru dezvoltarea economiei sociale in Regiunile Bucuresti Ilfov si Sud Muntenia!"/>
    <x v="11"/>
    <x v="18"/>
    <n v="0"/>
    <x v="6"/>
  </r>
  <r>
    <x v="154"/>
    <s v="Masuri active pentru dezvoltarea economiei sociale in Regiunile Bucuresti Ilfov si Sud Muntenia!"/>
    <x v="19"/>
    <x v="19"/>
    <n v="120"/>
    <x v="6"/>
  </r>
  <r>
    <x v="154"/>
    <s v="Masuri active pentru dezvoltarea economiei sociale in Regiunile Bucuresti Ilfov si Sud Muntenia!"/>
    <x v="20"/>
    <x v="20"/>
    <n v="0"/>
    <x v="6"/>
  </r>
  <r>
    <x v="154"/>
    <s v="Masuri active pentru dezvoltarea economiei sociale in Regiunile Bucuresti Ilfov si Sud Muntenia!"/>
    <x v="21"/>
    <x v="21"/>
    <n v="46"/>
    <x v="6"/>
  </r>
  <r>
    <x v="155"/>
    <s v="iSES â€“ Incluziune pe piata muncii prin structuri de economie sociala"/>
    <x v="0"/>
    <x v="0"/>
    <n v="0"/>
    <x v="6"/>
  </r>
  <r>
    <x v="155"/>
    <s v="iSES â€“ Incluziune pe piata muncii prin structuri de economie sociala"/>
    <x v="1"/>
    <x v="1"/>
    <n v="0"/>
    <x v="6"/>
  </r>
  <r>
    <x v="155"/>
    <s v="iSES â€“ Incluziune pe piata muncii prin structuri de economie sociala"/>
    <x v="2"/>
    <x v="2"/>
    <n v="0"/>
    <x v="6"/>
  </r>
  <r>
    <x v="155"/>
    <s v="iSES â€“ Incluziune pe piata muncii prin structuri de economie sociala"/>
    <x v="3"/>
    <x v="3"/>
    <n v="0"/>
    <x v="6"/>
  </r>
  <r>
    <x v="155"/>
    <s v="iSES â€“ Incluziune pe piata muncii prin structuri de economie sociala"/>
    <x v="4"/>
    <x v="4"/>
    <n v="0"/>
    <x v="6"/>
  </r>
  <r>
    <x v="155"/>
    <s v="iSES â€“ Incluziune pe piata muncii prin structuri de economie sociala"/>
    <x v="5"/>
    <x v="5"/>
    <n v="0"/>
    <x v="6"/>
  </r>
  <r>
    <x v="155"/>
    <s v="iSES â€“ Incluziune pe piata muncii prin structuri de economie sociala"/>
    <x v="6"/>
    <x v="6"/>
    <n v="0"/>
    <x v="6"/>
  </r>
  <r>
    <x v="155"/>
    <s v="iSES â€“ Incluziune pe piata muncii prin structuri de economie sociala"/>
    <x v="7"/>
    <x v="7"/>
    <n v="0"/>
    <x v="6"/>
  </r>
  <r>
    <x v="155"/>
    <s v="iSES â€“ Incluziune pe piata muncii prin structuri de economie sociala"/>
    <x v="1"/>
    <x v="1"/>
    <n v="0"/>
    <x v="6"/>
  </r>
  <r>
    <x v="155"/>
    <s v="iSES â€“ Incluziune pe piata muncii prin structuri de economie sociala"/>
    <x v="8"/>
    <x v="3"/>
    <n v="0"/>
    <x v="6"/>
  </r>
  <r>
    <x v="155"/>
    <s v="iSES â€“ Incluziune pe piata muncii prin structuri de economie sociala"/>
    <x v="9"/>
    <x v="8"/>
    <n v="0"/>
    <x v="6"/>
  </r>
  <r>
    <x v="155"/>
    <s v="iSES â€“ Incluziune pe piata muncii prin structuri de economie sociala"/>
    <x v="10"/>
    <x v="9"/>
    <n v="0"/>
    <x v="6"/>
  </r>
  <r>
    <x v="155"/>
    <s v="iSES â€“ Incluziune pe piata muncii prin structuri de economie sociala"/>
    <x v="11"/>
    <x v="3"/>
    <n v="0"/>
    <x v="6"/>
  </r>
  <r>
    <x v="155"/>
    <s v="iSES â€“ Incluziune pe piata muncii prin structuri de economie sociala"/>
    <x v="0"/>
    <x v="0"/>
    <n v="11"/>
    <x v="6"/>
  </r>
  <r>
    <x v="155"/>
    <s v="iSES â€“ Incluziune pe piata muncii prin structuri de economie sociala"/>
    <x v="1"/>
    <x v="1"/>
    <n v="0"/>
    <x v="6"/>
  </r>
  <r>
    <x v="155"/>
    <s v="iSES â€“ Incluziune pe piata muncii prin structuri de economie sociala"/>
    <x v="9"/>
    <x v="8"/>
    <n v="76"/>
    <x v="6"/>
  </r>
  <r>
    <x v="155"/>
    <s v="iSES â€“ Incluziune pe piata muncii prin structuri de economie sociala"/>
    <x v="12"/>
    <x v="10"/>
    <n v="150"/>
    <x v="6"/>
  </r>
  <r>
    <x v="155"/>
    <s v="iSES â€“ Incluziune pe piata muncii prin structuri de economie sociala"/>
    <x v="13"/>
    <x v="11"/>
    <n v="75"/>
    <x v="6"/>
  </r>
  <r>
    <x v="155"/>
    <s v="iSES â€“ Incluziune pe piata muncii prin structuri de economie sociala"/>
    <x v="14"/>
    <x v="12"/>
    <n v="80"/>
    <x v="6"/>
  </r>
  <r>
    <x v="155"/>
    <s v="iSES â€“ Incluziune pe piata muncii prin structuri de economie sociala"/>
    <x v="15"/>
    <x v="13"/>
    <n v="30"/>
    <x v="6"/>
  </r>
  <r>
    <x v="155"/>
    <s v="iSES â€“ Incluziune pe piata muncii prin structuri de economie sociala"/>
    <x v="16"/>
    <x v="14"/>
    <n v="10"/>
    <x v="6"/>
  </r>
  <r>
    <x v="155"/>
    <s v="iSES â€“ Incluziune pe piata muncii prin structuri de economie sociala"/>
    <x v="17"/>
    <x v="15"/>
    <n v="30"/>
    <x v="6"/>
  </r>
  <r>
    <x v="155"/>
    <s v="iSES â€“ Incluziune pe piata muncii prin structuri de economie sociala"/>
    <x v="18"/>
    <x v="16"/>
    <n v="6"/>
    <x v="6"/>
  </r>
  <r>
    <x v="155"/>
    <s v="iSES â€“ Incluziune pe piata muncii prin structuri de economie sociala"/>
    <x v="10"/>
    <x v="17"/>
    <n v="0"/>
    <x v="6"/>
  </r>
  <r>
    <x v="155"/>
    <s v="iSES â€“ Incluziune pe piata muncii prin structuri de economie sociala"/>
    <x v="11"/>
    <x v="18"/>
    <n v="0"/>
    <x v="6"/>
  </r>
  <r>
    <x v="155"/>
    <s v="iSES â€“ Incluziune pe piata muncii prin structuri de economie sociala"/>
    <x v="19"/>
    <x v="19"/>
    <n v="53"/>
    <x v="6"/>
  </r>
  <r>
    <x v="155"/>
    <s v="iSES â€“ Incluziune pe piata muncii prin structuri de economie sociala"/>
    <x v="20"/>
    <x v="20"/>
    <n v="0"/>
    <x v="6"/>
  </r>
  <r>
    <x v="155"/>
    <s v="iSES â€“ Incluziune pe piata muncii prin structuri de economie sociala"/>
    <x v="21"/>
    <x v="21"/>
    <n v="76"/>
    <x v="6"/>
  </r>
  <r>
    <x v="156"/>
    <s v="Dezvoltarea unui  parteneriat  rural prin infiintarea de Intreprinderi Sociale in teritoriul Sudolt"/>
    <x v="0"/>
    <x v="0"/>
    <n v="0"/>
    <x v="6"/>
  </r>
  <r>
    <x v="156"/>
    <s v="Dezvoltarea unui  parteneriat  rural prin infiintarea de Intreprinderi Sociale in teritoriul Sudolt"/>
    <x v="1"/>
    <x v="1"/>
    <n v="0"/>
    <x v="6"/>
  </r>
  <r>
    <x v="156"/>
    <s v="Dezvoltarea unui  parteneriat  rural prin infiintarea de Intreprinderi Sociale in teritoriul Sudolt"/>
    <x v="2"/>
    <x v="2"/>
    <n v="0"/>
    <x v="6"/>
  </r>
  <r>
    <x v="156"/>
    <s v="Dezvoltarea unui  parteneriat  rural prin infiintarea de Intreprinderi Sociale in teritoriul Sudolt"/>
    <x v="3"/>
    <x v="3"/>
    <n v="0"/>
    <x v="6"/>
  </r>
  <r>
    <x v="156"/>
    <s v="Dezvoltarea unui  parteneriat  rural prin infiintarea de Intreprinderi Sociale in teritoriul Sudolt"/>
    <x v="4"/>
    <x v="4"/>
    <n v="0"/>
    <x v="6"/>
  </r>
  <r>
    <x v="156"/>
    <s v="Dezvoltarea unui  parteneriat  rural prin infiintarea de Intreprinderi Sociale in teritoriul Sudolt"/>
    <x v="5"/>
    <x v="5"/>
    <n v="0"/>
    <x v="6"/>
  </r>
  <r>
    <x v="156"/>
    <s v="Dezvoltarea unui  parteneriat  rural prin infiintarea de Intreprinderi Sociale in teritoriul Sudolt"/>
    <x v="6"/>
    <x v="6"/>
    <n v="0"/>
    <x v="6"/>
  </r>
  <r>
    <x v="156"/>
    <s v="Dezvoltarea unui  parteneriat  rural prin infiintarea de Intreprinderi Sociale in teritoriul Sudolt"/>
    <x v="7"/>
    <x v="7"/>
    <n v="0"/>
    <x v="6"/>
  </r>
  <r>
    <x v="156"/>
    <s v="Dezvoltarea unui  parteneriat  rural prin infiintarea de Intreprinderi Sociale in teritoriul Sudolt"/>
    <x v="1"/>
    <x v="1"/>
    <n v="0"/>
    <x v="6"/>
  </r>
  <r>
    <x v="156"/>
    <s v="Dezvoltarea unui  parteneriat  rural prin infiintarea de Intreprinderi Sociale in teritoriul Sudolt"/>
    <x v="8"/>
    <x v="3"/>
    <n v="0"/>
    <x v="6"/>
  </r>
  <r>
    <x v="156"/>
    <s v="Dezvoltarea unui  parteneriat  rural prin infiintarea de Intreprinderi Sociale in teritoriul Sudolt"/>
    <x v="9"/>
    <x v="8"/>
    <n v="0"/>
    <x v="6"/>
  </r>
  <r>
    <x v="156"/>
    <s v="Dezvoltarea unui  parteneriat  rural prin infiintarea de Intreprinderi Sociale in teritoriul Sudolt"/>
    <x v="10"/>
    <x v="9"/>
    <n v="0"/>
    <x v="6"/>
  </r>
  <r>
    <x v="156"/>
    <s v="Dezvoltarea unui  parteneriat  rural prin infiintarea de Intreprinderi Sociale in teritoriul Sudolt"/>
    <x v="11"/>
    <x v="3"/>
    <n v="0"/>
    <x v="6"/>
  </r>
  <r>
    <x v="156"/>
    <s v="Dezvoltarea unui  parteneriat  rural prin infiintarea de Intreprinderi Sociale in teritoriul Sudolt"/>
    <x v="0"/>
    <x v="0"/>
    <n v="5"/>
    <x v="6"/>
  </r>
  <r>
    <x v="156"/>
    <s v="Dezvoltarea unui  parteneriat  rural prin infiintarea de Intreprinderi Sociale in teritoriul Sudolt"/>
    <x v="1"/>
    <x v="1"/>
    <n v="0"/>
    <x v="6"/>
  </r>
  <r>
    <x v="156"/>
    <s v="Dezvoltarea unui  parteneriat  rural prin infiintarea de Intreprinderi Sociale in teritoriul Sudolt"/>
    <x v="9"/>
    <x v="8"/>
    <n v="29"/>
    <x v="6"/>
  </r>
  <r>
    <x v="156"/>
    <s v="Dezvoltarea unui  parteneriat  rural prin infiintarea de Intreprinderi Sociale in teritoriul Sudolt"/>
    <x v="12"/>
    <x v="10"/>
    <n v="50"/>
    <x v="6"/>
  </r>
  <r>
    <x v="156"/>
    <s v="Dezvoltarea unui  parteneriat  rural prin infiintarea de Intreprinderi Sociale in teritoriul Sudolt"/>
    <x v="13"/>
    <x v="11"/>
    <n v="29"/>
    <x v="6"/>
  </r>
  <r>
    <x v="156"/>
    <s v="Dezvoltarea unui  parteneriat  rural prin infiintarea de Intreprinderi Sociale in teritoriul Sudolt"/>
    <x v="14"/>
    <x v="12"/>
    <n v="10"/>
    <x v="6"/>
  </r>
  <r>
    <x v="156"/>
    <s v="Dezvoltarea unui  parteneriat  rural prin infiintarea de Intreprinderi Sociale in teritoriul Sudolt"/>
    <x v="15"/>
    <x v="13"/>
    <n v="5"/>
    <x v="6"/>
  </r>
  <r>
    <x v="156"/>
    <s v="Dezvoltarea unui  parteneriat  rural prin infiintarea de Intreprinderi Sociale in teritoriul Sudolt"/>
    <x v="16"/>
    <x v="14"/>
    <n v="0"/>
    <x v="6"/>
  </r>
  <r>
    <x v="156"/>
    <s v="Dezvoltarea unui  parteneriat  rural prin infiintarea de Intreprinderi Sociale in teritoriul Sudolt"/>
    <x v="17"/>
    <x v="15"/>
    <n v="35"/>
    <x v="6"/>
  </r>
  <r>
    <x v="156"/>
    <s v="Dezvoltarea unui  parteneriat  rural prin infiintarea de Intreprinderi Sociale in teritoriul Sudolt"/>
    <x v="18"/>
    <x v="16"/>
    <n v="8"/>
    <x v="6"/>
  </r>
  <r>
    <x v="156"/>
    <s v="Dezvoltarea unui  parteneriat  rural prin infiintarea de Intreprinderi Sociale in teritoriul Sudolt"/>
    <x v="10"/>
    <x v="17"/>
    <n v="0"/>
    <x v="6"/>
  </r>
  <r>
    <x v="156"/>
    <s v="Dezvoltarea unui  parteneriat  rural prin infiintarea de Intreprinderi Sociale in teritoriul Sudolt"/>
    <x v="11"/>
    <x v="18"/>
    <n v="5"/>
    <x v="6"/>
  </r>
  <r>
    <x v="156"/>
    <s v="Dezvoltarea unui  parteneriat  rural prin infiintarea de Intreprinderi Sociale in teritoriul Sudolt"/>
    <x v="19"/>
    <x v="19"/>
    <n v="29"/>
    <x v="6"/>
  </r>
  <r>
    <x v="156"/>
    <s v="Dezvoltarea unui  parteneriat  rural prin infiintarea de Intreprinderi Sociale in teritoriul Sudolt"/>
    <x v="20"/>
    <x v="20"/>
    <n v="0"/>
    <x v="6"/>
  </r>
  <r>
    <x v="156"/>
    <s v="Dezvoltarea unui  parteneriat  rural prin infiintarea de Intreprinderi Sociale in teritoriul Sudolt"/>
    <x v="21"/>
    <x v="21"/>
    <n v="29"/>
    <x v="6"/>
  </r>
  <r>
    <x v="157"/>
    <s v="PROgrame integrate pentru Cresterea sanselor de Ocupare din Regiunile Bucuresti-Ilfov si Sud Munteniaâ€ â€“ PROCOR;127;Num?rul structurilor economiei sociale înfiin?ate;0;NU EXISTA"/>
    <x v="22"/>
    <x v="22"/>
    <m/>
    <x v="332"/>
  </r>
  <r>
    <x v="157"/>
    <s v="PROgrame integrate pentru Cresterea sanselor de Ocupare din Regiunile Bucuresti-Ilfov si Sud Munteniaâ€ â€“ PROCOR;128;Num?rul participan?ilor la programele de formare dedicate speciali?tilor în domeniul incluziunii sociale;0;NU EXISTA"/>
    <x v="22"/>
    <x v="22"/>
    <m/>
    <x v="332"/>
  </r>
  <r>
    <x v="157"/>
    <s v="PROgrame integrate pentru Cresterea sanselor de Ocupare din Regiunile Bucuresti-Ilfov si Sud Munteniaâ€ â€“ PROCOR;129;Num?rul persoanelor dezavantajate sprijinite;0;NU EXISTA"/>
    <x v="22"/>
    <x v="22"/>
    <m/>
    <x v="332"/>
  </r>
  <r>
    <x v="157"/>
    <s v="PROgrame integrate pentru Cresterea sanselor de Ocupare din Regiunile Bucuresti-Ilfov si Sud Munteniaâ€ â€“ PROCOR;130;din care femei;0;NU EXISTA"/>
    <x v="22"/>
    <x v="22"/>
    <m/>
    <x v="332"/>
  </r>
  <r>
    <x v="157"/>
    <s v="PROgrame integrate pentru Cresterea sanselor de Ocupare din Regiunile Bucuresti-Ilfov si Sud Munteniaâ€ â€“ PROCOR;131;din care persoane de etnie rom?;0;NU EXISTA"/>
    <x v="22"/>
    <x v="22"/>
    <m/>
    <x v="332"/>
  </r>
  <r>
    <x v="157"/>
    <s v="PROgrame integrate pentru Cresterea sanselor de Ocupare din Regiunile Bucuresti-Ilfov si Sud Munteniaâ€ â€“ PROCOR;132;din care persoane cu dizabilit??i;0;NU EXISTA"/>
    <x v="22"/>
    <x v="22"/>
    <m/>
    <x v="332"/>
  </r>
  <r>
    <x v="157"/>
    <s v="PROgrame integrate pentru Cresterea sanselor de Ocupare din Regiunile Bucuresti-Ilfov si Sud Munteniaâ€ â€“ PROCOR;133;din care alte persoane dezavantajate;0;NU EXISTA"/>
    <x v="22"/>
    <x v="22"/>
    <m/>
    <x v="332"/>
  </r>
  <r>
    <x v="157"/>
    <s v="PROgrame integrate pentru Cresterea sanselor de Ocupare din Regiunile Bucuresti-Ilfov si Sud Munteniaâ€ â€“ PROCOR;134;Num?rul ac?iunilor/campaniilor de cre?tere a con?tientiz?rii/informare;0;NU EXISTA"/>
    <x v="22"/>
    <x v="22"/>
    <m/>
    <x v="332"/>
  </r>
  <r>
    <x v="157"/>
    <s v="PROgrame integrate pentru Cresterea sanselor de Ocupare din Regiunile Bucuresti-Ilfov si Sud Munteniaâ€ â€“ PROCOR;135;Num?rul participan?ilor la programele de formare dedicate speciali?tilor în domeniul incluziunii sociale;0;NU EXISTA"/>
    <x v="22"/>
    <x v="22"/>
    <m/>
    <x v="332"/>
  </r>
  <r>
    <x v="157"/>
    <s v="PROgrame integrate pentru Cresterea sanselor de Ocupare din Regiunile Bucuresti-Ilfov si Sud Munteniaâ€ â€“ PROCOR;136;din care femei;0;NU EXISTA"/>
    <x v="22"/>
    <x v="22"/>
    <m/>
    <x v="332"/>
  </r>
  <r>
    <x v="157"/>
    <s v="PROgrame integrate pentru Cresterea sanselor de Ocupare din Regiunile Bucuresti-Ilfov si Sud Munteniaâ€ â€“ PROCOR;137;Num?rul locurilor de munc? create de structurile economiei sociale;0;NU EXISTA"/>
    <x v="22"/>
    <x v="22"/>
    <m/>
    <x v="332"/>
  </r>
  <r>
    <x v="157"/>
    <s v="PROgrame integrate pentru Cresterea sanselor de Ocupare din Regiunile Bucuresti-Ilfov si Sud Munteniaâ€ â€“ PROCOR;138;Ponderea participan?ilor la programele de formare pentru speciali?ti în domeniul incluziunii sociale care ob?in certificare;0;NU EXISTA"/>
    <x v="22"/>
    <x v="22"/>
    <m/>
    <x v="332"/>
  </r>
  <r>
    <x v="157"/>
    <s v="PROgrame integrate pentru Cresterea sanselor de Ocupare din Regiunile Bucuresti-Ilfov si Sud Munteniaâ€ â€“ PROCOR;140;din care femei;0;NU EXISTA"/>
    <x v="22"/>
    <x v="22"/>
    <m/>
    <x v="332"/>
  </r>
  <r>
    <x v="157"/>
    <s v="PROgrame integrate pentru Cresterea sanselor de Ocupare din Regiunile Bucuresti-Ilfov si Sud Munteniaâ€ â€“ PROCOR;382;Num?rul structurilor economiei sociale înfiin?ate;8;3"/>
    <x v="22"/>
    <x v="22"/>
    <m/>
    <x v="332"/>
  </r>
  <r>
    <x v="157"/>
    <s v="PROgrame integrate pentru Cresterea sanselor de Ocupare din Regiunile Bucuresti-Ilfov si Sud Munteniaâ€ â€“ PROCOR;383;Num?rul participan?ilor la programele de formare dedicate speciali?tilor în domeniul incluziunii sociale;0;NU EXISTA"/>
    <x v="22"/>
    <x v="22"/>
    <m/>
    <x v="332"/>
  </r>
  <r>
    <x v="157"/>
    <s v="PROgrame integrate pentru Cresterea sanselor de Ocupare din Regiunile Bucuresti-Ilfov si Sud Munteniaâ€ â€“ PROCOR;384;Num?rul locurilor de munc? create de structurile economiei sociale;43;3"/>
    <x v="22"/>
    <x v="22"/>
    <m/>
    <x v="332"/>
  </r>
  <r>
    <x v="157"/>
    <s v="PROgrame integrate pentru Cresterea sanselor de Ocupare din Regiunile Bucuresti-Ilfov si Sud Munteniaâ€ â€“ PROCOR;386;Num?r de persoane care beneficiaz? de orientare/consiliere â€“ economie social?;100;15"/>
    <x v="22"/>
    <x v="22"/>
    <m/>
    <x v="332"/>
  </r>
  <r>
    <x v="157"/>
    <s v="PROgrame integrate pentru Cresterea sanselor de Ocupare din Regiunile Bucuresti-Ilfov si Sud Munteniaâ€ â€“ PROCOR;387;Num?r de participan?i la instruire - economie social?;14;NU EXISTA"/>
    <x v="22"/>
    <x v="22"/>
    <m/>
    <x v="332"/>
  </r>
  <r>
    <x v="157"/>
    <s v="PROgrame integrate pentru Cresterea sanselor de Ocupare din Regiunile Bucuresti-Ilfov si Sud Munteniaâ€ â€“ PROCOR;388;Num?r de participan?i FSE - femei;50;7"/>
    <x v="22"/>
    <x v="22"/>
    <m/>
    <x v="332"/>
  </r>
  <r>
    <x v="157"/>
    <s v="PROgrame integrate pentru Cresterea sanselor de Ocupare din Regiunile Bucuresti-Ilfov si Sud Munteniaâ€ â€“ PROCOR;389;Num?r de participan?i FSE â€“ persoane de etnie rom?;40;7"/>
    <x v="22"/>
    <x v="22"/>
    <m/>
    <x v="332"/>
  </r>
  <r>
    <x v="157"/>
    <s v="PROgrame integrate pentru Cresterea sanselor de Ocupare din Regiunile Bucuresti-Ilfov si Sud Munteniaâ€ â€“ PROCOR;390;Num?r de participan?i FSE â€“ persoane cu dizabilit??i;10;2"/>
    <x v="22"/>
    <x v="22"/>
    <m/>
    <x v="332"/>
  </r>
  <r>
    <x v="157"/>
    <s v="PROgrame integrate pentru Cresterea sanselor de Ocupare din Regiunile Bucuresti-Ilfov si Sud Munteniaâ€ â€“ PROCOR;391;Num?r de participan?i FSE â€“ alte grupuri vulnerabile;50;6"/>
    <x v="22"/>
    <x v="22"/>
    <m/>
    <x v="332"/>
  </r>
  <r>
    <x v="157"/>
    <s v="PROgrame integrate pentru Cresterea sanselor de Ocupare din Regiunile Bucuresti-Ilfov si Sud Munteniaâ€ â€“ PROCOR;392;Num?r de evenimente de comunicare ?i promovare â€“ economie social?;23;NU EXISTA"/>
    <x v="22"/>
    <x v="22"/>
    <m/>
    <x v="332"/>
  </r>
  <r>
    <x v="157"/>
    <s v="PROgrame integrate pentru Cresterea sanselor de Ocupare din Regiunile Bucuresti-Ilfov si Sud Munteniaâ€ â€“ PROCOR;393;Ponderea participan?ilor la programele de formare pentru speciali?ti în domeniul incluziunii sociale care ob?in certificare (%);0;NU EXISTA"/>
    <x v="22"/>
    <x v="22"/>
    <m/>
    <x v="332"/>
  </r>
  <r>
    <x v="157"/>
    <s v="PROgrame integrate pentru Cresterea sanselor de Ocupare din Regiunile Bucuresti-Ilfov si Sud Munteniaâ€ â€“ PROCOR;394;Ponderea participan?ilor la programele de formare pentru speciali?ti în domeniul incluziunii sociale care ob?in certificare (%) din care: femei;0;NU EXISTA"/>
    <x v="22"/>
    <x v="22"/>
    <m/>
    <x v="332"/>
  </r>
  <r>
    <x v="157"/>
    <s v="PROgrame integrate pentru Cresterea sanselor de Ocupare din Regiunile Bucuresti-Ilfov si Sud Munteniaâ€ â€“ PROCOR;395;Num?r de participan?i la instruire certifica?i â€“ economie social?;14;NU EXISTA"/>
    <x v="22"/>
    <x v="22"/>
    <m/>
    <x v="332"/>
  </r>
  <r>
    <x v="157"/>
    <s v="PROgrame integrate pentru Cresterea sanselor de Ocupare din Regiunile Bucuresti-Ilfov si Sud Munteniaâ€ â€“ PROCOR;396;Parteneri transna?ionali implica?i în proiect - economie social?;0;NU EXISTA"/>
    <x v="22"/>
    <x v="22"/>
    <m/>
    <x v="332"/>
  </r>
  <r>
    <x v="157"/>
    <s v="PROgrame integrate pentru Cresterea sanselor de Ocupare din Regiunile Bucuresti-Ilfov si Sud Munteniaâ€ â€“ PROCOR;453;Num?r de locuri de munc? mentinute de structurile economiei sociale;43;3"/>
    <x v="22"/>
    <x v="22"/>
    <m/>
    <x v="332"/>
  </r>
  <r>
    <x v="158"/>
    <s v="Economia sociala un pas spre viitor"/>
    <x v="0"/>
    <x v="0"/>
    <n v="0"/>
    <x v="6"/>
  </r>
  <r>
    <x v="158"/>
    <s v="Economia sociala un pas spre viitor"/>
    <x v="1"/>
    <x v="1"/>
    <n v="0"/>
    <x v="6"/>
  </r>
  <r>
    <x v="158"/>
    <s v="Economia sociala un pas spre viitor"/>
    <x v="2"/>
    <x v="2"/>
    <n v="0"/>
    <x v="6"/>
  </r>
  <r>
    <x v="158"/>
    <s v="Economia sociala un pas spre viitor"/>
    <x v="3"/>
    <x v="3"/>
    <n v="0"/>
    <x v="6"/>
  </r>
  <r>
    <x v="158"/>
    <s v="Economia sociala un pas spre viitor"/>
    <x v="4"/>
    <x v="4"/>
    <n v="0"/>
    <x v="6"/>
  </r>
  <r>
    <x v="158"/>
    <s v="Economia sociala un pas spre viitor"/>
    <x v="5"/>
    <x v="5"/>
    <n v="0"/>
    <x v="6"/>
  </r>
  <r>
    <x v="158"/>
    <s v="Economia sociala un pas spre viitor"/>
    <x v="6"/>
    <x v="6"/>
    <n v="0"/>
    <x v="6"/>
  </r>
  <r>
    <x v="158"/>
    <s v="Economia sociala un pas spre viitor"/>
    <x v="7"/>
    <x v="7"/>
    <n v="0"/>
    <x v="6"/>
  </r>
  <r>
    <x v="158"/>
    <s v="Economia sociala un pas spre viitor"/>
    <x v="1"/>
    <x v="1"/>
    <n v="0"/>
    <x v="6"/>
  </r>
  <r>
    <x v="158"/>
    <s v="Economia sociala un pas spre viitor"/>
    <x v="8"/>
    <x v="3"/>
    <n v="0"/>
    <x v="6"/>
  </r>
  <r>
    <x v="158"/>
    <s v="Economia sociala un pas spre viitor"/>
    <x v="9"/>
    <x v="8"/>
    <n v="0"/>
    <x v="6"/>
  </r>
  <r>
    <x v="158"/>
    <s v="Economia sociala un pas spre viitor"/>
    <x v="10"/>
    <x v="9"/>
    <n v="0"/>
    <x v="6"/>
  </r>
  <r>
    <x v="158"/>
    <s v="Economia sociala un pas spre viitor"/>
    <x v="11"/>
    <x v="3"/>
    <n v="0"/>
    <x v="6"/>
  </r>
  <r>
    <x v="158"/>
    <s v="Economia sociala un pas spre viitor"/>
    <x v="0"/>
    <x v="0"/>
    <n v="12"/>
    <x v="86"/>
  </r>
  <r>
    <x v="158"/>
    <s v="Economia sociala un pas spre viitor"/>
    <x v="1"/>
    <x v="1"/>
    <n v="0"/>
    <x v="6"/>
  </r>
  <r>
    <x v="158"/>
    <s v="Economia sociala un pas spre viitor"/>
    <x v="9"/>
    <x v="8"/>
    <n v="68"/>
    <x v="216"/>
  </r>
  <r>
    <x v="158"/>
    <s v="Economia sociala un pas spre viitor"/>
    <x v="12"/>
    <x v="10"/>
    <n v="168"/>
    <x v="333"/>
  </r>
  <r>
    <x v="158"/>
    <s v="Economia sociala un pas spre viitor"/>
    <x v="13"/>
    <x v="11"/>
    <n v="168"/>
    <x v="334"/>
  </r>
  <r>
    <x v="158"/>
    <s v="Economia sociala un pas spre viitor"/>
    <x v="14"/>
    <x v="12"/>
    <n v="60"/>
    <x v="263"/>
  </r>
  <r>
    <x v="158"/>
    <s v="Economia sociala un pas spre viitor"/>
    <x v="15"/>
    <x v="13"/>
    <n v="80"/>
    <x v="335"/>
  </r>
  <r>
    <x v="158"/>
    <s v="Economia sociala un pas spre viitor"/>
    <x v="16"/>
    <x v="14"/>
    <n v="0"/>
    <x v="6"/>
  </r>
  <r>
    <x v="158"/>
    <s v="Economia sociala un pas spre viitor"/>
    <x v="17"/>
    <x v="15"/>
    <n v="28"/>
    <x v="289"/>
  </r>
  <r>
    <x v="158"/>
    <s v="Economia sociala un pas spre viitor"/>
    <x v="18"/>
    <x v="16"/>
    <n v="14"/>
    <x v="246"/>
  </r>
  <r>
    <x v="158"/>
    <s v="Economia sociala un pas spre viitor"/>
    <x v="10"/>
    <x v="17"/>
    <n v="0"/>
    <x v="6"/>
  </r>
  <r>
    <x v="158"/>
    <s v="Economia sociala un pas spre viitor"/>
    <x v="11"/>
    <x v="18"/>
    <n v="90"/>
    <x v="180"/>
  </r>
  <r>
    <x v="158"/>
    <s v="Economia sociala un pas spre viitor"/>
    <x v="19"/>
    <x v="19"/>
    <n v="160"/>
    <x v="336"/>
  </r>
  <r>
    <x v="158"/>
    <s v="Economia sociala un pas spre viitor"/>
    <x v="20"/>
    <x v="20"/>
    <n v="0"/>
    <x v="6"/>
  </r>
  <r>
    <x v="158"/>
    <s v="Economia sociala un pas spre viitor"/>
    <x v="21"/>
    <x v="21"/>
    <n v="168"/>
    <x v="216"/>
  </r>
  <r>
    <x v="159"/>
    <s v="Dezvoltarea economiei sociale prin implicarea persoanelor de etnie roma in activitati de constructii in regiunea Bucuresti-Ilfov"/>
    <x v="0"/>
    <x v="0"/>
    <n v="0"/>
    <x v="6"/>
  </r>
  <r>
    <x v="159"/>
    <s v="Dezvoltarea economiei sociale prin implicarea persoanelor de etnie roma in activitati de constructii in regiunea Bucuresti-Ilfov"/>
    <x v="1"/>
    <x v="1"/>
    <n v="0"/>
    <x v="6"/>
  </r>
  <r>
    <x v="159"/>
    <s v="Dezvoltarea economiei sociale prin implicarea persoanelor de etnie roma in activitati de constructii in regiunea Bucuresti-Ilfov"/>
    <x v="2"/>
    <x v="2"/>
    <n v="0"/>
    <x v="6"/>
  </r>
  <r>
    <x v="159"/>
    <s v="Dezvoltarea economiei sociale prin implicarea persoanelor de etnie roma in activitati de constructii in regiunea Bucuresti-Ilfov"/>
    <x v="3"/>
    <x v="3"/>
    <n v="0"/>
    <x v="6"/>
  </r>
  <r>
    <x v="159"/>
    <s v="Dezvoltarea economiei sociale prin implicarea persoanelor de etnie roma in activitati de constructii in regiunea Bucuresti-Ilfov"/>
    <x v="4"/>
    <x v="4"/>
    <n v="0"/>
    <x v="6"/>
  </r>
  <r>
    <x v="159"/>
    <s v="Dezvoltarea economiei sociale prin implicarea persoanelor de etnie roma in activitati de constructii in regiunea Bucuresti-Ilfov"/>
    <x v="5"/>
    <x v="5"/>
    <n v="0"/>
    <x v="6"/>
  </r>
  <r>
    <x v="159"/>
    <s v="Dezvoltarea economiei sociale prin implicarea persoanelor de etnie roma in activitati de constructii in regiunea Bucuresti-Ilfov"/>
    <x v="6"/>
    <x v="6"/>
    <n v="0"/>
    <x v="6"/>
  </r>
  <r>
    <x v="159"/>
    <s v="Dezvoltarea economiei sociale prin implicarea persoanelor de etnie roma in activitati de constructii in regiunea Bucuresti-Ilfov"/>
    <x v="7"/>
    <x v="7"/>
    <n v="0"/>
    <x v="6"/>
  </r>
  <r>
    <x v="159"/>
    <s v="Dezvoltarea economiei sociale prin implicarea persoanelor de etnie roma in activitati de constructii in regiunea Bucuresti-Ilfov"/>
    <x v="1"/>
    <x v="1"/>
    <n v="0"/>
    <x v="6"/>
  </r>
  <r>
    <x v="159"/>
    <s v="Dezvoltarea economiei sociale prin implicarea persoanelor de etnie roma in activitati de constructii in regiunea Bucuresti-Ilfov"/>
    <x v="8"/>
    <x v="3"/>
    <n v="0"/>
    <x v="6"/>
  </r>
  <r>
    <x v="159"/>
    <s v="Dezvoltarea economiei sociale prin implicarea persoanelor de etnie roma in activitati de constructii in regiunea Bucuresti-Ilfov"/>
    <x v="9"/>
    <x v="8"/>
    <n v="0"/>
    <x v="6"/>
  </r>
  <r>
    <x v="159"/>
    <s v="Dezvoltarea economiei sociale prin implicarea persoanelor de etnie roma in activitati de constructii in regiunea Bucuresti-Ilfov"/>
    <x v="10"/>
    <x v="9"/>
    <n v="0"/>
    <x v="6"/>
  </r>
  <r>
    <x v="159"/>
    <s v="Dezvoltarea economiei sociale prin implicarea persoanelor de etnie roma in activitati de constructii in regiunea Bucuresti-Ilfov"/>
    <x v="11"/>
    <x v="3"/>
    <n v="0"/>
    <x v="6"/>
  </r>
  <r>
    <x v="159"/>
    <s v="Dezvoltarea economiei sociale prin implicarea persoanelor de etnie roma in activitati de constructii in regiunea Bucuresti-Ilfov"/>
    <x v="0"/>
    <x v="0"/>
    <n v="2"/>
    <x v="6"/>
  </r>
  <r>
    <x v="159"/>
    <s v="Dezvoltarea economiei sociale prin implicarea persoanelor de etnie roma in activitati de constructii in regiunea Bucuresti-Ilfov"/>
    <x v="1"/>
    <x v="1"/>
    <n v="0"/>
    <x v="6"/>
  </r>
  <r>
    <x v="159"/>
    <s v="Dezvoltarea economiei sociale prin implicarea persoanelor de etnie roma in activitati de constructii in regiunea Bucuresti-Ilfov"/>
    <x v="9"/>
    <x v="8"/>
    <n v="15"/>
    <x v="6"/>
  </r>
  <r>
    <x v="159"/>
    <s v="Dezvoltarea economiei sociale prin implicarea persoanelor de etnie roma in activitati de constructii in regiunea Bucuresti-Ilfov"/>
    <x v="12"/>
    <x v="10"/>
    <n v="12"/>
    <x v="6"/>
  </r>
  <r>
    <x v="159"/>
    <s v="Dezvoltarea economiei sociale prin implicarea persoanelor de etnie roma in activitati de constructii in regiunea Bucuresti-Ilfov"/>
    <x v="13"/>
    <x v="11"/>
    <n v="22"/>
    <x v="6"/>
  </r>
  <r>
    <x v="159"/>
    <s v="Dezvoltarea economiei sociale prin implicarea persoanelor de etnie roma in activitati de constructii in regiunea Bucuresti-Ilfov"/>
    <x v="14"/>
    <x v="12"/>
    <n v="12"/>
    <x v="5"/>
  </r>
  <r>
    <x v="159"/>
    <s v="Dezvoltarea economiei sociale prin implicarea persoanelor de etnie roma in activitati de constructii in regiunea Bucuresti-Ilfov"/>
    <x v="15"/>
    <x v="13"/>
    <n v="22"/>
    <x v="229"/>
  </r>
  <r>
    <x v="159"/>
    <s v="Dezvoltarea economiei sociale prin implicarea persoanelor de etnie roma in activitati de constructii in regiunea Bucuresti-Ilfov"/>
    <x v="16"/>
    <x v="14"/>
    <n v="0"/>
    <x v="6"/>
  </r>
  <r>
    <x v="159"/>
    <s v="Dezvoltarea economiei sociale prin implicarea persoanelor de etnie roma in activitati de constructii in regiunea Bucuresti-Ilfov"/>
    <x v="17"/>
    <x v="15"/>
    <n v="0"/>
    <x v="6"/>
  </r>
  <r>
    <x v="159"/>
    <s v="Dezvoltarea economiei sociale prin implicarea persoanelor de etnie roma in activitati de constructii in regiunea Bucuresti-Ilfov"/>
    <x v="18"/>
    <x v="16"/>
    <n v="3"/>
    <x v="6"/>
  </r>
  <r>
    <x v="159"/>
    <s v="Dezvoltarea economiei sociale prin implicarea persoanelor de etnie roma in activitati de constructii in regiunea Bucuresti-Ilfov"/>
    <x v="10"/>
    <x v="17"/>
    <n v="0"/>
    <x v="6"/>
  </r>
  <r>
    <x v="159"/>
    <s v="Dezvoltarea economiei sociale prin implicarea persoanelor de etnie roma in activitati de constructii in regiunea Bucuresti-Ilfov"/>
    <x v="11"/>
    <x v="18"/>
    <n v="0"/>
    <x v="6"/>
  </r>
  <r>
    <x v="159"/>
    <s v="Dezvoltarea economiei sociale prin implicarea persoanelor de etnie roma in activitati de constructii in regiunea Bucuresti-Ilfov"/>
    <x v="19"/>
    <x v="19"/>
    <n v="22"/>
    <x v="6"/>
  </r>
  <r>
    <x v="159"/>
    <s v="Dezvoltarea economiei sociale prin implicarea persoanelor de etnie roma in activitati de constructii in regiunea Bucuresti-Ilfov"/>
    <x v="20"/>
    <x v="20"/>
    <n v="0"/>
    <x v="6"/>
  </r>
  <r>
    <x v="159"/>
    <s v="Dezvoltarea economiei sociale prin implicarea persoanelor de etnie roma in activitati de constructii in regiunea Bucuresti-Ilfov"/>
    <x v="21"/>
    <x v="21"/>
    <n v="15"/>
    <x v="6"/>
  </r>
  <r>
    <x v="160"/>
    <s v="S? fim solidari pentru asigurarea dezvolt?rii sociale"/>
    <x v="0"/>
    <x v="0"/>
    <n v="0"/>
    <x v="6"/>
  </r>
  <r>
    <x v="160"/>
    <s v="S? fim solidari pentru asigurarea dezvolt?rii sociale"/>
    <x v="1"/>
    <x v="1"/>
    <n v="0"/>
    <x v="6"/>
  </r>
  <r>
    <x v="160"/>
    <s v="S? fim solidari pentru asigurarea dezvolt?rii sociale"/>
    <x v="2"/>
    <x v="2"/>
    <n v="0"/>
    <x v="6"/>
  </r>
  <r>
    <x v="160"/>
    <s v="S? fim solidari pentru asigurarea dezvolt?rii sociale"/>
    <x v="3"/>
    <x v="3"/>
    <n v="0"/>
    <x v="6"/>
  </r>
  <r>
    <x v="160"/>
    <s v="S? fim solidari pentru asigurarea dezvolt?rii sociale"/>
    <x v="4"/>
    <x v="4"/>
    <n v="0"/>
    <x v="6"/>
  </r>
  <r>
    <x v="160"/>
    <s v="S? fim solidari pentru asigurarea dezvolt?rii sociale"/>
    <x v="5"/>
    <x v="5"/>
    <n v="0"/>
    <x v="6"/>
  </r>
  <r>
    <x v="160"/>
    <s v="S? fim solidari pentru asigurarea dezvolt?rii sociale"/>
    <x v="6"/>
    <x v="6"/>
    <n v="0"/>
    <x v="6"/>
  </r>
  <r>
    <x v="160"/>
    <s v="S? fim solidari pentru asigurarea dezvolt?rii sociale"/>
    <x v="7"/>
    <x v="7"/>
    <n v="0"/>
    <x v="6"/>
  </r>
  <r>
    <x v="160"/>
    <s v="S? fim solidari pentru asigurarea dezvolt?rii sociale"/>
    <x v="1"/>
    <x v="1"/>
    <n v="0"/>
    <x v="6"/>
  </r>
  <r>
    <x v="160"/>
    <s v="S? fim solidari pentru asigurarea dezvolt?rii sociale"/>
    <x v="8"/>
    <x v="3"/>
    <n v="0"/>
    <x v="6"/>
  </r>
  <r>
    <x v="160"/>
    <s v="S? fim solidari pentru asigurarea dezvolt?rii sociale"/>
    <x v="9"/>
    <x v="8"/>
    <n v="0"/>
    <x v="6"/>
  </r>
  <r>
    <x v="160"/>
    <s v="S? fim solidari pentru asigurarea dezvolt?rii sociale"/>
    <x v="10"/>
    <x v="9"/>
    <n v="0"/>
    <x v="6"/>
  </r>
  <r>
    <x v="160"/>
    <s v="S? fim solidari pentru asigurarea dezvolt?rii sociale"/>
    <x v="11"/>
    <x v="3"/>
    <n v="0"/>
    <x v="6"/>
  </r>
  <r>
    <x v="160"/>
    <s v="S? fim solidari pentru asigurarea dezvolt?rii sociale"/>
    <x v="0"/>
    <x v="0"/>
    <n v="11"/>
    <x v="86"/>
  </r>
  <r>
    <x v="160"/>
    <s v="S? fim solidari pentru asigurarea dezvolt?rii sociale"/>
    <x v="1"/>
    <x v="1"/>
    <n v="0"/>
    <x v="6"/>
  </r>
  <r>
    <x v="160"/>
    <s v="S? fim solidari pentru asigurarea dezvolt?rii sociale"/>
    <x v="9"/>
    <x v="8"/>
    <n v="62"/>
    <x v="22"/>
  </r>
  <r>
    <x v="160"/>
    <s v="S? fim solidari pentru asigurarea dezvolt?rii sociale"/>
    <x v="12"/>
    <x v="10"/>
    <n v="100"/>
    <x v="197"/>
  </r>
  <r>
    <x v="160"/>
    <s v="S? fim solidari pentru asigurarea dezvolt?rii sociale"/>
    <x v="13"/>
    <x v="11"/>
    <n v="111"/>
    <x v="148"/>
  </r>
  <r>
    <x v="160"/>
    <s v="S? fim solidari pentru asigurarea dezvolt?rii sociale"/>
    <x v="14"/>
    <x v="12"/>
    <n v="34"/>
    <x v="243"/>
  </r>
  <r>
    <x v="160"/>
    <s v="S? fim solidari pentru asigurarea dezvolt?rii sociale"/>
    <x v="15"/>
    <x v="13"/>
    <n v="30"/>
    <x v="248"/>
  </r>
  <r>
    <x v="160"/>
    <s v="S? fim solidari pentru asigurarea dezvolt?rii sociale"/>
    <x v="16"/>
    <x v="14"/>
    <n v="4"/>
    <x v="73"/>
  </r>
  <r>
    <x v="160"/>
    <s v="S? fim solidari pentru asigurarea dezvolt?rii sociale"/>
    <x v="17"/>
    <x v="15"/>
    <n v="32"/>
    <x v="238"/>
  </r>
  <r>
    <x v="160"/>
    <s v="S? fim solidari pentru asigurarea dezvolt?rii sociale"/>
    <x v="18"/>
    <x v="16"/>
    <n v="2"/>
    <x v="6"/>
  </r>
  <r>
    <x v="160"/>
    <s v="S? fim solidari pentru asigurarea dezvolt?rii sociale"/>
    <x v="10"/>
    <x v="17"/>
    <n v="0"/>
    <x v="6"/>
  </r>
  <r>
    <x v="160"/>
    <s v="S? fim solidari pentru asigurarea dezvolt?rii sociale"/>
    <x v="11"/>
    <x v="18"/>
    <n v="0"/>
    <x v="6"/>
  </r>
  <r>
    <x v="160"/>
    <s v="S? fim solidari pentru asigurarea dezvolt?rii sociale"/>
    <x v="19"/>
    <x v="19"/>
    <n v="90"/>
    <x v="116"/>
  </r>
  <r>
    <x v="160"/>
    <s v="S? fim solidari pentru asigurarea dezvolt?rii sociale"/>
    <x v="20"/>
    <x v="20"/>
    <n v="0"/>
    <x v="6"/>
  </r>
  <r>
    <x v="160"/>
    <s v="S? fim solidari pentru asigurarea dezvolt?rii sociale"/>
    <x v="21"/>
    <x v="21"/>
    <n v="62"/>
    <x v="277"/>
  </r>
  <r>
    <x v="161"/>
    <s v="De la marginalizare la integrare"/>
    <x v="0"/>
    <x v="0"/>
    <n v="0"/>
    <x v="6"/>
  </r>
  <r>
    <x v="161"/>
    <s v="De la marginalizare la integrare"/>
    <x v="1"/>
    <x v="1"/>
    <n v="0"/>
    <x v="6"/>
  </r>
  <r>
    <x v="161"/>
    <s v="De la marginalizare la integrare"/>
    <x v="2"/>
    <x v="2"/>
    <n v="0"/>
    <x v="6"/>
  </r>
  <r>
    <x v="161"/>
    <s v="De la marginalizare la integrare"/>
    <x v="3"/>
    <x v="3"/>
    <n v="0"/>
    <x v="6"/>
  </r>
  <r>
    <x v="161"/>
    <s v="De la marginalizare la integrare"/>
    <x v="4"/>
    <x v="4"/>
    <n v="0"/>
    <x v="6"/>
  </r>
  <r>
    <x v="161"/>
    <s v="De la marginalizare la integrare"/>
    <x v="5"/>
    <x v="5"/>
    <n v="0"/>
    <x v="6"/>
  </r>
  <r>
    <x v="161"/>
    <s v="De la marginalizare la integrare"/>
    <x v="6"/>
    <x v="6"/>
    <n v="0"/>
    <x v="6"/>
  </r>
  <r>
    <x v="161"/>
    <s v="De la marginalizare la integrare"/>
    <x v="7"/>
    <x v="7"/>
    <n v="0"/>
    <x v="6"/>
  </r>
  <r>
    <x v="161"/>
    <s v="De la marginalizare la integrare"/>
    <x v="1"/>
    <x v="1"/>
    <n v="0"/>
    <x v="6"/>
  </r>
  <r>
    <x v="161"/>
    <s v="De la marginalizare la integrare"/>
    <x v="8"/>
    <x v="3"/>
    <n v="0"/>
    <x v="6"/>
  </r>
  <r>
    <x v="161"/>
    <s v="De la marginalizare la integrare"/>
    <x v="9"/>
    <x v="8"/>
    <n v="0"/>
    <x v="6"/>
  </r>
  <r>
    <x v="161"/>
    <s v="De la marginalizare la integrare"/>
    <x v="10"/>
    <x v="9"/>
    <n v="0"/>
    <x v="6"/>
  </r>
  <r>
    <x v="161"/>
    <s v="De la marginalizare la integrare"/>
    <x v="11"/>
    <x v="3"/>
    <n v="0"/>
    <x v="6"/>
  </r>
  <r>
    <x v="161"/>
    <s v="De la marginalizare la integrare"/>
    <x v="0"/>
    <x v="0"/>
    <n v="6"/>
    <x v="6"/>
  </r>
  <r>
    <x v="161"/>
    <s v="De la marginalizare la integrare"/>
    <x v="1"/>
    <x v="1"/>
    <n v="0"/>
    <x v="6"/>
  </r>
  <r>
    <x v="161"/>
    <s v="De la marginalizare la integrare"/>
    <x v="9"/>
    <x v="8"/>
    <n v="31"/>
    <x v="6"/>
  </r>
  <r>
    <x v="161"/>
    <s v="De la marginalizare la integrare"/>
    <x v="12"/>
    <x v="10"/>
    <n v="150"/>
    <x v="6"/>
  </r>
  <r>
    <x v="161"/>
    <s v="De la marginalizare la integrare"/>
    <x v="13"/>
    <x v="11"/>
    <n v="66"/>
    <x v="6"/>
  </r>
  <r>
    <x v="161"/>
    <s v="De la marginalizare la integrare"/>
    <x v="14"/>
    <x v="12"/>
    <n v="25"/>
    <x v="6"/>
  </r>
  <r>
    <x v="161"/>
    <s v="De la marginalizare la integrare"/>
    <x v="15"/>
    <x v="13"/>
    <n v="20"/>
    <x v="6"/>
  </r>
  <r>
    <x v="161"/>
    <s v="De la marginalizare la integrare"/>
    <x v="16"/>
    <x v="14"/>
    <n v="15"/>
    <x v="6"/>
  </r>
  <r>
    <x v="161"/>
    <s v="De la marginalizare la integrare"/>
    <x v="17"/>
    <x v="15"/>
    <n v="6"/>
    <x v="6"/>
  </r>
  <r>
    <x v="161"/>
    <s v="De la marginalizare la integrare"/>
    <x v="18"/>
    <x v="16"/>
    <n v="3"/>
    <x v="6"/>
  </r>
  <r>
    <x v="161"/>
    <s v="De la marginalizare la integrare"/>
    <x v="10"/>
    <x v="17"/>
    <n v="0"/>
    <x v="6"/>
  </r>
  <r>
    <x v="161"/>
    <s v="De la marginalizare la integrare"/>
    <x v="11"/>
    <x v="18"/>
    <n v="0"/>
    <x v="6"/>
  </r>
  <r>
    <x v="161"/>
    <s v="De la marginalizare la integrare"/>
    <x v="19"/>
    <x v="19"/>
    <n v="57"/>
    <x v="6"/>
  </r>
  <r>
    <x v="161"/>
    <s v="De la marginalizare la integrare"/>
    <x v="20"/>
    <x v="20"/>
    <n v="0"/>
    <x v="6"/>
  </r>
  <r>
    <x v="161"/>
    <s v="De la marginalizare la integrare"/>
    <x v="21"/>
    <x v="21"/>
    <n v="31"/>
    <x v="6"/>
  </r>
  <r>
    <x v="162"/>
    <s v="IMPULS-economia sociala un vector in integrarea tinerilor din centrele de copii pe piata muncii!"/>
    <x v="0"/>
    <x v="0"/>
    <n v="0"/>
    <x v="6"/>
  </r>
  <r>
    <x v="162"/>
    <s v="IMPULS-economia sociala un vector in integrarea tinerilor din centrele de copii pe piata muncii!"/>
    <x v="1"/>
    <x v="1"/>
    <n v="0"/>
    <x v="6"/>
  </r>
  <r>
    <x v="162"/>
    <s v="IMPULS-economia sociala un vector in integrarea tinerilor din centrele de copii pe piata muncii!"/>
    <x v="2"/>
    <x v="2"/>
    <n v="0"/>
    <x v="6"/>
  </r>
  <r>
    <x v="162"/>
    <s v="IMPULS-economia sociala un vector in integrarea tinerilor din centrele de copii pe piata muncii!"/>
    <x v="3"/>
    <x v="3"/>
    <n v="0"/>
    <x v="6"/>
  </r>
  <r>
    <x v="162"/>
    <s v="IMPULS-economia sociala un vector in integrarea tinerilor din centrele de copii pe piata muncii!"/>
    <x v="4"/>
    <x v="4"/>
    <n v="0"/>
    <x v="6"/>
  </r>
  <r>
    <x v="162"/>
    <s v="IMPULS-economia sociala un vector in integrarea tinerilor din centrele de copii pe piata muncii!"/>
    <x v="5"/>
    <x v="5"/>
    <n v="0"/>
    <x v="6"/>
  </r>
  <r>
    <x v="162"/>
    <s v="IMPULS-economia sociala un vector in integrarea tinerilor din centrele de copii pe piata muncii!"/>
    <x v="6"/>
    <x v="6"/>
    <n v="0"/>
    <x v="6"/>
  </r>
  <r>
    <x v="162"/>
    <s v="IMPULS-economia sociala un vector in integrarea tinerilor din centrele de copii pe piata muncii!"/>
    <x v="7"/>
    <x v="7"/>
    <n v="0"/>
    <x v="6"/>
  </r>
  <r>
    <x v="162"/>
    <s v="IMPULS-economia sociala un vector in integrarea tinerilor din centrele de copii pe piata muncii!"/>
    <x v="1"/>
    <x v="1"/>
    <n v="0"/>
    <x v="6"/>
  </r>
  <r>
    <x v="162"/>
    <s v="IMPULS-economia sociala un vector in integrarea tinerilor din centrele de copii pe piata muncii!"/>
    <x v="8"/>
    <x v="3"/>
    <n v="0"/>
    <x v="6"/>
  </r>
  <r>
    <x v="162"/>
    <s v="IMPULS-economia sociala un vector in integrarea tinerilor din centrele de copii pe piata muncii!"/>
    <x v="9"/>
    <x v="8"/>
    <n v="0"/>
    <x v="6"/>
  </r>
  <r>
    <x v="162"/>
    <s v="IMPULS-economia sociala un vector in integrarea tinerilor din centrele de copii pe piata muncii!"/>
    <x v="10"/>
    <x v="9"/>
    <n v="0"/>
    <x v="6"/>
  </r>
  <r>
    <x v="162"/>
    <s v="IMPULS-economia sociala un vector in integrarea tinerilor din centrele de copii pe piata muncii!"/>
    <x v="11"/>
    <x v="3"/>
    <n v="0"/>
    <x v="6"/>
  </r>
  <r>
    <x v="162"/>
    <s v="IMPULS-economia sociala un vector in integrarea tinerilor din centrele de copii pe piata muncii!"/>
    <x v="0"/>
    <x v="0"/>
    <n v="1"/>
    <x v="96"/>
  </r>
  <r>
    <x v="162"/>
    <s v="IMPULS-economia sociala un vector in integrarea tinerilor din centrele de copii pe piata muncii!"/>
    <x v="1"/>
    <x v="1"/>
    <n v="0"/>
    <x v="6"/>
  </r>
  <r>
    <x v="162"/>
    <s v="IMPULS-economia sociala un vector in integrarea tinerilor din centrele de copii pe piata muncii!"/>
    <x v="9"/>
    <x v="8"/>
    <n v="15"/>
    <x v="209"/>
  </r>
  <r>
    <x v="162"/>
    <s v="IMPULS-economia sociala un vector in integrarea tinerilor din centrele de copii pe piata muncii!"/>
    <x v="12"/>
    <x v="10"/>
    <n v="10"/>
    <x v="86"/>
  </r>
  <r>
    <x v="162"/>
    <s v="IMPULS-economia sociala un vector in integrarea tinerilor din centrele de copii pe piata muncii!"/>
    <x v="13"/>
    <x v="11"/>
    <n v="0"/>
    <x v="6"/>
  </r>
  <r>
    <x v="162"/>
    <s v="IMPULS-economia sociala un vector in integrarea tinerilor din centrele de copii pe piata muncii!"/>
    <x v="14"/>
    <x v="12"/>
    <n v="5"/>
    <x v="68"/>
  </r>
  <r>
    <x v="162"/>
    <s v="IMPULS-economia sociala un vector in integrarea tinerilor din centrele de copii pe piata muncii!"/>
    <x v="15"/>
    <x v="13"/>
    <n v="0"/>
    <x v="6"/>
  </r>
  <r>
    <x v="162"/>
    <s v="IMPULS-economia sociala un vector in integrarea tinerilor din centrele de copii pe piata muncii!"/>
    <x v="16"/>
    <x v="14"/>
    <n v="0"/>
    <x v="6"/>
  </r>
  <r>
    <x v="162"/>
    <s v="IMPULS-economia sociala un vector in integrarea tinerilor din centrele de copii pe piata muncii!"/>
    <x v="17"/>
    <x v="15"/>
    <n v="10"/>
    <x v="86"/>
  </r>
  <r>
    <x v="162"/>
    <s v="IMPULS-economia sociala un vector in integrarea tinerilor din centrele de copii pe piata muncii!"/>
    <x v="18"/>
    <x v="16"/>
    <n v="4"/>
    <x v="81"/>
  </r>
  <r>
    <x v="162"/>
    <s v="IMPULS-economia sociala un vector in integrarea tinerilor din centrele de copii pe piata muncii!"/>
    <x v="10"/>
    <x v="17"/>
    <n v="0"/>
    <x v="6"/>
  </r>
  <r>
    <x v="162"/>
    <s v="IMPULS-economia sociala un vector in integrarea tinerilor din centrele de copii pe piata muncii!"/>
    <x v="11"/>
    <x v="18"/>
    <n v="0"/>
    <x v="6"/>
  </r>
  <r>
    <x v="162"/>
    <s v="IMPULS-economia sociala un vector in integrarea tinerilor din centrele de copii pe piata muncii!"/>
    <x v="19"/>
    <x v="19"/>
    <n v="0"/>
    <x v="6"/>
  </r>
  <r>
    <x v="162"/>
    <s v="IMPULS-economia sociala un vector in integrarea tinerilor din centrele de copii pe piata muncii!"/>
    <x v="20"/>
    <x v="20"/>
    <n v="0"/>
    <x v="6"/>
  </r>
  <r>
    <x v="162"/>
    <s v="IMPULS-economia sociala un vector in integrarea tinerilor din centrele de copii pe piata muncii!"/>
    <x v="21"/>
    <x v="21"/>
    <n v="15"/>
    <x v="209"/>
  </r>
  <r>
    <x v="163"/>
    <s v="Economie sociala - din Tara Motilor pana-n Tara Zarandului"/>
    <x v="0"/>
    <x v="0"/>
    <n v="0"/>
    <x v="6"/>
  </r>
  <r>
    <x v="163"/>
    <s v="Economie sociala - din Tara Motilor pana-n Tara Zarandului"/>
    <x v="1"/>
    <x v="1"/>
    <n v="0"/>
    <x v="6"/>
  </r>
  <r>
    <x v="163"/>
    <s v="Economie sociala - din Tara Motilor pana-n Tara Zarandului"/>
    <x v="2"/>
    <x v="2"/>
    <n v="0"/>
    <x v="6"/>
  </r>
  <r>
    <x v="163"/>
    <s v="Economie sociala - din Tara Motilor pana-n Tara Zarandului"/>
    <x v="3"/>
    <x v="3"/>
    <n v="0"/>
    <x v="6"/>
  </r>
  <r>
    <x v="163"/>
    <s v="Economie sociala - din Tara Motilor pana-n Tara Zarandului"/>
    <x v="4"/>
    <x v="4"/>
    <n v="0"/>
    <x v="6"/>
  </r>
  <r>
    <x v="163"/>
    <s v="Economie sociala - din Tara Motilor pana-n Tara Zarandului"/>
    <x v="5"/>
    <x v="5"/>
    <n v="0"/>
    <x v="6"/>
  </r>
  <r>
    <x v="163"/>
    <s v="Economie sociala - din Tara Motilor pana-n Tara Zarandului"/>
    <x v="6"/>
    <x v="6"/>
    <n v="0"/>
    <x v="6"/>
  </r>
  <r>
    <x v="163"/>
    <s v="Economie sociala - din Tara Motilor pana-n Tara Zarandului"/>
    <x v="7"/>
    <x v="7"/>
    <n v="0"/>
    <x v="6"/>
  </r>
  <r>
    <x v="163"/>
    <s v="Economie sociala - din Tara Motilor pana-n Tara Zarandului"/>
    <x v="1"/>
    <x v="1"/>
    <n v="0"/>
    <x v="6"/>
  </r>
  <r>
    <x v="163"/>
    <s v="Economie sociala - din Tara Motilor pana-n Tara Zarandului"/>
    <x v="8"/>
    <x v="3"/>
    <n v="0"/>
    <x v="6"/>
  </r>
  <r>
    <x v="163"/>
    <s v="Economie sociala - din Tara Motilor pana-n Tara Zarandului"/>
    <x v="9"/>
    <x v="8"/>
    <n v="0"/>
    <x v="6"/>
  </r>
  <r>
    <x v="163"/>
    <s v="Economie sociala - din Tara Motilor pana-n Tara Zarandului"/>
    <x v="10"/>
    <x v="9"/>
    <n v="0"/>
    <x v="6"/>
  </r>
  <r>
    <x v="163"/>
    <s v="Economie sociala - din Tara Motilor pana-n Tara Zarandului"/>
    <x v="11"/>
    <x v="3"/>
    <n v="0"/>
    <x v="6"/>
  </r>
  <r>
    <x v="163"/>
    <s v="Economie sociala - din Tara Motilor pana-n Tara Zarandului"/>
    <x v="0"/>
    <x v="0"/>
    <n v="7"/>
    <x v="90"/>
  </r>
  <r>
    <x v="163"/>
    <s v="Economie sociala - din Tara Motilor pana-n Tara Zarandului"/>
    <x v="1"/>
    <x v="1"/>
    <n v="0"/>
    <x v="6"/>
  </r>
  <r>
    <x v="163"/>
    <s v="Economie sociala - din Tara Motilor pana-n Tara Zarandului"/>
    <x v="9"/>
    <x v="8"/>
    <n v="31"/>
    <x v="71"/>
  </r>
  <r>
    <x v="163"/>
    <s v="Economie sociala - din Tara Motilor pana-n Tara Zarandului"/>
    <x v="12"/>
    <x v="10"/>
    <n v="150"/>
    <x v="331"/>
  </r>
  <r>
    <x v="163"/>
    <s v="Economie sociala - din Tara Motilor pana-n Tara Zarandului"/>
    <x v="13"/>
    <x v="11"/>
    <n v="76"/>
    <x v="80"/>
  </r>
  <r>
    <x v="163"/>
    <s v="Economie sociala - din Tara Motilor pana-n Tara Zarandului"/>
    <x v="14"/>
    <x v="12"/>
    <n v="32"/>
    <x v="197"/>
  </r>
  <r>
    <x v="163"/>
    <s v="Economie sociala - din Tara Motilor pana-n Tara Zarandului"/>
    <x v="15"/>
    <x v="13"/>
    <n v="10"/>
    <x v="229"/>
  </r>
  <r>
    <x v="163"/>
    <s v="Economie sociala - din Tara Motilor pana-n Tara Zarandului"/>
    <x v="16"/>
    <x v="14"/>
    <n v="0"/>
    <x v="6"/>
  </r>
  <r>
    <x v="163"/>
    <s v="Economie sociala - din Tara Motilor pana-n Tara Zarandului"/>
    <x v="17"/>
    <x v="15"/>
    <n v="76"/>
    <x v="274"/>
  </r>
  <r>
    <x v="163"/>
    <s v="Economie sociala - din Tara Motilor pana-n Tara Zarandului"/>
    <x v="18"/>
    <x v="16"/>
    <n v="32"/>
    <x v="337"/>
  </r>
  <r>
    <x v="163"/>
    <s v="Economie sociala - din Tara Motilor pana-n Tara Zarandului"/>
    <x v="10"/>
    <x v="17"/>
    <n v="0"/>
    <x v="6"/>
  </r>
  <r>
    <x v="163"/>
    <s v="Economie sociala - din Tara Motilor pana-n Tara Zarandului"/>
    <x v="11"/>
    <x v="18"/>
    <n v="0"/>
    <x v="6"/>
  </r>
  <r>
    <x v="163"/>
    <s v="Economie sociala - din Tara Motilor pana-n Tara Zarandului"/>
    <x v="19"/>
    <x v="19"/>
    <n v="76"/>
    <x v="338"/>
  </r>
  <r>
    <x v="163"/>
    <s v="Economie sociala - din Tara Motilor pana-n Tara Zarandului"/>
    <x v="20"/>
    <x v="20"/>
    <n v="0"/>
    <x v="6"/>
  </r>
  <r>
    <x v="163"/>
    <s v="Economie sociala - din Tara Motilor pana-n Tara Zarandului"/>
    <x v="21"/>
    <x v="21"/>
    <n v="31"/>
    <x v="254"/>
  </r>
  <r>
    <x v="164"/>
    <s v="Economie sociala - din Tara Motilor pana-n Tara Zarandului"/>
    <x v="0"/>
    <x v="0"/>
    <n v="0"/>
    <x v="6"/>
  </r>
  <r>
    <x v="164"/>
    <s v="Economie sociala - din Tara Motilor pana-n Tara Zarandului"/>
    <x v="1"/>
    <x v="1"/>
    <n v="0"/>
    <x v="6"/>
  </r>
  <r>
    <x v="164"/>
    <s v="Economie sociala - din Tara Motilor pana-n Tara Zarandului"/>
    <x v="2"/>
    <x v="2"/>
    <n v="0"/>
    <x v="6"/>
  </r>
  <r>
    <x v="164"/>
    <s v="Economie sociala - din Tara Motilor pana-n Tara Zarandului"/>
    <x v="3"/>
    <x v="3"/>
    <n v="0"/>
    <x v="6"/>
  </r>
  <r>
    <x v="164"/>
    <s v="Economie sociala - din Tara Motilor pana-n Tara Zarandului"/>
    <x v="4"/>
    <x v="4"/>
    <n v="0"/>
    <x v="6"/>
  </r>
  <r>
    <x v="164"/>
    <s v="Economie sociala - din Tara Motilor pana-n Tara Zarandului"/>
    <x v="5"/>
    <x v="5"/>
    <n v="0"/>
    <x v="6"/>
  </r>
  <r>
    <x v="164"/>
    <s v="Economie sociala - din Tara Motilor pana-n Tara Zarandului"/>
    <x v="6"/>
    <x v="6"/>
    <n v="0"/>
    <x v="6"/>
  </r>
  <r>
    <x v="164"/>
    <s v="Economie sociala - din Tara Motilor pana-n Tara Zarandului"/>
    <x v="7"/>
    <x v="7"/>
    <n v="0"/>
    <x v="6"/>
  </r>
  <r>
    <x v="164"/>
    <s v="Economie sociala - din Tara Motilor pana-n Tara Zarandului"/>
    <x v="1"/>
    <x v="1"/>
    <n v="0"/>
    <x v="6"/>
  </r>
  <r>
    <x v="164"/>
    <s v="Economie sociala - din Tara Motilor pana-n Tara Zarandului"/>
    <x v="8"/>
    <x v="3"/>
    <n v="0"/>
    <x v="6"/>
  </r>
  <r>
    <x v="164"/>
    <s v="Economie sociala - din Tara Motilor pana-n Tara Zarandului"/>
    <x v="9"/>
    <x v="8"/>
    <n v="0"/>
    <x v="6"/>
  </r>
  <r>
    <x v="164"/>
    <s v="Economie sociala - din Tara Motilor pana-n Tara Zarandului"/>
    <x v="10"/>
    <x v="9"/>
    <n v="0"/>
    <x v="6"/>
  </r>
  <r>
    <x v="164"/>
    <s v="Economie sociala - din Tara Motilor pana-n Tara Zarandului"/>
    <x v="11"/>
    <x v="3"/>
    <n v="0"/>
    <x v="6"/>
  </r>
  <r>
    <x v="164"/>
    <s v="Economie sociala - din Tara Motilor pana-n Tara Zarandului"/>
    <x v="0"/>
    <x v="0"/>
    <n v="7"/>
    <x v="6"/>
  </r>
  <r>
    <x v="164"/>
    <s v="Economie sociala - din Tara Motilor pana-n Tara Zarandului"/>
    <x v="1"/>
    <x v="1"/>
    <n v="0"/>
    <x v="6"/>
  </r>
  <r>
    <x v="164"/>
    <s v="Economie sociala - din Tara Motilor pana-n Tara Zarandului"/>
    <x v="9"/>
    <x v="8"/>
    <n v="31"/>
    <x v="6"/>
  </r>
  <r>
    <x v="164"/>
    <s v="Economie sociala - din Tara Motilor pana-n Tara Zarandului"/>
    <x v="12"/>
    <x v="10"/>
    <n v="150"/>
    <x v="6"/>
  </r>
  <r>
    <x v="164"/>
    <s v="Economie sociala - din Tara Motilor pana-n Tara Zarandului"/>
    <x v="13"/>
    <x v="11"/>
    <n v="76"/>
    <x v="6"/>
  </r>
  <r>
    <x v="164"/>
    <s v="Economie sociala - din Tara Motilor pana-n Tara Zarandului"/>
    <x v="14"/>
    <x v="12"/>
    <n v="32"/>
    <x v="6"/>
  </r>
  <r>
    <x v="164"/>
    <s v="Economie sociala - din Tara Motilor pana-n Tara Zarandului"/>
    <x v="15"/>
    <x v="13"/>
    <n v="10"/>
    <x v="6"/>
  </r>
  <r>
    <x v="164"/>
    <s v="Economie sociala - din Tara Motilor pana-n Tara Zarandului"/>
    <x v="16"/>
    <x v="14"/>
    <n v="0"/>
    <x v="6"/>
  </r>
  <r>
    <x v="164"/>
    <s v="Economie sociala - din Tara Motilor pana-n Tara Zarandului"/>
    <x v="17"/>
    <x v="15"/>
    <n v="76"/>
    <x v="6"/>
  </r>
  <r>
    <x v="164"/>
    <s v="Economie sociala - din Tara Motilor pana-n Tara Zarandului"/>
    <x v="18"/>
    <x v="16"/>
    <n v="32"/>
    <x v="6"/>
  </r>
  <r>
    <x v="164"/>
    <s v="Economie sociala - din Tara Motilor pana-n Tara Zarandului"/>
    <x v="10"/>
    <x v="17"/>
    <n v="0"/>
    <x v="6"/>
  </r>
  <r>
    <x v="164"/>
    <s v="Economie sociala - din Tara Motilor pana-n Tara Zarandului"/>
    <x v="11"/>
    <x v="18"/>
    <n v="0"/>
    <x v="6"/>
  </r>
  <r>
    <x v="164"/>
    <s v="Economie sociala - din Tara Motilor pana-n Tara Zarandului"/>
    <x v="19"/>
    <x v="19"/>
    <n v="76"/>
    <x v="6"/>
  </r>
  <r>
    <x v="164"/>
    <s v="Economie sociala - din Tara Motilor pana-n Tara Zarandului"/>
    <x v="20"/>
    <x v="20"/>
    <n v="0"/>
    <x v="6"/>
  </r>
  <r>
    <x v="164"/>
    <s v="Economie sociala - din Tara Motilor pana-n Tara Zarandului"/>
    <x v="21"/>
    <x v="21"/>
    <n v="31"/>
    <x v="6"/>
  </r>
  <r>
    <x v="165"/>
    <s v="START! Economia sociala o sansa pentru toti!"/>
    <x v="0"/>
    <x v="0"/>
    <n v="0"/>
    <x v="6"/>
  </r>
  <r>
    <x v="165"/>
    <s v="START! Economia sociala o sansa pentru toti!"/>
    <x v="1"/>
    <x v="1"/>
    <n v="0"/>
    <x v="6"/>
  </r>
  <r>
    <x v="165"/>
    <s v="START! Economia sociala o sansa pentru toti!"/>
    <x v="2"/>
    <x v="2"/>
    <n v="0"/>
    <x v="6"/>
  </r>
  <r>
    <x v="165"/>
    <s v="START! Economia sociala o sansa pentru toti!"/>
    <x v="3"/>
    <x v="3"/>
    <n v="0"/>
    <x v="6"/>
  </r>
  <r>
    <x v="165"/>
    <s v="START! Economia sociala o sansa pentru toti!"/>
    <x v="4"/>
    <x v="4"/>
    <n v="0"/>
    <x v="6"/>
  </r>
  <r>
    <x v="165"/>
    <s v="START! Economia sociala o sansa pentru toti!"/>
    <x v="5"/>
    <x v="5"/>
    <n v="0"/>
    <x v="6"/>
  </r>
  <r>
    <x v="165"/>
    <s v="START! Economia sociala o sansa pentru toti!"/>
    <x v="6"/>
    <x v="6"/>
    <n v="0"/>
    <x v="6"/>
  </r>
  <r>
    <x v="165"/>
    <s v="START! Economia sociala o sansa pentru toti!"/>
    <x v="7"/>
    <x v="7"/>
    <n v="0"/>
    <x v="6"/>
  </r>
  <r>
    <x v="165"/>
    <s v="START! Economia sociala o sansa pentru toti!"/>
    <x v="1"/>
    <x v="1"/>
    <n v="0"/>
    <x v="6"/>
  </r>
  <r>
    <x v="165"/>
    <s v="START! Economia sociala o sansa pentru toti!"/>
    <x v="8"/>
    <x v="3"/>
    <n v="0"/>
    <x v="6"/>
  </r>
  <r>
    <x v="165"/>
    <s v="START! Economia sociala o sansa pentru toti!"/>
    <x v="9"/>
    <x v="8"/>
    <n v="0"/>
    <x v="6"/>
  </r>
  <r>
    <x v="165"/>
    <s v="START! Economia sociala o sansa pentru toti!"/>
    <x v="10"/>
    <x v="9"/>
    <n v="0"/>
    <x v="6"/>
  </r>
  <r>
    <x v="165"/>
    <s v="START! Economia sociala o sansa pentru toti!"/>
    <x v="11"/>
    <x v="3"/>
    <n v="0"/>
    <x v="6"/>
  </r>
  <r>
    <x v="165"/>
    <s v="START! Economia sociala o sansa pentru toti!"/>
    <x v="0"/>
    <x v="0"/>
    <n v="7"/>
    <x v="240"/>
  </r>
  <r>
    <x v="165"/>
    <s v="START! Economia sociala o sansa pentru toti!"/>
    <x v="1"/>
    <x v="1"/>
    <n v="0"/>
    <x v="6"/>
  </r>
  <r>
    <x v="165"/>
    <s v="START! Economia sociala o sansa pentru toti!"/>
    <x v="9"/>
    <x v="8"/>
    <n v="42"/>
    <x v="240"/>
  </r>
  <r>
    <x v="165"/>
    <s v="START! Economia sociala o sansa pentru toti!"/>
    <x v="12"/>
    <x v="10"/>
    <n v="175"/>
    <x v="326"/>
  </r>
  <r>
    <x v="165"/>
    <s v="START! Economia sociala o sansa pentru toti!"/>
    <x v="13"/>
    <x v="11"/>
    <n v="42"/>
    <x v="240"/>
  </r>
  <r>
    <x v="165"/>
    <s v="START! Economia sociala o sansa pentru toti!"/>
    <x v="14"/>
    <x v="12"/>
    <n v="53"/>
    <x v="162"/>
  </r>
  <r>
    <x v="165"/>
    <s v="START! Economia sociala o sansa pentru toti!"/>
    <x v="15"/>
    <x v="13"/>
    <n v="30"/>
    <x v="244"/>
  </r>
  <r>
    <x v="165"/>
    <s v="START! Economia sociala o sansa pentru toti!"/>
    <x v="16"/>
    <x v="14"/>
    <n v="5"/>
    <x v="29"/>
  </r>
  <r>
    <x v="165"/>
    <s v="START! Economia sociala o sansa pentru toti!"/>
    <x v="17"/>
    <x v="15"/>
    <n v="87"/>
    <x v="339"/>
  </r>
  <r>
    <x v="165"/>
    <s v="START! Economia sociala o sansa pentru toti!"/>
    <x v="18"/>
    <x v="16"/>
    <n v="10"/>
    <x v="240"/>
  </r>
  <r>
    <x v="165"/>
    <s v="START! Economia sociala o sansa pentru toti!"/>
    <x v="10"/>
    <x v="17"/>
    <n v="0"/>
    <x v="6"/>
  </r>
  <r>
    <x v="165"/>
    <s v="START! Economia sociala o sansa pentru toti!"/>
    <x v="11"/>
    <x v="18"/>
    <n v="0"/>
    <x v="6"/>
  </r>
  <r>
    <x v="165"/>
    <s v="START! Economia sociala o sansa pentru toti!"/>
    <x v="19"/>
    <x v="19"/>
    <n v="42"/>
    <x v="240"/>
  </r>
  <r>
    <x v="165"/>
    <s v="START! Economia sociala o sansa pentru toti!"/>
    <x v="20"/>
    <x v="20"/>
    <n v="0"/>
    <x v="6"/>
  </r>
  <r>
    <x v="165"/>
    <s v="START! Economia sociala o sansa pentru toti!"/>
    <x v="21"/>
    <x v="21"/>
    <n v="42"/>
    <x v="240"/>
  </r>
  <r>
    <x v="166"/>
    <s v="PARTENERIAT PENTRU ECONOMIA SOCIALA-PARTSES"/>
    <x v="0"/>
    <x v="0"/>
    <n v="0"/>
    <x v="6"/>
  </r>
  <r>
    <x v="166"/>
    <s v="PARTENERIAT PENTRU ECONOMIA SOCIALA-PARTSES"/>
    <x v="1"/>
    <x v="1"/>
    <n v="0"/>
    <x v="6"/>
  </r>
  <r>
    <x v="166"/>
    <s v="PARTENERIAT PENTRU ECONOMIA SOCIALA-PARTSES"/>
    <x v="2"/>
    <x v="2"/>
    <n v="0"/>
    <x v="6"/>
  </r>
  <r>
    <x v="166"/>
    <s v="PARTENERIAT PENTRU ECONOMIA SOCIALA-PARTSES"/>
    <x v="3"/>
    <x v="3"/>
    <n v="0"/>
    <x v="6"/>
  </r>
  <r>
    <x v="166"/>
    <s v="PARTENERIAT PENTRU ECONOMIA SOCIALA-PARTSES"/>
    <x v="4"/>
    <x v="4"/>
    <n v="0"/>
    <x v="6"/>
  </r>
  <r>
    <x v="166"/>
    <s v="PARTENERIAT PENTRU ECONOMIA SOCIALA-PARTSES"/>
    <x v="5"/>
    <x v="5"/>
    <n v="0"/>
    <x v="6"/>
  </r>
  <r>
    <x v="166"/>
    <s v="PARTENERIAT PENTRU ECONOMIA SOCIALA-PARTSES"/>
    <x v="6"/>
    <x v="6"/>
    <n v="0"/>
    <x v="6"/>
  </r>
  <r>
    <x v="166"/>
    <s v="PARTENERIAT PENTRU ECONOMIA SOCIALA-PARTSES"/>
    <x v="7"/>
    <x v="7"/>
    <n v="0"/>
    <x v="6"/>
  </r>
  <r>
    <x v="166"/>
    <s v="PARTENERIAT PENTRU ECONOMIA SOCIALA-PARTSES"/>
    <x v="1"/>
    <x v="1"/>
    <n v="0"/>
    <x v="6"/>
  </r>
  <r>
    <x v="166"/>
    <s v="PARTENERIAT PENTRU ECONOMIA SOCIALA-PARTSES"/>
    <x v="8"/>
    <x v="3"/>
    <n v="0"/>
    <x v="6"/>
  </r>
  <r>
    <x v="166"/>
    <s v="PARTENERIAT PENTRU ECONOMIA SOCIALA-PARTSES"/>
    <x v="9"/>
    <x v="8"/>
    <n v="0"/>
    <x v="6"/>
  </r>
  <r>
    <x v="166"/>
    <s v="PARTENERIAT PENTRU ECONOMIA SOCIALA-PARTSES"/>
    <x v="10"/>
    <x v="9"/>
    <n v="0"/>
    <x v="6"/>
  </r>
  <r>
    <x v="166"/>
    <s v="PARTENERIAT PENTRU ECONOMIA SOCIALA-PARTSES"/>
    <x v="11"/>
    <x v="3"/>
    <n v="0"/>
    <x v="6"/>
  </r>
  <r>
    <x v="166"/>
    <s v="PARTENERIAT PENTRU ECONOMIA SOCIALA-PARTSES"/>
    <x v="0"/>
    <x v="0"/>
    <n v="10"/>
    <x v="81"/>
  </r>
  <r>
    <x v="166"/>
    <s v="PARTENERIAT PENTRU ECONOMIA SOCIALA-PARTSES"/>
    <x v="1"/>
    <x v="1"/>
    <n v="0"/>
    <x v="6"/>
  </r>
  <r>
    <x v="166"/>
    <s v="PARTENERIAT PENTRU ECONOMIA SOCIALA-PARTSES"/>
    <x v="9"/>
    <x v="8"/>
    <n v="54"/>
    <x v="267"/>
  </r>
  <r>
    <x v="166"/>
    <s v="PARTENERIAT PENTRU ECONOMIA SOCIALA-PARTSES"/>
    <x v="12"/>
    <x v="10"/>
    <n v="145"/>
    <x v="194"/>
  </r>
  <r>
    <x v="166"/>
    <s v="PARTENERIAT PENTRU ECONOMIA SOCIALA-PARTSES"/>
    <x v="13"/>
    <x v="11"/>
    <n v="90"/>
    <x v="340"/>
  </r>
  <r>
    <x v="166"/>
    <s v="PARTENERIAT PENTRU ECONOMIA SOCIALA-PARTSES"/>
    <x v="14"/>
    <x v="12"/>
    <n v="134"/>
    <x v="341"/>
  </r>
  <r>
    <x v="166"/>
    <s v="PARTENERIAT PENTRU ECONOMIA SOCIALA-PARTSES"/>
    <x v="15"/>
    <x v="13"/>
    <n v="15"/>
    <x v="183"/>
  </r>
  <r>
    <x v="166"/>
    <s v="PARTENERIAT PENTRU ECONOMIA SOCIALA-PARTSES"/>
    <x v="16"/>
    <x v="14"/>
    <n v="20"/>
    <x v="95"/>
  </r>
  <r>
    <x v="166"/>
    <s v="PARTENERIAT PENTRU ECONOMIA SOCIALA-PARTSES"/>
    <x v="17"/>
    <x v="15"/>
    <n v="110"/>
    <x v="197"/>
  </r>
  <r>
    <x v="166"/>
    <s v="PARTENERIAT PENTRU ECONOMIA SOCIALA-PARTSES"/>
    <x v="18"/>
    <x v="16"/>
    <n v="6"/>
    <x v="185"/>
  </r>
  <r>
    <x v="166"/>
    <s v="PARTENERIAT PENTRU ECONOMIA SOCIALA-PARTSES"/>
    <x v="10"/>
    <x v="17"/>
    <n v="0"/>
    <x v="6"/>
  </r>
  <r>
    <x v="166"/>
    <s v="PARTENERIAT PENTRU ECONOMIA SOCIALA-PARTSES"/>
    <x v="11"/>
    <x v="18"/>
    <n v="52"/>
    <x v="201"/>
  </r>
  <r>
    <x v="166"/>
    <s v="PARTENERIAT PENTRU ECONOMIA SOCIALA-PARTSES"/>
    <x v="19"/>
    <x v="19"/>
    <n v="79"/>
    <x v="211"/>
  </r>
  <r>
    <x v="166"/>
    <s v="PARTENERIAT PENTRU ECONOMIA SOCIALA-PARTSES"/>
    <x v="20"/>
    <x v="20"/>
    <n v="0"/>
    <x v="6"/>
  </r>
  <r>
    <x v="166"/>
    <s v="PARTENERIAT PENTRU ECONOMIA SOCIALA-PARTSES"/>
    <x v="21"/>
    <x v="21"/>
    <n v="54"/>
    <x v="267"/>
  </r>
  <r>
    <x v="167"/>
    <s v="ISSP - Intreprinderi sociale pentru servicii si productie"/>
    <x v="0"/>
    <x v="0"/>
    <n v="0"/>
    <x v="6"/>
  </r>
  <r>
    <x v="167"/>
    <s v="ISSP - Intreprinderi sociale pentru servicii si productie"/>
    <x v="1"/>
    <x v="1"/>
    <n v="0"/>
    <x v="6"/>
  </r>
  <r>
    <x v="167"/>
    <s v="ISSP - Intreprinderi sociale pentru servicii si productie"/>
    <x v="2"/>
    <x v="2"/>
    <n v="0"/>
    <x v="6"/>
  </r>
  <r>
    <x v="167"/>
    <s v="ISSP - Intreprinderi sociale pentru servicii si productie"/>
    <x v="3"/>
    <x v="3"/>
    <n v="0"/>
    <x v="6"/>
  </r>
  <r>
    <x v="167"/>
    <s v="ISSP - Intreprinderi sociale pentru servicii si productie"/>
    <x v="4"/>
    <x v="4"/>
    <n v="0"/>
    <x v="6"/>
  </r>
  <r>
    <x v="167"/>
    <s v="ISSP - Intreprinderi sociale pentru servicii si productie"/>
    <x v="5"/>
    <x v="5"/>
    <n v="0"/>
    <x v="6"/>
  </r>
  <r>
    <x v="167"/>
    <s v="ISSP - Intreprinderi sociale pentru servicii si productie"/>
    <x v="6"/>
    <x v="6"/>
    <n v="0"/>
    <x v="6"/>
  </r>
  <r>
    <x v="167"/>
    <s v="ISSP - Intreprinderi sociale pentru servicii si productie"/>
    <x v="7"/>
    <x v="7"/>
    <n v="0"/>
    <x v="6"/>
  </r>
  <r>
    <x v="167"/>
    <s v="ISSP - Intreprinderi sociale pentru servicii si productie"/>
    <x v="1"/>
    <x v="1"/>
    <n v="0"/>
    <x v="6"/>
  </r>
  <r>
    <x v="167"/>
    <s v="ISSP - Intreprinderi sociale pentru servicii si productie"/>
    <x v="8"/>
    <x v="3"/>
    <n v="0"/>
    <x v="6"/>
  </r>
  <r>
    <x v="167"/>
    <s v="ISSP - Intreprinderi sociale pentru servicii si productie"/>
    <x v="9"/>
    <x v="8"/>
    <n v="0"/>
    <x v="6"/>
  </r>
  <r>
    <x v="167"/>
    <s v="ISSP - Intreprinderi sociale pentru servicii si productie"/>
    <x v="10"/>
    <x v="9"/>
    <n v="0"/>
    <x v="6"/>
  </r>
  <r>
    <x v="167"/>
    <s v="ISSP - Intreprinderi sociale pentru servicii si productie"/>
    <x v="11"/>
    <x v="3"/>
    <n v="0"/>
    <x v="6"/>
  </r>
  <r>
    <x v="167"/>
    <s v="ISSP - Intreprinderi sociale pentru servicii si productie"/>
    <x v="0"/>
    <x v="0"/>
    <n v="10"/>
    <x v="6"/>
  </r>
  <r>
    <x v="167"/>
    <s v="ISSP - Intreprinderi sociale pentru servicii si productie"/>
    <x v="1"/>
    <x v="1"/>
    <n v="0"/>
    <x v="6"/>
  </r>
  <r>
    <x v="167"/>
    <s v="ISSP - Intreprinderi sociale pentru servicii si productie"/>
    <x v="9"/>
    <x v="8"/>
    <n v="61"/>
    <x v="6"/>
  </r>
  <r>
    <x v="167"/>
    <s v="ISSP - Intreprinderi sociale pentru servicii si productie"/>
    <x v="12"/>
    <x v="10"/>
    <n v="242"/>
    <x v="6"/>
  </r>
  <r>
    <x v="167"/>
    <s v="ISSP - Intreprinderi sociale pentru servicii si productie"/>
    <x v="13"/>
    <x v="11"/>
    <n v="237"/>
    <x v="6"/>
  </r>
  <r>
    <x v="167"/>
    <s v="ISSP - Intreprinderi sociale pentru servicii si productie"/>
    <x v="14"/>
    <x v="12"/>
    <n v="195"/>
    <x v="6"/>
  </r>
  <r>
    <x v="167"/>
    <s v="ISSP - Intreprinderi sociale pentru servicii si productie"/>
    <x v="15"/>
    <x v="13"/>
    <n v="5"/>
    <x v="6"/>
  </r>
  <r>
    <x v="167"/>
    <s v="ISSP - Intreprinderi sociale pentru servicii si productie"/>
    <x v="16"/>
    <x v="14"/>
    <n v="0"/>
    <x v="6"/>
  </r>
  <r>
    <x v="167"/>
    <s v="ISSP - Intreprinderi sociale pentru servicii si productie"/>
    <x v="17"/>
    <x v="15"/>
    <n v="37"/>
    <x v="6"/>
  </r>
  <r>
    <x v="167"/>
    <s v="ISSP - Intreprinderi sociale pentru servicii si productie"/>
    <x v="18"/>
    <x v="16"/>
    <n v="1"/>
    <x v="6"/>
  </r>
  <r>
    <x v="167"/>
    <s v="ISSP - Intreprinderi sociale pentru servicii si productie"/>
    <x v="10"/>
    <x v="17"/>
    <n v="0"/>
    <x v="6"/>
  </r>
  <r>
    <x v="167"/>
    <s v="ISSP - Intreprinderi sociale pentru servicii si productie"/>
    <x v="11"/>
    <x v="18"/>
    <n v="90"/>
    <x v="6"/>
  </r>
  <r>
    <x v="167"/>
    <s v="ISSP - Intreprinderi sociale pentru servicii si productie"/>
    <x v="19"/>
    <x v="19"/>
    <n v="217"/>
    <x v="6"/>
  </r>
  <r>
    <x v="167"/>
    <s v="ISSP - Intreprinderi sociale pentru servicii si productie"/>
    <x v="20"/>
    <x v="20"/>
    <n v="0"/>
    <x v="6"/>
  </r>
  <r>
    <x v="167"/>
    <s v="ISSP - Intreprinderi sociale pentru servicii si productie"/>
    <x v="21"/>
    <x v="21"/>
    <n v="61"/>
    <x v="6"/>
  </r>
  <r>
    <x v="168"/>
    <s v="Economia Sociala e sansa ta!"/>
    <x v="0"/>
    <x v="0"/>
    <n v="0"/>
    <x v="6"/>
  </r>
  <r>
    <x v="168"/>
    <s v="Economia Sociala e sansa ta!"/>
    <x v="1"/>
    <x v="1"/>
    <n v="0"/>
    <x v="6"/>
  </r>
  <r>
    <x v="168"/>
    <s v="Economia Sociala e sansa ta!"/>
    <x v="2"/>
    <x v="2"/>
    <n v="0"/>
    <x v="6"/>
  </r>
  <r>
    <x v="168"/>
    <s v="Economia Sociala e sansa ta!"/>
    <x v="3"/>
    <x v="3"/>
    <n v="0"/>
    <x v="6"/>
  </r>
  <r>
    <x v="168"/>
    <s v="Economia Sociala e sansa ta!"/>
    <x v="4"/>
    <x v="4"/>
    <n v="0"/>
    <x v="6"/>
  </r>
  <r>
    <x v="168"/>
    <s v="Economia Sociala e sansa ta!"/>
    <x v="5"/>
    <x v="5"/>
    <n v="0"/>
    <x v="6"/>
  </r>
  <r>
    <x v="168"/>
    <s v="Economia Sociala e sansa ta!"/>
    <x v="6"/>
    <x v="6"/>
    <n v="0"/>
    <x v="6"/>
  </r>
  <r>
    <x v="168"/>
    <s v="Economia Sociala e sansa ta!"/>
    <x v="7"/>
    <x v="7"/>
    <n v="0"/>
    <x v="6"/>
  </r>
  <r>
    <x v="168"/>
    <s v="Economia Sociala e sansa ta!"/>
    <x v="1"/>
    <x v="1"/>
    <n v="0"/>
    <x v="6"/>
  </r>
  <r>
    <x v="168"/>
    <s v="Economia Sociala e sansa ta!"/>
    <x v="8"/>
    <x v="3"/>
    <n v="0"/>
    <x v="6"/>
  </r>
  <r>
    <x v="168"/>
    <s v="Economia Sociala e sansa ta!"/>
    <x v="9"/>
    <x v="8"/>
    <n v="0"/>
    <x v="6"/>
  </r>
  <r>
    <x v="168"/>
    <s v="Economia Sociala e sansa ta!"/>
    <x v="10"/>
    <x v="9"/>
    <n v="0"/>
    <x v="6"/>
  </r>
  <r>
    <x v="168"/>
    <s v="Economia Sociala e sansa ta!"/>
    <x v="11"/>
    <x v="3"/>
    <n v="0"/>
    <x v="6"/>
  </r>
  <r>
    <x v="168"/>
    <s v="Economia Sociala e sansa ta!"/>
    <x v="0"/>
    <x v="0"/>
    <n v="10"/>
    <x v="6"/>
  </r>
  <r>
    <x v="168"/>
    <s v="Economia Sociala e sansa ta!"/>
    <x v="1"/>
    <x v="1"/>
    <n v="0"/>
    <x v="6"/>
  </r>
  <r>
    <x v="168"/>
    <s v="Economia Sociala e sansa ta!"/>
    <x v="9"/>
    <x v="8"/>
    <n v="52"/>
    <x v="6"/>
  </r>
  <r>
    <x v="168"/>
    <s v="Economia Sociala e sansa ta!"/>
    <x v="12"/>
    <x v="10"/>
    <n v="700"/>
    <x v="6"/>
  </r>
  <r>
    <x v="168"/>
    <s v="Economia Sociala e sansa ta!"/>
    <x v="13"/>
    <x v="11"/>
    <n v="250"/>
    <x v="6"/>
  </r>
  <r>
    <x v="168"/>
    <s v="Economia Sociala e sansa ta!"/>
    <x v="14"/>
    <x v="12"/>
    <n v="0"/>
    <x v="6"/>
  </r>
  <r>
    <x v="168"/>
    <s v="Economia Sociala e sansa ta!"/>
    <x v="15"/>
    <x v="13"/>
    <n v="260"/>
    <x v="241"/>
  </r>
  <r>
    <x v="168"/>
    <s v="Economia Sociala e sansa ta!"/>
    <x v="16"/>
    <x v="14"/>
    <n v="0"/>
    <x v="6"/>
  </r>
  <r>
    <x v="168"/>
    <s v="Economia Sociala e sansa ta!"/>
    <x v="17"/>
    <x v="15"/>
    <n v="1000"/>
    <x v="342"/>
  </r>
  <r>
    <x v="168"/>
    <s v="Economia Sociala e sansa ta!"/>
    <x v="18"/>
    <x v="16"/>
    <n v="19"/>
    <x v="96"/>
  </r>
  <r>
    <x v="168"/>
    <s v="Economia Sociala e sansa ta!"/>
    <x v="10"/>
    <x v="17"/>
    <n v="0"/>
    <x v="6"/>
  </r>
  <r>
    <x v="168"/>
    <s v="Economia Sociala e sansa ta!"/>
    <x v="11"/>
    <x v="18"/>
    <n v="0"/>
    <x v="6"/>
  </r>
  <r>
    <x v="168"/>
    <s v="Economia Sociala e sansa ta!"/>
    <x v="19"/>
    <x v="19"/>
    <n v="213"/>
    <x v="6"/>
  </r>
  <r>
    <x v="168"/>
    <s v="Economia Sociala e sansa ta!"/>
    <x v="20"/>
    <x v="20"/>
    <n v="0"/>
    <x v="6"/>
  </r>
  <r>
    <x v="168"/>
    <s v="Economia Sociala e sansa ta!"/>
    <x v="21"/>
    <x v="21"/>
    <n v="0"/>
    <x v="6"/>
  </r>
  <r>
    <x v="169"/>
    <s v="Intreprinderile sociale- bunastare pentru comunitati"/>
    <x v="0"/>
    <x v="0"/>
    <n v="0"/>
    <x v="6"/>
  </r>
  <r>
    <x v="169"/>
    <s v="Intreprinderile sociale- bunastare pentru comunitati"/>
    <x v="1"/>
    <x v="1"/>
    <n v="0"/>
    <x v="6"/>
  </r>
  <r>
    <x v="169"/>
    <s v="Intreprinderile sociale- bunastare pentru comunitati"/>
    <x v="2"/>
    <x v="2"/>
    <n v="0"/>
    <x v="6"/>
  </r>
  <r>
    <x v="169"/>
    <s v="Intreprinderile sociale- bunastare pentru comunitati"/>
    <x v="3"/>
    <x v="3"/>
    <n v="0"/>
    <x v="6"/>
  </r>
  <r>
    <x v="169"/>
    <s v="Intreprinderile sociale- bunastare pentru comunitati"/>
    <x v="4"/>
    <x v="4"/>
    <n v="0"/>
    <x v="6"/>
  </r>
  <r>
    <x v="169"/>
    <s v="Intreprinderile sociale- bunastare pentru comunitati"/>
    <x v="5"/>
    <x v="5"/>
    <n v="0"/>
    <x v="6"/>
  </r>
  <r>
    <x v="169"/>
    <s v="Intreprinderile sociale- bunastare pentru comunitati"/>
    <x v="6"/>
    <x v="6"/>
    <n v="0"/>
    <x v="6"/>
  </r>
  <r>
    <x v="169"/>
    <s v="Intreprinderile sociale- bunastare pentru comunitati"/>
    <x v="7"/>
    <x v="7"/>
    <n v="0"/>
    <x v="6"/>
  </r>
  <r>
    <x v="169"/>
    <s v="Intreprinderile sociale- bunastare pentru comunitati"/>
    <x v="1"/>
    <x v="1"/>
    <n v="0"/>
    <x v="6"/>
  </r>
  <r>
    <x v="169"/>
    <s v="Intreprinderile sociale- bunastare pentru comunitati"/>
    <x v="8"/>
    <x v="3"/>
    <n v="0"/>
    <x v="6"/>
  </r>
  <r>
    <x v="169"/>
    <s v="Intreprinderile sociale- bunastare pentru comunitati"/>
    <x v="9"/>
    <x v="8"/>
    <n v="0"/>
    <x v="6"/>
  </r>
  <r>
    <x v="169"/>
    <s v="Intreprinderile sociale- bunastare pentru comunitati"/>
    <x v="10"/>
    <x v="9"/>
    <n v="0"/>
    <x v="6"/>
  </r>
  <r>
    <x v="169"/>
    <s v="Intreprinderile sociale- bunastare pentru comunitati"/>
    <x v="11"/>
    <x v="3"/>
    <n v="0"/>
    <x v="6"/>
  </r>
  <r>
    <x v="169"/>
    <s v="Intreprinderile sociale- bunastare pentru comunitati"/>
    <x v="0"/>
    <x v="0"/>
    <n v="5"/>
    <x v="29"/>
  </r>
  <r>
    <x v="169"/>
    <s v="Intreprinderile sociale- bunastare pentru comunitati"/>
    <x v="1"/>
    <x v="1"/>
    <n v="0"/>
    <x v="6"/>
  </r>
  <r>
    <x v="169"/>
    <s v="Intreprinderile sociale- bunastare pentru comunitati"/>
    <x v="9"/>
    <x v="8"/>
    <n v="29"/>
    <x v="88"/>
  </r>
  <r>
    <x v="169"/>
    <s v="Intreprinderile sociale- bunastare pentru comunitati"/>
    <x v="12"/>
    <x v="10"/>
    <n v="60"/>
    <x v="63"/>
  </r>
  <r>
    <x v="169"/>
    <s v="Intreprinderile sociale- bunastare pentru comunitati"/>
    <x v="13"/>
    <x v="11"/>
    <n v="29"/>
    <x v="6"/>
  </r>
  <r>
    <x v="169"/>
    <s v="Intreprinderile sociale- bunastare pentru comunitati"/>
    <x v="14"/>
    <x v="12"/>
    <n v="6"/>
    <x v="86"/>
  </r>
  <r>
    <x v="169"/>
    <s v="Intreprinderile sociale- bunastare pentru comunitati"/>
    <x v="15"/>
    <x v="13"/>
    <n v="5"/>
    <x v="90"/>
  </r>
  <r>
    <x v="169"/>
    <s v="Intreprinderile sociale- bunastare pentru comunitati"/>
    <x v="16"/>
    <x v="14"/>
    <n v="0"/>
    <x v="6"/>
  </r>
  <r>
    <x v="169"/>
    <s v="Intreprinderile sociale- bunastare pentru comunitati"/>
    <x v="17"/>
    <x v="15"/>
    <n v="49"/>
    <x v="147"/>
  </r>
  <r>
    <x v="169"/>
    <s v="Intreprinderile sociale- bunastare pentru comunitati"/>
    <x v="18"/>
    <x v="16"/>
    <n v="6"/>
    <x v="96"/>
  </r>
  <r>
    <x v="169"/>
    <s v="Intreprinderile sociale- bunastare pentru comunitati"/>
    <x v="10"/>
    <x v="17"/>
    <n v="0"/>
    <x v="6"/>
  </r>
  <r>
    <x v="169"/>
    <s v="Intreprinderile sociale- bunastare pentru comunitati"/>
    <x v="11"/>
    <x v="18"/>
    <n v="0"/>
    <x v="6"/>
  </r>
  <r>
    <x v="169"/>
    <s v="Intreprinderile sociale- bunastare pentru comunitati"/>
    <x v="19"/>
    <x v="19"/>
    <n v="29"/>
    <x v="6"/>
  </r>
  <r>
    <x v="169"/>
    <s v="Intreprinderile sociale- bunastare pentru comunitati"/>
    <x v="20"/>
    <x v="20"/>
    <n v="0"/>
    <x v="6"/>
  </r>
  <r>
    <x v="169"/>
    <s v="Intreprinderile sociale- bunastare pentru comunitati"/>
    <x v="21"/>
    <x v="21"/>
    <n v="29"/>
    <x v="88"/>
  </r>
  <r>
    <x v="170"/>
    <s v="Economia sociala - oportunitate in mediul rural"/>
    <x v="0"/>
    <x v="0"/>
    <n v="0"/>
    <x v="6"/>
  </r>
  <r>
    <x v="170"/>
    <s v="Economia sociala - oportunitate in mediul rural"/>
    <x v="1"/>
    <x v="1"/>
    <n v="0"/>
    <x v="6"/>
  </r>
  <r>
    <x v="170"/>
    <s v="Economia sociala - oportunitate in mediul rural"/>
    <x v="2"/>
    <x v="2"/>
    <n v="0"/>
    <x v="6"/>
  </r>
  <r>
    <x v="170"/>
    <s v="Economia sociala - oportunitate in mediul rural"/>
    <x v="3"/>
    <x v="3"/>
    <n v="0"/>
    <x v="6"/>
  </r>
  <r>
    <x v="170"/>
    <s v="Economia sociala - oportunitate in mediul rural"/>
    <x v="4"/>
    <x v="4"/>
    <n v="0"/>
    <x v="6"/>
  </r>
  <r>
    <x v="170"/>
    <s v="Economia sociala - oportunitate in mediul rural"/>
    <x v="5"/>
    <x v="5"/>
    <n v="0"/>
    <x v="6"/>
  </r>
  <r>
    <x v="170"/>
    <s v="Economia sociala - oportunitate in mediul rural"/>
    <x v="6"/>
    <x v="6"/>
    <n v="0"/>
    <x v="6"/>
  </r>
  <r>
    <x v="170"/>
    <s v="Economia sociala - oportunitate in mediul rural"/>
    <x v="7"/>
    <x v="7"/>
    <n v="0"/>
    <x v="6"/>
  </r>
  <r>
    <x v="170"/>
    <s v="Economia sociala - oportunitate in mediul rural"/>
    <x v="1"/>
    <x v="1"/>
    <n v="0"/>
    <x v="6"/>
  </r>
  <r>
    <x v="170"/>
    <s v="Economia sociala - oportunitate in mediul rural"/>
    <x v="8"/>
    <x v="3"/>
    <n v="0"/>
    <x v="6"/>
  </r>
  <r>
    <x v="170"/>
    <s v="Economia sociala - oportunitate in mediul rural"/>
    <x v="9"/>
    <x v="8"/>
    <n v="0"/>
    <x v="6"/>
  </r>
  <r>
    <x v="170"/>
    <s v="Economia sociala - oportunitate in mediul rural"/>
    <x v="10"/>
    <x v="9"/>
    <n v="0"/>
    <x v="6"/>
  </r>
  <r>
    <x v="170"/>
    <s v="Economia sociala - oportunitate in mediul rural"/>
    <x v="11"/>
    <x v="3"/>
    <n v="0"/>
    <x v="6"/>
  </r>
  <r>
    <x v="170"/>
    <s v="Economia sociala - oportunitate in mediul rural"/>
    <x v="0"/>
    <x v="0"/>
    <n v="3"/>
    <x v="6"/>
  </r>
  <r>
    <x v="170"/>
    <s v="Economia sociala - oportunitate in mediul rural"/>
    <x v="1"/>
    <x v="1"/>
    <n v="0"/>
    <x v="6"/>
  </r>
  <r>
    <x v="170"/>
    <s v="Economia sociala - oportunitate in mediul rural"/>
    <x v="9"/>
    <x v="8"/>
    <n v="23"/>
    <x v="6"/>
  </r>
  <r>
    <x v="170"/>
    <s v="Economia sociala - oportunitate in mediul rural"/>
    <x v="12"/>
    <x v="10"/>
    <n v="200"/>
    <x v="6"/>
  </r>
  <r>
    <x v="170"/>
    <s v="Economia sociala - oportunitate in mediul rural"/>
    <x v="13"/>
    <x v="11"/>
    <n v="50"/>
    <x v="6"/>
  </r>
  <r>
    <x v="170"/>
    <s v="Economia sociala - oportunitate in mediul rural"/>
    <x v="14"/>
    <x v="12"/>
    <n v="270"/>
    <x v="6"/>
  </r>
  <r>
    <x v="170"/>
    <s v="Economia sociala - oportunitate in mediul rural"/>
    <x v="15"/>
    <x v="13"/>
    <n v="80"/>
    <x v="6"/>
  </r>
  <r>
    <x v="170"/>
    <s v="Economia sociala - oportunitate in mediul rural"/>
    <x v="16"/>
    <x v="14"/>
    <n v="0"/>
    <x v="6"/>
  </r>
  <r>
    <x v="170"/>
    <s v="Economia sociala - oportunitate in mediul rural"/>
    <x v="17"/>
    <x v="15"/>
    <n v="0"/>
    <x v="6"/>
  </r>
  <r>
    <x v="170"/>
    <s v="Economia sociala - oportunitate in mediul rural"/>
    <x v="18"/>
    <x v="16"/>
    <n v="8"/>
    <x v="6"/>
  </r>
  <r>
    <x v="170"/>
    <s v="Economia sociala - oportunitate in mediul rural"/>
    <x v="10"/>
    <x v="17"/>
    <n v="0"/>
    <x v="6"/>
  </r>
  <r>
    <x v="170"/>
    <s v="Economia sociala - oportunitate in mediul rural"/>
    <x v="11"/>
    <x v="18"/>
    <n v="80"/>
    <x v="6"/>
  </r>
  <r>
    <x v="170"/>
    <s v="Economia sociala - oportunitate in mediul rural"/>
    <x v="19"/>
    <x v="19"/>
    <n v="40"/>
    <x v="6"/>
  </r>
  <r>
    <x v="170"/>
    <s v="Economia sociala - oportunitate in mediul rural"/>
    <x v="20"/>
    <x v="20"/>
    <n v="0"/>
    <x v="6"/>
  </r>
  <r>
    <x v="170"/>
    <s v="Economia sociala - oportunitate in mediul rural"/>
    <x v="21"/>
    <x v="21"/>
    <n v="23"/>
    <x v="6"/>
  </r>
  <r>
    <x v="171"/>
    <s v="Economia social? â€“ inserÈ›ie profesional? sustenabila"/>
    <x v="0"/>
    <x v="0"/>
    <n v="0"/>
    <x v="6"/>
  </r>
  <r>
    <x v="171"/>
    <s v="Economia social? â€“ inserÈ›ie profesional? sustenabila"/>
    <x v="1"/>
    <x v="1"/>
    <n v="0"/>
    <x v="6"/>
  </r>
  <r>
    <x v="171"/>
    <s v="Economia social? â€“ inserÈ›ie profesional? sustenabila"/>
    <x v="2"/>
    <x v="2"/>
    <n v="0"/>
    <x v="6"/>
  </r>
  <r>
    <x v="171"/>
    <s v="Economia social? â€“ inserÈ›ie profesional? sustenabila"/>
    <x v="3"/>
    <x v="3"/>
    <n v="0"/>
    <x v="6"/>
  </r>
  <r>
    <x v="171"/>
    <s v="Economia social? â€“ inserÈ›ie profesional? sustenabila"/>
    <x v="4"/>
    <x v="4"/>
    <n v="0"/>
    <x v="6"/>
  </r>
  <r>
    <x v="171"/>
    <s v="Economia social? â€“ inserÈ›ie profesional? sustenabila"/>
    <x v="5"/>
    <x v="5"/>
    <n v="0"/>
    <x v="6"/>
  </r>
  <r>
    <x v="171"/>
    <s v="Economia social? â€“ inserÈ›ie profesional? sustenabila"/>
    <x v="6"/>
    <x v="6"/>
    <n v="0"/>
    <x v="6"/>
  </r>
  <r>
    <x v="171"/>
    <s v="Economia social? â€“ inserÈ›ie profesional? sustenabila"/>
    <x v="7"/>
    <x v="7"/>
    <n v="0"/>
    <x v="6"/>
  </r>
  <r>
    <x v="171"/>
    <s v="Economia social? â€“ inserÈ›ie profesional? sustenabila"/>
    <x v="1"/>
    <x v="1"/>
    <n v="0"/>
    <x v="6"/>
  </r>
  <r>
    <x v="171"/>
    <s v="Economia social? â€“ inserÈ›ie profesional? sustenabila"/>
    <x v="8"/>
    <x v="3"/>
    <n v="0"/>
    <x v="6"/>
  </r>
  <r>
    <x v="171"/>
    <s v="Economia social? â€“ inserÈ›ie profesional? sustenabila"/>
    <x v="9"/>
    <x v="8"/>
    <n v="0"/>
    <x v="6"/>
  </r>
  <r>
    <x v="171"/>
    <s v="Economia social? â€“ inserÈ›ie profesional? sustenabila"/>
    <x v="10"/>
    <x v="9"/>
    <n v="0"/>
    <x v="6"/>
  </r>
  <r>
    <x v="171"/>
    <s v="Economia social? â€“ inserÈ›ie profesional? sustenabila"/>
    <x v="11"/>
    <x v="3"/>
    <n v="0"/>
    <x v="6"/>
  </r>
  <r>
    <x v="171"/>
    <s v="Economia social? â€“ inserÈ›ie profesional? sustenabila"/>
    <x v="0"/>
    <x v="0"/>
    <n v="8"/>
    <x v="114"/>
  </r>
  <r>
    <x v="171"/>
    <s v="Economia social? â€“ inserÈ›ie profesional? sustenabila"/>
    <x v="1"/>
    <x v="1"/>
    <n v="0"/>
    <x v="6"/>
  </r>
  <r>
    <x v="171"/>
    <s v="Economia social? â€“ inserÈ›ie profesional? sustenabila"/>
    <x v="9"/>
    <x v="8"/>
    <n v="32"/>
    <x v="242"/>
  </r>
  <r>
    <x v="171"/>
    <s v="Economia social? â€“ inserÈ›ie profesional? sustenabila"/>
    <x v="12"/>
    <x v="10"/>
    <n v="360"/>
    <x v="98"/>
  </r>
  <r>
    <x v="171"/>
    <s v="Economia social? â€“ inserÈ›ie profesional? sustenabila"/>
    <x v="13"/>
    <x v="11"/>
    <n v="32"/>
    <x v="242"/>
  </r>
  <r>
    <x v="171"/>
    <s v="Economia social? â€“ inserÈ›ie profesional? sustenabila"/>
    <x v="14"/>
    <x v="12"/>
    <n v="180"/>
    <x v="321"/>
  </r>
  <r>
    <x v="171"/>
    <s v="Economia social? â€“ inserÈ›ie profesional? sustenabila"/>
    <x v="15"/>
    <x v="13"/>
    <n v="0"/>
    <x v="6"/>
  </r>
  <r>
    <x v="171"/>
    <s v="Economia social? â€“ inserÈ›ie profesional? sustenabila"/>
    <x v="16"/>
    <x v="14"/>
    <n v="0"/>
    <x v="6"/>
  </r>
  <r>
    <x v="171"/>
    <s v="Economia social? â€“ inserÈ›ie profesional? sustenabila"/>
    <x v="17"/>
    <x v="15"/>
    <n v="0"/>
    <x v="6"/>
  </r>
  <r>
    <x v="171"/>
    <s v="Economia social? â€“ inserÈ›ie profesional? sustenabila"/>
    <x v="18"/>
    <x v="16"/>
    <n v="0"/>
    <x v="6"/>
  </r>
  <r>
    <x v="171"/>
    <s v="Economia social? â€“ inserÈ›ie profesional? sustenabila"/>
    <x v="10"/>
    <x v="17"/>
    <n v="0"/>
    <x v="6"/>
  </r>
  <r>
    <x v="171"/>
    <s v="Economia social? â€“ inserÈ›ie profesional? sustenabila"/>
    <x v="11"/>
    <x v="18"/>
    <n v="0"/>
    <x v="6"/>
  </r>
  <r>
    <x v="171"/>
    <s v="Economia social? â€“ inserÈ›ie profesional? sustenabila"/>
    <x v="19"/>
    <x v="19"/>
    <n v="32"/>
    <x v="242"/>
  </r>
  <r>
    <x v="171"/>
    <s v="Economia social? â€“ inserÈ›ie profesional? sustenabila"/>
    <x v="20"/>
    <x v="20"/>
    <n v="0"/>
    <x v="6"/>
  </r>
  <r>
    <x v="171"/>
    <s v="Economia social? â€“ inserÈ›ie profesional? sustenabila"/>
    <x v="21"/>
    <x v="21"/>
    <n v="0"/>
    <x v="6"/>
  </r>
  <r>
    <x v="172"/>
    <s v="P.E.S.A.S. - Promovarea economiei sociale prin noi afaceri de succes"/>
    <x v="0"/>
    <x v="0"/>
    <n v="0"/>
    <x v="6"/>
  </r>
  <r>
    <x v="172"/>
    <s v="P.E.S.A.S. - Promovarea economiei sociale prin noi afaceri de succes"/>
    <x v="1"/>
    <x v="1"/>
    <n v="0"/>
    <x v="6"/>
  </r>
  <r>
    <x v="172"/>
    <s v="P.E.S.A.S. - Promovarea economiei sociale prin noi afaceri de succes"/>
    <x v="2"/>
    <x v="2"/>
    <n v="0"/>
    <x v="6"/>
  </r>
  <r>
    <x v="172"/>
    <s v="P.E.S.A.S. - Promovarea economiei sociale prin noi afaceri de succes"/>
    <x v="3"/>
    <x v="3"/>
    <n v="0"/>
    <x v="6"/>
  </r>
  <r>
    <x v="172"/>
    <s v="P.E.S.A.S. - Promovarea economiei sociale prin noi afaceri de succes"/>
    <x v="4"/>
    <x v="4"/>
    <n v="0"/>
    <x v="6"/>
  </r>
  <r>
    <x v="172"/>
    <s v="P.E.S.A.S. - Promovarea economiei sociale prin noi afaceri de succes"/>
    <x v="5"/>
    <x v="5"/>
    <n v="0"/>
    <x v="6"/>
  </r>
  <r>
    <x v="172"/>
    <s v="P.E.S.A.S. - Promovarea economiei sociale prin noi afaceri de succes"/>
    <x v="6"/>
    <x v="6"/>
    <n v="0"/>
    <x v="6"/>
  </r>
  <r>
    <x v="172"/>
    <s v="P.E.S.A.S. - Promovarea economiei sociale prin noi afaceri de succes"/>
    <x v="7"/>
    <x v="7"/>
    <n v="0"/>
    <x v="6"/>
  </r>
  <r>
    <x v="172"/>
    <s v="P.E.S.A.S. - Promovarea economiei sociale prin noi afaceri de succes"/>
    <x v="1"/>
    <x v="1"/>
    <n v="0"/>
    <x v="6"/>
  </r>
  <r>
    <x v="172"/>
    <s v="P.E.S.A.S. - Promovarea economiei sociale prin noi afaceri de succes"/>
    <x v="8"/>
    <x v="3"/>
    <n v="0"/>
    <x v="6"/>
  </r>
  <r>
    <x v="172"/>
    <s v="P.E.S.A.S. - Promovarea economiei sociale prin noi afaceri de succes"/>
    <x v="9"/>
    <x v="8"/>
    <n v="0"/>
    <x v="6"/>
  </r>
  <r>
    <x v="172"/>
    <s v="P.E.S.A.S. - Promovarea economiei sociale prin noi afaceri de succes"/>
    <x v="10"/>
    <x v="9"/>
    <n v="0"/>
    <x v="6"/>
  </r>
  <r>
    <x v="172"/>
    <s v="P.E.S.A.S. - Promovarea economiei sociale prin noi afaceri de succes"/>
    <x v="11"/>
    <x v="3"/>
    <n v="0"/>
    <x v="6"/>
  </r>
  <r>
    <x v="172"/>
    <s v="P.E.S.A.S. - Promovarea economiei sociale prin noi afaceri de succes"/>
    <x v="0"/>
    <x v="0"/>
    <n v="3"/>
    <x v="6"/>
  </r>
  <r>
    <x v="172"/>
    <s v="P.E.S.A.S. - Promovarea economiei sociale prin noi afaceri de succes"/>
    <x v="1"/>
    <x v="1"/>
    <n v="0"/>
    <x v="6"/>
  </r>
  <r>
    <x v="172"/>
    <s v="P.E.S.A.S. - Promovarea economiei sociale prin noi afaceri de succes"/>
    <x v="9"/>
    <x v="8"/>
    <n v="19"/>
    <x v="6"/>
  </r>
  <r>
    <x v="172"/>
    <s v="P.E.S.A.S. - Promovarea economiei sociale prin noi afaceri de succes"/>
    <x v="12"/>
    <x v="10"/>
    <n v="120"/>
    <x v="6"/>
  </r>
  <r>
    <x v="172"/>
    <s v="P.E.S.A.S. - Promovarea economiei sociale prin noi afaceri de succes"/>
    <x v="13"/>
    <x v="11"/>
    <n v="28"/>
    <x v="6"/>
  </r>
  <r>
    <x v="172"/>
    <s v="P.E.S.A.S. - Promovarea economiei sociale prin noi afaceri de succes"/>
    <x v="14"/>
    <x v="12"/>
    <n v="20"/>
    <x v="6"/>
  </r>
  <r>
    <x v="172"/>
    <s v="P.E.S.A.S. - Promovarea economiei sociale prin noi afaceri de succes"/>
    <x v="15"/>
    <x v="13"/>
    <n v="0"/>
    <x v="6"/>
  </r>
  <r>
    <x v="172"/>
    <s v="P.E.S.A.S. - Promovarea economiei sociale prin noi afaceri de succes"/>
    <x v="16"/>
    <x v="14"/>
    <n v="0"/>
    <x v="6"/>
  </r>
  <r>
    <x v="172"/>
    <s v="P.E.S.A.S. - Promovarea economiei sociale prin noi afaceri de succes"/>
    <x v="17"/>
    <x v="15"/>
    <n v="100"/>
    <x v="6"/>
  </r>
  <r>
    <x v="172"/>
    <s v="P.E.S.A.S. - Promovarea economiei sociale prin noi afaceri de succes"/>
    <x v="18"/>
    <x v="16"/>
    <n v="3"/>
    <x v="6"/>
  </r>
  <r>
    <x v="172"/>
    <s v="P.E.S.A.S. - Promovarea economiei sociale prin noi afaceri de succes"/>
    <x v="10"/>
    <x v="17"/>
    <n v="0"/>
    <x v="6"/>
  </r>
  <r>
    <x v="172"/>
    <s v="P.E.S.A.S. - Promovarea economiei sociale prin noi afaceri de succes"/>
    <x v="11"/>
    <x v="18"/>
    <n v="0"/>
    <x v="6"/>
  </r>
  <r>
    <x v="172"/>
    <s v="P.E.S.A.S. - Promovarea economiei sociale prin noi afaceri de succes"/>
    <x v="19"/>
    <x v="19"/>
    <n v="25"/>
    <x v="6"/>
  </r>
  <r>
    <x v="172"/>
    <s v="P.E.S.A.S. - Promovarea economiei sociale prin noi afaceri de succes"/>
    <x v="20"/>
    <x v="20"/>
    <n v="0"/>
    <x v="6"/>
  </r>
  <r>
    <x v="172"/>
    <s v="P.E.S.A.S. - Promovarea economiei sociale prin noi afaceri de succes"/>
    <x v="21"/>
    <x v="21"/>
    <n v="19"/>
    <x v="6"/>
  </r>
  <r>
    <x v="173"/>
    <s v="Intreprinderile sociale- un start echitabil"/>
    <x v="0"/>
    <x v="0"/>
    <n v="0"/>
    <x v="6"/>
  </r>
  <r>
    <x v="173"/>
    <s v="Intreprinderile sociale- un start echitabil"/>
    <x v="1"/>
    <x v="1"/>
    <n v="0"/>
    <x v="6"/>
  </r>
  <r>
    <x v="173"/>
    <s v="Intreprinderile sociale- un start echitabil"/>
    <x v="2"/>
    <x v="2"/>
    <n v="0"/>
    <x v="6"/>
  </r>
  <r>
    <x v="173"/>
    <s v="Intreprinderile sociale- un start echitabil"/>
    <x v="3"/>
    <x v="3"/>
    <n v="0"/>
    <x v="6"/>
  </r>
  <r>
    <x v="173"/>
    <s v="Intreprinderile sociale- un start echitabil"/>
    <x v="4"/>
    <x v="4"/>
    <n v="0"/>
    <x v="6"/>
  </r>
  <r>
    <x v="173"/>
    <s v="Intreprinderile sociale- un start echitabil"/>
    <x v="5"/>
    <x v="5"/>
    <n v="0"/>
    <x v="6"/>
  </r>
  <r>
    <x v="173"/>
    <s v="Intreprinderile sociale- un start echitabil"/>
    <x v="6"/>
    <x v="6"/>
    <n v="0"/>
    <x v="6"/>
  </r>
  <r>
    <x v="173"/>
    <s v="Intreprinderile sociale- un start echitabil"/>
    <x v="7"/>
    <x v="7"/>
    <n v="0"/>
    <x v="6"/>
  </r>
  <r>
    <x v="173"/>
    <s v="Intreprinderile sociale- un start echitabil"/>
    <x v="1"/>
    <x v="1"/>
    <n v="0"/>
    <x v="6"/>
  </r>
  <r>
    <x v="173"/>
    <s v="Intreprinderile sociale- un start echitabil"/>
    <x v="8"/>
    <x v="3"/>
    <n v="0"/>
    <x v="6"/>
  </r>
  <r>
    <x v="173"/>
    <s v="Intreprinderile sociale- un start echitabil"/>
    <x v="9"/>
    <x v="8"/>
    <n v="0"/>
    <x v="6"/>
  </r>
  <r>
    <x v="173"/>
    <s v="Intreprinderile sociale- un start echitabil"/>
    <x v="10"/>
    <x v="9"/>
    <n v="0"/>
    <x v="6"/>
  </r>
  <r>
    <x v="173"/>
    <s v="Intreprinderile sociale- un start echitabil"/>
    <x v="11"/>
    <x v="3"/>
    <n v="0"/>
    <x v="6"/>
  </r>
  <r>
    <x v="173"/>
    <s v="Intreprinderile sociale- un start echitabil"/>
    <x v="0"/>
    <x v="0"/>
    <n v="8"/>
    <x v="114"/>
  </r>
  <r>
    <x v="173"/>
    <s v="Intreprinderile sociale- un start echitabil"/>
    <x v="1"/>
    <x v="1"/>
    <n v="0"/>
    <x v="6"/>
  </r>
  <r>
    <x v="173"/>
    <s v="Intreprinderile sociale- un start echitabil"/>
    <x v="9"/>
    <x v="8"/>
    <n v="56"/>
    <x v="157"/>
  </r>
  <r>
    <x v="173"/>
    <s v="Intreprinderile sociale- un start echitabil"/>
    <x v="12"/>
    <x v="10"/>
    <n v="0"/>
    <x v="6"/>
  </r>
  <r>
    <x v="173"/>
    <s v="Intreprinderile sociale- un start echitabil"/>
    <x v="13"/>
    <x v="11"/>
    <n v="160"/>
    <x v="343"/>
  </r>
  <r>
    <x v="173"/>
    <s v="Intreprinderile sociale- un start echitabil"/>
    <x v="14"/>
    <x v="12"/>
    <n v="80"/>
    <x v="109"/>
  </r>
  <r>
    <x v="173"/>
    <s v="Intreprinderile sociale- un start echitabil"/>
    <x v="15"/>
    <x v="13"/>
    <n v="25"/>
    <x v="217"/>
  </r>
  <r>
    <x v="173"/>
    <s v="Intreprinderile sociale- un start echitabil"/>
    <x v="16"/>
    <x v="14"/>
    <n v="5"/>
    <x v="29"/>
  </r>
  <r>
    <x v="173"/>
    <s v="Intreprinderile sociale- un start echitabil"/>
    <x v="17"/>
    <x v="15"/>
    <n v="130"/>
    <x v="171"/>
  </r>
  <r>
    <x v="173"/>
    <s v="Intreprinderile sociale- un start echitabil"/>
    <x v="18"/>
    <x v="16"/>
    <n v="6"/>
    <x v="185"/>
  </r>
  <r>
    <x v="173"/>
    <s v="Intreprinderile sociale- un start echitabil"/>
    <x v="10"/>
    <x v="17"/>
    <n v="0"/>
    <x v="6"/>
  </r>
  <r>
    <x v="173"/>
    <s v="Intreprinderile sociale- un start echitabil"/>
    <x v="11"/>
    <x v="18"/>
    <n v="0"/>
    <x v="6"/>
  </r>
  <r>
    <x v="173"/>
    <s v="Intreprinderile sociale- un start echitabil"/>
    <x v="19"/>
    <x v="19"/>
    <n v="150"/>
    <x v="343"/>
  </r>
  <r>
    <x v="173"/>
    <s v="Intreprinderile sociale- un start echitabil"/>
    <x v="20"/>
    <x v="20"/>
    <n v="1"/>
    <x v="96"/>
  </r>
  <r>
    <x v="173"/>
    <s v="Intreprinderile sociale- un start echitabil"/>
    <x v="21"/>
    <x v="21"/>
    <n v="56"/>
    <x v="243"/>
  </r>
  <r>
    <x v="174"/>
    <s v="Titlu Proiect: Dezvoltarea Structurilor de Economie Social? â€“ un pas înainte pentru grupurile vulnerabile din regiunile Nord- Est BucureÈ™ti â€“ Ilfov È™i Sud-Muntenia"/>
    <x v="0"/>
    <x v="0"/>
    <n v="0"/>
    <x v="6"/>
  </r>
  <r>
    <x v="174"/>
    <s v="Titlu Proiect: Dezvoltarea Structurilor de Economie Social? â€“ un pas înainte pentru grupurile vulnerabile din regiunile Nord- Est BucureÈ™ti â€“ Ilfov È™i Sud-Muntenia"/>
    <x v="1"/>
    <x v="1"/>
    <n v="0"/>
    <x v="6"/>
  </r>
  <r>
    <x v="174"/>
    <s v="Titlu Proiect: Dezvoltarea Structurilor de Economie Social? â€“ un pas înainte pentru grupurile vulnerabile din regiunile Nord- Est BucureÈ™ti â€“ Ilfov È™i Sud-Muntenia"/>
    <x v="2"/>
    <x v="2"/>
    <n v="0"/>
    <x v="6"/>
  </r>
  <r>
    <x v="174"/>
    <s v="Titlu Proiect: Dezvoltarea Structurilor de Economie Social? â€“ un pas înainte pentru grupurile vulnerabile din regiunile Nord- Est BucureÈ™ti â€“ Ilfov È™i Sud-Muntenia"/>
    <x v="3"/>
    <x v="3"/>
    <n v="0"/>
    <x v="6"/>
  </r>
  <r>
    <x v="174"/>
    <s v="Titlu Proiect: Dezvoltarea Structurilor de Economie Social? â€“ un pas înainte pentru grupurile vulnerabile din regiunile Nord- Est BucureÈ™ti â€“ Ilfov È™i Sud-Muntenia"/>
    <x v="4"/>
    <x v="4"/>
    <n v="0"/>
    <x v="6"/>
  </r>
  <r>
    <x v="174"/>
    <s v="Titlu Proiect: Dezvoltarea Structurilor de Economie Social? â€“ un pas înainte pentru grupurile vulnerabile din regiunile Nord- Est BucureÈ™ti â€“ Ilfov È™i Sud-Muntenia"/>
    <x v="5"/>
    <x v="5"/>
    <n v="0"/>
    <x v="6"/>
  </r>
  <r>
    <x v="174"/>
    <s v="Titlu Proiect: Dezvoltarea Structurilor de Economie Social? â€“ un pas înainte pentru grupurile vulnerabile din regiunile Nord- Est BucureÈ™ti â€“ Ilfov È™i Sud-Muntenia"/>
    <x v="6"/>
    <x v="6"/>
    <n v="0"/>
    <x v="6"/>
  </r>
  <r>
    <x v="174"/>
    <s v="Titlu Proiect: Dezvoltarea Structurilor de Economie Social? â€“ un pas înainte pentru grupurile vulnerabile din regiunile Nord- Est BucureÈ™ti â€“ Ilfov È™i Sud-Muntenia"/>
    <x v="7"/>
    <x v="7"/>
    <n v="0"/>
    <x v="6"/>
  </r>
  <r>
    <x v="174"/>
    <s v="Titlu Proiect: Dezvoltarea Structurilor de Economie Social? â€“ un pas înainte pentru grupurile vulnerabile din regiunile Nord- Est BucureÈ™ti â€“ Ilfov È™i Sud-Muntenia"/>
    <x v="1"/>
    <x v="1"/>
    <n v="0"/>
    <x v="6"/>
  </r>
  <r>
    <x v="174"/>
    <s v="Titlu Proiect: Dezvoltarea Structurilor de Economie Social? â€“ un pas înainte pentru grupurile vulnerabile din regiunile Nord- Est BucureÈ™ti â€“ Ilfov È™i Sud-Muntenia"/>
    <x v="8"/>
    <x v="3"/>
    <n v="0"/>
    <x v="6"/>
  </r>
  <r>
    <x v="174"/>
    <s v="Titlu Proiect: Dezvoltarea Structurilor de Economie Social? â€“ un pas înainte pentru grupurile vulnerabile din regiunile Nord- Est BucureÈ™ti â€“ Ilfov È™i Sud-Muntenia"/>
    <x v="9"/>
    <x v="8"/>
    <n v="0"/>
    <x v="6"/>
  </r>
  <r>
    <x v="174"/>
    <s v="Titlu Proiect: Dezvoltarea Structurilor de Economie Social? â€“ un pas înainte pentru grupurile vulnerabile din regiunile Nord- Est BucureÈ™ti â€“ Ilfov È™i Sud-Muntenia"/>
    <x v="10"/>
    <x v="9"/>
    <n v="0"/>
    <x v="6"/>
  </r>
  <r>
    <x v="174"/>
    <s v="Titlu Proiect: Dezvoltarea Structurilor de Economie Social? â€“ un pas înainte pentru grupurile vulnerabile din regiunile Nord- Est BucureÈ™ti â€“ Ilfov È™i Sud-Muntenia"/>
    <x v="11"/>
    <x v="3"/>
    <n v="0"/>
    <x v="6"/>
  </r>
  <r>
    <x v="174"/>
    <s v="Titlu Proiect: Dezvoltarea Structurilor de Economie Social? â€“ un pas înainte pentru grupurile vulnerabile din regiunile Nord- Est BucureÈ™ti â€“ Ilfov È™i Sud-Muntenia"/>
    <x v="0"/>
    <x v="0"/>
    <n v="6"/>
    <x v="185"/>
  </r>
  <r>
    <x v="174"/>
    <s v="Titlu Proiect: Dezvoltarea Structurilor de Economie Social? â€“ un pas înainte pentru grupurile vulnerabile din regiunile Nord- Est BucureÈ™ti â€“ Ilfov È™i Sud-Muntenia"/>
    <x v="1"/>
    <x v="1"/>
    <n v="0"/>
    <x v="6"/>
  </r>
  <r>
    <x v="174"/>
    <s v="Titlu Proiect: Dezvoltarea Structurilor de Economie Social? â€“ un pas înainte pentru grupurile vulnerabile din regiunile Nord- Est BucureÈ™ti â€“ Ilfov È™i Sud-Muntenia"/>
    <x v="9"/>
    <x v="8"/>
    <n v="37"/>
    <x v="201"/>
  </r>
  <r>
    <x v="174"/>
    <s v="Titlu Proiect: Dezvoltarea Structurilor de Economie Social? â€“ un pas înainte pentru grupurile vulnerabile din regiunile Nord- Est BucureÈ™ti â€“ Ilfov È™i Sud-Muntenia"/>
    <x v="12"/>
    <x v="10"/>
    <n v="75"/>
    <x v="89"/>
  </r>
  <r>
    <x v="174"/>
    <s v="Titlu Proiect: Dezvoltarea Structurilor de Economie Social? â€“ un pas înainte pentru grupurile vulnerabile din regiunile Nord- Est BucureÈ™ti â€“ Ilfov È™i Sud-Muntenia"/>
    <x v="13"/>
    <x v="11"/>
    <n v="75"/>
    <x v="163"/>
  </r>
  <r>
    <x v="174"/>
    <s v="Titlu Proiect: Dezvoltarea Structurilor de Economie Social? â€“ un pas înainte pentru grupurile vulnerabile din regiunile Nord- Est BucureÈ™ti â€“ Ilfov È™i Sud-Muntenia"/>
    <x v="14"/>
    <x v="12"/>
    <n v="74"/>
    <x v="80"/>
  </r>
  <r>
    <x v="174"/>
    <s v="Titlu Proiect: Dezvoltarea Structurilor de Economie Social? â€“ un pas înainte pentru grupurile vulnerabile din regiunile Nord- Est BucureÈ™ti â€“ Ilfov È™i Sud-Muntenia"/>
    <x v="15"/>
    <x v="13"/>
    <n v="0"/>
    <x v="6"/>
  </r>
  <r>
    <x v="174"/>
    <s v="Titlu Proiect: Dezvoltarea Structurilor de Economie Social? â€“ un pas înainte pentru grupurile vulnerabile din regiunile Nord- Est BucureÈ™ti â€“ Ilfov È™i Sud-Muntenia"/>
    <x v="16"/>
    <x v="14"/>
    <n v="0"/>
    <x v="6"/>
  </r>
  <r>
    <x v="174"/>
    <s v="Titlu Proiect: Dezvoltarea Structurilor de Economie Social? â€“ un pas înainte pentru grupurile vulnerabile din regiunile Nord- Est BucureÈ™ti â€“ Ilfov È™i Sud-Muntenia"/>
    <x v="17"/>
    <x v="15"/>
    <n v="41"/>
    <x v="184"/>
  </r>
  <r>
    <x v="174"/>
    <s v="Titlu Proiect: Dezvoltarea Structurilor de Economie Social? â€“ un pas înainte pentru grupurile vulnerabile din regiunile Nord- Est BucureÈ™ti â€“ Ilfov È™i Sud-Muntenia"/>
    <x v="18"/>
    <x v="16"/>
    <n v="9"/>
    <x v="5"/>
  </r>
  <r>
    <x v="174"/>
    <s v="Titlu Proiect: Dezvoltarea Structurilor de Economie Social? â€“ un pas înainte pentru grupurile vulnerabile din regiunile Nord- Est BucureÈ™ti â€“ Ilfov È™i Sud-Muntenia"/>
    <x v="10"/>
    <x v="17"/>
    <n v="0"/>
    <x v="6"/>
  </r>
  <r>
    <x v="174"/>
    <s v="Titlu Proiect: Dezvoltarea Structurilor de Economie Social? â€“ un pas înainte pentru grupurile vulnerabile din regiunile Nord- Est BucureÈ™ti â€“ Ilfov È™i Sud-Muntenia"/>
    <x v="11"/>
    <x v="18"/>
    <n v="55"/>
    <x v="344"/>
  </r>
  <r>
    <x v="174"/>
    <s v="Titlu Proiect: Dezvoltarea Structurilor de Economie Social? â€“ un pas înainte pentru grupurile vulnerabile din regiunile Nord- Est BucureÈ™ti â€“ Ilfov È™i Sud-Muntenia"/>
    <x v="19"/>
    <x v="19"/>
    <n v="69"/>
    <x v="154"/>
  </r>
  <r>
    <x v="174"/>
    <s v="Titlu Proiect: Dezvoltarea Structurilor de Economie Social? â€“ un pas înainte pentru grupurile vulnerabile din regiunile Nord- Est BucureÈ™ti â€“ Ilfov È™i Sud-Muntenia"/>
    <x v="20"/>
    <x v="20"/>
    <n v="0"/>
    <x v="6"/>
  </r>
  <r>
    <x v="174"/>
    <s v="Titlu Proiect: Dezvoltarea Structurilor de Economie Social? â€“ un pas înainte pentru grupurile vulnerabile din regiunile Nord- Est BucureÈ™ti â€“ Ilfov È™i Sud-Muntenia"/>
    <x v="21"/>
    <x v="21"/>
    <n v="37"/>
    <x v="0"/>
  </r>
  <r>
    <x v="175"/>
    <s v="Echilibru Social prin Economie Sociala"/>
    <x v="0"/>
    <x v="0"/>
    <n v="0"/>
    <x v="6"/>
  </r>
  <r>
    <x v="175"/>
    <s v="Echilibru Social prin Economie Sociala"/>
    <x v="1"/>
    <x v="1"/>
    <n v="0"/>
    <x v="6"/>
  </r>
  <r>
    <x v="175"/>
    <s v="Echilibru Social prin Economie Sociala"/>
    <x v="2"/>
    <x v="2"/>
    <n v="0"/>
    <x v="6"/>
  </r>
  <r>
    <x v="175"/>
    <s v="Echilibru Social prin Economie Sociala"/>
    <x v="3"/>
    <x v="3"/>
    <n v="0"/>
    <x v="6"/>
  </r>
  <r>
    <x v="175"/>
    <s v="Echilibru Social prin Economie Sociala"/>
    <x v="4"/>
    <x v="4"/>
    <n v="0"/>
    <x v="6"/>
  </r>
  <r>
    <x v="175"/>
    <s v="Echilibru Social prin Economie Sociala"/>
    <x v="5"/>
    <x v="5"/>
    <n v="0"/>
    <x v="6"/>
  </r>
  <r>
    <x v="175"/>
    <s v="Echilibru Social prin Economie Sociala"/>
    <x v="6"/>
    <x v="6"/>
    <n v="0"/>
    <x v="6"/>
  </r>
  <r>
    <x v="175"/>
    <s v="Echilibru Social prin Economie Sociala"/>
    <x v="7"/>
    <x v="7"/>
    <n v="0"/>
    <x v="6"/>
  </r>
  <r>
    <x v="175"/>
    <s v="Echilibru Social prin Economie Sociala"/>
    <x v="1"/>
    <x v="1"/>
    <n v="0"/>
    <x v="6"/>
  </r>
  <r>
    <x v="175"/>
    <s v="Echilibru Social prin Economie Sociala"/>
    <x v="8"/>
    <x v="3"/>
    <n v="0"/>
    <x v="6"/>
  </r>
  <r>
    <x v="175"/>
    <s v="Echilibru Social prin Economie Sociala"/>
    <x v="9"/>
    <x v="8"/>
    <n v="0"/>
    <x v="6"/>
  </r>
  <r>
    <x v="175"/>
    <s v="Echilibru Social prin Economie Sociala"/>
    <x v="10"/>
    <x v="9"/>
    <n v="0"/>
    <x v="6"/>
  </r>
  <r>
    <x v="175"/>
    <s v="Echilibru Social prin Economie Sociala"/>
    <x v="11"/>
    <x v="3"/>
    <n v="0"/>
    <x v="6"/>
  </r>
  <r>
    <x v="175"/>
    <s v="Echilibru Social prin Economie Sociala"/>
    <x v="0"/>
    <x v="0"/>
    <n v="11"/>
    <x v="209"/>
  </r>
  <r>
    <x v="175"/>
    <s v="Echilibru Social prin Economie Sociala"/>
    <x v="1"/>
    <x v="1"/>
    <n v="0"/>
    <x v="6"/>
  </r>
  <r>
    <x v="175"/>
    <s v="Echilibru Social prin Economie Sociala"/>
    <x v="9"/>
    <x v="8"/>
    <n v="52"/>
    <x v="267"/>
  </r>
  <r>
    <x v="175"/>
    <s v="Echilibru Social prin Economie Sociala"/>
    <x v="12"/>
    <x v="10"/>
    <n v="320"/>
    <x v="345"/>
  </r>
  <r>
    <x v="175"/>
    <s v="Echilibru Social prin Economie Sociala"/>
    <x v="13"/>
    <x v="11"/>
    <n v="52"/>
    <x v="155"/>
  </r>
  <r>
    <x v="175"/>
    <s v="Echilibru Social prin Economie Sociala"/>
    <x v="14"/>
    <x v="12"/>
    <n v="102"/>
    <x v="346"/>
  </r>
  <r>
    <x v="175"/>
    <s v="Echilibru Social prin Economie Sociala"/>
    <x v="15"/>
    <x v="13"/>
    <n v="44"/>
    <x v="252"/>
  </r>
  <r>
    <x v="175"/>
    <s v="Echilibru Social prin Economie Sociala"/>
    <x v="16"/>
    <x v="14"/>
    <n v="77"/>
    <x v="66"/>
  </r>
  <r>
    <x v="175"/>
    <s v="Echilibru Social prin Economie Sociala"/>
    <x v="17"/>
    <x v="15"/>
    <n v="97"/>
    <x v="347"/>
  </r>
  <r>
    <x v="175"/>
    <s v="Echilibru Social prin Economie Sociala"/>
    <x v="18"/>
    <x v="16"/>
    <n v="18"/>
    <x v="88"/>
  </r>
  <r>
    <x v="175"/>
    <s v="Echilibru Social prin Economie Sociala"/>
    <x v="10"/>
    <x v="17"/>
    <n v="0"/>
    <x v="6"/>
  </r>
  <r>
    <x v="175"/>
    <s v="Echilibru Social prin Economie Sociala"/>
    <x v="11"/>
    <x v="18"/>
    <n v="100"/>
    <x v="348"/>
  </r>
  <r>
    <x v="175"/>
    <s v="Echilibru Social prin Economie Sociala"/>
    <x v="19"/>
    <x v="19"/>
    <n v="52"/>
    <x v="155"/>
  </r>
  <r>
    <x v="175"/>
    <s v="Echilibru Social prin Economie Sociala"/>
    <x v="20"/>
    <x v="20"/>
    <n v="0"/>
    <x v="6"/>
  </r>
  <r>
    <x v="175"/>
    <s v="Echilibru Social prin Economie Sociala"/>
    <x v="21"/>
    <x v="21"/>
    <n v="52"/>
    <x v="267"/>
  </r>
  <r>
    <x v="176"/>
    <s v="Educatie tehnologica pentru incluziune sociala (I-SET)"/>
    <x v="0"/>
    <x v="0"/>
    <n v="0"/>
    <x v="6"/>
  </r>
  <r>
    <x v="176"/>
    <s v="Educatie tehnologica pentru incluziune sociala (I-SET)"/>
    <x v="1"/>
    <x v="1"/>
    <n v="0"/>
    <x v="6"/>
  </r>
  <r>
    <x v="176"/>
    <s v="Educatie tehnologica pentru incluziune sociala (I-SET)"/>
    <x v="2"/>
    <x v="2"/>
    <n v="0"/>
    <x v="6"/>
  </r>
  <r>
    <x v="176"/>
    <s v="Educatie tehnologica pentru incluziune sociala (I-SET)"/>
    <x v="3"/>
    <x v="3"/>
    <n v="0"/>
    <x v="6"/>
  </r>
  <r>
    <x v="176"/>
    <s v="Educatie tehnologica pentru incluziune sociala (I-SET)"/>
    <x v="4"/>
    <x v="4"/>
    <n v="0"/>
    <x v="6"/>
  </r>
  <r>
    <x v="176"/>
    <s v="Educatie tehnologica pentru incluziune sociala (I-SET)"/>
    <x v="5"/>
    <x v="5"/>
    <n v="0"/>
    <x v="6"/>
  </r>
  <r>
    <x v="176"/>
    <s v="Educatie tehnologica pentru incluziune sociala (I-SET)"/>
    <x v="6"/>
    <x v="6"/>
    <n v="0"/>
    <x v="6"/>
  </r>
  <r>
    <x v="176"/>
    <s v="Educatie tehnologica pentru incluziune sociala (I-SET)"/>
    <x v="7"/>
    <x v="7"/>
    <n v="0"/>
    <x v="6"/>
  </r>
  <r>
    <x v="176"/>
    <s v="Educatie tehnologica pentru incluziune sociala (I-SET)"/>
    <x v="1"/>
    <x v="1"/>
    <n v="0"/>
    <x v="6"/>
  </r>
  <r>
    <x v="176"/>
    <s v="Educatie tehnologica pentru incluziune sociala (I-SET)"/>
    <x v="8"/>
    <x v="3"/>
    <n v="0"/>
    <x v="6"/>
  </r>
  <r>
    <x v="176"/>
    <s v="Educatie tehnologica pentru incluziune sociala (I-SET)"/>
    <x v="9"/>
    <x v="8"/>
    <n v="0"/>
    <x v="6"/>
  </r>
  <r>
    <x v="176"/>
    <s v="Educatie tehnologica pentru incluziune sociala (I-SET)"/>
    <x v="10"/>
    <x v="9"/>
    <n v="0"/>
    <x v="6"/>
  </r>
  <r>
    <x v="176"/>
    <s v="Educatie tehnologica pentru incluziune sociala (I-SET)"/>
    <x v="11"/>
    <x v="3"/>
    <n v="0"/>
    <x v="6"/>
  </r>
  <r>
    <x v="176"/>
    <s v="Educatie tehnologica pentru incluziune sociala (I-SET)"/>
    <x v="0"/>
    <x v="0"/>
    <n v="11"/>
    <x v="209"/>
  </r>
  <r>
    <x v="176"/>
    <s v="Educatie tehnologica pentru incluziune sociala (I-SET)"/>
    <x v="1"/>
    <x v="1"/>
    <n v="0"/>
    <x v="6"/>
  </r>
  <r>
    <x v="176"/>
    <s v="Educatie tehnologica pentru incluziune sociala (I-SET)"/>
    <x v="9"/>
    <x v="8"/>
    <n v="80"/>
    <x v="277"/>
  </r>
  <r>
    <x v="176"/>
    <s v="Educatie tehnologica pentru incluziune sociala (I-SET)"/>
    <x v="12"/>
    <x v="10"/>
    <n v="45"/>
    <x v="238"/>
  </r>
  <r>
    <x v="176"/>
    <s v="Educatie tehnologica pentru incluziune sociala (I-SET)"/>
    <x v="13"/>
    <x v="11"/>
    <n v="45"/>
    <x v="238"/>
  </r>
  <r>
    <x v="176"/>
    <s v="Educatie tehnologica pentru incluziune sociala (I-SET)"/>
    <x v="14"/>
    <x v="12"/>
    <n v="65"/>
    <x v="207"/>
  </r>
  <r>
    <x v="176"/>
    <s v="Educatie tehnologica pentru incluziune sociala (I-SET)"/>
    <x v="15"/>
    <x v="13"/>
    <n v="10"/>
    <x v="12"/>
  </r>
  <r>
    <x v="176"/>
    <s v="Educatie tehnologica pentru incluziune sociala (I-SET)"/>
    <x v="16"/>
    <x v="14"/>
    <n v="0"/>
    <x v="6"/>
  </r>
  <r>
    <x v="176"/>
    <s v="Educatie tehnologica pentru incluziune sociala (I-SET)"/>
    <x v="17"/>
    <x v="15"/>
    <n v="15"/>
    <x v="209"/>
  </r>
  <r>
    <x v="176"/>
    <s v="Educatie tehnologica pentru incluziune sociala (I-SET)"/>
    <x v="18"/>
    <x v="16"/>
    <n v="8"/>
    <x v="96"/>
  </r>
  <r>
    <x v="176"/>
    <s v="Educatie tehnologica pentru incluziune sociala (I-SET)"/>
    <x v="10"/>
    <x v="17"/>
    <n v="0"/>
    <x v="6"/>
  </r>
  <r>
    <x v="176"/>
    <s v="Educatie tehnologica pentru incluziune sociala (I-SET)"/>
    <x v="11"/>
    <x v="18"/>
    <n v="0"/>
    <x v="6"/>
  </r>
  <r>
    <x v="176"/>
    <s v="Educatie tehnologica pentru incluziune sociala (I-SET)"/>
    <x v="19"/>
    <x v="19"/>
    <n v="45"/>
    <x v="240"/>
  </r>
  <r>
    <x v="176"/>
    <s v="Educatie tehnologica pentru incluziune sociala (I-SET)"/>
    <x v="20"/>
    <x v="20"/>
    <n v="0"/>
    <x v="6"/>
  </r>
  <r>
    <x v="176"/>
    <s v="Educatie tehnologica pentru incluziune sociala (I-SET)"/>
    <x v="21"/>
    <x v="21"/>
    <n v="80"/>
    <x v="267"/>
  </r>
  <r>
    <x v="177"/>
    <s v="Sanse la un viitor mai bun pentru grupurile vulnerabile prin infiintarea intreprinderilor sociale!"/>
    <x v="0"/>
    <x v="0"/>
    <n v="0"/>
    <x v="6"/>
  </r>
  <r>
    <x v="177"/>
    <s v="Sanse la un viitor mai bun pentru grupurile vulnerabile prin infiintarea intreprinderilor sociale!"/>
    <x v="1"/>
    <x v="1"/>
    <n v="0"/>
    <x v="6"/>
  </r>
  <r>
    <x v="177"/>
    <s v="Sanse la un viitor mai bun pentru grupurile vulnerabile prin infiintarea intreprinderilor sociale!"/>
    <x v="2"/>
    <x v="2"/>
    <n v="0"/>
    <x v="6"/>
  </r>
  <r>
    <x v="177"/>
    <s v="Sanse la un viitor mai bun pentru grupurile vulnerabile prin infiintarea intreprinderilor sociale!"/>
    <x v="3"/>
    <x v="3"/>
    <n v="0"/>
    <x v="6"/>
  </r>
  <r>
    <x v="177"/>
    <s v="Sanse la un viitor mai bun pentru grupurile vulnerabile prin infiintarea intreprinderilor sociale!"/>
    <x v="4"/>
    <x v="4"/>
    <n v="0"/>
    <x v="6"/>
  </r>
  <r>
    <x v="177"/>
    <s v="Sanse la un viitor mai bun pentru grupurile vulnerabile prin infiintarea intreprinderilor sociale!"/>
    <x v="5"/>
    <x v="5"/>
    <n v="0"/>
    <x v="6"/>
  </r>
  <r>
    <x v="177"/>
    <s v="Sanse la un viitor mai bun pentru grupurile vulnerabile prin infiintarea intreprinderilor sociale!"/>
    <x v="6"/>
    <x v="6"/>
    <n v="0"/>
    <x v="6"/>
  </r>
  <r>
    <x v="177"/>
    <s v="Sanse la un viitor mai bun pentru grupurile vulnerabile prin infiintarea intreprinderilor sociale!"/>
    <x v="7"/>
    <x v="7"/>
    <n v="0"/>
    <x v="6"/>
  </r>
  <r>
    <x v="177"/>
    <s v="Sanse la un viitor mai bun pentru grupurile vulnerabile prin infiintarea intreprinderilor sociale!"/>
    <x v="1"/>
    <x v="1"/>
    <n v="0"/>
    <x v="6"/>
  </r>
  <r>
    <x v="177"/>
    <s v="Sanse la un viitor mai bun pentru grupurile vulnerabile prin infiintarea intreprinderilor sociale!"/>
    <x v="8"/>
    <x v="3"/>
    <n v="0"/>
    <x v="6"/>
  </r>
  <r>
    <x v="177"/>
    <s v="Sanse la un viitor mai bun pentru grupurile vulnerabile prin infiintarea intreprinderilor sociale!"/>
    <x v="9"/>
    <x v="8"/>
    <n v="0"/>
    <x v="6"/>
  </r>
  <r>
    <x v="177"/>
    <s v="Sanse la un viitor mai bun pentru grupurile vulnerabile prin infiintarea intreprinderilor sociale!"/>
    <x v="10"/>
    <x v="9"/>
    <n v="0"/>
    <x v="6"/>
  </r>
  <r>
    <x v="177"/>
    <s v="Sanse la un viitor mai bun pentru grupurile vulnerabile prin infiintarea intreprinderilor sociale!"/>
    <x v="11"/>
    <x v="3"/>
    <n v="0"/>
    <x v="6"/>
  </r>
  <r>
    <x v="177"/>
    <s v="Sanse la un viitor mai bun pentru grupurile vulnerabile prin infiintarea intreprinderilor sociale!"/>
    <x v="0"/>
    <x v="0"/>
    <n v="8"/>
    <x v="114"/>
  </r>
  <r>
    <x v="177"/>
    <s v="Sanse la un viitor mai bun pentru grupurile vulnerabile prin infiintarea intreprinderilor sociale!"/>
    <x v="1"/>
    <x v="1"/>
    <n v="0"/>
    <x v="6"/>
  </r>
  <r>
    <x v="177"/>
    <s v="Sanse la un viitor mai bun pentru grupurile vulnerabile prin infiintarea intreprinderilor sociale!"/>
    <x v="9"/>
    <x v="8"/>
    <n v="51"/>
    <x v="161"/>
  </r>
  <r>
    <x v="177"/>
    <s v="Sanse la un viitor mai bun pentru grupurile vulnerabile prin infiintarea intreprinderilor sociale!"/>
    <x v="12"/>
    <x v="10"/>
    <n v="98"/>
    <x v="69"/>
  </r>
  <r>
    <x v="177"/>
    <s v="Sanse la un viitor mai bun pentru grupurile vulnerabile prin infiintarea intreprinderilor sociale!"/>
    <x v="13"/>
    <x v="11"/>
    <n v="64"/>
    <x v="338"/>
  </r>
  <r>
    <x v="177"/>
    <s v="Sanse la un viitor mai bun pentru grupurile vulnerabile prin infiintarea intreprinderilor sociale!"/>
    <x v="14"/>
    <x v="12"/>
    <n v="30"/>
    <x v="115"/>
  </r>
  <r>
    <x v="177"/>
    <s v="Sanse la un viitor mai bun pentru grupurile vulnerabile prin infiintarea intreprinderilor sociale!"/>
    <x v="15"/>
    <x v="13"/>
    <n v="30"/>
    <x v="244"/>
  </r>
  <r>
    <x v="177"/>
    <s v="Sanse la un viitor mai bun pentru grupurile vulnerabile prin infiintarea intreprinderilor sociale!"/>
    <x v="16"/>
    <x v="14"/>
    <n v="0"/>
    <x v="6"/>
  </r>
  <r>
    <x v="177"/>
    <s v="Sanse la un viitor mai bun pentru grupurile vulnerabile prin infiintarea intreprinderilor sociale!"/>
    <x v="17"/>
    <x v="15"/>
    <n v="38"/>
    <x v="155"/>
  </r>
  <r>
    <x v="177"/>
    <s v="Sanse la un viitor mai bun pentru grupurile vulnerabile prin infiintarea intreprinderilor sociale!"/>
    <x v="18"/>
    <x v="16"/>
    <n v="9"/>
    <x v="5"/>
  </r>
  <r>
    <x v="177"/>
    <s v="Sanse la un viitor mai bun pentru grupurile vulnerabile prin infiintarea intreprinderilor sociale!"/>
    <x v="10"/>
    <x v="17"/>
    <n v="0"/>
    <x v="6"/>
  </r>
  <r>
    <x v="177"/>
    <s v="Sanse la un viitor mai bun pentru grupurile vulnerabile prin infiintarea intreprinderilor sociale!"/>
    <x v="11"/>
    <x v="18"/>
    <n v="0"/>
    <x v="6"/>
  </r>
  <r>
    <x v="177"/>
    <s v="Sanse la un viitor mai bun pentru grupurile vulnerabile prin infiintarea intreprinderilor sociale!"/>
    <x v="19"/>
    <x v="19"/>
    <n v="64"/>
    <x v="338"/>
  </r>
  <r>
    <x v="177"/>
    <s v="Sanse la un viitor mai bun pentru grupurile vulnerabile prin infiintarea intreprinderilor sociale!"/>
    <x v="20"/>
    <x v="20"/>
    <n v="0"/>
    <x v="6"/>
  </r>
  <r>
    <x v="177"/>
    <s v="Sanse la un viitor mai bun pentru grupurile vulnerabile prin infiintarea intreprinderilor sociale!"/>
    <x v="21"/>
    <x v="21"/>
    <n v="51"/>
    <x v="161"/>
  </r>
  <r>
    <x v="178"/>
    <s v="PACTIS â€“ Parteneriat Activ pentru Incluziune Sociala prin intrepinderi sociale in comunitatile locale din jud. Olt"/>
    <x v="0"/>
    <x v="0"/>
    <n v="0"/>
    <x v="6"/>
  </r>
  <r>
    <x v="178"/>
    <s v="PACTIS â€“ Parteneriat Activ pentru Incluziune Sociala prin intrepinderi sociale in comunitatile locale din jud. Olt"/>
    <x v="1"/>
    <x v="1"/>
    <n v="0"/>
    <x v="6"/>
  </r>
  <r>
    <x v="178"/>
    <s v="PACTIS â€“ Parteneriat Activ pentru Incluziune Sociala prin intrepinderi sociale in comunitatile locale din jud. Olt"/>
    <x v="2"/>
    <x v="2"/>
    <n v="0"/>
    <x v="6"/>
  </r>
  <r>
    <x v="178"/>
    <s v="PACTIS â€“ Parteneriat Activ pentru Incluziune Sociala prin intrepinderi sociale in comunitatile locale din jud. Olt"/>
    <x v="3"/>
    <x v="3"/>
    <n v="0"/>
    <x v="6"/>
  </r>
  <r>
    <x v="178"/>
    <s v="PACTIS â€“ Parteneriat Activ pentru Incluziune Sociala prin intrepinderi sociale in comunitatile locale din jud. Olt"/>
    <x v="4"/>
    <x v="4"/>
    <n v="0"/>
    <x v="6"/>
  </r>
  <r>
    <x v="178"/>
    <s v="PACTIS â€“ Parteneriat Activ pentru Incluziune Sociala prin intrepinderi sociale in comunitatile locale din jud. Olt"/>
    <x v="5"/>
    <x v="5"/>
    <n v="0"/>
    <x v="6"/>
  </r>
  <r>
    <x v="178"/>
    <s v="PACTIS â€“ Parteneriat Activ pentru Incluziune Sociala prin intrepinderi sociale in comunitatile locale din jud. Olt"/>
    <x v="6"/>
    <x v="6"/>
    <n v="0"/>
    <x v="6"/>
  </r>
  <r>
    <x v="178"/>
    <s v="PACTIS â€“ Parteneriat Activ pentru Incluziune Sociala prin intrepinderi sociale in comunitatile locale din jud. Olt"/>
    <x v="7"/>
    <x v="7"/>
    <n v="0"/>
    <x v="6"/>
  </r>
  <r>
    <x v="178"/>
    <s v="PACTIS â€“ Parteneriat Activ pentru Incluziune Sociala prin intrepinderi sociale in comunitatile locale din jud. Olt"/>
    <x v="1"/>
    <x v="1"/>
    <n v="0"/>
    <x v="6"/>
  </r>
  <r>
    <x v="178"/>
    <s v="PACTIS â€“ Parteneriat Activ pentru Incluziune Sociala prin intrepinderi sociale in comunitatile locale din jud. Olt"/>
    <x v="8"/>
    <x v="3"/>
    <n v="0"/>
    <x v="6"/>
  </r>
  <r>
    <x v="178"/>
    <s v="PACTIS â€“ Parteneriat Activ pentru Incluziune Sociala prin intrepinderi sociale in comunitatile locale din jud. Olt"/>
    <x v="9"/>
    <x v="8"/>
    <n v="0"/>
    <x v="6"/>
  </r>
  <r>
    <x v="178"/>
    <s v="PACTIS â€“ Parteneriat Activ pentru Incluziune Sociala prin intrepinderi sociale in comunitatile locale din jud. Olt"/>
    <x v="10"/>
    <x v="9"/>
    <n v="0"/>
    <x v="6"/>
  </r>
  <r>
    <x v="178"/>
    <s v="PACTIS â€“ Parteneriat Activ pentru Incluziune Sociala prin intrepinderi sociale in comunitatile locale din jud. Olt"/>
    <x v="11"/>
    <x v="3"/>
    <n v="0"/>
    <x v="6"/>
  </r>
  <r>
    <x v="178"/>
    <s v="PACTIS â€“ Parteneriat Activ pentru Incluziune Sociala prin intrepinderi sociale in comunitatile locale din jud. Olt"/>
    <x v="0"/>
    <x v="0"/>
    <n v="2"/>
    <x v="6"/>
  </r>
  <r>
    <x v="178"/>
    <s v="PACTIS â€“ Parteneriat Activ pentru Incluziune Sociala prin intrepinderi sociale in comunitatile locale din jud. Olt"/>
    <x v="1"/>
    <x v="1"/>
    <n v="0"/>
    <x v="6"/>
  </r>
  <r>
    <x v="178"/>
    <s v="PACTIS â€“ Parteneriat Activ pentru Incluziune Sociala prin intrepinderi sociale in comunitatile locale din jud. Olt"/>
    <x v="9"/>
    <x v="8"/>
    <n v="12"/>
    <x v="6"/>
  </r>
  <r>
    <x v="178"/>
    <s v="PACTIS â€“ Parteneriat Activ pentru Incluziune Sociala prin intrepinderi sociale in comunitatile locale din jud. Olt"/>
    <x v="12"/>
    <x v="10"/>
    <n v="48"/>
    <x v="6"/>
  </r>
  <r>
    <x v="178"/>
    <s v="PACTIS â€“ Parteneriat Activ pentru Incluziune Sociala prin intrepinderi sociale in comunitatile locale din jud. Olt"/>
    <x v="13"/>
    <x v="11"/>
    <n v="12"/>
    <x v="6"/>
  </r>
  <r>
    <x v="178"/>
    <s v="PACTIS â€“ Parteneriat Activ pentru Incluziune Sociala prin intrepinderi sociale in comunitatile locale din jud. Olt"/>
    <x v="14"/>
    <x v="12"/>
    <n v="24"/>
    <x v="6"/>
  </r>
  <r>
    <x v="178"/>
    <s v="PACTIS â€“ Parteneriat Activ pentru Incluziune Sociala prin intrepinderi sociale in comunitatile locale din jud. Olt"/>
    <x v="15"/>
    <x v="13"/>
    <n v="0"/>
    <x v="6"/>
  </r>
  <r>
    <x v="178"/>
    <s v="PACTIS â€“ Parteneriat Activ pentru Incluziune Sociala prin intrepinderi sociale in comunitatile locale din jud. Olt"/>
    <x v="16"/>
    <x v="14"/>
    <n v="0"/>
    <x v="6"/>
  </r>
  <r>
    <x v="178"/>
    <s v="PACTIS â€“ Parteneriat Activ pentru Incluziune Sociala prin intrepinderi sociale in comunitatile locale din jud. Olt"/>
    <x v="17"/>
    <x v="15"/>
    <n v="24"/>
    <x v="6"/>
  </r>
  <r>
    <x v="178"/>
    <s v="PACTIS â€“ Parteneriat Activ pentru Incluziune Sociala prin intrepinderi sociale in comunitatile locale din jud. Olt"/>
    <x v="18"/>
    <x v="16"/>
    <n v="2"/>
    <x v="6"/>
  </r>
  <r>
    <x v="178"/>
    <s v="PACTIS â€“ Parteneriat Activ pentru Incluziune Sociala prin intrepinderi sociale in comunitatile locale din jud. Olt"/>
    <x v="10"/>
    <x v="17"/>
    <n v="0"/>
    <x v="6"/>
  </r>
  <r>
    <x v="178"/>
    <s v="PACTIS â€“ Parteneriat Activ pentru Incluziune Sociala prin intrepinderi sociale in comunitatile locale din jud. Olt"/>
    <x v="11"/>
    <x v="18"/>
    <n v="90"/>
    <x v="6"/>
  </r>
  <r>
    <x v="178"/>
    <s v="PACTIS â€“ Parteneriat Activ pentru Incluziune Sociala prin intrepinderi sociale in comunitatile locale din jud. Olt"/>
    <x v="19"/>
    <x v="19"/>
    <n v="11"/>
    <x v="6"/>
  </r>
  <r>
    <x v="178"/>
    <s v="PACTIS â€“ Parteneriat Activ pentru Incluziune Sociala prin intrepinderi sociale in comunitatile locale din jud. Olt"/>
    <x v="20"/>
    <x v="20"/>
    <n v="0"/>
    <x v="6"/>
  </r>
  <r>
    <x v="178"/>
    <s v="PACTIS â€“ Parteneriat Activ pentru Incluziune Sociala prin intrepinderi sociale in comunitatile locale din jud. Olt"/>
    <x v="21"/>
    <x v="21"/>
    <n v="12"/>
    <x v="6"/>
  </r>
  <r>
    <x v="179"/>
    <s v="FACIL â€“ Solidaritate prin Economie Sociala"/>
    <x v="0"/>
    <x v="0"/>
    <n v="0"/>
    <x v="6"/>
  </r>
  <r>
    <x v="179"/>
    <s v="FACIL â€“ Solidaritate prin Economie Sociala"/>
    <x v="1"/>
    <x v="1"/>
    <n v="0"/>
    <x v="6"/>
  </r>
  <r>
    <x v="179"/>
    <s v="FACIL â€“ Solidaritate prin Economie Sociala"/>
    <x v="2"/>
    <x v="2"/>
    <n v="0"/>
    <x v="6"/>
  </r>
  <r>
    <x v="179"/>
    <s v="FACIL â€“ Solidaritate prin Economie Sociala"/>
    <x v="3"/>
    <x v="3"/>
    <n v="0"/>
    <x v="6"/>
  </r>
  <r>
    <x v="179"/>
    <s v="FACIL â€“ Solidaritate prin Economie Sociala"/>
    <x v="4"/>
    <x v="4"/>
    <n v="0"/>
    <x v="6"/>
  </r>
  <r>
    <x v="179"/>
    <s v="FACIL â€“ Solidaritate prin Economie Sociala"/>
    <x v="5"/>
    <x v="5"/>
    <n v="0"/>
    <x v="6"/>
  </r>
  <r>
    <x v="179"/>
    <s v="FACIL â€“ Solidaritate prin Economie Sociala"/>
    <x v="6"/>
    <x v="6"/>
    <n v="0"/>
    <x v="6"/>
  </r>
  <r>
    <x v="179"/>
    <s v="FACIL â€“ Solidaritate prin Economie Sociala"/>
    <x v="7"/>
    <x v="7"/>
    <n v="0"/>
    <x v="6"/>
  </r>
  <r>
    <x v="179"/>
    <s v="FACIL â€“ Solidaritate prin Economie Sociala"/>
    <x v="1"/>
    <x v="1"/>
    <n v="0"/>
    <x v="6"/>
  </r>
  <r>
    <x v="179"/>
    <s v="FACIL â€“ Solidaritate prin Economie Sociala"/>
    <x v="8"/>
    <x v="3"/>
    <n v="0"/>
    <x v="6"/>
  </r>
  <r>
    <x v="179"/>
    <s v="FACIL â€“ Solidaritate prin Economie Sociala"/>
    <x v="9"/>
    <x v="8"/>
    <n v="0"/>
    <x v="6"/>
  </r>
  <r>
    <x v="179"/>
    <s v="FACIL â€“ Solidaritate prin Economie Sociala"/>
    <x v="10"/>
    <x v="9"/>
    <n v="0"/>
    <x v="6"/>
  </r>
  <r>
    <x v="179"/>
    <s v="FACIL â€“ Solidaritate prin Economie Sociala"/>
    <x v="11"/>
    <x v="3"/>
    <n v="0"/>
    <x v="6"/>
  </r>
  <r>
    <x v="179"/>
    <s v="FACIL â€“ Solidaritate prin Economie Sociala"/>
    <x v="0"/>
    <x v="0"/>
    <n v="10"/>
    <x v="86"/>
  </r>
  <r>
    <x v="179"/>
    <s v="FACIL â€“ Solidaritate prin Economie Sociala"/>
    <x v="1"/>
    <x v="1"/>
    <n v="0"/>
    <x v="6"/>
  </r>
  <r>
    <x v="179"/>
    <s v="FACIL â€“ Solidaritate prin Economie Sociala"/>
    <x v="9"/>
    <x v="8"/>
    <n v="64"/>
    <x v="155"/>
  </r>
  <r>
    <x v="179"/>
    <s v="FACIL â€“ Solidaritate prin Economie Sociala"/>
    <x v="12"/>
    <x v="10"/>
    <n v="53"/>
    <x v="266"/>
  </r>
  <r>
    <x v="179"/>
    <s v="FACIL â€“ Solidaritate prin Economie Sociala"/>
    <x v="13"/>
    <x v="11"/>
    <n v="53"/>
    <x v="302"/>
  </r>
  <r>
    <x v="179"/>
    <s v="FACIL â€“ Solidaritate prin Economie Sociala"/>
    <x v="14"/>
    <x v="12"/>
    <n v="13"/>
    <x v="17"/>
  </r>
  <r>
    <x v="179"/>
    <s v="FACIL â€“ Solidaritate prin Economie Sociala"/>
    <x v="15"/>
    <x v="13"/>
    <n v="21"/>
    <x v="248"/>
  </r>
  <r>
    <x v="179"/>
    <s v="FACIL â€“ Solidaritate prin Economie Sociala"/>
    <x v="16"/>
    <x v="14"/>
    <n v="1"/>
    <x v="96"/>
  </r>
  <r>
    <x v="179"/>
    <s v="FACIL â€“ Solidaritate prin Economie Sociala"/>
    <x v="17"/>
    <x v="15"/>
    <n v="8"/>
    <x v="86"/>
  </r>
  <r>
    <x v="179"/>
    <s v="FACIL â€“ Solidaritate prin Economie Sociala"/>
    <x v="18"/>
    <x v="16"/>
    <n v="10"/>
    <x v="81"/>
  </r>
  <r>
    <x v="179"/>
    <s v="FACIL â€“ Solidaritate prin Economie Sociala"/>
    <x v="10"/>
    <x v="17"/>
    <n v="0"/>
    <x v="6"/>
  </r>
  <r>
    <x v="179"/>
    <s v="FACIL â€“ Solidaritate prin Economie Sociala"/>
    <x v="11"/>
    <x v="18"/>
    <n v="0"/>
    <x v="6"/>
  </r>
  <r>
    <x v="179"/>
    <s v="FACIL â€“ Solidaritate prin Economie Sociala"/>
    <x v="19"/>
    <x v="19"/>
    <n v="53"/>
    <x v="302"/>
  </r>
  <r>
    <x v="179"/>
    <s v="FACIL â€“ Solidaritate prin Economie Sociala"/>
    <x v="20"/>
    <x v="20"/>
    <n v="0"/>
    <x v="6"/>
  </r>
  <r>
    <x v="179"/>
    <s v="FACIL â€“ Solidaritate prin Economie Sociala"/>
    <x v="21"/>
    <x v="21"/>
    <n v="64"/>
    <x v="155"/>
  </r>
  <r>
    <x v="180"/>
    <s v="EDUCATIO - Retea sociala de servicii educationale pentru copii È™i p?rinÈ›i"/>
    <x v="0"/>
    <x v="0"/>
    <n v="0"/>
    <x v="6"/>
  </r>
  <r>
    <x v="180"/>
    <s v="EDUCATIO - Retea sociala de servicii educationale pentru copii È™i p?rinÈ›i"/>
    <x v="1"/>
    <x v="1"/>
    <n v="0"/>
    <x v="6"/>
  </r>
  <r>
    <x v="180"/>
    <s v="EDUCATIO - Retea sociala de servicii educationale pentru copii È™i p?rinÈ›i"/>
    <x v="2"/>
    <x v="2"/>
    <n v="0"/>
    <x v="6"/>
  </r>
  <r>
    <x v="180"/>
    <s v="EDUCATIO - Retea sociala de servicii educationale pentru copii È™i p?rinÈ›i"/>
    <x v="3"/>
    <x v="3"/>
    <n v="0"/>
    <x v="6"/>
  </r>
  <r>
    <x v="180"/>
    <s v="EDUCATIO - Retea sociala de servicii educationale pentru copii È™i p?rinÈ›i"/>
    <x v="4"/>
    <x v="4"/>
    <n v="0"/>
    <x v="6"/>
  </r>
  <r>
    <x v="180"/>
    <s v="EDUCATIO - Retea sociala de servicii educationale pentru copii È™i p?rinÈ›i"/>
    <x v="5"/>
    <x v="5"/>
    <n v="0"/>
    <x v="6"/>
  </r>
  <r>
    <x v="180"/>
    <s v="EDUCATIO - Retea sociala de servicii educationale pentru copii È™i p?rinÈ›i"/>
    <x v="6"/>
    <x v="6"/>
    <n v="0"/>
    <x v="6"/>
  </r>
  <r>
    <x v="180"/>
    <s v="EDUCATIO - Retea sociala de servicii educationale pentru copii È™i p?rinÈ›i"/>
    <x v="7"/>
    <x v="7"/>
    <n v="0"/>
    <x v="6"/>
  </r>
  <r>
    <x v="180"/>
    <s v="EDUCATIO - Retea sociala de servicii educationale pentru copii È™i p?rinÈ›i"/>
    <x v="1"/>
    <x v="1"/>
    <n v="0"/>
    <x v="6"/>
  </r>
  <r>
    <x v="180"/>
    <s v="EDUCATIO - Retea sociala de servicii educationale pentru copii È™i p?rinÈ›i"/>
    <x v="8"/>
    <x v="3"/>
    <n v="0"/>
    <x v="6"/>
  </r>
  <r>
    <x v="180"/>
    <s v="EDUCATIO - Retea sociala de servicii educationale pentru copii È™i p?rinÈ›i"/>
    <x v="9"/>
    <x v="8"/>
    <n v="0"/>
    <x v="6"/>
  </r>
  <r>
    <x v="180"/>
    <s v="EDUCATIO - Retea sociala de servicii educationale pentru copii È™i p?rinÈ›i"/>
    <x v="10"/>
    <x v="9"/>
    <n v="0"/>
    <x v="6"/>
  </r>
  <r>
    <x v="180"/>
    <s v="EDUCATIO - Retea sociala de servicii educationale pentru copii È™i p?rinÈ›i"/>
    <x v="11"/>
    <x v="3"/>
    <n v="0"/>
    <x v="6"/>
  </r>
  <r>
    <x v="180"/>
    <s v="EDUCATIO - Retea sociala de servicii educationale pentru copii È™i p?rinÈ›i"/>
    <x v="0"/>
    <x v="0"/>
    <n v="6"/>
    <x v="185"/>
  </r>
  <r>
    <x v="180"/>
    <s v="EDUCATIO - Retea sociala de servicii educationale pentru copii È™i p?rinÈ›i"/>
    <x v="1"/>
    <x v="1"/>
    <n v="0"/>
    <x v="6"/>
  </r>
  <r>
    <x v="180"/>
    <s v="EDUCATIO - Retea sociala de servicii educationale pentru copii È™i p?rinÈ›i"/>
    <x v="9"/>
    <x v="8"/>
    <n v="21"/>
    <x v="246"/>
  </r>
  <r>
    <x v="180"/>
    <s v="EDUCATIO - Retea sociala de servicii educationale pentru copii È™i p?rinÈ›i"/>
    <x v="12"/>
    <x v="10"/>
    <n v="100"/>
    <x v="349"/>
  </r>
  <r>
    <x v="180"/>
    <s v="EDUCATIO - Retea sociala de servicii educationale pentru copii È™i p?rinÈ›i"/>
    <x v="13"/>
    <x v="11"/>
    <n v="72"/>
    <x v="203"/>
  </r>
  <r>
    <x v="180"/>
    <s v="EDUCATIO - Retea sociala de servicii educationale pentru copii È™i p?rinÈ›i"/>
    <x v="14"/>
    <x v="12"/>
    <n v="58"/>
    <x v="250"/>
  </r>
  <r>
    <x v="180"/>
    <s v="EDUCATIO - Retea sociala de servicii educationale pentru copii È™i p?rinÈ›i"/>
    <x v="15"/>
    <x v="13"/>
    <n v="0"/>
    <x v="6"/>
  </r>
  <r>
    <x v="180"/>
    <s v="EDUCATIO - Retea sociala de servicii educationale pentru copii È™i p?rinÈ›i"/>
    <x v="16"/>
    <x v="14"/>
    <n v="0"/>
    <x v="6"/>
  </r>
  <r>
    <x v="180"/>
    <s v="EDUCATIO - Retea sociala de servicii educationale pentru copii È™i p?rinÈ›i"/>
    <x v="17"/>
    <x v="15"/>
    <n v="0"/>
    <x v="6"/>
  </r>
  <r>
    <x v="180"/>
    <s v="EDUCATIO - Retea sociala de servicii educationale pentru copii È™i p?rinÈ›i"/>
    <x v="18"/>
    <x v="16"/>
    <n v="0"/>
    <x v="6"/>
  </r>
  <r>
    <x v="180"/>
    <s v="EDUCATIO - Retea sociala de servicii educationale pentru copii È™i p?rinÈ›i"/>
    <x v="10"/>
    <x v="17"/>
    <n v="0"/>
    <x v="6"/>
  </r>
  <r>
    <x v="180"/>
    <s v="EDUCATIO - Retea sociala de servicii educationale pentru copii È™i p?rinÈ›i"/>
    <x v="11"/>
    <x v="18"/>
    <n v="90"/>
    <x v="244"/>
  </r>
  <r>
    <x v="180"/>
    <s v="EDUCATIO - Retea sociala de servicii educationale pentru copii È™i p?rinÈ›i"/>
    <x v="19"/>
    <x v="19"/>
    <n v="65"/>
    <x v="299"/>
  </r>
  <r>
    <x v="180"/>
    <s v="EDUCATIO - Retea sociala de servicii educationale pentru copii È™i p?rinÈ›i"/>
    <x v="20"/>
    <x v="20"/>
    <n v="0"/>
    <x v="6"/>
  </r>
  <r>
    <x v="180"/>
    <s v="EDUCATIO - Retea sociala de servicii educationale pentru copii È™i p?rinÈ›i"/>
    <x v="21"/>
    <x v="21"/>
    <n v="21"/>
    <x v="246"/>
  </r>
  <r>
    <x v="181"/>
    <s v="Economie sociala pentru o viata mai buna"/>
    <x v="0"/>
    <x v="0"/>
    <n v="0"/>
    <x v="6"/>
  </r>
  <r>
    <x v="181"/>
    <s v="Economie sociala pentru o viata mai buna"/>
    <x v="1"/>
    <x v="1"/>
    <n v="0"/>
    <x v="6"/>
  </r>
  <r>
    <x v="181"/>
    <s v="Economie sociala pentru o viata mai buna"/>
    <x v="2"/>
    <x v="2"/>
    <n v="0"/>
    <x v="6"/>
  </r>
  <r>
    <x v="181"/>
    <s v="Economie sociala pentru o viata mai buna"/>
    <x v="3"/>
    <x v="3"/>
    <n v="0"/>
    <x v="6"/>
  </r>
  <r>
    <x v="181"/>
    <s v="Economie sociala pentru o viata mai buna"/>
    <x v="4"/>
    <x v="4"/>
    <n v="0"/>
    <x v="6"/>
  </r>
  <r>
    <x v="181"/>
    <s v="Economie sociala pentru o viata mai buna"/>
    <x v="5"/>
    <x v="5"/>
    <n v="0"/>
    <x v="6"/>
  </r>
  <r>
    <x v="181"/>
    <s v="Economie sociala pentru o viata mai buna"/>
    <x v="6"/>
    <x v="6"/>
    <n v="0"/>
    <x v="6"/>
  </r>
  <r>
    <x v="181"/>
    <s v="Economie sociala pentru o viata mai buna"/>
    <x v="7"/>
    <x v="7"/>
    <n v="0"/>
    <x v="6"/>
  </r>
  <r>
    <x v="181"/>
    <s v="Economie sociala pentru o viata mai buna"/>
    <x v="1"/>
    <x v="1"/>
    <n v="0"/>
    <x v="6"/>
  </r>
  <r>
    <x v="181"/>
    <s v="Economie sociala pentru o viata mai buna"/>
    <x v="8"/>
    <x v="3"/>
    <n v="0"/>
    <x v="6"/>
  </r>
  <r>
    <x v="181"/>
    <s v="Economie sociala pentru o viata mai buna"/>
    <x v="9"/>
    <x v="8"/>
    <n v="0"/>
    <x v="6"/>
  </r>
  <r>
    <x v="181"/>
    <s v="Economie sociala pentru o viata mai buna"/>
    <x v="10"/>
    <x v="9"/>
    <n v="0"/>
    <x v="6"/>
  </r>
  <r>
    <x v="181"/>
    <s v="Economie sociala pentru o viata mai buna"/>
    <x v="11"/>
    <x v="3"/>
    <n v="0"/>
    <x v="6"/>
  </r>
  <r>
    <x v="181"/>
    <s v="Economie sociala pentru o viata mai buna"/>
    <x v="0"/>
    <x v="0"/>
    <n v="5"/>
    <x v="73"/>
  </r>
  <r>
    <x v="181"/>
    <s v="Economie sociala pentru o viata mai buna"/>
    <x v="1"/>
    <x v="1"/>
    <n v="0"/>
    <x v="6"/>
  </r>
  <r>
    <x v="181"/>
    <s v="Economie sociala pentru o viata mai buna"/>
    <x v="9"/>
    <x v="8"/>
    <n v="33"/>
    <x v="88"/>
  </r>
  <r>
    <x v="181"/>
    <s v="Economie sociala pentru o viata mai buna"/>
    <x v="12"/>
    <x v="10"/>
    <n v="33"/>
    <x v="38"/>
  </r>
  <r>
    <x v="181"/>
    <s v="Economie sociala pentru o viata mai buna"/>
    <x v="13"/>
    <x v="11"/>
    <n v="40"/>
    <x v="184"/>
  </r>
  <r>
    <x v="181"/>
    <s v="Economie sociala pentru o viata mai buna"/>
    <x v="14"/>
    <x v="12"/>
    <n v="15"/>
    <x v="183"/>
  </r>
  <r>
    <x v="181"/>
    <s v="Economie sociala pentru o viata mai buna"/>
    <x v="15"/>
    <x v="13"/>
    <n v="0"/>
    <x v="6"/>
  </r>
  <r>
    <x v="181"/>
    <s v="Economie sociala pentru o viata mai buna"/>
    <x v="16"/>
    <x v="14"/>
    <n v="0"/>
    <x v="6"/>
  </r>
  <r>
    <x v="181"/>
    <s v="Economie sociala pentru o viata mai buna"/>
    <x v="17"/>
    <x v="15"/>
    <n v="30"/>
    <x v="187"/>
  </r>
  <r>
    <x v="181"/>
    <s v="Economie sociala pentru o viata mai buna"/>
    <x v="18"/>
    <x v="16"/>
    <n v="4"/>
    <x v="6"/>
  </r>
  <r>
    <x v="181"/>
    <s v="Economie sociala pentru o viata mai buna"/>
    <x v="10"/>
    <x v="17"/>
    <n v="0"/>
    <x v="6"/>
  </r>
  <r>
    <x v="181"/>
    <s v="Economie sociala pentru o viata mai buna"/>
    <x v="11"/>
    <x v="18"/>
    <n v="0"/>
    <x v="6"/>
  </r>
  <r>
    <x v="181"/>
    <s v="Economie sociala pentru o viata mai buna"/>
    <x v="19"/>
    <x v="19"/>
    <n v="0"/>
    <x v="6"/>
  </r>
  <r>
    <x v="181"/>
    <s v="Economie sociala pentru o viata mai buna"/>
    <x v="20"/>
    <x v="20"/>
    <n v="0"/>
    <x v="6"/>
  </r>
  <r>
    <x v="181"/>
    <s v="Economie sociala pentru o viata mai buna"/>
    <x v="21"/>
    <x v="21"/>
    <n v="33"/>
    <x v="114"/>
  </r>
  <r>
    <x v="182"/>
    <s v="Construim impreuna Intreprinderi Sociale"/>
    <x v="0"/>
    <x v="0"/>
    <n v="0"/>
    <x v="6"/>
  </r>
  <r>
    <x v="182"/>
    <s v="Construim impreuna Intreprinderi Sociale"/>
    <x v="1"/>
    <x v="1"/>
    <n v="0"/>
    <x v="6"/>
  </r>
  <r>
    <x v="182"/>
    <s v="Construim impreuna Intreprinderi Sociale"/>
    <x v="2"/>
    <x v="2"/>
    <n v="0"/>
    <x v="6"/>
  </r>
  <r>
    <x v="182"/>
    <s v="Construim impreuna Intreprinderi Sociale"/>
    <x v="3"/>
    <x v="3"/>
    <n v="0"/>
    <x v="6"/>
  </r>
  <r>
    <x v="182"/>
    <s v="Construim impreuna Intreprinderi Sociale"/>
    <x v="4"/>
    <x v="4"/>
    <n v="0"/>
    <x v="6"/>
  </r>
  <r>
    <x v="182"/>
    <s v="Construim impreuna Intreprinderi Sociale"/>
    <x v="5"/>
    <x v="5"/>
    <n v="0"/>
    <x v="6"/>
  </r>
  <r>
    <x v="182"/>
    <s v="Construim impreuna Intreprinderi Sociale"/>
    <x v="6"/>
    <x v="6"/>
    <n v="0"/>
    <x v="6"/>
  </r>
  <r>
    <x v="182"/>
    <s v="Construim impreuna Intreprinderi Sociale"/>
    <x v="7"/>
    <x v="7"/>
    <n v="0"/>
    <x v="6"/>
  </r>
  <r>
    <x v="182"/>
    <s v="Construim impreuna Intreprinderi Sociale"/>
    <x v="1"/>
    <x v="1"/>
    <n v="0"/>
    <x v="6"/>
  </r>
  <r>
    <x v="182"/>
    <s v="Construim impreuna Intreprinderi Sociale"/>
    <x v="8"/>
    <x v="3"/>
    <n v="0"/>
    <x v="6"/>
  </r>
  <r>
    <x v="182"/>
    <s v="Construim impreuna Intreprinderi Sociale"/>
    <x v="9"/>
    <x v="8"/>
    <n v="0"/>
    <x v="6"/>
  </r>
  <r>
    <x v="182"/>
    <s v="Construim impreuna Intreprinderi Sociale"/>
    <x v="10"/>
    <x v="9"/>
    <n v="0"/>
    <x v="6"/>
  </r>
  <r>
    <x v="182"/>
    <s v="Construim impreuna Intreprinderi Sociale"/>
    <x v="11"/>
    <x v="3"/>
    <n v="0"/>
    <x v="6"/>
  </r>
  <r>
    <x v="182"/>
    <s v="Construim impreuna Intreprinderi Sociale"/>
    <x v="0"/>
    <x v="0"/>
    <n v="8"/>
    <x v="6"/>
  </r>
  <r>
    <x v="182"/>
    <s v="Construim impreuna Intreprinderi Sociale"/>
    <x v="1"/>
    <x v="1"/>
    <n v="0"/>
    <x v="6"/>
  </r>
  <r>
    <x v="182"/>
    <s v="Construim impreuna Intreprinderi Sociale"/>
    <x v="9"/>
    <x v="8"/>
    <n v="112"/>
    <x v="6"/>
  </r>
  <r>
    <x v="182"/>
    <s v="Construim impreuna Intreprinderi Sociale"/>
    <x v="12"/>
    <x v="10"/>
    <n v="112"/>
    <x v="6"/>
  </r>
  <r>
    <x v="182"/>
    <s v="Construim impreuna Intreprinderi Sociale"/>
    <x v="13"/>
    <x v="11"/>
    <n v="8"/>
    <x v="6"/>
  </r>
  <r>
    <x v="182"/>
    <s v="Construim impreuna Intreprinderi Sociale"/>
    <x v="14"/>
    <x v="12"/>
    <n v="22"/>
    <x v="6"/>
  </r>
  <r>
    <x v="182"/>
    <s v="Construim impreuna Intreprinderi Sociale"/>
    <x v="15"/>
    <x v="13"/>
    <n v="35"/>
    <x v="6"/>
  </r>
  <r>
    <x v="182"/>
    <s v="Construim impreuna Intreprinderi Sociale"/>
    <x v="16"/>
    <x v="14"/>
    <n v="0"/>
    <x v="6"/>
  </r>
  <r>
    <x v="182"/>
    <s v="Construim impreuna Intreprinderi Sociale"/>
    <x v="17"/>
    <x v="15"/>
    <n v="23"/>
    <x v="6"/>
  </r>
  <r>
    <x v="182"/>
    <s v="Construim impreuna Intreprinderi Sociale"/>
    <x v="18"/>
    <x v="16"/>
    <n v="0"/>
    <x v="6"/>
  </r>
  <r>
    <x v="182"/>
    <s v="Construim impreuna Intreprinderi Sociale"/>
    <x v="10"/>
    <x v="17"/>
    <n v="0"/>
    <x v="6"/>
  </r>
  <r>
    <x v="182"/>
    <s v="Construim impreuna Intreprinderi Sociale"/>
    <x v="11"/>
    <x v="18"/>
    <n v="0"/>
    <x v="6"/>
  </r>
  <r>
    <x v="182"/>
    <s v="Construim impreuna Intreprinderi Sociale"/>
    <x v="19"/>
    <x v="19"/>
    <n v="8"/>
    <x v="6"/>
  </r>
  <r>
    <x v="182"/>
    <s v="Construim impreuna Intreprinderi Sociale"/>
    <x v="20"/>
    <x v="20"/>
    <n v="0"/>
    <x v="6"/>
  </r>
  <r>
    <x v="182"/>
    <s v="Construim impreuna Intreprinderi Sociale"/>
    <x v="21"/>
    <x v="21"/>
    <n v="112"/>
    <x v="6"/>
  </r>
  <r>
    <x v="183"/>
    <s v="ECONOMIA SOCIALA â€“ SANSA PERSOANELOR VULNERABILE LA EGALITATE SI INCLUZIUNE PE PIATA MUNCII."/>
    <x v="0"/>
    <x v="0"/>
    <n v="0"/>
    <x v="6"/>
  </r>
  <r>
    <x v="183"/>
    <s v="ECONOMIA SOCIALA â€“ SANSA PERSOANELOR VULNERABILE LA EGALITATE SI INCLUZIUNE PE PIATA MUNCII."/>
    <x v="1"/>
    <x v="1"/>
    <n v="0"/>
    <x v="6"/>
  </r>
  <r>
    <x v="183"/>
    <s v="ECONOMIA SOCIALA â€“ SANSA PERSOANELOR VULNERABILE LA EGALITATE SI INCLUZIUNE PE PIATA MUNCII."/>
    <x v="2"/>
    <x v="2"/>
    <n v="0"/>
    <x v="6"/>
  </r>
  <r>
    <x v="183"/>
    <s v="ECONOMIA SOCIALA â€“ SANSA PERSOANELOR VULNERABILE LA EGALITATE SI INCLUZIUNE PE PIATA MUNCII."/>
    <x v="3"/>
    <x v="3"/>
    <n v="0"/>
    <x v="6"/>
  </r>
  <r>
    <x v="183"/>
    <s v="ECONOMIA SOCIALA â€“ SANSA PERSOANELOR VULNERABILE LA EGALITATE SI INCLUZIUNE PE PIATA MUNCII."/>
    <x v="4"/>
    <x v="4"/>
    <n v="0"/>
    <x v="6"/>
  </r>
  <r>
    <x v="183"/>
    <s v="ECONOMIA SOCIALA â€“ SANSA PERSOANELOR VULNERABILE LA EGALITATE SI INCLUZIUNE PE PIATA MUNCII."/>
    <x v="5"/>
    <x v="5"/>
    <n v="0"/>
    <x v="6"/>
  </r>
  <r>
    <x v="183"/>
    <s v="ECONOMIA SOCIALA â€“ SANSA PERSOANELOR VULNERABILE LA EGALITATE SI INCLUZIUNE PE PIATA MUNCII."/>
    <x v="6"/>
    <x v="6"/>
    <n v="0"/>
    <x v="6"/>
  </r>
  <r>
    <x v="183"/>
    <s v="ECONOMIA SOCIALA â€“ SANSA PERSOANELOR VULNERABILE LA EGALITATE SI INCLUZIUNE PE PIATA MUNCII."/>
    <x v="7"/>
    <x v="7"/>
    <n v="0"/>
    <x v="6"/>
  </r>
  <r>
    <x v="183"/>
    <s v="ECONOMIA SOCIALA â€“ SANSA PERSOANELOR VULNERABILE LA EGALITATE SI INCLUZIUNE PE PIATA MUNCII."/>
    <x v="1"/>
    <x v="1"/>
    <n v="0"/>
    <x v="6"/>
  </r>
  <r>
    <x v="183"/>
    <s v="ECONOMIA SOCIALA â€“ SANSA PERSOANELOR VULNERABILE LA EGALITATE SI INCLUZIUNE PE PIATA MUNCII."/>
    <x v="8"/>
    <x v="3"/>
    <n v="0"/>
    <x v="6"/>
  </r>
  <r>
    <x v="183"/>
    <s v="ECONOMIA SOCIALA â€“ SANSA PERSOANELOR VULNERABILE LA EGALITATE SI INCLUZIUNE PE PIATA MUNCII."/>
    <x v="9"/>
    <x v="8"/>
    <n v="0"/>
    <x v="6"/>
  </r>
  <r>
    <x v="183"/>
    <s v="ECONOMIA SOCIALA â€“ SANSA PERSOANELOR VULNERABILE LA EGALITATE SI INCLUZIUNE PE PIATA MUNCII."/>
    <x v="10"/>
    <x v="9"/>
    <n v="0"/>
    <x v="6"/>
  </r>
  <r>
    <x v="183"/>
    <s v="ECONOMIA SOCIALA â€“ SANSA PERSOANELOR VULNERABILE LA EGALITATE SI INCLUZIUNE PE PIATA MUNCII."/>
    <x v="11"/>
    <x v="3"/>
    <n v="0"/>
    <x v="6"/>
  </r>
  <r>
    <x v="183"/>
    <s v="ECONOMIA SOCIALA â€“ SANSA PERSOANELOR VULNERABILE LA EGALITATE SI INCLUZIUNE PE PIATA MUNCII."/>
    <x v="0"/>
    <x v="0"/>
    <n v="8"/>
    <x v="6"/>
  </r>
  <r>
    <x v="183"/>
    <s v="ECONOMIA SOCIALA â€“ SANSA PERSOANELOR VULNERABILE LA EGALITATE SI INCLUZIUNE PE PIATA MUNCII."/>
    <x v="1"/>
    <x v="1"/>
    <n v="0"/>
    <x v="6"/>
  </r>
  <r>
    <x v="183"/>
    <s v="ECONOMIA SOCIALA â€“ SANSA PERSOANELOR VULNERABILE LA EGALITATE SI INCLUZIUNE PE PIATA MUNCII."/>
    <x v="9"/>
    <x v="8"/>
    <n v="32"/>
    <x v="88"/>
  </r>
  <r>
    <x v="183"/>
    <s v="ECONOMIA SOCIALA â€“ SANSA PERSOANELOR VULNERABILE LA EGALITATE SI INCLUZIUNE PE PIATA MUNCII."/>
    <x v="12"/>
    <x v="10"/>
    <n v="100"/>
    <x v="265"/>
  </r>
  <r>
    <x v="183"/>
    <s v="ECONOMIA SOCIALA â€“ SANSA PERSOANELOR VULNERABILE LA EGALITATE SI INCLUZIUNE PE PIATA MUNCII."/>
    <x v="13"/>
    <x v="11"/>
    <n v="100"/>
    <x v="6"/>
  </r>
  <r>
    <x v="183"/>
    <s v="ECONOMIA SOCIALA â€“ SANSA PERSOANELOR VULNERABILE LA EGALITATE SI INCLUZIUNE PE PIATA MUNCII."/>
    <x v="14"/>
    <x v="12"/>
    <n v="65"/>
    <x v="167"/>
  </r>
  <r>
    <x v="183"/>
    <s v="ECONOMIA SOCIALA â€“ SANSA PERSOANELOR VULNERABILE LA EGALITATE SI INCLUZIUNE PE PIATA MUNCII."/>
    <x v="15"/>
    <x v="13"/>
    <n v="50"/>
    <x v="267"/>
  </r>
  <r>
    <x v="183"/>
    <s v="ECONOMIA SOCIALA â€“ SANSA PERSOANELOR VULNERABILE LA EGALITATE SI INCLUZIUNE PE PIATA MUNCII."/>
    <x v="16"/>
    <x v="14"/>
    <n v="10"/>
    <x v="251"/>
  </r>
  <r>
    <x v="183"/>
    <s v="ECONOMIA SOCIALA â€“ SANSA PERSOANELOR VULNERABILE LA EGALITATE SI INCLUZIUNE PE PIATA MUNCII."/>
    <x v="17"/>
    <x v="15"/>
    <n v="40"/>
    <x v="91"/>
  </r>
  <r>
    <x v="183"/>
    <s v="ECONOMIA SOCIALA â€“ SANSA PERSOANELOR VULNERABILE LA EGALITATE SI INCLUZIUNE PE PIATA MUNCII."/>
    <x v="18"/>
    <x v="16"/>
    <n v="5"/>
    <x v="6"/>
  </r>
  <r>
    <x v="183"/>
    <s v="ECONOMIA SOCIALA â€“ SANSA PERSOANELOR VULNERABILE LA EGALITATE SI INCLUZIUNE PE PIATA MUNCII."/>
    <x v="10"/>
    <x v="17"/>
    <n v="0"/>
    <x v="6"/>
  </r>
  <r>
    <x v="183"/>
    <s v="ECONOMIA SOCIALA â€“ SANSA PERSOANELOR VULNERABILE LA EGALITATE SI INCLUZIUNE PE PIATA MUNCII."/>
    <x v="11"/>
    <x v="18"/>
    <n v="0"/>
    <x v="6"/>
  </r>
  <r>
    <x v="183"/>
    <s v="ECONOMIA SOCIALA â€“ SANSA PERSOANELOR VULNERABILE LA EGALITATE SI INCLUZIUNE PE PIATA MUNCII."/>
    <x v="19"/>
    <x v="19"/>
    <n v="80"/>
    <x v="6"/>
  </r>
  <r>
    <x v="183"/>
    <s v="ECONOMIA SOCIALA â€“ SANSA PERSOANELOR VULNERABILE LA EGALITATE SI INCLUZIUNE PE PIATA MUNCII."/>
    <x v="20"/>
    <x v="20"/>
    <n v="0"/>
    <x v="6"/>
  </r>
  <r>
    <x v="183"/>
    <s v="ECONOMIA SOCIALA â€“ SANSA PERSOANELOR VULNERABILE LA EGALITATE SI INCLUZIUNE PE PIATA MUNCII."/>
    <x v="21"/>
    <x v="21"/>
    <n v="32"/>
    <x v="229"/>
  </r>
  <r>
    <x v="184"/>
    <s v="Economia sociala este sansa mea!"/>
    <x v="0"/>
    <x v="0"/>
    <n v="0"/>
    <x v="6"/>
  </r>
  <r>
    <x v="184"/>
    <s v="Economia sociala este sansa mea!"/>
    <x v="1"/>
    <x v="1"/>
    <n v="0"/>
    <x v="6"/>
  </r>
  <r>
    <x v="184"/>
    <s v="Economia sociala este sansa mea!"/>
    <x v="2"/>
    <x v="2"/>
    <n v="0"/>
    <x v="6"/>
  </r>
  <r>
    <x v="184"/>
    <s v="Economia sociala este sansa mea!"/>
    <x v="3"/>
    <x v="3"/>
    <n v="0"/>
    <x v="6"/>
  </r>
  <r>
    <x v="184"/>
    <s v="Economia sociala este sansa mea!"/>
    <x v="4"/>
    <x v="4"/>
    <n v="0"/>
    <x v="6"/>
  </r>
  <r>
    <x v="184"/>
    <s v="Economia sociala este sansa mea!"/>
    <x v="5"/>
    <x v="5"/>
    <n v="0"/>
    <x v="6"/>
  </r>
  <r>
    <x v="184"/>
    <s v="Economia sociala este sansa mea!"/>
    <x v="6"/>
    <x v="6"/>
    <n v="0"/>
    <x v="6"/>
  </r>
  <r>
    <x v="184"/>
    <s v="Economia sociala este sansa mea!"/>
    <x v="7"/>
    <x v="7"/>
    <n v="0"/>
    <x v="6"/>
  </r>
  <r>
    <x v="184"/>
    <s v="Economia sociala este sansa mea!"/>
    <x v="1"/>
    <x v="1"/>
    <n v="0"/>
    <x v="6"/>
  </r>
  <r>
    <x v="184"/>
    <s v="Economia sociala este sansa mea!"/>
    <x v="8"/>
    <x v="3"/>
    <n v="0"/>
    <x v="6"/>
  </r>
  <r>
    <x v="184"/>
    <s v="Economia sociala este sansa mea!"/>
    <x v="9"/>
    <x v="8"/>
    <n v="0"/>
    <x v="6"/>
  </r>
  <r>
    <x v="184"/>
    <s v="Economia sociala este sansa mea!"/>
    <x v="10"/>
    <x v="9"/>
    <n v="0"/>
    <x v="6"/>
  </r>
  <r>
    <x v="184"/>
    <s v="Economia sociala este sansa mea!"/>
    <x v="11"/>
    <x v="3"/>
    <n v="0"/>
    <x v="6"/>
  </r>
  <r>
    <x v="184"/>
    <s v="Economia sociala este sansa mea!"/>
    <x v="0"/>
    <x v="0"/>
    <n v="3"/>
    <x v="68"/>
  </r>
  <r>
    <x v="184"/>
    <s v="Economia sociala este sansa mea!"/>
    <x v="1"/>
    <x v="1"/>
    <n v="0"/>
    <x v="6"/>
  </r>
  <r>
    <x v="184"/>
    <s v="Economia sociala este sansa mea!"/>
    <x v="9"/>
    <x v="8"/>
    <n v="30"/>
    <x v="254"/>
  </r>
  <r>
    <x v="184"/>
    <s v="Economia sociala este sansa mea!"/>
    <x v="12"/>
    <x v="10"/>
    <n v="485"/>
    <x v="350"/>
  </r>
  <r>
    <x v="184"/>
    <s v="Economia sociala este sansa mea!"/>
    <x v="13"/>
    <x v="11"/>
    <n v="90"/>
    <x v="340"/>
  </r>
  <r>
    <x v="184"/>
    <s v="Economia sociala este sansa mea!"/>
    <x v="14"/>
    <x v="12"/>
    <n v="190"/>
    <x v="351"/>
  </r>
  <r>
    <x v="184"/>
    <s v="Economia sociala este sansa mea!"/>
    <x v="15"/>
    <x v="13"/>
    <n v="10"/>
    <x v="17"/>
  </r>
  <r>
    <x v="184"/>
    <s v="Economia sociala este sansa mea!"/>
    <x v="16"/>
    <x v="14"/>
    <n v="10"/>
    <x v="86"/>
  </r>
  <r>
    <x v="184"/>
    <s v="Economia sociala este sansa mea!"/>
    <x v="17"/>
    <x v="15"/>
    <n v="275"/>
    <x v="352"/>
  </r>
  <r>
    <x v="184"/>
    <s v="Economia sociala este sansa mea!"/>
    <x v="18"/>
    <x v="16"/>
    <n v="16"/>
    <x v="12"/>
  </r>
  <r>
    <x v="184"/>
    <s v="Economia sociala este sansa mea!"/>
    <x v="10"/>
    <x v="17"/>
    <n v="0"/>
    <x v="6"/>
  </r>
  <r>
    <x v="184"/>
    <s v="Economia sociala este sansa mea!"/>
    <x v="11"/>
    <x v="18"/>
    <n v="70"/>
    <x v="116"/>
  </r>
  <r>
    <x v="184"/>
    <s v="Economia sociala este sansa mea!"/>
    <x v="19"/>
    <x v="19"/>
    <n v="81"/>
    <x v="353"/>
  </r>
  <r>
    <x v="184"/>
    <s v="Economia sociala este sansa mea!"/>
    <x v="20"/>
    <x v="20"/>
    <n v="0"/>
    <x v="6"/>
  </r>
  <r>
    <x v="184"/>
    <s v="Economia sociala este sansa mea!"/>
    <x v="21"/>
    <x v="21"/>
    <n v="30"/>
    <x v="254"/>
  </r>
  <r>
    <x v="185"/>
    <s v="Intreprinderile sociale - o sansa pentru persoanele dezavantajate pe piata muncii"/>
    <x v="0"/>
    <x v="0"/>
    <n v="0"/>
    <x v="6"/>
  </r>
  <r>
    <x v="185"/>
    <s v="Intreprinderile sociale - o sansa pentru persoanele dezavantajate pe piata muncii"/>
    <x v="1"/>
    <x v="1"/>
    <n v="0"/>
    <x v="6"/>
  </r>
  <r>
    <x v="185"/>
    <s v="Intreprinderile sociale - o sansa pentru persoanele dezavantajate pe piata muncii"/>
    <x v="2"/>
    <x v="2"/>
    <n v="0"/>
    <x v="6"/>
  </r>
  <r>
    <x v="185"/>
    <s v="Intreprinderile sociale - o sansa pentru persoanele dezavantajate pe piata muncii"/>
    <x v="3"/>
    <x v="3"/>
    <n v="0"/>
    <x v="6"/>
  </r>
  <r>
    <x v="185"/>
    <s v="Intreprinderile sociale - o sansa pentru persoanele dezavantajate pe piata muncii"/>
    <x v="4"/>
    <x v="4"/>
    <n v="0"/>
    <x v="6"/>
  </r>
  <r>
    <x v="185"/>
    <s v="Intreprinderile sociale - o sansa pentru persoanele dezavantajate pe piata muncii"/>
    <x v="5"/>
    <x v="5"/>
    <n v="0"/>
    <x v="6"/>
  </r>
  <r>
    <x v="185"/>
    <s v="Intreprinderile sociale - o sansa pentru persoanele dezavantajate pe piata muncii"/>
    <x v="6"/>
    <x v="6"/>
    <n v="0"/>
    <x v="6"/>
  </r>
  <r>
    <x v="185"/>
    <s v="Intreprinderile sociale - o sansa pentru persoanele dezavantajate pe piata muncii"/>
    <x v="7"/>
    <x v="7"/>
    <n v="0"/>
    <x v="6"/>
  </r>
  <r>
    <x v="185"/>
    <s v="Intreprinderile sociale - o sansa pentru persoanele dezavantajate pe piata muncii"/>
    <x v="1"/>
    <x v="1"/>
    <n v="0"/>
    <x v="6"/>
  </r>
  <r>
    <x v="185"/>
    <s v="Intreprinderile sociale - o sansa pentru persoanele dezavantajate pe piata muncii"/>
    <x v="8"/>
    <x v="3"/>
    <n v="0"/>
    <x v="6"/>
  </r>
  <r>
    <x v="185"/>
    <s v="Intreprinderile sociale - o sansa pentru persoanele dezavantajate pe piata muncii"/>
    <x v="9"/>
    <x v="8"/>
    <n v="0"/>
    <x v="6"/>
  </r>
  <r>
    <x v="185"/>
    <s v="Intreprinderile sociale - o sansa pentru persoanele dezavantajate pe piata muncii"/>
    <x v="10"/>
    <x v="9"/>
    <n v="0"/>
    <x v="6"/>
  </r>
  <r>
    <x v="185"/>
    <s v="Intreprinderile sociale - o sansa pentru persoanele dezavantajate pe piata muncii"/>
    <x v="11"/>
    <x v="3"/>
    <n v="0"/>
    <x v="6"/>
  </r>
  <r>
    <x v="185"/>
    <s v="Intreprinderile sociale - o sansa pentru persoanele dezavantajate pe piata muncii"/>
    <x v="0"/>
    <x v="0"/>
    <n v="2"/>
    <x v="6"/>
  </r>
  <r>
    <x v="185"/>
    <s v="Intreprinderile sociale - o sansa pentru persoanele dezavantajate pe piata muncii"/>
    <x v="1"/>
    <x v="1"/>
    <n v="0"/>
    <x v="6"/>
  </r>
  <r>
    <x v="185"/>
    <s v="Intreprinderile sociale - o sansa pentru persoanele dezavantajate pe piata muncii"/>
    <x v="9"/>
    <x v="8"/>
    <n v="15"/>
    <x v="6"/>
  </r>
  <r>
    <x v="185"/>
    <s v="Intreprinderile sociale - o sansa pentru persoanele dezavantajate pe piata muncii"/>
    <x v="12"/>
    <x v="10"/>
    <n v="170"/>
    <x v="6"/>
  </r>
  <r>
    <x v="185"/>
    <s v="Intreprinderile sociale - o sansa pentru persoanele dezavantajate pe piata muncii"/>
    <x v="13"/>
    <x v="11"/>
    <n v="30"/>
    <x v="6"/>
  </r>
  <r>
    <x v="185"/>
    <s v="Intreprinderile sociale - o sansa pentru persoanele dezavantajate pe piata muncii"/>
    <x v="14"/>
    <x v="12"/>
    <n v="140"/>
    <x v="6"/>
  </r>
  <r>
    <x v="185"/>
    <s v="Intreprinderile sociale - o sansa pentru persoanele dezavantajate pe piata muncii"/>
    <x v="15"/>
    <x v="13"/>
    <n v="25"/>
    <x v="6"/>
  </r>
  <r>
    <x v="185"/>
    <s v="Intreprinderile sociale - o sansa pentru persoanele dezavantajate pe piata muncii"/>
    <x v="16"/>
    <x v="14"/>
    <n v="5"/>
    <x v="6"/>
  </r>
  <r>
    <x v="185"/>
    <s v="Intreprinderile sociale - o sansa pentru persoanele dezavantajate pe piata muncii"/>
    <x v="17"/>
    <x v="15"/>
    <n v="140"/>
    <x v="6"/>
  </r>
  <r>
    <x v="185"/>
    <s v="Intreprinderile sociale - o sansa pentru persoanele dezavantajate pe piata muncii"/>
    <x v="18"/>
    <x v="16"/>
    <n v="10"/>
    <x v="6"/>
  </r>
  <r>
    <x v="185"/>
    <s v="Intreprinderile sociale - o sansa pentru persoanele dezavantajate pe piata muncii"/>
    <x v="10"/>
    <x v="17"/>
    <n v="0"/>
    <x v="6"/>
  </r>
  <r>
    <x v="185"/>
    <s v="Intreprinderile sociale - o sansa pentru persoanele dezavantajate pe piata muncii"/>
    <x v="11"/>
    <x v="18"/>
    <n v="0"/>
    <x v="6"/>
  </r>
  <r>
    <x v="185"/>
    <s v="Intreprinderile sociale - o sansa pentru persoanele dezavantajate pe piata muncii"/>
    <x v="19"/>
    <x v="19"/>
    <n v="27"/>
    <x v="6"/>
  </r>
  <r>
    <x v="185"/>
    <s v="Intreprinderile sociale - o sansa pentru persoanele dezavantajate pe piata muncii"/>
    <x v="20"/>
    <x v="20"/>
    <n v="0"/>
    <x v="6"/>
  </r>
  <r>
    <x v="185"/>
    <s v="Intreprinderile sociale - o sansa pentru persoanele dezavantajate pe piata muncii"/>
    <x v="21"/>
    <x v="21"/>
    <n v="15"/>
    <x v="6"/>
  </r>
  <r>
    <x v="186"/>
    <s v="â€žPIATA MUNCII â€“ E LOC PENTRU FIECARE!â€"/>
    <x v="0"/>
    <x v="0"/>
    <n v="0"/>
    <x v="6"/>
  </r>
  <r>
    <x v="186"/>
    <s v="â€žPIATA MUNCII â€“ E LOC PENTRU FIECARE!â€"/>
    <x v="1"/>
    <x v="1"/>
    <n v="0"/>
    <x v="6"/>
  </r>
  <r>
    <x v="186"/>
    <s v="â€žPIATA MUNCII â€“ E LOC PENTRU FIECARE!â€"/>
    <x v="2"/>
    <x v="2"/>
    <n v="0"/>
    <x v="6"/>
  </r>
  <r>
    <x v="186"/>
    <s v="â€žPIATA MUNCII â€“ E LOC PENTRU FIECARE!â€"/>
    <x v="3"/>
    <x v="3"/>
    <n v="0"/>
    <x v="6"/>
  </r>
  <r>
    <x v="186"/>
    <s v="â€žPIATA MUNCII â€“ E LOC PENTRU FIECARE!â€"/>
    <x v="4"/>
    <x v="4"/>
    <n v="0"/>
    <x v="6"/>
  </r>
  <r>
    <x v="186"/>
    <s v="â€žPIATA MUNCII â€“ E LOC PENTRU FIECARE!â€"/>
    <x v="5"/>
    <x v="5"/>
    <n v="0"/>
    <x v="6"/>
  </r>
  <r>
    <x v="186"/>
    <s v="â€žPIATA MUNCII â€“ E LOC PENTRU FIECARE!â€"/>
    <x v="6"/>
    <x v="6"/>
    <n v="0"/>
    <x v="6"/>
  </r>
  <r>
    <x v="186"/>
    <s v="â€žPIATA MUNCII â€“ E LOC PENTRU FIECARE!â€"/>
    <x v="7"/>
    <x v="7"/>
    <n v="0"/>
    <x v="6"/>
  </r>
  <r>
    <x v="186"/>
    <s v="â€žPIATA MUNCII â€“ E LOC PENTRU FIECARE!â€"/>
    <x v="1"/>
    <x v="1"/>
    <n v="0"/>
    <x v="6"/>
  </r>
  <r>
    <x v="186"/>
    <s v="â€žPIATA MUNCII â€“ E LOC PENTRU FIECARE!â€"/>
    <x v="8"/>
    <x v="3"/>
    <n v="0"/>
    <x v="6"/>
  </r>
  <r>
    <x v="186"/>
    <s v="â€žPIATA MUNCII â€“ E LOC PENTRU FIECARE!â€"/>
    <x v="9"/>
    <x v="8"/>
    <n v="0"/>
    <x v="6"/>
  </r>
  <r>
    <x v="186"/>
    <s v="â€žPIATA MUNCII â€“ E LOC PENTRU FIECARE!â€"/>
    <x v="10"/>
    <x v="9"/>
    <n v="0"/>
    <x v="6"/>
  </r>
  <r>
    <x v="186"/>
    <s v="â€žPIATA MUNCII â€“ E LOC PENTRU FIECARE!â€"/>
    <x v="11"/>
    <x v="3"/>
    <n v="0"/>
    <x v="6"/>
  </r>
  <r>
    <x v="186"/>
    <s v="â€žPIATA MUNCII â€“ E LOC PENTRU FIECARE!â€"/>
    <x v="0"/>
    <x v="0"/>
    <n v="2"/>
    <x v="237"/>
  </r>
  <r>
    <x v="186"/>
    <s v="â€žPIATA MUNCII â€“ E LOC PENTRU FIECARE!â€"/>
    <x v="1"/>
    <x v="1"/>
    <n v="0"/>
    <x v="6"/>
  </r>
  <r>
    <x v="186"/>
    <s v="â€žPIATA MUNCII â€“ E LOC PENTRU FIECARE!â€"/>
    <x v="9"/>
    <x v="8"/>
    <n v="20"/>
    <x v="253"/>
  </r>
  <r>
    <x v="186"/>
    <s v="â€žPIATA MUNCII â€“ E LOC PENTRU FIECARE!â€"/>
    <x v="12"/>
    <x v="10"/>
    <n v="195"/>
    <x v="354"/>
  </r>
  <r>
    <x v="186"/>
    <s v="â€žPIATA MUNCII â€“ E LOC PENTRU FIECARE!â€"/>
    <x v="13"/>
    <x v="11"/>
    <n v="38"/>
    <x v="184"/>
  </r>
  <r>
    <x v="186"/>
    <s v="â€žPIATA MUNCII â€“ E LOC PENTRU FIECARE!â€"/>
    <x v="14"/>
    <x v="12"/>
    <n v="80"/>
    <x v="66"/>
  </r>
  <r>
    <x v="186"/>
    <s v="â€žPIATA MUNCII â€“ E LOC PENTRU FIECARE!â€"/>
    <x v="15"/>
    <x v="13"/>
    <n v="30"/>
    <x v="187"/>
  </r>
  <r>
    <x v="186"/>
    <s v="â€žPIATA MUNCII â€“ E LOC PENTRU FIECARE!â€"/>
    <x v="16"/>
    <x v="14"/>
    <n v="5"/>
    <x v="29"/>
  </r>
  <r>
    <x v="186"/>
    <s v="â€žPIATA MUNCII â€“ E LOC PENTRU FIECARE!â€"/>
    <x v="17"/>
    <x v="15"/>
    <n v="160"/>
    <x v="79"/>
  </r>
  <r>
    <x v="186"/>
    <s v="â€žPIATA MUNCII â€“ E LOC PENTRU FIECARE!â€"/>
    <x v="18"/>
    <x v="16"/>
    <n v="2"/>
    <x v="73"/>
  </r>
  <r>
    <x v="186"/>
    <s v="â€žPIATA MUNCII â€“ E LOC PENTRU FIECARE!â€"/>
    <x v="10"/>
    <x v="17"/>
    <n v="0"/>
    <x v="6"/>
  </r>
  <r>
    <x v="186"/>
    <s v="â€žPIATA MUNCII â€“ E LOC PENTRU FIECARE!â€"/>
    <x v="11"/>
    <x v="18"/>
    <n v="0"/>
    <x v="6"/>
  </r>
  <r>
    <x v="186"/>
    <s v="â€žPIATA MUNCII â€“ E LOC PENTRU FIECARE!â€"/>
    <x v="19"/>
    <x v="19"/>
    <n v="38"/>
    <x v="184"/>
  </r>
  <r>
    <x v="186"/>
    <s v="â€žPIATA MUNCII â€“ E LOC PENTRU FIECARE!â€"/>
    <x v="20"/>
    <x v="20"/>
    <n v="0"/>
    <x v="6"/>
  </r>
  <r>
    <x v="186"/>
    <s v="â€žPIATA MUNCII â€“ E LOC PENTRU FIECARE!â€"/>
    <x v="21"/>
    <x v="21"/>
    <n v="20"/>
    <x v="95"/>
  </r>
  <r>
    <x v="187"/>
    <s v="INCLUZIV - O sansa pentru grupurile vulnerabile"/>
    <x v="0"/>
    <x v="0"/>
    <n v="0"/>
    <x v="6"/>
  </r>
  <r>
    <x v="187"/>
    <s v="INCLUZIV - O sansa pentru grupurile vulnerabile"/>
    <x v="1"/>
    <x v="1"/>
    <n v="0"/>
    <x v="6"/>
  </r>
  <r>
    <x v="187"/>
    <s v="INCLUZIV - O sansa pentru grupurile vulnerabile"/>
    <x v="2"/>
    <x v="2"/>
    <n v="0"/>
    <x v="6"/>
  </r>
  <r>
    <x v="187"/>
    <s v="INCLUZIV - O sansa pentru grupurile vulnerabile"/>
    <x v="3"/>
    <x v="3"/>
    <n v="0"/>
    <x v="6"/>
  </r>
  <r>
    <x v="187"/>
    <s v="INCLUZIV - O sansa pentru grupurile vulnerabile"/>
    <x v="4"/>
    <x v="4"/>
    <n v="0"/>
    <x v="6"/>
  </r>
  <r>
    <x v="187"/>
    <s v="INCLUZIV - O sansa pentru grupurile vulnerabile"/>
    <x v="5"/>
    <x v="5"/>
    <n v="0"/>
    <x v="6"/>
  </r>
  <r>
    <x v="187"/>
    <s v="INCLUZIV - O sansa pentru grupurile vulnerabile"/>
    <x v="6"/>
    <x v="6"/>
    <n v="0"/>
    <x v="6"/>
  </r>
  <r>
    <x v="187"/>
    <s v="INCLUZIV - O sansa pentru grupurile vulnerabile"/>
    <x v="7"/>
    <x v="7"/>
    <n v="0"/>
    <x v="6"/>
  </r>
  <r>
    <x v="187"/>
    <s v="INCLUZIV - O sansa pentru grupurile vulnerabile"/>
    <x v="1"/>
    <x v="1"/>
    <n v="0"/>
    <x v="6"/>
  </r>
  <r>
    <x v="187"/>
    <s v="INCLUZIV - O sansa pentru grupurile vulnerabile"/>
    <x v="8"/>
    <x v="3"/>
    <n v="0"/>
    <x v="6"/>
  </r>
  <r>
    <x v="187"/>
    <s v="INCLUZIV - O sansa pentru grupurile vulnerabile"/>
    <x v="9"/>
    <x v="8"/>
    <n v="0"/>
    <x v="6"/>
  </r>
  <r>
    <x v="187"/>
    <s v="INCLUZIV - O sansa pentru grupurile vulnerabile"/>
    <x v="10"/>
    <x v="9"/>
    <n v="0"/>
    <x v="6"/>
  </r>
  <r>
    <x v="187"/>
    <s v="INCLUZIV - O sansa pentru grupurile vulnerabile"/>
    <x v="11"/>
    <x v="3"/>
    <n v="0"/>
    <x v="6"/>
  </r>
  <r>
    <x v="187"/>
    <s v="INCLUZIV - O sansa pentru grupurile vulnerabile"/>
    <x v="0"/>
    <x v="0"/>
    <n v="11"/>
    <x v="209"/>
  </r>
  <r>
    <x v="187"/>
    <s v="INCLUZIV - O sansa pentru grupurile vulnerabile"/>
    <x v="1"/>
    <x v="1"/>
    <n v="0"/>
    <x v="6"/>
  </r>
  <r>
    <x v="187"/>
    <s v="INCLUZIV - O sansa pentru grupurile vulnerabile"/>
    <x v="9"/>
    <x v="8"/>
    <n v="87"/>
    <x v="38"/>
  </r>
  <r>
    <x v="187"/>
    <s v="INCLUZIV - O sansa pentru grupurile vulnerabile"/>
    <x v="12"/>
    <x v="10"/>
    <n v="45"/>
    <x v="125"/>
  </r>
  <r>
    <x v="187"/>
    <s v="INCLUZIV - O sansa pentru grupurile vulnerabile"/>
    <x v="13"/>
    <x v="11"/>
    <n v="45"/>
    <x v="238"/>
  </r>
  <r>
    <x v="187"/>
    <s v="INCLUZIV - O sansa pentru grupurile vulnerabile"/>
    <x v="14"/>
    <x v="12"/>
    <n v="65"/>
    <x v="299"/>
  </r>
  <r>
    <x v="187"/>
    <s v="INCLUZIV - O sansa pentru grupurile vulnerabile"/>
    <x v="15"/>
    <x v="13"/>
    <n v="10"/>
    <x v="88"/>
  </r>
  <r>
    <x v="187"/>
    <s v="INCLUZIV - O sansa pentru grupurile vulnerabile"/>
    <x v="16"/>
    <x v="14"/>
    <n v="0"/>
    <x v="6"/>
  </r>
  <r>
    <x v="187"/>
    <s v="INCLUZIV - O sansa pentru grupurile vulnerabile"/>
    <x v="17"/>
    <x v="15"/>
    <n v="15"/>
    <x v="185"/>
  </r>
  <r>
    <x v="187"/>
    <s v="INCLUZIV - O sansa pentru grupurile vulnerabile"/>
    <x v="18"/>
    <x v="16"/>
    <n v="19"/>
    <x v="88"/>
  </r>
  <r>
    <x v="187"/>
    <s v="INCLUZIV - O sansa pentru grupurile vulnerabile"/>
    <x v="10"/>
    <x v="17"/>
    <n v="0"/>
    <x v="6"/>
  </r>
  <r>
    <x v="187"/>
    <s v="INCLUZIV - O sansa pentru grupurile vulnerabile"/>
    <x v="11"/>
    <x v="18"/>
    <n v="0"/>
    <x v="6"/>
  </r>
  <r>
    <x v="187"/>
    <s v="INCLUZIV - O sansa pentru grupurile vulnerabile"/>
    <x v="19"/>
    <x v="19"/>
    <n v="45"/>
    <x v="238"/>
  </r>
  <r>
    <x v="187"/>
    <s v="INCLUZIV - O sansa pentru grupurile vulnerabile"/>
    <x v="20"/>
    <x v="20"/>
    <n v="0"/>
    <x v="6"/>
  </r>
  <r>
    <x v="187"/>
    <s v="INCLUZIV - O sansa pentru grupurile vulnerabile"/>
    <x v="21"/>
    <x v="21"/>
    <n v="87"/>
    <x v="38"/>
  </r>
  <r>
    <x v="188"/>
    <s v="AFACERI DURABILE INTR-O SOCIETATE SOLIDARA"/>
    <x v="0"/>
    <x v="0"/>
    <n v="0"/>
    <x v="6"/>
  </r>
  <r>
    <x v="188"/>
    <s v="AFACERI DURABILE INTR-O SOCIETATE SOLIDARA"/>
    <x v="1"/>
    <x v="1"/>
    <n v="0"/>
    <x v="6"/>
  </r>
  <r>
    <x v="188"/>
    <s v="AFACERI DURABILE INTR-O SOCIETATE SOLIDARA"/>
    <x v="2"/>
    <x v="2"/>
    <n v="0"/>
    <x v="6"/>
  </r>
  <r>
    <x v="188"/>
    <s v="AFACERI DURABILE INTR-O SOCIETATE SOLIDARA"/>
    <x v="3"/>
    <x v="3"/>
    <n v="0"/>
    <x v="6"/>
  </r>
  <r>
    <x v="188"/>
    <s v="AFACERI DURABILE INTR-O SOCIETATE SOLIDARA"/>
    <x v="4"/>
    <x v="4"/>
    <n v="0"/>
    <x v="6"/>
  </r>
  <r>
    <x v="188"/>
    <s v="AFACERI DURABILE INTR-O SOCIETATE SOLIDARA"/>
    <x v="5"/>
    <x v="5"/>
    <n v="0"/>
    <x v="6"/>
  </r>
  <r>
    <x v="188"/>
    <s v="AFACERI DURABILE INTR-O SOCIETATE SOLIDARA"/>
    <x v="6"/>
    <x v="6"/>
    <n v="0"/>
    <x v="6"/>
  </r>
  <r>
    <x v="188"/>
    <s v="AFACERI DURABILE INTR-O SOCIETATE SOLIDARA"/>
    <x v="7"/>
    <x v="7"/>
    <n v="0"/>
    <x v="6"/>
  </r>
  <r>
    <x v="188"/>
    <s v="AFACERI DURABILE INTR-O SOCIETATE SOLIDARA"/>
    <x v="1"/>
    <x v="1"/>
    <n v="0"/>
    <x v="6"/>
  </r>
  <r>
    <x v="188"/>
    <s v="AFACERI DURABILE INTR-O SOCIETATE SOLIDARA"/>
    <x v="8"/>
    <x v="3"/>
    <n v="0"/>
    <x v="6"/>
  </r>
  <r>
    <x v="188"/>
    <s v="AFACERI DURABILE INTR-O SOCIETATE SOLIDARA"/>
    <x v="9"/>
    <x v="8"/>
    <n v="0"/>
    <x v="6"/>
  </r>
  <r>
    <x v="188"/>
    <s v="AFACERI DURABILE INTR-O SOCIETATE SOLIDARA"/>
    <x v="10"/>
    <x v="9"/>
    <n v="0"/>
    <x v="6"/>
  </r>
  <r>
    <x v="188"/>
    <s v="AFACERI DURABILE INTR-O SOCIETATE SOLIDARA"/>
    <x v="11"/>
    <x v="3"/>
    <n v="0"/>
    <x v="6"/>
  </r>
  <r>
    <x v="188"/>
    <s v="AFACERI DURABILE INTR-O SOCIETATE SOLIDARA"/>
    <x v="0"/>
    <x v="0"/>
    <n v="11"/>
    <x v="209"/>
  </r>
  <r>
    <x v="188"/>
    <s v="AFACERI DURABILE INTR-O SOCIETATE SOLIDARA"/>
    <x v="1"/>
    <x v="1"/>
    <n v="0"/>
    <x v="6"/>
  </r>
  <r>
    <x v="188"/>
    <s v="AFACERI DURABILE INTR-O SOCIETATE SOLIDARA"/>
    <x v="9"/>
    <x v="8"/>
    <n v="52"/>
    <x v="38"/>
  </r>
  <r>
    <x v="188"/>
    <s v="AFACERI DURABILE INTR-O SOCIETATE SOLIDARA"/>
    <x v="12"/>
    <x v="10"/>
    <n v="100"/>
    <x v="355"/>
  </r>
  <r>
    <x v="188"/>
    <s v="AFACERI DURABILE INTR-O SOCIETATE SOLIDARA"/>
    <x v="13"/>
    <x v="11"/>
    <n v="38"/>
    <x v="91"/>
  </r>
  <r>
    <x v="188"/>
    <s v="AFACERI DURABILE INTR-O SOCIETATE SOLIDARA"/>
    <x v="14"/>
    <x v="12"/>
    <n v="40"/>
    <x v="38"/>
  </r>
  <r>
    <x v="188"/>
    <s v="AFACERI DURABILE INTR-O SOCIETATE SOLIDARA"/>
    <x v="15"/>
    <x v="13"/>
    <n v="25"/>
    <x v="242"/>
  </r>
  <r>
    <x v="188"/>
    <s v="AFACERI DURABILE INTR-O SOCIETATE SOLIDARA"/>
    <x v="16"/>
    <x v="14"/>
    <n v="10"/>
    <x v="81"/>
  </r>
  <r>
    <x v="188"/>
    <s v="AFACERI DURABILE INTR-O SOCIETATE SOLIDARA"/>
    <x v="17"/>
    <x v="15"/>
    <n v="25"/>
    <x v="17"/>
  </r>
  <r>
    <x v="188"/>
    <s v="AFACERI DURABILE INTR-O SOCIETATE SOLIDARA"/>
    <x v="18"/>
    <x v="16"/>
    <n v="4"/>
    <x v="73"/>
  </r>
  <r>
    <x v="188"/>
    <s v="AFACERI DURABILE INTR-O SOCIETATE SOLIDARA"/>
    <x v="10"/>
    <x v="17"/>
    <n v="0"/>
    <x v="6"/>
  </r>
  <r>
    <x v="188"/>
    <s v="AFACERI DURABILE INTR-O SOCIETATE SOLIDARA"/>
    <x v="11"/>
    <x v="18"/>
    <n v="0"/>
    <x v="6"/>
  </r>
  <r>
    <x v="188"/>
    <s v="AFACERI DURABILE INTR-O SOCIETATE SOLIDARA"/>
    <x v="19"/>
    <x v="19"/>
    <n v="38"/>
    <x v="91"/>
  </r>
  <r>
    <x v="188"/>
    <s v="AFACERI DURABILE INTR-O SOCIETATE SOLIDARA"/>
    <x v="20"/>
    <x v="20"/>
    <n v="0"/>
    <x v="6"/>
  </r>
  <r>
    <x v="188"/>
    <s v="AFACERI DURABILE INTR-O SOCIETATE SOLIDARA"/>
    <x v="21"/>
    <x v="21"/>
    <n v="52"/>
    <x v="337"/>
  </r>
  <r>
    <x v="189"/>
    <s v="Economia sociala motorul integrarii pe piata muncii a persoanelor cu dizabilitati persoanelor de etnie roma si persoanelor care traiesc din venitul minim garantat"/>
    <x v="0"/>
    <x v="0"/>
    <n v="0"/>
    <x v="6"/>
  </r>
  <r>
    <x v="189"/>
    <s v="Economia sociala motorul integrarii pe piata muncii a persoanelor cu dizabilitati persoanelor de etnie roma si persoanelor care traiesc din venitul minim garantat"/>
    <x v="1"/>
    <x v="1"/>
    <n v="0"/>
    <x v="6"/>
  </r>
  <r>
    <x v="189"/>
    <s v="Economia sociala motorul integrarii pe piata muncii a persoanelor cu dizabilitati persoanelor de etnie roma si persoanelor care traiesc din venitul minim garantat"/>
    <x v="2"/>
    <x v="2"/>
    <n v="0"/>
    <x v="6"/>
  </r>
  <r>
    <x v="189"/>
    <s v="Economia sociala motorul integrarii pe piata muncii a persoanelor cu dizabilitati persoanelor de etnie roma si persoanelor care traiesc din venitul minim garantat"/>
    <x v="3"/>
    <x v="3"/>
    <n v="0"/>
    <x v="6"/>
  </r>
  <r>
    <x v="189"/>
    <s v="Economia sociala motorul integrarii pe piata muncii a persoanelor cu dizabilitati persoanelor de etnie roma si persoanelor care traiesc din venitul minim garantat"/>
    <x v="4"/>
    <x v="4"/>
    <n v="0"/>
    <x v="6"/>
  </r>
  <r>
    <x v="189"/>
    <s v="Economia sociala motorul integrarii pe piata muncii a persoanelor cu dizabilitati persoanelor de etnie roma si persoanelor care traiesc din venitul minim garantat"/>
    <x v="5"/>
    <x v="5"/>
    <n v="0"/>
    <x v="6"/>
  </r>
  <r>
    <x v="189"/>
    <s v="Economia sociala motorul integrarii pe piata muncii a persoanelor cu dizabilitati persoanelor de etnie roma si persoanelor care traiesc din venitul minim garantat"/>
    <x v="6"/>
    <x v="6"/>
    <n v="0"/>
    <x v="6"/>
  </r>
  <r>
    <x v="189"/>
    <s v="Economia sociala motorul integrarii pe piata muncii a persoanelor cu dizabilitati persoanelor de etnie roma si persoanelor care traiesc din venitul minim garantat"/>
    <x v="7"/>
    <x v="7"/>
    <n v="0"/>
    <x v="6"/>
  </r>
  <r>
    <x v="189"/>
    <s v="Economia sociala motorul integrarii pe piata muncii a persoanelor cu dizabilitati persoanelor de etnie roma si persoanelor care traiesc din venitul minim garantat"/>
    <x v="1"/>
    <x v="1"/>
    <n v="0"/>
    <x v="6"/>
  </r>
  <r>
    <x v="189"/>
    <s v="Economia sociala motorul integrarii pe piata muncii a persoanelor cu dizabilitati persoanelor de etnie roma si persoanelor care traiesc din venitul minim garantat"/>
    <x v="8"/>
    <x v="3"/>
    <n v="0"/>
    <x v="6"/>
  </r>
  <r>
    <x v="189"/>
    <s v="Economia sociala motorul integrarii pe piata muncii a persoanelor cu dizabilitati persoanelor de etnie roma si persoanelor care traiesc din venitul minim garantat"/>
    <x v="9"/>
    <x v="8"/>
    <n v="0"/>
    <x v="6"/>
  </r>
  <r>
    <x v="189"/>
    <s v="Economia sociala motorul integrarii pe piata muncii a persoanelor cu dizabilitati persoanelor de etnie roma si persoanelor care traiesc din venitul minim garantat"/>
    <x v="10"/>
    <x v="9"/>
    <n v="0"/>
    <x v="6"/>
  </r>
  <r>
    <x v="189"/>
    <s v="Economia sociala motorul integrarii pe piata muncii a persoanelor cu dizabilitati persoanelor de etnie roma si persoanelor care traiesc din venitul minim garantat"/>
    <x v="11"/>
    <x v="3"/>
    <n v="0"/>
    <x v="6"/>
  </r>
  <r>
    <x v="189"/>
    <s v="Economia sociala motorul integrarii pe piata muncii a persoanelor cu dizabilitati persoanelor de etnie roma si persoanelor care traiesc din venitul minim garantat"/>
    <x v="0"/>
    <x v="0"/>
    <n v="1"/>
    <x v="6"/>
  </r>
  <r>
    <x v="189"/>
    <s v="Economia sociala motorul integrarii pe piata muncii a persoanelor cu dizabilitati persoanelor de etnie roma si persoanelor care traiesc din venitul minim garantat"/>
    <x v="1"/>
    <x v="1"/>
    <n v="0"/>
    <x v="6"/>
  </r>
  <r>
    <x v="189"/>
    <s v="Economia sociala motorul integrarii pe piata muncii a persoanelor cu dizabilitati persoanelor de etnie roma si persoanelor care traiesc din venitul minim garantat"/>
    <x v="9"/>
    <x v="8"/>
    <n v="8"/>
    <x v="6"/>
  </r>
  <r>
    <x v="189"/>
    <s v="Economia sociala motorul integrarii pe piata muncii a persoanelor cu dizabilitati persoanelor de etnie roma si persoanelor care traiesc din venitul minim garantat"/>
    <x v="12"/>
    <x v="10"/>
    <n v="80"/>
    <x v="256"/>
  </r>
  <r>
    <x v="189"/>
    <s v="Economia sociala motorul integrarii pe piata muncii a persoanelor cu dizabilitati persoanelor de etnie roma si persoanelor care traiesc din venitul minim garantat"/>
    <x v="13"/>
    <x v="11"/>
    <n v="20"/>
    <x v="81"/>
  </r>
  <r>
    <x v="189"/>
    <s v="Economia sociala motorul integrarii pe piata muncii a persoanelor cu dizabilitati persoanelor de etnie roma si persoanelor care traiesc din venitul minim garantat"/>
    <x v="14"/>
    <x v="12"/>
    <n v="40"/>
    <x v="184"/>
  </r>
  <r>
    <x v="189"/>
    <s v="Economia sociala motorul integrarii pe piata muncii a persoanelor cu dizabilitati persoanelor de etnie roma si persoanelor care traiesc din venitul minim garantat"/>
    <x v="15"/>
    <x v="13"/>
    <n v="20"/>
    <x v="95"/>
  </r>
  <r>
    <x v="189"/>
    <s v="Economia sociala motorul integrarii pe piata muncii a persoanelor cu dizabilitati persoanelor de etnie roma si persoanelor care traiesc din venitul minim garantat"/>
    <x v="16"/>
    <x v="14"/>
    <n v="20"/>
    <x v="81"/>
  </r>
  <r>
    <x v="189"/>
    <s v="Economia sociala motorul integrarii pe piata muncii a persoanelor cu dizabilitati persoanelor de etnie roma si persoanelor care traiesc din venitul minim garantat"/>
    <x v="17"/>
    <x v="15"/>
    <n v="40"/>
    <x v="302"/>
  </r>
  <r>
    <x v="189"/>
    <s v="Economia sociala motorul integrarii pe piata muncii a persoanelor cu dizabilitati persoanelor de etnie roma si persoanelor care traiesc din venitul minim garantat"/>
    <x v="18"/>
    <x v="16"/>
    <n v="2"/>
    <x v="237"/>
  </r>
  <r>
    <x v="189"/>
    <s v="Economia sociala motorul integrarii pe piata muncii a persoanelor cu dizabilitati persoanelor de etnie roma si persoanelor care traiesc din venitul minim garantat"/>
    <x v="10"/>
    <x v="17"/>
    <n v="0"/>
    <x v="6"/>
  </r>
  <r>
    <x v="189"/>
    <s v="Economia sociala motorul integrarii pe piata muncii a persoanelor cu dizabilitati persoanelor de etnie roma si persoanelor care traiesc din venitul minim garantat"/>
    <x v="11"/>
    <x v="18"/>
    <n v="0"/>
    <x v="6"/>
  </r>
  <r>
    <x v="189"/>
    <s v="Economia sociala motorul integrarii pe piata muncii a persoanelor cu dizabilitati persoanelor de etnie roma si persoanelor care traiesc din venitul minim garantat"/>
    <x v="19"/>
    <x v="19"/>
    <n v="16"/>
    <x v="6"/>
  </r>
  <r>
    <x v="189"/>
    <s v="Economia sociala motorul integrarii pe piata muncii a persoanelor cu dizabilitati persoanelor de etnie roma si persoanelor care traiesc din venitul minim garantat"/>
    <x v="20"/>
    <x v="20"/>
    <n v="0"/>
    <x v="6"/>
  </r>
  <r>
    <x v="189"/>
    <s v="Economia sociala motorul integrarii pe piata muncii a persoanelor cu dizabilitati persoanelor de etnie roma si persoanelor care traiesc din venitul minim garantat"/>
    <x v="21"/>
    <x v="21"/>
    <n v="8"/>
    <x v="6"/>
  </r>
  <r>
    <x v="190"/>
    <s v="INCLUZIUNE SOCIALA IN STRUCTURI ECONOMICE DURABILE"/>
    <x v="0"/>
    <x v="0"/>
    <n v="0"/>
    <x v="6"/>
  </r>
  <r>
    <x v="190"/>
    <s v="INCLUZIUNE SOCIALA IN STRUCTURI ECONOMICE DURABILE"/>
    <x v="0"/>
    <x v="0"/>
    <n v="0"/>
    <x v="6"/>
  </r>
  <r>
    <x v="190"/>
    <s v="INCLUZIUNE SOCIALA IN STRUCTURI ECONOMICE DURABILE"/>
    <x v="1"/>
    <x v="1"/>
    <n v="0"/>
    <x v="6"/>
  </r>
  <r>
    <x v="190"/>
    <s v="INCLUZIUNE SOCIALA IN STRUCTURI ECONOMICE DURABILE"/>
    <x v="1"/>
    <x v="1"/>
    <n v="0"/>
    <x v="6"/>
  </r>
  <r>
    <x v="190"/>
    <s v="INCLUZIUNE SOCIALA IN STRUCTURI ECONOMICE DURABILE"/>
    <x v="2"/>
    <x v="2"/>
    <n v="0"/>
    <x v="6"/>
  </r>
  <r>
    <x v="190"/>
    <s v="INCLUZIUNE SOCIALA IN STRUCTURI ECONOMICE DURABILE"/>
    <x v="2"/>
    <x v="2"/>
    <n v="0"/>
    <x v="6"/>
  </r>
  <r>
    <x v="190"/>
    <s v="INCLUZIUNE SOCIALA IN STRUCTURI ECONOMICE DURABILE"/>
    <x v="3"/>
    <x v="3"/>
    <n v="0"/>
    <x v="6"/>
  </r>
  <r>
    <x v="190"/>
    <s v="INCLUZIUNE SOCIALA IN STRUCTURI ECONOMICE DURABILE"/>
    <x v="3"/>
    <x v="3"/>
    <n v="0"/>
    <x v="6"/>
  </r>
  <r>
    <x v="190"/>
    <s v="INCLUZIUNE SOCIALA IN STRUCTURI ECONOMICE DURABILE"/>
    <x v="4"/>
    <x v="4"/>
    <n v="0"/>
    <x v="6"/>
  </r>
  <r>
    <x v="190"/>
    <s v="INCLUZIUNE SOCIALA IN STRUCTURI ECONOMICE DURABILE"/>
    <x v="4"/>
    <x v="4"/>
    <n v="0"/>
    <x v="6"/>
  </r>
  <r>
    <x v="190"/>
    <s v="INCLUZIUNE SOCIALA IN STRUCTURI ECONOMICE DURABILE"/>
    <x v="5"/>
    <x v="5"/>
    <n v="0"/>
    <x v="6"/>
  </r>
  <r>
    <x v="190"/>
    <s v="INCLUZIUNE SOCIALA IN STRUCTURI ECONOMICE DURABILE"/>
    <x v="5"/>
    <x v="5"/>
    <n v="0"/>
    <x v="6"/>
  </r>
  <r>
    <x v="190"/>
    <s v="INCLUZIUNE SOCIALA IN STRUCTURI ECONOMICE DURABILE"/>
    <x v="6"/>
    <x v="6"/>
    <n v="0"/>
    <x v="6"/>
  </r>
  <r>
    <x v="190"/>
    <s v="INCLUZIUNE SOCIALA IN STRUCTURI ECONOMICE DURABILE"/>
    <x v="6"/>
    <x v="6"/>
    <n v="0"/>
    <x v="6"/>
  </r>
  <r>
    <x v="190"/>
    <s v="INCLUZIUNE SOCIALA IN STRUCTURI ECONOMICE DURABILE"/>
    <x v="7"/>
    <x v="7"/>
    <n v="0"/>
    <x v="6"/>
  </r>
  <r>
    <x v="190"/>
    <s v="INCLUZIUNE SOCIALA IN STRUCTURI ECONOMICE DURABILE"/>
    <x v="7"/>
    <x v="7"/>
    <n v="0"/>
    <x v="6"/>
  </r>
  <r>
    <x v="190"/>
    <s v="INCLUZIUNE SOCIALA IN STRUCTURI ECONOMICE DURABILE"/>
    <x v="1"/>
    <x v="1"/>
    <n v="0"/>
    <x v="6"/>
  </r>
  <r>
    <x v="190"/>
    <s v="INCLUZIUNE SOCIALA IN STRUCTURI ECONOMICE DURABILE"/>
    <x v="1"/>
    <x v="1"/>
    <n v="0"/>
    <x v="6"/>
  </r>
  <r>
    <x v="190"/>
    <s v="INCLUZIUNE SOCIALA IN STRUCTURI ECONOMICE DURABILE"/>
    <x v="8"/>
    <x v="3"/>
    <n v="0"/>
    <x v="6"/>
  </r>
  <r>
    <x v="190"/>
    <s v="INCLUZIUNE SOCIALA IN STRUCTURI ECONOMICE DURABILE"/>
    <x v="8"/>
    <x v="3"/>
    <n v="0"/>
    <x v="6"/>
  </r>
  <r>
    <x v="190"/>
    <s v="INCLUZIUNE SOCIALA IN STRUCTURI ECONOMICE DURABILE"/>
    <x v="9"/>
    <x v="8"/>
    <n v="0"/>
    <x v="6"/>
  </r>
  <r>
    <x v="190"/>
    <s v="INCLUZIUNE SOCIALA IN STRUCTURI ECONOMICE DURABILE"/>
    <x v="9"/>
    <x v="8"/>
    <n v="0"/>
    <x v="6"/>
  </r>
  <r>
    <x v="190"/>
    <s v="INCLUZIUNE SOCIALA IN STRUCTURI ECONOMICE DURABILE"/>
    <x v="10"/>
    <x v="9"/>
    <n v="0"/>
    <x v="6"/>
  </r>
  <r>
    <x v="190"/>
    <s v="INCLUZIUNE SOCIALA IN STRUCTURI ECONOMICE DURABILE"/>
    <x v="10"/>
    <x v="9"/>
    <n v="0"/>
    <x v="6"/>
  </r>
  <r>
    <x v="190"/>
    <s v="INCLUZIUNE SOCIALA IN STRUCTURI ECONOMICE DURABILE"/>
    <x v="11"/>
    <x v="3"/>
    <n v="0"/>
    <x v="6"/>
  </r>
  <r>
    <x v="190"/>
    <s v="INCLUZIUNE SOCIALA IN STRUCTURI ECONOMICE DURABILE"/>
    <x v="11"/>
    <x v="3"/>
    <n v="0"/>
    <x v="6"/>
  </r>
  <r>
    <x v="190"/>
    <s v="INCLUZIUNE SOCIALA IN STRUCTURI ECONOMICE DURABILE"/>
    <x v="0"/>
    <x v="0"/>
    <n v="7"/>
    <x v="185"/>
  </r>
  <r>
    <x v="190"/>
    <s v="INCLUZIUNE SOCIALA IN STRUCTURI ECONOMICE DURABILE"/>
    <x v="0"/>
    <x v="0"/>
    <n v="7"/>
    <x v="185"/>
  </r>
  <r>
    <x v="190"/>
    <s v="INCLUZIUNE SOCIALA IN STRUCTURI ECONOMICE DURABILE"/>
    <x v="1"/>
    <x v="1"/>
    <n v="0"/>
    <x v="6"/>
  </r>
  <r>
    <x v="190"/>
    <s v="INCLUZIUNE SOCIALA IN STRUCTURI ECONOMICE DURABILE"/>
    <x v="1"/>
    <x v="1"/>
    <n v="0"/>
    <x v="6"/>
  </r>
  <r>
    <x v="190"/>
    <s v="INCLUZIUNE SOCIALA IN STRUCTURI ECONOMICE DURABILE"/>
    <x v="9"/>
    <x v="8"/>
    <n v="52"/>
    <x v="238"/>
  </r>
  <r>
    <x v="190"/>
    <s v="INCLUZIUNE SOCIALA IN STRUCTURI ECONOMICE DURABILE"/>
    <x v="9"/>
    <x v="8"/>
    <n v="52"/>
    <x v="238"/>
  </r>
  <r>
    <x v="190"/>
    <s v="INCLUZIUNE SOCIALA IN STRUCTURI ECONOMICE DURABILE"/>
    <x v="12"/>
    <x v="10"/>
    <n v="100"/>
    <x v="292"/>
  </r>
  <r>
    <x v="190"/>
    <s v="INCLUZIUNE SOCIALA IN STRUCTURI ECONOMICE DURABILE"/>
    <x v="12"/>
    <x v="10"/>
    <n v="100"/>
    <x v="292"/>
  </r>
  <r>
    <x v="190"/>
    <s v="INCLUZIUNE SOCIALA IN STRUCTURI ECONOMICE DURABILE"/>
    <x v="13"/>
    <x v="11"/>
    <n v="84"/>
    <x v="80"/>
  </r>
  <r>
    <x v="190"/>
    <s v="INCLUZIUNE SOCIALA IN STRUCTURI ECONOMICE DURABILE"/>
    <x v="13"/>
    <x v="11"/>
    <n v="84"/>
    <x v="80"/>
  </r>
  <r>
    <x v="190"/>
    <s v="INCLUZIUNE SOCIALA IN STRUCTURI ECONOMICE DURABILE"/>
    <x v="14"/>
    <x v="12"/>
    <n v="50"/>
    <x v="340"/>
  </r>
  <r>
    <x v="190"/>
    <s v="INCLUZIUNE SOCIALA IN STRUCTURI ECONOMICE DURABILE"/>
    <x v="14"/>
    <x v="12"/>
    <n v="50"/>
    <x v="340"/>
  </r>
  <r>
    <x v="190"/>
    <s v="INCLUZIUNE SOCIALA IN STRUCTURI ECONOMICE DURABILE"/>
    <x v="15"/>
    <x v="13"/>
    <n v="5"/>
    <x v="216"/>
  </r>
  <r>
    <x v="190"/>
    <s v="INCLUZIUNE SOCIALA IN STRUCTURI ECONOMICE DURABILE"/>
    <x v="15"/>
    <x v="13"/>
    <n v="5"/>
    <x v="216"/>
  </r>
  <r>
    <x v="190"/>
    <s v="INCLUZIUNE SOCIALA IN STRUCTURI ECONOMICE DURABILE"/>
    <x v="16"/>
    <x v="14"/>
    <n v="5"/>
    <x v="29"/>
  </r>
  <r>
    <x v="190"/>
    <s v="INCLUZIUNE SOCIALA IN STRUCTURI ECONOMICE DURABILE"/>
    <x v="16"/>
    <x v="14"/>
    <n v="5"/>
    <x v="29"/>
  </r>
  <r>
    <x v="190"/>
    <s v="INCLUZIUNE SOCIALA IN STRUCTURI ECONOMICE DURABILE"/>
    <x v="17"/>
    <x v="15"/>
    <n v="40"/>
    <x v="131"/>
  </r>
  <r>
    <x v="190"/>
    <s v="INCLUZIUNE SOCIALA IN STRUCTURI ECONOMICE DURABILE"/>
    <x v="17"/>
    <x v="15"/>
    <n v="40"/>
    <x v="131"/>
  </r>
  <r>
    <x v="190"/>
    <s v="INCLUZIUNE SOCIALA IN STRUCTURI ECONOMICE DURABILE"/>
    <x v="18"/>
    <x v="16"/>
    <n v="6"/>
    <x v="73"/>
  </r>
  <r>
    <x v="190"/>
    <s v="INCLUZIUNE SOCIALA IN STRUCTURI ECONOMICE DURABILE"/>
    <x v="18"/>
    <x v="16"/>
    <n v="6"/>
    <x v="73"/>
  </r>
  <r>
    <x v="190"/>
    <s v="INCLUZIUNE SOCIALA IN STRUCTURI ECONOMICE DURABILE"/>
    <x v="10"/>
    <x v="17"/>
    <n v="0"/>
    <x v="6"/>
  </r>
  <r>
    <x v="190"/>
    <s v="INCLUZIUNE SOCIALA IN STRUCTURI ECONOMICE DURABILE"/>
    <x v="10"/>
    <x v="17"/>
    <n v="0"/>
    <x v="6"/>
  </r>
  <r>
    <x v="190"/>
    <s v="INCLUZIUNE SOCIALA IN STRUCTURI ECONOMICE DURABILE"/>
    <x v="11"/>
    <x v="18"/>
    <n v="0"/>
    <x v="6"/>
  </r>
  <r>
    <x v="190"/>
    <s v="INCLUZIUNE SOCIALA IN STRUCTURI ECONOMICE DURABILE"/>
    <x v="11"/>
    <x v="18"/>
    <n v="0"/>
    <x v="6"/>
  </r>
  <r>
    <x v="190"/>
    <s v="INCLUZIUNE SOCIALA IN STRUCTURI ECONOMICE DURABILE"/>
    <x v="19"/>
    <x v="19"/>
    <n v="82"/>
    <x v="80"/>
  </r>
  <r>
    <x v="190"/>
    <s v="INCLUZIUNE SOCIALA IN STRUCTURI ECONOMICE DURABILE"/>
    <x v="19"/>
    <x v="19"/>
    <n v="82"/>
    <x v="80"/>
  </r>
  <r>
    <x v="190"/>
    <s v="INCLUZIUNE SOCIALA IN STRUCTURI ECONOMICE DURABILE"/>
    <x v="20"/>
    <x v="20"/>
    <n v="0"/>
    <x v="6"/>
  </r>
  <r>
    <x v="190"/>
    <s v="INCLUZIUNE SOCIALA IN STRUCTURI ECONOMICE DURABILE"/>
    <x v="20"/>
    <x v="20"/>
    <n v="0"/>
    <x v="6"/>
  </r>
  <r>
    <x v="190"/>
    <s v="INCLUZIUNE SOCIALA IN STRUCTURI ECONOMICE DURABILE"/>
    <x v="21"/>
    <x v="21"/>
    <n v="52"/>
    <x v="238"/>
  </r>
  <r>
    <x v="190"/>
    <s v="INCLUZIUNE SOCIALA IN STRUCTURI ECONOMICE DURABILE"/>
    <x v="21"/>
    <x v="21"/>
    <n v="52"/>
    <x v="238"/>
  </r>
  <r>
    <x v="191"/>
    <s v="SES- SANSA EGALA SIGURA pentru incluziunea ta sociala!"/>
    <x v="0"/>
    <x v="0"/>
    <n v="0"/>
    <x v="6"/>
  </r>
  <r>
    <x v="191"/>
    <s v="SES- SANSA EGALA SIGURA pentru incluziunea ta sociala!"/>
    <x v="1"/>
    <x v="1"/>
    <n v="0"/>
    <x v="6"/>
  </r>
  <r>
    <x v="191"/>
    <s v="SES- SANSA EGALA SIGURA pentru incluziunea ta sociala!"/>
    <x v="2"/>
    <x v="2"/>
    <n v="0"/>
    <x v="6"/>
  </r>
  <r>
    <x v="191"/>
    <s v="SES- SANSA EGALA SIGURA pentru incluziunea ta sociala!"/>
    <x v="3"/>
    <x v="3"/>
    <n v="0"/>
    <x v="6"/>
  </r>
  <r>
    <x v="191"/>
    <s v="SES- SANSA EGALA SIGURA pentru incluziunea ta sociala!"/>
    <x v="4"/>
    <x v="4"/>
    <n v="0"/>
    <x v="6"/>
  </r>
  <r>
    <x v="191"/>
    <s v="SES- SANSA EGALA SIGURA pentru incluziunea ta sociala!"/>
    <x v="5"/>
    <x v="5"/>
    <n v="0"/>
    <x v="6"/>
  </r>
  <r>
    <x v="191"/>
    <s v="SES- SANSA EGALA SIGURA pentru incluziunea ta sociala!"/>
    <x v="6"/>
    <x v="6"/>
    <n v="0"/>
    <x v="6"/>
  </r>
  <r>
    <x v="191"/>
    <s v="SES- SANSA EGALA SIGURA pentru incluziunea ta sociala!"/>
    <x v="7"/>
    <x v="7"/>
    <n v="0"/>
    <x v="6"/>
  </r>
  <r>
    <x v="191"/>
    <s v="SES- SANSA EGALA SIGURA pentru incluziunea ta sociala!"/>
    <x v="1"/>
    <x v="1"/>
    <n v="0"/>
    <x v="6"/>
  </r>
  <r>
    <x v="191"/>
    <s v="SES- SANSA EGALA SIGURA pentru incluziunea ta sociala!"/>
    <x v="8"/>
    <x v="3"/>
    <n v="0"/>
    <x v="6"/>
  </r>
  <r>
    <x v="191"/>
    <s v="SES- SANSA EGALA SIGURA pentru incluziunea ta sociala!"/>
    <x v="9"/>
    <x v="8"/>
    <n v="0"/>
    <x v="6"/>
  </r>
  <r>
    <x v="191"/>
    <s v="SES- SANSA EGALA SIGURA pentru incluziunea ta sociala!"/>
    <x v="10"/>
    <x v="9"/>
    <n v="0"/>
    <x v="6"/>
  </r>
  <r>
    <x v="191"/>
    <s v="SES- SANSA EGALA SIGURA pentru incluziunea ta sociala!"/>
    <x v="11"/>
    <x v="3"/>
    <n v="0"/>
    <x v="6"/>
  </r>
  <r>
    <x v="191"/>
    <s v="SES- SANSA EGALA SIGURA pentru incluziunea ta sociala!"/>
    <x v="0"/>
    <x v="0"/>
    <n v="8"/>
    <x v="6"/>
  </r>
  <r>
    <x v="191"/>
    <s v="SES- SANSA EGALA SIGURA pentru incluziunea ta sociala!"/>
    <x v="1"/>
    <x v="1"/>
    <n v="0"/>
    <x v="6"/>
  </r>
  <r>
    <x v="191"/>
    <s v="SES- SANSA EGALA SIGURA pentru incluziunea ta sociala!"/>
    <x v="9"/>
    <x v="8"/>
    <n v="32"/>
    <x v="242"/>
  </r>
  <r>
    <x v="191"/>
    <s v="SES- SANSA EGALA SIGURA pentru incluziunea ta sociala!"/>
    <x v="12"/>
    <x v="10"/>
    <n v="100"/>
    <x v="336"/>
  </r>
  <r>
    <x v="191"/>
    <s v="SES- SANSA EGALA SIGURA pentru incluziunea ta sociala!"/>
    <x v="13"/>
    <x v="11"/>
    <n v="100"/>
    <x v="291"/>
  </r>
  <r>
    <x v="191"/>
    <s v="SES- SANSA EGALA SIGURA pentru incluziunea ta sociala!"/>
    <x v="14"/>
    <x v="12"/>
    <n v="65"/>
    <x v="318"/>
  </r>
  <r>
    <x v="191"/>
    <s v="SES- SANSA EGALA SIGURA pentru incluziunea ta sociala!"/>
    <x v="15"/>
    <x v="13"/>
    <n v="50"/>
    <x v="109"/>
  </r>
  <r>
    <x v="191"/>
    <s v="SES- SANSA EGALA SIGURA pentru incluziunea ta sociala!"/>
    <x v="16"/>
    <x v="14"/>
    <n v="10"/>
    <x v="81"/>
  </r>
  <r>
    <x v="191"/>
    <s v="SES- SANSA EGALA SIGURA pentru incluziunea ta sociala!"/>
    <x v="17"/>
    <x v="15"/>
    <n v="40"/>
    <x v="131"/>
  </r>
  <r>
    <x v="191"/>
    <s v="SES- SANSA EGALA SIGURA pentru incluziunea ta sociala!"/>
    <x v="18"/>
    <x v="16"/>
    <n v="5"/>
    <x v="29"/>
  </r>
  <r>
    <x v="191"/>
    <s v="SES- SANSA EGALA SIGURA pentru incluziunea ta sociala!"/>
    <x v="10"/>
    <x v="17"/>
    <n v="0"/>
    <x v="6"/>
  </r>
  <r>
    <x v="191"/>
    <s v="SES- SANSA EGALA SIGURA pentru incluziunea ta sociala!"/>
    <x v="11"/>
    <x v="18"/>
    <n v="0"/>
    <x v="6"/>
  </r>
  <r>
    <x v="191"/>
    <s v="SES- SANSA EGALA SIGURA pentru incluziunea ta sociala!"/>
    <x v="19"/>
    <x v="19"/>
    <n v="80"/>
    <x v="356"/>
  </r>
  <r>
    <x v="191"/>
    <s v="SES- SANSA EGALA SIGURA pentru incluziunea ta sociala!"/>
    <x v="20"/>
    <x v="20"/>
    <n v="0"/>
    <x v="6"/>
  </r>
  <r>
    <x v="191"/>
    <s v="SES- SANSA EGALA SIGURA pentru incluziunea ta sociala!"/>
    <x v="21"/>
    <x v="21"/>
    <n v="32"/>
    <x v="242"/>
  </r>
  <r>
    <x v="192"/>
    <s v="Dezvoltarea serviciilor sociale ca structuri de economie social? în regiunile Nord-Est si Sud-Est"/>
    <x v="0"/>
    <x v="0"/>
    <n v="0"/>
    <x v="6"/>
  </r>
  <r>
    <x v="192"/>
    <s v="Dezvoltarea serviciilor sociale ca structuri de economie social? în regiunile Nord-Est si Sud-Est"/>
    <x v="1"/>
    <x v="1"/>
    <n v="0"/>
    <x v="6"/>
  </r>
  <r>
    <x v="192"/>
    <s v="Dezvoltarea serviciilor sociale ca structuri de economie social? în regiunile Nord-Est si Sud-Est"/>
    <x v="2"/>
    <x v="2"/>
    <n v="0"/>
    <x v="6"/>
  </r>
  <r>
    <x v="192"/>
    <s v="Dezvoltarea serviciilor sociale ca structuri de economie social? în regiunile Nord-Est si Sud-Est"/>
    <x v="3"/>
    <x v="3"/>
    <n v="0"/>
    <x v="6"/>
  </r>
  <r>
    <x v="192"/>
    <s v="Dezvoltarea serviciilor sociale ca structuri de economie social? în regiunile Nord-Est si Sud-Est"/>
    <x v="4"/>
    <x v="4"/>
    <n v="0"/>
    <x v="6"/>
  </r>
  <r>
    <x v="192"/>
    <s v="Dezvoltarea serviciilor sociale ca structuri de economie social? în regiunile Nord-Est si Sud-Est"/>
    <x v="5"/>
    <x v="5"/>
    <n v="0"/>
    <x v="6"/>
  </r>
  <r>
    <x v="192"/>
    <s v="Dezvoltarea serviciilor sociale ca structuri de economie social? în regiunile Nord-Est si Sud-Est"/>
    <x v="6"/>
    <x v="6"/>
    <n v="0"/>
    <x v="6"/>
  </r>
  <r>
    <x v="192"/>
    <s v="Dezvoltarea serviciilor sociale ca structuri de economie social? în regiunile Nord-Est si Sud-Est"/>
    <x v="7"/>
    <x v="7"/>
    <n v="0"/>
    <x v="6"/>
  </r>
  <r>
    <x v="192"/>
    <s v="Dezvoltarea serviciilor sociale ca structuri de economie social? în regiunile Nord-Est si Sud-Est"/>
    <x v="1"/>
    <x v="1"/>
    <n v="0"/>
    <x v="6"/>
  </r>
  <r>
    <x v="192"/>
    <s v="Dezvoltarea serviciilor sociale ca structuri de economie social? în regiunile Nord-Est si Sud-Est"/>
    <x v="8"/>
    <x v="3"/>
    <n v="0"/>
    <x v="6"/>
  </r>
  <r>
    <x v="192"/>
    <s v="Dezvoltarea serviciilor sociale ca structuri de economie social? în regiunile Nord-Est si Sud-Est"/>
    <x v="9"/>
    <x v="8"/>
    <n v="0"/>
    <x v="6"/>
  </r>
  <r>
    <x v="192"/>
    <s v="Dezvoltarea serviciilor sociale ca structuri de economie social? în regiunile Nord-Est si Sud-Est"/>
    <x v="10"/>
    <x v="9"/>
    <n v="0"/>
    <x v="6"/>
  </r>
  <r>
    <x v="192"/>
    <s v="Dezvoltarea serviciilor sociale ca structuri de economie social? în regiunile Nord-Est si Sud-Est"/>
    <x v="11"/>
    <x v="3"/>
    <n v="0"/>
    <x v="6"/>
  </r>
  <r>
    <x v="192"/>
    <s v="Dezvoltarea serviciilor sociale ca structuri de economie social? în regiunile Nord-Est si Sud-Est"/>
    <x v="0"/>
    <x v="0"/>
    <n v="6"/>
    <x v="6"/>
  </r>
  <r>
    <x v="192"/>
    <s v="Dezvoltarea serviciilor sociale ca structuri de economie social? în regiunile Nord-Est si Sud-Est"/>
    <x v="1"/>
    <x v="1"/>
    <n v="0"/>
    <x v="6"/>
  </r>
  <r>
    <x v="192"/>
    <s v="Dezvoltarea serviciilor sociale ca structuri de economie social? în regiunile Nord-Est si Sud-Est"/>
    <x v="9"/>
    <x v="8"/>
    <n v="29"/>
    <x v="6"/>
  </r>
  <r>
    <x v="192"/>
    <s v="Dezvoltarea serviciilor sociale ca structuri de economie social? în regiunile Nord-Est si Sud-Est"/>
    <x v="12"/>
    <x v="10"/>
    <n v="52"/>
    <x v="162"/>
  </r>
  <r>
    <x v="192"/>
    <s v="Dezvoltarea serviciilor sociale ca structuri de economie social? în regiunile Nord-Est si Sud-Est"/>
    <x v="13"/>
    <x v="11"/>
    <n v="58"/>
    <x v="24"/>
  </r>
  <r>
    <x v="192"/>
    <s v="Dezvoltarea serviciilor sociale ca structuri de economie social? în regiunile Nord-Est si Sud-Est"/>
    <x v="14"/>
    <x v="12"/>
    <n v="52"/>
    <x v="162"/>
  </r>
  <r>
    <x v="192"/>
    <s v="Dezvoltarea serviciilor sociale ca structuri de economie social? în regiunile Nord-Est si Sud-Est"/>
    <x v="15"/>
    <x v="13"/>
    <n v="0"/>
    <x v="6"/>
  </r>
  <r>
    <x v="192"/>
    <s v="Dezvoltarea serviciilor sociale ca structuri de economie social? în regiunile Nord-Est si Sud-Est"/>
    <x v="16"/>
    <x v="14"/>
    <n v="0"/>
    <x v="6"/>
  </r>
  <r>
    <x v="192"/>
    <s v="Dezvoltarea serviciilor sociale ca structuri de economie social? în regiunile Nord-Est si Sud-Est"/>
    <x v="17"/>
    <x v="15"/>
    <n v="0"/>
    <x v="6"/>
  </r>
  <r>
    <x v="192"/>
    <s v="Dezvoltarea serviciilor sociale ca structuri de economie social? în regiunile Nord-Est si Sud-Est"/>
    <x v="18"/>
    <x v="16"/>
    <n v="8"/>
    <x v="6"/>
  </r>
  <r>
    <x v="192"/>
    <s v="Dezvoltarea serviciilor sociale ca structuri de economie social? în regiunile Nord-Est si Sud-Est"/>
    <x v="10"/>
    <x v="17"/>
    <n v="0"/>
    <x v="6"/>
  </r>
  <r>
    <x v="192"/>
    <s v="Dezvoltarea serviciilor sociale ca structuri de economie social? în regiunile Nord-Est si Sud-Est"/>
    <x v="11"/>
    <x v="18"/>
    <n v="0"/>
    <x v="6"/>
  </r>
  <r>
    <x v="192"/>
    <s v="Dezvoltarea serviciilor sociale ca structuri de economie social? în regiunile Nord-Est si Sud-Est"/>
    <x v="19"/>
    <x v="19"/>
    <n v="48"/>
    <x v="24"/>
  </r>
  <r>
    <x v="192"/>
    <s v="Dezvoltarea serviciilor sociale ca structuri de economie social? în regiunile Nord-Est si Sud-Est"/>
    <x v="20"/>
    <x v="20"/>
    <n v="0"/>
    <x v="6"/>
  </r>
  <r>
    <x v="192"/>
    <s v="Dezvoltarea serviciilor sociale ca structuri de economie social? în regiunile Nord-Est si Sud-Est"/>
    <x v="21"/>
    <x v="21"/>
    <n v="29"/>
    <x v="6"/>
  </r>
  <r>
    <x v="193"/>
    <s v="Dezvoltarea serviciilor sociale ca structuri de economie social? în regiunile Nord-Vest si Centru"/>
    <x v="0"/>
    <x v="0"/>
    <n v="0"/>
    <x v="6"/>
  </r>
  <r>
    <x v="193"/>
    <s v="Dezvoltarea serviciilor sociale ca structuri de economie social? în regiunile Nord-Vest si Centru"/>
    <x v="1"/>
    <x v="1"/>
    <n v="0"/>
    <x v="6"/>
  </r>
  <r>
    <x v="193"/>
    <s v="Dezvoltarea serviciilor sociale ca structuri de economie social? în regiunile Nord-Vest si Centru"/>
    <x v="2"/>
    <x v="2"/>
    <n v="0"/>
    <x v="6"/>
  </r>
  <r>
    <x v="193"/>
    <s v="Dezvoltarea serviciilor sociale ca structuri de economie social? în regiunile Nord-Vest si Centru"/>
    <x v="3"/>
    <x v="3"/>
    <n v="0"/>
    <x v="6"/>
  </r>
  <r>
    <x v="193"/>
    <s v="Dezvoltarea serviciilor sociale ca structuri de economie social? în regiunile Nord-Vest si Centru"/>
    <x v="4"/>
    <x v="4"/>
    <n v="0"/>
    <x v="6"/>
  </r>
  <r>
    <x v="193"/>
    <s v="Dezvoltarea serviciilor sociale ca structuri de economie social? în regiunile Nord-Vest si Centru"/>
    <x v="5"/>
    <x v="5"/>
    <n v="0"/>
    <x v="6"/>
  </r>
  <r>
    <x v="193"/>
    <s v="Dezvoltarea serviciilor sociale ca structuri de economie social? în regiunile Nord-Vest si Centru"/>
    <x v="6"/>
    <x v="6"/>
    <n v="0"/>
    <x v="6"/>
  </r>
  <r>
    <x v="193"/>
    <s v="Dezvoltarea serviciilor sociale ca structuri de economie social? în regiunile Nord-Vest si Centru"/>
    <x v="7"/>
    <x v="7"/>
    <n v="0"/>
    <x v="6"/>
  </r>
  <r>
    <x v="193"/>
    <s v="Dezvoltarea serviciilor sociale ca structuri de economie social? în regiunile Nord-Vest si Centru"/>
    <x v="1"/>
    <x v="1"/>
    <n v="0"/>
    <x v="6"/>
  </r>
  <r>
    <x v="193"/>
    <s v="Dezvoltarea serviciilor sociale ca structuri de economie social? în regiunile Nord-Vest si Centru"/>
    <x v="8"/>
    <x v="3"/>
    <n v="0"/>
    <x v="6"/>
  </r>
  <r>
    <x v="193"/>
    <s v="Dezvoltarea serviciilor sociale ca structuri de economie social? în regiunile Nord-Vest si Centru"/>
    <x v="9"/>
    <x v="8"/>
    <n v="0"/>
    <x v="6"/>
  </r>
  <r>
    <x v="193"/>
    <s v="Dezvoltarea serviciilor sociale ca structuri de economie social? în regiunile Nord-Vest si Centru"/>
    <x v="10"/>
    <x v="9"/>
    <n v="0"/>
    <x v="6"/>
  </r>
  <r>
    <x v="193"/>
    <s v="Dezvoltarea serviciilor sociale ca structuri de economie social? în regiunile Nord-Vest si Centru"/>
    <x v="11"/>
    <x v="3"/>
    <n v="0"/>
    <x v="6"/>
  </r>
  <r>
    <x v="193"/>
    <s v="Dezvoltarea serviciilor sociale ca structuri de economie social? în regiunile Nord-Vest si Centru"/>
    <x v="0"/>
    <x v="0"/>
    <n v="6"/>
    <x v="185"/>
  </r>
  <r>
    <x v="193"/>
    <s v="Dezvoltarea serviciilor sociale ca structuri de economie social? în regiunile Nord-Vest si Centru"/>
    <x v="1"/>
    <x v="1"/>
    <n v="0"/>
    <x v="6"/>
  </r>
  <r>
    <x v="193"/>
    <s v="Dezvoltarea serviciilor sociale ca structuri de economie social? în regiunile Nord-Vest si Centru"/>
    <x v="9"/>
    <x v="8"/>
    <n v="29"/>
    <x v="119"/>
  </r>
  <r>
    <x v="193"/>
    <s v="Dezvoltarea serviciilor sociale ca structuri de economie social? în regiunile Nord-Vest si Centru"/>
    <x v="12"/>
    <x v="10"/>
    <n v="52"/>
    <x v="167"/>
  </r>
  <r>
    <x v="193"/>
    <s v="Dezvoltarea serviciilor sociale ca structuri de economie social? în regiunile Nord-Vest si Centru"/>
    <x v="13"/>
    <x v="11"/>
    <n v="58"/>
    <x v="155"/>
  </r>
  <r>
    <x v="193"/>
    <s v="Dezvoltarea serviciilor sociale ca structuri de economie social? în regiunile Nord-Vest si Centru"/>
    <x v="14"/>
    <x v="12"/>
    <n v="52"/>
    <x v="216"/>
  </r>
  <r>
    <x v="193"/>
    <s v="Dezvoltarea serviciilor sociale ca structuri de economie social? în regiunile Nord-Vest si Centru"/>
    <x v="15"/>
    <x v="13"/>
    <n v="0"/>
    <x v="6"/>
  </r>
  <r>
    <x v="193"/>
    <s v="Dezvoltarea serviciilor sociale ca structuri de economie social? în regiunile Nord-Vest si Centru"/>
    <x v="16"/>
    <x v="14"/>
    <n v="0"/>
    <x v="6"/>
  </r>
  <r>
    <x v="193"/>
    <s v="Dezvoltarea serviciilor sociale ca structuri de economie social? în regiunile Nord-Vest si Centru"/>
    <x v="17"/>
    <x v="15"/>
    <n v="0"/>
    <x v="6"/>
  </r>
  <r>
    <x v="193"/>
    <s v="Dezvoltarea serviciilor sociale ca structuri de economie social? în regiunile Nord-Vest si Centru"/>
    <x v="18"/>
    <x v="16"/>
    <n v="8"/>
    <x v="114"/>
  </r>
  <r>
    <x v="193"/>
    <s v="Dezvoltarea serviciilor sociale ca structuri de economie social? în regiunile Nord-Vest si Centru"/>
    <x v="10"/>
    <x v="17"/>
    <n v="0"/>
    <x v="6"/>
  </r>
  <r>
    <x v="193"/>
    <s v="Dezvoltarea serviciilor sociale ca structuri de economie social? în regiunile Nord-Vest si Centru"/>
    <x v="11"/>
    <x v="18"/>
    <n v="0"/>
    <x v="6"/>
  </r>
  <r>
    <x v="193"/>
    <s v="Dezvoltarea serviciilor sociale ca structuri de economie social? în regiunile Nord-Vest si Centru"/>
    <x v="19"/>
    <x v="19"/>
    <n v="48"/>
    <x v="157"/>
  </r>
  <r>
    <x v="193"/>
    <s v="Dezvoltarea serviciilor sociale ca structuri de economie social? în regiunile Nord-Vest si Centru"/>
    <x v="20"/>
    <x v="20"/>
    <n v="0"/>
    <x v="6"/>
  </r>
  <r>
    <x v="193"/>
    <s v="Dezvoltarea serviciilor sociale ca structuri de economie social? în regiunile Nord-Vest si Centru"/>
    <x v="21"/>
    <x v="21"/>
    <n v="29"/>
    <x v="119"/>
  </r>
  <r>
    <x v="194"/>
    <s v="Dezvoltarea serviciilor sociale ca structuri de economie social? în regiunile Sud-Vest Oltenia si Vest"/>
    <x v="0"/>
    <x v="0"/>
    <n v="0"/>
    <x v="6"/>
  </r>
  <r>
    <x v="194"/>
    <s v="Dezvoltarea serviciilor sociale ca structuri de economie social? în regiunile Sud-Vest Oltenia si Vest"/>
    <x v="1"/>
    <x v="1"/>
    <n v="0"/>
    <x v="6"/>
  </r>
  <r>
    <x v="194"/>
    <s v="Dezvoltarea serviciilor sociale ca structuri de economie social? în regiunile Sud-Vest Oltenia si Vest"/>
    <x v="2"/>
    <x v="2"/>
    <n v="0"/>
    <x v="6"/>
  </r>
  <r>
    <x v="194"/>
    <s v="Dezvoltarea serviciilor sociale ca structuri de economie social? în regiunile Sud-Vest Oltenia si Vest"/>
    <x v="3"/>
    <x v="3"/>
    <n v="0"/>
    <x v="6"/>
  </r>
  <r>
    <x v="194"/>
    <s v="Dezvoltarea serviciilor sociale ca structuri de economie social? în regiunile Sud-Vest Oltenia si Vest"/>
    <x v="4"/>
    <x v="4"/>
    <n v="0"/>
    <x v="6"/>
  </r>
  <r>
    <x v="194"/>
    <s v="Dezvoltarea serviciilor sociale ca structuri de economie social? în regiunile Sud-Vest Oltenia si Vest"/>
    <x v="5"/>
    <x v="5"/>
    <n v="0"/>
    <x v="6"/>
  </r>
  <r>
    <x v="194"/>
    <s v="Dezvoltarea serviciilor sociale ca structuri de economie social? în regiunile Sud-Vest Oltenia si Vest"/>
    <x v="6"/>
    <x v="6"/>
    <n v="0"/>
    <x v="6"/>
  </r>
  <r>
    <x v="194"/>
    <s v="Dezvoltarea serviciilor sociale ca structuri de economie social? în regiunile Sud-Vest Oltenia si Vest"/>
    <x v="7"/>
    <x v="7"/>
    <n v="0"/>
    <x v="6"/>
  </r>
  <r>
    <x v="194"/>
    <s v="Dezvoltarea serviciilor sociale ca structuri de economie social? în regiunile Sud-Vest Oltenia si Vest"/>
    <x v="1"/>
    <x v="1"/>
    <n v="0"/>
    <x v="6"/>
  </r>
  <r>
    <x v="194"/>
    <s v="Dezvoltarea serviciilor sociale ca structuri de economie social? în regiunile Sud-Vest Oltenia si Vest"/>
    <x v="8"/>
    <x v="3"/>
    <n v="0"/>
    <x v="6"/>
  </r>
  <r>
    <x v="194"/>
    <s v="Dezvoltarea serviciilor sociale ca structuri de economie social? în regiunile Sud-Vest Oltenia si Vest"/>
    <x v="9"/>
    <x v="8"/>
    <n v="0"/>
    <x v="6"/>
  </r>
  <r>
    <x v="194"/>
    <s v="Dezvoltarea serviciilor sociale ca structuri de economie social? în regiunile Sud-Vest Oltenia si Vest"/>
    <x v="10"/>
    <x v="9"/>
    <n v="0"/>
    <x v="6"/>
  </r>
  <r>
    <x v="194"/>
    <s v="Dezvoltarea serviciilor sociale ca structuri de economie social? în regiunile Sud-Vest Oltenia si Vest"/>
    <x v="11"/>
    <x v="3"/>
    <n v="0"/>
    <x v="6"/>
  </r>
  <r>
    <x v="194"/>
    <s v="Dezvoltarea serviciilor sociale ca structuri de economie social? în regiunile Sud-Vest Oltenia si Vest"/>
    <x v="0"/>
    <x v="0"/>
    <n v="6"/>
    <x v="185"/>
  </r>
  <r>
    <x v="194"/>
    <s v="Dezvoltarea serviciilor sociale ca structuri de economie social? în regiunile Sud-Vest Oltenia si Vest"/>
    <x v="1"/>
    <x v="1"/>
    <n v="0"/>
    <x v="6"/>
  </r>
  <r>
    <x v="194"/>
    <s v="Dezvoltarea serviciilor sociale ca structuri de economie social? în regiunile Sud-Vest Oltenia si Vest"/>
    <x v="9"/>
    <x v="8"/>
    <n v="29"/>
    <x v="93"/>
  </r>
  <r>
    <x v="194"/>
    <s v="Dezvoltarea serviciilor sociale ca structuri de economie social? în regiunile Sud-Vest Oltenia si Vest"/>
    <x v="12"/>
    <x v="10"/>
    <n v="52"/>
    <x v="181"/>
  </r>
  <r>
    <x v="194"/>
    <s v="Dezvoltarea serviciilor sociale ca structuri de economie social? în regiunile Sud-Vest Oltenia si Vest"/>
    <x v="13"/>
    <x v="11"/>
    <n v="58"/>
    <x v="162"/>
  </r>
  <r>
    <x v="194"/>
    <s v="Dezvoltarea serviciilor sociale ca structuri de economie social? în regiunile Sud-Vest Oltenia si Vest"/>
    <x v="14"/>
    <x v="12"/>
    <n v="52"/>
    <x v="289"/>
  </r>
  <r>
    <x v="194"/>
    <s v="Dezvoltarea serviciilor sociale ca structuri de economie social? în regiunile Sud-Vest Oltenia si Vest"/>
    <x v="15"/>
    <x v="13"/>
    <n v="0"/>
    <x v="6"/>
  </r>
  <r>
    <x v="194"/>
    <s v="Dezvoltarea serviciilor sociale ca structuri de economie social? în regiunile Sud-Vest Oltenia si Vest"/>
    <x v="16"/>
    <x v="14"/>
    <n v="0"/>
    <x v="6"/>
  </r>
  <r>
    <x v="194"/>
    <s v="Dezvoltarea serviciilor sociale ca structuri de economie social? în regiunile Sud-Vest Oltenia si Vest"/>
    <x v="17"/>
    <x v="15"/>
    <n v="0"/>
    <x v="6"/>
  </r>
  <r>
    <x v="194"/>
    <s v="Dezvoltarea serviciilor sociale ca structuri de economie social? în regiunile Sud-Vest Oltenia si Vest"/>
    <x v="18"/>
    <x v="16"/>
    <n v="8"/>
    <x v="114"/>
  </r>
  <r>
    <x v="194"/>
    <s v="Dezvoltarea serviciilor sociale ca structuri de economie social? în regiunile Sud-Vest Oltenia si Vest"/>
    <x v="10"/>
    <x v="17"/>
    <n v="0"/>
    <x v="6"/>
  </r>
  <r>
    <x v="194"/>
    <s v="Dezvoltarea serviciilor sociale ca structuri de economie social? în regiunile Sud-Vest Oltenia si Vest"/>
    <x v="11"/>
    <x v="18"/>
    <n v="0"/>
    <x v="6"/>
  </r>
  <r>
    <x v="194"/>
    <s v="Dezvoltarea serviciilor sociale ca structuri de economie social? în regiunile Sud-Vest Oltenia si Vest"/>
    <x v="19"/>
    <x v="19"/>
    <n v="48"/>
    <x v="252"/>
  </r>
  <r>
    <x v="194"/>
    <s v="Dezvoltarea serviciilor sociale ca structuri de economie social? în regiunile Sud-Vest Oltenia si Vest"/>
    <x v="20"/>
    <x v="20"/>
    <n v="0"/>
    <x v="6"/>
  </r>
  <r>
    <x v="194"/>
    <s v="Dezvoltarea serviciilor sociale ca structuri de economie social? în regiunile Sud-Vest Oltenia si Vest"/>
    <x v="21"/>
    <x v="21"/>
    <n v="29"/>
    <x v="93"/>
  </r>
  <r>
    <x v="195"/>
    <s v="S.E.S. - Start in economie sociala"/>
    <x v="0"/>
    <x v="0"/>
    <n v="0"/>
    <x v="6"/>
  </r>
  <r>
    <x v="195"/>
    <s v="S.E.S. - Start in economie sociala"/>
    <x v="1"/>
    <x v="1"/>
    <n v="0"/>
    <x v="6"/>
  </r>
  <r>
    <x v="195"/>
    <s v="S.E.S. - Start in economie sociala"/>
    <x v="2"/>
    <x v="2"/>
    <n v="0"/>
    <x v="6"/>
  </r>
  <r>
    <x v="195"/>
    <s v="S.E.S. - Start in economie sociala"/>
    <x v="3"/>
    <x v="3"/>
    <n v="0"/>
    <x v="6"/>
  </r>
  <r>
    <x v="195"/>
    <s v="S.E.S. - Start in economie sociala"/>
    <x v="4"/>
    <x v="4"/>
    <n v="0"/>
    <x v="6"/>
  </r>
  <r>
    <x v="195"/>
    <s v="S.E.S. - Start in economie sociala"/>
    <x v="5"/>
    <x v="5"/>
    <n v="0"/>
    <x v="6"/>
  </r>
  <r>
    <x v="195"/>
    <s v="S.E.S. - Start in economie sociala"/>
    <x v="6"/>
    <x v="6"/>
    <n v="0"/>
    <x v="6"/>
  </r>
  <r>
    <x v="195"/>
    <s v="S.E.S. - Start in economie sociala"/>
    <x v="7"/>
    <x v="7"/>
    <n v="0"/>
    <x v="6"/>
  </r>
  <r>
    <x v="195"/>
    <s v="S.E.S. - Start in economie sociala"/>
    <x v="1"/>
    <x v="1"/>
    <n v="0"/>
    <x v="6"/>
  </r>
  <r>
    <x v="195"/>
    <s v="S.E.S. - Start in economie sociala"/>
    <x v="8"/>
    <x v="3"/>
    <n v="0"/>
    <x v="6"/>
  </r>
  <r>
    <x v="195"/>
    <s v="S.E.S. - Start in economie sociala"/>
    <x v="9"/>
    <x v="8"/>
    <n v="0"/>
    <x v="6"/>
  </r>
  <r>
    <x v="195"/>
    <s v="S.E.S. - Start in economie sociala"/>
    <x v="10"/>
    <x v="9"/>
    <n v="0"/>
    <x v="6"/>
  </r>
  <r>
    <x v="195"/>
    <s v="S.E.S. - Start in economie sociala"/>
    <x v="11"/>
    <x v="3"/>
    <n v="0"/>
    <x v="6"/>
  </r>
  <r>
    <x v="195"/>
    <s v="S.E.S. - Start in economie sociala"/>
    <x v="0"/>
    <x v="0"/>
    <n v="11"/>
    <x v="209"/>
  </r>
  <r>
    <x v="195"/>
    <s v="S.E.S. - Start in economie sociala"/>
    <x v="1"/>
    <x v="1"/>
    <n v="0"/>
    <x v="6"/>
  </r>
  <r>
    <x v="195"/>
    <s v="S.E.S. - Start in economie sociala"/>
    <x v="9"/>
    <x v="8"/>
    <n v="71"/>
    <x v="125"/>
  </r>
  <r>
    <x v="195"/>
    <s v="S.E.S. - Start in economie sociala"/>
    <x v="12"/>
    <x v="10"/>
    <n v="45"/>
    <x v="238"/>
  </r>
  <r>
    <x v="195"/>
    <s v="S.E.S. - Start in economie sociala"/>
    <x v="13"/>
    <x v="11"/>
    <n v="45"/>
    <x v="238"/>
  </r>
  <r>
    <x v="195"/>
    <s v="S.E.S. - Start in economie sociala"/>
    <x v="14"/>
    <x v="12"/>
    <n v="65"/>
    <x v="241"/>
  </r>
  <r>
    <x v="195"/>
    <s v="S.E.S. - Start in economie sociala"/>
    <x v="15"/>
    <x v="13"/>
    <n v="10"/>
    <x v="93"/>
  </r>
  <r>
    <x v="195"/>
    <s v="S.E.S. - Start in economie sociala"/>
    <x v="16"/>
    <x v="14"/>
    <n v="0"/>
    <x v="6"/>
  </r>
  <r>
    <x v="195"/>
    <s v="S.E.S. - Start in economie sociala"/>
    <x v="17"/>
    <x v="15"/>
    <n v="15"/>
    <x v="114"/>
  </r>
  <r>
    <x v="195"/>
    <s v="S.E.S. - Start in economie sociala"/>
    <x v="18"/>
    <x v="16"/>
    <n v="13"/>
    <x v="93"/>
  </r>
  <r>
    <x v="195"/>
    <s v="S.E.S. - Start in economie sociala"/>
    <x v="10"/>
    <x v="17"/>
    <n v="0"/>
    <x v="6"/>
  </r>
  <r>
    <x v="195"/>
    <s v="S.E.S. - Start in economie sociala"/>
    <x v="11"/>
    <x v="18"/>
    <n v="0"/>
    <x v="6"/>
  </r>
  <r>
    <x v="195"/>
    <s v="S.E.S. - Start in economie sociala"/>
    <x v="19"/>
    <x v="19"/>
    <n v="45"/>
    <x v="238"/>
  </r>
  <r>
    <x v="195"/>
    <s v="S.E.S. - Start in economie sociala"/>
    <x v="20"/>
    <x v="20"/>
    <n v="0"/>
    <x v="6"/>
  </r>
  <r>
    <x v="195"/>
    <s v="S.E.S. - Start in economie sociala"/>
    <x v="21"/>
    <x v="21"/>
    <n v="71"/>
    <x v="38"/>
  </r>
  <r>
    <x v="196"/>
    <s v="RESoRT - Reteaua Economiei Sociale Rurale bazata pe Traditii"/>
    <x v="0"/>
    <x v="0"/>
    <n v="0"/>
    <x v="6"/>
  </r>
  <r>
    <x v="196"/>
    <s v="RESoRT - Reteaua Economiei Sociale Rurale bazata pe Traditii"/>
    <x v="1"/>
    <x v="1"/>
    <n v="0"/>
    <x v="6"/>
  </r>
  <r>
    <x v="196"/>
    <s v="RESoRT - Reteaua Economiei Sociale Rurale bazata pe Traditii"/>
    <x v="2"/>
    <x v="2"/>
    <n v="0"/>
    <x v="6"/>
  </r>
  <r>
    <x v="196"/>
    <s v="RESoRT - Reteaua Economiei Sociale Rurale bazata pe Traditii"/>
    <x v="3"/>
    <x v="3"/>
    <n v="0"/>
    <x v="6"/>
  </r>
  <r>
    <x v="196"/>
    <s v="RESoRT - Reteaua Economiei Sociale Rurale bazata pe Traditii"/>
    <x v="4"/>
    <x v="4"/>
    <n v="0"/>
    <x v="6"/>
  </r>
  <r>
    <x v="196"/>
    <s v="RESoRT - Reteaua Economiei Sociale Rurale bazata pe Traditii"/>
    <x v="5"/>
    <x v="5"/>
    <n v="0"/>
    <x v="6"/>
  </r>
  <r>
    <x v="196"/>
    <s v="RESoRT - Reteaua Economiei Sociale Rurale bazata pe Traditii"/>
    <x v="6"/>
    <x v="6"/>
    <n v="0"/>
    <x v="6"/>
  </r>
  <r>
    <x v="196"/>
    <s v="RESoRT - Reteaua Economiei Sociale Rurale bazata pe Traditii"/>
    <x v="7"/>
    <x v="7"/>
    <n v="0"/>
    <x v="6"/>
  </r>
  <r>
    <x v="196"/>
    <s v="RESoRT - Reteaua Economiei Sociale Rurale bazata pe Traditii"/>
    <x v="1"/>
    <x v="1"/>
    <n v="0"/>
    <x v="6"/>
  </r>
  <r>
    <x v="196"/>
    <s v="RESoRT - Reteaua Economiei Sociale Rurale bazata pe Traditii"/>
    <x v="8"/>
    <x v="3"/>
    <n v="0"/>
    <x v="6"/>
  </r>
  <r>
    <x v="196"/>
    <s v="RESoRT - Reteaua Economiei Sociale Rurale bazata pe Traditii"/>
    <x v="9"/>
    <x v="8"/>
    <n v="0"/>
    <x v="6"/>
  </r>
  <r>
    <x v="196"/>
    <s v="RESoRT - Reteaua Economiei Sociale Rurale bazata pe Traditii"/>
    <x v="10"/>
    <x v="9"/>
    <n v="0"/>
    <x v="6"/>
  </r>
  <r>
    <x v="196"/>
    <s v="RESoRT - Reteaua Economiei Sociale Rurale bazata pe Traditii"/>
    <x v="11"/>
    <x v="3"/>
    <n v="0"/>
    <x v="6"/>
  </r>
  <r>
    <x v="196"/>
    <s v="RESoRT - Reteaua Economiei Sociale Rurale bazata pe Traditii"/>
    <x v="0"/>
    <x v="0"/>
    <n v="11"/>
    <x v="209"/>
  </r>
  <r>
    <x v="196"/>
    <s v="RESoRT - Reteaua Economiei Sociale Rurale bazata pe Traditii"/>
    <x v="1"/>
    <x v="1"/>
    <n v="0"/>
    <x v="6"/>
  </r>
  <r>
    <x v="196"/>
    <s v="RESoRT - Reteaua Economiei Sociale Rurale bazata pe Traditii"/>
    <x v="9"/>
    <x v="8"/>
    <n v="47"/>
    <x v="157"/>
  </r>
  <r>
    <x v="196"/>
    <s v="RESoRT - Reteaua Economiei Sociale Rurale bazata pe Traditii"/>
    <x v="12"/>
    <x v="10"/>
    <n v="240"/>
    <x v="311"/>
  </r>
  <r>
    <x v="196"/>
    <s v="RESoRT - Reteaua Economiei Sociale Rurale bazata pe Traditii"/>
    <x v="13"/>
    <x v="11"/>
    <n v="290"/>
    <x v="153"/>
  </r>
  <r>
    <x v="196"/>
    <s v="RESoRT - Reteaua Economiei Sociale Rurale bazata pe Traditii"/>
    <x v="14"/>
    <x v="12"/>
    <n v="290"/>
    <x v="357"/>
  </r>
  <r>
    <x v="196"/>
    <s v="RESoRT - Reteaua Economiei Sociale Rurale bazata pe Traditii"/>
    <x v="15"/>
    <x v="13"/>
    <n v="15"/>
    <x v="183"/>
  </r>
  <r>
    <x v="196"/>
    <s v="RESoRT - Reteaua Economiei Sociale Rurale bazata pe Traditii"/>
    <x v="16"/>
    <x v="14"/>
    <n v="0"/>
    <x v="6"/>
  </r>
  <r>
    <x v="196"/>
    <s v="RESoRT - Reteaua Economiei Sociale Rurale bazata pe Traditii"/>
    <x v="17"/>
    <x v="15"/>
    <n v="114"/>
    <x v="21"/>
  </r>
  <r>
    <x v="196"/>
    <s v="RESoRT - Reteaua Economiei Sociale Rurale bazata pe Traditii"/>
    <x v="18"/>
    <x v="16"/>
    <n v="7"/>
    <x v="209"/>
  </r>
  <r>
    <x v="196"/>
    <s v="RESoRT - Reteaua Economiei Sociale Rurale bazata pe Traditii"/>
    <x v="10"/>
    <x v="17"/>
    <n v="0"/>
    <x v="6"/>
  </r>
  <r>
    <x v="196"/>
    <s v="RESoRT - Reteaua Economiei Sociale Rurale bazata pe Traditii"/>
    <x v="11"/>
    <x v="18"/>
    <n v="58"/>
    <x v="33"/>
  </r>
  <r>
    <x v="196"/>
    <s v="RESoRT - Reteaua Economiei Sociale Rurale bazata pe Traditii"/>
    <x v="19"/>
    <x v="19"/>
    <n v="267"/>
    <x v="358"/>
  </r>
  <r>
    <x v="196"/>
    <s v="RESoRT - Reteaua Economiei Sociale Rurale bazata pe Traditii"/>
    <x v="20"/>
    <x v="20"/>
    <n v="0"/>
    <x v="6"/>
  </r>
  <r>
    <x v="196"/>
    <s v="RESoRT - Reteaua Economiei Sociale Rurale bazata pe Traditii"/>
    <x v="21"/>
    <x v="21"/>
    <n v="47"/>
    <x v="157"/>
  </r>
  <r>
    <x v="197"/>
    <s v="EGAL ACCES â€“ Accesul la locuri de munc? prin intermediul economiei sociale"/>
    <x v="0"/>
    <x v="0"/>
    <n v="0"/>
    <x v="6"/>
  </r>
  <r>
    <x v="197"/>
    <s v="EGAL ACCES â€“ Accesul la locuri de munc? prin intermediul economiei sociale"/>
    <x v="1"/>
    <x v="1"/>
    <n v="0"/>
    <x v="6"/>
  </r>
  <r>
    <x v="197"/>
    <s v="EGAL ACCES â€“ Accesul la locuri de munc? prin intermediul economiei sociale"/>
    <x v="2"/>
    <x v="2"/>
    <n v="0"/>
    <x v="6"/>
  </r>
  <r>
    <x v="197"/>
    <s v="EGAL ACCES â€“ Accesul la locuri de munc? prin intermediul economiei sociale"/>
    <x v="3"/>
    <x v="3"/>
    <n v="0"/>
    <x v="6"/>
  </r>
  <r>
    <x v="197"/>
    <s v="EGAL ACCES â€“ Accesul la locuri de munc? prin intermediul economiei sociale"/>
    <x v="4"/>
    <x v="4"/>
    <n v="0"/>
    <x v="6"/>
  </r>
  <r>
    <x v="197"/>
    <s v="EGAL ACCES â€“ Accesul la locuri de munc? prin intermediul economiei sociale"/>
    <x v="5"/>
    <x v="5"/>
    <n v="0"/>
    <x v="6"/>
  </r>
  <r>
    <x v="197"/>
    <s v="EGAL ACCES â€“ Accesul la locuri de munc? prin intermediul economiei sociale"/>
    <x v="6"/>
    <x v="6"/>
    <n v="0"/>
    <x v="6"/>
  </r>
  <r>
    <x v="197"/>
    <s v="EGAL ACCES â€“ Accesul la locuri de munc? prin intermediul economiei sociale"/>
    <x v="7"/>
    <x v="7"/>
    <n v="0"/>
    <x v="6"/>
  </r>
  <r>
    <x v="197"/>
    <s v="EGAL ACCES â€“ Accesul la locuri de munc? prin intermediul economiei sociale"/>
    <x v="1"/>
    <x v="1"/>
    <n v="0"/>
    <x v="6"/>
  </r>
  <r>
    <x v="197"/>
    <s v="EGAL ACCES â€“ Accesul la locuri de munc? prin intermediul economiei sociale"/>
    <x v="8"/>
    <x v="3"/>
    <n v="0"/>
    <x v="6"/>
  </r>
  <r>
    <x v="197"/>
    <s v="EGAL ACCES â€“ Accesul la locuri de munc? prin intermediul economiei sociale"/>
    <x v="9"/>
    <x v="8"/>
    <n v="0"/>
    <x v="6"/>
  </r>
  <r>
    <x v="197"/>
    <s v="EGAL ACCES â€“ Accesul la locuri de munc? prin intermediul economiei sociale"/>
    <x v="10"/>
    <x v="9"/>
    <n v="0"/>
    <x v="6"/>
  </r>
  <r>
    <x v="197"/>
    <s v="EGAL ACCES â€“ Accesul la locuri de munc? prin intermediul economiei sociale"/>
    <x v="11"/>
    <x v="3"/>
    <n v="0"/>
    <x v="6"/>
  </r>
  <r>
    <x v="197"/>
    <s v="EGAL ACCES â€“ Accesul la locuri de munc? prin intermediul economiei sociale"/>
    <x v="0"/>
    <x v="0"/>
    <n v="8"/>
    <x v="6"/>
  </r>
  <r>
    <x v="197"/>
    <s v="EGAL ACCES â€“ Accesul la locuri de munc? prin intermediul economiei sociale"/>
    <x v="1"/>
    <x v="1"/>
    <n v="0"/>
    <x v="6"/>
  </r>
  <r>
    <x v="197"/>
    <s v="EGAL ACCES â€“ Accesul la locuri de munc? prin intermediul economiei sociale"/>
    <x v="9"/>
    <x v="8"/>
    <n v="32"/>
    <x v="6"/>
  </r>
  <r>
    <x v="197"/>
    <s v="EGAL ACCES â€“ Accesul la locuri de munc? prin intermediul economiei sociale"/>
    <x v="12"/>
    <x v="10"/>
    <n v="140"/>
    <x v="6"/>
  </r>
  <r>
    <x v="197"/>
    <s v="EGAL ACCES â€“ Accesul la locuri de munc? prin intermediul economiei sociale"/>
    <x v="13"/>
    <x v="11"/>
    <n v="148"/>
    <x v="6"/>
  </r>
  <r>
    <x v="197"/>
    <s v="EGAL ACCES â€“ Accesul la locuri de munc? prin intermediul economiei sociale"/>
    <x v="14"/>
    <x v="12"/>
    <n v="80"/>
    <x v="6"/>
  </r>
  <r>
    <x v="197"/>
    <s v="EGAL ACCES â€“ Accesul la locuri de munc? prin intermediul economiei sociale"/>
    <x v="15"/>
    <x v="13"/>
    <n v="0"/>
    <x v="6"/>
  </r>
  <r>
    <x v="197"/>
    <s v="EGAL ACCES â€“ Accesul la locuri de munc? prin intermediul economiei sociale"/>
    <x v="16"/>
    <x v="14"/>
    <n v="0"/>
    <x v="6"/>
  </r>
  <r>
    <x v="197"/>
    <s v="EGAL ACCES â€“ Accesul la locuri de munc? prin intermediul economiei sociale"/>
    <x v="17"/>
    <x v="15"/>
    <n v="140"/>
    <x v="6"/>
  </r>
  <r>
    <x v="197"/>
    <s v="EGAL ACCES â€“ Accesul la locuri de munc? prin intermediul economiei sociale"/>
    <x v="18"/>
    <x v="16"/>
    <n v="2"/>
    <x v="6"/>
  </r>
  <r>
    <x v="197"/>
    <s v="EGAL ACCES â€“ Accesul la locuri de munc? prin intermediul economiei sociale"/>
    <x v="10"/>
    <x v="17"/>
    <n v="0"/>
    <x v="6"/>
  </r>
  <r>
    <x v="197"/>
    <s v="EGAL ACCES â€“ Accesul la locuri de munc? prin intermediul economiei sociale"/>
    <x v="11"/>
    <x v="18"/>
    <n v="0"/>
    <x v="6"/>
  </r>
  <r>
    <x v="197"/>
    <s v="EGAL ACCES â€“ Accesul la locuri de munc? prin intermediul economiei sociale"/>
    <x v="19"/>
    <x v="19"/>
    <n v="120"/>
    <x v="6"/>
  </r>
  <r>
    <x v="197"/>
    <s v="EGAL ACCES â€“ Accesul la locuri de munc? prin intermediul economiei sociale"/>
    <x v="20"/>
    <x v="20"/>
    <n v="0"/>
    <x v="6"/>
  </r>
  <r>
    <x v="197"/>
    <s v="EGAL ACCES â€“ Accesul la locuri de munc? prin intermediul economiei sociale"/>
    <x v="21"/>
    <x v="21"/>
    <n v="32"/>
    <x v="6"/>
  </r>
  <r>
    <x v="198"/>
    <s v="Economia Sociala o sansa reala de integrare pe piata muncii a persoanelor expuse riscului de excluziune sociala"/>
    <x v="0"/>
    <x v="0"/>
    <n v="0"/>
    <x v="6"/>
  </r>
  <r>
    <x v="198"/>
    <s v="Economia Sociala o sansa reala de integrare pe piata muncii a persoanelor expuse riscului de excluziune sociala"/>
    <x v="1"/>
    <x v="1"/>
    <n v="0"/>
    <x v="6"/>
  </r>
  <r>
    <x v="198"/>
    <s v="Economia Sociala o sansa reala de integrare pe piata muncii a persoanelor expuse riscului de excluziune sociala"/>
    <x v="2"/>
    <x v="2"/>
    <n v="0"/>
    <x v="6"/>
  </r>
  <r>
    <x v="198"/>
    <s v="Economia Sociala o sansa reala de integrare pe piata muncii a persoanelor expuse riscului de excluziune sociala"/>
    <x v="3"/>
    <x v="3"/>
    <n v="0"/>
    <x v="6"/>
  </r>
  <r>
    <x v="198"/>
    <s v="Economia Sociala o sansa reala de integrare pe piata muncii a persoanelor expuse riscului de excluziune sociala"/>
    <x v="4"/>
    <x v="4"/>
    <n v="0"/>
    <x v="6"/>
  </r>
  <r>
    <x v="198"/>
    <s v="Economia Sociala o sansa reala de integrare pe piata muncii a persoanelor expuse riscului de excluziune sociala"/>
    <x v="5"/>
    <x v="5"/>
    <n v="0"/>
    <x v="6"/>
  </r>
  <r>
    <x v="198"/>
    <s v="Economia Sociala o sansa reala de integrare pe piata muncii a persoanelor expuse riscului de excluziune sociala"/>
    <x v="6"/>
    <x v="6"/>
    <n v="0"/>
    <x v="6"/>
  </r>
  <r>
    <x v="198"/>
    <s v="Economia Sociala o sansa reala de integrare pe piata muncii a persoanelor expuse riscului de excluziune sociala"/>
    <x v="7"/>
    <x v="7"/>
    <n v="0"/>
    <x v="6"/>
  </r>
  <r>
    <x v="198"/>
    <s v="Economia Sociala o sansa reala de integrare pe piata muncii a persoanelor expuse riscului de excluziune sociala"/>
    <x v="1"/>
    <x v="1"/>
    <n v="0"/>
    <x v="6"/>
  </r>
  <r>
    <x v="198"/>
    <s v="Economia Sociala o sansa reala de integrare pe piata muncii a persoanelor expuse riscului de excluziune sociala"/>
    <x v="8"/>
    <x v="3"/>
    <n v="0"/>
    <x v="6"/>
  </r>
  <r>
    <x v="198"/>
    <s v="Economia Sociala o sansa reala de integrare pe piata muncii a persoanelor expuse riscului de excluziune sociala"/>
    <x v="9"/>
    <x v="8"/>
    <n v="0"/>
    <x v="6"/>
  </r>
  <r>
    <x v="198"/>
    <s v="Economia Sociala o sansa reala de integrare pe piata muncii a persoanelor expuse riscului de excluziune sociala"/>
    <x v="10"/>
    <x v="9"/>
    <n v="0"/>
    <x v="6"/>
  </r>
  <r>
    <x v="198"/>
    <s v="Economia Sociala o sansa reala de integrare pe piata muncii a persoanelor expuse riscului de excluziune sociala"/>
    <x v="11"/>
    <x v="3"/>
    <n v="0"/>
    <x v="6"/>
  </r>
  <r>
    <x v="198"/>
    <s v="Economia Sociala o sansa reala de integrare pe piata muncii a persoanelor expuse riscului de excluziune sociala"/>
    <x v="0"/>
    <x v="0"/>
    <n v="2"/>
    <x v="114"/>
  </r>
  <r>
    <x v="198"/>
    <s v="Economia Sociala o sansa reala de integrare pe piata muncii a persoanelor expuse riscului de excluziune sociala"/>
    <x v="1"/>
    <x v="1"/>
    <n v="0"/>
    <x v="6"/>
  </r>
  <r>
    <x v="198"/>
    <s v="Economia Sociala o sansa reala de integrare pe piata muncii a persoanelor expuse riscului de excluziune sociala"/>
    <x v="9"/>
    <x v="8"/>
    <n v="12"/>
    <x v="114"/>
  </r>
  <r>
    <x v="198"/>
    <s v="Economia Sociala o sansa reala de integrare pe piata muncii a persoanelor expuse riscului de excluziune sociala"/>
    <x v="12"/>
    <x v="10"/>
    <n v="60"/>
    <x v="267"/>
  </r>
  <r>
    <x v="198"/>
    <s v="Economia Sociala o sansa reala de integrare pe piata muncii a persoanelor expuse riscului de excluziune sociala"/>
    <x v="13"/>
    <x v="11"/>
    <n v="0"/>
    <x v="6"/>
  </r>
  <r>
    <x v="198"/>
    <s v="Economia Sociala o sansa reala de integrare pe piata muncii a persoanelor expuse riscului de excluziune sociala"/>
    <x v="14"/>
    <x v="12"/>
    <n v="30"/>
    <x v="91"/>
  </r>
  <r>
    <x v="198"/>
    <s v="Economia Sociala o sansa reala de integrare pe piata muncii a persoanelor expuse riscului de excluziune sociala"/>
    <x v="15"/>
    <x v="13"/>
    <n v="20"/>
    <x v="245"/>
  </r>
  <r>
    <x v="198"/>
    <s v="Economia Sociala o sansa reala de integrare pe piata muncii a persoanelor expuse riscului de excluziune sociala"/>
    <x v="16"/>
    <x v="14"/>
    <n v="0"/>
    <x v="6"/>
  </r>
  <r>
    <x v="198"/>
    <s v="Economia Sociala o sansa reala de integrare pe piata muncii a persoanelor expuse riscului de excluziune sociala"/>
    <x v="17"/>
    <x v="15"/>
    <n v="40"/>
    <x v="0"/>
  </r>
  <r>
    <x v="198"/>
    <s v="Economia Sociala o sansa reala de integrare pe piata muncii a persoanelor expuse riscului de excluziune sociala"/>
    <x v="18"/>
    <x v="16"/>
    <n v="0"/>
    <x v="6"/>
  </r>
  <r>
    <x v="198"/>
    <s v="Economia Sociala o sansa reala de integrare pe piata muncii a persoanelor expuse riscului de excluziune sociala"/>
    <x v="10"/>
    <x v="17"/>
    <n v="0"/>
    <x v="6"/>
  </r>
  <r>
    <x v="198"/>
    <s v="Economia Sociala o sansa reala de integrare pe piata muncii a persoanelor expuse riscului de excluziune sociala"/>
    <x v="11"/>
    <x v="18"/>
    <n v="0"/>
    <x v="6"/>
  </r>
  <r>
    <x v="198"/>
    <s v="Economia Sociala o sansa reala de integrare pe piata muncii a persoanelor expuse riscului de excluziune sociala"/>
    <x v="19"/>
    <x v="19"/>
    <n v="0"/>
    <x v="6"/>
  </r>
  <r>
    <x v="198"/>
    <s v="Economia Sociala o sansa reala de integrare pe piata muncii a persoanelor expuse riscului de excluziune sociala"/>
    <x v="20"/>
    <x v="20"/>
    <n v="0"/>
    <x v="6"/>
  </r>
  <r>
    <x v="198"/>
    <s v="Economia Sociala o sansa reala de integrare pe piata muncii a persoanelor expuse riscului de excluziune sociala"/>
    <x v="21"/>
    <x v="21"/>
    <n v="12"/>
    <x v="114"/>
  </r>
  <r>
    <x v="199"/>
    <s v="Oportunitati prin ANTREPRENORIAT SOCIAL"/>
    <x v="0"/>
    <x v="0"/>
    <n v="0"/>
    <x v="6"/>
  </r>
  <r>
    <x v="199"/>
    <s v="Oportunitati prin ANTREPRENORIAT SOCIAL"/>
    <x v="1"/>
    <x v="1"/>
    <n v="0"/>
    <x v="6"/>
  </r>
  <r>
    <x v="199"/>
    <s v="Oportunitati prin ANTREPRENORIAT SOCIAL"/>
    <x v="2"/>
    <x v="2"/>
    <n v="0"/>
    <x v="6"/>
  </r>
  <r>
    <x v="199"/>
    <s v="Oportunitati prin ANTREPRENORIAT SOCIAL"/>
    <x v="3"/>
    <x v="3"/>
    <n v="0"/>
    <x v="6"/>
  </r>
  <r>
    <x v="199"/>
    <s v="Oportunitati prin ANTREPRENORIAT SOCIAL"/>
    <x v="4"/>
    <x v="4"/>
    <n v="0"/>
    <x v="6"/>
  </r>
  <r>
    <x v="199"/>
    <s v="Oportunitati prin ANTREPRENORIAT SOCIAL"/>
    <x v="5"/>
    <x v="5"/>
    <n v="0"/>
    <x v="6"/>
  </r>
  <r>
    <x v="199"/>
    <s v="Oportunitati prin ANTREPRENORIAT SOCIAL"/>
    <x v="6"/>
    <x v="6"/>
    <n v="0"/>
    <x v="6"/>
  </r>
  <r>
    <x v="199"/>
    <s v="Oportunitati prin ANTREPRENORIAT SOCIAL"/>
    <x v="7"/>
    <x v="7"/>
    <n v="0"/>
    <x v="6"/>
  </r>
  <r>
    <x v="199"/>
    <s v="Oportunitati prin ANTREPRENORIAT SOCIAL"/>
    <x v="1"/>
    <x v="1"/>
    <n v="0"/>
    <x v="6"/>
  </r>
  <r>
    <x v="199"/>
    <s v="Oportunitati prin ANTREPRENORIAT SOCIAL"/>
    <x v="8"/>
    <x v="3"/>
    <n v="0"/>
    <x v="6"/>
  </r>
  <r>
    <x v="199"/>
    <s v="Oportunitati prin ANTREPRENORIAT SOCIAL"/>
    <x v="9"/>
    <x v="8"/>
    <n v="0"/>
    <x v="6"/>
  </r>
  <r>
    <x v="199"/>
    <s v="Oportunitati prin ANTREPRENORIAT SOCIAL"/>
    <x v="10"/>
    <x v="9"/>
    <n v="0"/>
    <x v="6"/>
  </r>
  <r>
    <x v="199"/>
    <s v="Oportunitati prin ANTREPRENORIAT SOCIAL"/>
    <x v="11"/>
    <x v="3"/>
    <n v="0"/>
    <x v="6"/>
  </r>
  <r>
    <x v="199"/>
    <s v="Oportunitati prin ANTREPRENORIAT SOCIAL"/>
    <x v="0"/>
    <x v="0"/>
    <n v="14"/>
    <x v="6"/>
  </r>
  <r>
    <x v="199"/>
    <s v="Oportunitati prin ANTREPRENORIAT SOCIAL"/>
    <x v="1"/>
    <x v="1"/>
    <n v="0"/>
    <x v="6"/>
  </r>
  <r>
    <x v="199"/>
    <s v="Oportunitati prin ANTREPRENORIAT SOCIAL"/>
    <x v="9"/>
    <x v="8"/>
    <n v="79"/>
    <x v="6"/>
  </r>
  <r>
    <x v="199"/>
    <s v="Oportunitati prin ANTREPRENORIAT SOCIAL"/>
    <x v="12"/>
    <x v="10"/>
    <n v="79"/>
    <x v="6"/>
  </r>
  <r>
    <x v="199"/>
    <s v="Oportunitati prin ANTREPRENORIAT SOCIAL"/>
    <x v="13"/>
    <x v="11"/>
    <n v="79"/>
    <x v="6"/>
  </r>
  <r>
    <x v="199"/>
    <s v="Oportunitati prin ANTREPRENORIAT SOCIAL"/>
    <x v="14"/>
    <x v="12"/>
    <n v="12"/>
    <x v="6"/>
  </r>
  <r>
    <x v="199"/>
    <s v="Oportunitati prin ANTREPRENORIAT SOCIAL"/>
    <x v="15"/>
    <x v="13"/>
    <n v="3"/>
    <x v="6"/>
  </r>
  <r>
    <x v="199"/>
    <s v="Oportunitati prin ANTREPRENORIAT SOCIAL"/>
    <x v="16"/>
    <x v="14"/>
    <n v="0"/>
    <x v="6"/>
  </r>
  <r>
    <x v="199"/>
    <s v="Oportunitati prin ANTREPRENORIAT SOCIAL"/>
    <x v="17"/>
    <x v="15"/>
    <n v="41"/>
    <x v="6"/>
  </r>
  <r>
    <x v="199"/>
    <s v="Oportunitati prin ANTREPRENORIAT SOCIAL"/>
    <x v="18"/>
    <x v="16"/>
    <n v="6"/>
    <x v="6"/>
  </r>
  <r>
    <x v="199"/>
    <s v="Oportunitati prin ANTREPRENORIAT SOCIAL"/>
    <x v="10"/>
    <x v="17"/>
    <n v="0"/>
    <x v="6"/>
  </r>
  <r>
    <x v="199"/>
    <s v="Oportunitati prin ANTREPRENORIAT SOCIAL"/>
    <x v="11"/>
    <x v="18"/>
    <n v="15"/>
    <x v="6"/>
  </r>
  <r>
    <x v="199"/>
    <s v="Oportunitati prin ANTREPRENORIAT SOCIAL"/>
    <x v="19"/>
    <x v="19"/>
    <n v="79"/>
    <x v="6"/>
  </r>
  <r>
    <x v="199"/>
    <s v="Oportunitati prin ANTREPRENORIAT SOCIAL"/>
    <x v="20"/>
    <x v="20"/>
    <n v="1"/>
    <x v="6"/>
  </r>
  <r>
    <x v="199"/>
    <s v="Oportunitati prin ANTREPRENORIAT SOCIAL"/>
    <x v="21"/>
    <x v="21"/>
    <n v="79"/>
    <x v="6"/>
  </r>
  <r>
    <x v="200"/>
    <s v="Dezvoltarea comunitatilor locale prin economie sociala"/>
    <x v="0"/>
    <x v="0"/>
    <n v="0"/>
    <x v="6"/>
  </r>
  <r>
    <x v="200"/>
    <s v="Dezvoltarea comunitatilor locale prin economie sociala"/>
    <x v="1"/>
    <x v="1"/>
    <n v="0"/>
    <x v="6"/>
  </r>
  <r>
    <x v="200"/>
    <s v="Dezvoltarea comunitatilor locale prin economie sociala"/>
    <x v="2"/>
    <x v="2"/>
    <n v="0"/>
    <x v="6"/>
  </r>
  <r>
    <x v="200"/>
    <s v="Dezvoltarea comunitatilor locale prin economie sociala"/>
    <x v="3"/>
    <x v="3"/>
    <n v="0"/>
    <x v="6"/>
  </r>
  <r>
    <x v="200"/>
    <s v="Dezvoltarea comunitatilor locale prin economie sociala"/>
    <x v="4"/>
    <x v="4"/>
    <n v="0"/>
    <x v="6"/>
  </r>
  <r>
    <x v="200"/>
    <s v="Dezvoltarea comunitatilor locale prin economie sociala"/>
    <x v="5"/>
    <x v="5"/>
    <n v="0"/>
    <x v="6"/>
  </r>
  <r>
    <x v="200"/>
    <s v="Dezvoltarea comunitatilor locale prin economie sociala"/>
    <x v="6"/>
    <x v="6"/>
    <n v="0"/>
    <x v="6"/>
  </r>
  <r>
    <x v="200"/>
    <s v="Dezvoltarea comunitatilor locale prin economie sociala"/>
    <x v="7"/>
    <x v="7"/>
    <n v="0"/>
    <x v="6"/>
  </r>
  <r>
    <x v="200"/>
    <s v="Dezvoltarea comunitatilor locale prin economie sociala"/>
    <x v="1"/>
    <x v="1"/>
    <n v="0"/>
    <x v="6"/>
  </r>
  <r>
    <x v="200"/>
    <s v="Dezvoltarea comunitatilor locale prin economie sociala"/>
    <x v="8"/>
    <x v="3"/>
    <n v="0"/>
    <x v="6"/>
  </r>
  <r>
    <x v="200"/>
    <s v="Dezvoltarea comunitatilor locale prin economie sociala"/>
    <x v="9"/>
    <x v="8"/>
    <n v="0"/>
    <x v="6"/>
  </r>
  <r>
    <x v="200"/>
    <s v="Dezvoltarea comunitatilor locale prin economie sociala"/>
    <x v="10"/>
    <x v="9"/>
    <n v="0"/>
    <x v="6"/>
  </r>
  <r>
    <x v="200"/>
    <s v="Dezvoltarea comunitatilor locale prin economie sociala"/>
    <x v="11"/>
    <x v="3"/>
    <n v="0"/>
    <x v="6"/>
  </r>
  <r>
    <x v="200"/>
    <s v="Dezvoltarea comunitatilor locale prin economie sociala"/>
    <x v="0"/>
    <x v="0"/>
    <n v="12"/>
    <x v="86"/>
  </r>
  <r>
    <x v="200"/>
    <s v="Dezvoltarea comunitatilor locale prin economie sociala"/>
    <x v="1"/>
    <x v="1"/>
    <n v="0"/>
    <x v="6"/>
  </r>
  <r>
    <x v="200"/>
    <s v="Dezvoltarea comunitatilor locale prin economie sociala"/>
    <x v="9"/>
    <x v="8"/>
    <n v="60"/>
    <x v="244"/>
  </r>
  <r>
    <x v="200"/>
    <s v="Dezvoltarea comunitatilor locale prin economie sociala"/>
    <x v="12"/>
    <x v="10"/>
    <n v="60"/>
    <x v="69"/>
  </r>
  <r>
    <x v="200"/>
    <s v="Dezvoltarea comunitatilor locale prin economie sociala"/>
    <x v="13"/>
    <x v="11"/>
    <n v="60"/>
    <x v="289"/>
  </r>
  <r>
    <x v="200"/>
    <s v="Dezvoltarea comunitatilor locale prin economie sociala"/>
    <x v="14"/>
    <x v="12"/>
    <n v="8"/>
    <x v="240"/>
  </r>
  <r>
    <x v="200"/>
    <s v="Dezvoltarea comunitatilor locale prin economie sociala"/>
    <x v="15"/>
    <x v="13"/>
    <n v="0"/>
    <x v="6"/>
  </r>
  <r>
    <x v="200"/>
    <s v="Dezvoltarea comunitatilor locale prin economie sociala"/>
    <x v="16"/>
    <x v="14"/>
    <n v="0"/>
    <x v="6"/>
  </r>
  <r>
    <x v="200"/>
    <s v="Dezvoltarea comunitatilor locale prin economie sociala"/>
    <x v="17"/>
    <x v="15"/>
    <n v="52"/>
    <x v="22"/>
  </r>
  <r>
    <x v="200"/>
    <s v="Dezvoltarea comunitatilor locale prin economie sociala"/>
    <x v="18"/>
    <x v="16"/>
    <n v="6"/>
    <x v="90"/>
  </r>
  <r>
    <x v="200"/>
    <s v="Dezvoltarea comunitatilor locale prin economie sociala"/>
    <x v="10"/>
    <x v="17"/>
    <n v="0"/>
    <x v="6"/>
  </r>
  <r>
    <x v="200"/>
    <s v="Dezvoltarea comunitatilor locale prin economie sociala"/>
    <x v="11"/>
    <x v="18"/>
    <n v="13"/>
    <x v="251"/>
  </r>
  <r>
    <x v="200"/>
    <s v="Dezvoltarea comunitatilor locale prin economie sociala"/>
    <x v="19"/>
    <x v="19"/>
    <n v="60"/>
    <x v="289"/>
  </r>
  <r>
    <x v="200"/>
    <s v="Dezvoltarea comunitatilor locale prin economie sociala"/>
    <x v="20"/>
    <x v="20"/>
    <n v="1"/>
    <x v="96"/>
  </r>
  <r>
    <x v="200"/>
    <s v="Dezvoltarea comunitatilor locale prin economie sociala"/>
    <x v="21"/>
    <x v="21"/>
    <n v="60"/>
    <x v="244"/>
  </r>
  <r>
    <x v="201"/>
    <s v="Economie sociala si dezvoltarea comunitara"/>
    <x v="0"/>
    <x v="0"/>
    <n v="0"/>
    <x v="6"/>
  </r>
  <r>
    <x v="201"/>
    <s v="Economie sociala si dezvoltarea comunitara"/>
    <x v="1"/>
    <x v="1"/>
    <n v="0"/>
    <x v="6"/>
  </r>
  <r>
    <x v="201"/>
    <s v="Economie sociala si dezvoltarea comunitara"/>
    <x v="2"/>
    <x v="2"/>
    <n v="0"/>
    <x v="6"/>
  </r>
  <r>
    <x v="201"/>
    <s v="Economie sociala si dezvoltarea comunitara"/>
    <x v="3"/>
    <x v="3"/>
    <n v="0"/>
    <x v="6"/>
  </r>
  <r>
    <x v="201"/>
    <s v="Economie sociala si dezvoltarea comunitara"/>
    <x v="4"/>
    <x v="4"/>
    <n v="0"/>
    <x v="6"/>
  </r>
  <r>
    <x v="201"/>
    <s v="Economie sociala si dezvoltarea comunitara"/>
    <x v="5"/>
    <x v="5"/>
    <n v="0"/>
    <x v="6"/>
  </r>
  <r>
    <x v="201"/>
    <s v="Economie sociala si dezvoltarea comunitara"/>
    <x v="6"/>
    <x v="6"/>
    <n v="0"/>
    <x v="6"/>
  </r>
  <r>
    <x v="201"/>
    <s v="Economie sociala si dezvoltarea comunitara"/>
    <x v="7"/>
    <x v="7"/>
    <n v="0"/>
    <x v="6"/>
  </r>
  <r>
    <x v="201"/>
    <s v="Economie sociala si dezvoltarea comunitara"/>
    <x v="1"/>
    <x v="1"/>
    <n v="0"/>
    <x v="6"/>
  </r>
  <r>
    <x v="201"/>
    <s v="Economie sociala si dezvoltarea comunitara"/>
    <x v="8"/>
    <x v="3"/>
    <n v="0"/>
    <x v="6"/>
  </r>
  <r>
    <x v="201"/>
    <s v="Economie sociala si dezvoltarea comunitara"/>
    <x v="9"/>
    <x v="8"/>
    <n v="0"/>
    <x v="6"/>
  </r>
  <r>
    <x v="201"/>
    <s v="Economie sociala si dezvoltarea comunitara"/>
    <x v="10"/>
    <x v="9"/>
    <n v="0"/>
    <x v="6"/>
  </r>
  <r>
    <x v="201"/>
    <s v="Economie sociala si dezvoltarea comunitara"/>
    <x v="11"/>
    <x v="3"/>
    <n v="0"/>
    <x v="6"/>
  </r>
  <r>
    <x v="201"/>
    <s v="Economie sociala si dezvoltarea comunitara"/>
    <x v="0"/>
    <x v="0"/>
    <n v="4"/>
    <x v="6"/>
  </r>
  <r>
    <x v="201"/>
    <s v="Economie sociala si dezvoltarea comunitara"/>
    <x v="1"/>
    <x v="1"/>
    <n v="0"/>
    <x v="6"/>
  </r>
  <r>
    <x v="201"/>
    <s v="Economie sociala si dezvoltarea comunitara"/>
    <x v="9"/>
    <x v="8"/>
    <n v="25"/>
    <x v="6"/>
  </r>
  <r>
    <x v="201"/>
    <s v="Economie sociala si dezvoltarea comunitara"/>
    <x v="12"/>
    <x v="10"/>
    <n v="300"/>
    <x v="6"/>
  </r>
  <r>
    <x v="201"/>
    <s v="Economie sociala si dezvoltarea comunitara"/>
    <x v="13"/>
    <x v="11"/>
    <n v="25"/>
    <x v="6"/>
  </r>
  <r>
    <x v="201"/>
    <s v="Economie sociala si dezvoltarea comunitara"/>
    <x v="14"/>
    <x v="12"/>
    <n v="150"/>
    <x v="6"/>
  </r>
  <r>
    <x v="201"/>
    <s v="Economie sociala si dezvoltarea comunitara"/>
    <x v="15"/>
    <x v="13"/>
    <n v="200"/>
    <x v="6"/>
  </r>
  <r>
    <x v="201"/>
    <s v="Economie sociala si dezvoltarea comunitara"/>
    <x v="16"/>
    <x v="14"/>
    <n v="0"/>
    <x v="6"/>
  </r>
  <r>
    <x v="201"/>
    <s v="Economie sociala si dezvoltarea comunitara"/>
    <x v="17"/>
    <x v="15"/>
    <n v="100"/>
    <x v="6"/>
  </r>
  <r>
    <x v="201"/>
    <s v="Economie sociala si dezvoltarea comunitara"/>
    <x v="18"/>
    <x v="16"/>
    <n v="6"/>
    <x v="6"/>
  </r>
  <r>
    <x v="201"/>
    <s v="Economie sociala si dezvoltarea comunitara"/>
    <x v="10"/>
    <x v="17"/>
    <n v="0"/>
    <x v="6"/>
  </r>
  <r>
    <x v="201"/>
    <s v="Economie sociala si dezvoltarea comunitara"/>
    <x v="11"/>
    <x v="18"/>
    <n v="50"/>
    <x v="6"/>
  </r>
  <r>
    <x v="201"/>
    <s v="Economie sociala si dezvoltarea comunitara"/>
    <x v="19"/>
    <x v="19"/>
    <n v="25"/>
    <x v="6"/>
  </r>
  <r>
    <x v="201"/>
    <s v="Economie sociala si dezvoltarea comunitara"/>
    <x v="20"/>
    <x v="20"/>
    <n v="0"/>
    <x v="6"/>
  </r>
  <r>
    <x v="201"/>
    <s v="Economie sociala si dezvoltarea comunitara"/>
    <x v="21"/>
    <x v="21"/>
    <n v="25"/>
    <x v="6"/>
  </r>
  <r>
    <x v="202"/>
    <s v="FAURESTE-TI UN VIITOR!!!"/>
    <x v="0"/>
    <x v="0"/>
    <n v="0"/>
    <x v="6"/>
  </r>
  <r>
    <x v="202"/>
    <s v="FAURESTE-TI UN VIITOR!!!"/>
    <x v="1"/>
    <x v="1"/>
    <n v="0"/>
    <x v="6"/>
  </r>
  <r>
    <x v="202"/>
    <s v="FAURESTE-TI UN VIITOR!!!"/>
    <x v="2"/>
    <x v="2"/>
    <n v="0"/>
    <x v="6"/>
  </r>
  <r>
    <x v="202"/>
    <s v="FAURESTE-TI UN VIITOR!!!"/>
    <x v="3"/>
    <x v="3"/>
    <n v="0"/>
    <x v="6"/>
  </r>
  <r>
    <x v="202"/>
    <s v="FAURESTE-TI UN VIITOR!!!"/>
    <x v="4"/>
    <x v="4"/>
    <n v="0"/>
    <x v="6"/>
  </r>
  <r>
    <x v="202"/>
    <s v="FAURESTE-TI UN VIITOR!!!"/>
    <x v="5"/>
    <x v="5"/>
    <n v="0"/>
    <x v="6"/>
  </r>
  <r>
    <x v="202"/>
    <s v="FAURESTE-TI UN VIITOR!!!"/>
    <x v="6"/>
    <x v="6"/>
    <n v="0"/>
    <x v="6"/>
  </r>
  <r>
    <x v="202"/>
    <s v="FAURESTE-TI UN VIITOR!!!"/>
    <x v="7"/>
    <x v="7"/>
    <n v="0"/>
    <x v="6"/>
  </r>
  <r>
    <x v="202"/>
    <s v="FAURESTE-TI UN VIITOR!!!"/>
    <x v="1"/>
    <x v="1"/>
    <n v="0"/>
    <x v="6"/>
  </r>
  <r>
    <x v="202"/>
    <s v="FAURESTE-TI UN VIITOR!!!"/>
    <x v="8"/>
    <x v="3"/>
    <n v="0"/>
    <x v="6"/>
  </r>
  <r>
    <x v="202"/>
    <s v="FAURESTE-TI UN VIITOR!!!"/>
    <x v="9"/>
    <x v="8"/>
    <n v="0"/>
    <x v="6"/>
  </r>
  <r>
    <x v="202"/>
    <s v="FAURESTE-TI UN VIITOR!!!"/>
    <x v="10"/>
    <x v="9"/>
    <n v="0"/>
    <x v="6"/>
  </r>
  <r>
    <x v="202"/>
    <s v="FAURESTE-TI UN VIITOR!!!"/>
    <x v="11"/>
    <x v="3"/>
    <n v="0"/>
    <x v="6"/>
  </r>
  <r>
    <x v="202"/>
    <s v="FAURESTE-TI UN VIITOR!!!"/>
    <x v="0"/>
    <x v="0"/>
    <n v="7"/>
    <x v="6"/>
  </r>
  <r>
    <x v="202"/>
    <s v="FAURESTE-TI UN VIITOR!!!"/>
    <x v="1"/>
    <x v="1"/>
    <n v="0"/>
    <x v="6"/>
  </r>
  <r>
    <x v="202"/>
    <s v="FAURESTE-TI UN VIITOR!!!"/>
    <x v="9"/>
    <x v="8"/>
    <n v="49"/>
    <x v="6"/>
  </r>
  <r>
    <x v="202"/>
    <s v="FAURESTE-TI UN VIITOR!!!"/>
    <x v="12"/>
    <x v="10"/>
    <n v="100"/>
    <x v="6"/>
  </r>
  <r>
    <x v="202"/>
    <s v="FAURESTE-TI UN VIITOR!!!"/>
    <x v="13"/>
    <x v="11"/>
    <n v="107"/>
    <x v="6"/>
  </r>
  <r>
    <x v="202"/>
    <s v="FAURESTE-TI UN VIITOR!!!"/>
    <x v="14"/>
    <x v="12"/>
    <n v="25"/>
    <x v="6"/>
  </r>
  <r>
    <x v="202"/>
    <s v="FAURESTE-TI UN VIITOR!!!"/>
    <x v="15"/>
    <x v="13"/>
    <n v="25"/>
    <x v="6"/>
  </r>
  <r>
    <x v="202"/>
    <s v="FAURESTE-TI UN VIITOR!!!"/>
    <x v="16"/>
    <x v="14"/>
    <n v="25"/>
    <x v="6"/>
  </r>
  <r>
    <x v="202"/>
    <s v="FAURESTE-TI UN VIITOR!!!"/>
    <x v="17"/>
    <x v="15"/>
    <n v="25"/>
    <x v="6"/>
  </r>
  <r>
    <x v="202"/>
    <s v="FAURESTE-TI UN VIITOR!!!"/>
    <x v="18"/>
    <x v="16"/>
    <n v="2"/>
    <x v="6"/>
  </r>
  <r>
    <x v="202"/>
    <s v="FAURESTE-TI UN VIITOR!!!"/>
    <x v="10"/>
    <x v="17"/>
    <n v="0"/>
    <x v="6"/>
  </r>
  <r>
    <x v="202"/>
    <s v="FAURESTE-TI UN VIITOR!!!"/>
    <x v="11"/>
    <x v="18"/>
    <n v="0"/>
    <x v="6"/>
  </r>
  <r>
    <x v="202"/>
    <s v="FAURESTE-TI UN VIITOR!!!"/>
    <x v="19"/>
    <x v="19"/>
    <n v="97"/>
    <x v="6"/>
  </r>
  <r>
    <x v="202"/>
    <s v="FAURESTE-TI UN VIITOR!!!"/>
    <x v="20"/>
    <x v="20"/>
    <n v="0"/>
    <x v="6"/>
  </r>
  <r>
    <x v="202"/>
    <s v="FAURESTE-TI UN VIITOR!!!"/>
    <x v="21"/>
    <x v="21"/>
    <n v="0"/>
    <x v="6"/>
  </r>
  <r>
    <x v="203"/>
    <s v="SES prin SES."/>
    <x v="22"/>
    <x v="22"/>
    <m/>
    <x v="332"/>
  </r>
  <r>
    <x v="203"/>
    <s v="Sanse Egale de Succes prin Structurile Economiei Sociale.&quot;"/>
    <x v="0"/>
    <x v="0"/>
    <n v="0"/>
    <x v="6"/>
  </r>
  <r>
    <x v="203"/>
    <s v="SES prin SES - Sanse Egale de Succes prin Structurile Economiei Sociale"/>
    <x v="1"/>
    <x v="1"/>
    <n v="0"/>
    <x v="6"/>
  </r>
  <r>
    <x v="203"/>
    <s v="SES prin SES - Sanse Egale de Succes prin Structurile Economiei Sociale"/>
    <x v="2"/>
    <x v="2"/>
    <n v="0"/>
    <x v="6"/>
  </r>
  <r>
    <x v="203"/>
    <s v="SES prin SES - Sanse Egale de Succes prin Structurile Economiei Sociale"/>
    <x v="3"/>
    <x v="3"/>
    <n v="0"/>
    <x v="6"/>
  </r>
  <r>
    <x v="203"/>
    <s v="SES prin SES - Sanse Egale de Succes prin Structurile Economiei Sociale"/>
    <x v="4"/>
    <x v="4"/>
    <n v="0"/>
    <x v="6"/>
  </r>
  <r>
    <x v="203"/>
    <s v="SES prin SES - Sanse Egale de Succes prin Structurile Economiei Sociale"/>
    <x v="5"/>
    <x v="5"/>
    <n v="0"/>
    <x v="6"/>
  </r>
  <r>
    <x v="203"/>
    <s v="SES prin SES - Sanse Egale de Succes prin Structurile Economiei Sociale"/>
    <x v="6"/>
    <x v="6"/>
    <n v="0"/>
    <x v="6"/>
  </r>
  <r>
    <x v="203"/>
    <s v="SES prin SES - Sanse Egale de Succes prin Structurile Economiei Sociale"/>
    <x v="7"/>
    <x v="7"/>
    <n v="0"/>
    <x v="6"/>
  </r>
  <r>
    <x v="203"/>
    <s v="SES prin SES - Sanse Egale de Succes prin Structurile Economiei Sociale"/>
    <x v="1"/>
    <x v="1"/>
    <n v="0"/>
    <x v="6"/>
  </r>
  <r>
    <x v="203"/>
    <s v="SES prin SES - Sanse Egale de Succes prin Structurile Economiei Sociale"/>
    <x v="8"/>
    <x v="3"/>
    <n v="0"/>
    <x v="6"/>
  </r>
  <r>
    <x v="203"/>
    <s v="SES prin SES - Sanse Egale de Succes prin Structurile Economiei Sociale"/>
    <x v="9"/>
    <x v="8"/>
    <n v="0"/>
    <x v="6"/>
  </r>
  <r>
    <x v="203"/>
    <s v="SES prin SES - Sanse Egale de Succes prin Structurile Economiei Sociale"/>
    <x v="10"/>
    <x v="9"/>
    <n v="0"/>
    <x v="6"/>
  </r>
  <r>
    <x v="203"/>
    <s v="SES prin SES - Sanse Egale de Succes prin Structurile Economiei Sociale"/>
    <x v="11"/>
    <x v="3"/>
    <n v="0"/>
    <x v="6"/>
  </r>
  <r>
    <x v="203"/>
    <s v="SES prin SES - Sanse Egale de Succes prin Structurile Economiei Sociale"/>
    <x v="0"/>
    <x v="0"/>
    <n v="10"/>
    <x v="81"/>
  </r>
  <r>
    <x v="203"/>
    <s v="SES prin SES - Sanse Egale de Succes prin Structurile Economiei Sociale"/>
    <x v="1"/>
    <x v="1"/>
    <n v="0"/>
    <x v="6"/>
  </r>
  <r>
    <x v="203"/>
    <s v="SES prin SES - Sanse Egale de Succes prin Structurile Economiei Sociale"/>
    <x v="9"/>
    <x v="8"/>
    <n v="48"/>
    <x v="24"/>
  </r>
  <r>
    <x v="203"/>
    <s v="SES prin SES - Sanse Egale de Succes prin Structurile Economiei Sociale"/>
    <x v="12"/>
    <x v="10"/>
    <n v="250"/>
    <x v="359"/>
  </r>
  <r>
    <x v="203"/>
    <s v="SES prin SES - Sanse Egale de Succes prin Structurile Economiei Sociale"/>
    <x v="13"/>
    <x v="11"/>
    <n v="250"/>
    <x v="360"/>
  </r>
  <r>
    <x v="203"/>
    <s v="SES prin SES - Sanse Egale de Succes prin Structurile Economiei Sociale"/>
    <x v="14"/>
    <x v="12"/>
    <n v="100"/>
    <x v="262"/>
  </r>
  <r>
    <x v="203"/>
    <s v="SES prin SES - Sanse Egale de Succes prin Structurile Economiei Sociale"/>
    <x v="15"/>
    <x v="13"/>
    <n v="100"/>
    <x v="258"/>
  </r>
  <r>
    <x v="203"/>
    <s v="SES prin SES - Sanse Egale de Succes prin Structurile Economiei Sociale"/>
    <x v="16"/>
    <x v="14"/>
    <n v="10"/>
    <x v="209"/>
  </r>
  <r>
    <x v="203"/>
    <s v="SES prin SES - Sanse Egale de Succes prin Structurile Economiei Sociale"/>
    <x v="17"/>
    <x v="15"/>
    <n v="0"/>
    <x v="6"/>
  </r>
  <r>
    <x v="203"/>
    <s v="SES prin SES - Sanse Egale de Succes prin Structurile Economiei Sociale"/>
    <x v="18"/>
    <x v="16"/>
    <n v="2"/>
    <x v="237"/>
  </r>
  <r>
    <x v="203"/>
    <s v="SES prin SES - Sanse Egale de Succes prin Structurile Economiei Sociale"/>
    <x v="10"/>
    <x v="17"/>
    <n v="0"/>
    <x v="6"/>
  </r>
  <r>
    <x v="203"/>
    <s v="SES prin SES - Sanse Egale de Succes prin Structurile Economiei Sociale"/>
    <x v="11"/>
    <x v="18"/>
    <n v="0"/>
    <x v="6"/>
  </r>
  <r>
    <x v="203"/>
    <s v="SES prin SES - Sanse Egale de Succes prin Structurile Economiei Sociale"/>
    <x v="19"/>
    <x v="19"/>
    <n v="250"/>
    <x v="361"/>
  </r>
  <r>
    <x v="203"/>
    <s v="SES prin SES - Sanse Egale de Succes prin Structurile Economiei Sociale"/>
    <x v="20"/>
    <x v="20"/>
    <n v="0"/>
    <x v="6"/>
  </r>
  <r>
    <x v="203"/>
    <s v="SES prin SES - Sanse Egale de Succes prin Structurile Economiei Sociale"/>
    <x v="21"/>
    <x v="21"/>
    <n v="48"/>
    <x v="24"/>
  </r>
  <r>
    <x v="204"/>
    <s v="INTEGRAREA PROFESIONALÄ‚ A FEMEILOR È˜I DEZVOLTAREA ECONOMIEI SOCIALE"/>
    <x v="0"/>
    <x v="0"/>
    <n v="0"/>
    <x v="6"/>
  </r>
  <r>
    <x v="204"/>
    <s v="INTEGRAREA PROFESIONALÄ‚ A FEMEILOR È˜I DEZVOLTAREA ECONOMIEI SOCIALE"/>
    <x v="1"/>
    <x v="1"/>
    <n v="0"/>
    <x v="6"/>
  </r>
  <r>
    <x v="204"/>
    <s v="INTEGRAREA PROFESIONALÄ‚ A FEMEILOR È˜I DEZVOLTAREA ECONOMIEI SOCIALE"/>
    <x v="2"/>
    <x v="2"/>
    <n v="0"/>
    <x v="6"/>
  </r>
  <r>
    <x v="204"/>
    <s v="INTEGRAREA PROFESIONALÄ‚ A FEMEILOR È˜I DEZVOLTAREA ECONOMIEI SOCIALE"/>
    <x v="3"/>
    <x v="3"/>
    <n v="0"/>
    <x v="6"/>
  </r>
  <r>
    <x v="204"/>
    <s v="INTEGRAREA PROFESIONALÄ‚ A FEMEILOR È˜I DEZVOLTAREA ECONOMIEI SOCIALE"/>
    <x v="4"/>
    <x v="4"/>
    <n v="0"/>
    <x v="6"/>
  </r>
  <r>
    <x v="204"/>
    <s v="INTEGRAREA PROFESIONALÄ‚ A FEMEILOR È˜I DEZVOLTAREA ECONOMIEI SOCIALE"/>
    <x v="5"/>
    <x v="5"/>
    <n v="0"/>
    <x v="6"/>
  </r>
  <r>
    <x v="204"/>
    <s v="INTEGRAREA PROFESIONALÄ‚ A FEMEILOR È˜I DEZVOLTAREA ECONOMIEI SOCIALE"/>
    <x v="6"/>
    <x v="6"/>
    <n v="0"/>
    <x v="6"/>
  </r>
  <r>
    <x v="204"/>
    <s v="INTEGRAREA PROFESIONALÄ‚ A FEMEILOR È˜I DEZVOLTAREA ECONOMIEI SOCIALE"/>
    <x v="7"/>
    <x v="7"/>
    <n v="0"/>
    <x v="6"/>
  </r>
  <r>
    <x v="204"/>
    <s v="INTEGRAREA PROFESIONALÄ‚ A FEMEILOR È˜I DEZVOLTAREA ECONOMIEI SOCIALE"/>
    <x v="1"/>
    <x v="1"/>
    <n v="0"/>
    <x v="6"/>
  </r>
  <r>
    <x v="204"/>
    <s v="INTEGRAREA PROFESIONALÄ‚ A FEMEILOR È˜I DEZVOLTAREA ECONOMIEI SOCIALE"/>
    <x v="8"/>
    <x v="3"/>
    <n v="0"/>
    <x v="6"/>
  </r>
  <r>
    <x v="204"/>
    <s v="INTEGRAREA PROFESIONALÄ‚ A FEMEILOR È˜I DEZVOLTAREA ECONOMIEI SOCIALE"/>
    <x v="9"/>
    <x v="8"/>
    <n v="0"/>
    <x v="6"/>
  </r>
  <r>
    <x v="204"/>
    <s v="INTEGRAREA PROFESIONALÄ‚ A FEMEILOR È˜I DEZVOLTAREA ECONOMIEI SOCIALE"/>
    <x v="10"/>
    <x v="9"/>
    <n v="0"/>
    <x v="6"/>
  </r>
  <r>
    <x v="204"/>
    <s v="INTEGRAREA PROFESIONALÄ‚ A FEMEILOR È˜I DEZVOLTAREA ECONOMIEI SOCIALE"/>
    <x v="11"/>
    <x v="3"/>
    <n v="0"/>
    <x v="6"/>
  </r>
  <r>
    <x v="204"/>
    <s v="INTEGRAREA PROFESIONALÄ‚ A FEMEILOR È˜I DEZVOLTAREA ECONOMIEI SOCIALE"/>
    <x v="0"/>
    <x v="0"/>
    <n v="12"/>
    <x v="6"/>
  </r>
  <r>
    <x v="204"/>
    <s v="INTEGRAREA PROFESIONALÄ‚ A FEMEILOR È˜I DEZVOLTAREA ECONOMIEI SOCIALE"/>
    <x v="1"/>
    <x v="1"/>
    <n v="0"/>
    <x v="6"/>
  </r>
  <r>
    <x v="204"/>
    <s v="INTEGRAREA PROFESIONALÄ‚ A FEMEILOR È˜I DEZVOLTAREA ECONOMIEI SOCIALE"/>
    <x v="9"/>
    <x v="8"/>
    <n v="55"/>
    <x v="6"/>
  </r>
  <r>
    <x v="204"/>
    <s v="INTEGRAREA PROFESIONALÄ‚ A FEMEILOR È˜I DEZVOLTAREA ECONOMIEI SOCIALE"/>
    <x v="12"/>
    <x v="10"/>
    <n v="28"/>
    <x v="6"/>
  </r>
  <r>
    <x v="204"/>
    <s v="INTEGRAREA PROFESIONALÄ‚ A FEMEILOR È˜I DEZVOLTAREA ECONOMIEI SOCIALE"/>
    <x v="13"/>
    <x v="11"/>
    <n v="28"/>
    <x v="6"/>
  </r>
  <r>
    <x v="204"/>
    <s v="INTEGRAREA PROFESIONALÄ‚ A FEMEILOR È˜I DEZVOLTAREA ECONOMIEI SOCIALE"/>
    <x v="14"/>
    <x v="12"/>
    <n v="84"/>
    <x v="6"/>
  </r>
  <r>
    <x v="204"/>
    <s v="INTEGRAREA PROFESIONALÄ‚ A FEMEILOR È˜I DEZVOLTAREA ECONOMIEI SOCIALE"/>
    <x v="15"/>
    <x v="13"/>
    <n v="15"/>
    <x v="6"/>
  </r>
  <r>
    <x v="204"/>
    <s v="INTEGRAREA PROFESIONALÄ‚ A FEMEILOR È˜I DEZVOLTAREA ECONOMIEI SOCIALE"/>
    <x v="16"/>
    <x v="14"/>
    <n v="0"/>
    <x v="6"/>
  </r>
  <r>
    <x v="204"/>
    <s v="INTEGRAREA PROFESIONALÄ‚ A FEMEILOR È˜I DEZVOLTAREA ECONOMIEI SOCIALE"/>
    <x v="17"/>
    <x v="15"/>
    <n v="69"/>
    <x v="6"/>
  </r>
  <r>
    <x v="204"/>
    <s v="INTEGRAREA PROFESIONALÄ‚ A FEMEILOR È˜I DEZVOLTAREA ECONOMIEI SOCIALE"/>
    <x v="18"/>
    <x v="16"/>
    <n v="1"/>
    <x v="6"/>
  </r>
  <r>
    <x v="204"/>
    <s v="INTEGRAREA PROFESIONALÄ‚ A FEMEILOR È˜I DEZVOLTAREA ECONOMIEI SOCIALE"/>
    <x v="10"/>
    <x v="17"/>
    <n v="0"/>
    <x v="6"/>
  </r>
  <r>
    <x v="204"/>
    <s v="INTEGRAREA PROFESIONALÄ‚ A FEMEILOR È˜I DEZVOLTAREA ECONOMIEI SOCIALE"/>
    <x v="11"/>
    <x v="18"/>
    <n v="100"/>
    <x v="6"/>
  </r>
  <r>
    <x v="204"/>
    <s v="INTEGRAREA PROFESIONALÄ‚ A FEMEILOR È˜I DEZVOLTAREA ECONOMIEI SOCIALE"/>
    <x v="19"/>
    <x v="19"/>
    <n v="28"/>
    <x v="6"/>
  </r>
  <r>
    <x v="204"/>
    <s v="INTEGRAREA PROFESIONALÄ‚ A FEMEILOR È˜I DEZVOLTAREA ECONOMIEI SOCIALE"/>
    <x v="20"/>
    <x v="20"/>
    <n v="2"/>
    <x v="6"/>
  </r>
  <r>
    <x v="204"/>
    <s v="INTEGRAREA PROFESIONALÄ‚ A FEMEILOR È˜I DEZVOLTAREA ECONOMIEI SOCIALE"/>
    <x v="21"/>
    <x v="21"/>
    <n v="55"/>
    <x v="6"/>
  </r>
  <r>
    <x v="205"/>
    <s v="Intreprinderi sociale responsabile"/>
    <x v="0"/>
    <x v="0"/>
    <n v="0"/>
    <x v="6"/>
  </r>
  <r>
    <x v="205"/>
    <s v="Intreprinderi sociale responsabile"/>
    <x v="1"/>
    <x v="1"/>
    <n v="0"/>
    <x v="6"/>
  </r>
  <r>
    <x v="205"/>
    <s v="Intreprinderi sociale responsabile"/>
    <x v="2"/>
    <x v="2"/>
    <n v="0"/>
    <x v="6"/>
  </r>
  <r>
    <x v="205"/>
    <s v="Intreprinderi sociale responsabile"/>
    <x v="3"/>
    <x v="3"/>
    <n v="0"/>
    <x v="6"/>
  </r>
  <r>
    <x v="205"/>
    <s v="Intreprinderi sociale responsabile"/>
    <x v="4"/>
    <x v="4"/>
    <n v="0"/>
    <x v="6"/>
  </r>
  <r>
    <x v="205"/>
    <s v="Intreprinderi sociale responsabile"/>
    <x v="5"/>
    <x v="5"/>
    <n v="0"/>
    <x v="6"/>
  </r>
  <r>
    <x v="205"/>
    <s v="Intreprinderi sociale responsabile"/>
    <x v="6"/>
    <x v="6"/>
    <n v="0"/>
    <x v="6"/>
  </r>
  <r>
    <x v="205"/>
    <s v="Intreprinderi sociale responsabile"/>
    <x v="7"/>
    <x v="7"/>
    <n v="0"/>
    <x v="6"/>
  </r>
  <r>
    <x v="205"/>
    <s v="Intreprinderi sociale responsabile"/>
    <x v="1"/>
    <x v="1"/>
    <n v="0"/>
    <x v="6"/>
  </r>
  <r>
    <x v="205"/>
    <s v="Intreprinderi sociale responsabile"/>
    <x v="8"/>
    <x v="3"/>
    <n v="0"/>
    <x v="6"/>
  </r>
  <r>
    <x v="205"/>
    <s v="Intreprinderi sociale responsabile"/>
    <x v="9"/>
    <x v="8"/>
    <n v="0"/>
    <x v="6"/>
  </r>
  <r>
    <x v="205"/>
    <s v="Intreprinderi sociale responsabile"/>
    <x v="10"/>
    <x v="9"/>
    <n v="0"/>
    <x v="6"/>
  </r>
  <r>
    <x v="205"/>
    <s v="Intreprinderi sociale responsabile"/>
    <x v="11"/>
    <x v="3"/>
    <n v="0"/>
    <x v="6"/>
  </r>
  <r>
    <x v="205"/>
    <s v="Intreprinderi sociale responsabile"/>
    <x v="0"/>
    <x v="0"/>
    <n v="11"/>
    <x v="6"/>
  </r>
  <r>
    <x v="205"/>
    <s v="Intreprinderi sociale responsabile"/>
    <x v="1"/>
    <x v="1"/>
    <n v="0"/>
    <x v="6"/>
  </r>
  <r>
    <x v="205"/>
    <s v="Intreprinderi sociale responsabile"/>
    <x v="9"/>
    <x v="8"/>
    <n v="72"/>
    <x v="6"/>
  </r>
  <r>
    <x v="205"/>
    <s v="Intreprinderi sociale responsabile"/>
    <x v="12"/>
    <x v="10"/>
    <n v="400"/>
    <x v="6"/>
  </r>
  <r>
    <x v="205"/>
    <s v="Intreprinderi sociale responsabile"/>
    <x v="13"/>
    <x v="11"/>
    <n v="100"/>
    <x v="6"/>
  </r>
  <r>
    <x v="205"/>
    <s v="Intreprinderi sociale responsabile"/>
    <x v="14"/>
    <x v="12"/>
    <n v="90"/>
    <x v="6"/>
  </r>
  <r>
    <x v="205"/>
    <s v="Intreprinderi sociale responsabile"/>
    <x v="15"/>
    <x v="13"/>
    <n v="75"/>
    <x v="6"/>
  </r>
  <r>
    <x v="205"/>
    <s v="Intreprinderi sociale responsabile"/>
    <x v="16"/>
    <x v="14"/>
    <n v="25"/>
    <x v="6"/>
  </r>
  <r>
    <x v="205"/>
    <s v="Intreprinderi sociale responsabile"/>
    <x v="17"/>
    <x v="15"/>
    <n v="186"/>
    <x v="6"/>
  </r>
  <r>
    <x v="205"/>
    <s v="Intreprinderi sociale responsabile"/>
    <x v="18"/>
    <x v="16"/>
    <n v="11"/>
    <x v="6"/>
  </r>
  <r>
    <x v="205"/>
    <s v="Intreprinderi sociale responsabile"/>
    <x v="10"/>
    <x v="17"/>
    <n v="0"/>
    <x v="6"/>
  </r>
  <r>
    <x v="205"/>
    <s v="Intreprinderi sociale responsabile"/>
    <x v="11"/>
    <x v="18"/>
    <n v="0"/>
    <x v="6"/>
  </r>
  <r>
    <x v="205"/>
    <s v="Intreprinderi sociale responsabile"/>
    <x v="19"/>
    <x v="19"/>
    <n v="0"/>
    <x v="6"/>
  </r>
  <r>
    <x v="205"/>
    <s v="Intreprinderi sociale responsabile"/>
    <x v="20"/>
    <x v="20"/>
    <n v="0"/>
    <x v="6"/>
  </r>
  <r>
    <x v="205"/>
    <s v="Intreprinderi sociale responsabile"/>
    <x v="21"/>
    <x v="21"/>
    <n v="72"/>
    <x v="6"/>
  </r>
  <r>
    <x v="206"/>
    <s v="Intreprinderi sociale in medii creative"/>
    <x v="0"/>
    <x v="0"/>
    <n v="0"/>
    <x v="6"/>
  </r>
  <r>
    <x v="206"/>
    <s v="Intreprinderi sociale in medii creative"/>
    <x v="1"/>
    <x v="1"/>
    <n v="0"/>
    <x v="6"/>
  </r>
  <r>
    <x v="206"/>
    <s v="Intreprinderi sociale in medii creative"/>
    <x v="2"/>
    <x v="2"/>
    <n v="0"/>
    <x v="6"/>
  </r>
  <r>
    <x v="206"/>
    <s v="Intreprinderi sociale in medii creative"/>
    <x v="3"/>
    <x v="3"/>
    <n v="0"/>
    <x v="6"/>
  </r>
  <r>
    <x v="206"/>
    <s v="Intreprinderi sociale in medii creative"/>
    <x v="4"/>
    <x v="4"/>
    <n v="0"/>
    <x v="6"/>
  </r>
  <r>
    <x v="206"/>
    <s v="Intreprinderi sociale in medii creative"/>
    <x v="5"/>
    <x v="5"/>
    <n v="0"/>
    <x v="6"/>
  </r>
  <r>
    <x v="206"/>
    <s v="Intreprinderi sociale in medii creative"/>
    <x v="6"/>
    <x v="6"/>
    <n v="0"/>
    <x v="6"/>
  </r>
  <r>
    <x v="206"/>
    <s v="Intreprinderi sociale in medii creative"/>
    <x v="7"/>
    <x v="7"/>
    <n v="0"/>
    <x v="6"/>
  </r>
  <r>
    <x v="206"/>
    <s v="Intreprinderi sociale in medii creative"/>
    <x v="1"/>
    <x v="1"/>
    <n v="0"/>
    <x v="6"/>
  </r>
  <r>
    <x v="206"/>
    <s v="Intreprinderi sociale in medii creative"/>
    <x v="8"/>
    <x v="3"/>
    <n v="0"/>
    <x v="6"/>
  </r>
  <r>
    <x v="206"/>
    <s v="Intreprinderi sociale in medii creative"/>
    <x v="9"/>
    <x v="8"/>
    <n v="0"/>
    <x v="6"/>
  </r>
  <r>
    <x v="206"/>
    <s v="Intreprinderi sociale in medii creative"/>
    <x v="10"/>
    <x v="9"/>
    <n v="0"/>
    <x v="6"/>
  </r>
  <r>
    <x v="206"/>
    <s v="Intreprinderi sociale in medii creative"/>
    <x v="11"/>
    <x v="3"/>
    <n v="0"/>
    <x v="6"/>
  </r>
  <r>
    <x v="206"/>
    <s v="Intreprinderi sociale in medii creative"/>
    <x v="0"/>
    <x v="0"/>
    <n v="11"/>
    <x v="6"/>
  </r>
  <r>
    <x v="206"/>
    <s v="Intreprinderi sociale in medii creative"/>
    <x v="1"/>
    <x v="1"/>
    <n v="0"/>
    <x v="6"/>
  </r>
  <r>
    <x v="206"/>
    <s v="Intreprinderi sociale in medii creative"/>
    <x v="9"/>
    <x v="8"/>
    <n v="56"/>
    <x v="6"/>
  </r>
  <r>
    <x v="206"/>
    <s v="Intreprinderi sociale in medii creative"/>
    <x v="12"/>
    <x v="10"/>
    <n v="200"/>
    <x v="6"/>
  </r>
  <r>
    <x v="206"/>
    <s v="Intreprinderi sociale in medii creative"/>
    <x v="13"/>
    <x v="11"/>
    <n v="200"/>
    <x v="6"/>
  </r>
  <r>
    <x v="206"/>
    <s v="Intreprinderi sociale in medii creative"/>
    <x v="14"/>
    <x v="12"/>
    <n v="150"/>
    <x v="6"/>
  </r>
  <r>
    <x v="206"/>
    <s v="Intreprinderi sociale in medii creative"/>
    <x v="15"/>
    <x v="13"/>
    <n v="170"/>
    <x v="6"/>
  </r>
  <r>
    <x v="206"/>
    <s v="Intreprinderi sociale in medii creative"/>
    <x v="16"/>
    <x v="14"/>
    <n v="70"/>
    <x v="6"/>
  </r>
  <r>
    <x v="206"/>
    <s v="Intreprinderi sociale in medii creative"/>
    <x v="17"/>
    <x v="15"/>
    <n v="72"/>
    <x v="6"/>
  </r>
  <r>
    <x v="206"/>
    <s v="Intreprinderi sociale in medii creative"/>
    <x v="18"/>
    <x v="16"/>
    <n v="9"/>
    <x v="6"/>
  </r>
  <r>
    <x v="206"/>
    <s v="Intreprinderi sociale in medii creative"/>
    <x v="10"/>
    <x v="17"/>
    <n v="0"/>
    <x v="6"/>
  </r>
  <r>
    <x v="206"/>
    <s v="Intreprinderi sociale in medii creative"/>
    <x v="11"/>
    <x v="18"/>
    <n v="0"/>
    <x v="6"/>
  </r>
  <r>
    <x v="206"/>
    <s v="Intreprinderi sociale in medii creative"/>
    <x v="19"/>
    <x v="19"/>
    <n v="0"/>
    <x v="6"/>
  </r>
  <r>
    <x v="206"/>
    <s v="Intreprinderi sociale in medii creative"/>
    <x v="20"/>
    <x v="20"/>
    <n v="0"/>
    <x v="6"/>
  </r>
  <r>
    <x v="206"/>
    <s v="Intreprinderi sociale in medii creative"/>
    <x v="21"/>
    <x v="21"/>
    <n v="56"/>
    <x v="6"/>
  </r>
  <r>
    <x v="207"/>
    <s v="ESSE-ECONOMIE SOCIALA SUSTENABILA IN SE"/>
    <x v="0"/>
    <x v="0"/>
    <n v="0"/>
    <x v="6"/>
  </r>
  <r>
    <x v="207"/>
    <s v="ESSE-ECONOMIE SOCIALA SUSTENABILA IN SE"/>
    <x v="1"/>
    <x v="1"/>
    <n v="0"/>
    <x v="6"/>
  </r>
  <r>
    <x v="207"/>
    <s v="ESSE-ECONOMIE SOCIALA SUSTENABILA IN SE"/>
    <x v="2"/>
    <x v="2"/>
    <n v="0"/>
    <x v="6"/>
  </r>
  <r>
    <x v="207"/>
    <s v="ESSE-ECONOMIE SOCIALA SUSTENABILA IN SE"/>
    <x v="3"/>
    <x v="3"/>
    <n v="0"/>
    <x v="6"/>
  </r>
  <r>
    <x v="207"/>
    <s v="ESSE-ECONOMIE SOCIALA SUSTENABILA IN SE"/>
    <x v="4"/>
    <x v="4"/>
    <n v="0"/>
    <x v="6"/>
  </r>
  <r>
    <x v="207"/>
    <s v="ESSE-ECONOMIE SOCIALA SUSTENABILA IN SE"/>
    <x v="5"/>
    <x v="5"/>
    <n v="0"/>
    <x v="6"/>
  </r>
  <r>
    <x v="207"/>
    <s v="ESSE-ECONOMIE SOCIALA SUSTENABILA IN SE"/>
    <x v="6"/>
    <x v="6"/>
    <n v="0"/>
    <x v="6"/>
  </r>
  <r>
    <x v="207"/>
    <s v="ESSE-ECONOMIE SOCIALA SUSTENABILA IN SE"/>
    <x v="7"/>
    <x v="7"/>
    <n v="0"/>
    <x v="6"/>
  </r>
  <r>
    <x v="207"/>
    <s v="ESSE-ECONOMIE SOCIALA SUSTENABILA IN SE"/>
    <x v="1"/>
    <x v="1"/>
    <n v="0"/>
    <x v="6"/>
  </r>
  <r>
    <x v="207"/>
    <s v="ESSE-ECONOMIE SOCIALA SUSTENABILA IN SE"/>
    <x v="8"/>
    <x v="3"/>
    <n v="0"/>
    <x v="6"/>
  </r>
  <r>
    <x v="207"/>
    <s v="ESSE-ECONOMIE SOCIALA SUSTENABILA IN SE"/>
    <x v="9"/>
    <x v="8"/>
    <n v="0"/>
    <x v="6"/>
  </r>
  <r>
    <x v="207"/>
    <s v="ESSE-ECONOMIE SOCIALA SUSTENABILA IN SE"/>
    <x v="10"/>
    <x v="9"/>
    <n v="0"/>
    <x v="6"/>
  </r>
  <r>
    <x v="207"/>
    <s v="ESSE-ECONOMIE SOCIALA SUSTENABILA IN SE"/>
    <x v="11"/>
    <x v="3"/>
    <n v="0"/>
    <x v="6"/>
  </r>
  <r>
    <x v="207"/>
    <s v="ESSE-ECONOMIE SOCIALA SUSTENABILA IN SE"/>
    <x v="0"/>
    <x v="0"/>
    <n v="2"/>
    <x v="237"/>
  </r>
  <r>
    <x v="207"/>
    <s v="ESSE-ECONOMIE SOCIALA SUSTENABILA IN SE"/>
    <x v="1"/>
    <x v="1"/>
    <n v="0"/>
    <x v="6"/>
  </r>
  <r>
    <x v="207"/>
    <s v="ESSE-ECONOMIE SOCIALA SUSTENABILA IN SE"/>
    <x v="9"/>
    <x v="8"/>
    <n v="20"/>
    <x v="22"/>
  </r>
  <r>
    <x v="207"/>
    <s v="ESSE-ECONOMIE SOCIALA SUSTENABILA IN SE"/>
    <x v="12"/>
    <x v="10"/>
    <n v="98"/>
    <x v="75"/>
  </r>
  <r>
    <x v="207"/>
    <s v="ESSE-ECONOMIE SOCIALA SUSTENABILA IN SE"/>
    <x v="13"/>
    <x v="11"/>
    <n v="120"/>
    <x v="175"/>
  </r>
  <r>
    <x v="207"/>
    <s v="ESSE-ECONOMIE SOCIALA SUSTENABILA IN SE"/>
    <x v="14"/>
    <x v="12"/>
    <n v="22"/>
    <x v="162"/>
  </r>
  <r>
    <x v="207"/>
    <s v="ESSE-ECONOMIE SOCIALA SUSTENABILA IN SE"/>
    <x v="15"/>
    <x v="13"/>
    <n v="6"/>
    <x v="185"/>
  </r>
  <r>
    <x v="207"/>
    <s v="ESSE-ECONOMIE SOCIALA SUSTENABILA IN SE"/>
    <x v="16"/>
    <x v="14"/>
    <n v="0"/>
    <x v="6"/>
  </r>
  <r>
    <x v="207"/>
    <s v="ESSE-ECONOMIE SOCIALA SUSTENABILA IN SE"/>
    <x v="17"/>
    <x v="15"/>
    <n v="70"/>
    <x v="140"/>
  </r>
  <r>
    <x v="207"/>
    <s v="ESSE-ECONOMIE SOCIALA SUSTENABILA IN SE"/>
    <x v="18"/>
    <x v="16"/>
    <n v="4"/>
    <x v="73"/>
  </r>
  <r>
    <x v="207"/>
    <s v="ESSE-ECONOMIE SOCIALA SUSTENABILA IN SE"/>
    <x v="10"/>
    <x v="17"/>
    <n v="0"/>
    <x v="6"/>
  </r>
  <r>
    <x v="207"/>
    <s v="ESSE-ECONOMIE SOCIALA SUSTENABILA IN SE"/>
    <x v="11"/>
    <x v="18"/>
    <n v="70"/>
    <x v="88"/>
  </r>
  <r>
    <x v="207"/>
    <s v="ESSE-ECONOMIE SOCIALA SUSTENABILA IN SE"/>
    <x v="19"/>
    <x v="19"/>
    <n v="120"/>
    <x v="175"/>
  </r>
  <r>
    <x v="207"/>
    <s v="ESSE-ECONOMIE SOCIALA SUSTENABILA IN SE"/>
    <x v="20"/>
    <x v="20"/>
    <n v="0"/>
    <x v="6"/>
  </r>
  <r>
    <x v="207"/>
    <s v="ESSE-ECONOMIE SOCIALA SUSTENABILA IN SE"/>
    <x v="21"/>
    <x v="21"/>
    <n v="20"/>
    <x v="22"/>
  </r>
  <r>
    <x v="208"/>
    <s v="Economia sociala â€“ o sansa la o viata decenta"/>
    <x v="0"/>
    <x v="0"/>
    <n v="0"/>
    <x v="6"/>
  </r>
  <r>
    <x v="208"/>
    <s v="Economia sociala â€“ o sansa la o viata decenta"/>
    <x v="1"/>
    <x v="1"/>
    <n v="0"/>
    <x v="6"/>
  </r>
  <r>
    <x v="208"/>
    <s v="Economia sociala â€“ o sansa la o viata decenta"/>
    <x v="2"/>
    <x v="2"/>
    <n v="0"/>
    <x v="6"/>
  </r>
  <r>
    <x v="208"/>
    <s v="Economia sociala â€“ o sansa la o viata decenta"/>
    <x v="3"/>
    <x v="3"/>
    <n v="0"/>
    <x v="6"/>
  </r>
  <r>
    <x v="208"/>
    <s v="Economia sociala â€“ o sansa la o viata decenta"/>
    <x v="4"/>
    <x v="4"/>
    <n v="0"/>
    <x v="6"/>
  </r>
  <r>
    <x v="208"/>
    <s v="Economia sociala â€“ o sansa la o viata decenta"/>
    <x v="5"/>
    <x v="5"/>
    <n v="0"/>
    <x v="6"/>
  </r>
  <r>
    <x v="208"/>
    <s v="Economia sociala â€“ o sansa la o viata decenta"/>
    <x v="6"/>
    <x v="6"/>
    <n v="0"/>
    <x v="6"/>
  </r>
  <r>
    <x v="208"/>
    <s v="Economia sociala â€“ o sansa la o viata decenta"/>
    <x v="7"/>
    <x v="7"/>
    <n v="0"/>
    <x v="6"/>
  </r>
  <r>
    <x v="208"/>
    <s v="Economia sociala â€“ o sansa la o viata decenta"/>
    <x v="1"/>
    <x v="1"/>
    <n v="0"/>
    <x v="6"/>
  </r>
  <r>
    <x v="208"/>
    <s v="Economia sociala â€“ o sansa la o viata decenta"/>
    <x v="8"/>
    <x v="3"/>
    <n v="0"/>
    <x v="6"/>
  </r>
  <r>
    <x v="208"/>
    <s v="Economia sociala â€“ o sansa la o viata decenta"/>
    <x v="9"/>
    <x v="8"/>
    <n v="0"/>
    <x v="6"/>
  </r>
  <r>
    <x v="208"/>
    <s v="Economia sociala â€“ o sansa la o viata decenta"/>
    <x v="10"/>
    <x v="9"/>
    <n v="0"/>
    <x v="6"/>
  </r>
  <r>
    <x v="208"/>
    <s v="Economia sociala â€“ o sansa la o viata decenta"/>
    <x v="11"/>
    <x v="3"/>
    <n v="0"/>
    <x v="6"/>
  </r>
  <r>
    <x v="208"/>
    <s v="Economia sociala â€“ o sansa la o viata decenta"/>
    <x v="0"/>
    <x v="0"/>
    <n v="5"/>
    <x v="29"/>
  </r>
  <r>
    <x v="208"/>
    <s v="Economia sociala â€“ o sansa la o viata decenta"/>
    <x v="1"/>
    <x v="1"/>
    <n v="0"/>
    <x v="6"/>
  </r>
  <r>
    <x v="208"/>
    <s v="Economia sociala â€“ o sansa la o viata decenta"/>
    <x v="9"/>
    <x v="8"/>
    <n v="42"/>
    <x v="243"/>
  </r>
  <r>
    <x v="208"/>
    <s v="Economia sociala â€“ o sansa la o viata decenta"/>
    <x v="12"/>
    <x v="10"/>
    <n v="100"/>
    <x v="276"/>
  </r>
  <r>
    <x v="208"/>
    <s v="Economia sociala â€“ o sansa la o viata decenta"/>
    <x v="13"/>
    <x v="11"/>
    <n v="84"/>
    <x v="66"/>
  </r>
  <r>
    <x v="208"/>
    <s v="Economia sociala â€“ o sansa la o viata decenta"/>
    <x v="14"/>
    <x v="12"/>
    <n v="50"/>
    <x v="263"/>
  </r>
  <r>
    <x v="208"/>
    <s v="Economia sociala â€“ o sansa la o viata decenta"/>
    <x v="15"/>
    <x v="13"/>
    <n v="5"/>
    <x v="229"/>
  </r>
  <r>
    <x v="208"/>
    <s v="Economia sociala â€“ o sansa la o viata decenta"/>
    <x v="16"/>
    <x v="14"/>
    <n v="5"/>
    <x v="185"/>
  </r>
  <r>
    <x v="208"/>
    <s v="Economia sociala â€“ o sansa la o viata decenta"/>
    <x v="17"/>
    <x v="15"/>
    <n v="40"/>
    <x v="37"/>
  </r>
  <r>
    <x v="208"/>
    <s v="Economia sociala â€“ o sansa la o viata decenta"/>
    <x v="18"/>
    <x v="16"/>
    <n v="6"/>
    <x v="185"/>
  </r>
  <r>
    <x v="208"/>
    <s v="Economia sociala â€“ o sansa la o viata decenta"/>
    <x v="10"/>
    <x v="17"/>
    <n v="0"/>
    <x v="6"/>
  </r>
  <r>
    <x v="208"/>
    <s v="Economia sociala â€“ o sansa la o viata decenta"/>
    <x v="11"/>
    <x v="18"/>
    <n v="0"/>
    <x v="6"/>
  </r>
  <r>
    <x v="208"/>
    <s v="Economia sociala â€“ o sansa la o viata decenta"/>
    <x v="19"/>
    <x v="19"/>
    <n v="82"/>
    <x v="66"/>
  </r>
  <r>
    <x v="208"/>
    <s v="Economia sociala â€“ o sansa la o viata decenta"/>
    <x v="20"/>
    <x v="20"/>
    <n v="0"/>
    <x v="6"/>
  </r>
  <r>
    <x v="208"/>
    <s v="Economia sociala â€“ o sansa la o viata decenta"/>
    <x v="21"/>
    <x v="21"/>
    <n v="42"/>
    <x v="240"/>
  </r>
  <r>
    <x v="209"/>
    <s v="ICAR Incluziune prin micro-Credit si Ajutor Reciproc â€“ strategie sustenabila a economiei sociale pentru ocupare si creare de intreprinderi sociale"/>
    <x v="0"/>
    <x v="0"/>
    <n v="0"/>
    <x v="6"/>
  </r>
  <r>
    <x v="209"/>
    <s v="ICAR Incluziune prin micro-Credit si Ajutor Reciproc â€“ strategie sustenabila a economiei sociale pentru ocupare si creare de intreprinderi sociale"/>
    <x v="1"/>
    <x v="1"/>
    <n v="0"/>
    <x v="6"/>
  </r>
  <r>
    <x v="209"/>
    <s v="ICAR Incluziune prin micro-Credit si Ajutor Reciproc â€“ strategie sustenabila a economiei sociale pentru ocupare si creare de intreprinderi sociale"/>
    <x v="2"/>
    <x v="2"/>
    <n v="0"/>
    <x v="6"/>
  </r>
  <r>
    <x v="209"/>
    <s v="ICAR Incluziune prin micro-Credit si Ajutor Reciproc â€“ strategie sustenabila a economiei sociale pentru ocupare si creare de intreprinderi sociale"/>
    <x v="3"/>
    <x v="3"/>
    <n v="0"/>
    <x v="6"/>
  </r>
  <r>
    <x v="209"/>
    <s v="ICAR Incluziune prin micro-Credit si Ajutor Reciproc â€“ strategie sustenabila a economiei sociale pentru ocupare si creare de intreprinderi sociale"/>
    <x v="4"/>
    <x v="4"/>
    <n v="0"/>
    <x v="6"/>
  </r>
  <r>
    <x v="209"/>
    <s v="ICAR Incluziune prin micro-Credit si Ajutor Reciproc â€“ strategie sustenabila a economiei sociale pentru ocupare si creare de intreprinderi sociale"/>
    <x v="5"/>
    <x v="5"/>
    <n v="0"/>
    <x v="6"/>
  </r>
  <r>
    <x v="209"/>
    <s v="ICAR Incluziune prin micro-Credit si Ajutor Reciproc â€“ strategie sustenabila a economiei sociale pentru ocupare si creare de intreprinderi sociale"/>
    <x v="6"/>
    <x v="6"/>
    <n v="0"/>
    <x v="6"/>
  </r>
  <r>
    <x v="209"/>
    <s v="ICAR Incluziune prin micro-Credit si Ajutor Reciproc â€“ strategie sustenabila a economiei sociale pentru ocupare si creare de intreprinderi sociale"/>
    <x v="7"/>
    <x v="7"/>
    <n v="0"/>
    <x v="6"/>
  </r>
  <r>
    <x v="209"/>
    <s v="ICAR Incluziune prin micro-Credit si Ajutor Reciproc â€“ strategie sustenabila a economiei sociale pentru ocupare si creare de intreprinderi sociale"/>
    <x v="1"/>
    <x v="1"/>
    <n v="0"/>
    <x v="6"/>
  </r>
  <r>
    <x v="209"/>
    <s v="ICAR Incluziune prin micro-Credit si Ajutor Reciproc â€“ strategie sustenabila a economiei sociale pentru ocupare si creare de intreprinderi sociale"/>
    <x v="8"/>
    <x v="3"/>
    <n v="0"/>
    <x v="6"/>
  </r>
  <r>
    <x v="209"/>
    <s v="ICAR Incluziune prin micro-Credit si Ajutor Reciproc â€“ strategie sustenabila a economiei sociale pentru ocupare si creare de intreprinderi sociale"/>
    <x v="9"/>
    <x v="8"/>
    <n v="0"/>
    <x v="6"/>
  </r>
  <r>
    <x v="209"/>
    <s v="ICAR Incluziune prin micro-Credit si Ajutor Reciproc â€“ strategie sustenabila a economiei sociale pentru ocupare si creare de intreprinderi sociale"/>
    <x v="10"/>
    <x v="9"/>
    <n v="0"/>
    <x v="6"/>
  </r>
  <r>
    <x v="209"/>
    <s v="ICAR Incluziune prin micro-Credit si Ajutor Reciproc â€“ strategie sustenabila a economiei sociale pentru ocupare si creare de intreprinderi sociale"/>
    <x v="11"/>
    <x v="3"/>
    <n v="0"/>
    <x v="6"/>
  </r>
  <r>
    <x v="209"/>
    <s v="ICAR Incluziune prin micro-Credit si Ajutor Reciproc â€“ strategie sustenabila a economiei sociale pentru ocupare si creare de intreprinderi sociale"/>
    <x v="0"/>
    <x v="0"/>
    <n v="9"/>
    <x v="6"/>
  </r>
  <r>
    <x v="209"/>
    <s v="ICAR Incluziune prin micro-Credit si Ajutor Reciproc â€“ strategie sustenabila a economiei sociale pentru ocupare si creare de intreprinderi sociale"/>
    <x v="1"/>
    <x v="1"/>
    <n v="0"/>
    <x v="6"/>
  </r>
  <r>
    <x v="209"/>
    <s v="ICAR Incluziune prin micro-Credit si Ajutor Reciproc â€“ strategie sustenabila a economiei sociale pentru ocupare si creare de intreprinderi sociale"/>
    <x v="9"/>
    <x v="8"/>
    <n v="36"/>
    <x v="6"/>
  </r>
  <r>
    <x v="209"/>
    <s v="ICAR Incluziune prin micro-Credit si Ajutor Reciproc â€“ strategie sustenabila a economiei sociale pentru ocupare si creare de intreprinderi sociale"/>
    <x v="12"/>
    <x v="10"/>
    <n v="0"/>
    <x v="6"/>
  </r>
  <r>
    <x v="209"/>
    <s v="ICAR Incluziune prin micro-Credit si Ajutor Reciproc â€“ strategie sustenabila a economiei sociale pentru ocupare si creare de intreprinderi sociale"/>
    <x v="13"/>
    <x v="11"/>
    <n v="400"/>
    <x v="266"/>
  </r>
  <r>
    <x v="209"/>
    <s v="ICAR Incluziune prin micro-Credit si Ajutor Reciproc â€“ strategie sustenabila a economiei sociale pentru ocupare si creare de intreprinderi sociale"/>
    <x v="14"/>
    <x v="12"/>
    <n v="235"/>
    <x v="299"/>
  </r>
  <r>
    <x v="209"/>
    <s v="ICAR Incluziune prin micro-Credit si Ajutor Reciproc â€“ strategie sustenabila a economiei sociale pentru ocupare si creare de intreprinderi sociale"/>
    <x v="15"/>
    <x v="13"/>
    <n v="10"/>
    <x v="237"/>
  </r>
  <r>
    <x v="209"/>
    <s v="ICAR Incluziune prin micro-Credit si Ajutor Reciproc â€“ strategie sustenabila a economiei sociale pentru ocupare si creare de intreprinderi sociale"/>
    <x v="16"/>
    <x v="14"/>
    <n v="15"/>
    <x v="68"/>
  </r>
  <r>
    <x v="209"/>
    <s v="ICAR Incluziune prin micro-Credit si Ajutor Reciproc â€“ strategie sustenabila a economiei sociale pentru ocupare si creare de intreprinderi sociale"/>
    <x v="17"/>
    <x v="15"/>
    <n v="120"/>
    <x v="81"/>
  </r>
  <r>
    <x v="209"/>
    <s v="ICAR Incluziune prin micro-Credit si Ajutor Reciproc â€“ strategie sustenabila a economiei sociale pentru ocupare si creare de intreprinderi sociale"/>
    <x v="18"/>
    <x v="16"/>
    <n v="38"/>
    <x v="6"/>
  </r>
  <r>
    <x v="209"/>
    <s v="ICAR Incluziune prin micro-Credit si Ajutor Reciproc â€“ strategie sustenabila a economiei sociale pentru ocupare si creare de intreprinderi sociale"/>
    <x v="10"/>
    <x v="17"/>
    <n v="0"/>
    <x v="6"/>
  </r>
  <r>
    <x v="209"/>
    <s v="ICAR Incluziune prin micro-Credit si Ajutor Reciproc â€“ strategie sustenabila a economiei sociale pentru ocupare si creare de intreprinderi sociale"/>
    <x v="11"/>
    <x v="18"/>
    <n v="50"/>
    <x v="6"/>
  </r>
  <r>
    <x v="209"/>
    <s v="ICAR Incluziune prin micro-Credit si Ajutor Reciproc â€“ strategie sustenabila a economiei sociale pentru ocupare si creare de intreprinderi sociale"/>
    <x v="19"/>
    <x v="19"/>
    <n v="140"/>
    <x v="6"/>
  </r>
  <r>
    <x v="209"/>
    <s v="ICAR Incluziune prin micro-Credit si Ajutor Reciproc â€“ strategie sustenabila a economiei sociale pentru ocupare si creare de intreprinderi sociale"/>
    <x v="20"/>
    <x v="20"/>
    <n v="0"/>
    <x v="6"/>
  </r>
  <r>
    <x v="209"/>
    <s v="ICAR Incluziune prin micro-Credit si Ajutor Reciproc â€“ strategie sustenabila a economiei sociale pentru ocupare si creare de intreprinderi sociale"/>
    <x v="21"/>
    <x v="21"/>
    <n v="36"/>
    <x v="6"/>
  </r>
  <r>
    <x v="210"/>
    <s v="H.O.P.E. - HAR OMENIE PRICEPERE ENTUZIASM"/>
    <x v="0"/>
    <x v="0"/>
    <n v="0"/>
    <x v="6"/>
  </r>
  <r>
    <x v="210"/>
    <s v="H.O.P.E. - HAR OMENIE PRICEPERE ENTUZIASM"/>
    <x v="1"/>
    <x v="1"/>
    <n v="0"/>
    <x v="6"/>
  </r>
  <r>
    <x v="210"/>
    <s v="H.O.P.E. - HAR OMENIE PRICEPERE ENTUZIASM"/>
    <x v="2"/>
    <x v="2"/>
    <n v="0"/>
    <x v="6"/>
  </r>
  <r>
    <x v="210"/>
    <s v="H.O.P.E. - HAR OMENIE PRICEPERE ENTUZIASM"/>
    <x v="3"/>
    <x v="3"/>
    <n v="0"/>
    <x v="6"/>
  </r>
  <r>
    <x v="210"/>
    <s v="H.O.P.E. - HAR OMENIE PRICEPERE ENTUZIASM"/>
    <x v="4"/>
    <x v="4"/>
    <n v="0"/>
    <x v="6"/>
  </r>
  <r>
    <x v="210"/>
    <s v="H.O.P.E. - HAR OMENIE PRICEPERE ENTUZIASM"/>
    <x v="5"/>
    <x v="5"/>
    <n v="0"/>
    <x v="6"/>
  </r>
  <r>
    <x v="210"/>
    <s v="H.O.P.E. - HAR OMENIE PRICEPERE ENTUZIASM"/>
    <x v="6"/>
    <x v="6"/>
    <n v="0"/>
    <x v="6"/>
  </r>
  <r>
    <x v="210"/>
    <s v="H.O.P.E. - HAR OMENIE PRICEPERE ENTUZIASM"/>
    <x v="7"/>
    <x v="7"/>
    <n v="0"/>
    <x v="6"/>
  </r>
  <r>
    <x v="210"/>
    <s v="H.O.P.E. - HAR OMENIE PRICEPERE ENTUZIASM"/>
    <x v="1"/>
    <x v="1"/>
    <n v="0"/>
    <x v="6"/>
  </r>
  <r>
    <x v="210"/>
    <s v="H.O.P.E. - HAR OMENIE PRICEPERE ENTUZIASM"/>
    <x v="8"/>
    <x v="3"/>
    <n v="0"/>
    <x v="6"/>
  </r>
  <r>
    <x v="210"/>
    <s v="H.O.P.E. - HAR OMENIE PRICEPERE ENTUZIASM"/>
    <x v="9"/>
    <x v="8"/>
    <n v="0"/>
    <x v="6"/>
  </r>
  <r>
    <x v="210"/>
    <s v="H.O.P.E. - HAR OMENIE PRICEPERE ENTUZIASM"/>
    <x v="10"/>
    <x v="9"/>
    <n v="0"/>
    <x v="6"/>
  </r>
  <r>
    <x v="210"/>
    <s v="H.O.P.E. - HAR OMENIE PRICEPERE ENTUZIASM"/>
    <x v="11"/>
    <x v="3"/>
    <n v="0"/>
    <x v="6"/>
  </r>
  <r>
    <x v="210"/>
    <s v="H.O.P.E. - HAR OMENIE PRICEPERE ENTUZIASM"/>
    <x v="0"/>
    <x v="0"/>
    <n v="8"/>
    <x v="6"/>
  </r>
  <r>
    <x v="210"/>
    <s v="H.O.P.E. - HAR OMENIE PRICEPERE ENTUZIASM"/>
    <x v="1"/>
    <x v="1"/>
    <n v="0"/>
    <x v="6"/>
  </r>
  <r>
    <x v="210"/>
    <s v="H.O.P.E. - HAR OMENIE PRICEPERE ENTUZIASM"/>
    <x v="9"/>
    <x v="8"/>
    <n v="36"/>
    <x v="6"/>
  </r>
  <r>
    <x v="210"/>
    <s v="H.O.P.E. - HAR OMENIE PRICEPERE ENTUZIASM"/>
    <x v="12"/>
    <x v="10"/>
    <n v="70"/>
    <x v="6"/>
  </r>
  <r>
    <x v="210"/>
    <s v="H.O.P.E. - HAR OMENIE PRICEPERE ENTUZIASM"/>
    <x v="13"/>
    <x v="11"/>
    <n v="36"/>
    <x v="6"/>
  </r>
  <r>
    <x v="210"/>
    <s v="H.O.P.E. - HAR OMENIE PRICEPERE ENTUZIASM"/>
    <x v="14"/>
    <x v="12"/>
    <n v="36"/>
    <x v="6"/>
  </r>
  <r>
    <x v="210"/>
    <s v="H.O.P.E. - HAR OMENIE PRICEPERE ENTUZIASM"/>
    <x v="15"/>
    <x v="13"/>
    <n v="0"/>
    <x v="6"/>
  </r>
  <r>
    <x v="210"/>
    <s v="H.O.P.E. - HAR OMENIE PRICEPERE ENTUZIASM"/>
    <x v="16"/>
    <x v="14"/>
    <n v="4"/>
    <x v="6"/>
  </r>
  <r>
    <x v="210"/>
    <s v="H.O.P.E. - HAR OMENIE PRICEPERE ENTUZIASM"/>
    <x v="17"/>
    <x v="15"/>
    <n v="66"/>
    <x v="6"/>
  </r>
  <r>
    <x v="210"/>
    <s v="H.O.P.E. - HAR OMENIE PRICEPERE ENTUZIASM"/>
    <x v="18"/>
    <x v="16"/>
    <n v="10"/>
    <x v="6"/>
  </r>
  <r>
    <x v="210"/>
    <s v="H.O.P.E. - HAR OMENIE PRICEPERE ENTUZIASM"/>
    <x v="10"/>
    <x v="17"/>
    <n v="0"/>
    <x v="6"/>
  </r>
  <r>
    <x v="210"/>
    <s v="H.O.P.E. - HAR OMENIE PRICEPERE ENTUZIASM"/>
    <x v="11"/>
    <x v="18"/>
    <n v="0"/>
    <x v="6"/>
  </r>
  <r>
    <x v="210"/>
    <s v="H.O.P.E. - HAR OMENIE PRICEPERE ENTUZIASM"/>
    <x v="19"/>
    <x v="19"/>
    <n v="36"/>
    <x v="6"/>
  </r>
  <r>
    <x v="210"/>
    <s v="H.O.P.E. - HAR OMENIE PRICEPERE ENTUZIASM"/>
    <x v="20"/>
    <x v="20"/>
    <n v="0"/>
    <x v="6"/>
  </r>
  <r>
    <x v="210"/>
    <s v="H.O.P.E. - HAR OMENIE PRICEPERE ENTUZIASM"/>
    <x v="21"/>
    <x v="21"/>
    <n v="36"/>
    <x v="6"/>
  </r>
  <r>
    <x v="211"/>
    <s v="DENS - Dezvoltarea EcoNomiei Sociale"/>
    <x v="0"/>
    <x v="0"/>
    <n v="0"/>
    <x v="6"/>
  </r>
  <r>
    <x v="211"/>
    <s v="DENS - Dezvoltarea EcoNomiei Sociale"/>
    <x v="1"/>
    <x v="1"/>
    <n v="0"/>
    <x v="6"/>
  </r>
  <r>
    <x v="211"/>
    <s v="DENS - Dezvoltarea EcoNomiei Sociale"/>
    <x v="2"/>
    <x v="2"/>
    <n v="0"/>
    <x v="6"/>
  </r>
  <r>
    <x v="211"/>
    <s v="DENS - Dezvoltarea EcoNomiei Sociale"/>
    <x v="3"/>
    <x v="3"/>
    <n v="0"/>
    <x v="6"/>
  </r>
  <r>
    <x v="211"/>
    <s v="DENS - Dezvoltarea EcoNomiei Sociale"/>
    <x v="4"/>
    <x v="4"/>
    <n v="0"/>
    <x v="6"/>
  </r>
  <r>
    <x v="211"/>
    <s v="DENS - Dezvoltarea EcoNomiei Sociale"/>
    <x v="5"/>
    <x v="5"/>
    <n v="0"/>
    <x v="6"/>
  </r>
  <r>
    <x v="211"/>
    <s v="DENS - Dezvoltarea EcoNomiei Sociale"/>
    <x v="6"/>
    <x v="6"/>
    <n v="0"/>
    <x v="6"/>
  </r>
  <r>
    <x v="211"/>
    <s v="DENS - Dezvoltarea EcoNomiei Sociale"/>
    <x v="7"/>
    <x v="7"/>
    <n v="0"/>
    <x v="6"/>
  </r>
  <r>
    <x v="211"/>
    <s v="DENS - Dezvoltarea EcoNomiei Sociale"/>
    <x v="1"/>
    <x v="1"/>
    <n v="0"/>
    <x v="6"/>
  </r>
  <r>
    <x v="211"/>
    <s v="DENS - Dezvoltarea EcoNomiei Sociale"/>
    <x v="8"/>
    <x v="3"/>
    <n v="0"/>
    <x v="6"/>
  </r>
  <r>
    <x v="211"/>
    <s v="DENS - Dezvoltarea EcoNomiei Sociale"/>
    <x v="9"/>
    <x v="8"/>
    <n v="0"/>
    <x v="6"/>
  </r>
  <r>
    <x v="211"/>
    <s v="DENS - Dezvoltarea EcoNomiei Sociale"/>
    <x v="10"/>
    <x v="9"/>
    <n v="0"/>
    <x v="6"/>
  </r>
  <r>
    <x v="211"/>
    <s v="DENS - Dezvoltarea EcoNomiei Sociale"/>
    <x v="11"/>
    <x v="3"/>
    <n v="0"/>
    <x v="6"/>
  </r>
  <r>
    <x v="211"/>
    <s v="DENS - Dezvoltarea EcoNomiei Sociale"/>
    <x v="0"/>
    <x v="0"/>
    <n v="10"/>
    <x v="6"/>
  </r>
  <r>
    <x v="211"/>
    <s v="DENS - Dezvoltarea EcoNomiei Sociale"/>
    <x v="1"/>
    <x v="1"/>
    <n v="0"/>
    <x v="6"/>
  </r>
  <r>
    <x v="211"/>
    <s v="DENS - Dezvoltarea EcoNomiei Sociale"/>
    <x v="9"/>
    <x v="8"/>
    <n v="40"/>
    <x v="6"/>
  </r>
  <r>
    <x v="211"/>
    <s v="DENS - Dezvoltarea EcoNomiei Sociale"/>
    <x v="12"/>
    <x v="10"/>
    <n v="0"/>
    <x v="6"/>
  </r>
  <r>
    <x v="211"/>
    <s v="DENS - Dezvoltarea EcoNomiei Sociale"/>
    <x v="13"/>
    <x v="11"/>
    <n v="40"/>
    <x v="6"/>
  </r>
  <r>
    <x v="211"/>
    <s v="DENS - Dezvoltarea EcoNomiei Sociale"/>
    <x v="14"/>
    <x v="12"/>
    <n v="0"/>
    <x v="6"/>
  </r>
  <r>
    <x v="211"/>
    <s v="DENS - Dezvoltarea EcoNomiei Sociale"/>
    <x v="15"/>
    <x v="13"/>
    <n v="0"/>
    <x v="6"/>
  </r>
  <r>
    <x v="211"/>
    <s v="DENS - Dezvoltarea EcoNomiei Sociale"/>
    <x v="16"/>
    <x v="14"/>
    <n v="0"/>
    <x v="6"/>
  </r>
  <r>
    <x v="211"/>
    <s v="DENS - Dezvoltarea EcoNomiei Sociale"/>
    <x v="17"/>
    <x v="15"/>
    <n v="0"/>
    <x v="6"/>
  </r>
  <r>
    <x v="211"/>
    <s v="DENS - Dezvoltarea EcoNomiei Sociale"/>
    <x v="18"/>
    <x v="16"/>
    <n v="0"/>
    <x v="6"/>
  </r>
  <r>
    <x v="211"/>
    <s v="DENS - Dezvoltarea EcoNomiei Sociale"/>
    <x v="10"/>
    <x v="17"/>
    <n v="0"/>
    <x v="6"/>
  </r>
  <r>
    <x v="211"/>
    <s v="DENS - Dezvoltarea EcoNomiei Sociale"/>
    <x v="11"/>
    <x v="18"/>
    <n v="0"/>
    <x v="6"/>
  </r>
  <r>
    <x v="211"/>
    <s v="DENS - Dezvoltarea EcoNomiei Sociale"/>
    <x v="19"/>
    <x v="19"/>
    <n v="20"/>
    <x v="6"/>
  </r>
  <r>
    <x v="211"/>
    <s v="DENS - Dezvoltarea EcoNomiei Sociale"/>
    <x v="20"/>
    <x v="20"/>
    <n v="0"/>
    <x v="6"/>
  </r>
  <r>
    <x v="211"/>
    <s v="DENS - Dezvoltarea EcoNomiei Sociale"/>
    <x v="21"/>
    <x v="21"/>
    <n v="40"/>
    <x v="6"/>
  </r>
  <r>
    <x v="212"/>
    <s v="Economia sociala = progres social"/>
    <x v="0"/>
    <x v="0"/>
    <n v="0"/>
    <x v="6"/>
  </r>
  <r>
    <x v="212"/>
    <s v="Economia sociala = progres social"/>
    <x v="1"/>
    <x v="1"/>
    <n v="0"/>
    <x v="6"/>
  </r>
  <r>
    <x v="212"/>
    <s v="Economia sociala = progres social"/>
    <x v="2"/>
    <x v="2"/>
    <n v="0"/>
    <x v="6"/>
  </r>
  <r>
    <x v="212"/>
    <s v="Economia sociala = progres social"/>
    <x v="3"/>
    <x v="3"/>
    <n v="0"/>
    <x v="6"/>
  </r>
  <r>
    <x v="212"/>
    <s v="Economia sociala = progres social"/>
    <x v="4"/>
    <x v="4"/>
    <n v="0"/>
    <x v="6"/>
  </r>
  <r>
    <x v="212"/>
    <s v="Economia sociala = progres social"/>
    <x v="5"/>
    <x v="5"/>
    <n v="0"/>
    <x v="6"/>
  </r>
  <r>
    <x v="212"/>
    <s v="Economia sociala = progres social"/>
    <x v="6"/>
    <x v="6"/>
    <n v="0"/>
    <x v="6"/>
  </r>
  <r>
    <x v="212"/>
    <s v="Economia sociala = progres social"/>
    <x v="7"/>
    <x v="7"/>
    <n v="0"/>
    <x v="6"/>
  </r>
  <r>
    <x v="212"/>
    <s v="Economia sociala = progres social"/>
    <x v="1"/>
    <x v="1"/>
    <n v="0"/>
    <x v="6"/>
  </r>
  <r>
    <x v="212"/>
    <s v="Economia sociala = progres social"/>
    <x v="8"/>
    <x v="3"/>
    <n v="0"/>
    <x v="6"/>
  </r>
  <r>
    <x v="212"/>
    <s v="Economia sociala = progres social"/>
    <x v="9"/>
    <x v="8"/>
    <n v="0"/>
    <x v="6"/>
  </r>
  <r>
    <x v="212"/>
    <s v="Economia sociala = progres social"/>
    <x v="10"/>
    <x v="9"/>
    <n v="0"/>
    <x v="6"/>
  </r>
  <r>
    <x v="212"/>
    <s v="Economia sociala = progres social"/>
    <x v="11"/>
    <x v="3"/>
    <n v="0"/>
    <x v="6"/>
  </r>
  <r>
    <x v="212"/>
    <s v="Economia sociala = progres social"/>
    <x v="0"/>
    <x v="0"/>
    <n v="11"/>
    <x v="209"/>
  </r>
  <r>
    <x v="212"/>
    <s v="Economia sociala = progres social"/>
    <x v="1"/>
    <x v="1"/>
    <n v="0"/>
    <x v="6"/>
  </r>
  <r>
    <x v="212"/>
    <s v="Economia sociala = progres social"/>
    <x v="9"/>
    <x v="8"/>
    <n v="51"/>
    <x v="22"/>
  </r>
  <r>
    <x v="212"/>
    <s v="Economia sociala = progres social"/>
    <x v="12"/>
    <x v="10"/>
    <n v="700"/>
    <x v="362"/>
  </r>
  <r>
    <x v="212"/>
    <s v="Economia sociala = progres social"/>
    <x v="13"/>
    <x v="11"/>
    <n v="400"/>
    <x v="357"/>
  </r>
  <r>
    <x v="212"/>
    <s v="Economia sociala = progres social"/>
    <x v="14"/>
    <x v="12"/>
    <n v="250"/>
    <x v="363"/>
  </r>
  <r>
    <x v="212"/>
    <s v="Economia sociala = progres social"/>
    <x v="15"/>
    <x v="13"/>
    <n v="250"/>
    <x v="359"/>
  </r>
  <r>
    <x v="212"/>
    <s v="Economia sociala = progres social"/>
    <x v="16"/>
    <x v="14"/>
    <n v="0"/>
    <x v="6"/>
  </r>
  <r>
    <x v="212"/>
    <s v="Economia sociala = progres social"/>
    <x v="17"/>
    <x v="15"/>
    <n v="200"/>
    <x v="293"/>
  </r>
  <r>
    <x v="212"/>
    <s v="Economia sociala = progres social"/>
    <x v="18"/>
    <x v="16"/>
    <n v="16"/>
    <x v="229"/>
  </r>
  <r>
    <x v="212"/>
    <s v="Economia sociala = progres social"/>
    <x v="10"/>
    <x v="17"/>
    <n v="0"/>
    <x v="6"/>
  </r>
  <r>
    <x v="212"/>
    <s v="Economia sociala = progres social"/>
    <x v="11"/>
    <x v="18"/>
    <n v="0"/>
    <x v="6"/>
  </r>
  <r>
    <x v="212"/>
    <s v="Economia sociala = progres social"/>
    <x v="19"/>
    <x v="19"/>
    <n v="400"/>
    <x v="364"/>
  </r>
  <r>
    <x v="212"/>
    <s v="Economia sociala = progres social"/>
    <x v="20"/>
    <x v="20"/>
    <n v="1"/>
    <x v="96"/>
  </r>
  <r>
    <x v="212"/>
    <s v="Economia sociala = progres social"/>
    <x v="21"/>
    <x v="21"/>
    <n v="51"/>
    <x v="207"/>
  </r>
  <r>
    <x v="213"/>
    <s v="Economia sociala â€“ un pas spre un viitor mai bun"/>
    <x v="0"/>
    <x v="0"/>
    <n v="0"/>
    <x v="6"/>
  </r>
  <r>
    <x v="213"/>
    <s v="Economia sociala â€“ un pas spre un viitor mai bun"/>
    <x v="1"/>
    <x v="1"/>
    <n v="0"/>
    <x v="6"/>
  </r>
  <r>
    <x v="213"/>
    <s v="Economia sociala â€“ un pas spre un viitor mai bun"/>
    <x v="2"/>
    <x v="2"/>
    <n v="0"/>
    <x v="6"/>
  </r>
  <r>
    <x v="213"/>
    <s v="Economia sociala â€“ un pas spre un viitor mai bun"/>
    <x v="3"/>
    <x v="3"/>
    <n v="0"/>
    <x v="6"/>
  </r>
  <r>
    <x v="213"/>
    <s v="Economia sociala â€“ un pas spre un viitor mai bun"/>
    <x v="4"/>
    <x v="4"/>
    <n v="0"/>
    <x v="6"/>
  </r>
  <r>
    <x v="213"/>
    <s v="Economia sociala â€“ un pas spre un viitor mai bun"/>
    <x v="5"/>
    <x v="5"/>
    <n v="0"/>
    <x v="6"/>
  </r>
  <r>
    <x v="213"/>
    <s v="Economia sociala â€“ un pas spre un viitor mai bun"/>
    <x v="6"/>
    <x v="6"/>
    <n v="0"/>
    <x v="6"/>
  </r>
  <r>
    <x v="213"/>
    <s v="Economia sociala â€“ un pas spre un viitor mai bun"/>
    <x v="7"/>
    <x v="7"/>
    <n v="0"/>
    <x v="6"/>
  </r>
  <r>
    <x v="213"/>
    <s v="Economia sociala â€“ un pas spre un viitor mai bun"/>
    <x v="1"/>
    <x v="1"/>
    <n v="0"/>
    <x v="6"/>
  </r>
  <r>
    <x v="213"/>
    <s v="Economia sociala â€“ un pas spre un viitor mai bun"/>
    <x v="8"/>
    <x v="3"/>
    <n v="0"/>
    <x v="6"/>
  </r>
  <r>
    <x v="213"/>
    <s v="Economia sociala â€“ un pas spre un viitor mai bun"/>
    <x v="9"/>
    <x v="8"/>
    <n v="0"/>
    <x v="6"/>
  </r>
  <r>
    <x v="213"/>
    <s v="Economia sociala â€“ un pas spre un viitor mai bun"/>
    <x v="10"/>
    <x v="9"/>
    <n v="0"/>
    <x v="6"/>
  </r>
  <r>
    <x v="213"/>
    <s v="Economia sociala â€“ un pas spre un viitor mai bun"/>
    <x v="11"/>
    <x v="3"/>
    <n v="0"/>
    <x v="6"/>
  </r>
  <r>
    <x v="213"/>
    <s v="Economia sociala â€“ un pas spre un viitor mai bun"/>
    <x v="0"/>
    <x v="0"/>
    <n v="14"/>
    <x v="251"/>
  </r>
  <r>
    <x v="213"/>
    <s v="Economia sociala â€“ un pas spre un viitor mai bun"/>
    <x v="1"/>
    <x v="1"/>
    <n v="0"/>
    <x v="6"/>
  </r>
  <r>
    <x v="213"/>
    <s v="Economia sociala â€“ un pas spre un viitor mai bun"/>
    <x v="9"/>
    <x v="8"/>
    <n v="66"/>
    <x v="168"/>
  </r>
  <r>
    <x v="213"/>
    <s v="Economia sociala â€“ un pas spre un viitor mai bun"/>
    <x v="12"/>
    <x v="10"/>
    <n v="0"/>
    <x v="6"/>
  </r>
  <r>
    <x v="213"/>
    <s v="Economia sociala â€“ un pas spre un viitor mai bun"/>
    <x v="13"/>
    <x v="11"/>
    <n v="66"/>
    <x v="353"/>
  </r>
  <r>
    <x v="213"/>
    <s v="Economia sociala â€“ un pas spre un viitor mai bun"/>
    <x v="14"/>
    <x v="12"/>
    <n v="42"/>
    <x v="162"/>
  </r>
  <r>
    <x v="213"/>
    <s v="Economia sociala â€“ un pas spre un viitor mai bun"/>
    <x v="15"/>
    <x v="13"/>
    <n v="17"/>
    <x v="113"/>
  </r>
  <r>
    <x v="213"/>
    <s v="Economia sociala â€“ un pas spre un viitor mai bun"/>
    <x v="16"/>
    <x v="14"/>
    <n v="0"/>
    <x v="6"/>
  </r>
  <r>
    <x v="213"/>
    <s v="Economia sociala â€“ un pas spre un viitor mai bun"/>
    <x v="17"/>
    <x v="15"/>
    <n v="25"/>
    <x v="217"/>
  </r>
  <r>
    <x v="213"/>
    <s v="Economia sociala â€“ un pas spre un viitor mai bun"/>
    <x v="18"/>
    <x v="16"/>
    <n v="25"/>
    <x v="17"/>
  </r>
  <r>
    <x v="213"/>
    <s v="Economia sociala â€“ un pas spre un viitor mai bun"/>
    <x v="10"/>
    <x v="17"/>
    <n v="0"/>
    <x v="6"/>
  </r>
  <r>
    <x v="213"/>
    <s v="Economia sociala â€“ un pas spre un viitor mai bun"/>
    <x v="11"/>
    <x v="18"/>
    <n v="0"/>
    <x v="6"/>
  </r>
  <r>
    <x v="213"/>
    <s v="Economia sociala â€“ un pas spre un viitor mai bun"/>
    <x v="19"/>
    <x v="19"/>
    <n v="66"/>
    <x v="215"/>
  </r>
  <r>
    <x v="213"/>
    <s v="Economia sociala â€“ un pas spre un viitor mai bun"/>
    <x v="20"/>
    <x v="20"/>
    <n v="1"/>
    <x v="96"/>
  </r>
  <r>
    <x v="213"/>
    <s v="Economia sociala â€“ un pas spre un viitor mai bun"/>
    <x v="21"/>
    <x v="21"/>
    <n v="66"/>
    <x v="168"/>
  </r>
  <r>
    <x v="214"/>
    <s v="Activi pentru oameni"/>
    <x v="0"/>
    <x v="0"/>
    <n v="0"/>
    <x v="6"/>
  </r>
  <r>
    <x v="214"/>
    <s v="Activi pentru oameni"/>
    <x v="1"/>
    <x v="1"/>
    <n v="0"/>
    <x v="6"/>
  </r>
  <r>
    <x v="214"/>
    <s v="Activi pentru oameni"/>
    <x v="2"/>
    <x v="2"/>
    <n v="0"/>
    <x v="6"/>
  </r>
  <r>
    <x v="214"/>
    <s v="Activi pentru oameni"/>
    <x v="3"/>
    <x v="3"/>
    <n v="0"/>
    <x v="6"/>
  </r>
  <r>
    <x v="214"/>
    <s v="Activi pentru oameni"/>
    <x v="4"/>
    <x v="4"/>
    <n v="0"/>
    <x v="6"/>
  </r>
  <r>
    <x v="214"/>
    <s v="Activi pentru oameni"/>
    <x v="5"/>
    <x v="5"/>
    <n v="0"/>
    <x v="6"/>
  </r>
  <r>
    <x v="214"/>
    <s v="Activi pentru oameni"/>
    <x v="6"/>
    <x v="6"/>
    <n v="0"/>
    <x v="6"/>
  </r>
  <r>
    <x v="214"/>
    <s v="Activi pentru oameni"/>
    <x v="7"/>
    <x v="7"/>
    <n v="0"/>
    <x v="6"/>
  </r>
  <r>
    <x v="214"/>
    <s v="Activi pentru oameni"/>
    <x v="1"/>
    <x v="1"/>
    <n v="0"/>
    <x v="6"/>
  </r>
  <r>
    <x v="214"/>
    <s v="Activi pentru oameni"/>
    <x v="8"/>
    <x v="3"/>
    <n v="0"/>
    <x v="6"/>
  </r>
  <r>
    <x v="214"/>
    <s v="Activi pentru oameni"/>
    <x v="9"/>
    <x v="8"/>
    <n v="0"/>
    <x v="6"/>
  </r>
  <r>
    <x v="214"/>
    <s v="Activi pentru oameni"/>
    <x v="10"/>
    <x v="9"/>
    <n v="0"/>
    <x v="6"/>
  </r>
  <r>
    <x v="214"/>
    <s v="Activi pentru oameni"/>
    <x v="11"/>
    <x v="3"/>
    <n v="0"/>
    <x v="6"/>
  </r>
  <r>
    <x v="214"/>
    <s v="Activi pentru oameni"/>
    <x v="0"/>
    <x v="0"/>
    <n v="2"/>
    <x v="237"/>
  </r>
  <r>
    <x v="214"/>
    <s v="Activi pentru oameni"/>
    <x v="1"/>
    <x v="1"/>
    <n v="0"/>
    <x v="6"/>
  </r>
  <r>
    <x v="214"/>
    <s v="Activi pentru oameni"/>
    <x v="9"/>
    <x v="8"/>
    <n v="20"/>
    <x v="95"/>
  </r>
  <r>
    <x v="214"/>
    <s v="Activi pentru oameni"/>
    <x v="12"/>
    <x v="10"/>
    <n v="40"/>
    <x v="131"/>
  </r>
  <r>
    <x v="214"/>
    <s v="Activi pentru oameni"/>
    <x v="13"/>
    <x v="11"/>
    <n v="0"/>
    <x v="6"/>
  </r>
  <r>
    <x v="214"/>
    <s v="Activi pentru oameni"/>
    <x v="14"/>
    <x v="12"/>
    <n v="20"/>
    <x v="187"/>
  </r>
  <r>
    <x v="214"/>
    <s v="Activi pentru oameni"/>
    <x v="15"/>
    <x v="13"/>
    <n v="2"/>
    <x v="237"/>
  </r>
  <r>
    <x v="214"/>
    <s v="Activi pentru oameni"/>
    <x v="16"/>
    <x v="14"/>
    <n v="0"/>
    <x v="6"/>
  </r>
  <r>
    <x v="214"/>
    <s v="Activi pentru oameni"/>
    <x v="17"/>
    <x v="15"/>
    <n v="18"/>
    <x v="196"/>
  </r>
  <r>
    <x v="214"/>
    <s v="Activi pentru oameni"/>
    <x v="18"/>
    <x v="16"/>
    <n v="6"/>
    <x v="185"/>
  </r>
  <r>
    <x v="214"/>
    <s v="Activi pentru oameni"/>
    <x v="10"/>
    <x v="17"/>
    <n v="0"/>
    <x v="6"/>
  </r>
  <r>
    <x v="214"/>
    <s v="Activi pentru oameni"/>
    <x v="11"/>
    <x v="18"/>
    <n v="80"/>
    <x v="157"/>
  </r>
  <r>
    <x v="214"/>
    <s v="Activi pentru oameni"/>
    <x v="19"/>
    <x v="19"/>
    <n v="0"/>
    <x v="6"/>
  </r>
  <r>
    <x v="214"/>
    <s v="Activi pentru oameni"/>
    <x v="20"/>
    <x v="20"/>
    <n v="0"/>
    <x v="6"/>
  </r>
  <r>
    <x v="214"/>
    <s v="Activi pentru oameni"/>
    <x v="21"/>
    <x v="21"/>
    <n v="20"/>
    <x v="17"/>
  </r>
  <r>
    <x v="215"/>
    <s v="SMART: de la caz Social la Mediu Activ într-o Românie în Transformare"/>
    <x v="0"/>
    <x v="0"/>
    <n v="0"/>
    <x v="6"/>
  </r>
  <r>
    <x v="215"/>
    <s v="SMART: de la caz Social la Mediu Activ într-o Românie în Transformare"/>
    <x v="1"/>
    <x v="1"/>
    <n v="0"/>
    <x v="6"/>
  </r>
  <r>
    <x v="215"/>
    <s v="SMART: de la caz Social la Mediu Activ într-o Românie în Transformare"/>
    <x v="2"/>
    <x v="2"/>
    <n v="0"/>
    <x v="6"/>
  </r>
  <r>
    <x v="215"/>
    <s v="SMART: de la caz Social la Mediu Activ într-o Românie în Transformare"/>
    <x v="3"/>
    <x v="3"/>
    <n v="0"/>
    <x v="6"/>
  </r>
  <r>
    <x v="215"/>
    <s v="SMART: de la caz Social la Mediu Activ într-o Românie în Transformare"/>
    <x v="4"/>
    <x v="4"/>
    <n v="0"/>
    <x v="6"/>
  </r>
  <r>
    <x v="215"/>
    <s v="SMART: de la caz Social la Mediu Activ într-o Românie în Transformare"/>
    <x v="5"/>
    <x v="5"/>
    <n v="0"/>
    <x v="6"/>
  </r>
  <r>
    <x v="215"/>
    <s v="SMART: de la caz Social la Mediu Activ într-o Românie în Transformare"/>
    <x v="6"/>
    <x v="6"/>
    <n v="0"/>
    <x v="6"/>
  </r>
  <r>
    <x v="215"/>
    <s v="SMART: de la caz Social la Mediu Activ într-o Românie în Transformare"/>
    <x v="7"/>
    <x v="7"/>
    <n v="0"/>
    <x v="6"/>
  </r>
  <r>
    <x v="215"/>
    <s v="SMART: de la caz Social la Mediu Activ într-o Românie în Transformare"/>
    <x v="1"/>
    <x v="1"/>
    <n v="0"/>
    <x v="6"/>
  </r>
  <r>
    <x v="215"/>
    <s v="SMART: de la caz Social la Mediu Activ într-o Românie în Transformare"/>
    <x v="8"/>
    <x v="3"/>
    <n v="0"/>
    <x v="6"/>
  </r>
  <r>
    <x v="215"/>
    <s v="SMART: de la caz Social la Mediu Activ într-o Românie în Transformare"/>
    <x v="9"/>
    <x v="8"/>
    <n v="0"/>
    <x v="6"/>
  </r>
  <r>
    <x v="215"/>
    <s v="SMART: de la caz Social la Mediu Activ într-o Românie în Transformare"/>
    <x v="10"/>
    <x v="9"/>
    <n v="0"/>
    <x v="6"/>
  </r>
  <r>
    <x v="215"/>
    <s v="SMART: de la caz Social la Mediu Activ într-o Românie în Transformare"/>
    <x v="11"/>
    <x v="3"/>
    <n v="0"/>
    <x v="6"/>
  </r>
  <r>
    <x v="215"/>
    <s v="SMART: de la caz Social la Mediu Activ într-o Românie în Transformare"/>
    <x v="0"/>
    <x v="0"/>
    <n v="5"/>
    <x v="29"/>
  </r>
  <r>
    <x v="215"/>
    <s v="SMART: de la caz Social la Mediu Activ într-o Românie în Transformare"/>
    <x v="1"/>
    <x v="1"/>
    <n v="0"/>
    <x v="6"/>
  </r>
  <r>
    <x v="215"/>
    <s v="SMART: de la caz Social la Mediu Activ într-o Românie în Transformare"/>
    <x v="9"/>
    <x v="8"/>
    <n v="21"/>
    <x v="229"/>
  </r>
  <r>
    <x v="215"/>
    <s v="SMART: de la caz Social la Mediu Activ într-o Românie în Transformare"/>
    <x v="12"/>
    <x v="10"/>
    <n v="112"/>
    <x v="97"/>
  </r>
  <r>
    <x v="215"/>
    <s v="SMART: de la caz Social la Mediu Activ într-o Românie în Transformare"/>
    <x v="13"/>
    <x v="11"/>
    <n v="112"/>
    <x v="250"/>
  </r>
  <r>
    <x v="215"/>
    <s v="SMART: de la caz Social la Mediu Activ într-o Românie în Transformare"/>
    <x v="14"/>
    <x v="12"/>
    <n v="75"/>
    <x v="176"/>
  </r>
  <r>
    <x v="215"/>
    <s v="SMART: de la caz Social la Mediu Activ într-o Românie în Transformare"/>
    <x v="15"/>
    <x v="13"/>
    <n v="4"/>
    <x v="238"/>
  </r>
  <r>
    <x v="215"/>
    <s v="SMART: de la caz Social la Mediu Activ într-o Românie în Transformare"/>
    <x v="16"/>
    <x v="14"/>
    <n v="4"/>
    <x v="185"/>
  </r>
  <r>
    <x v="215"/>
    <s v="SMART: de la caz Social la Mediu Activ într-o Românie în Transformare"/>
    <x v="17"/>
    <x v="15"/>
    <n v="141"/>
    <x v="338"/>
  </r>
  <r>
    <x v="215"/>
    <s v="SMART: de la caz Social la Mediu Activ într-o Românie în Transformare"/>
    <x v="18"/>
    <x v="16"/>
    <n v="11"/>
    <x v="209"/>
  </r>
  <r>
    <x v="215"/>
    <s v="SMART: de la caz Social la Mediu Activ într-o Românie în Transformare"/>
    <x v="10"/>
    <x v="17"/>
    <n v="0"/>
    <x v="6"/>
  </r>
  <r>
    <x v="215"/>
    <s v="SMART: de la caz Social la Mediu Activ într-o Românie în Transformare"/>
    <x v="11"/>
    <x v="18"/>
    <n v="0"/>
    <x v="6"/>
  </r>
  <r>
    <x v="215"/>
    <s v="SMART: de la caz Social la Mediu Activ într-o Românie în Transformare"/>
    <x v="19"/>
    <x v="19"/>
    <n v="112"/>
    <x v="353"/>
  </r>
  <r>
    <x v="215"/>
    <s v="SMART: de la caz Social la Mediu Activ într-o Românie în Transformare"/>
    <x v="20"/>
    <x v="20"/>
    <n v="0"/>
    <x v="6"/>
  </r>
  <r>
    <x v="215"/>
    <s v="SMART: de la caz Social la Mediu Activ într-o Românie în Transformare"/>
    <x v="21"/>
    <x v="21"/>
    <n v="21"/>
    <x v="229"/>
  </r>
  <r>
    <x v="216"/>
    <s v="Valorificarea fortei de munca din judetul Brasov prin dezvoltarea economiei sociale"/>
    <x v="0"/>
    <x v="0"/>
    <n v="0"/>
    <x v="6"/>
  </r>
  <r>
    <x v="216"/>
    <s v="Valorificarea fortei de munca din judetul Brasov prin dezvoltarea economiei sociale"/>
    <x v="1"/>
    <x v="1"/>
    <n v="0"/>
    <x v="6"/>
  </r>
  <r>
    <x v="216"/>
    <s v="Valorificarea fortei de munca din judetul Brasov prin dezvoltarea economiei sociale"/>
    <x v="2"/>
    <x v="2"/>
    <n v="0"/>
    <x v="6"/>
  </r>
  <r>
    <x v="216"/>
    <s v="Valorificarea fortei de munca din judetul Brasov prin dezvoltarea economiei sociale"/>
    <x v="3"/>
    <x v="3"/>
    <n v="0"/>
    <x v="6"/>
  </r>
  <r>
    <x v="216"/>
    <s v="Valorificarea fortei de munca din judetul Brasov prin dezvoltarea economiei sociale"/>
    <x v="4"/>
    <x v="4"/>
    <n v="0"/>
    <x v="6"/>
  </r>
  <r>
    <x v="216"/>
    <s v="Valorificarea fortei de munca din judetul Brasov prin dezvoltarea economiei sociale"/>
    <x v="5"/>
    <x v="5"/>
    <n v="0"/>
    <x v="6"/>
  </r>
  <r>
    <x v="216"/>
    <s v="Valorificarea fortei de munca din judetul Brasov prin dezvoltarea economiei sociale"/>
    <x v="6"/>
    <x v="6"/>
    <n v="0"/>
    <x v="6"/>
  </r>
  <r>
    <x v="216"/>
    <s v="Valorificarea fortei de munca din judetul Brasov prin dezvoltarea economiei sociale"/>
    <x v="7"/>
    <x v="7"/>
    <n v="0"/>
    <x v="6"/>
  </r>
  <r>
    <x v="216"/>
    <s v="Valorificarea fortei de munca din judetul Brasov prin dezvoltarea economiei sociale"/>
    <x v="1"/>
    <x v="1"/>
    <n v="0"/>
    <x v="6"/>
  </r>
  <r>
    <x v="216"/>
    <s v="Valorificarea fortei de munca din judetul Brasov prin dezvoltarea economiei sociale"/>
    <x v="8"/>
    <x v="3"/>
    <n v="0"/>
    <x v="6"/>
  </r>
  <r>
    <x v="216"/>
    <s v="Valorificarea fortei de munca din judetul Brasov prin dezvoltarea economiei sociale"/>
    <x v="9"/>
    <x v="8"/>
    <n v="0"/>
    <x v="6"/>
  </r>
  <r>
    <x v="216"/>
    <s v="Valorificarea fortei de munca din judetul Brasov prin dezvoltarea economiei sociale"/>
    <x v="10"/>
    <x v="9"/>
    <n v="0"/>
    <x v="6"/>
  </r>
  <r>
    <x v="216"/>
    <s v="Valorificarea fortei de munca din judetul Brasov prin dezvoltarea economiei sociale"/>
    <x v="11"/>
    <x v="3"/>
    <n v="0"/>
    <x v="6"/>
  </r>
  <r>
    <x v="216"/>
    <s v="Valorificarea fortei de munca din judetul Brasov prin dezvoltarea economiei sociale"/>
    <x v="0"/>
    <x v="0"/>
    <n v="1"/>
    <x v="96"/>
  </r>
  <r>
    <x v="216"/>
    <s v="Valorificarea fortei de munca din judetul Brasov prin dezvoltarea economiei sociale"/>
    <x v="1"/>
    <x v="1"/>
    <n v="0"/>
    <x v="6"/>
  </r>
  <r>
    <x v="216"/>
    <s v="Valorificarea fortei de munca din judetul Brasov prin dezvoltarea economiei sociale"/>
    <x v="9"/>
    <x v="8"/>
    <n v="8"/>
    <x v="29"/>
  </r>
  <r>
    <x v="216"/>
    <s v="Valorificarea fortei de munca din judetul Brasov prin dezvoltarea economiei sociale"/>
    <x v="12"/>
    <x v="10"/>
    <n v="30"/>
    <x v="88"/>
  </r>
  <r>
    <x v="216"/>
    <s v="Valorificarea fortei de munca din judetul Brasov prin dezvoltarea economiei sociale"/>
    <x v="13"/>
    <x v="11"/>
    <n v="30"/>
    <x v="88"/>
  </r>
  <r>
    <x v="216"/>
    <s v="Valorificarea fortei de munca din judetul Brasov prin dezvoltarea economiei sociale"/>
    <x v="14"/>
    <x v="12"/>
    <n v="15"/>
    <x v="114"/>
  </r>
  <r>
    <x v="216"/>
    <s v="Valorificarea fortei de munca din judetul Brasov prin dezvoltarea economiei sociale"/>
    <x v="15"/>
    <x v="13"/>
    <n v="6"/>
    <x v="29"/>
  </r>
  <r>
    <x v="216"/>
    <s v="Valorificarea fortei de munca din judetul Brasov prin dezvoltarea economiei sociale"/>
    <x v="16"/>
    <x v="14"/>
    <n v="3"/>
    <x v="68"/>
  </r>
  <r>
    <x v="216"/>
    <s v="Valorificarea fortei de munca din judetul Brasov prin dezvoltarea economiei sociale"/>
    <x v="17"/>
    <x v="15"/>
    <n v="6"/>
    <x v="237"/>
  </r>
  <r>
    <x v="216"/>
    <s v="Valorificarea fortei de munca din judetul Brasov prin dezvoltarea economiei sociale"/>
    <x v="18"/>
    <x v="16"/>
    <n v="2"/>
    <x v="88"/>
  </r>
  <r>
    <x v="216"/>
    <s v="Valorificarea fortei de munca din judetul Brasov prin dezvoltarea economiei sociale"/>
    <x v="10"/>
    <x v="17"/>
    <n v="0"/>
    <x v="6"/>
  </r>
  <r>
    <x v="216"/>
    <s v="Valorificarea fortei de munca din judetul Brasov prin dezvoltarea economiei sociale"/>
    <x v="11"/>
    <x v="18"/>
    <n v="0"/>
    <x v="6"/>
  </r>
  <r>
    <x v="216"/>
    <s v="Valorificarea fortei de munca din judetul Brasov prin dezvoltarea economiei sociale"/>
    <x v="19"/>
    <x v="19"/>
    <n v="30"/>
    <x v="88"/>
  </r>
  <r>
    <x v="216"/>
    <s v="Valorificarea fortei de munca din judetul Brasov prin dezvoltarea economiei sociale"/>
    <x v="20"/>
    <x v="20"/>
    <n v="0"/>
    <x v="6"/>
  </r>
  <r>
    <x v="216"/>
    <s v="Valorificarea fortei de munca din judetul Brasov prin dezvoltarea economiei sociale"/>
    <x v="21"/>
    <x v="21"/>
    <n v="8"/>
    <x v="6"/>
  </r>
  <r>
    <x v="217"/>
    <s v="TURismul ECOlogic in Romania â€“  sansa pentru dezvoltare economica si sociala - TURECO"/>
    <x v="0"/>
    <x v="0"/>
    <n v="0"/>
    <x v="6"/>
  </r>
  <r>
    <x v="217"/>
    <s v="TURismul ECOlogic in Romania â€“  sansa pentru dezvoltare economica si sociala - TURECO"/>
    <x v="1"/>
    <x v="1"/>
    <n v="0"/>
    <x v="6"/>
  </r>
  <r>
    <x v="217"/>
    <s v="TURismul ECOlogic in Romania â€“  sansa pentru dezvoltare economica si sociala - TURECO"/>
    <x v="2"/>
    <x v="2"/>
    <n v="0"/>
    <x v="6"/>
  </r>
  <r>
    <x v="217"/>
    <s v="TURismul ECOlogic in Romania â€“  sansa pentru dezvoltare economica si sociala - TURECO"/>
    <x v="3"/>
    <x v="3"/>
    <n v="0"/>
    <x v="6"/>
  </r>
  <r>
    <x v="217"/>
    <s v="TURismul ECOlogic in Romania â€“  sansa pentru dezvoltare economica si sociala - TURECO"/>
    <x v="4"/>
    <x v="4"/>
    <n v="0"/>
    <x v="6"/>
  </r>
  <r>
    <x v="217"/>
    <s v="TURismul ECOlogic in Romania â€“  sansa pentru dezvoltare economica si sociala - TURECO"/>
    <x v="5"/>
    <x v="5"/>
    <n v="0"/>
    <x v="6"/>
  </r>
  <r>
    <x v="217"/>
    <s v="TURismul ECOlogic in Romania â€“  sansa pentru dezvoltare economica si sociala - TURECO"/>
    <x v="6"/>
    <x v="6"/>
    <n v="0"/>
    <x v="6"/>
  </r>
  <r>
    <x v="217"/>
    <s v="TURismul ECOlogic in Romania â€“  sansa pentru dezvoltare economica si sociala - TURECO"/>
    <x v="7"/>
    <x v="7"/>
    <n v="0"/>
    <x v="6"/>
  </r>
  <r>
    <x v="217"/>
    <s v="TURismul ECOlogic in Romania â€“  sansa pentru dezvoltare economica si sociala - TURECO"/>
    <x v="1"/>
    <x v="1"/>
    <n v="0"/>
    <x v="6"/>
  </r>
  <r>
    <x v="217"/>
    <s v="TURismul ECOlogic in Romania â€“  sansa pentru dezvoltare economica si sociala - TURECO"/>
    <x v="8"/>
    <x v="3"/>
    <n v="0"/>
    <x v="6"/>
  </r>
  <r>
    <x v="217"/>
    <s v="TURismul ECOlogic in Romania â€“  sansa pentru dezvoltare economica si sociala - TURECO"/>
    <x v="9"/>
    <x v="8"/>
    <n v="0"/>
    <x v="6"/>
  </r>
  <r>
    <x v="217"/>
    <s v="TURismul ECOlogic in Romania â€“  sansa pentru dezvoltare economica si sociala - TURECO"/>
    <x v="10"/>
    <x v="9"/>
    <n v="0"/>
    <x v="6"/>
  </r>
  <r>
    <x v="217"/>
    <s v="TURismul ECOlogic in Romania â€“  sansa pentru dezvoltare economica si sociala - TURECO"/>
    <x v="11"/>
    <x v="3"/>
    <n v="0"/>
    <x v="6"/>
  </r>
  <r>
    <x v="217"/>
    <s v="TURismul ECOlogic in Romania â€“  sansa pentru dezvoltare economica si sociala - TURECO"/>
    <x v="0"/>
    <x v="0"/>
    <n v="10"/>
    <x v="6"/>
  </r>
  <r>
    <x v="217"/>
    <s v="TURismul ECOlogic in Romania â€“  sansa pentru dezvoltare economica si sociala - TURECO"/>
    <x v="1"/>
    <x v="1"/>
    <n v="0"/>
    <x v="6"/>
  </r>
  <r>
    <x v="217"/>
    <s v="TURismul ECOlogic in Romania â€“  sansa pentru dezvoltare economica si sociala - TURECO"/>
    <x v="9"/>
    <x v="8"/>
    <n v="40"/>
    <x v="6"/>
  </r>
  <r>
    <x v="217"/>
    <s v="TURismul ECOlogic in Romania â€“  sansa pentru dezvoltare economica si sociala - TURECO"/>
    <x v="12"/>
    <x v="10"/>
    <n v="460"/>
    <x v="6"/>
  </r>
  <r>
    <x v="217"/>
    <s v="TURismul ECOlogic in Romania â€“  sansa pentru dezvoltare economica si sociala - TURECO"/>
    <x v="13"/>
    <x v="11"/>
    <n v="130"/>
    <x v="6"/>
  </r>
  <r>
    <x v="217"/>
    <s v="TURismul ECOlogic in Romania â€“  sansa pentru dezvoltare economica si sociala - TURECO"/>
    <x v="14"/>
    <x v="12"/>
    <n v="250"/>
    <x v="6"/>
  </r>
  <r>
    <x v="217"/>
    <s v="TURismul ECOlogic in Romania â€“  sansa pentru dezvoltare economica si sociala - TURECO"/>
    <x v="15"/>
    <x v="13"/>
    <n v="30"/>
    <x v="6"/>
  </r>
  <r>
    <x v="217"/>
    <s v="TURismul ECOlogic in Romania â€“  sansa pentru dezvoltare economica si sociala - TURECO"/>
    <x v="16"/>
    <x v="14"/>
    <n v="20"/>
    <x v="6"/>
  </r>
  <r>
    <x v="217"/>
    <s v="TURismul ECOlogic in Romania â€“  sansa pentru dezvoltare economica si sociala - TURECO"/>
    <x v="17"/>
    <x v="15"/>
    <n v="410"/>
    <x v="6"/>
  </r>
  <r>
    <x v="217"/>
    <s v="TURismul ECOlogic in Romania â€“  sansa pentru dezvoltare economica si sociala - TURECO"/>
    <x v="18"/>
    <x v="16"/>
    <n v="3"/>
    <x v="6"/>
  </r>
  <r>
    <x v="217"/>
    <s v="TURismul ECOlogic in Romania â€“  sansa pentru dezvoltare economica si sociala - TURECO"/>
    <x v="10"/>
    <x v="17"/>
    <n v="0"/>
    <x v="6"/>
  </r>
  <r>
    <x v="217"/>
    <s v="TURismul ECOlogic in Romania â€“  sansa pentru dezvoltare economica si sociala - TURECO"/>
    <x v="11"/>
    <x v="18"/>
    <n v="0"/>
    <x v="6"/>
  </r>
  <r>
    <x v="217"/>
    <s v="TURismul ECOlogic in Romania â€“  sansa pentru dezvoltare economica si sociala - TURECO"/>
    <x v="19"/>
    <x v="19"/>
    <n v="120"/>
    <x v="6"/>
  </r>
  <r>
    <x v="217"/>
    <s v="TURismul ECOlogic in Romania â€“  sansa pentru dezvoltare economica si sociala - TURECO"/>
    <x v="20"/>
    <x v="20"/>
    <n v="0"/>
    <x v="6"/>
  </r>
  <r>
    <x v="217"/>
    <s v="TURismul ECOlogic in Romania â€“  sansa pentru dezvoltare economica si sociala - TURECO"/>
    <x v="21"/>
    <x v="21"/>
    <n v="40"/>
    <x v="6"/>
  </r>
  <r>
    <x v="218"/>
    <s v="Cetateni activi ai societatii prin economie sociala"/>
    <x v="0"/>
    <x v="0"/>
    <n v="0"/>
    <x v="6"/>
  </r>
  <r>
    <x v="218"/>
    <s v="Cetateni activi ai societatii prin economie sociala"/>
    <x v="1"/>
    <x v="1"/>
    <n v="0"/>
    <x v="6"/>
  </r>
  <r>
    <x v="218"/>
    <s v="Cetateni activi ai societatii prin economie sociala"/>
    <x v="2"/>
    <x v="2"/>
    <n v="0"/>
    <x v="6"/>
  </r>
  <r>
    <x v="218"/>
    <s v="Cetateni activi ai societatii prin economie sociala"/>
    <x v="3"/>
    <x v="3"/>
    <n v="0"/>
    <x v="6"/>
  </r>
  <r>
    <x v="218"/>
    <s v="Cetateni activi ai societatii prin economie sociala"/>
    <x v="4"/>
    <x v="4"/>
    <n v="0"/>
    <x v="6"/>
  </r>
  <r>
    <x v="218"/>
    <s v="Cetateni activi ai societatii prin economie sociala"/>
    <x v="5"/>
    <x v="5"/>
    <n v="0"/>
    <x v="6"/>
  </r>
  <r>
    <x v="218"/>
    <s v="Cetateni activi ai societatii prin economie sociala"/>
    <x v="6"/>
    <x v="6"/>
    <n v="0"/>
    <x v="6"/>
  </r>
  <r>
    <x v="218"/>
    <s v="Cetateni activi ai societatii prin economie sociala"/>
    <x v="7"/>
    <x v="7"/>
    <n v="0"/>
    <x v="6"/>
  </r>
  <r>
    <x v="218"/>
    <s v="Cetateni activi ai societatii prin economie sociala"/>
    <x v="1"/>
    <x v="1"/>
    <n v="0"/>
    <x v="6"/>
  </r>
  <r>
    <x v="218"/>
    <s v="Cetateni activi ai societatii prin economie sociala"/>
    <x v="8"/>
    <x v="3"/>
    <n v="0"/>
    <x v="6"/>
  </r>
  <r>
    <x v="218"/>
    <s v="Cetateni activi ai societatii prin economie sociala"/>
    <x v="9"/>
    <x v="8"/>
    <n v="0"/>
    <x v="6"/>
  </r>
  <r>
    <x v="218"/>
    <s v="Cetateni activi ai societatii prin economie sociala"/>
    <x v="10"/>
    <x v="9"/>
    <n v="0"/>
    <x v="6"/>
  </r>
  <r>
    <x v="218"/>
    <s v="Cetateni activi ai societatii prin economie sociala"/>
    <x v="11"/>
    <x v="3"/>
    <n v="0"/>
    <x v="6"/>
  </r>
  <r>
    <x v="218"/>
    <s v="Cetateni activi ai societatii prin economie sociala"/>
    <x v="0"/>
    <x v="0"/>
    <n v="6"/>
    <x v="291"/>
  </r>
  <r>
    <x v="218"/>
    <s v="Cetateni activi ai societatii prin economie sociala"/>
    <x v="1"/>
    <x v="1"/>
    <n v="0"/>
    <x v="6"/>
  </r>
  <r>
    <x v="218"/>
    <s v="Cetateni activi ai societatii prin economie sociala"/>
    <x v="9"/>
    <x v="8"/>
    <n v="100"/>
    <x v="108"/>
  </r>
  <r>
    <x v="218"/>
    <s v="Cetateni activi ai societatii prin economie sociala"/>
    <x v="12"/>
    <x v="10"/>
    <n v="160"/>
    <x v="365"/>
  </r>
  <r>
    <x v="218"/>
    <s v="Cetateni activi ai societatii prin economie sociala"/>
    <x v="13"/>
    <x v="11"/>
    <n v="94"/>
    <x v="250"/>
  </r>
  <r>
    <x v="218"/>
    <s v="Cetateni activi ai societatii prin economie sociala"/>
    <x v="14"/>
    <x v="12"/>
    <n v="68"/>
    <x v="177"/>
  </r>
  <r>
    <x v="218"/>
    <s v="Cetateni activi ai societatii prin economie sociala"/>
    <x v="15"/>
    <x v="13"/>
    <n v="50"/>
    <x v="340"/>
  </r>
  <r>
    <x v="218"/>
    <s v="Cetateni activi ai societatii prin economie sociala"/>
    <x v="16"/>
    <x v="14"/>
    <n v="0"/>
    <x v="6"/>
  </r>
  <r>
    <x v="218"/>
    <s v="Cetateni activi ai societatii prin economie sociala"/>
    <x v="17"/>
    <x v="15"/>
    <n v="30"/>
    <x v="366"/>
  </r>
  <r>
    <x v="218"/>
    <s v="Cetateni activi ai societatii prin economie sociala"/>
    <x v="18"/>
    <x v="16"/>
    <n v="3"/>
    <x v="6"/>
  </r>
  <r>
    <x v="218"/>
    <s v="Cetateni activi ai societatii prin economie sociala"/>
    <x v="10"/>
    <x v="17"/>
    <n v="0"/>
    <x v="6"/>
  </r>
  <r>
    <x v="218"/>
    <s v="Cetateni activi ai societatii prin economie sociala"/>
    <x v="11"/>
    <x v="18"/>
    <n v="0"/>
    <x v="6"/>
  </r>
  <r>
    <x v="218"/>
    <s v="Cetateni activi ai societatii prin economie sociala"/>
    <x v="19"/>
    <x v="19"/>
    <n v="80"/>
    <x v="250"/>
  </r>
  <r>
    <x v="218"/>
    <s v="Cetateni activi ai societatii prin economie sociala"/>
    <x v="20"/>
    <x v="20"/>
    <n v="0"/>
    <x v="6"/>
  </r>
  <r>
    <x v="218"/>
    <s v="Cetateni activi ai societatii prin economie sociala"/>
    <x v="21"/>
    <x v="21"/>
    <n v="100"/>
    <x v="291"/>
  </r>
  <r>
    <x v="219"/>
    <s v="Integrarea persoanelor de etnie roma in structuri ale economiei sociale in regiunea Bucuresti-Ilfov."/>
    <x v="0"/>
    <x v="0"/>
    <n v="0"/>
    <x v="6"/>
  </r>
  <r>
    <x v="219"/>
    <s v="Integrarea persoanelor de etnie roma in structuri ale economiei sociale in regiunea Bucuresti-Ilfov."/>
    <x v="1"/>
    <x v="1"/>
    <n v="0"/>
    <x v="6"/>
  </r>
  <r>
    <x v="219"/>
    <s v="Integrarea persoanelor de etnie roma in structuri ale economiei sociale in regiunea Bucuresti-Ilfov."/>
    <x v="2"/>
    <x v="2"/>
    <n v="0"/>
    <x v="6"/>
  </r>
  <r>
    <x v="219"/>
    <s v="Integrarea persoanelor de etnie roma in structuri ale economiei sociale in regiunea Bucuresti-Ilfov."/>
    <x v="3"/>
    <x v="3"/>
    <n v="0"/>
    <x v="6"/>
  </r>
  <r>
    <x v="219"/>
    <s v="Integrarea persoanelor de etnie roma in structuri ale economiei sociale in regiunea Bucuresti-Ilfov."/>
    <x v="4"/>
    <x v="4"/>
    <n v="0"/>
    <x v="6"/>
  </r>
  <r>
    <x v="219"/>
    <s v="Integrarea persoanelor de etnie roma in structuri ale economiei sociale in regiunea Bucuresti-Ilfov."/>
    <x v="5"/>
    <x v="5"/>
    <n v="0"/>
    <x v="6"/>
  </r>
  <r>
    <x v="219"/>
    <s v="Integrarea persoanelor de etnie roma in structuri ale economiei sociale in regiunea Bucuresti-Ilfov."/>
    <x v="6"/>
    <x v="6"/>
    <n v="0"/>
    <x v="6"/>
  </r>
  <r>
    <x v="219"/>
    <s v="Integrarea persoanelor de etnie roma in structuri ale economiei sociale in regiunea Bucuresti-Ilfov."/>
    <x v="7"/>
    <x v="7"/>
    <n v="0"/>
    <x v="6"/>
  </r>
  <r>
    <x v="219"/>
    <s v="Integrarea persoanelor de etnie roma in structuri ale economiei sociale in regiunea Bucuresti-Ilfov."/>
    <x v="1"/>
    <x v="1"/>
    <n v="0"/>
    <x v="6"/>
  </r>
  <r>
    <x v="219"/>
    <s v="Integrarea persoanelor de etnie roma in structuri ale economiei sociale in regiunea Bucuresti-Ilfov."/>
    <x v="8"/>
    <x v="3"/>
    <n v="0"/>
    <x v="6"/>
  </r>
  <r>
    <x v="219"/>
    <s v="Integrarea persoanelor de etnie roma in structuri ale economiei sociale in regiunea Bucuresti-Ilfov."/>
    <x v="9"/>
    <x v="8"/>
    <n v="0"/>
    <x v="6"/>
  </r>
  <r>
    <x v="219"/>
    <s v="Integrarea persoanelor de etnie roma in structuri ale economiei sociale in regiunea Bucuresti-Ilfov."/>
    <x v="10"/>
    <x v="9"/>
    <n v="0"/>
    <x v="6"/>
  </r>
  <r>
    <x v="219"/>
    <s v="Integrarea persoanelor de etnie roma in structuri ale economiei sociale in regiunea Bucuresti-Ilfov."/>
    <x v="11"/>
    <x v="3"/>
    <n v="0"/>
    <x v="6"/>
  </r>
  <r>
    <x v="219"/>
    <s v="Integrarea persoanelor de etnie roma in structuri ale economiei sociale in regiunea Bucuresti-Ilfov."/>
    <x v="0"/>
    <x v="0"/>
    <n v="3"/>
    <x v="68"/>
  </r>
  <r>
    <x v="219"/>
    <s v="Integrarea persoanelor de etnie roma in structuri ale economiei sociale in regiunea Bucuresti-Ilfov."/>
    <x v="1"/>
    <x v="1"/>
    <n v="0"/>
    <x v="6"/>
  </r>
  <r>
    <x v="219"/>
    <s v="Integrarea persoanelor de etnie roma in structuri ale economiei sociale in regiunea Bucuresti-Ilfov."/>
    <x v="9"/>
    <x v="8"/>
    <n v="20"/>
    <x v="77"/>
  </r>
  <r>
    <x v="219"/>
    <s v="Integrarea persoanelor de etnie roma in structuri ale economiei sociale in regiunea Bucuresti-Ilfov."/>
    <x v="12"/>
    <x v="10"/>
    <n v="25"/>
    <x v="17"/>
  </r>
  <r>
    <x v="219"/>
    <s v="Integrarea persoanelor de etnie roma in structuri ale economiei sociale in regiunea Bucuresti-Ilfov."/>
    <x v="13"/>
    <x v="11"/>
    <n v="40"/>
    <x v="273"/>
  </r>
  <r>
    <x v="219"/>
    <s v="Integrarea persoanelor de etnie roma in structuri ale economiei sociale in regiunea Bucuresti-Ilfov."/>
    <x v="14"/>
    <x v="12"/>
    <n v="22"/>
    <x v="17"/>
  </r>
  <r>
    <x v="219"/>
    <s v="Integrarea persoanelor de etnie roma in structuri ale economiei sociale in regiunea Bucuresti-Ilfov."/>
    <x v="15"/>
    <x v="13"/>
    <n v="40"/>
    <x v="273"/>
  </r>
  <r>
    <x v="219"/>
    <s v="Integrarea persoanelor de etnie roma in structuri ale economiei sociale in regiunea Bucuresti-Ilfov."/>
    <x v="16"/>
    <x v="14"/>
    <n v="0"/>
    <x v="6"/>
  </r>
  <r>
    <x v="219"/>
    <s v="Integrarea persoanelor de etnie roma in structuri ale economiei sociale in regiunea Bucuresti-Ilfov."/>
    <x v="17"/>
    <x v="15"/>
    <n v="0"/>
    <x v="6"/>
  </r>
  <r>
    <x v="219"/>
    <s v="Integrarea persoanelor de etnie roma in structuri ale economiei sociale in regiunea Bucuresti-Ilfov."/>
    <x v="18"/>
    <x v="16"/>
    <n v="3"/>
    <x v="68"/>
  </r>
  <r>
    <x v="219"/>
    <s v="Integrarea persoanelor de etnie roma in structuri ale economiei sociale in regiunea Bucuresti-Ilfov."/>
    <x v="10"/>
    <x v="17"/>
    <n v="0"/>
    <x v="6"/>
  </r>
  <r>
    <x v="219"/>
    <s v="Integrarea persoanelor de etnie roma in structuri ale economiei sociale in regiunea Bucuresti-Ilfov."/>
    <x v="11"/>
    <x v="18"/>
    <n v="0"/>
    <x v="6"/>
  </r>
  <r>
    <x v="219"/>
    <s v="Integrarea persoanelor de etnie roma in structuri ale economiei sociale in regiunea Bucuresti-Ilfov."/>
    <x v="19"/>
    <x v="19"/>
    <n v="40"/>
    <x v="273"/>
  </r>
  <r>
    <x v="219"/>
    <s v="Integrarea persoanelor de etnie roma in structuri ale economiei sociale in regiunea Bucuresti-Ilfov."/>
    <x v="20"/>
    <x v="20"/>
    <n v="0"/>
    <x v="6"/>
  </r>
  <r>
    <x v="219"/>
    <s v="Integrarea persoanelor de etnie roma in structuri ale economiei sociale in regiunea Bucuresti-Ilfov."/>
    <x v="21"/>
    <x v="21"/>
    <n v="20"/>
    <x v="77"/>
  </r>
  <r>
    <x v="220"/>
    <s v="DEFINESTE-TI VIITORUL"/>
    <x v="0"/>
    <x v="0"/>
    <n v="0"/>
    <x v="6"/>
  </r>
  <r>
    <x v="220"/>
    <s v="DEFINESTE-TI VIITORUL"/>
    <x v="1"/>
    <x v="1"/>
    <n v="0"/>
    <x v="6"/>
  </r>
  <r>
    <x v="220"/>
    <s v="DEFINESTE-TI VIITORUL"/>
    <x v="2"/>
    <x v="2"/>
    <n v="0"/>
    <x v="6"/>
  </r>
  <r>
    <x v="220"/>
    <s v="DEFINESTE-TI VIITORUL"/>
    <x v="3"/>
    <x v="3"/>
    <n v="0"/>
    <x v="6"/>
  </r>
  <r>
    <x v="220"/>
    <s v="DEFINESTE-TI VIITORUL"/>
    <x v="4"/>
    <x v="4"/>
    <n v="0"/>
    <x v="6"/>
  </r>
  <r>
    <x v="220"/>
    <s v="DEFINESTE-TI VIITORUL"/>
    <x v="5"/>
    <x v="5"/>
    <n v="0"/>
    <x v="6"/>
  </r>
  <r>
    <x v="220"/>
    <s v="DEFINESTE-TI VIITORUL"/>
    <x v="6"/>
    <x v="6"/>
    <n v="0"/>
    <x v="6"/>
  </r>
  <r>
    <x v="220"/>
    <s v="DEFINESTE-TI VIITORUL"/>
    <x v="7"/>
    <x v="7"/>
    <n v="0"/>
    <x v="6"/>
  </r>
  <r>
    <x v="220"/>
    <s v="DEFINESTE-TI VIITORUL"/>
    <x v="1"/>
    <x v="1"/>
    <n v="0"/>
    <x v="6"/>
  </r>
  <r>
    <x v="220"/>
    <s v="DEFINESTE-TI VIITORUL"/>
    <x v="8"/>
    <x v="3"/>
    <n v="0"/>
    <x v="6"/>
  </r>
  <r>
    <x v="220"/>
    <s v="DEFINESTE-TI VIITORUL"/>
    <x v="9"/>
    <x v="8"/>
    <n v="0"/>
    <x v="6"/>
  </r>
  <r>
    <x v="220"/>
    <s v="DEFINESTE-TI VIITORUL"/>
    <x v="10"/>
    <x v="9"/>
    <n v="0"/>
    <x v="6"/>
  </r>
  <r>
    <x v="220"/>
    <s v="DEFINESTE-TI VIITORUL"/>
    <x v="11"/>
    <x v="3"/>
    <n v="0"/>
    <x v="6"/>
  </r>
  <r>
    <x v="220"/>
    <s v="DEFINESTE-TI VIITORUL"/>
    <x v="0"/>
    <x v="0"/>
    <n v="7"/>
    <x v="90"/>
  </r>
  <r>
    <x v="220"/>
    <s v="DEFINESTE-TI VIITORUL"/>
    <x v="1"/>
    <x v="1"/>
    <n v="0"/>
    <x v="6"/>
  </r>
  <r>
    <x v="220"/>
    <s v="DEFINESTE-TI VIITORUL"/>
    <x v="9"/>
    <x v="8"/>
    <n v="49"/>
    <x v="24"/>
  </r>
  <r>
    <x v="220"/>
    <s v="DEFINESTE-TI VIITORUL"/>
    <x v="12"/>
    <x v="10"/>
    <n v="100"/>
    <x v="208"/>
  </r>
  <r>
    <x v="220"/>
    <s v="DEFINESTE-TI VIITORUL"/>
    <x v="13"/>
    <x v="11"/>
    <n v="107"/>
    <x v="180"/>
  </r>
  <r>
    <x v="220"/>
    <s v="DEFINESTE-TI VIITORUL"/>
    <x v="14"/>
    <x v="12"/>
    <n v="25"/>
    <x v="248"/>
  </r>
  <r>
    <x v="220"/>
    <s v="DEFINESTE-TI VIITORUL"/>
    <x v="15"/>
    <x v="13"/>
    <n v="25"/>
    <x v="131"/>
  </r>
  <r>
    <x v="220"/>
    <s v="DEFINESTE-TI VIITORUL"/>
    <x v="16"/>
    <x v="14"/>
    <n v="25"/>
    <x v="119"/>
  </r>
  <r>
    <x v="220"/>
    <s v="DEFINESTE-TI VIITORUL"/>
    <x v="17"/>
    <x v="15"/>
    <n v="25"/>
    <x v="17"/>
  </r>
  <r>
    <x v="220"/>
    <s v="DEFINESTE-TI VIITORUL"/>
    <x v="18"/>
    <x v="16"/>
    <n v="2"/>
    <x v="237"/>
  </r>
  <r>
    <x v="220"/>
    <s v="DEFINESTE-TI VIITORUL"/>
    <x v="10"/>
    <x v="17"/>
    <n v="0"/>
    <x v="6"/>
  </r>
  <r>
    <x v="220"/>
    <s v="DEFINESTE-TI VIITORUL"/>
    <x v="11"/>
    <x v="18"/>
    <n v="0"/>
    <x v="6"/>
  </r>
  <r>
    <x v="220"/>
    <s v="DEFINESTE-TI VIITORUL"/>
    <x v="19"/>
    <x v="19"/>
    <n v="97"/>
    <x v="180"/>
  </r>
  <r>
    <x v="220"/>
    <s v="DEFINESTE-TI VIITORUL"/>
    <x v="20"/>
    <x v="20"/>
    <n v="0"/>
    <x v="6"/>
  </r>
  <r>
    <x v="220"/>
    <s v="DEFINESTE-TI VIITORUL"/>
    <x v="21"/>
    <x v="21"/>
    <n v="0"/>
    <x v="6"/>
  </r>
  <r>
    <x v="221"/>
    <s v="Activarea sociala"/>
    <x v="0"/>
    <x v="0"/>
    <n v="0"/>
    <x v="6"/>
  </r>
  <r>
    <x v="221"/>
    <s v="Activarea sociala"/>
    <x v="1"/>
    <x v="1"/>
    <n v="0"/>
    <x v="6"/>
  </r>
  <r>
    <x v="221"/>
    <s v="Activarea sociala"/>
    <x v="2"/>
    <x v="2"/>
    <n v="0"/>
    <x v="6"/>
  </r>
  <r>
    <x v="221"/>
    <s v="Activarea sociala"/>
    <x v="3"/>
    <x v="3"/>
    <n v="0"/>
    <x v="6"/>
  </r>
  <r>
    <x v="221"/>
    <s v="Activarea sociala"/>
    <x v="4"/>
    <x v="4"/>
    <n v="0"/>
    <x v="6"/>
  </r>
  <r>
    <x v="221"/>
    <s v="Activarea sociala"/>
    <x v="5"/>
    <x v="5"/>
    <n v="0"/>
    <x v="6"/>
  </r>
  <r>
    <x v="221"/>
    <s v="Activarea sociala"/>
    <x v="6"/>
    <x v="6"/>
    <n v="0"/>
    <x v="6"/>
  </r>
  <r>
    <x v="221"/>
    <s v="Activarea sociala"/>
    <x v="7"/>
    <x v="7"/>
    <n v="0"/>
    <x v="6"/>
  </r>
  <r>
    <x v="221"/>
    <s v="Activarea sociala"/>
    <x v="1"/>
    <x v="1"/>
    <n v="0"/>
    <x v="6"/>
  </r>
  <r>
    <x v="221"/>
    <s v="Activarea sociala"/>
    <x v="8"/>
    <x v="3"/>
    <n v="0"/>
    <x v="6"/>
  </r>
  <r>
    <x v="221"/>
    <s v="Activarea sociala"/>
    <x v="9"/>
    <x v="8"/>
    <n v="0"/>
    <x v="6"/>
  </r>
  <r>
    <x v="221"/>
    <s v="Activarea sociala"/>
    <x v="10"/>
    <x v="9"/>
    <n v="0"/>
    <x v="6"/>
  </r>
  <r>
    <x v="221"/>
    <s v="Activarea sociala"/>
    <x v="11"/>
    <x v="3"/>
    <n v="0"/>
    <x v="6"/>
  </r>
  <r>
    <x v="221"/>
    <s v="Activarea sociala"/>
    <x v="0"/>
    <x v="0"/>
    <n v="2"/>
    <x v="237"/>
  </r>
  <r>
    <x v="221"/>
    <s v="Activarea sociala"/>
    <x v="1"/>
    <x v="1"/>
    <n v="0"/>
    <x v="6"/>
  </r>
  <r>
    <x v="221"/>
    <s v="Activarea sociala"/>
    <x v="9"/>
    <x v="8"/>
    <n v="19"/>
    <x v="183"/>
  </r>
  <r>
    <x v="221"/>
    <s v="Activarea sociala"/>
    <x v="12"/>
    <x v="10"/>
    <n v="80"/>
    <x v="215"/>
  </r>
  <r>
    <x v="221"/>
    <s v="Activarea sociala"/>
    <x v="13"/>
    <x v="11"/>
    <n v="0"/>
    <x v="6"/>
  </r>
  <r>
    <x v="221"/>
    <s v="Activarea sociala"/>
    <x v="14"/>
    <x v="12"/>
    <n v="65"/>
    <x v="367"/>
  </r>
  <r>
    <x v="221"/>
    <s v="Activarea sociala"/>
    <x v="15"/>
    <x v="13"/>
    <n v="5"/>
    <x v="90"/>
  </r>
  <r>
    <x v="221"/>
    <s v="Activarea sociala"/>
    <x v="16"/>
    <x v="14"/>
    <n v="0"/>
    <x v="6"/>
  </r>
  <r>
    <x v="221"/>
    <s v="Activarea sociala"/>
    <x v="17"/>
    <x v="15"/>
    <n v="10"/>
    <x v="209"/>
  </r>
  <r>
    <x v="221"/>
    <s v="Activarea sociala"/>
    <x v="18"/>
    <x v="16"/>
    <n v="3"/>
    <x v="68"/>
  </r>
  <r>
    <x v="221"/>
    <s v="Activarea sociala"/>
    <x v="10"/>
    <x v="17"/>
    <n v="0"/>
    <x v="6"/>
  </r>
  <r>
    <x v="221"/>
    <s v="Activarea sociala"/>
    <x v="11"/>
    <x v="18"/>
    <n v="0"/>
    <x v="6"/>
  </r>
  <r>
    <x v="221"/>
    <s v="Activarea sociala"/>
    <x v="19"/>
    <x v="19"/>
    <n v="0"/>
    <x v="6"/>
  </r>
  <r>
    <x v="221"/>
    <s v="Activarea sociala"/>
    <x v="20"/>
    <x v="20"/>
    <n v="0"/>
    <x v="6"/>
  </r>
  <r>
    <x v="221"/>
    <s v="Activarea sociala"/>
    <x v="21"/>
    <x v="21"/>
    <n v="19"/>
    <x v="183"/>
  </r>
  <r>
    <x v="222"/>
    <s v="I.R.I.S. INTEGRARE- RESPONSABILITATE- INOVATIE - SPECIALIZARE"/>
    <x v="0"/>
    <x v="0"/>
    <n v="0"/>
    <x v="6"/>
  </r>
  <r>
    <x v="222"/>
    <s v="I.R.I.S. INTEGRARE- RESPONSABILITATE- INOVATIE - SPECIALIZARE"/>
    <x v="1"/>
    <x v="1"/>
    <n v="0"/>
    <x v="6"/>
  </r>
  <r>
    <x v="222"/>
    <s v="I.R.I.S. INTEGRARE- RESPONSABILITATE- INOVATIE - SPECIALIZARE"/>
    <x v="2"/>
    <x v="2"/>
    <n v="0"/>
    <x v="6"/>
  </r>
  <r>
    <x v="222"/>
    <s v="I.R.I.S. INTEGRARE- RESPONSABILITATE- INOVATIE - SPECIALIZARE"/>
    <x v="3"/>
    <x v="3"/>
    <n v="0"/>
    <x v="6"/>
  </r>
  <r>
    <x v="222"/>
    <s v="I.R.I.S. INTEGRARE- RESPONSABILITATE- INOVATIE - SPECIALIZARE"/>
    <x v="4"/>
    <x v="4"/>
    <n v="0"/>
    <x v="6"/>
  </r>
  <r>
    <x v="222"/>
    <s v="I.R.I.S. INTEGRARE- RESPONSABILITATE- INOVATIE - SPECIALIZARE"/>
    <x v="5"/>
    <x v="5"/>
    <n v="0"/>
    <x v="6"/>
  </r>
  <r>
    <x v="222"/>
    <s v="I.R.I.S. INTEGRARE- RESPONSABILITATE- INOVATIE - SPECIALIZARE"/>
    <x v="6"/>
    <x v="6"/>
    <n v="0"/>
    <x v="6"/>
  </r>
  <r>
    <x v="222"/>
    <s v="I.R.I.S. INTEGRARE- RESPONSABILITATE- INOVATIE - SPECIALIZARE"/>
    <x v="7"/>
    <x v="7"/>
    <n v="0"/>
    <x v="6"/>
  </r>
  <r>
    <x v="222"/>
    <s v="I.R.I.S. INTEGRARE- RESPONSABILITATE- INOVATIE - SPECIALIZARE"/>
    <x v="1"/>
    <x v="1"/>
    <n v="0"/>
    <x v="6"/>
  </r>
  <r>
    <x v="222"/>
    <s v="I.R.I.S. INTEGRARE- RESPONSABILITATE- INOVATIE - SPECIALIZARE"/>
    <x v="8"/>
    <x v="3"/>
    <n v="0"/>
    <x v="6"/>
  </r>
  <r>
    <x v="222"/>
    <s v="I.R.I.S. INTEGRARE- RESPONSABILITATE- INOVATIE - SPECIALIZARE"/>
    <x v="9"/>
    <x v="8"/>
    <n v="0"/>
    <x v="6"/>
  </r>
  <r>
    <x v="222"/>
    <s v="I.R.I.S. INTEGRARE- RESPONSABILITATE- INOVATIE - SPECIALIZARE"/>
    <x v="10"/>
    <x v="9"/>
    <n v="0"/>
    <x v="6"/>
  </r>
  <r>
    <x v="222"/>
    <s v="I.R.I.S. INTEGRARE- RESPONSABILITATE- INOVATIE - SPECIALIZARE"/>
    <x v="11"/>
    <x v="3"/>
    <n v="0"/>
    <x v="6"/>
  </r>
  <r>
    <x v="222"/>
    <s v="I.R.I.S. INTEGRARE- RESPONSABILITATE- INOVATIE - SPECIALIZARE"/>
    <x v="0"/>
    <x v="0"/>
    <n v="5"/>
    <x v="29"/>
  </r>
  <r>
    <x v="222"/>
    <s v="I.R.I.S. INTEGRARE- RESPONSABILITATE- INOVATIE - SPECIALIZARE"/>
    <x v="1"/>
    <x v="1"/>
    <n v="0"/>
    <x v="6"/>
  </r>
  <r>
    <x v="222"/>
    <s v="I.R.I.S. INTEGRARE- RESPONSABILITATE- INOVATIE - SPECIALIZARE"/>
    <x v="9"/>
    <x v="8"/>
    <n v="45"/>
    <x v="125"/>
  </r>
  <r>
    <x v="222"/>
    <s v="I.R.I.S. INTEGRARE- RESPONSABILITATE- INOVATIE - SPECIALIZARE"/>
    <x v="12"/>
    <x v="10"/>
    <n v="95"/>
    <x v="178"/>
  </r>
  <r>
    <x v="222"/>
    <s v="I.R.I.S. INTEGRARE- RESPONSABILITATE- INOVATIE - SPECIALIZARE"/>
    <x v="13"/>
    <x v="11"/>
    <n v="45"/>
    <x v="238"/>
  </r>
  <r>
    <x v="222"/>
    <s v="I.R.I.S. INTEGRARE- RESPONSABILITATE- INOVATIE - SPECIALIZARE"/>
    <x v="14"/>
    <x v="12"/>
    <n v="70"/>
    <x v="338"/>
  </r>
  <r>
    <x v="222"/>
    <s v="I.R.I.S. INTEGRARE- RESPONSABILITATE- INOVATIE - SPECIALIZARE"/>
    <x v="15"/>
    <x v="13"/>
    <n v="0"/>
    <x v="6"/>
  </r>
  <r>
    <x v="222"/>
    <s v="I.R.I.S. INTEGRARE- RESPONSABILITATE- INOVATIE - SPECIALIZARE"/>
    <x v="16"/>
    <x v="14"/>
    <n v="0"/>
    <x v="6"/>
  </r>
  <r>
    <x v="222"/>
    <s v="I.R.I.S. INTEGRARE- RESPONSABILITATE- INOVATIE - SPECIALIZARE"/>
    <x v="17"/>
    <x v="15"/>
    <n v="55"/>
    <x v="244"/>
  </r>
  <r>
    <x v="222"/>
    <s v="I.R.I.S. INTEGRARE- RESPONSABILITATE- INOVATIE - SPECIALIZARE"/>
    <x v="18"/>
    <x v="16"/>
    <n v="5"/>
    <x v="29"/>
  </r>
  <r>
    <x v="222"/>
    <s v="I.R.I.S. INTEGRARE- RESPONSABILITATE- INOVATIE - SPECIALIZARE"/>
    <x v="10"/>
    <x v="17"/>
    <n v="0"/>
    <x v="6"/>
  </r>
  <r>
    <x v="222"/>
    <s v="I.R.I.S. INTEGRARE- RESPONSABILITATE- INOVATIE - SPECIALIZARE"/>
    <x v="11"/>
    <x v="18"/>
    <n v="0"/>
    <x v="6"/>
  </r>
  <r>
    <x v="222"/>
    <s v="I.R.I.S. INTEGRARE- RESPONSABILITATE- INOVATIE - SPECIALIZARE"/>
    <x v="19"/>
    <x v="19"/>
    <n v="45"/>
    <x v="238"/>
  </r>
  <r>
    <x v="222"/>
    <s v="I.R.I.S. INTEGRARE- RESPONSABILITATE- INOVATIE - SPECIALIZARE"/>
    <x v="20"/>
    <x v="20"/>
    <n v="1"/>
    <x v="96"/>
  </r>
  <r>
    <x v="222"/>
    <s v="I.R.I.S. INTEGRARE- RESPONSABILITATE- INOVATIE - SPECIALIZARE"/>
    <x v="21"/>
    <x v="21"/>
    <n v="45"/>
    <x v="238"/>
  </r>
  <r>
    <x v="223"/>
    <s v="SOCIAL ECONOMY 4 ALL"/>
    <x v="0"/>
    <x v="0"/>
    <n v="0"/>
    <x v="6"/>
  </r>
  <r>
    <x v="223"/>
    <s v="SOCIAL ECONOMY 4 ALL"/>
    <x v="1"/>
    <x v="1"/>
    <n v="0"/>
    <x v="6"/>
  </r>
  <r>
    <x v="223"/>
    <s v="SOCIAL ECONOMY 4 ALL"/>
    <x v="2"/>
    <x v="2"/>
    <n v="0"/>
    <x v="6"/>
  </r>
  <r>
    <x v="223"/>
    <s v="SOCIAL ECONOMY 4 ALL"/>
    <x v="3"/>
    <x v="3"/>
    <n v="0"/>
    <x v="6"/>
  </r>
  <r>
    <x v="223"/>
    <s v="SOCIAL ECONOMY 4 ALL"/>
    <x v="4"/>
    <x v="4"/>
    <n v="0"/>
    <x v="6"/>
  </r>
  <r>
    <x v="223"/>
    <s v="SOCIAL ECONOMY 4 ALL"/>
    <x v="5"/>
    <x v="5"/>
    <n v="0"/>
    <x v="6"/>
  </r>
  <r>
    <x v="223"/>
    <s v="SOCIAL ECONOMY 4 ALL"/>
    <x v="6"/>
    <x v="6"/>
    <n v="0"/>
    <x v="6"/>
  </r>
  <r>
    <x v="223"/>
    <s v="SOCIAL ECONOMY 4 ALL"/>
    <x v="7"/>
    <x v="7"/>
    <n v="0"/>
    <x v="6"/>
  </r>
  <r>
    <x v="223"/>
    <s v="SOCIAL ECONOMY 4 ALL"/>
    <x v="1"/>
    <x v="1"/>
    <n v="0"/>
    <x v="6"/>
  </r>
  <r>
    <x v="223"/>
    <s v="SOCIAL ECONOMY 4 ALL"/>
    <x v="8"/>
    <x v="3"/>
    <n v="0"/>
    <x v="6"/>
  </r>
  <r>
    <x v="223"/>
    <s v="SOCIAL ECONOMY 4 ALL"/>
    <x v="9"/>
    <x v="8"/>
    <n v="0"/>
    <x v="6"/>
  </r>
  <r>
    <x v="223"/>
    <s v="SOCIAL ECONOMY 4 ALL"/>
    <x v="10"/>
    <x v="9"/>
    <n v="0"/>
    <x v="6"/>
  </r>
  <r>
    <x v="223"/>
    <s v="SOCIAL ECONOMY 4 ALL"/>
    <x v="11"/>
    <x v="3"/>
    <n v="0"/>
    <x v="6"/>
  </r>
  <r>
    <x v="223"/>
    <s v="SOCIAL ECONOMY 4 ALL"/>
    <x v="0"/>
    <x v="0"/>
    <n v="3"/>
    <x v="68"/>
  </r>
  <r>
    <x v="223"/>
    <s v="SOCIAL ECONOMY 4 ALL"/>
    <x v="1"/>
    <x v="1"/>
    <n v="0"/>
    <x v="6"/>
  </r>
  <r>
    <x v="223"/>
    <s v="SOCIAL ECONOMY 4 ALL"/>
    <x v="9"/>
    <x v="8"/>
    <n v="24"/>
    <x v="12"/>
  </r>
  <r>
    <x v="223"/>
    <s v="SOCIAL ECONOMY 4 ALL"/>
    <x v="12"/>
    <x v="10"/>
    <n v="300"/>
    <x v="142"/>
  </r>
  <r>
    <x v="223"/>
    <s v="SOCIAL ECONOMY 4 ALL"/>
    <x v="13"/>
    <x v="11"/>
    <n v="114"/>
    <x v="145"/>
  </r>
  <r>
    <x v="223"/>
    <s v="SOCIAL ECONOMY 4 ALL"/>
    <x v="14"/>
    <x v="12"/>
    <n v="150"/>
    <x v="206"/>
  </r>
  <r>
    <x v="223"/>
    <s v="SOCIAL ECONOMY 4 ALL"/>
    <x v="15"/>
    <x v="13"/>
    <n v="90"/>
    <x v="171"/>
  </r>
  <r>
    <x v="223"/>
    <s v="SOCIAL ECONOMY 4 ALL"/>
    <x v="16"/>
    <x v="14"/>
    <n v="120"/>
    <x v="76"/>
  </r>
  <r>
    <x v="223"/>
    <s v="SOCIAL ECONOMY 4 ALL"/>
    <x v="17"/>
    <x v="15"/>
    <n v="90"/>
    <x v="272"/>
  </r>
  <r>
    <x v="223"/>
    <s v="SOCIAL ECONOMY 4 ALL"/>
    <x v="18"/>
    <x v="16"/>
    <n v="30"/>
    <x v="6"/>
  </r>
  <r>
    <x v="223"/>
    <s v="SOCIAL ECONOMY 4 ALL"/>
    <x v="10"/>
    <x v="17"/>
    <n v="0"/>
    <x v="6"/>
  </r>
  <r>
    <x v="223"/>
    <s v="SOCIAL ECONOMY 4 ALL"/>
    <x v="11"/>
    <x v="18"/>
    <n v="50"/>
    <x v="185"/>
  </r>
  <r>
    <x v="223"/>
    <s v="SOCIAL ECONOMY 4 ALL"/>
    <x v="19"/>
    <x v="19"/>
    <n v="102"/>
    <x v="16"/>
  </r>
  <r>
    <x v="223"/>
    <s v="SOCIAL ECONOMY 4 ALL"/>
    <x v="20"/>
    <x v="20"/>
    <n v="1"/>
    <x v="96"/>
  </r>
  <r>
    <x v="223"/>
    <s v="SOCIAL ECONOMY 4 ALL"/>
    <x v="21"/>
    <x v="21"/>
    <n v="24"/>
    <x v="12"/>
  </r>
  <r>
    <x v="224"/>
    <s v="FIDELIS - Program integrat de dezvoltare a economiei sociale pentru persoane cu dizabilitati si femei in situatii de risc"/>
    <x v="0"/>
    <x v="0"/>
    <n v="0"/>
    <x v="6"/>
  </r>
  <r>
    <x v="224"/>
    <s v="FIDELIS - Program integrat de dezvoltare a economiei sociale pentru persoane cu dizabilitati si femei in situatii de risc"/>
    <x v="1"/>
    <x v="1"/>
    <n v="0"/>
    <x v="6"/>
  </r>
  <r>
    <x v="224"/>
    <s v="FIDELIS - Program integrat de dezvoltare a economiei sociale pentru persoane cu dizabilitati si femei in situatii de risc"/>
    <x v="2"/>
    <x v="2"/>
    <n v="0"/>
    <x v="6"/>
  </r>
  <r>
    <x v="224"/>
    <s v="FIDELIS - Program integrat de dezvoltare a economiei sociale pentru persoane cu dizabilitati si femei in situatii de risc"/>
    <x v="3"/>
    <x v="3"/>
    <n v="0"/>
    <x v="6"/>
  </r>
  <r>
    <x v="224"/>
    <s v="FIDELIS - Program integrat de dezvoltare a economiei sociale pentru persoane cu dizabilitati si femei in situatii de risc"/>
    <x v="4"/>
    <x v="4"/>
    <n v="0"/>
    <x v="6"/>
  </r>
  <r>
    <x v="224"/>
    <s v="FIDELIS - Program integrat de dezvoltare a economiei sociale pentru persoane cu dizabilitati si femei in situatii de risc"/>
    <x v="5"/>
    <x v="5"/>
    <n v="0"/>
    <x v="6"/>
  </r>
  <r>
    <x v="224"/>
    <s v="FIDELIS - Program integrat de dezvoltare a economiei sociale pentru persoane cu dizabilitati si femei in situatii de risc"/>
    <x v="6"/>
    <x v="6"/>
    <n v="0"/>
    <x v="6"/>
  </r>
  <r>
    <x v="224"/>
    <s v="FIDELIS - Program integrat de dezvoltare a economiei sociale pentru persoane cu dizabilitati si femei in situatii de risc"/>
    <x v="7"/>
    <x v="7"/>
    <n v="0"/>
    <x v="6"/>
  </r>
  <r>
    <x v="224"/>
    <s v="FIDELIS - Program integrat de dezvoltare a economiei sociale pentru persoane cu dizabilitati si femei in situatii de risc"/>
    <x v="1"/>
    <x v="1"/>
    <n v="0"/>
    <x v="6"/>
  </r>
  <r>
    <x v="224"/>
    <s v="FIDELIS - Program integrat de dezvoltare a economiei sociale pentru persoane cu dizabilitati si femei in situatii de risc"/>
    <x v="8"/>
    <x v="3"/>
    <n v="0"/>
    <x v="6"/>
  </r>
  <r>
    <x v="224"/>
    <s v="FIDELIS - Program integrat de dezvoltare a economiei sociale pentru persoane cu dizabilitati si femei in situatii de risc"/>
    <x v="9"/>
    <x v="8"/>
    <n v="0"/>
    <x v="6"/>
  </r>
  <r>
    <x v="224"/>
    <s v="FIDELIS - Program integrat de dezvoltare a economiei sociale pentru persoane cu dizabilitati si femei in situatii de risc"/>
    <x v="10"/>
    <x v="9"/>
    <n v="0"/>
    <x v="6"/>
  </r>
  <r>
    <x v="224"/>
    <s v="FIDELIS - Program integrat de dezvoltare a economiei sociale pentru persoane cu dizabilitati si femei in situatii de risc"/>
    <x v="11"/>
    <x v="3"/>
    <n v="0"/>
    <x v="6"/>
  </r>
  <r>
    <x v="224"/>
    <s v="FIDELIS - Program integrat de dezvoltare a economiei sociale pentru persoane cu dizabilitati si femei in situatii de risc"/>
    <x v="0"/>
    <x v="0"/>
    <n v="4"/>
    <x v="73"/>
  </r>
  <r>
    <x v="224"/>
    <s v="FIDELIS - Program integrat de dezvoltare a economiei sociale pentru persoane cu dizabilitati si femei in situatii de risc"/>
    <x v="1"/>
    <x v="1"/>
    <n v="0"/>
    <x v="6"/>
  </r>
  <r>
    <x v="224"/>
    <s v="FIDELIS - Program integrat de dezvoltare a economiei sociale pentru persoane cu dizabilitati si femei in situatii de risc"/>
    <x v="9"/>
    <x v="8"/>
    <n v="46"/>
    <x v="91"/>
  </r>
  <r>
    <x v="224"/>
    <s v="FIDELIS - Program integrat de dezvoltare a economiei sociale pentru persoane cu dizabilitati si femei in situatii de risc"/>
    <x v="12"/>
    <x v="10"/>
    <n v="140"/>
    <x v="324"/>
  </r>
  <r>
    <x v="224"/>
    <s v="FIDELIS - Program integrat de dezvoltare a economiei sociale pentru persoane cu dizabilitati si femei in situatii de risc"/>
    <x v="13"/>
    <x v="11"/>
    <n v="49"/>
    <x v="252"/>
  </r>
  <r>
    <x v="224"/>
    <s v="FIDELIS - Program integrat de dezvoltare a economiei sociale pentru persoane cu dizabilitati si femei in situatii de risc"/>
    <x v="14"/>
    <x v="12"/>
    <n v="100"/>
    <x v="180"/>
  </r>
  <r>
    <x v="224"/>
    <s v="FIDELIS - Program integrat de dezvoltare a economiei sociale pentru persoane cu dizabilitati si femei in situatii de risc"/>
    <x v="15"/>
    <x v="13"/>
    <n v="0"/>
    <x v="6"/>
  </r>
  <r>
    <x v="224"/>
    <s v="FIDELIS - Program integrat de dezvoltare a economiei sociale pentru persoane cu dizabilitati si femei in situatii de risc"/>
    <x v="16"/>
    <x v="14"/>
    <n v="40"/>
    <x v="273"/>
  </r>
  <r>
    <x v="224"/>
    <s v="FIDELIS - Program integrat de dezvoltare a economiei sociale pentru persoane cu dizabilitati si femei in situatii de risc"/>
    <x v="17"/>
    <x v="15"/>
    <n v="0"/>
    <x v="6"/>
  </r>
  <r>
    <x v="224"/>
    <s v="FIDELIS - Program integrat de dezvoltare a economiei sociale pentru persoane cu dizabilitati si femei in situatii de risc"/>
    <x v="18"/>
    <x v="16"/>
    <n v="4"/>
    <x v="73"/>
  </r>
  <r>
    <x v="224"/>
    <s v="FIDELIS - Program integrat de dezvoltare a economiei sociale pentru persoane cu dizabilitati si femei in situatii de risc"/>
    <x v="10"/>
    <x v="17"/>
    <n v="0"/>
    <x v="6"/>
  </r>
  <r>
    <x v="224"/>
    <s v="FIDELIS - Program integrat de dezvoltare a economiei sociale pentru persoane cu dizabilitati si femei in situatii de risc"/>
    <x v="11"/>
    <x v="18"/>
    <n v="0"/>
    <x v="6"/>
  </r>
  <r>
    <x v="224"/>
    <s v="FIDELIS - Program integrat de dezvoltare a economiei sociale pentru persoane cu dizabilitati si femei in situatii de risc"/>
    <x v="19"/>
    <x v="19"/>
    <n v="44"/>
    <x v="252"/>
  </r>
  <r>
    <x v="224"/>
    <s v="FIDELIS - Program integrat de dezvoltare a economiei sociale pentru persoane cu dizabilitati si femei in situatii de risc"/>
    <x v="20"/>
    <x v="20"/>
    <n v="0"/>
    <x v="6"/>
  </r>
  <r>
    <x v="224"/>
    <s v="FIDELIS - Program integrat de dezvoltare a economiei sociale pentru persoane cu dizabilitati si femei in situatii de risc"/>
    <x v="21"/>
    <x v="21"/>
    <n v="46"/>
    <x v="242"/>
  </r>
  <r>
    <x v="225"/>
    <s v="DES - Dezvolta economia sociala"/>
    <x v="0"/>
    <x v="0"/>
    <n v="0"/>
    <x v="6"/>
  </r>
  <r>
    <x v="225"/>
    <s v="DES - Dezvolta economia sociala"/>
    <x v="1"/>
    <x v="1"/>
    <n v="0"/>
    <x v="6"/>
  </r>
  <r>
    <x v="225"/>
    <s v="DES - Dezvolta economia sociala"/>
    <x v="2"/>
    <x v="2"/>
    <n v="0"/>
    <x v="6"/>
  </r>
  <r>
    <x v="225"/>
    <s v="DES - Dezvolta economia sociala"/>
    <x v="3"/>
    <x v="3"/>
    <n v="0"/>
    <x v="6"/>
  </r>
  <r>
    <x v="225"/>
    <s v="DES - Dezvolta economia sociala"/>
    <x v="4"/>
    <x v="4"/>
    <n v="0"/>
    <x v="6"/>
  </r>
  <r>
    <x v="225"/>
    <s v="DES - Dezvolta economia sociala"/>
    <x v="5"/>
    <x v="5"/>
    <n v="0"/>
    <x v="6"/>
  </r>
  <r>
    <x v="225"/>
    <s v="DES - Dezvolta economia sociala"/>
    <x v="6"/>
    <x v="6"/>
    <n v="0"/>
    <x v="6"/>
  </r>
  <r>
    <x v="225"/>
    <s v="DES - Dezvolta economia sociala"/>
    <x v="7"/>
    <x v="7"/>
    <n v="0"/>
    <x v="6"/>
  </r>
  <r>
    <x v="225"/>
    <s v="DES - Dezvolta economia sociala"/>
    <x v="1"/>
    <x v="1"/>
    <n v="0"/>
    <x v="6"/>
  </r>
  <r>
    <x v="225"/>
    <s v="DES - Dezvolta economia sociala"/>
    <x v="8"/>
    <x v="3"/>
    <n v="0"/>
    <x v="6"/>
  </r>
  <r>
    <x v="225"/>
    <s v="DES - Dezvolta economia sociala"/>
    <x v="9"/>
    <x v="8"/>
    <n v="0"/>
    <x v="6"/>
  </r>
  <r>
    <x v="225"/>
    <s v="DES - Dezvolta economia sociala"/>
    <x v="10"/>
    <x v="9"/>
    <n v="0"/>
    <x v="6"/>
  </r>
  <r>
    <x v="225"/>
    <s v="DES - Dezvolta economia sociala"/>
    <x v="11"/>
    <x v="3"/>
    <n v="0"/>
    <x v="6"/>
  </r>
  <r>
    <x v="225"/>
    <s v="DES - Dezvolta economia sociala"/>
    <x v="0"/>
    <x v="0"/>
    <n v="8"/>
    <x v="29"/>
  </r>
  <r>
    <x v="225"/>
    <s v="DES - Dezvolta economia sociala"/>
    <x v="1"/>
    <x v="1"/>
    <n v="0"/>
    <x v="6"/>
  </r>
  <r>
    <x v="225"/>
    <s v="DES - Dezvolta economia sociala"/>
    <x v="9"/>
    <x v="8"/>
    <n v="43"/>
    <x v="38"/>
  </r>
  <r>
    <x v="225"/>
    <s v="DES - Dezvolta economia sociala"/>
    <x v="12"/>
    <x v="10"/>
    <n v="150"/>
    <x v="368"/>
  </r>
  <r>
    <x v="225"/>
    <s v="DES - Dezvolta economia sociala"/>
    <x v="13"/>
    <x v="11"/>
    <n v="150"/>
    <x v="328"/>
  </r>
  <r>
    <x v="225"/>
    <s v="DES - Dezvolta economia sociala"/>
    <x v="14"/>
    <x v="12"/>
    <n v="100"/>
    <x v="171"/>
  </r>
  <r>
    <x v="225"/>
    <s v="DES - Dezvolta economia sociala"/>
    <x v="15"/>
    <x v="13"/>
    <n v="100"/>
    <x v="109"/>
  </r>
  <r>
    <x v="225"/>
    <s v="DES - Dezvolta economia sociala"/>
    <x v="16"/>
    <x v="14"/>
    <n v="0"/>
    <x v="6"/>
  </r>
  <r>
    <x v="225"/>
    <s v="DES - Dezvolta economia sociala"/>
    <x v="17"/>
    <x v="15"/>
    <n v="50"/>
    <x v="157"/>
  </r>
  <r>
    <x v="225"/>
    <s v="DES - Dezvolta economia sociala"/>
    <x v="18"/>
    <x v="16"/>
    <n v="0"/>
    <x v="6"/>
  </r>
  <r>
    <x v="225"/>
    <s v="DES - Dezvolta economia sociala"/>
    <x v="10"/>
    <x v="17"/>
    <n v="0"/>
    <x v="6"/>
  </r>
  <r>
    <x v="225"/>
    <s v="DES - Dezvolta economia sociala"/>
    <x v="11"/>
    <x v="18"/>
    <n v="0"/>
    <x v="6"/>
  </r>
  <r>
    <x v="225"/>
    <s v="DES - Dezvolta economia sociala"/>
    <x v="19"/>
    <x v="19"/>
    <n v="130"/>
    <x v="115"/>
  </r>
  <r>
    <x v="225"/>
    <s v="DES - Dezvolta economia sociala"/>
    <x v="20"/>
    <x v="20"/>
    <n v="0"/>
    <x v="6"/>
  </r>
  <r>
    <x v="225"/>
    <s v="DES - Dezvolta economia sociala"/>
    <x v="21"/>
    <x v="21"/>
    <n v="43"/>
    <x v="184"/>
  </r>
  <r>
    <x v="226"/>
    <s v="SES - Societati pentru economia sociala"/>
    <x v="0"/>
    <x v="0"/>
    <n v="0"/>
    <x v="6"/>
  </r>
  <r>
    <x v="226"/>
    <s v="SES - Societati pentru economia sociala"/>
    <x v="1"/>
    <x v="1"/>
    <n v="0"/>
    <x v="6"/>
  </r>
  <r>
    <x v="226"/>
    <s v="SES - Societati pentru economia sociala"/>
    <x v="2"/>
    <x v="2"/>
    <n v="0"/>
    <x v="6"/>
  </r>
  <r>
    <x v="226"/>
    <s v="SES - Societati pentru economia sociala"/>
    <x v="3"/>
    <x v="3"/>
    <n v="0"/>
    <x v="6"/>
  </r>
  <r>
    <x v="226"/>
    <s v="SES - Societati pentru economia sociala"/>
    <x v="4"/>
    <x v="4"/>
    <n v="0"/>
    <x v="6"/>
  </r>
  <r>
    <x v="226"/>
    <s v="SES - Societati pentru economia sociala"/>
    <x v="5"/>
    <x v="5"/>
    <n v="0"/>
    <x v="6"/>
  </r>
  <r>
    <x v="226"/>
    <s v="SES - Societati pentru economia sociala"/>
    <x v="6"/>
    <x v="6"/>
    <n v="0"/>
    <x v="6"/>
  </r>
  <r>
    <x v="226"/>
    <s v="SES - Societati pentru economia sociala"/>
    <x v="7"/>
    <x v="7"/>
    <n v="0"/>
    <x v="6"/>
  </r>
  <r>
    <x v="226"/>
    <s v="SES - Societati pentru economia sociala"/>
    <x v="1"/>
    <x v="1"/>
    <n v="0"/>
    <x v="6"/>
  </r>
  <r>
    <x v="226"/>
    <s v="SES - Societati pentru economia sociala"/>
    <x v="8"/>
    <x v="3"/>
    <n v="0"/>
    <x v="6"/>
  </r>
  <r>
    <x v="226"/>
    <s v="SES - Societati pentru economia sociala"/>
    <x v="9"/>
    <x v="8"/>
    <n v="0"/>
    <x v="6"/>
  </r>
  <r>
    <x v="226"/>
    <s v="SES - Societati pentru economia sociala"/>
    <x v="10"/>
    <x v="9"/>
    <n v="0"/>
    <x v="6"/>
  </r>
  <r>
    <x v="226"/>
    <s v="SES - Societati pentru economia sociala"/>
    <x v="11"/>
    <x v="3"/>
    <n v="0"/>
    <x v="6"/>
  </r>
  <r>
    <x v="226"/>
    <s v="SES - Societati pentru economia sociala"/>
    <x v="0"/>
    <x v="0"/>
    <n v="8"/>
    <x v="29"/>
  </r>
  <r>
    <x v="226"/>
    <s v="SES - Societati pentru economia sociala"/>
    <x v="1"/>
    <x v="1"/>
    <n v="0"/>
    <x v="6"/>
  </r>
  <r>
    <x v="226"/>
    <s v="SES - Societati pentru economia sociala"/>
    <x v="9"/>
    <x v="8"/>
    <n v="43"/>
    <x v="187"/>
  </r>
  <r>
    <x v="226"/>
    <s v="SES - Societati pentru economia sociala"/>
    <x v="12"/>
    <x v="10"/>
    <n v="150"/>
    <x v="195"/>
  </r>
  <r>
    <x v="226"/>
    <s v="SES - Societati pentru economia sociala"/>
    <x v="13"/>
    <x v="11"/>
    <n v="150"/>
    <x v="69"/>
  </r>
  <r>
    <x v="226"/>
    <s v="SES - Societati pentru economia sociala"/>
    <x v="14"/>
    <x v="12"/>
    <n v="100"/>
    <x v="148"/>
  </r>
  <r>
    <x v="226"/>
    <s v="SES - Societati pentru economia sociala"/>
    <x v="15"/>
    <x v="13"/>
    <n v="100"/>
    <x v="265"/>
  </r>
  <r>
    <x v="226"/>
    <s v="SES - Societati pentru economia sociala"/>
    <x v="16"/>
    <x v="14"/>
    <n v="0"/>
    <x v="6"/>
  </r>
  <r>
    <x v="226"/>
    <s v="SES - Societati pentru economia sociala"/>
    <x v="17"/>
    <x v="15"/>
    <n v="50"/>
    <x v="157"/>
  </r>
  <r>
    <x v="226"/>
    <s v="SES - Societati pentru economia sociala"/>
    <x v="18"/>
    <x v="16"/>
    <n v="0"/>
    <x v="6"/>
  </r>
  <r>
    <x v="226"/>
    <s v="SES - Societati pentru economia sociala"/>
    <x v="10"/>
    <x v="17"/>
    <n v="0"/>
    <x v="6"/>
  </r>
  <r>
    <x v="226"/>
    <s v="SES - Societati pentru economia sociala"/>
    <x v="11"/>
    <x v="18"/>
    <n v="0"/>
    <x v="6"/>
  </r>
  <r>
    <x v="226"/>
    <s v="SES - Societati pentru economia sociala"/>
    <x v="19"/>
    <x v="19"/>
    <n v="130"/>
    <x v="115"/>
  </r>
  <r>
    <x v="226"/>
    <s v="SES - Societati pentru economia sociala"/>
    <x v="20"/>
    <x v="20"/>
    <n v="0"/>
    <x v="6"/>
  </r>
  <r>
    <x v="226"/>
    <s v="SES - Societati pentru economia sociala"/>
    <x v="21"/>
    <x v="21"/>
    <n v="43"/>
    <x v="187"/>
  </r>
  <r>
    <x v="227"/>
    <s v="CreÈ™terea oportunit?È›ilor de incluziune social? prin crearea de structuri de economie social? pentru grupurile vulnerabile ale populaÈ›iei din trei regiuni de dezvoltare ale României"/>
    <x v="0"/>
    <x v="0"/>
    <n v="0"/>
    <x v="6"/>
  </r>
  <r>
    <x v="227"/>
    <s v="CreÈ™terea oportunit?È›ilor de incluziune social? prin crearea de structuri de economie social? pentru grupurile vulnerabile ale populaÈ›iei din trei regiuni de dezvoltare ale României"/>
    <x v="1"/>
    <x v="1"/>
    <n v="0"/>
    <x v="6"/>
  </r>
  <r>
    <x v="227"/>
    <s v="CreÈ™terea oportunit?È›ilor de incluziune social? prin crearea de structuri de economie social? pentru grupurile vulnerabile ale populaÈ›iei din trei regiuni de dezvoltare ale României"/>
    <x v="2"/>
    <x v="2"/>
    <n v="0"/>
    <x v="6"/>
  </r>
  <r>
    <x v="227"/>
    <s v="CreÈ™terea oportunit?È›ilor de incluziune social? prin crearea de structuri de economie social? pentru grupurile vulnerabile ale populaÈ›iei din trei regiuni de dezvoltare ale României"/>
    <x v="3"/>
    <x v="3"/>
    <n v="0"/>
    <x v="6"/>
  </r>
  <r>
    <x v="227"/>
    <s v="CreÈ™terea oportunit?È›ilor de incluziune social? prin crearea de structuri de economie social? pentru grupurile vulnerabile ale populaÈ›iei din trei regiuni de dezvoltare ale României"/>
    <x v="4"/>
    <x v="4"/>
    <n v="0"/>
    <x v="6"/>
  </r>
  <r>
    <x v="227"/>
    <s v="CreÈ™terea oportunit?È›ilor de incluziune social? prin crearea de structuri de economie social? pentru grupurile vulnerabile ale populaÈ›iei din trei regiuni de dezvoltare ale României"/>
    <x v="5"/>
    <x v="5"/>
    <n v="0"/>
    <x v="6"/>
  </r>
  <r>
    <x v="227"/>
    <s v="CreÈ™terea oportunit?È›ilor de incluziune social? prin crearea de structuri de economie social? pentru grupurile vulnerabile ale populaÈ›iei din trei regiuni de dezvoltare ale României"/>
    <x v="6"/>
    <x v="6"/>
    <n v="0"/>
    <x v="6"/>
  </r>
  <r>
    <x v="227"/>
    <s v="CreÈ™terea oportunit?È›ilor de incluziune social? prin crearea de structuri de economie social? pentru grupurile vulnerabile ale populaÈ›iei din trei regiuni de dezvoltare ale României"/>
    <x v="7"/>
    <x v="7"/>
    <n v="0"/>
    <x v="6"/>
  </r>
  <r>
    <x v="227"/>
    <s v="CreÈ™terea oportunit?È›ilor de incluziune social? prin crearea de structuri de economie social? pentru grupurile vulnerabile ale populaÈ›iei din trei regiuni de dezvoltare ale României"/>
    <x v="1"/>
    <x v="1"/>
    <n v="0"/>
    <x v="6"/>
  </r>
  <r>
    <x v="227"/>
    <s v="CreÈ™terea oportunit?È›ilor de incluziune social? prin crearea de structuri de economie social? pentru grupurile vulnerabile ale populaÈ›iei din trei regiuni de dezvoltare ale României"/>
    <x v="8"/>
    <x v="3"/>
    <n v="0"/>
    <x v="6"/>
  </r>
  <r>
    <x v="227"/>
    <s v="CreÈ™terea oportunit?È›ilor de incluziune social? prin crearea de structuri de economie social? pentru grupurile vulnerabile ale populaÈ›iei din trei regiuni de dezvoltare ale României"/>
    <x v="9"/>
    <x v="8"/>
    <n v="0"/>
    <x v="6"/>
  </r>
  <r>
    <x v="227"/>
    <s v="CreÈ™terea oportunit?È›ilor de incluziune social? prin crearea de structuri de economie social? pentru grupurile vulnerabile ale populaÈ›iei din trei regiuni de dezvoltare ale României"/>
    <x v="10"/>
    <x v="9"/>
    <n v="0"/>
    <x v="6"/>
  </r>
  <r>
    <x v="227"/>
    <s v="CreÈ™terea oportunit?È›ilor de incluziune social? prin crearea de structuri de economie social? pentru grupurile vulnerabile ale populaÈ›iei din trei regiuni de dezvoltare ale României"/>
    <x v="11"/>
    <x v="3"/>
    <n v="0"/>
    <x v="6"/>
  </r>
  <r>
    <x v="227"/>
    <s v="CreÈ™terea oportunit?È›ilor de incluziune social? prin crearea de structuri de economie social? pentru grupurile vulnerabile ale populaÈ›iei din trei regiuni de dezvoltare ale României"/>
    <x v="0"/>
    <x v="0"/>
    <n v="8"/>
    <x v="6"/>
  </r>
  <r>
    <x v="227"/>
    <s v="CreÈ™terea oportunit?È›ilor de incluziune social? prin crearea de structuri de economie social? pentru grupurile vulnerabile ale populaÈ›iei din trei regiuni de dezvoltare ale României"/>
    <x v="1"/>
    <x v="1"/>
    <n v="0"/>
    <x v="6"/>
  </r>
  <r>
    <x v="227"/>
    <s v="CreÈ™terea oportunit?È›ilor de incluziune social? prin crearea de structuri de economie social? pentru grupurile vulnerabile ale populaÈ›iei din trei regiuni de dezvoltare ale României"/>
    <x v="9"/>
    <x v="8"/>
    <n v="43"/>
    <x v="6"/>
  </r>
  <r>
    <x v="227"/>
    <s v="CreÈ™terea oportunit?È›ilor de incluziune social? prin crearea de structuri de economie social? pentru grupurile vulnerabile ale populaÈ›iei din trei regiuni de dezvoltare ale României"/>
    <x v="12"/>
    <x v="10"/>
    <n v="64"/>
    <x v="6"/>
  </r>
  <r>
    <x v="227"/>
    <s v="CreÈ™terea oportunit?È›ilor de incluziune social? prin crearea de structuri de economie social? pentru grupurile vulnerabile ale populaÈ›iei din trei regiuni de dezvoltare ale României"/>
    <x v="13"/>
    <x v="11"/>
    <n v="29"/>
    <x v="6"/>
  </r>
  <r>
    <x v="227"/>
    <s v="CreÈ™terea oportunit?È›ilor de incluziune social? prin crearea de structuri de economie social? pentru grupurile vulnerabile ale populaÈ›iei din trei regiuni de dezvoltare ale României"/>
    <x v="14"/>
    <x v="12"/>
    <n v="16"/>
    <x v="6"/>
  </r>
  <r>
    <x v="227"/>
    <s v="CreÈ™terea oportunit?È›ilor de incluziune social? prin crearea de structuri de economie social? pentru grupurile vulnerabile ale populaÈ›iei din trei regiuni de dezvoltare ale României"/>
    <x v="15"/>
    <x v="13"/>
    <n v="0"/>
    <x v="6"/>
  </r>
  <r>
    <x v="227"/>
    <s v="CreÈ™terea oportunit?È›ilor de incluziune social? prin crearea de structuri de economie social? pentru grupurile vulnerabile ale populaÈ›iei din trei regiuni de dezvoltare ale României"/>
    <x v="16"/>
    <x v="14"/>
    <n v="0"/>
    <x v="6"/>
  </r>
  <r>
    <x v="227"/>
    <s v="CreÈ™terea oportunit?È›ilor de incluziune social? prin crearea de structuri de economie social? pentru grupurile vulnerabile ale populaÈ›iei din trei regiuni de dezvoltare ale României"/>
    <x v="17"/>
    <x v="15"/>
    <n v="29"/>
    <x v="6"/>
  </r>
  <r>
    <x v="227"/>
    <s v="CreÈ™terea oportunit?È›ilor de incluziune social? prin crearea de structuri de economie social? pentru grupurile vulnerabile ale populaÈ›iei din trei regiuni de dezvoltare ale României"/>
    <x v="18"/>
    <x v="16"/>
    <n v="2"/>
    <x v="6"/>
  </r>
  <r>
    <x v="227"/>
    <s v="CreÈ™terea oportunit?È›ilor de incluziune social? prin crearea de structuri de economie social? pentru grupurile vulnerabile ale populaÈ›iei din trei regiuni de dezvoltare ale României"/>
    <x v="10"/>
    <x v="17"/>
    <n v="0"/>
    <x v="6"/>
  </r>
  <r>
    <x v="227"/>
    <s v="CreÈ™terea oportunit?È›ilor de incluziune social? prin crearea de structuri de economie social? pentru grupurile vulnerabile ale populaÈ›iei din trei regiuni de dezvoltare ale României"/>
    <x v="11"/>
    <x v="18"/>
    <n v="0"/>
    <x v="6"/>
  </r>
  <r>
    <x v="227"/>
    <s v="CreÈ™terea oportunit?È›ilor de incluziune social? prin crearea de structuri de economie social? pentru grupurile vulnerabile ale populaÈ›iei din trei regiuni de dezvoltare ale României"/>
    <x v="19"/>
    <x v="19"/>
    <n v="29"/>
    <x v="6"/>
  </r>
  <r>
    <x v="227"/>
    <s v="CreÈ™terea oportunit?È›ilor de incluziune social? prin crearea de structuri de economie social? pentru grupurile vulnerabile ale populaÈ›iei din trei regiuni de dezvoltare ale României"/>
    <x v="20"/>
    <x v="20"/>
    <n v="0"/>
    <x v="6"/>
  </r>
  <r>
    <x v="227"/>
    <s v="CreÈ™terea oportunit?È›ilor de incluziune social? prin crearea de structuri de economie social? pentru grupurile vulnerabile ale populaÈ›iei din trei regiuni de dezvoltare ale României"/>
    <x v="21"/>
    <x v="21"/>
    <n v="43"/>
    <x v="6"/>
  </r>
  <r>
    <x v="228"/>
    <s v="Impreuna pentru comunitate- IC 6"/>
    <x v="0"/>
    <x v="0"/>
    <n v="0"/>
    <x v="6"/>
  </r>
  <r>
    <x v="228"/>
    <s v="Impreuna pentru comunitate- IC 6"/>
    <x v="1"/>
    <x v="1"/>
    <n v="0"/>
    <x v="6"/>
  </r>
  <r>
    <x v="228"/>
    <s v="Impreuna pentru comunitate- IC 6"/>
    <x v="2"/>
    <x v="2"/>
    <n v="0"/>
    <x v="6"/>
  </r>
  <r>
    <x v="228"/>
    <s v="Impreuna pentru comunitate- IC 6"/>
    <x v="3"/>
    <x v="3"/>
    <n v="0"/>
    <x v="6"/>
  </r>
  <r>
    <x v="228"/>
    <s v="Impreuna pentru comunitate- IC 6"/>
    <x v="4"/>
    <x v="4"/>
    <n v="0"/>
    <x v="6"/>
  </r>
  <r>
    <x v="228"/>
    <s v="Impreuna pentru comunitate- IC 6"/>
    <x v="5"/>
    <x v="5"/>
    <n v="0"/>
    <x v="6"/>
  </r>
  <r>
    <x v="228"/>
    <s v="Impreuna pentru comunitate- IC 6"/>
    <x v="6"/>
    <x v="6"/>
    <n v="0"/>
    <x v="6"/>
  </r>
  <r>
    <x v="228"/>
    <s v="Impreuna pentru comunitate- IC 6"/>
    <x v="7"/>
    <x v="7"/>
    <n v="0"/>
    <x v="6"/>
  </r>
  <r>
    <x v="228"/>
    <s v="Impreuna pentru comunitate- IC 6"/>
    <x v="1"/>
    <x v="1"/>
    <n v="0"/>
    <x v="6"/>
  </r>
  <r>
    <x v="228"/>
    <s v="Impreuna pentru comunitate- IC 6"/>
    <x v="8"/>
    <x v="3"/>
    <n v="0"/>
    <x v="6"/>
  </r>
  <r>
    <x v="228"/>
    <s v="Impreuna pentru comunitate- IC 6"/>
    <x v="9"/>
    <x v="8"/>
    <n v="0"/>
    <x v="6"/>
  </r>
  <r>
    <x v="228"/>
    <s v="Impreuna pentru comunitate- IC 6"/>
    <x v="10"/>
    <x v="9"/>
    <n v="0"/>
    <x v="6"/>
  </r>
  <r>
    <x v="228"/>
    <s v="Impreuna pentru comunitate- IC 6"/>
    <x v="11"/>
    <x v="3"/>
    <n v="0"/>
    <x v="6"/>
  </r>
  <r>
    <x v="228"/>
    <s v="Impreuna pentru comunitate- IC 6"/>
    <x v="0"/>
    <x v="0"/>
    <n v="6"/>
    <x v="185"/>
  </r>
  <r>
    <x v="228"/>
    <s v="Impreuna pentru comunitate- IC 6"/>
    <x v="1"/>
    <x v="1"/>
    <n v="0"/>
    <x v="6"/>
  </r>
  <r>
    <x v="228"/>
    <s v="Impreuna pentru comunitate- IC 6"/>
    <x v="9"/>
    <x v="8"/>
    <n v="27"/>
    <x v="196"/>
  </r>
  <r>
    <x v="228"/>
    <s v="Impreuna pentru comunitate- IC 6"/>
    <x v="12"/>
    <x v="10"/>
    <n v="60"/>
    <x v="89"/>
  </r>
  <r>
    <x v="228"/>
    <s v="Impreuna pentru comunitate- IC 6"/>
    <x v="13"/>
    <x v="11"/>
    <n v="60"/>
    <x v="89"/>
  </r>
  <r>
    <x v="228"/>
    <s v="Impreuna pentru comunitate- IC 6"/>
    <x v="14"/>
    <x v="12"/>
    <n v="0"/>
    <x v="6"/>
  </r>
  <r>
    <x v="228"/>
    <s v="Impreuna pentru comunitate- IC 6"/>
    <x v="15"/>
    <x v="13"/>
    <n v="0"/>
    <x v="6"/>
  </r>
  <r>
    <x v="228"/>
    <s v="Impreuna pentru comunitate- IC 6"/>
    <x v="16"/>
    <x v="14"/>
    <n v="0"/>
    <x v="6"/>
  </r>
  <r>
    <x v="228"/>
    <s v="Impreuna pentru comunitate- IC 6"/>
    <x v="17"/>
    <x v="15"/>
    <n v="60"/>
    <x v="89"/>
  </r>
  <r>
    <x v="228"/>
    <s v="Impreuna pentru comunitate- IC 6"/>
    <x v="18"/>
    <x v="16"/>
    <n v="0"/>
    <x v="6"/>
  </r>
  <r>
    <x v="228"/>
    <s v="Impreuna pentru comunitate- IC 6"/>
    <x v="10"/>
    <x v="17"/>
    <n v="0"/>
    <x v="6"/>
  </r>
  <r>
    <x v="228"/>
    <s v="Impreuna pentru comunitate- IC 6"/>
    <x v="11"/>
    <x v="18"/>
    <n v="0"/>
    <x v="6"/>
  </r>
  <r>
    <x v="228"/>
    <s v="Impreuna pentru comunitate- IC 6"/>
    <x v="19"/>
    <x v="19"/>
    <n v="50"/>
    <x v="89"/>
  </r>
  <r>
    <x v="228"/>
    <s v="Impreuna pentru comunitate- IC 6"/>
    <x v="20"/>
    <x v="20"/>
    <n v="0"/>
    <x v="6"/>
  </r>
  <r>
    <x v="228"/>
    <s v="Impreuna pentru comunitate- IC 6"/>
    <x v="21"/>
    <x v="21"/>
    <n v="27"/>
    <x v="196"/>
  </r>
  <r>
    <x v="229"/>
    <s v="Antreprenoriat social pentru comunitati locale"/>
    <x v="0"/>
    <x v="0"/>
    <n v="0"/>
    <x v="6"/>
  </r>
  <r>
    <x v="229"/>
    <s v="Antreprenoriat social pentru comunitati locale"/>
    <x v="1"/>
    <x v="1"/>
    <n v="0"/>
    <x v="6"/>
  </r>
  <r>
    <x v="229"/>
    <s v="Antreprenoriat social pentru comunitati locale"/>
    <x v="2"/>
    <x v="2"/>
    <n v="0"/>
    <x v="6"/>
  </r>
  <r>
    <x v="229"/>
    <s v="Antreprenoriat social pentru comunitati locale"/>
    <x v="3"/>
    <x v="3"/>
    <n v="0"/>
    <x v="6"/>
  </r>
  <r>
    <x v="229"/>
    <s v="Antreprenoriat social pentru comunitati locale"/>
    <x v="4"/>
    <x v="4"/>
    <n v="0"/>
    <x v="6"/>
  </r>
  <r>
    <x v="229"/>
    <s v="Antreprenoriat social pentru comunitati locale"/>
    <x v="5"/>
    <x v="5"/>
    <n v="0"/>
    <x v="6"/>
  </r>
  <r>
    <x v="229"/>
    <s v="Antreprenoriat social pentru comunitati locale"/>
    <x v="6"/>
    <x v="6"/>
    <n v="0"/>
    <x v="6"/>
  </r>
  <r>
    <x v="229"/>
    <s v="Antreprenoriat social pentru comunitati locale"/>
    <x v="7"/>
    <x v="7"/>
    <n v="0"/>
    <x v="6"/>
  </r>
  <r>
    <x v="229"/>
    <s v="Antreprenoriat social pentru comunitati locale"/>
    <x v="1"/>
    <x v="1"/>
    <n v="0"/>
    <x v="6"/>
  </r>
  <r>
    <x v="229"/>
    <s v="Antreprenoriat social pentru comunitati locale"/>
    <x v="8"/>
    <x v="3"/>
    <n v="0"/>
    <x v="6"/>
  </r>
  <r>
    <x v="229"/>
    <s v="Antreprenoriat social pentru comunitati locale"/>
    <x v="9"/>
    <x v="8"/>
    <n v="0"/>
    <x v="6"/>
  </r>
  <r>
    <x v="229"/>
    <s v="Antreprenoriat social pentru comunitati locale"/>
    <x v="10"/>
    <x v="9"/>
    <n v="0"/>
    <x v="6"/>
  </r>
  <r>
    <x v="229"/>
    <s v="Antreprenoriat social pentru comunitati locale"/>
    <x v="11"/>
    <x v="3"/>
    <n v="0"/>
    <x v="6"/>
  </r>
  <r>
    <x v="229"/>
    <s v="Antreprenoriat social pentru comunitati locale"/>
    <x v="0"/>
    <x v="0"/>
    <n v="10"/>
    <x v="81"/>
  </r>
  <r>
    <x v="229"/>
    <s v="Antreprenoriat social pentru comunitati locale"/>
    <x v="1"/>
    <x v="1"/>
    <n v="0"/>
    <x v="6"/>
  </r>
  <r>
    <x v="229"/>
    <s v="Antreprenoriat social pentru comunitati locale"/>
    <x v="9"/>
    <x v="8"/>
    <n v="69"/>
    <x v="24"/>
  </r>
  <r>
    <x v="229"/>
    <s v="Antreprenoriat social pentru comunitati locale"/>
    <x v="12"/>
    <x v="10"/>
    <n v="69"/>
    <x v="266"/>
  </r>
  <r>
    <x v="229"/>
    <s v="Antreprenoriat social pentru comunitati locale"/>
    <x v="13"/>
    <x v="11"/>
    <n v="20"/>
    <x v="95"/>
  </r>
  <r>
    <x v="229"/>
    <s v="Antreprenoriat social pentru comunitati locale"/>
    <x v="14"/>
    <x v="12"/>
    <n v="45"/>
    <x v="353"/>
  </r>
  <r>
    <x v="229"/>
    <s v="Antreprenoriat social pentru comunitati locale"/>
    <x v="15"/>
    <x v="13"/>
    <n v="8"/>
    <x v="114"/>
  </r>
  <r>
    <x v="229"/>
    <s v="Antreprenoriat social pentru comunitati locale"/>
    <x v="16"/>
    <x v="14"/>
    <n v="8"/>
    <x v="243"/>
  </r>
  <r>
    <x v="229"/>
    <s v="Antreprenoriat social pentru comunitati locale"/>
    <x v="17"/>
    <x v="15"/>
    <n v="33"/>
    <x v="162"/>
  </r>
  <r>
    <x v="229"/>
    <s v="Antreprenoriat social pentru comunitati locale"/>
    <x v="18"/>
    <x v="16"/>
    <n v="2"/>
    <x v="6"/>
  </r>
  <r>
    <x v="229"/>
    <s v="Antreprenoriat social pentru comunitati locale"/>
    <x v="10"/>
    <x v="17"/>
    <n v="0"/>
    <x v="6"/>
  </r>
  <r>
    <x v="229"/>
    <s v="Antreprenoriat social pentru comunitati locale"/>
    <x v="11"/>
    <x v="18"/>
    <n v="50"/>
    <x v="209"/>
  </r>
  <r>
    <x v="229"/>
    <s v="Antreprenoriat social pentru comunitati locale"/>
    <x v="19"/>
    <x v="19"/>
    <n v="20"/>
    <x v="95"/>
  </r>
  <r>
    <x v="229"/>
    <s v="Antreprenoriat social pentru comunitati locale"/>
    <x v="20"/>
    <x v="20"/>
    <n v="1"/>
    <x v="6"/>
  </r>
  <r>
    <x v="229"/>
    <s v="Antreprenoriat social pentru comunitati locale"/>
    <x v="21"/>
    <x v="21"/>
    <n v="69"/>
    <x v="24"/>
  </r>
  <r>
    <x v="230"/>
    <s v="Retea sociala de colectare date"/>
    <x v="0"/>
    <x v="0"/>
    <n v="0"/>
    <x v="6"/>
  </r>
  <r>
    <x v="230"/>
    <s v="Retea sociala de colectare date"/>
    <x v="1"/>
    <x v="1"/>
    <n v="0"/>
    <x v="6"/>
  </r>
  <r>
    <x v="230"/>
    <s v="Retea sociala de colectare date"/>
    <x v="2"/>
    <x v="2"/>
    <n v="0"/>
    <x v="6"/>
  </r>
  <r>
    <x v="230"/>
    <s v="Retea sociala de colectare date"/>
    <x v="3"/>
    <x v="3"/>
    <n v="0"/>
    <x v="6"/>
  </r>
  <r>
    <x v="230"/>
    <s v="Retea sociala de colectare date"/>
    <x v="4"/>
    <x v="4"/>
    <n v="0"/>
    <x v="6"/>
  </r>
  <r>
    <x v="230"/>
    <s v="Retea sociala de colectare date"/>
    <x v="5"/>
    <x v="5"/>
    <n v="0"/>
    <x v="6"/>
  </r>
  <r>
    <x v="230"/>
    <s v="Retea sociala de colectare date"/>
    <x v="6"/>
    <x v="6"/>
    <n v="0"/>
    <x v="6"/>
  </r>
  <r>
    <x v="230"/>
    <s v="Retea sociala de colectare date"/>
    <x v="7"/>
    <x v="7"/>
    <n v="0"/>
    <x v="6"/>
  </r>
  <r>
    <x v="230"/>
    <s v="Retea sociala de colectare date"/>
    <x v="1"/>
    <x v="1"/>
    <n v="0"/>
    <x v="6"/>
  </r>
  <r>
    <x v="230"/>
    <s v="Retea sociala de colectare date"/>
    <x v="8"/>
    <x v="3"/>
    <n v="0"/>
    <x v="6"/>
  </r>
  <r>
    <x v="230"/>
    <s v="Retea sociala de colectare date"/>
    <x v="9"/>
    <x v="8"/>
    <n v="0"/>
    <x v="6"/>
  </r>
  <r>
    <x v="230"/>
    <s v="Retea sociala de colectare date"/>
    <x v="10"/>
    <x v="9"/>
    <n v="0"/>
    <x v="6"/>
  </r>
  <r>
    <x v="230"/>
    <s v="Retea sociala de colectare date"/>
    <x v="11"/>
    <x v="3"/>
    <n v="0"/>
    <x v="6"/>
  </r>
  <r>
    <x v="230"/>
    <s v="Retea sociala de colectare date"/>
    <x v="0"/>
    <x v="0"/>
    <n v="10"/>
    <x v="6"/>
  </r>
  <r>
    <x v="230"/>
    <s v="Retea sociala de colectare date"/>
    <x v="1"/>
    <x v="1"/>
    <n v="0"/>
    <x v="6"/>
  </r>
  <r>
    <x v="230"/>
    <s v="Retea sociala de colectare date"/>
    <x v="9"/>
    <x v="8"/>
    <n v="60"/>
    <x v="237"/>
  </r>
  <r>
    <x v="230"/>
    <s v="Retea sociala de colectare date"/>
    <x v="12"/>
    <x v="10"/>
    <n v="250"/>
    <x v="6"/>
  </r>
  <r>
    <x v="230"/>
    <s v="Retea sociala de colectare date"/>
    <x v="13"/>
    <x v="11"/>
    <n v="150"/>
    <x v="6"/>
  </r>
  <r>
    <x v="230"/>
    <s v="Retea sociala de colectare date"/>
    <x v="14"/>
    <x v="12"/>
    <n v="120"/>
    <x v="6"/>
  </r>
  <r>
    <x v="230"/>
    <s v="Retea sociala de colectare date"/>
    <x v="15"/>
    <x v="13"/>
    <n v="0"/>
    <x v="6"/>
  </r>
  <r>
    <x v="230"/>
    <s v="Retea sociala de colectare date"/>
    <x v="16"/>
    <x v="14"/>
    <n v="0"/>
    <x v="6"/>
  </r>
  <r>
    <x v="230"/>
    <s v="Retea sociala de colectare date"/>
    <x v="17"/>
    <x v="15"/>
    <n v="40"/>
    <x v="237"/>
  </r>
  <r>
    <x v="230"/>
    <s v="Retea sociala de colectare date"/>
    <x v="18"/>
    <x v="16"/>
    <n v="6"/>
    <x v="6"/>
  </r>
  <r>
    <x v="230"/>
    <s v="Retea sociala de colectare date"/>
    <x v="10"/>
    <x v="17"/>
    <n v="0"/>
    <x v="6"/>
  </r>
  <r>
    <x v="230"/>
    <s v="Retea sociala de colectare date"/>
    <x v="11"/>
    <x v="18"/>
    <n v="50"/>
    <x v="6"/>
  </r>
  <r>
    <x v="230"/>
    <s v="Retea sociala de colectare date"/>
    <x v="19"/>
    <x v="19"/>
    <n v="150"/>
    <x v="6"/>
  </r>
  <r>
    <x v="230"/>
    <s v="Retea sociala de colectare date"/>
    <x v="20"/>
    <x v="20"/>
    <n v="0"/>
    <x v="6"/>
  </r>
  <r>
    <x v="230"/>
    <s v="Retea sociala de colectare date"/>
    <x v="21"/>
    <x v="21"/>
    <n v="60"/>
    <x v="237"/>
  </r>
  <r>
    <x v="231"/>
    <s v="Economia sociala â€“ Inovatie Incluziune si Dezvoltare durabila"/>
    <x v="0"/>
    <x v="0"/>
    <n v="0"/>
    <x v="6"/>
  </r>
  <r>
    <x v="231"/>
    <s v="Economia sociala â€“ Inovatie Incluziune si Dezvoltare durabila"/>
    <x v="1"/>
    <x v="1"/>
    <n v="0"/>
    <x v="6"/>
  </r>
  <r>
    <x v="231"/>
    <s v="Economia sociala â€“ Inovatie Incluziune si Dezvoltare durabila"/>
    <x v="2"/>
    <x v="2"/>
    <n v="0"/>
    <x v="6"/>
  </r>
  <r>
    <x v="231"/>
    <s v="Economia sociala â€“ Inovatie Incluziune si Dezvoltare durabila"/>
    <x v="3"/>
    <x v="3"/>
    <n v="0"/>
    <x v="6"/>
  </r>
  <r>
    <x v="231"/>
    <s v="Economia sociala â€“ Inovatie Incluziune si Dezvoltare durabila"/>
    <x v="4"/>
    <x v="4"/>
    <n v="0"/>
    <x v="6"/>
  </r>
  <r>
    <x v="231"/>
    <s v="Economia sociala â€“ Inovatie Incluziune si Dezvoltare durabila"/>
    <x v="5"/>
    <x v="5"/>
    <n v="0"/>
    <x v="6"/>
  </r>
  <r>
    <x v="231"/>
    <s v="Economia sociala â€“ Inovatie Incluziune si Dezvoltare durabila"/>
    <x v="6"/>
    <x v="6"/>
    <n v="0"/>
    <x v="6"/>
  </r>
  <r>
    <x v="231"/>
    <s v="Economia sociala â€“ Inovatie Incluziune si Dezvoltare durabila"/>
    <x v="7"/>
    <x v="7"/>
    <n v="0"/>
    <x v="6"/>
  </r>
  <r>
    <x v="231"/>
    <s v="Economia sociala â€“ Inovatie Incluziune si Dezvoltare durabila"/>
    <x v="1"/>
    <x v="1"/>
    <n v="0"/>
    <x v="6"/>
  </r>
  <r>
    <x v="231"/>
    <s v="Economia sociala â€“ Inovatie Incluziune si Dezvoltare durabila"/>
    <x v="8"/>
    <x v="3"/>
    <n v="0"/>
    <x v="6"/>
  </r>
  <r>
    <x v="231"/>
    <s v="Economia sociala â€“ Inovatie Incluziune si Dezvoltare durabila"/>
    <x v="9"/>
    <x v="8"/>
    <n v="0"/>
    <x v="6"/>
  </r>
  <r>
    <x v="231"/>
    <s v="Economia sociala â€“ Inovatie Incluziune si Dezvoltare durabila"/>
    <x v="10"/>
    <x v="9"/>
    <n v="0"/>
    <x v="6"/>
  </r>
  <r>
    <x v="231"/>
    <s v="Economia sociala â€“ Inovatie Incluziune si Dezvoltare durabila"/>
    <x v="11"/>
    <x v="3"/>
    <n v="0"/>
    <x v="6"/>
  </r>
  <r>
    <x v="231"/>
    <s v="Economia sociala â€“ Inovatie Incluziune si Dezvoltare durabila"/>
    <x v="0"/>
    <x v="0"/>
    <n v="4"/>
    <x v="6"/>
  </r>
  <r>
    <x v="231"/>
    <s v="Economia sociala â€“ Inovatie Incluziune si Dezvoltare durabila"/>
    <x v="1"/>
    <x v="1"/>
    <n v="0"/>
    <x v="6"/>
  </r>
  <r>
    <x v="231"/>
    <s v="Economia sociala â€“ Inovatie Incluziune si Dezvoltare durabila"/>
    <x v="9"/>
    <x v="8"/>
    <n v="19"/>
    <x v="6"/>
  </r>
  <r>
    <x v="231"/>
    <s v="Economia sociala â€“ Inovatie Incluziune si Dezvoltare durabila"/>
    <x v="12"/>
    <x v="10"/>
    <n v="70"/>
    <x v="6"/>
  </r>
  <r>
    <x v="231"/>
    <s v="Economia sociala â€“ Inovatie Incluziune si Dezvoltare durabila"/>
    <x v="13"/>
    <x v="11"/>
    <n v="70"/>
    <x v="6"/>
  </r>
  <r>
    <x v="231"/>
    <s v="Economia sociala â€“ Inovatie Incluziune si Dezvoltare durabila"/>
    <x v="14"/>
    <x v="12"/>
    <n v="20"/>
    <x v="6"/>
  </r>
  <r>
    <x v="231"/>
    <s v="Economia sociala â€“ Inovatie Incluziune si Dezvoltare durabila"/>
    <x v="15"/>
    <x v="13"/>
    <n v="0"/>
    <x v="6"/>
  </r>
  <r>
    <x v="231"/>
    <s v="Economia sociala â€“ Inovatie Incluziune si Dezvoltare durabila"/>
    <x v="16"/>
    <x v="14"/>
    <n v="0"/>
    <x v="6"/>
  </r>
  <r>
    <x v="231"/>
    <s v="Economia sociala â€“ Inovatie Incluziune si Dezvoltare durabila"/>
    <x v="17"/>
    <x v="15"/>
    <n v="50"/>
    <x v="6"/>
  </r>
  <r>
    <x v="231"/>
    <s v="Economia sociala â€“ Inovatie Incluziune si Dezvoltare durabila"/>
    <x v="18"/>
    <x v="16"/>
    <n v="2"/>
    <x v="6"/>
  </r>
  <r>
    <x v="231"/>
    <s v="Economia sociala â€“ Inovatie Incluziune si Dezvoltare durabila"/>
    <x v="10"/>
    <x v="17"/>
    <n v="0"/>
    <x v="6"/>
  </r>
  <r>
    <x v="231"/>
    <s v="Economia sociala â€“ Inovatie Incluziune si Dezvoltare durabila"/>
    <x v="11"/>
    <x v="18"/>
    <n v="50"/>
    <x v="6"/>
  </r>
  <r>
    <x v="231"/>
    <s v="Economia sociala â€“ Inovatie Incluziune si Dezvoltare durabila"/>
    <x v="19"/>
    <x v="19"/>
    <n v="60"/>
    <x v="6"/>
  </r>
  <r>
    <x v="231"/>
    <s v="Economia sociala â€“ Inovatie Incluziune si Dezvoltare durabila"/>
    <x v="20"/>
    <x v="20"/>
    <n v="0"/>
    <x v="6"/>
  </r>
  <r>
    <x v="231"/>
    <s v="Economia sociala â€“ Inovatie Incluziune si Dezvoltare durabila"/>
    <x v="21"/>
    <x v="21"/>
    <n v="19"/>
    <x v="6"/>
  </r>
  <r>
    <x v="232"/>
    <s v="Defineste-ti destinul"/>
    <x v="0"/>
    <x v="0"/>
    <n v="0"/>
    <x v="6"/>
  </r>
  <r>
    <x v="232"/>
    <s v="Defineste-ti destinul"/>
    <x v="1"/>
    <x v="1"/>
    <n v="0"/>
    <x v="6"/>
  </r>
  <r>
    <x v="232"/>
    <s v="Defineste-ti destinul"/>
    <x v="2"/>
    <x v="2"/>
    <n v="0"/>
    <x v="6"/>
  </r>
  <r>
    <x v="232"/>
    <s v="Defineste-ti destinul"/>
    <x v="3"/>
    <x v="3"/>
    <n v="0"/>
    <x v="6"/>
  </r>
  <r>
    <x v="232"/>
    <s v="Defineste-ti destinul"/>
    <x v="4"/>
    <x v="4"/>
    <n v="0"/>
    <x v="6"/>
  </r>
  <r>
    <x v="232"/>
    <s v="Defineste-ti destinul"/>
    <x v="5"/>
    <x v="5"/>
    <n v="0"/>
    <x v="6"/>
  </r>
  <r>
    <x v="232"/>
    <s v="Defineste-ti destinul"/>
    <x v="6"/>
    <x v="6"/>
    <n v="0"/>
    <x v="6"/>
  </r>
  <r>
    <x v="232"/>
    <s v="Defineste-ti destinul"/>
    <x v="7"/>
    <x v="7"/>
    <n v="0"/>
    <x v="6"/>
  </r>
  <r>
    <x v="232"/>
    <s v="Defineste-ti destinul"/>
    <x v="1"/>
    <x v="1"/>
    <n v="0"/>
    <x v="6"/>
  </r>
  <r>
    <x v="232"/>
    <s v="Defineste-ti destinul"/>
    <x v="8"/>
    <x v="3"/>
    <n v="0"/>
    <x v="6"/>
  </r>
  <r>
    <x v="232"/>
    <s v="Defineste-ti destinul"/>
    <x v="9"/>
    <x v="8"/>
    <n v="0"/>
    <x v="6"/>
  </r>
  <r>
    <x v="232"/>
    <s v="Defineste-ti destinul"/>
    <x v="10"/>
    <x v="9"/>
    <n v="0"/>
    <x v="6"/>
  </r>
  <r>
    <x v="232"/>
    <s v="Defineste-ti destinul"/>
    <x v="11"/>
    <x v="3"/>
    <n v="0"/>
    <x v="6"/>
  </r>
  <r>
    <x v="232"/>
    <s v="Defineste-ti destinul"/>
    <x v="0"/>
    <x v="0"/>
    <n v="4"/>
    <x v="73"/>
  </r>
  <r>
    <x v="232"/>
    <s v="Defineste-ti destinul"/>
    <x v="1"/>
    <x v="1"/>
    <n v="0"/>
    <x v="6"/>
  </r>
  <r>
    <x v="232"/>
    <s v="Defineste-ti destinul"/>
    <x v="9"/>
    <x v="8"/>
    <n v="32"/>
    <x v="242"/>
  </r>
  <r>
    <x v="232"/>
    <s v="Defineste-ti destinul"/>
    <x v="12"/>
    <x v="10"/>
    <n v="90"/>
    <x v="227"/>
  </r>
  <r>
    <x v="232"/>
    <s v="Defineste-ti destinul"/>
    <x v="13"/>
    <x v="11"/>
    <n v="94"/>
    <x v="335"/>
  </r>
  <r>
    <x v="232"/>
    <s v="Defineste-ti destinul"/>
    <x v="14"/>
    <x v="12"/>
    <n v="30"/>
    <x v="367"/>
  </r>
  <r>
    <x v="232"/>
    <s v="Defineste-ti destinul"/>
    <x v="15"/>
    <x v="13"/>
    <n v="0"/>
    <x v="6"/>
  </r>
  <r>
    <x v="232"/>
    <s v="Defineste-ti destinul"/>
    <x v="16"/>
    <x v="14"/>
    <n v="15"/>
    <x v="229"/>
  </r>
  <r>
    <x v="232"/>
    <s v="Defineste-ti destinul"/>
    <x v="17"/>
    <x v="15"/>
    <n v="55"/>
    <x v="80"/>
  </r>
  <r>
    <x v="232"/>
    <s v="Defineste-ti destinul"/>
    <x v="18"/>
    <x v="16"/>
    <n v="0"/>
    <x v="6"/>
  </r>
  <r>
    <x v="232"/>
    <s v="Defineste-ti destinul"/>
    <x v="10"/>
    <x v="17"/>
    <n v="0"/>
    <x v="6"/>
  </r>
  <r>
    <x v="232"/>
    <s v="Defineste-ti destinul"/>
    <x v="11"/>
    <x v="18"/>
    <n v="0"/>
    <x v="6"/>
  </r>
  <r>
    <x v="232"/>
    <s v="Defineste-ti destinul"/>
    <x v="19"/>
    <x v="19"/>
    <n v="94"/>
    <x v="335"/>
  </r>
  <r>
    <x v="232"/>
    <s v="Defineste-ti destinul"/>
    <x v="20"/>
    <x v="20"/>
    <n v="0"/>
    <x v="6"/>
  </r>
  <r>
    <x v="232"/>
    <s v="Defineste-ti destinul"/>
    <x v="21"/>
    <x v="21"/>
    <n v="32"/>
    <x v="242"/>
  </r>
  <r>
    <x v="233"/>
    <s v="D.E.S.S.A. - Dezvoltarea economiei sociale si a spiritului antreprenorial"/>
    <x v="0"/>
    <x v="0"/>
    <n v="0"/>
    <x v="6"/>
  </r>
  <r>
    <x v="233"/>
    <s v="D.E.S.S.A. - Dezvoltarea economiei sociale si a spiritului antreprenorial"/>
    <x v="1"/>
    <x v="1"/>
    <n v="0"/>
    <x v="6"/>
  </r>
  <r>
    <x v="233"/>
    <s v="D.E.S.S.A. - Dezvoltarea economiei sociale si a spiritului antreprenorial"/>
    <x v="2"/>
    <x v="2"/>
    <n v="0"/>
    <x v="6"/>
  </r>
  <r>
    <x v="233"/>
    <s v="D.E.S.S.A. - Dezvoltarea economiei sociale si a spiritului antreprenorial"/>
    <x v="3"/>
    <x v="3"/>
    <n v="0"/>
    <x v="6"/>
  </r>
  <r>
    <x v="233"/>
    <s v="D.E.S.S.A. - Dezvoltarea economiei sociale si a spiritului antreprenorial"/>
    <x v="4"/>
    <x v="4"/>
    <n v="0"/>
    <x v="6"/>
  </r>
  <r>
    <x v="233"/>
    <s v="D.E.S.S.A. - Dezvoltarea economiei sociale si a spiritului antreprenorial"/>
    <x v="5"/>
    <x v="5"/>
    <n v="0"/>
    <x v="6"/>
  </r>
  <r>
    <x v="233"/>
    <s v="D.E.S.S.A. - Dezvoltarea economiei sociale si a spiritului antreprenorial"/>
    <x v="6"/>
    <x v="6"/>
    <n v="0"/>
    <x v="6"/>
  </r>
  <r>
    <x v="233"/>
    <s v="D.E.S.S.A. - Dezvoltarea economiei sociale si a spiritului antreprenorial"/>
    <x v="7"/>
    <x v="7"/>
    <n v="0"/>
    <x v="6"/>
  </r>
  <r>
    <x v="233"/>
    <s v="D.E.S.S.A. - Dezvoltarea economiei sociale si a spiritului antreprenorial"/>
    <x v="1"/>
    <x v="1"/>
    <n v="0"/>
    <x v="6"/>
  </r>
  <r>
    <x v="233"/>
    <s v="D.E.S.S.A. - Dezvoltarea economiei sociale si a spiritului antreprenorial"/>
    <x v="8"/>
    <x v="3"/>
    <n v="0"/>
    <x v="6"/>
  </r>
  <r>
    <x v="233"/>
    <s v="D.E.S.S.A. - Dezvoltarea economiei sociale si a spiritului antreprenorial"/>
    <x v="9"/>
    <x v="8"/>
    <n v="0"/>
    <x v="6"/>
  </r>
  <r>
    <x v="233"/>
    <s v="D.E.S.S.A. - Dezvoltarea economiei sociale si a spiritului antreprenorial"/>
    <x v="10"/>
    <x v="9"/>
    <n v="0"/>
    <x v="6"/>
  </r>
  <r>
    <x v="233"/>
    <s v="D.E.S.S.A. - Dezvoltarea economiei sociale si a spiritului antreprenorial"/>
    <x v="11"/>
    <x v="3"/>
    <n v="0"/>
    <x v="6"/>
  </r>
  <r>
    <x v="233"/>
    <s v="D.E.S.S.A. - Dezvoltarea economiei sociale si a spiritului antreprenorial"/>
    <x v="0"/>
    <x v="0"/>
    <n v="3"/>
    <x v="68"/>
  </r>
  <r>
    <x v="233"/>
    <s v="D.E.S.S.A. - Dezvoltarea economiei sociale si a spiritului antreprenorial"/>
    <x v="1"/>
    <x v="1"/>
    <n v="0"/>
    <x v="6"/>
  </r>
  <r>
    <x v="233"/>
    <s v="D.E.S.S.A. - Dezvoltarea economiei sociale si a spiritului antreprenorial"/>
    <x v="9"/>
    <x v="8"/>
    <n v="19"/>
    <x v="119"/>
  </r>
  <r>
    <x v="233"/>
    <s v="D.E.S.S.A. - Dezvoltarea economiei sociale si a spiritului antreprenorial"/>
    <x v="12"/>
    <x v="10"/>
    <n v="120"/>
    <x v="210"/>
  </r>
  <r>
    <x v="233"/>
    <s v="D.E.S.S.A. - Dezvoltarea economiei sociale si a spiritului antreprenorial"/>
    <x v="13"/>
    <x v="11"/>
    <n v="26"/>
    <x v="248"/>
  </r>
  <r>
    <x v="233"/>
    <s v="D.E.S.S.A. - Dezvoltarea economiei sociale si a spiritului antreprenorial"/>
    <x v="14"/>
    <x v="12"/>
    <n v="40"/>
    <x v="38"/>
  </r>
  <r>
    <x v="233"/>
    <s v="D.E.S.S.A. - Dezvoltarea economiei sociale si a spiritului antreprenorial"/>
    <x v="15"/>
    <x v="13"/>
    <n v="0"/>
    <x v="6"/>
  </r>
  <r>
    <x v="233"/>
    <s v="D.E.S.S.A. - Dezvoltarea economiei sociale si a spiritului antreprenorial"/>
    <x v="16"/>
    <x v="14"/>
    <n v="0"/>
    <x v="6"/>
  </r>
  <r>
    <x v="233"/>
    <s v="D.E.S.S.A. - Dezvoltarea economiei sociale si a spiritului antreprenorial"/>
    <x v="17"/>
    <x v="15"/>
    <n v="80"/>
    <x v="66"/>
  </r>
  <r>
    <x v="233"/>
    <s v="D.E.S.S.A. - Dezvoltarea economiei sociale si a spiritului antreprenorial"/>
    <x v="18"/>
    <x v="16"/>
    <n v="2"/>
    <x v="237"/>
  </r>
  <r>
    <x v="233"/>
    <s v="D.E.S.S.A. - Dezvoltarea economiei sociale si a spiritului antreprenorial"/>
    <x v="10"/>
    <x v="17"/>
    <n v="0"/>
    <x v="6"/>
  </r>
  <r>
    <x v="233"/>
    <s v="D.E.S.S.A. - Dezvoltarea economiei sociale si a spiritului antreprenorial"/>
    <x v="11"/>
    <x v="18"/>
    <n v="0"/>
    <x v="6"/>
  </r>
  <r>
    <x v="233"/>
    <s v="D.E.S.S.A. - Dezvoltarea economiei sociale si a spiritului antreprenorial"/>
    <x v="19"/>
    <x v="19"/>
    <n v="23"/>
    <x v="248"/>
  </r>
  <r>
    <x v="233"/>
    <s v="D.E.S.S.A. - Dezvoltarea economiei sociale si a spiritului antreprenorial"/>
    <x v="20"/>
    <x v="20"/>
    <n v="0"/>
    <x v="6"/>
  </r>
  <r>
    <x v="233"/>
    <s v="D.E.S.S.A. - Dezvoltarea economiei sociale si a spiritului antreprenorial"/>
    <x v="21"/>
    <x v="21"/>
    <n v="19"/>
    <x v="119"/>
  </r>
  <r>
    <x v="234"/>
    <s v="EGALITATE DE SANSE PENTRU TOTI PRIN MUNCA SI DEZVOLTARE DURABILA"/>
    <x v="0"/>
    <x v="0"/>
    <n v="0"/>
    <x v="6"/>
  </r>
  <r>
    <x v="234"/>
    <s v="EGALITATE DE SANSE PENTRU TOTI PRIN MUNCA SI DEZVOLTARE DURABILA"/>
    <x v="1"/>
    <x v="1"/>
    <n v="0"/>
    <x v="6"/>
  </r>
  <r>
    <x v="234"/>
    <s v="EGALITATE DE SANSE PENTRU TOTI PRIN MUNCA SI DEZVOLTARE DURABILA"/>
    <x v="2"/>
    <x v="2"/>
    <n v="0"/>
    <x v="6"/>
  </r>
  <r>
    <x v="234"/>
    <s v="EGALITATE DE SANSE PENTRU TOTI PRIN MUNCA SI DEZVOLTARE DURABILA"/>
    <x v="3"/>
    <x v="3"/>
    <n v="0"/>
    <x v="6"/>
  </r>
  <r>
    <x v="234"/>
    <s v="EGALITATE DE SANSE PENTRU TOTI PRIN MUNCA SI DEZVOLTARE DURABILA"/>
    <x v="4"/>
    <x v="4"/>
    <n v="0"/>
    <x v="6"/>
  </r>
  <r>
    <x v="234"/>
    <s v="EGALITATE DE SANSE PENTRU TOTI PRIN MUNCA SI DEZVOLTARE DURABILA"/>
    <x v="5"/>
    <x v="5"/>
    <n v="0"/>
    <x v="6"/>
  </r>
  <r>
    <x v="234"/>
    <s v="EGALITATE DE SANSE PENTRU TOTI PRIN MUNCA SI DEZVOLTARE DURABILA"/>
    <x v="6"/>
    <x v="6"/>
    <n v="0"/>
    <x v="6"/>
  </r>
  <r>
    <x v="234"/>
    <s v="EGALITATE DE SANSE PENTRU TOTI PRIN MUNCA SI DEZVOLTARE DURABILA"/>
    <x v="7"/>
    <x v="7"/>
    <n v="0"/>
    <x v="6"/>
  </r>
  <r>
    <x v="234"/>
    <s v="EGALITATE DE SANSE PENTRU TOTI PRIN MUNCA SI DEZVOLTARE DURABILA"/>
    <x v="1"/>
    <x v="1"/>
    <n v="0"/>
    <x v="6"/>
  </r>
  <r>
    <x v="234"/>
    <s v="EGALITATE DE SANSE PENTRU TOTI PRIN MUNCA SI DEZVOLTARE DURABILA"/>
    <x v="8"/>
    <x v="3"/>
    <n v="0"/>
    <x v="6"/>
  </r>
  <r>
    <x v="234"/>
    <s v="EGALITATE DE SANSE PENTRU TOTI PRIN MUNCA SI DEZVOLTARE DURABILA"/>
    <x v="9"/>
    <x v="8"/>
    <n v="0"/>
    <x v="6"/>
  </r>
  <r>
    <x v="234"/>
    <s v="EGALITATE DE SANSE PENTRU TOTI PRIN MUNCA SI DEZVOLTARE DURABILA"/>
    <x v="10"/>
    <x v="9"/>
    <n v="0"/>
    <x v="6"/>
  </r>
  <r>
    <x v="234"/>
    <s v="EGALITATE DE SANSE PENTRU TOTI PRIN MUNCA SI DEZVOLTARE DURABILA"/>
    <x v="11"/>
    <x v="3"/>
    <n v="0"/>
    <x v="6"/>
  </r>
  <r>
    <x v="234"/>
    <s v="EGALITATE DE SANSE PENTRU TOTI PRIN MUNCA SI DEZVOLTARE DURABILA"/>
    <x v="0"/>
    <x v="0"/>
    <n v="5"/>
    <x v="29"/>
  </r>
  <r>
    <x v="234"/>
    <s v="EGALITATE DE SANSE PENTRU TOTI PRIN MUNCA SI DEZVOLTARE DURABILA"/>
    <x v="1"/>
    <x v="1"/>
    <n v="0"/>
    <x v="6"/>
  </r>
  <r>
    <x v="234"/>
    <s v="EGALITATE DE SANSE PENTRU TOTI PRIN MUNCA SI DEZVOLTARE DURABILA"/>
    <x v="9"/>
    <x v="8"/>
    <n v="30"/>
    <x v="217"/>
  </r>
  <r>
    <x v="234"/>
    <s v="EGALITATE DE SANSE PENTRU TOTI PRIN MUNCA SI DEZVOLTARE DURABILA"/>
    <x v="12"/>
    <x v="10"/>
    <n v="100"/>
    <x v="369"/>
  </r>
  <r>
    <x v="234"/>
    <s v="EGALITATE DE SANSE PENTRU TOTI PRIN MUNCA SI DEZVOLTARE DURABILA"/>
    <x v="13"/>
    <x v="11"/>
    <n v="56"/>
    <x v="277"/>
  </r>
  <r>
    <x v="234"/>
    <s v="EGALITATE DE SANSE PENTRU TOTI PRIN MUNCA SI DEZVOLTARE DURABILA"/>
    <x v="14"/>
    <x v="12"/>
    <n v="60"/>
    <x v="289"/>
  </r>
  <r>
    <x v="234"/>
    <s v="EGALITATE DE SANSE PENTRU TOTI PRIN MUNCA SI DEZVOLTARE DURABILA"/>
    <x v="15"/>
    <x v="13"/>
    <n v="0"/>
    <x v="6"/>
  </r>
  <r>
    <x v="234"/>
    <s v="EGALITATE DE SANSE PENTRU TOTI PRIN MUNCA SI DEZVOLTARE DURABILA"/>
    <x v="16"/>
    <x v="14"/>
    <n v="5"/>
    <x v="29"/>
  </r>
  <r>
    <x v="234"/>
    <s v="EGALITATE DE SANSE PENTRU TOTI PRIN MUNCA SI DEZVOLTARE DURABILA"/>
    <x v="17"/>
    <x v="15"/>
    <n v="35"/>
    <x v="71"/>
  </r>
  <r>
    <x v="234"/>
    <s v="EGALITATE DE SANSE PENTRU TOTI PRIN MUNCA SI DEZVOLTARE DURABILA"/>
    <x v="18"/>
    <x v="16"/>
    <n v="3"/>
    <x v="68"/>
  </r>
  <r>
    <x v="234"/>
    <s v="EGALITATE DE SANSE PENTRU TOTI PRIN MUNCA SI DEZVOLTARE DURABILA"/>
    <x v="10"/>
    <x v="17"/>
    <n v="0"/>
    <x v="6"/>
  </r>
  <r>
    <x v="234"/>
    <s v="EGALITATE DE SANSE PENTRU TOTI PRIN MUNCA SI DEZVOLTARE DURABILA"/>
    <x v="11"/>
    <x v="18"/>
    <n v="0"/>
    <x v="6"/>
  </r>
  <r>
    <x v="234"/>
    <s v="EGALITATE DE SANSE PENTRU TOTI PRIN MUNCA SI DEZVOLTARE DURABILA"/>
    <x v="19"/>
    <x v="19"/>
    <n v="50"/>
    <x v="155"/>
  </r>
  <r>
    <x v="234"/>
    <s v="EGALITATE DE SANSE PENTRU TOTI PRIN MUNCA SI DEZVOLTARE DURABILA"/>
    <x v="20"/>
    <x v="20"/>
    <n v="0"/>
    <x v="6"/>
  </r>
  <r>
    <x v="234"/>
    <s v="EGALITATE DE SANSE PENTRU TOTI PRIN MUNCA SI DEZVOLTARE DURABILA"/>
    <x v="21"/>
    <x v="21"/>
    <n v="30"/>
    <x v="217"/>
  </r>
  <r>
    <x v="235"/>
    <s v="Intreprinderi sociale pentru administrarea domeniului public"/>
    <x v="0"/>
    <x v="0"/>
    <n v="0"/>
    <x v="6"/>
  </r>
  <r>
    <x v="235"/>
    <s v="Intreprinderi sociale pentru administrarea domeniului public"/>
    <x v="1"/>
    <x v="1"/>
    <n v="0"/>
    <x v="6"/>
  </r>
  <r>
    <x v="235"/>
    <s v="Intreprinderi sociale pentru administrarea domeniului public"/>
    <x v="2"/>
    <x v="2"/>
    <n v="0"/>
    <x v="6"/>
  </r>
  <r>
    <x v="235"/>
    <s v="Intreprinderi sociale pentru administrarea domeniului public"/>
    <x v="3"/>
    <x v="3"/>
    <n v="0"/>
    <x v="6"/>
  </r>
  <r>
    <x v="235"/>
    <s v="Intreprinderi sociale pentru administrarea domeniului public"/>
    <x v="4"/>
    <x v="4"/>
    <n v="0"/>
    <x v="6"/>
  </r>
  <r>
    <x v="235"/>
    <s v="Intreprinderi sociale pentru administrarea domeniului public"/>
    <x v="5"/>
    <x v="5"/>
    <n v="0"/>
    <x v="6"/>
  </r>
  <r>
    <x v="235"/>
    <s v="Intreprinderi sociale pentru administrarea domeniului public"/>
    <x v="6"/>
    <x v="6"/>
    <n v="0"/>
    <x v="6"/>
  </r>
  <r>
    <x v="235"/>
    <s v="Intreprinderi sociale pentru administrarea domeniului public"/>
    <x v="7"/>
    <x v="7"/>
    <n v="0"/>
    <x v="6"/>
  </r>
  <r>
    <x v="235"/>
    <s v="Intreprinderi sociale pentru administrarea domeniului public"/>
    <x v="1"/>
    <x v="1"/>
    <n v="0"/>
    <x v="6"/>
  </r>
  <r>
    <x v="235"/>
    <s v="Intreprinderi sociale pentru administrarea domeniului public"/>
    <x v="8"/>
    <x v="3"/>
    <n v="0"/>
    <x v="6"/>
  </r>
  <r>
    <x v="235"/>
    <s v="Intreprinderi sociale pentru administrarea domeniului public"/>
    <x v="9"/>
    <x v="8"/>
    <n v="0"/>
    <x v="6"/>
  </r>
  <r>
    <x v="235"/>
    <s v="Intreprinderi sociale pentru administrarea domeniului public"/>
    <x v="10"/>
    <x v="9"/>
    <n v="0"/>
    <x v="6"/>
  </r>
  <r>
    <x v="235"/>
    <s v="Intreprinderi sociale pentru administrarea domeniului public"/>
    <x v="11"/>
    <x v="3"/>
    <n v="0"/>
    <x v="6"/>
  </r>
  <r>
    <x v="235"/>
    <s v="Intreprinderi sociale pentru administrarea domeniului public"/>
    <x v="0"/>
    <x v="0"/>
    <n v="7"/>
    <x v="90"/>
  </r>
  <r>
    <x v="235"/>
    <s v="Intreprinderi sociale pentru administrarea domeniului public"/>
    <x v="1"/>
    <x v="1"/>
    <n v="0"/>
    <x v="6"/>
  </r>
  <r>
    <x v="235"/>
    <s v="Intreprinderi sociale pentru administrarea domeniului public"/>
    <x v="9"/>
    <x v="8"/>
    <n v="68"/>
    <x v="90"/>
  </r>
  <r>
    <x v="235"/>
    <s v="Intreprinderi sociale pentru administrarea domeniului public"/>
    <x v="12"/>
    <x v="10"/>
    <n v="150"/>
    <x v="198"/>
  </r>
  <r>
    <x v="235"/>
    <s v="Intreprinderi sociale pentru administrarea domeniului public"/>
    <x v="13"/>
    <x v="11"/>
    <n v="225"/>
    <x v="6"/>
  </r>
  <r>
    <x v="235"/>
    <s v="Intreprinderi sociale pentru administrarea domeniului public"/>
    <x v="14"/>
    <x v="12"/>
    <n v="75"/>
    <x v="6"/>
  </r>
  <r>
    <x v="235"/>
    <s v="Intreprinderi sociale pentru administrarea domeniului public"/>
    <x v="15"/>
    <x v="13"/>
    <n v="50"/>
    <x v="6"/>
  </r>
  <r>
    <x v="235"/>
    <s v="Intreprinderi sociale pentru administrarea domeniului public"/>
    <x v="16"/>
    <x v="14"/>
    <n v="25"/>
    <x v="6"/>
  </r>
  <r>
    <x v="235"/>
    <s v="Intreprinderi sociale pentru administrarea domeniului public"/>
    <x v="17"/>
    <x v="15"/>
    <n v="75"/>
    <x v="17"/>
  </r>
  <r>
    <x v="235"/>
    <s v="Intreprinderi sociale pentru administrarea domeniului public"/>
    <x v="18"/>
    <x v="16"/>
    <n v="16"/>
    <x v="6"/>
  </r>
  <r>
    <x v="235"/>
    <s v="Intreprinderi sociale pentru administrarea domeniului public"/>
    <x v="10"/>
    <x v="17"/>
    <n v="0"/>
    <x v="6"/>
  </r>
  <r>
    <x v="235"/>
    <s v="Intreprinderi sociale pentru administrarea domeniului public"/>
    <x v="11"/>
    <x v="18"/>
    <n v="50"/>
    <x v="6"/>
  </r>
  <r>
    <x v="235"/>
    <s v="Intreprinderi sociale pentru administrarea domeniului public"/>
    <x v="19"/>
    <x v="19"/>
    <n v="200"/>
    <x v="6"/>
  </r>
  <r>
    <x v="235"/>
    <s v="Intreprinderi sociale pentru administrarea domeniului public"/>
    <x v="20"/>
    <x v="20"/>
    <n v="0"/>
    <x v="6"/>
  </r>
  <r>
    <x v="235"/>
    <s v="Intreprinderi sociale pentru administrarea domeniului public"/>
    <x v="21"/>
    <x v="21"/>
    <n v="68"/>
    <x v="6"/>
  </r>
  <r>
    <x v="236"/>
    <s v="â€žParteneriat multiregional pentru crearea de structuri ale economiei sociale in industria panificatiei si a produselor de patiserieâ€"/>
    <x v="0"/>
    <x v="0"/>
    <n v="0"/>
    <x v="6"/>
  </r>
  <r>
    <x v="236"/>
    <s v="â€žParteneriat multiregional pentru crearea de structuri ale economiei sociale in industria panificatiei si a produselor de patiserieâ€"/>
    <x v="1"/>
    <x v="1"/>
    <n v="0"/>
    <x v="6"/>
  </r>
  <r>
    <x v="236"/>
    <s v="â€žParteneriat multiregional pentru crearea de structuri ale economiei sociale in industria panificatiei si a produselor de patiserieâ€"/>
    <x v="2"/>
    <x v="2"/>
    <n v="0"/>
    <x v="6"/>
  </r>
  <r>
    <x v="236"/>
    <s v="â€žParteneriat multiregional pentru crearea de structuri ale economiei sociale in industria panificatiei si a produselor de patiserieâ€"/>
    <x v="3"/>
    <x v="3"/>
    <n v="0"/>
    <x v="6"/>
  </r>
  <r>
    <x v="236"/>
    <s v="â€žParteneriat multiregional pentru crearea de structuri ale economiei sociale in industria panificatiei si a produselor de patiserieâ€"/>
    <x v="4"/>
    <x v="4"/>
    <n v="0"/>
    <x v="6"/>
  </r>
  <r>
    <x v="236"/>
    <s v="â€žParteneriat multiregional pentru crearea de structuri ale economiei sociale in industria panificatiei si a produselor de patiserieâ€"/>
    <x v="5"/>
    <x v="5"/>
    <n v="0"/>
    <x v="6"/>
  </r>
  <r>
    <x v="236"/>
    <s v="â€žParteneriat multiregional pentru crearea de structuri ale economiei sociale in industria panificatiei si a produselor de patiserieâ€"/>
    <x v="6"/>
    <x v="6"/>
    <n v="0"/>
    <x v="6"/>
  </r>
  <r>
    <x v="236"/>
    <s v="â€žParteneriat multiregional pentru crearea de structuri ale economiei sociale in industria panificatiei si a produselor de patiserieâ€"/>
    <x v="7"/>
    <x v="7"/>
    <n v="0"/>
    <x v="6"/>
  </r>
  <r>
    <x v="236"/>
    <s v="â€žParteneriat multiregional pentru crearea de structuri ale economiei sociale in industria panificatiei si a produselor de patiserieâ€"/>
    <x v="1"/>
    <x v="1"/>
    <n v="0"/>
    <x v="6"/>
  </r>
  <r>
    <x v="236"/>
    <s v="â€žParteneriat multiregional pentru crearea de structuri ale economiei sociale in industria panificatiei si a produselor de patiserieâ€"/>
    <x v="8"/>
    <x v="3"/>
    <n v="0"/>
    <x v="6"/>
  </r>
  <r>
    <x v="236"/>
    <s v="â€žParteneriat multiregional pentru crearea de structuri ale economiei sociale in industria panificatiei si a produselor de patiserieâ€"/>
    <x v="9"/>
    <x v="8"/>
    <n v="0"/>
    <x v="6"/>
  </r>
  <r>
    <x v="236"/>
    <s v="â€žParteneriat multiregional pentru crearea de structuri ale economiei sociale in industria panificatiei si a produselor de patiserieâ€"/>
    <x v="10"/>
    <x v="9"/>
    <n v="0"/>
    <x v="6"/>
  </r>
  <r>
    <x v="236"/>
    <s v="â€žParteneriat multiregional pentru crearea de structuri ale economiei sociale in industria panificatiei si a produselor de patiserieâ€"/>
    <x v="11"/>
    <x v="3"/>
    <n v="0"/>
    <x v="6"/>
  </r>
  <r>
    <x v="236"/>
    <s v="â€žParteneriat multiregional pentru crearea de structuri ale economiei sociale in industria panificatiei si a produselor de patiserieâ€"/>
    <x v="0"/>
    <x v="0"/>
    <n v="9"/>
    <x v="5"/>
  </r>
  <r>
    <x v="236"/>
    <s v="â€žParteneriat multiregional pentru crearea de structuri ale economiei sociale in industria panificatiei si a produselor de patiserieâ€"/>
    <x v="1"/>
    <x v="1"/>
    <n v="0"/>
    <x v="6"/>
  </r>
  <r>
    <x v="236"/>
    <s v="â€žParteneriat multiregional pentru crearea de structuri ale economiei sociale in industria panificatiei si a produselor de patiserieâ€"/>
    <x v="9"/>
    <x v="8"/>
    <n v="81"/>
    <x v="256"/>
  </r>
  <r>
    <x v="236"/>
    <s v="â€žParteneriat multiregional pentru crearea de structuri ale economiei sociale in industria panificatiei si a produselor de patiserieâ€"/>
    <x v="12"/>
    <x v="10"/>
    <n v="225"/>
    <x v="32"/>
  </r>
  <r>
    <x v="236"/>
    <s v="â€žParteneriat multiregional pentru crearea de structuri ale economiei sociale in industria panificatiei si a produselor de patiserieâ€"/>
    <x v="13"/>
    <x v="11"/>
    <n v="300"/>
    <x v="370"/>
  </r>
  <r>
    <x v="236"/>
    <s v="â€žParteneriat multiregional pentru crearea de structuri ale economiei sociale in industria panificatiei si a produselor de patiserieâ€"/>
    <x v="14"/>
    <x v="12"/>
    <n v="150"/>
    <x v="354"/>
  </r>
  <r>
    <x v="236"/>
    <s v="â€žParteneriat multiregional pentru crearea de structuri ale economiei sociale in industria panificatiei si a produselor de patiserieâ€"/>
    <x v="15"/>
    <x v="13"/>
    <n v="100"/>
    <x v="266"/>
  </r>
  <r>
    <x v="236"/>
    <s v="â€žParteneriat multiregional pentru crearea de structuri ale economiei sociale in industria panificatiei si a produselor de patiserieâ€"/>
    <x v="16"/>
    <x v="14"/>
    <n v="25"/>
    <x v="248"/>
  </r>
  <r>
    <x v="236"/>
    <s v="â€žParteneriat multiregional pentru crearea de structuri ale economiei sociale in industria panificatiei si a produselor de patiserieâ€"/>
    <x v="17"/>
    <x v="15"/>
    <n v="100"/>
    <x v="336"/>
  </r>
  <r>
    <x v="236"/>
    <s v="â€žParteneriat multiregional pentru crearea de structuri ale economiei sociale in industria panificatiei si a produselor de patiserieâ€"/>
    <x v="18"/>
    <x v="16"/>
    <n v="16"/>
    <x v="6"/>
  </r>
  <r>
    <x v="236"/>
    <s v="â€žParteneriat multiregional pentru crearea de structuri ale economiei sociale in industria panificatiei si a produselor de patiserieâ€"/>
    <x v="10"/>
    <x v="17"/>
    <n v="0"/>
    <x v="6"/>
  </r>
  <r>
    <x v="236"/>
    <s v="â€žParteneriat multiregional pentru crearea de structuri ale economiei sociale in industria panificatiei si a produselor de patiserieâ€"/>
    <x v="11"/>
    <x v="18"/>
    <n v="50"/>
    <x v="6"/>
  </r>
  <r>
    <x v="236"/>
    <s v="â€žParteneriat multiregional pentru crearea de structuri ale economiei sociale in industria panificatiei si a produselor de patiserieâ€"/>
    <x v="19"/>
    <x v="19"/>
    <n v="300"/>
    <x v="370"/>
  </r>
  <r>
    <x v="236"/>
    <s v="â€žParteneriat multiregional pentru crearea de structuri ale economiei sociale in industria panificatiei si a produselor de patiserieâ€"/>
    <x v="20"/>
    <x v="20"/>
    <n v="0"/>
    <x v="6"/>
  </r>
  <r>
    <x v="236"/>
    <s v="â€žParteneriat multiregional pentru crearea de structuri ale economiei sociale in industria panificatiei si a produselor de patiserieâ€"/>
    <x v="21"/>
    <x v="21"/>
    <n v="81"/>
    <x v="256"/>
  </r>
  <r>
    <x v="237"/>
    <s v="Noi locuri de munca prin economia sociala in Regiunile Sud-Muntenia si Bucuresti-Ilfovâ€˜â€˜"/>
    <x v="0"/>
    <x v="0"/>
    <n v="0"/>
    <x v="6"/>
  </r>
  <r>
    <x v="237"/>
    <s v="Noi locuri de munca prin economia sociala in Regiunile Sud-Muntenia si Bucuresti-Ilfovâ€˜â€˜"/>
    <x v="1"/>
    <x v="1"/>
    <n v="0"/>
    <x v="6"/>
  </r>
  <r>
    <x v="237"/>
    <s v="Noi locuri de munca prin economia sociala in Regiunile Sud-Muntenia si Bucuresti-Ilfovâ€˜â€˜"/>
    <x v="2"/>
    <x v="2"/>
    <n v="0"/>
    <x v="6"/>
  </r>
  <r>
    <x v="237"/>
    <s v="Noi locuri de munca prin economia sociala in Regiunile Sud-Muntenia si Bucuresti-Ilfovâ€˜â€˜"/>
    <x v="3"/>
    <x v="3"/>
    <n v="0"/>
    <x v="6"/>
  </r>
  <r>
    <x v="237"/>
    <s v="Noi locuri de munca prin economia sociala in Regiunile Sud-Muntenia si Bucuresti-Ilfovâ€˜â€˜"/>
    <x v="4"/>
    <x v="4"/>
    <n v="0"/>
    <x v="6"/>
  </r>
  <r>
    <x v="237"/>
    <s v="Noi locuri de munca prin economia sociala in Regiunile Sud-Muntenia si Bucuresti-Ilfovâ€˜â€˜"/>
    <x v="5"/>
    <x v="5"/>
    <n v="0"/>
    <x v="6"/>
  </r>
  <r>
    <x v="237"/>
    <s v="Noi locuri de munca prin economia sociala in Regiunile Sud-Muntenia si Bucuresti-Ilfovâ€˜â€˜"/>
    <x v="6"/>
    <x v="6"/>
    <n v="0"/>
    <x v="6"/>
  </r>
  <r>
    <x v="237"/>
    <s v="Noi locuri de munca prin economia sociala in Regiunile Sud-Muntenia si Bucuresti-Ilfovâ€˜â€˜"/>
    <x v="7"/>
    <x v="7"/>
    <n v="0"/>
    <x v="6"/>
  </r>
  <r>
    <x v="237"/>
    <s v="Noi locuri de munca prin economia sociala in Regiunile Sud-Muntenia si Bucuresti-Ilfovâ€˜â€˜"/>
    <x v="1"/>
    <x v="1"/>
    <n v="0"/>
    <x v="6"/>
  </r>
  <r>
    <x v="237"/>
    <s v="Noi locuri de munca prin economia sociala in Regiunile Sud-Muntenia si Bucuresti-Ilfovâ€˜â€˜"/>
    <x v="8"/>
    <x v="3"/>
    <n v="0"/>
    <x v="6"/>
  </r>
  <r>
    <x v="237"/>
    <s v="Noi locuri de munca prin economia sociala in Regiunile Sud-Muntenia si Bucuresti-Ilfovâ€˜â€˜"/>
    <x v="9"/>
    <x v="8"/>
    <n v="0"/>
    <x v="6"/>
  </r>
  <r>
    <x v="237"/>
    <s v="Noi locuri de munca prin economia sociala in Regiunile Sud-Muntenia si Bucuresti-Ilfovâ€˜â€˜"/>
    <x v="10"/>
    <x v="9"/>
    <n v="0"/>
    <x v="6"/>
  </r>
  <r>
    <x v="237"/>
    <s v="Noi locuri de munca prin economia sociala in Regiunile Sud-Muntenia si Bucuresti-Ilfovâ€˜â€˜"/>
    <x v="11"/>
    <x v="3"/>
    <n v="0"/>
    <x v="6"/>
  </r>
  <r>
    <x v="237"/>
    <s v="Noi locuri de munca prin economia sociala in Regiunile Sud-Muntenia si Bucuresti-Ilfovâ€˜â€˜"/>
    <x v="0"/>
    <x v="0"/>
    <n v="10"/>
    <x v="6"/>
  </r>
  <r>
    <x v="237"/>
    <s v="Noi locuri de munca prin economia sociala in Regiunile Sud-Muntenia si Bucuresti-Ilfovâ€˜â€˜"/>
    <x v="1"/>
    <x v="1"/>
    <n v="0"/>
    <x v="6"/>
  </r>
  <r>
    <x v="237"/>
    <s v="Noi locuri de munca prin economia sociala in Regiunile Sud-Muntenia si Bucuresti-Ilfovâ€˜â€˜"/>
    <x v="9"/>
    <x v="8"/>
    <n v="75"/>
    <x v="6"/>
  </r>
  <r>
    <x v="237"/>
    <s v="Noi locuri de munca prin economia sociala in Regiunile Sud-Muntenia si Bucuresti-Ilfovâ€˜â€˜"/>
    <x v="12"/>
    <x v="10"/>
    <n v="200"/>
    <x v="6"/>
  </r>
  <r>
    <x v="237"/>
    <s v="Noi locuri de munca prin economia sociala in Regiunile Sud-Muntenia si Bucuresti-Ilfovâ€˜â€˜"/>
    <x v="13"/>
    <x v="11"/>
    <n v="100"/>
    <x v="6"/>
  </r>
  <r>
    <x v="237"/>
    <s v="Noi locuri de munca prin economia sociala in Regiunile Sud-Muntenia si Bucuresti-Ilfovâ€˜â€˜"/>
    <x v="14"/>
    <x v="12"/>
    <n v="50"/>
    <x v="6"/>
  </r>
  <r>
    <x v="237"/>
    <s v="Noi locuri de munca prin economia sociala in Regiunile Sud-Muntenia si Bucuresti-Ilfovâ€˜â€˜"/>
    <x v="15"/>
    <x v="13"/>
    <n v="0"/>
    <x v="6"/>
  </r>
  <r>
    <x v="237"/>
    <s v="Noi locuri de munca prin economia sociala in Regiunile Sud-Muntenia si Bucuresti-Ilfovâ€˜â€˜"/>
    <x v="16"/>
    <x v="14"/>
    <n v="0"/>
    <x v="6"/>
  </r>
  <r>
    <x v="237"/>
    <s v="Noi locuri de munca prin economia sociala in Regiunile Sud-Muntenia si Bucuresti-Ilfovâ€˜â€˜"/>
    <x v="17"/>
    <x v="15"/>
    <n v="150"/>
    <x v="6"/>
  </r>
  <r>
    <x v="237"/>
    <s v="Noi locuri de munca prin economia sociala in Regiunile Sud-Muntenia si Bucuresti-Ilfovâ€˜â€˜"/>
    <x v="18"/>
    <x v="16"/>
    <n v="14"/>
    <x v="6"/>
  </r>
  <r>
    <x v="237"/>
    <s v="Noi locuri de munca prin economia sociala in Regiunile Sud-Muntenia si Bucuresti-Ilfovâ€˜â€˜"/>
    <x v="10"/>
    <x v="17"/>
    <n v="0"/>
    <x v="6"/>
  </r>
  <r>
    <x v="237"/>
    <s v="Noi locuri de munca prin economia sociala in Regiunile Sud-Muntenia si Bucuresti-Ilfovâ€˜â€˜"/>
    <x v="11"/>
    <x v="18"/>
    <n v="50"/>
    <x v="6"/>
  </r>
  <r>
    <x v="237"/>
    <s v="Noi locuri de munca prin economia sociala in Regiunile Sud-Muntenia si Bucuresti-Ilfovâ€˜â€˜"/>
    <x v="19"/>
    <x v="19"/>
    <n v="85"/>
    <x v="6"/>
  </r>
  <r>
    <x v="237"/>
    <s v="Noi locuri de munca prin economia sociala in Regiunile Sud-Muntenia si Bucuresti-Ilfovâ€˜â€˜"/>
    <x v="20"/>
    <x v="20"/>
    <n v="0"/>
    <x v="6"/>
  </r>
  <r>
    <x v="237"/>
    <s v="Noi locuri de munca prin economia sociala in Regiunile Sud-Muntenia si Bucuresti-Ilfovâ€˜â€˜"/>
    <x v="21"/>
    <x v="21"/>
    <n v="75"/>
    <x v="6"/>
  </r>
  <r>
    <x v="238"/>
    <s v=" Economia sociala si noi locuri de munca in Regiunile Sud-Muntenia  Bucuresti-Ilfov  Centru si Sud-Vest Olteniaâ€˜â€˜"/>
    <x v="0"/>
    <x v="0"/>
    <n v="0"/>
    <x v="6"/>
  </r>
  <r>
    <x v="238"/>
    <s v=" Economia sociala si noi locuri de munca in Regiunile Sud-Muntenia  Bucuresti-Ilfov  Centru si Sud-Vest Olteniaâ€˜â€˜"/>
    <x v="1"/>
    <x v="1"/>
    <n v="0"/>
    <x v="6"/>
  </r>
  <r>
    <x v="238"/>
    <s v=" Economia sociala si noi locuri de munca in Regiunile Sud-Muntenia  Bucuresti-Ilfov  Centru si Sud-Vest Olteniaâ€˜â€˜"/>
    <x v="2"/>
    <x v="2"/>
    <n v="0"/>
    <x v="6"/>
  </r>
  <r>
    <x v="238"/>
    <s v=" Economia sociala si noi locuri de munca in Regiunile Sud-Muntenia  Bucuresti-Ilfov  Centru si Sud-Vest Olteniaâ€˜â€˜"/>
    <x v="3"/>
    <x v="3"/>
    <n v="0"/>
    <x v="6"/>
  </r>
  <r>
    <x v="238"/>
    <s v=" Economia sociala si noi locuri de munca in Regiunile Sud-Muntenia  Bucuresti-Ilfov  Centru si Sud-Vest Olteniaâ€˜â€˜"/>
    <x v="4"/>
    <x v="4"/>
    <n v="0"/>
    <x v="6"/>
  </r>
  <r>
    <x v="238"/>
    <s v=" Economia sociala si noi locuri de munca in Regiunile Sud-Muntenia  Bucuresti-Ilfov  Centru si Sud-Vest Olteniaâ€˜â€˜"/>
    <x v="5"/>
    <x v="5"/>
    <n v="0"/>
    <x v="6"/>
  </r>
  <r>
    <x v="238"/>
    <s v=" Economia sociala si noi locuri de munca in Regiunile Sud-Muntenia  Bucuresti-Ilfov  Centru si Sud-Vest Olteniaâ€˜â€˜"/>
    <x v="6"/>
    <x v="6"/>
    <n v="0"/>
    <x v="6"/>
  </r>
  <r>
    <x v="238"/>
    <s v=" Economia sociala si noi locuri de munca in Regiunile Sud-Muntenia  Bucuresti-Ilfov  Centru si Sud-Vest Olteniaâ€˜â€˜"/>
    <x v="7"/>
    <x v="7"/>
    <n v="0"/>
    <x v="6"/>
  </r>
  <r>
    <x v="238"/>
    <s v=" Economia sociala si noi locuri de munca in Regiunile Sud-Muntenia  Bucuresti-Ilfov  Centru si Sud-Vest Olteniaâ€˜â€˜"/>
    <x v="1"/>
    <x v="1"/>
    <n v="0"/>
    <x v="6"/>
  </r>
  <r>
    <x v="238"/>
    <s v=" Economia sociala si noi locuri de munca in Regiunile Sud-Muntenia  Bucuresti-Ilfov  Centru si Sud-Vest Olteniaâ€˜â€˜"/>
    <x v="8"/>
    <x v="3"/>
    <n v="0"/>
    <x v="6"/>
  </r>
  <r>
    <x v="238"/>
    <s v=" Economia sociala si noi locuri de munca in Regiunile Sud-Muntenia  Bucuresti-Ilfov  Centru si Sud-Vest Olteniaâ€˜â€˜"/>
    <x v="9"/>
    <x v="8"/>
    <n v="0"/>
    <x v="6"/>
  </r>
  <r>
    <x v="238"/>
    <s v=" Economia sociala si noi locuri de munca in Regiunile Sud-Muntenia  Bucuresti-Ilfov  Centru si Sud-Vest Olteniaâ€˜â€˜"/>
    <x v="10"/>
    <x v="9"/>
    <n v="0"/>
    <x v="6"/>
  </r>
  <r>
    <x v="238"/>
    <s v=" Economia sociala si noi locuri de munca in Regiunile Sud-Muntenia  Bucuresti-Ilfov  Centru si Sud-Vest Olteniaâ€˜â€˜"/>
    <x v="11"/>
    <x v="3"/>
    <n v="0"/>
    <x v="6"/>
  </r>
  <r>
    <x v="238"/>
    <s v=" Economia sociala si noi locuri de munca in Regiunile Sud-Muntenia  Bucuresti-Ilfov  Centru si Sud-Vest Olteniaâ€˜â€˜"/>
    <x v="0"/>
    <x v="0"/>
    <n v="10"/>
    <x v="6"/>
  </r>
  <r>
    <x v="238"/>
    <s v=" Economia sociala si noi locuri de munca in Regiunile Sud-Muntenia  Bucuresti-Ilfov  Centru si Sud-Vest Olteniaâ€˜â€˜"/>
    <x v="1"/>
    <x v="1"/>
    <n v="0"/>
    <x v="6"/>
  </r>
  <r>
    <x v="238"/>
    <s v=" Economia sociala si noi locuri de munca in Regiunile Sud-Muntenia  Bucuresti-Ilfov  Centru si Sud-Vest Olteniaâ€˜â€˜"/>
    <x v="9"/>
    <x v="8"/>
    <n v="75"/>
    <x v="6"/>
  </r>
  <r>
    <x v="238"/>
    <s v=" Economia sociala si noi locuri de munca in Regiunile Sud-Muntenia  Bucuresti-Ilfov  Centru si Sud-Vest Olteniaâ€˜â€˜"/>
    <x v="12"/>
    <x v="10"/>
    <n v="200"/>
    <x v="240"/>
  </r>
  <r>
    <x v="238"/>
    <s v=" Economia sociala si noi locuri de munca in Regiunile Sud-Muntenia  Bucuresti-Ilfov  Centru si Sud-Vest Olteniaâ€˜â€˜"/>
    <x v="13"/>
    <x v="11"/>
    <n v="100"/>
    <x v="240"/>
  </r>
  <r>
    <x v="238"/>
    <s v=" Economia sociala si noi locuri de munca in Regiunile Sud-Muntenia  Bucuresti-Ilfov  Centru si Sud-Vest Olteniaâ€˜â€˜"/>
    <x v="14"/>
    <x v="12"/>
    <n v="50"/>
    <x v="240"/>
  </r>
  <r>
    <x v="238"/>
    <s v=" Economia sociala si noi locuri de munca in Regiunile Sud-Muntenia  Bucuresti-Ilfov  Centru si Sud-Vest Olteniaâ€˜â€˜"/>
    <x v="15"/>
    <x v="13"/>
    <n v="0"/>
    <x v="6"/>
  </r>
  <r>
    <x v="238"/>
    <s v=" Economia sociala si noi locuri de munca in Regiunile Sud-Muntenia  Bucuresti-Ilfov  Centru si Sud-Vest Olteniaâ€˜â€˜"/>
    <x v="16"/>
    <x v="14"/>
    <n v="0"/>
    <x v="6"/>
  </r>
  <r>
    <x v="238"/>
    <s v=" Economia sociala si noi locuri de munca in Regiunile Sud-Muntenia  Bucuresti-Ilfov  Centru si Sud-Vest Olteniaâ€˜â€˜"/>
    <x v="17"/>
    <x v="15"/>
    <n v="150"/>
    <x v="6"/>
  </r>
  <r>
    <x v="238"/>
    <s v=" Economia sociala si noi locuri de munca in Regiunile Sud-Muntenia  Bucuresti-Ilfov  Centru si Sud-Vest Olteniaâ€˜â€˜"/>
    <x v="18"/>
    <x v="16"/>
    <n v="14"/>
    <x v="6"/>
  </r>
  <r>
    <x v="238"/>
    <s v=" Economia sociala si noi locuri de munca in Regiunile Sud-Muntenia  Bucuresti-Ilfov  Centru si Sud-Vest Olteniaâ€˜â€˜"/>
    <x v="10"/>
    <x v="17"/>
    <n v="0"/>
    <x v="6"/>
  </r>
  <r>
    <x v="238"/>
    <s v=" Economia sociala si noi locuri de munca in Regiunile Sud-Muntenia  Bucuresti-Ilfov  Centru si Sud-Vest Olteniaâ€˜â€˜"/>
    <x v="11"/>
    <x v="18"/>
    <n v="50"/>
    <x v="240"/>
  </r>
  <r>
    <x v="238"/>
    <s v=" Economia sociala si noi locuri de munca in Regiunile Sud-Muntenia  Bucuresti-Ilfov  Centru si Sud-Vest Olteniaâ€˜â€˜"/>
    <x v="19"/>
    <x v="19"/>
    <n v="86"/>
    <x v="6"/>
  </r>
  <r>
    <x v="238"/>
    <s v=" Economia sociala si noi locuri de munca in Regiunile Sud-Muntenia  Bucuresti-Ilfov  Centru si Sud-Vest Olteniaâ€˜â€˜"/>
    <x v="20"/>
    <x v="20"/>
    <n v="0"/>
    <x v="6"/>
  </r>
  <r>
    <x v="238"/>
    <s v=" Economia sociala si noi locuri de munca in Regiunile Sud-Muntenia  Bucuresti-Ilfov  Centru si Sud-Vest Olteniaâ€˜â€˜"/>
    <x v="21"/>
    <x v="21"/>
    <n v="75"/>
    <x v="6"/>
  </r>
  <r>
    <x v="239"/>
    <s v="S.O.C.I.A.L.E. - Structuri de Organizare Comunitara Integrate in Ansamblul Lumii Economice"/>
    <x v="0"/>
    <x v="0"/>
    <n v="0"/>
    <x v="6"/>
  </r>
  <r>
    <x v="239"/>
    <s v="S.O.C.I.A.L.E. - Structuri de Organizare Comunitara Integrate in Ansamblul Lumii Economice"/>
    <x v="1"/>
    <x v="1"/>
    <n v="0"/>
    <x v="6"/>
  </r>
  <r>
    <x v="239"/>
    <s v="S.O.C.I.A.L.E. - Structuri de Organizare Comunitara Integrate in Ansamblul Lumii Economice"/>
    <x v="2"/>
    <x v="2"/>
    <n v="0"/>
    <x v="6"/>
  </r>
  <r>
    <x v="239"/>
    <s v="S.O.C.I.A.L.E. - Structuri de Organizare Comunitara Integrate in Ansamblul Lumii Economice"/>
    <x v="3"/>
    <x v="3"/>
    <n v="0"/>
    <x v="6"/>
  </r>
  <r>
    <x v="239"/>
    <s v="S.O.C.I.A.L.E. - Structuri de Organizare Comunitara Integrate in Ansamblul Lumii Economice"/>
    <x v="4"/>
    <x v="4"/>
    <n v="0"/>
    <x v="6"/>
  </r>
  <r>
    <x v="239"/>
    <s v="S.O.C.I.A.L.E. - Structuri de Organizare Comunitara Integrate in Ansamblul Lumii Economice"/>
    <x v="5"/>
    <x v="5"/>
    <n v="0"/>
    <x v="6"/>
  </r>
  <r>
    <x v="239"/>
    <s v="S.O.C.I.A.L.E. - Structuri de Organizare Comunitara Integrate in Ansamblul Lumii Economice"/>
    <x v="6"/>
    <x v="6"/>
    <n v="0"/>
    <x v="6"/>
  </r>
  <r>
    <x v="239"/>
    <s v="S.O.C.I.A.L.E. - Structuri de Organizare Comunitara Integrate in Ansamblul Lumii Economice"/>
    <x v="7"/>
    <x v="7"/>
    <n v="0"/>
    <x v="6"/>
  </r>
  <r>
    <x v="239"/>
    <s v="S.O.C.I.A.L.E. - Structuri de Organizare Comunitara Integrate in Ansamblul Lumii Economice"/>
    <x v="1"/>
    <x v="1"/>
    <n v="0"/>
    <x v="6"/>
  </r>
  <r>
    <x v="239"/>
    <s v="S.O.C.I.A.L.E. - Structuri de Organizare Comunitara Integrate in Ansamblul Lumii Economice"/>
    <x v="8"/>
    <x v="3"/>
    <n v="0"/>
    <x v="6"/>
  </r>
  <r>
    <x v="239"/>
    <s v="S.O.C.I.A.L.E. - Structuri de Organizare Comunitara Integrate in Ansamblul Lumii Economice"/>
    <x v="9"/>
    <x v="8"/>
    <n v="0"/>
    <x v="6"/>
  </r>
  <r>
    <x v="239"/>
    <s v="S.O.C.I.A.L.E. - Structuri de Organizare Comunitara Integrate in Ansamblul Lumii Economice"/>
    <x v="10"/>
    <x v="9"/>
    <n v="0"/>
    <x v="6"/>
  </r>
  <r>
    <x v="239"/>
    <s v="S.O.C.I.A.L.E. - Structuri de Organizare Comunitara Integrate in Ansamblul Lumii Economice"/>
    <x v="11"/>
    <x v="3"/>
    <n v="0"/>
    <x v="6"/>
  </r>
  <r>
    <x v="239"/>
    <s v="S.O.C.I.A.L.E. - Structuri de Organizare Comunitara Integrate in Ansamblul Lumii Economice"/>
    <x v="0"/>
    <x v="0"/>
    <n v="13"/>
    <x v="209"/>
  </r>
  <r>
    <x v="239"/>
    <s v="S.O.C.I.A.L.E. - Structuri de Organizare Comunitara Integrate in Ansamblul Lumii Economice"/>
    <x v="1"/>
    <x v="1"/>
    <n v="0"/>
    <x v="6"/>
  </r>
  <r>
    <x v="239"/>
    <s v="S.O.C.I.A.L.E. - Structuri de Organizare Comunitara Integrate in Ansamblul Lumii Economice"/>
    <x v="9"/>
    <x v="8"/>
    <n v="59"/>
    <x v="71"/>
  </r>
  <r>
    <x v="239"/>
    <s v="S.O.C.I.A.L.E. - Structuri de Organizare Comunitara Integrate in Ansamblul Lumii Economice"/>
    <x v="12"/>
    <x v="10"/>
    <n v="46"/>
    <x v="6"/>
  </r>
  <r>
    <x v="239"/>
    <s v="S.O.C.I.A.L.E. - Structuri de Organizare Comunitara Integrate in Ansamblul Lumii Economice"/>
    <x v="13"/>
    <x v="11"/>
    <n v="111"/>
    <x v="327"/>
  </r>
  <r>
    <x v="239"/>
    <s v="S.O.C.I.A.L.E. - Structuri de Organizare Comunitara Integrate in Ansamblul Lumii Economice"/>
    <x v="14"/>
    <x v="12"/>
    <n v="25"/>
    <x v="201"/>
  </r>
  <r>
    <x v="239"/>
    <s v="S.O.C.I.A.L.E. - Structuri de Organizare Comunitara Integrate in Ansamblul Lumii Economice"/>
    <x v="15"/>
    <x v="13"/>
    <n v="0"/>
    <x v="6"/>
  </r>
  <r>
    <x v="239"/>
    <s v="S.O.C.I.A.L.E. - Structuri de Organizare Comunitara Integrate in Ansamblul Lumii Economice"/>
    <x v="16"/>
    <x v="14"/>
    <n v="15"/>
    <x v="77"/>
  </r>
  <r>
    <x v="239"/>
    <s v="S.O.C.I.A.L.E. - Structuri de Organizare Comunitara Integrate in Ansamblul Lumii Economice"/>
    <x v="17"/>
    <x v="15"/>
    <n v="58"/>
    <x v="207"/>
  </r>
  <r>
    <x v="239"/>
    <s v="S.O.C.I.A.L.E. - Structuri de Organizare Comunitara Integrate in Ansamblul Lumii Economice"/>
    <x v="18"/>
    <x v="16"/>
    <n v="0"/>
    <x v="6"/>
  </r>
  <r>
    <x v="239"/>
    <s v="S.O.C.I.A.L.E. - Structuri de Organizare Comunitara Integrate in Ansamblul Lumii Economice"/>
    <x v="10"/>
    <x v="17"/>
    <n v="0"/>
    <x v="6"/>
  </r>
  <r>
    <x v="239"/>
    <s v="S.O.C.I.A.L.E. - Structuri de Organizare Comunitara Integrate in Ansamblul Lumii Economice"/>
    <x v="11"/>
    <x v="18"/>
    <n v="0"/>
    <x v="6"/>
  </r>
  <r>
    <x v="239"/>
    <s v="S.O.C.I.A.L.E. - Structuri de Organizare Comunitara Integrate in Ansamblul Lumii Economice"/>
    <x v="19"/>
    <x v="19"/>
    <n v="100"/>
    <x v="369"/>
  </r>
  <r>
    <x v="239"/>
    <s v="S.O.C.I.A.L.E. - Structuri de Organizare Comunitara Integrate in Ansamblul Lumii Economice"/>
    <x v="20"/>
    <x v="20"/>
    <n v="0"/>
    <x v="6"/>
  </r>
  <r>
    <x v="239"/>
    <s v="S.O.C.I.A.L.E. - Structuri de Organizare Comunitara Integrate in Ansamblul Lumii Economice"/>
    <x v="21"/>
    <x v="21"/>
    <n v="59"/>
    <x v="29"/>
  </r>
  <r>
    <x v="240"/>
    <s v="SES - Solidaritate prin Economie Sociala"/>
    <x v="0"/>
    <x v="0"/>
    <n v="0"/>
    <x v="6"/>
  </r>
  <r>
    <x v="240"/>
    <s v="SES - Solidaritate prin Economie Sociala"/>
    <x v="1"/>
    <x v="1"/>
    <n v="0"/>
    <x v="6"/>
  </r>
  <r>
    <x v="240"/>
    <s v="SES - Solidaritate prin Economie Sociala"/>
    <x v="2"/>
    <x v="2"/>
    <n v="0"/>
    <x v="6"/>
  </r>
  <r>
    <x v="240"/>
    <s v="SES - Solidaritate prin Economie Sociala"/>
    <x v="3"/>
    <x v="3"/>
    <n v="0"/>
    <x v="6"/>
  </r>
  <r>
    <x v="240"/>
    <s v="SES - Solidaritate prin Economie Sociala"/>
    <x v="4"/>
    <x v="4"/>
    <n v="0"/>
    <x v="6"/>
  </r>
  <r>
    <x v="240"/>
    <s v="SES - Solidaritate prin Economie Sociala"/>
    <x v="5"/>
    <x v="5"/>
    <n v="0"/>
    <x v="6"/>
  </r>
  <r>
    <x v="240"/>
    <s v="SES - Solidaritate prin Economie Sociala"/>
    <x v="6"/>
    <x v="6"/>
    <n v="0"/>
    <x v="6"/>
  </r>
  <r>
    <x v="240"/>
    <s v="SES - Solidaritate prin Economie Sociala"/>
    <x v="7"/>
    <x v="7"/>
    <n v="0"/>
    <x v="6"/>
  </r>
  <r>
    <x v="240"/>
    <s v="SES - Solidaritate prin Economie Sociala"/>
    <x v="1"/>
    <x v="1"/>
    <n v="0"/>
    <x v="6"/>
  </r>
  <r>
    <x v="240"/>
    <s v="SES - Solidaritate prin Economie Sociala"/>
    <x v="8"/>
    <x v="3"/>
    <n v="0"/>
    <x v="6"/>
  </r>
  <r>
    <x v="240"/>
    <s v="SES - Solidaritate prin Economie Sociala"/>
    <x v="9"/>
    <x v="8"/>
    <n v="0"/>
    <x v="6"/>
  </r>
  <r>
    <x v="240"/>
    <s v="SES - Solidaritate prin Economie Sociala"/>
    <x v="10"/>
    <x v="9"/>
    <n v="0"/>
    <x v="6"/>
  </r>
  <r>
    <x v="240"/>
    <s v="SES - Solidaritate prin Economie Sociala"/>
    <x v="11"/>
    <x v="3"/>
    <n v="0"/>
    <x v="6"/>
  </r>
  <r>
    <x v="240"/>
    <s v="SES - Solidaritate prin Economie Sociala"/>
    <x v="0"/>
    <x v="0"/>
    <n v="10"/>
    <x v="81"/>
  </r>
  <r>
    <x v="240"/>
    <s v="SES - Solidaritate prin Economie Sociala"/>
    <x v="1"/>
    <x v="1"/>
    <n v="0"/>
    <x v="6"/>
  </r>
  <r>
    <x v="240"/>
    <s v="SES - Solidaritate prin Economie Sociala"/>
    <x v="9"/>
    <x v="8"/>
    <n v="65"/>
    <x v="157"/>
  </r>
  <r>
    <x v="240"/>
    <s v="SES - Solidaritate prin Economie Sociala"/>
    <x v="12"/>
    <x v="10"/>
    <n v="47"/>
    <x v="147"/>
  </r>
  <r>
    <x v="240"/>
    <s v="SES - Solidaritate prin Economie Sociala"/>
    <x v="13"/>
    <x v="11"/>
    <n v="47"/>
    <x v="252"/>
  </r>
  <r>
    <x v="240"/>
    <s v="SES - Solidaritate prin Economie Sociala"/>
    <x v="14"/>
    <x v="12"/>
    <n v="7"/>
    <x v="119"/>
  </r>
  <r>
    <x v="240"/>
    <s v="SES - Solidaritate prin Economie Sociala"/>
    <x v="15"/>
    <x v="13"/>
    <n v="10"/>
    <x v="251"/>
  </r>
  <r>
    <x v="240"/>
    <s v="SES - Solidaritate prin Economie Sociala"/>
    <x v="16"/>
    <x v="14"/>
    <n v="0"/>
    <x v="6"/>
  </r>
  <r>
    <x v="240"/>
    <s v="SES - Solidaritate prin Economie Sociala"/>
    <x v="17"/>
    <x v="15"/>
    <n v="20"/>
    <x v="119"/>
  </r>
  <r>
    <x v="240"/>
    <s v="SES - Solidaritate prin Economie Sociala"/>
    <x v="18"/>
    <x v="16"/>
    <n v="10"/>
    <x v="81"/>
  </r>
  <r>
    <x v="240"/>
    <s v="SES - Solidaritate prin Economie Sociala"/>
    <x v="10"/>
    <x v="17"/>
    <n v="0"/>
    <x v="6"/>
  </r>
  <r>
    <x v="240"/>
    <s v="SES - Solidaritate prin Economie Sociala"/>
    <x v="11"/>
    <x v="18"/>
    <n v="0"/>
    <x v="6"/>
  </r>
  <r>
    <x v="240"/>
    <s v="SES - Solidaritate prin Economie Sociala"/>
    <x v="19"/>
    <x v="19"/>
    <n v="47"/>
    <x v="252"/>
  </r>
  <r>
    <x v="240"/>
    <s v="SES - Solidaritate prin Economie Sociala"/>
    <x v="20"/>
    <x v="20"/>
    <n v="0"/>
    <x v="6"/>
  </r>
  <r>
    <x v="240"/>
    <s v="SES - Solidaritate prin Economie Sociala"/>
    <x v="21"/>
    <x v="21"/>
    <n v="65"/>
    <x v="157"/>
  </r>
  <r>
    <x v="241"/>
    <s v="Economie sociala - O sansa pentru viitor"/>
    <x v="0"/>
    <x v="0"/>
    <n v="0"/>
    <x v="6"/>
  </r>
  <r>
    <x v="241"/>
    <s v="Economie sociala - O sansa pentru viitor"/>
    <x v="1"/>
    <x v="1"/>
    <n v="0"/>
    <x v="6"/>
  </r>
  <r>
    <x v="241"/>
    <s v="Economie sociala - O sansa pentru viitor"/>
    <x v="2"/>
    <x v="2"/>
    <n v="0"/>
    <x v="6"/>
  </r>
  <r>
    <x v="241"/>
    <s v="Economie sociala - O sansa pentru viitor"/>
    <x v="3"/>
    <x v="3"/>
    <n v="0"/>
    <x v="6"/>
  </r>
  <r>
    <x v="241"/>
    <s v="Economie sociala - O sansa pentru viitor"/>
    <x v="4"/>
    <x v="4"/>
    <n v="0"/>
    <x v="6"/>
  </r>
  <r>
    <x v="241"/>
    <s v="Economie sociala - O sansa pentru viitor"/>
    <x v="5"/>
    <x v="5"/>
    <n v="0"/>
    <x v="6"/>
  </r>
  <r>
    <x v="241"/>
    <s v="Economie sociala - O sansa pentru viitor"/>
    <x v="6"/>
    <x v="6"/>
    <n v="0"/>
    <x v="6"/>
  </r>
  <r>
    <x v="241"/>
    <s v="Economie sociala - O sansa pentru viitor"/>
    <x v="7"/>
    <x v="7"/>
    <n v="0"/>
    <x v="6"/>
  </r>
  <r>
    <x v="241"/>
    <s v="Economie sociala - O sansa pentru viitor"/>
    <x v="1"/>
    <x v="1"/>
    <n v="0"/>
    <x v="6"/>
  </r>
  <r>
    <x v="241"/>
    <s v="Economie sociala - O sansa pentru viitor"/>
    <x v="8"/>
    <x v="3"/>
    <n v="0"/>
    <x v="6"/>
  </r>
  <r>
    <x v="241"/>
    <s v="Economie sociala - O sansa pentru viitor"/>
    <x v="9"/>
    <x v="8"/>
    <n v="0"/>
    <x v="6"/>
  </r>
  <r>
    <x v="241"/>
    <s v="Economie sociala - O sansa pentru viitor"/>
    <x v="10"/>
    <x v="9"/>
    <n v="0"/>
    <x v="6"/>
  </r>
  <r>
    <x v="241"/>
    <s v="Economie sociala - O sansa pentru viitor"/>
    <x v="11"/>
    <x v="3"/>
    <n v="0"/>
    <x v="6"/>
  </r>
  <r>
    <x v="241"/>
    <s v="Economie sociala - O sansa pentru viitor"/>
    <x v="0"/>
    <x v="0"/>
    <n v="8"/>
    <x v="6"/>
  </r>
  <r>
    <x v="241"/>
    <s v="Economie sociala - O sansa pentru viitor"/>
    <x v="1"/>
    <x v="1"/>
    <n v="0"/>
    <x v="6"/>
  </r>
  <r>
    <x v="241"/>
    <s v="Economie sociala - O sansa pentru viitor"/>
    <x v="9"/>
    <x v="8"/>
    <n v="72"/>
    <x v="6"/>
  </r>
  <r>
    <x v="241"/>
    <s v="Economie sociala - O sansa pentru viitor"/>
    <x v="12"/>
    <x v="10"/>
    <n v="400"/>
    <x v="6"/>
  </r>
  <r>
    <x v="241"/>
    <s v="Economie sociala - O sansa pentru viitor"/>
    <x v="13"/>
    <x v="11"/>
    <n v="72"/>
    <x v="6"/>
  </r>
  <r>
    <x v="241"/>
    <s v="Economie sociala - O sansa pentru viitor"/>
    <x v="14"/>
    <x v="12"/>
    <n v="200"/>
    <x v="6"/>
  </r>
  <r>
    <x v="241"/>
    <s v="Economie sociala - O sansa pentru viitor"/>
    <x v="15"/>
    <x v="13"/>
    <n v="0"/>
    <x v="6"/>
  </r>
  <r>
    <x v="241"/>
    <s v="Economie sociala - O sansa pentru viitor"/>
    <x v="16"/>
    <x v="14"/>
    <n v="0"/>
    <x v="6"/>
  </r>
  <r>
    <x v="241"/>
    <s v="Economie sociala - O sansa pentru viitor"/>
    <x v="17"/>
    <x v="15"/>
    <n v="0"/>
    <x v="6"/>
  </r>
  <r>
    <x v="241"/>
    <s v="Economie sociala - O sansa pentru viitor"/>
    <x v="18"/>
    <x v="16"/>
    <n v="0"/>
    <x v="6"/>
  </r>
  <r>
    <x v="241"/>
    <s v="Economie sociala - O sansa pentru viitor"/>
    <x v="10"/>
    <x v="17"/>
    <n v="0"/>
    <x v="6"/>
  </r>
  <r>
    <x v="241"/>
    <s v="Economie sociala - O sansa pentru viitor"/>
    <x v="11"/>
    <x v="18"/>
    <n v="0"/>
    <x v="6"/>
  </r>
  <r>
    <x v="241"/>
    <s v="Economie sociala - O sansa pentru viitor"/>
    <x v="19"/>
    <x v="19"/>
    <n v="64"/>
    <x v="6"/>
  </r>
  <r>
    <x v="241"/>
    <s v="Economie sociala - O sansa pentru viitor"/>
    <x v="20"/>
    <x v="20"/>
    <n v="0"/>
    <x v="6"/>
  </r>
  <r>
    <x v="241"/>
    <s v="Economie sociala - O sansa pentru viitor"/>
    <x v="21"/>
    <x v="21"/>
    <n v="0"/>
    <x v="6"/>
  </r>
  <r>
    <x v="242"/>
    <s v="Start-up Economie Sociala"/>
    <x v="0"/>
    <x v="0"/>
    <n v="0"/>
    <x v="6"/>
  </r>
  <r>
    <x v="242"/>
    <s v="Start-up Economie Sociala"/>
    <x v="1"/>
    <x v="1"/>
    <n v="0"/>
    <x v="6"/>
  </r>
  <r>
    <x v="242"/>
    <s v="Start-up Economie Sociala"/>
    <x v="2"/>
    <x v="2"/>
    <n v="0"/>
    <x v="6"/>
  </r>
  <r>
    <x v="242"/>
    <s v="Start-up Economie Sociala"/>
    <x v="3"/>
    <x v="3"/>
    <n v="0"/>
    <x v="6"/>
  </r>
  <r>
    <x v="242"/>
    <s v="Start-up Economie Sociala"/>
    <x v="4"/>
    <x v="4"/>
    <n v="0"/>
    <x v="6"/>
  </r>
  <r>
    <x v="242"/>
    <s v="Start-up Economie Sociala"/>
    <x v="5"/>
    <x v="5"/>
    <n v="0"/>
    <x v="6"/>
  </r>
  <r>
    <x v="242"/>
    <s v="Start-up Economie Sociala"/>
    <x v="6"/>
    <x v="6"/>
    <n v="0"/>
    <x v="6"/>
  </r>
  <r>
    <x v="242"/>
    <s v="Start-up Economie Sociala"/>
    <x v="7"/>
    <x v="7"/>
    <n v="0"/>
    <x v="6"/>
  </r>
  <r>
    <x v="242"/>
    <s v="Start-up Economie Sociala"/>
    <x v="1"/>
    <x v="1"/>
    <n v="0"/>
    <x v="6"/>
  </r>
  <r>
    <x v="242"/>
    <s v="Start-up Economie Sociala"/>
    <x v="8"/>
    <x v="3"/>
    <n v="0"/>
    <x v="6"/>
  </r>
  <r>
    <x v="242"/>
    <s v="Start-up Economie Sociala"/>
    <x v="9"/>
    <x v="8"/>
    <n v="0"/>
    <x v="6"/>
  </r>
  <r>
    <x v="242"/>
    <s v="Start-up Economie Sociala"/>
    <x v="10"/>
    <x v="9"/>
    <n v="0"/>
    <x v="6"/>
  </r>
  <r>
    <x v="242"/>
    <s v="Start-up Economie Sociala"/>
    <x v="11"/>
    <x v="3"/>
    <n v="0"/>
    <x v="6"/>
  </r>
  <r>
    <x v="242"/>
    <s v="Start-up Economie Sociala"/>
    <x v="0"/>
    <x v="0"/>
    <n v="8"/>
    <x v="114"/>
  </r>
  <r>
    <x v="242"/>
    <s v="Start-up Economie Sociala"/>
    <x v="1"/>
    <x v="1"/>
    <n v="0"/>
    <x v="6"/>
  </r>
  <r>
    <x v="242"/>
    <s v="Start-up Economie Sociala"/>
    <x v="9"/>
    <x v="8"/>
    <n v="56"/>
    <x v="243"/>
  </r>
  <r>
    <x v="242"/>
    <s v="Start-up Economie Sociala"/>
    <x v="12"/>
    <x v="10"/>
    <n v="0"/>
    <x v="6"/>
  </r>
  <r>
    <x v="242"/>
    <s v="Start-up Economie Sociala"/>
    <x v="13"/>
    <x v="11"/>
    <n v="160"/>
    <x v="115"/>
  </r>
  <r>
    <x v="242"/>
    <s v="Start-up Economie Sociala"/>
    <x v="14"/>
    <x v="12"/>
    <n v="80"/>
    <x v="154"/>
  </r>
  <r>
    <x v="242"/>
    <s v="Start-up Economie Sociala"/>
    <x v="15"/>
    <x v="13"/>
    <n v="25"/>
    <x v="217"/>
  </r>
  <r>
    <x v="242"/>
    <s v="Start-up Economie Sociala"/>
    <x v="16"/>
    <x v="14"/>
    <n v="5"/>
    <x v="73"/>
  </r>
  <r>
    <x v="242"/>
    <s v="Start-up Economie Sociala"/>
    <x v="17"/>
    <x v="15"/>
    <n v="130"/>
    <x v="97"/>
  </r>
  <r>
    <x v="242"/>
    <s v="Start-up Economie Sociala"/>
    <x v="18"/>
    <x v="16"/>
    <n v="6"/>
    <x v="185"/>
  </r>
  <r>
    <x v="242"/>
    <s v="Start-up Economie Sociala"/>
    <x v="10"/>
    <x v="17"/>
    <n v="0"/>
    <x v="6"/>
  </r>
  <r>
    <x v="242"/>
    <s v="Start-up Economie Sociala"/>
    <x v="11"/>
    <x v="18"/>
    <n v="0"/>
    <x v="6"/>
  </r>
  <r>
    <x v="242"/>
    <s v="Start-up Economie Sociala"/>
    <x v="19"/>
    <x v="19"/>
    <n v="150"/>
    <x v="115"/>
  </r>
  <r>
    <x v="242"/>
    <s v="Start-up Economie Sociala"/>
    <x v="20"/>
    <x v="20"/>
    <n v="1"/>
    <x v="96"/>
  </r>
  <r>
    <x v="242"/>
    <s v="Start-up Economie Sociala"/>
    <x v="21"/>
    <x v="21"/>
    <n v="56"/>
    <x v="24"/>
  </r>
  <r>
    <x v="243"/>
    <s v="Dezvoltarea de intreprinderi sociale incluzive pentru persoanele vulnerabile la nivelul regiunilor de dezvoltare Sud-Vest Sud-Est Nord-Est Sud Nord-Vest BucureÈ™ti-Ilfov â€“ UNI 2014"/>
    <x v="0"/>
    <x v="0"/>
    <n v="0"/>
    <x v="6"/>
  </r>
  <r>
    <x v="243"/>
    <s v="Dezvoltarea de intreprinderi sociale incluzive pentru persoanele vulnerabile la nivelul regiunilor de dezvoltare Sud-Vest Sud-Est Nord-Est Sud Nord-Vest BucureÈ™ti-Ilfov â€“ UNI 2014"/>
    <x v="1"/>
    <x v="1"/>
    <n v="0"/>
    <x v="6"/>
  </r>
  <r>
    <x v="243"/>
    <s v="Dezvoltarea de intreprinderi sociale incluzive pentru persoanele vulnerabile la nivelul regiunilor de dezvoltare Sud-Vest Sud-Est Nord-Est Sud Nord-Vest BucureÈ™ti-Ilfov â€“ UNI 2014"/>
    <x v="2"/>
    <x v="2"/>
    <n v="0"/>
    <x v="6"/>
  </r>
  <r>
    <x v="243"/>
    <s v="Dezvoltarea de intreprinderi sociale incluzive pentru persoanele vulnerabile la nivelul regiunilor de dezvoltare Sud-Vest Sud-Est Nord-Est Sud Nord-Vest BucureÈ™ti-Ilfov â€“ UNI 2014"/>
    <x v="3"/>
    <x v="3"/>
    <n v="0"/>
    <x v="6"/>
  </r>
  <r>
    <x v="243"/>
    <s v="Dezvoltarea de intreprinderi sociale incluzive pentru persoanele vulnerabile la nivelul regiunilor de dezvoltare Sud-Vest Sud-Est Nord-Est Sud Nord-Vest BucureÈ™ti-Ilfov â€“ UNI 2014"/>
    <x v="4"/>
    <x v="4"/>
    <n v="0"/>
    <x v="6"/>
  </r>
  <r>
    <x v="243"/>
    <s v="Dezvoltarea de intreprinderi sociale incluzive pentru persoanele vulnerabile la nivelul regiunilor de dezvoltare Sud-Vest Sud-Est Nord-Est Sud Nord-Vest BucureÈ™ti-Ilfov â€“ UNI 2014"/>
    <x v="5"/>
    <x v="5"/>
    <n v="0"/>
    <x v="6"/>
  </r>
  <r>
    <x v="243"/>
    <s v="Dezvoltarea de intreprinderi sociale incluzive pentru persoanele vulnerabile la nivelul regiunilor de dezvoltare Sud-Vest Sud-Est Nord-Est Sud Nord-Vest BucureÈ™ti-Ilfov â€“ UNI 2014"/>
    <x v="6"/>
    <x v="6"/>
    <n v="0"/>
    <x v="6"/>
  </r>
  <r>
    <x v="243"/>
    <s v="Dezvoltarea de intreprinderi sociale incluzive pentru persoanele vulnerabile la nivelul regiunilor de dezvoltare Sud-Vest Sud-Est Nord-Est Sud Nord-Vest BucureÈ™ti-Ilfov â€“ UNI 2014"/>
    <x v="7"/>
    <x v="7"/>
    <n v="0"/>
    <x v="6"/>
  </r>
  <r>
    <x v="243"/>
    <s v="Dezvoltarea de intreprinderi sociale incluzive pentru persoanele vulnerabile la nivelul regiunilor de dezvoltare Sud-Vest Sud-Est Nord-Est Sud Nord-Vest BucureÈ™ti-Ilfov â€“ UNI 2014"/>
    <x v="1"/>
    <x v="1"/>
    <n v="0"/>
    <x v="6"/>
  </r>
  <r>
    <x v="243"/>
    <s v="Dezvoltarea de intreprinderi sociale incluzive pentru persoanele vulnerabile la nivelul regiunilor de dezvoltare Sud-Vest Sud-Est Nord-Est Sud Nord-Vest BucureÈ™ti-Ilfov â€“ UNI 2014"/>
    <x v="8"/>
    <x v="3"/>
    <n v="0"/>
    <x v="6"/>
  </r>
  <r>
    <x v="243"/>
    <s v="Dezvoltarea de intreprinderi sociale incluzive pentru persoanele vulnerabile la nivelul regiunilor de dezvoltare Sud-Vest Sud-Est Nord-Est Sud Nord-Vest BucureÈ™ti-Ilfov â€“ UNI 2014"/>
    <x v="9"/>
    <x v="8"/>
    <n v="0"/>
    <x v="6"/>
  </r>
  <r>
    <x v="243"/>
    <s v="Dezvoltarea de intreprinderi sociale incluzive pentru persoanele vulnerabile la nivelul regiunilor de dezvoltare Sud-Vest Sud-Est Nord-Est Sud Nord-Vest BucureÈ™ti-Ilfov â€“ UNI 2014"/>
    <x v="10"/>
    <x v="9"/>
    <n v="0"/>
    <x v="6"/>
  </r>
  <r>
    <x v="243"/>
    <s v="Dezvoltarea de intreprinderi sociale incluzive pentru persoanele vulnerabile la nivelul regiunilor de dezvoltare Sud-Vest Sud-Est Nord-Est Sud Nord-Vest BucureÈ™ti-Ilfov â€“ UNI 2014"/>
    <x v="11"/>
    <x v="3"/>
    <n v="0"/>
    <x v="6"/>
  </r>
  <r>
    <x v="243"/>
    <s v="Dezvoltarea de intreprinderi sociale incluzive pentru persoanele vulnerabile la nivelul regiunilor de dezvoltare Sud-Vest Sud-Est Nord-Est Sud Nord-Vest BucureÈ™ti-Ilfov â€“ UNI 2014"/>
    <x v="0"/>
    <x v="0"/>
    <n v="11"/>
    <x v="6"/>
  </r>
  <r>
    <x v="243"/>
    <s v="Dezvoltarea de intreprinderi sociale incluzive pentru persoanele vulnerabile la nivelul regiunilor de dezvoltare Sud-Vest Sud-Est Nord-Est Sud Nord-Vest BucureÈ™ti-Ilfov â€“ UNI 2014"/>
    <x v="1"/>
    <x v="1"/>
    <n v="0"/>
    <x v="6"/>
  </r>
  <r>
    <x v="243"/>
    <s v="Dezvoltarea de intreprinderi sociale incluzive pentru persoanele vulnerabile la nivelul regiunilor de dezvoltare Sud-Vest Sud-Est Nord-Est Sud Nord-Vest BucureÈ™ti-Ilfov â€“ UNI 2014"/>
    <x v="9"/>
    <x v="8"/>
    <n v="67"/>
    <x v="6"/>
  </r>
  <r>
    <x v="243"/>
    <s v="Dezvoltarea de intreprinderi sociale incluzive pentru persoanele vulnerabile la nivelul regiunilor de dezvoltare Sud-Vest Sud-Est Nord-Est Sud Nord-Vest BucureÈ™ti-Ilfov â€“ UNI 2014"/>
    <x v="12"/>
    <x v="10"/>
    <n v="200"/>
    <x v="6"/>
  </r>
  <r>
    <x v="243"/>
    <s v="Dezvoltarea de intreprinderi sociale incluzive pentru persoanele vulnerabile la nivelul regiunilor de dezvoltare Sud-Vest Sud-Est Nord-Est Sud Nord-Vest BucureÈ™ti-Ilfov â€“ UNI 2014"/>
    <x v="13"/>
    <x v="11"/>
    <n v="200"/>
    <x v="6"/>
  </r>
  <r>
    <x v="243"/>
    <s v="Dezvoltarea de intreprinderi sociale incluzive pentru persoanele vulnerabile la nivelul regiunilor de dezvoltare Sud-Vest Sud-Est Nord-Est Sud Nord-Vest BucureÈ™ti-Ilfov â€“ UNI 2014"/>
    <x v="14"/>
    <x v="12"/>
    <n v="0"/>
    <x v="6"/>
  </r>
  <r>
    <x v="243"/>
    <s v="Dezvoltarea de intreprinderi sociale incluzive pentru persoanele vulnerabile la nivelul regiunilor de dezvoltare Sud-Vest Sud-Est Nord-Est Sud Nord-Vest BucureÈ™ti-Ilfov â€“ UNI 2014"/>
    <x v="15"/>
    <x v="13"/>
    <n v="1000"/>
    <x v="161"/>
  </r>
  <r>
    <x v="243"/>
    <s v="Dezvoltarea de intreprinderi sociale incluzive pentru persoanele vulnerabile la nivelul regiunilor de dezvoltare Sud-Vest Sud-Est Nord-Est Sud Nord-Vest BucureÈ™ti-Ilfov â€“ UNI 2014"/>
    <x v="16"/>
    <x v="14"/>
    <n v="0"/>
    <x v="6"/>
  </r>
  <r>
    <x v="243"/>
    <s v="Dezvoltarea de intreprinderi sociale incluzive pentru persoanele vulnerabile la nivelul regiunilor de dezvoltare Sud-Vest Sud-Est Nord-Est Sud Nord-Vest BucureÈ™ti-Ilfov â€“ UNI 2014"/>
    <x v="17"/>
    <x v="15"/>
    <n v="0"/>
    <x v="6"/>
  </r>
  <r>
    <x v="243"/>
    <s v="Dezvoltarea de intreprinderi sociale incluzive pentru persoanele vulnerabile la nivelul regiunilor de dezvoltare Sud-Vest Sud-Est Nord-Est Sud Nord-Vest BucureÈ™ti-Ilfov â€“ UNI 2014"/>
    <x v="18"/>
    <x v="16"/>
    <n v="11"/>
    <x v="6"/>
  </r>
  <r>
    <x v="243"/>
    <s v="Dezvoltarea de intreprinderi sociale incluzive pentru persoanele vulnerabile la nivelul regiunilor de dezvoltare Sud-Vest Sud-Est Nord-Est Sud Nord-Vest BucureÈ™ti-Ilfov â€“ UNI 2014"/>
    <x v="10"/>
    <x v="17"/>
    <n v="0"/>
    <x v="6"/>
  </r>
  <r>
    <x v="243"/>
    <s v="Dezvoltarea de intreprinderi sociale incluzive pentru persoanele vulnerabile la nivelul regiunilor de dezvoltare Sud-Vest Sud-Est Nord-Est Sud Nord-Vest BucureÈ™ti-Ilfov â€“ UNI 2014"/>
    <x v="11"/>
    <x v="18"/>
    <n v="0"/>
    <x v="6"/>
  </r>
  <r>
    <x v="243"/>
    <s v="Dezvoltarea de intreprinderi sociale incluzive pentru persoanele vulnerabile la nivelul regiunilor de dezvoltare Sud-Vest Sud-Est Nord-Est Sud Nord-Vest BucureÈ™ti-Ilfov â€“ UNI 2014"/>
    <x v="19"/>
    <x v="19"/>
    <n v="0"/>
    <x v="6"/>
  </r>
  <r>
    <x v="243"/>
    <s v="Dezvoltarea de intreprinderi sociale incluzive pentru persoanele vulnerabile la nivelul regiunilor de dezvoltare Sud-Vest Sud-Est Nord-Est Sud Nord-Vest BucureÈ™ti-Ilfov â€“ UNI 2014"/>
    <x v="20"/>
    <x v="20"/>
    <n v="0"/>
    <x v="6"/>
  </r>
  <r>
    <x v="243"/>
    <s v="Dezvoltarea de intreprinderi sociale incluzive pentru persoanele vulnerabile la nivelul regiunilor de dezvoltare Sud-Vest Sud-Est Nord-Est Sud Nord-Vest BucureÈ™ti-Ilfov â€“ UNI 2014"/>
    <x v="21"/>
    <x v="21"/>
    <n v="67"/>
    <x v="6"/>
  </r>
  <r>
    <x v="244"/>
    <s v="IDEAS - Incluziune prin Dezvoltare Economica si Antreprenoriat Social"/>
    <x v="0"/>
    <x v="0"/>
    <n v="0"/>
    <x v="6"/>
  </r>
  <r>
    <x v="244"/>
    <s v="IDEAS - Incluziune prin Dezvoltare Economica si Antreprenoriat Social"/>
    <x v="1"/>
    <x v="1"/>
    <n v="0"/>
    <x v="6"/>
  </r>
  <r>
    <x v="244"/>
    <s v="IDEAS - Incluziune prin Dezvoltare Economica si Antreprenoriat Social"/>
    <x v="2"/>
    <x v="2"/>
    <n v="0"/>
    <x v="6"/>
  </r>
  <r>
    <x v="244"/>
    <s v="IDEAS - Incluziune prin Dezvoltare Economica si Antreprenoriat Social"/>
    <x v="3"/>
    <x v="3"/>
    <n v="0"/>
    <x v="6"/>
  </r>
  <r>
    <x v="244"/>
    <s v="IDEAS - Incluziune prin Dezvoltare Economica si Antreprenoriat Social"/>
    <x v="4"/>
    <x v="4"/>
    <n v="0"/>
    <x v="6"/>
  </r>
  <r>
    <x v="244"/>
    <s v="IDEAS - Incluziune prin Dezvoltare Economica si Antreprenoriat Social"/>
    <x v="5"/>
    <x v="5"/>
    <n v="0"/>
    <x v="6"/>
  </r>
  <r>
    <x v="244"/>
    <s v="IDEAS - Incluziune prin Dezvoltare Economica si Antreprenoriat Social"/>
    <x v="6"/>
    <x v="6"/>
    <n v="0"/>
    <x v="6"/>
  </r>
  <r>
    <x v="244"/>
    <s v="IDEAS - Incluziune prin Dezvoltare Economica si Antreprenoriat Social"/>
    <x v="7"/>
    <x v="7"/>
    <n v="0"/>
    <x v="6"/>
  </r>
  <r>
    <x v="244"/>
    <s v="IDEAS - Incluziune prin Dezvoltare Economica si Antreprenoriat Social"/>
    <x v="1"/>
    <x v="1"/>
    <n v="0"/>
    <x v="6"/>
  </r>
  <r>
    <x v="244"/>
    <s v="IDEAS - Incluziune prin Dezvoltare Economica si Antreprenoriat Social"/>
    <x v="8"/>
    <x v="3"/>
    <n v="0"/>
    <x v="6"/>
  </r>
  <r>
    <x v="244"/>
    <s v="IDEAS - Incluziune prin Dezvoltare Economica si Antreprenoriat Social"/>
    <x v="9"/>
    <x v="8"/>
    <n v="0"/>
    <x v="6"/>
  </r>
  <r>
    <x v="244"/>
    <s v="IDEAS - Incluziune prin Dezvoltare Economica si Antreprenoriat Social"/>
    <x v="10"/>
    <x v="9"/>
    <n v="0"/>
    <x v="6"/>
  </r>
  <r>
    <x v="244"/>
    <s v="IDEAS - Incluziune prin Dezvoltare Economica si Antreprenoriat Social"/>
    <x v="11"/>
    <x v="3"/>
    <n v="0"/>
    <x v="6"/>
  </r>
  <r>
    <x v="244"/>
    <s v="IDEAS - Incluziune prin Dezvoltare Economica si Antreprenoriat Social"/>
    <x v="0"/>
    <x v="0"/>
    <n v="9"/>
    <x v="6"/>
  </r>
  <r>
    <x v="244"/>
    <s v="IDEAS - Incluziune prin Dezvoltare Economica si Antreprenoriat Social"/>
    <x v="1"/>
    <x v="1"/>
    <n v="0"/>
    <x v="6"/>
  </r>
  <r>
    <x v="244"/>
    <s v="IDEAS - Incluziune prin Dezvoltare Economica si Antreprenoriat Social"/>
    <x v="9"/>
    <x v="8"/>
    <n v="62"/>
    <x v="6"/>
  </r>
  <r>
    <x v="244"/>
    <s v="IDEAS - Incluziune prin Dezvoltare Economica si Antreprenoriat Social"/>
    <x v="12"/>
    <x v="10"/>
    <n v="220"/>
    <x v="6"/>
  </r>
  <r>
    <x v="244"/>
    <s v="IDEAS - Incluziune prin Dezvoltare Economica si Antreprenoriat Social"/>
    <x v="13"/>
    <x v="11"/>
    <n v="0"/>
    <x v="6"/>
  </r>
  <r>
    <x v="244"/>
    <s v="IDEAS - Incluziune prin Dezvoltare Economica si Antreprenoriat Social"/>
    <x v="14"/>
    <x v="12"/>
    <n v="102"/>
    <x v="6"/>
  </r>
  <r>
    <x v="244"/>
    <s v="IDEAS - Incluziune prin Dezvoltare Economica si Antreprenoriat Social"/>
    <x v="15"/>
    <x v="13"/>
    <n v="0"/>
    <x v="6"/>
  </r>
  <r>
    <x v="244"/>
    <s v="IDEAS - Incluziune prin Dezvoltare Economica si Antreprenoriat Social"/>
    <x v="16"/>
    <x v="14"/>
    <n v="35"/>
    <x v="6"/>
  </r>
  <r>
    <x v="244"/>
    <s v="IDEAS - Incluziune prin Dezvoltare Economica si Antreprenoriat Social"/>
    <x v="17"/>
    <x v="15"/>
    <n v="83"/>
    <x v="6"/>
  </r>
  <r>
    <x v="244"/>
    <s v="IDEAS - Incluziune prin Dezvoltare Economica si Antreprenoriat Social"/>
    <x v="18"/>
    <x v="16"/>
    <n v="16"/>
    <x v="6"/>
  </r>
  <r>
    <x v="244"/>
    <s v="IDEAS - Incluziune prin Dezvoltare Economica si Antreprenoriat Social"/>
    <x v="10"/>
    <x v="17"/>
    <n v="0"/>
    <x v="6"/>
  </r>
  <r>
    <x v="244"/>
    <s v="IDEAS - Incluziune prin Dezvoltare Economica si Antreprenoriat Social"/>
    <x v="11"/>
    <x v="18"/>
    <n v="50"/>
    <x v="6"/>
  </r>
  <r>
    <x v="244"/>
    <s v="IDEAS - Incluziune prin Dezvoltare Economica si Antreprenoriat Social"/>
    <x v="19"/>
    <x v="19"/>
    <n v="0"/>
    <x v="6"/>
  </r>
  <r>
    <x v="244"/>
    <s v="IDEAS - Incluziune prin Dezvoltare Economica si Antreprenoriat Social"/>
    <x v="20"/>
    <x v="20"/>
    <n v="0"/>
    <x v="6"/>
  </r>
  <r>
    <x v="244"/>
    <s v="IDEAS - Incluziune prin Dezvoltare Economica si Antreprenoriat Social"/>
    <x v="21"/>
    <x v="21"/>
    <n v="62"/>
    <x v="6"/>
  </r>
  <r>
    <x v="245"/>
    <s v="Economia sociala - stimulent al dezvoltarii economice in regiunile Bucuresti - Ilfov Centru Nord Vest si Sud Muntenia"/>
    <x v="0"/>
    <x v="0"/>
    <n v="0"/>
    <x v="6"/>
  </r>
  <r>
    <x v="245"/>
    <s v="Economia sociala - stimulent al dezvoltarii economice in regiunile Bucuresti - Ilfov Centru Nord Vest si Sud Muntenia"/>
    <x v="1"/>
    <x v="1"/>
    <n v="0"/>
    <x v="6"/>
  </r>
  <r>
    <x v="245"/>
    <s v="Economia sociala - stimulent al dezvoltarii economice in regiunile Bucuresti - Ilfov Centru Nord Vest si Sud Muntenia"/>
    <x v="2"/>
    <x v="2"/>
    <n v="0"/>
    <x v="6"/>
  </r>
  <r>
    <x v="245"/>
    <s v="Economia sociala - stimulent al dezvoltarii economice in regiunile Bucuresti - Ilfov Centru Nord Vest si Sud Muntenia"/>
    <x v="3"/>
    <x v="3"/>
    <n v="0"/>
    <x v="6"/>
  </r>
  <r>
    <x v="245"/>
    <s v="Economia sociala - stimulent al dezvoltarii economice in regiunile Bucuresti - Ilfov Centru Nord Vest si Sud Muntenia"/>
    <x v="4"/>
    <x v="4"/>
    <n v="0"/>
    <x v="6"/>
  </r>
  <r>
    <x v="245"/>
    <s v="Economia sociala - stimulent al dezvoltarii economice in regiunile Bucuresti - Ilfov Centru Nord Vest si Sud Muntenia"/>
    <x v="5"/>
    <x v="5"/>
    <n v="0"/>
    <x v="6"/>
  </r>
  <r>
    <x v="245"/>
    <s v="Economia sociala - stimulent al dezvoltarii economice in regiunile Bucuresti - Ilfov Centru Nord Vest si Sud Muntenia"/>
    <x v="6"/>
    <x v="6"/>
    <n v="0"/>
    <x v="6"/>
  </r>
  <r>
    <x v="245"/>
    <s v="Economia sociala - stimulent al dezvoltarii economice in regiunile Bucuresti - Ilfov Centru Nord Vest si Sud Muntenia"/>
    <x v="7"/>
    <x v="7"/>
    <n v="0"/>
    <x v="6"/>
  </r>
  <r>
    <x v="245"/>
    <s v="Economia sociala - stimulent al dezvoltarii economice in regiunile Bucuresti - Ilfov Centru Nord Vest si Sud Muntenia"/>
    <x v="1"/>
    <x v="1"/>
    <n v="0"/>
    <x v="6"/>
  </r>
  <r>
    <x v="245"/>
    <s v="Economia sociala - stimulent al dezvoltarii economice in regiunile Bucuresti - Ilfov Centru Nord Vest si Sud Muntenia"/>
    <x v="8"/>
    <x v="3"/>
    <n v="0"/>
    <x v="6"/>
  </r>
  <r>
    <x v="245"/>
    <s v="Economia sociala - stimulent al dezvoltarii economice in regiunile Bucuresti - Ilfov Centru Nord Vest si Sud Muntenia"/>
    <x v="9"/>
    <x v="8"/>
    <n v="0"/>
    <x v="6"/>
  </r>
  <r>
    <x v="245"/>
    <s v="Economia sociala - stimulent al dezvoltarii economice in regiunile Bucuresti - Ilfov Centru Nord Vest si Sud Muntenia"/>
    <x v="10"/>
    <x v="9"/>
    <n v="0"/>
    <x v="6"/>
  </r>
  <r>
    <x v="245"/>
    <s v="Economia sociala - stimulent al dezvoltarii economice in regiunile Bucuresti - Ilfov Centru Nord Vest si Sud Muntenia"/>
    <x v="11"/>
    <x v="3"/>
    <n v="0"/>
    <x v="6"/>
  </r>
  <r>
    <x v="245"/>
    <s v="Economia sociala - stimulent al dezvoltarii economice in regiunile Bucuresti - Ilfov Centru Nord Vest si Sud Muntenia"/>
    <x v="0"/>
    <x v="0"/>
    <n v="5"/>
    <x v="29"/>
  </r>
  <r>
    <x v="245"/>
    <s v="Economia sociala - stimulent al dezvoltarii economice in regiunile Bucuresti - Ilfov Centru Nord Vest si Sud Muntenia"/>
    <x v="1"/>
    <x v="1"/>
    <n v="0"/>
    <x v="6"/>
  </r>
  <r>
    <x v="245"/>
    <s v="Economia sociala - stimulent al dezvoltarii economice in regiunile Bucuresti - Ilfov Centru Nord Vest si Sud Muntenia"/>
    <x v="9"/>
    <x v="8"/>
    <n v="33"/>
    <x v="196"/>
  </r>
  <r>
    <x v="245"/>
    <s v="Economia sociala - stimulent al dezvoltarii economice in regiunile Bucuresti - Ilfov Centru Nord Vest si Sud Muntenia"/>
    <x v="12"/>
    <x v="10"/>
    <n v="100"/>
    <x v="371"/>
  </r>
  <r>
    <x v="245"/>
    <s v="Economia sociala - stimulent al dezvoltarii economice in regiunile Bucuresti - Ilfov Centru Nord Vest si Sud Muntenia"/>
    <x v="13"/>
    <x v="11"/>
    <n v="40"/>
    <x v="131"/>
  </r>
  <r>
    <x v="245"/>
    <s v="Economia sociala - stimulent al dezvoltarii economice in regiunile Bucuresti - Ilfov Centru Nord Vest si Sud Muntenia"/>
    <x v="14"/>
    <x v="12"/>
    <n v="50"/>
    <x v="241"/>
  </r>
  <r>
    <x v="245"/>
    <s v="Economia sociala - stimulent al dezvoltarii economice in regiunile Bucuresti - Ilfov Centru Nord Vest si Sud Muntenia"/>
    <x v="15"/>
    <x v="13"/>
    <n v="0"/>
    <x v="6"/>
  </r>
  <r>
    <x v="245"/>
    <s v="Economia sociala - stimulent al dezvoltarii economice in regiunile Bucuresti - Ilfov Centru Nord Vest si Sud Muntenia"/>
    <x v="16"/>
    <x v="14"/>
    <n v="0"/>
    <x v="6"/>
  </r>
  <r>
    <x v="245"/>
    <s v="Economia sociala - stimulent al dezvoltarii economice in regiunile Bucuresti - Ilfov Centru Nord Vest si Sud Muntenia"/>
    <x v="17"/>
    <x v="15"/>
    <n v="100"/>
    <x v="171"/>
  </r>
  <r>
    <x v="245"/>
    <s v="Economia sociala - stimulent al dezvoltarii economice in regiunile Bucuresti - Ilfov Centru Nord Vest si Sud Muntenia"/>
    <x v="18"/>
    <x v="16"/>
    <n v="3"/>
    <x v="68"/>
  </r>
  <r>
    <x v="245"/>
    <s v="Economia sociala - stimulent al dezvoltarii economice in regiunile Bucuresti - Ilfov Centru Nord Vest si Sud Muntenia"/>
    <x v="10"/>
    <x v="17"/>
    <n v="0"/>
    <x v="6"/>
  </r>
  <r>
    <x v="245"/>
    <s v="Economia sociala - stimulent al dezvoltarii economice in regiunile Bucuresti - Ilfov Centru Nord Vest si Sud Muntenia"/>
    <x v="11"/>
    <x v="18"/>
    <n v="50"/>
    <x v="95"/>
  </r>
  <r>
    <x v="245"/>
    <s v="Economia sociala - stimulent al dezvoltarii economice in regiunile Bucuresti - Ilfov Centru Nord Vest si Sud Muntenia"/>
    <x v="19"/>
    <x v="19"/>
    <n v="40"/>
    <x v="273"/>
  </r>
  <r>
    <x v="245"/>
    <s v="Economia sociala - stimulent al dezvoltarii economice in regiunile Bucuresti - Ilfov Centru Nord Vest si Sud Muntenia"/>
    <x v="20"/>
    <x v="20"/>
    <n v="0"/>
    <x v="6"/>
  </r>
  <r>
    <x v="245"/>
    <s v="Economia sociala - stimulent al dezvoltarii economice in regiunile Bucuresti - Ilfov Centru Nord Vest si Sud Muntenia"/>
    <x v="21"/>
    <x v="21"/>
    <n v="33"/>
    <x v="196"/>
  </r>
  <r>
    <x v="246"/>
    <s v="Economia Sociala â€“ O sansa pentru persoanele defavorizate"/>
    <x v="0"/>
    <x v="0"/>
    <n v="0"/>
    <x v="6"/>
  </r>
  <r>
    <x v="246"/>
    <s v="Economia Sociala â€“ O sansa pentru persoanele defavorizate"/>
    <x v="1"/>
    <x v="1"/>
    <n v="0"/>
    <x v="6"/>
  </r>
  <r>
    <x v="246"/>
    <s v="Economia Sociala â€“ O sansa pentru persoanele defavorizate"/>
    <x v="2"/>
    <x v="2"/>
    <n v="0"/>
    <x v="6"/>
  </r>
  <r>
    <x v="246"/>
    <s v="Economia Sociala â€“ O sansa pentru persoanele defavorizate"/>
    <x v="3"/>
    <x v="3"/>
    <n v="0"/>
    <x v="6"/>
  </r>
  <r>
    <x v="246"/>
    <s v="Economia Sociala â€“ O sansa pentru persoanele defavorizate"/>
    <x v="4"/>
    <x v="4"/>
    <n v="0"/>
    <x v="6"/>
  </r>
  <r>
    <x v="246"/>
    <s v="Economia Sociala â€“ O sansa pentru persoanele defavorizate"/>
    <x v="5"/>
    <x v="5"/>
    <n v="0"/>
    <x v="6"/>
  </r>
  <r>
    <x v="246"/>
    <s v="Economia Sociala â€“ O sansa pentru persoanele defavorizate"/>
    <x v="6"/>
    <x v="6"/>
    <n v="0"/>
    <x v="6"/>
  </r>
  <r>
    <x v="246"/>
    <s v="Economia Sociala â€“ O sansa pentru persoanele defavorizate"/>
    <x v="7"/>
    <x v="7"/>
    <n v="0"/>
    <x v="6"/>
  </r>
  <r>
    <x v="246"/>
    <s v="Economia Sociala â€“ O sansa pentru persoanele defavorizate"/>
    <x v="1"/>
    <x v="1"/>
    <n v="0"/>
    <x v="6"/>
  </r>
  <r>
    <x v="246"/>
    <s v="Economia Sociala â€“ O sansa pentru persoanele defavorizate"/>
    <x v="8"/>
    <x v="3"/>
    <n v="0"/>
    <x v="6"/>
  </r>
  <r>
    <x v="246"/>
    <s v="Economia Sociala â€“ O sansa pentru persoanele defavorizate"/>
    <x v="9"/>
    <x v="8"/>
    <n v="0"/>
    <x v="6"/>
  </r>
  <r>
    <x v="246"/>
    <s v="Economia Sociala â€“ O sansa pentru persoanele defavorizate"/>
    <x v="10"/>
    <x v="9"/>
    <n v="0"/>
    <x v="6"/>
  </r>
  <r>
    <x v="246"/>
    <s v="Economia Sociala â€“ O sansa pentru persoanele defavorizate"/>
    <x v="11"/>
    <x v="3"/>
    <n v="0"/>
    <x v="6"/>
  </r>
  <r>
    <x v="246"/>
    <s v="Economia Sociala â€“ O sansa pentru persoanele defavorizate"/>
    <x v="0"/>
    <x v="0"/>
    <n v="9"/>
    <x v="5"/>
  </r>
  <r>
    <x v="246"/>
    <s v="Economia Sociala â€“ O sansa pentru persoanele defavorizate"/>
    <x v="1"/>
    <x v="1"/>
    <n v="0"/>
    <x v="6"/>
  </r>
  <r>
    <x v="246"/>
    <s v="Economia Sociala â€“ O sansa pentru persoanele defavorizate"/>
    <x v="9"/>
    <x v="8"/>
    <n v="59"/>
    <x v="244"/>
  </r>
  <r>
    <x v="246"/>
    <s v="Economia Sociala â€“ O sansa pentru persoanele defavorizate"/>
    <x v="12"/>
    <x v="10"/>
    <n v="250"/>
    <x v="372"/>
  </r>
  <r>
    <x v="246"/>
    <s v="Economia Sociala â€“ O sansa pentru persoanele defavorizate"/>
    <x v="13"/>
    <x v="11"/>
    <n v="120"/>
    <x v="175"/>
  </r>
  <r>
    <x v="246"/>
    <s v="Economia Sociala â€“ O sansa pentru persoanele defavorizate"/>
    <x v="14"/>
    <x v="12"/>
    <n v="50"/>
    <x v="299"/>
  </r>
  <r>
    <x v="246"/>
    <s v="Economia Sociala â€“ O sansa pentru persoanele defavorizate"/>
    <x v="15"/>
    <x v="13"/>
    <n v="120"/>
    <x v="16"/>
  </r>
  <r>
    <x v="246"/>
    <s v="Economia Sociala â€“ O sansa pentru persoanele defavorizate"/>
    <x v="16"/>
    <x v="14"/>
    <n v="0"/>
    <x v="6"/>
  </r>
  <r>
    <x v="246"/>
    <s v="Economia Sociala â€“ O sansa pentru persoanele defavorizate"/>
    <x v="17"/>
    <x v="15"/>
    <n v="80"/>
    <x v="66"/>
  </r>
  <r>
    <x v="246"/>
    <s v="Economia Sociala â€“ O sansa pentru persoanele defavorizate"/>
    <x v="18"/>
    <x v="16"/>
    <n v="8"/>
    <x v="114"/>
  </r>
  <r>
    <x v="246"/>
    <s v="Economia Sociala â€“ O sansa pentru persoanele defavorizate"/>
    <x v="10"/>
    <x v="17"/>
    <n v="0"/>
    <x v="6"/>
  </r>
  <r>
    <x v="246"/>
    <s v="Economia Sociala â€“ O sansa pentru persoanele defavorizate"/>
    <x v="11"/>
    <x v="18"/>
    <n v="0"/>
    <x v="6"/>
  </r>
  <r>
    <x v="246"/>
    <s v="Economia Sociala â€“ O sansa pentru persoanele defavorizate"/>
    <x v="19"/>
    <x v="19"/>
    <n v="96"/>
    <x v="175"/>
  </r>
  <r>
    <x v="246"/>
    <s v="Economia Sociala â€“ O sansa pentru persoanele defavorizate"/>
    <x v="20"/>
    <x v="20"/>
    <n v="0"/>
    <x v="6"/>
  </r>
  <r>
    <x v="246"/>
    <s v="Economia Sociala â€“ O sansa pentru persoanele defavorizate"/>
    <x v="21"/>
    <x v="21"/>
    <n v="0"/>
    <x v="6"/>
  </r>
  <r>
    <x v="247"/>
    <s v="Dezoltarea economiei sociale pentru persoanele defavorizate din Romania"/>
    <x v="0"/>
    <x v="0"/>
    <n v="0"/>
    <x v="6"/>
  </r>
  <r>
    <x v="247"/>
    <s v="Dezoltarea economiei sociale pentru persoanele defavorizate din Romania"/>
    <x v="1"/>
    <x v="1"/>
    <n v="0"/>
    <x v="6"/>
  </r>
  <r>
    <x v="247"/>
    <s v="Dezoltarea economiei sociale pentru persoanele defavorizate din Romania"/>
    <x v="2"/>
    <x v="2"/>
    <n v="0"/>
    <x v="6"/>
  </r>
  <r>
    <x v="247"/>
    <s v="Dezoltarea economiei sociale pentru persoanele defavorizate din Romania"/>
    <x v="3"/>
    <x v="3"/>
    <n v="0"/>
    <x v="6"/>
  </r>
  <r>
    <x v="247"/>
    <s v="Dezoltarea economiei sociale pentru persoanele defavorizate din Romania"/>
    <x v="4"/>
    <x v="4"/>
    <n v="0"/>
    <x v="6"/>
  </r>
  <r>
    <x v="247"/>
    <s v="Dezoltarea economiei sociale pentru persoanele defavorizate din Romania"/>
    <x v="5"/>
    <x v="5"/>
    <n v="0"/>
    <x v="6"/>
  </r>
  <r>
    <x v="247"/>
    <s v="Dezoltarea economiei sociale pentru persoanele defavorizate din Romania"/>
    <x v="6"/>
    <x v="6"/>
    <n v="0"/>
    <x v="6"/>
  </r>
  <r>
    <x v="247"/>
    <s v="Dezoltarea economiei sociale pentru persoanele defavorizate din Romania"/>
    <x v="7"/>
    <x v="7"/>
    <n v="0"/>
    <x v="6"/>
  </r>
  <r>
    <x v="247"/>
    <s v="Dezoltarea economiei sociale pentru persoanele defavorizate din Romania"/>
    <x v="1"/>
    <x v="1"/>
    <n v="0"/>
    <x v="6"/>
  </r>
  <r>
    <x v="247"/>
    <s v="Dezoltarea economiei sociale pentru persoanele defavorizate din Romania"/>
    <x v="8"/>
    <x v="3"/>
    <n v="0"/>
    <x v="6"/>
  </r>
  <r>
    <x v="247"/>
    <s v="Dezoltarea economiei sociale pentru persoanele defavorizate din Romania"/>
    <x v="9"/>
    <x v="8"/>
    <n v="0"/>
    <x v="6"/>
  </r>
  <r>
    <x v="247"/>
    <s v="Dezoltarea economiei sociale pentru persoanele defavorizate din Romania"/>
    <x v="10"/>
    <x v="9"/>
    <n v="0"/>
    <x v="6"/>
  </r>
  <r>
    <x v="247"/>
    <s v="Dezoltarea economiei sociale pentru persoanele defavorizate din Romania"/>
    <x v="11"/>
    <x v="3"/>
    <n v="0"/>
    <x v="6"/>
  </r>
  <r>
    <x v="247"/>
    <s v="Dezoltarea economiei sociale pentru persoanele defavorizate din Romania"/>
    <x v="0"/>
    <x v="0"/>
    <n v="10"/>
    <x v="29"/>
  </r>
  <r>
    <x v="247"/>
    <s v="Dezoltarea economiei sociale pentru persoanele defavorizate din Romania"/>
    <x v="1"/>
    <x v="1"/>
    <n v="0"/>
    <x v="6"/>
  </r>
  <r>
    <x v="247"/>
    <s v="Dezoltarea economiei sociale pentru persoanele defavorizate din Romania"/>
    <x v="9"/>
    <x v="8"/>
    <n v="73"/>
    <x v="289"/>
  </r>
  <r>
    <x v="247"/>
    <s v="Dezoltarea economiei sociale pentru persoanele defavorizate din Romania"/>
    <x v="12"/>
    <x v="10"/>
    <n v="250"/>
    <x v="6"/>
  </r>
  <r>
    <x v="247"/>
    <s v="Dezoltarea economiei sociale pentru persoanele defavorizate din Romania"/>
    <x v="13"/>
    <x v="11"/>
    <n v="120"/>
    <x v="180"/>
  </r>
  <r>
    <x v="247"/>
    <s v="Dezoltarea economiei sociale pentru persoanele defavorizate din Romania"/>
    <x v="14"/>
    <x v="12"/>
    <n v="50"/>
    <x v="248"/>
  </r>
  <r>
    <x v="247"/>
    <s v="Dezoltarea economiei sociale pentru persoanele defavorizate din Romania"/>
    <x v="15"/>
    <x v="13"/>
    <n v="120"/>
    <x v="134"/>
  </r>
  <r>
    <x v="247"/>
    <s v="Dezoltarea economiei sociale pentru persoanele defavorizate din Romania"/>
    <x v="16"/>
    <x v="14"/>
    <n v="0"/>
    <x v="6"/>
  </r>
  <r>
    <x v="247"/>
    <s v="Dezoltarea economiei sociale pentru persoanele defavorizate din Romania"/>
    <x v="17"/>
    <x v="15"/>
    <n v="80"/>
    <x v="113"/>
  </r>
  <r>
    <x v="247"/>
    <s v="Dezoltarea economiei sociale pentru persoanele defavorizate din Romania"/>
    <x v="18"/>
    <x v="16"/>
    <n v="8"/>
    <x v="114"/>
  </r>
  <r>
    <x v="247"/>
    <s v="Dezoltarea economiei sociale pentru persoanele defavorizate din Romania"/>
    <x v="10"/>
    <x v="17"/>
    <n v="0"/>
    <x v="6"/>
  </r>
  <r>
    <x v="247"/>
    <s v="Dezoltarea economiei sociale pentru persoanele defavorizate din Romania"/>
    <x v="11"/>
    <x v="18"/>
    <n v="0"/>
    <x v="6"/>
  </r>
  <r>
    <x v="247"/>
    <s v="Dezoltarea economiei sociale pentru persoanele defavorizate din Romania"/>
    <x v="19"/>
    <x v="19"/>
    <n v="96"/>
    <x v="373"/>
  </r>
  <r>
    <x v="247"/>
    <s v="Dezoltarea economiei sociale pentru persoanele defavorizate din Romania"/>
    <x v="20"/>
    <x v="20"/>
    <n v="0"/>
    <x v="6"/>
  </r>
  <r>
    <x v="247"/>
    <s v="Dezoltarea economiei sociale pentru persoanele defavorizate din Romania"/>
    <x v="21"/>
    <x v="21"/>
    <n v="73"/>
    <x v="289"/>
  </r>
  <r>
    <x v="248"/>
    <s v="Primul pas catre economia sociala"/>
    <x v="0"/>
    <x v="0"/>
    <n v="0"/>
    <x v="6"/>
  </r>
  <r>
    <x v="248"/>
    <s v="Primul pas catre economia sociala"/>
    <x v="1"/>
    <x v="1"/>
    <n v="0"/>
    <x v="6"/>
  </r>
  <r>
    <x v="248"/>
    <s v="Primul pas catre economia sociala"/>
    <x v="2"/>
    <x v="2"/>
    <n v="0"/>
    <x v="6"/>
  </r>
  <r>
    <x v="248"/>
    <s v="Primul pas catre economia sociala"/>
    <x v="3"/>
    <x v="3"/>
    <n v="0"/>
    <x v="6"/>
  </r>
  <r>
    <x v="248"/>
    <s v="Primul pas catre economia sociala"/>
    <x v="4"/>
    <x v="4"/>
    <n v="0"/>
    <x v="6"/>
  </r>
  <r>
    <x v="248"/>
    <s v="Primul pas catre economia sociala"/>
    <x v="5"/>
    <x v="5"/>
    <n v="0"/>
    <x v="6"/>
  </r>
  <r>
    <x v="248"/>
    <s v="Primul pas catre economia sociala"/>
    <x v="6"/>
    <x v="6"/>
    <n v="0"/>
    <x v="6"/>
  </r>
  <r>
    <x v="248"/>
    <s v="Primul pas catre economia sociala"/>
    <x v="7"/>
    <x v="7"/>
    <n v="0"/>
    <x v="6"/>
  </r>
  <r>
    <x v="248"/>
    <s v="Primul pas catre economia sociala"/>
    <x v="1"/>
    <x v="1"/>
    <n v="0"/>
    <x v="6"/>
  </r>
  <r>
    <x v="248"/>
    <s v="Primul pas catre economia sociala"/>
    <x v="8"/>
    <x v="3"/>
    <n v="0"/>
    <x v="6"/>
  </r>
  <r>
    <x v="248"/>
    <s v="Primul pas catre economia sociala"/>
    <x v="9"/>
    <x v="8"/>
    <n v="0"/>
    <x v="6"/>
  </r>
  <r>
    <x v="248"/>
    <s v="Primul pas catre economia sociala"/>
    <x v="10"/>
    <x v="9"/>
    <n v="0"/>
    <x v="6"/>
  </r>
  <r>
    <x v="248"/>
    <s v="Primul pas catre economia sociala"/>
    <x v="11"/>
    <x v="3"/>
    <n v="0"/>
    <x v="6"/>
  </r>
  <r>
    <x v="248"/>
    <s v="Primul pas catre economia sociala"/>
    <x v="0"/>
    <x v="0"/>
    <n v="5"/>
    <x v="29"/>
  </r>
  <r>
    <x v="248"/>
    <s v="Primul pas catre economia sociala"/>
    <x v="1"/>
    <x v="1"/>
    <n v="0"/>
    <x v="6"/>
  </r>
  <r>
    <x v="248"/>
    <s v="Primul pas catre economia sociala"/>
    <x v="9"/>
    <x v="8"/>
    <n v="38"/>
    <x v="91"/>
  </r>
  <r>
    <x v="248"/>
    <s v="Primul pas catre economia sociala"/>
    <x v="12"/>
    <x v="10"/>
    <n v="100"/>
    <x v="374"/>
  </r>
  <r>
    <x v="248"/>
    <s v="Primul pas catre economia sociala"/>
    <x v="13"/>
    <x v="11"/>
    <n v="40"/>
    <x v="273"/>
  </r>
  <r>
    <x v="248"/>
    <s v="Primul pas catre economia sociala"/>
    <x v="14"/>
    <x v="12"/>
    <n v="150"/>
    <x v="354"/>
  </r>
  <r>
    <x v="248"/>
    <s v="Primul pas catre economia sociala"/>
    <x v="15"/>
    <x v="13"/>
    <n v="20"/>
    <x v="201"/>
  </r>
  <r>
    <x v="248"/>
    <s v="Primul pas catre economia sociala"/>
    <x v="16"/>
    <x v="14"/>
    <n v="0"/>
    <x v="6"/>
  </r>
  <r>
    <x v="248"/>
    <s v="Primul pas catre economia sociala"/>
    <x v="17"/>
    <x v="15"/>
    <n v="0"/>
    <x v="6"/>
  </r>
  <r>
    <x v="248"/>
    <s v="Primul pas catre economia sociala"/>
    <x v="18"/>
    <x v="16"/>
    <n v="6"/>
    <x v="185"/>
  </r>
  <r>
    <x v="248"/>
    <s v="Primul pas catre economia sociala"/>
    <x v="10"/>
    <x v="17"/>
    <n v="0"/>
    <x v="6"/>
  </r>
  <r>
    <x v="248"/>
    <s v="Primul pas catre economia sociala"/>
    <x v="11"/>
    <x v="18"/>
    <n v="80"/>
    <x v="6"/>
  </r>
  <r>
    <x v="248"/>
    <s v="Primul pas catre economia sociala"/>
    <x v="19"/>
    <x v="19"/>
    <n v="32"/>
    <x v="337"/>
  </r>
  <r>
    <x v="248"/>
    <s v="Primul pas catre economia sociala"/>
    <x v="20"/>
    <x v="20"/>
    <n v="0"/>
    <x v="6"/>
  </r>
  <r>
    <x v="248"/>
    <s v="Primul pas catre economia sociala"/>
    <x v="21"/>
    <x v="21"/>
    <n v="38"/>
    <x v="91"/>
  </r>
  <r>
    <x v="249"/>
    <s v="PPES-Promovare si Participare in Economia Sociala"/>
    <x v="0"/>
    <x v="0"/>
    <n v="0"/>
    <x v="6"/>
  </r>
  <r>
    <x v="249"/>
    <s v="PPES-Promovare si Participare in Economia Sociala"/>
    <x v="1"/>
    <x v="1"/>
    <n v="0"/>
    <x v="6"/>
  </r>
  <r>
    <x v="249"/>
    <s v="PPES-Promovare si Participare in Economia Sociala"/>
    <x v="2"/>
    <x v="2"/>
    <n v="0"/>
    <x v="6"/>
  </r>
  <r>
    <x v="249"/>
    <s v="PPES-Promovare si Participare in Economia Sociala"/>
    <x v="3"/>
    <x v="3"/>
    <n v="0"/>
    <x v="6"/>
  </r>
  <r>
    <x v="249"/>
    <s v="PPES-Promovare si Participare in Economia Sociala"/>
    <x v="4"/>
    <x v="4"/>
    <n v="0"/>
    <x v="6"/>
  </r>
  <r>
    <x v="249"/>
    <s v="PPES-Promovare si Participare in Economia Sociala"/>
    <x v="5"/>
    <x v="5"/>
    <n v="0"/>
    <x v="6"/>
  </r>
  <r>
    <x v="249"/>
    <s v="PPES-Promovare si Participare in Economia Sociala"/>
    <x v="6"/>
    <x v="6"/>
    <n v="0"/>
    <x v="6"/>
  </r>
  <r>
    <x v="249"/>
    <s v="PPES-Promovare si Participare in Economia Sociala"/>
    <x v="7"/>
    <x v="7"/>
    <n v="0"/>
    <x v="6"/>
  </r>
  <r>
    <x v="249"/>
    <s v="PPES-Promovare si Participare in Economia Sociala"/>
    <x v="1"/>
    <x v="1"/>
    <n v="0"/>
    <x v="6"/>
  </r>
  <r>
    <x v="249"/>
    <s v="PPES-Promovare si Participare in Economia Sociala"/>
    <x v="8"/>
    <x v="3"/>
    <n v="0"/>
    <x v="6"/>
  </r>
  <r>
    <x v="249"/>
    <s v="PPES-Promovare si Participare in Economia Sociala"/>
    <x v="9"/>
    <x v="8"/>
    <n v="0"/>
    <x v="6"/>
  </r>
  <r>
    <x v="249"/>
    <s v="PPES-Promovare si Participare in Economia Sociala"/>
    <x v="10"/>
    <x v="9"/>
    <n v="0"/>
    <x v="6"/>
  </r>
  <r>
    <x v="249"/>
    <s v="PPES-Promovare si Participare in Economia Sociala"/>
    <x v="11"/>
    <x v="3"/>
    <n v="0"/>
    <x v="6"/>
  </r>
  <r>
    <x v="249"/>
    <s v="PPES-Promovare si Participare in Economia Sociala"/>
    <x v="0"/>
    <x v="0"/>
    <n v="3"/>
    <x v="6"/>
  </r>
  <r>
    <x v="249"/>
    <s v="PPES-Promovare si Participare in Economia Sociala"/>
    <x v="1"/>
    <x v="1"/>
    <n v="0"/>
    <x v="6"/>
  </r>
  <r>
    <x v="249"/>
    <s v="PPES-Promovare si Participare in Economia Sociala"/>
    <x v="9"/>
    <x v="8"/>
    <n v="23"/>
    <x v="6"/>
  </r>
  <r>
    <x v="249"/>
    <s v="PPES-Promovare si Participare in Economia Sociala"/>
    <x v="12"/>
    <x v="10"/>
    <n v="100"/>
    <x v="6"/>
  </r>
  <r>
    <x v="249"/>
    <s v="PPES-Promovare si Participare in Economia Sociala"/>
    <x v="13"/>
    <x v="11"/>
    <n v="60"/>
    <x v="6"/>
  </r>
  <r>
    <x v="249"/>
    <s v="PPES-Promovare si Participare in Economia Sociala"/>
    <x v="14"/>
    <x v="12"/>
    <n v="60"/>
    <x v="6"/>
  </r>
  <r>
    <x v="249"/>
    <s v="PPES-Promovare si Participare in Economia Sociala"/>
    <x v="15"/>
    <x v="13"/>
    <n v="30"/>
    <x v="6"/>
  </r>
  <r>
    <x v="249"/>
    <s v="PPES-Promovare si Participare in Economia Sociala"/>
    <x v="16"/>
    <x v="14"/>
    <n v="20"/>
    <x v="6"/>
  </r>
  <r>
    <x v="249"/>
    <s v="PPES-Promovare si Participare in Economia Sociala"/>
    <x v="17"/>
    <x v="15"/>
    <n v="30"/>
    <x v="6"/>
  </r>
  <r>
    <x v="249"/>
    <s v="PPES-Promovare si Participare in Economia Sociala"/>
    <x v="18"/>
    <x v="16"/>
    <n v="6"/>
    <x v="6"/>
  </r>
  <r>
    <x v="249"/>
    <s v="PPES-Promovare si Participare in Economia Sociala"/>
    <x v="10"/>
    <x v="17"/>
    <n v="0"/>
    <x v="6"/>
  </r>
  <r>
    <x v="249"/>
    <s v="PPES-Promovare si Participare in Economia Sociala"/>
    <x v="11"/>
    <x v="18"/>
    <n v="36"/>
    <x v="6"/>
  </r>
  <r>
    <x v="249"/>
    <s v="PPES-Promovare si Participare in Economia Sociala"/>
    <x v="19"/>
    <x v="19"/>
    <n v="48"/>
    <x v="6"/>
  </r>
  <r>
    <x v="249"/>
    <s v="PPES-Promovare si Participare in Economia Sociala"/>
    <x v="20"/>
    <x v="20"/>
    <n v="0"/>
    <x v="6"/>
  </r>
  <r>
    <x v="249"/>
    <s v="PPES-Promovare si Participare in Economia Sociala"/>
    <x v="21"/>
    <x v="21"/>
    <n v="23"/>
    <x v="6"/>
  </r>
  <r>
    <x v="250"/>
    <s v="Sanse egale la angajare pentru persoanele vulnerabile"/>
    <x v="0"/>
    <x v="0"/>
    <n v="0"/>
    <x v="6"/>
  </r>
  <r>
    <x v="250"/>
    <s v="Sanse egale la angajare pentru persoanele vulnerabile"/>
    <x v="1"/>
    <x v="1"/>
    <n v="0"/>
    <x v="6"/>
  </r>
  <r>
    <x v="250"/>
    <s v="Sanse egale la angajare pentru persoanele vulnerabile"/>
    <x v="2"/>
    <x v="2"/>
    <n v="0"/>
    <x v="6"/>
  </r>
  <r>
    <x v="250"/>
    <s v="Sanse egale la angajare pentru persoanele vulnerabile"/>
    <x v="3"/>
    <x v="3"/>
    <n v="0"/>
    <x v="6"/>
  </r>
  <r>
    <x v="250"/>
    <s v="Sanse egale la angajare pentru persoanele vulnerabile"/>
    <x v="4"/>
    <x v="4"/>
    <n v="0"/>
    <x v="6"/>
  </r>
  <r>
    <x v="250"/>
    <s v="Sanse egale la angajare pentru persoanele vulnerabile"/>
    <x v="5"/>
    <x v="5"/>
    <n v="0"/>
    <x v="6"/>
  </r>
  <r>
    <x v="250"/>
    <s v="Sanse egale la angajare pentru persoanele vulnerabile"/>
    <x v="6"/>
    <x v="6"/>
    <n v="0"/>
    <x v="6"/>
  </r>
  <r>
    <x v="250"/>
    <s v="Sanse egale la angajare pentru persoanele vulnerabile"/>
    <x v="7"/>
    <x v="7"/>
    <n v="0"/>
    <x v="6"/>
  </r>
  <r>
    <x v="250"/>
    <s v="Sanse egale la angajare pentru persoanele vulnerabile"/>
    <x v="1"/>
    <x v="1"/>
    <n v="0"/>
    <x v="6"/>
  </r>
  <r>
    <x v="250"/>
    <s v="Sanse egale la angajare pentru persoanele vulnerabile"/>
    <x v="8"/>
    <x v="3"/>
    <n v="0"/>
    <x v="6"/>
  </r>
  <r>
    <x v="250"/>
    <s v="Sanse egale la angajare pentru persoanele vulnerabile"/>
    <x v="9"/>
    <x v="8"/>
    <n v="0"/>
    <x v="6"/>
  </r>
  <r>
    <x v="250"/>
    <s v="Sanse egale la angajare pentru persoanele vulnerabile"/>
    <x v="10"/>
    <x v="9"/>
    <n v="0"/>
    <x v="6"/>
  </r>
  <r>
    <x v="250"/>
    <s v="Sanse egale la angajare pentru persoanele vulnerabile"/>
    <x v="11"/>
    <x v="3"/>
    <n v="0"/>
    <x v="6"/>
  </r>
  <r>
    <x v="250"/>
    <s v="Sanse egale la angajare pentru persoanele vulnerabile"/>
    <x v="0"/>
    <x v="0"/>
    <n v="9"/>
    <x v="6"/>
  </r>
  <r>
    <x v="250"/>
    <s v="Sanse egale la angajare pentru persoanele vulnerabile"/>
    <x v="1"/>
    <x v="1"/>
    <n v="0"/>
    <x v="6"/>
  </r>
  <r>
    <x v="250"/>
    <s v="Sanse egale la angajare pentru persoanele vulnerabile"/>
    <x v="9"/>
    <x v="8"/>
    <n v="102"/>
    <x v="6"/>
  </r>
  <r>
    <x v="250"/>
    <s v="Sanse egale la angajare pentru persoanele vulnerabile"/>
    <x v="12"/>
    <x v="10"/>
    <n v="150"/>
    <x v="6"/>
  </r>
  <r>
    <x v="250"/>
    <s v="Sanse egale la angajare pentru persoanele vulnerabile"/>
    <x v="13"/>
    <x v="11"/>
    <n v="150"/>
    <x v="6"/>
  </r>
  <r>
    <x v="250"/>
    <s v="Sanse egale la angajare pentru persoanele vulnerabile"/>
    <x v="14"/>
    <x v="12"/>
    <n v="70"/>
    <x v="6"/>
  </r>
  <r>
    <x v="250"/>
    <s v="Sanse egale la angajare pentru persoanele vulnerabile"/>
    <x v="15"/>
    <x v="13"/>
    <n v="5"/>
    <x v="6"/>
  </r>
  <r>
    <x v="250"/>
    <s v="Sanse egale la angajare pentru persoanele vulnerabile"/>
    <x v="16"/>
    <x v="14"/>
    <n v="26"/>
    <x v="6"/>
  </r>
  <r>
    <x v="250"/>
    <s v="Sanse egale la angajare pentru persoanele vulnerabile"/>
    <x v="17"/>
    <x v="15"/>
    <n v="49"/>
    <x v="6"/>
  </r>
  <r>
    <x v="250"/>
    <s v="Sanse egale la angajare pentru persoanele vulnerabile"/>
    <x v="18"/>
    <x v="16"/>
    <n v="9"/>
    <x v="6"/>
  </r>
  <r>
    <x v="250"/>
    <s v="Sanse egale la angajare pentru persoanele vulnerabile"/>
    <x v="10"/>
    <x v="17"/>
    <n v="0"/>
    <x v="6"/>
  </r>
  <r>
    <x v="250"/>
    <s v="Sanse egale la angajare pentru persoanele vulnerabile"/>
    <x v="11"/>
    <x v="18"/>
    <n v="50"/>
    <x v="6"/>
  </r>
  <r>
    <x v="250"/>
    <s v="Sanse egale la angajare pentru persoanele vulnerabile"/>
    <x v="19"/>
    <x v="19"/>
    <n v="150"/>
    <x v="6"/>
  </r>
  <r>
    <x v="250"/>
    <s v="Sanse egale la angajare pentru persoanele vulnerabile"/>
    <x v="20"/>
    <x v="20"/>
    <n v="0"/>
    <x v="6"/>
  </r>
  <r>
    <x v="250"/>
    <s v="Sanse egale la angajare pentru persoanele vulnerabile"/>
    <x v="21"/>
    <x v="21"/>
    <n v="102"/>
    <x v="6"/>
  </r>
  <r>
    <x v="251"/>
    <s v="O noua sansa oferita mediului rural prin economie sociala"/>
    <x v="0"/>
    <x v="0"/>
    <n v="0"/>
    <x v="6"/>
  </r>
  <r>
    <x v="251"/>
    <s v="O noua sansa oferita mediului rural prin economie sociala"/>
    <x v="1"/>
    <x v="1"/>
    <n v="0"/>
    <x v="6"/>
  </r>
  <r>
    <x v="251"/>
    <s v="O noua sansa oferita mediului rural prin economie sociala"/>
    <x v="2"/>
    <x v="2"/>
    <n v="0"/>
    <x v="6"/>
  </r>
  <r>
    <x v="251"/>
    <s v="O noua sansa oferita mediului rural prin economie sociala"/>
    <x v="3"/>
    <x v="3"/>
    <n v="0"/>
    <x v="6"/>
  </r>
  <r>
    <x v="251"/>
    <s v="O noua sansa oferita mediului rural prin economie sociala"/>
    <x v="4"/>
    <x v="4"/>
    <n v="0"/>
    <x v="6"/>
  </r>
  <r>
    <x v="251"/>
    <s v="O noua sansa oferita mediului rural prin economie sociala"/>
    <x v="5"/>
    <x v="5"/>
    <n v="0"/>
    <x v="6"/>
  </r>
  <r>
    <x v="251"/>
    <s v="O noua sansa oferita mediului rural prin economie sociala"/>
    <x v="6"/>
    <x v="6"/>
    <n v="0"/>
    <x v="6"/>
  </r>
  <r>
    <x v="251"/>
    <s v="O noua sansa oferita mediului rural prin economie sociala"/>
    <x v="7"/>
    <x v="7"/>
    <n v="0"/>
    <x v="6"/>
  </r>
  <r>
    <x v="251"/>
    <s v="O noua sansa oferita mediului rural prin economie sociala"/>
    <x v="1"/>
    <x v="1"/>
    <n v="0"/>
    <x v="6"/>
  </r>
  <r>
    <x v="251"/>
    <s v="O noua sansa oferita mediului rural prin economie sociala"/>
    <x v="8"/>
    <x v="3"/>
    <n v="0"/>
    <x v="6"/>
  </r>
  <r>
    <x v="251"/>
    <s v="O noua sansa oferita mediului rural prin economie sociala"/>
    <x v="9"/>
    <x v="8"/>
    <n v="0"/>
    <x v="6"/>
  </r>
  <r>
    <x v="251"/>
    <s v="O noua sansa oferita mediului rural prin economie sociala"/>
    <x v="10"/>
    <x v="9"/>
    <n v="0"/>
    <x v="6"/>
  </r>
  <r>
    <x v="251"/>
    <s v="O noua sansa oferita mediului rural prin economie sociala"/>
    <x v="11"/>
    <x v="3"/>
    <n v="0"/>
    <x v="6"/>
  </r>
  <r>
    <x v="251"/>
    <s v="O noua sansa oferita mediului rural prin economie sociala"/>
    <x v="0"/>
    <x v="0"/>
    <n v="5"/>
    <x v="6"/>
  </r>
  <r>
    <x v="251"/>
    <s v="O noua sansa oferita mediului rural prin economie sociala"/>
    <x v="1"/>
    <x v="1"/>
    <n v="0"/>
    <x v="6"/>
  </r>
  <r>
    <x v="251"/>
    <s v="O noua sansa oferita mediului rural prin economie sociala"/>
    <x v="9"/>
    <x v="8"/>
    <n v="29"/>
    <x v="6"/>
  </r>
  <r>
    <x v="251"/>
    <s v="O noua sansa oferita mediului rural prin economie sociala"/>
    <x v="12"/>
    <x v="10"/>
    <n v="50"/>
    <x v="6"/>
  </r>
  <r>
    <x v="251"/>
    <s v="O noua sansa oferita mediului rural prin economie sociala"/>
    <x v="13"/>
    <x v="11"/>
    <n v="29"/>
    <x v="6"/>
  </r>
  <r>
    <x v="251"/>
    <s v="O noua sansa oferita mediului rural prin economie sociala"/>
    <x v="14"/>
    <x v="12"/>
    <n v="10"/>
    <x v="6"/>
  </r>
  <r>
    <x v="251"/>
    <s v="O noua sansa oferita mediului rural prin economie sociala"/>
    <x v="15"/>
    <x v="13"/>
    <n v="5"/>
    <x v="6"/>
  </r>
  <r>
    <x v="251"/>
    <s v="O noua sansa oferita mediului rural prin economie sociala"/>
    <x v="16"/>
    <x v="14"/>
    <n v="0"/>
    <x v="6"/>
  </r>
  <r>
    <x v="251"/>
    <s v="O noua sansa oferita mediului rural prin economie sociala"/>
    <x v="17"/>
    <x v="15"/>
    <n v="35"/>
    <x v="6"/>
  </r>
  <r>
    <x v="251"/>
    <s v="O noua sansa oferita mediului rural prin economie sociala"/>
    <x v="18"/>
    <x v="16"/>
    <n v="8"/>
    <x v="6"/>
  </r>
  <r>
    <x v="251"/>
    <s v="O noua sansa oferita mediului rural prin economie sociala"/>
    <x v="10"/>
    <x v="17"/>
    <n v="0"/>
    <x v="6"/>
  </r>
  <r>
    <x v="251"/>
    <s v="O noua sansa oferita mediului rural prin economie sociala"/>
    <x v="11"/>
    <x v="18"/>
    <n v="5"/>
    <x v="6"/>
  </r>
  <r>
    <x v="251"/>
    <s v="O noua sansa oferita mediului rural prin economie sociala"/>
    <x v="19"/>
    <x v="19"/>
    <n v="29"/>
    <x v="6"/>
  </r>
  <r>
    <x v="251"/>
    <s v="O noua sansa oferita mediului rural prin economie sociala"/>
    <x v="20"/>
    <x v="20"/>
    <n v="0"/>
    <x v="6"/>
  </r>
  <r>
    <x v="251"/>
    <s v="O noua sansa oferita mediului rural prin economie sociala"/>
    <x v="21"/>
    <x v="21"/>
    <n v="29"/>
    <x v="6"/>
  </r>
  <r>
    <x v="252"/>
    <s v="Dezvoltarea economiei sociale prin infiintarea si dezvoltarea de intreprinderi sociale- SansaEvolutie Stabilitate"/>
    <x v="0"/>
    <x v="0"/>
    <n v="0"/>
    <x v="6"/>
  </r>
  <r>
    <x v="252"/>
    <s v="Dezvoltarea economiei sociale prin infiintarea si dezvoltarea de intreprinderi sociale- SansaEvolutie Stabilitate"/>
    <x v="1"/>
    <x v="1"/>
    <n v="0"/>
    <x v="6"/>
  </r>
  <r>
    <x v="252"/>
    <s v="Dezvoltarea economiei sociale prin infiintarea si dezvoltarea de intreprinderi sociale- SansaEvolutie Stabilitate"/>
    <x v="2"/>
    <x v="2"/>
    <n v="0"/>
    <x v="6"/>
  </r>
  <r>
    <x v="252"/>
    <s v="Dezvoltarea economiei sociale prin infiintarea si dezvoltarea de intreprinderi sociale- SansaEvolutie Stabilitate"/>
    <x v="3"/>
    <x v="3"/>
    <n v="0"/>
    <x v="6"/>
  </r>
  <r>
    <x v="252"/>
    <s v="Dezvoltarea economiei sociale prin infiintarea si dezvoltarea de intreprinderi sociale- SansaEvolutie Stabilitate"/>
    <x v="4"/>
    <x v="4"/>
    <n v="0"/>
    <x v="6"/>
  </r>
  <r>
    <x v="252"/>
    <s v="Dezvoltarea economiei sociale prin infiintarea si dezvoltarea de intreprinderi sociale- SansaEvolutie Stabilitate"/>
    <x v="5"/>
    <x v="5"/>
    <n v="0"/>
    <x v="6"/>
  </r>
  <r>
    <x v="252"/>
    <s v="Dezvoltarea economiei sociale prin infiintarea si dezvoltarea de intreprinderi sociale- SansaEvolutie Stabilitate"/>
    <x v="6"/>
    <x v="6"/>
    <n v="0"/>
    <x v="6"/>
  </r>
  <r>
    <x v="252"/>
    <s v="Dezvoltarea economiei sociale prin infiintarea si dezvoltarea de intreprinderi sociale- SansaEvolutie Stabilitate"/>
    <x v="7"/>
    <x v="7"/>
    <n v="0"/>
    <x v="6"/>
  </r>
  <r>
    <x v="252"/>
    <s v="Dezvoltarea economiei sociale prin infiintarea si dezvoltarea de intreprinderi sociale- SansaEvolutie Stabilitate"/>
    <x v="1"/>
    <x v="1"/>
    <n v="0"/>
    <x v="6"/>
  </r>
  <r>
    <x v="252"/>
    <s v="Dezvoltarea economiei sociale prin infiintarea si dezvoltarea de intreprinderi sociale- SansaEvolutie Stabilitate"/>
    <x v="8"/>
    <x v="3"/>
    <n v="0"/>
    <x v="6"/>
  </r>
  <r>
    <x v="252"/>
    <s v="Dezvoltarea economiei sociale prin infiintarea si dezvoltarea de intreprinderi sociale- SansaEvolutie Stabilitate"/>
    <x v="9"/>
    <x v="8"/>
    <n v="0"/>
    <x v="6"/>
  </r>
  <r>
    <x v="252"/>
    <s v="Dezvoltarea economiei sociale prin infiintarea si dezvoltarea de intreprinderi sociale- SansaEvolutie Stabilitate"/>
    <x v="10"/>
    <x v="9"/>
    <n v="0"/>
    <x v="6"/>
  </r>
  <r>
    <x v="252"/>
    <s v="Dezvoltarea economiei sociale prin infiintarea si dezvoltarea de intreprinderi sociale- SansaEvolutie Stabilitate"/>
    <x v="11"/>
    <x v="3"/>
    <n v="0"/>
    <x v="6"/>
  </r>
  <r>
    <x v="252"/>
    <s v="Dezvoltarea economiei sociale prin infiintarea si dezvoltarea de intreprinderi sociale- SansaEvolutie Stabilitate"/>
    <x v="0"/>
    <x v="0"/>
    <n v="7"/>
    <x v="68"/>
  </r>
  <r>
    <x v="252"/>
    <s v="Dezvoltarea economiei sociale prin infiintarea si dezvoltarea de intreprinderi sociale- SansaEvolutie Stabilitate"/>
    <x v="1"/>
    <x v="1"/>
    <n v="0"/>
    <x v="6"/>
  </r>
  <r>
    <x v="252"/>
    <s v="Dezvoltarea economiei sociale prin infiintarea si dezvoltarea de intreprinderi sociale- SansaEvolutie Stabilitate"/>
    <x v="9"/>
    <x v="8"/>
    <n v="40"/>
    <x v="237"/>
  </r>
  <r>
    <x v="252"/>
    <s v="Dezvoltarea economiei sociale prin infiintarea si dezvoltarea de intreprinderi sociale- SansaEvolutie Stabilitate"/>
    <x v="12"/>
    <x v="10"/>
    <n v="80"/>
    <x v="248"/>
  </r>
  <r>
    <x v="252"/>
    <s v="Dezvoltarea economiei sociale prin infiintarea si dezvoltarea de intreprinderi sociale- SansaEvolutie Stabilitate"/>
    <x v="13"/>
    <x v="11"/>
    <n v="30"/>
    <x v="6"/>
  </r>
  <r>
    <x v="252"/>
    <s v="Dezvoltarea economiei sociale prin infiintarea si dezvoltarea de intreprinderi sociale- SansaEvolutie Stabilitate"/>
    <x v="14"/>
    <x v="12"/>
    <n v="0"/>
    <x v="6"/>
  </r>
  <r>
    <x v="252"/>
    <s v="Dezvoltarea economiei sociale prin infiintarea si dezvoltarea de intreprinderi sociale- SansaEvolutie Stabilitate"/>
    <x v="15"/>
    <x v="13"/>
    <n v="35"/>
    <x v="6"/>
  </r>
  <r>
    <x v="252"/>
    <s v="Dezvoltarea economiei sociale prin infiintarea si dezvoltarea de intreprinderi sociale- SansaEvolutie Stabilitate"/>
    <x v="16"/>
    <x v="14"/>
    <n v="6"/>
    <x v="6"/>
  </r>
  <r>
    <x v="252"/>
    <s v="Dezvoltarea economiei sociale prin infiintarea si dezvoltarea de intreprinderi sociale- SansaEvolutie Stabilitate"/>
    <x v="17"/>
    <x v="15"/>
    <n v="32"/>
    <x v="6"/>
  </r>
  <r>
    <x v="252"/>
    <s v="Dezvoltarea economiei sociale prin infiintarea si dezvoltarea de intreprinderi sociale- SansaEvolutie Stabilitate"/>
    <x v="18"/>
    <x v="16"/>
    <n v="3"/>
    <x v="6"/>
  </r>
  <r>
    <x v="252"/>
    <s v="Dezvoltarea economiei sociale prin infiintarea si dezvoltarea de intreprinderi sociale- SansaEvolutie Stabilitate"/>
    <x v="10"/>
    <x v="17"/>
    <n v="0"/>
    <x v="6"/>
  </r>
  <r>
    <x v="252"/>
    <s v="Dezvoltarea economiei sociale prin infiintarea si dezvoltarea de intreprinderi sociale- SansaEvolutie Stabilitate"/>
    <x v="11"/>
    <x v="18"/>
    <n v="60"/>
    <x v="6"/>
  </r>
  <r>
    <x v="252"/>
    <s v="Dezvoltarea economiei sociale prin infiintarea si dezvoltarea de intreprinderi sociale- SansaEvolutie Stabilitate"/>
    <x v="19"/>
    <x v="19"/>
    <n v="25"/>
    <x v="6"/>
  </r>
  <r>
    <x v="252"/>
    <s v="Dezvoltarea economiei sociale prin infiintarea si dezvoltarea de intreprinderi sociale- SansaEvolutie Stabilitate"/>
    <x v="20"/>
    <x v="20"/>
    <n v="0"/>
    <x v="6"/>
  </r>
  <r>
    <x v="252"/>
    <s v="Dezvoltarea economiei sociale prin infiintarea si dezvoltarea de intreprinderi sociale- SansaEvolutie Stabilitate"/>
    <x v="21"/>
    <x v="21"/>
    <n v="40"/>
    <x v="237"/>
  </r>
  <r>
    <x v="253"/>
    <s v="Coeziune sociala prin practicarea meseriilor traditionale in intreprinderi de economie sociala (SESRom)"/>
    <x v="0"/>
    <x v="0"/>
    <n v="0"/>
    <x v="6"/>
  </r>
  <r>
    <x v="253"/>
    <s v="Coeziune sociala prin practicarea meseriilor traditionale in intreprinderi de economie sociala (SESRom)"/>
    <x v="1"/>
    <x v="1"/>
    <n v="0"/>
    <x v="6"/>
  </r>
  <r>
    <x v="253"/>
    <s v="Coeziune sociala prin practicarea meseriilor traditionale in intreprinderi de economie sociala (SESRom)"/>
    <x v="2"/>
    <x v="2"/>
    <n v="0"/>
    <x v="6"/>
  </r>
  <r>
    <x v="253"/>
    <s v="Coeziune sociala prin practicarea meseriilor traditionale in intreprinderi de economie sociala (SESRom)"/>
    <x v="3"/>
    <x v="3"/>
    <n v="0"/>
    <x v="6"/>
  </r>
  <r>
    <x v="253"/>
    <s v="Coeziune sociala prin practicarea meseriilor traditionale in intreprinderi de economie sociala (SESRom)"/>
    <x v="4"/>
    <x v="4"/>
    <n v="0"/>
    <x v="6"/>
  </r>
  <r>
    <x v="253"/>
    <s v="Coeziune sociala prin practicarea meseriilor traditionale in intreprinderi de economie sociala (SESRom)"/>
    <x v="5"/>
    <x v="5"/>
    <n v="0"/>
    <x v="6"/>
  </r>
  <r>
    <x v="253"/>
    <s v="Coeziune sociala prin practicarea meseriilor traditionale in intreprinderi de economie sociala (SESRom)"/>
    <x v="6"/>
    <x v="6"/>
    <n v="0"/>
    <x v="6"/>
  </r>
  <r>
    <x v="253"/>
    <s v="Coeziune sociala prin practicarea meseriilor traditionale in intreprinderi de economie sociala (SESRom)"/>
    <x v="7"/>
    <x v="7"/>
    <n v="0"/>
    <x v="6"/>
  </r>
  <r>
    <x v="253"/>
    <s v="Coeziune sociala prin practicarea meseriilor traditionale in intreprinderi de economie sociala (SESRom)"/>
    <x v="1"/>
    <x v="1"/>
    <n v="0"/>
    <x v="6"/>
  </r>
  <r>
    <x v="253"/>
    <s v="Coeziune sociala prin practicarea meseriilor traditionale in intreprinderi de economie sociala (SESRom)"/>
    <x v="8"/>
    <x v="3"/>
    <n v="0"/>
    <x v="6"/>
  </r>
  <r>
    <x v="253"/>
    <s v="Coeziune sociala prin practicarea meseriilor traditionale in intreprinderi de economie sociala (SESRom)"/>
    <x v="9"/>
    <x v="8"/>
    <n v="0"/>
    <x v="6"/>
  </r>
  <r>
    <x v="253"/>
    <s v="Coeziune sociala prin practicarea meseriilor traditionale in intreprinderi de economie sociala (SESRom)"/>
    <x v="10"/>
    <x v="9"/>
    <n v="0"/>
    <x v="6"/>
  </r>
  <r>
    <x v="253"/>
    <s v="Coeziune sociala prin practicarea meseriilor traditionale in intreprinderi de economie sociala (SESRom)"/>
    <x v="11"/>
    <x v="3"/>
    <n v="0"/>
    <x v="6"/>
  </r>
  <r>
    <x v="253"/>
    <s v="Coeziune sociala prin practicarea meseriilor traditionale in intreprinderi de economie sociala (SESRom)"/>
    <x v="0"/>
    <x v="0"/>
    <n v="3"/>
    <x v="109"/>
  </r>
  <r>
    <x v="253"/>
    <s v="Coeziune sociala prin practicarea meseriilor traditionale in intreprinderi de economie sociala (SESRom)"/>
    <x v="1"/>
    <x v="1"/>
    <n v="0"/>
    <x v="6"/>
  </r>
  <r>
    <x v="253"/>
    <s v="Coeziune sociala prin practicarea meseriilor traditionale in intreprinderi de economie sociala (SESRom)"/>
    <x v="9"/>
    <x v="8"/>
    <n v="30"/>
    <x v="12"/>
  </r>
  <r>
    <x v="253"/>
    <s v="Coeziune sociala prin practicarea meseriilor traditionale in intreprinderi de economie sociala (SESRom)"/>
    <x v="12"/>
    <x v="10"/>
    <n v="100"/>
    <x v="373"/>
  </r>
  <r>
    <x v="253"/>
    <s v="Coeziune sociala prin practicarea meseriilor traditionale in intreprinderi de economie sociala (SESRom)"/>
    <x v="13"/>
    <x v="11"/>
    <n v="0"/>
    <x v="6"/>
  </r>
  <r>
    <x v="253"/>
    <s v="Coeziune sociala prin practicarea meseriilor traditionale in intreprinderi de economie sociala (SESRom)"/>
    <x v="14"/>
    <x v="12"/>
    <n v="40"/>
    <x v="167"/>
  </r>
  <r>
    <x v="253"/>
    <s v="Coeziune sociala prin practicarea meseriilor traditionale in intreprinderi de economie sociala (SESRom)"/>
    <x v="15"/>
    <x v="13"/>
    <n v="100"/>
    <x v="109"/>
  </r>
  <r>
    <x v="253"/>
    <s v="Coeziune sociala prin practicarea meseriilor traditionale in intreprinderi de economie sociala (SESRom)"/>
    <x v="16"/>
    <x v="14"/>
    <n v="0"/>
    <x v="6"/>
  </r>
  <r>
    <x v="253"/>
    <s v="Coeziune sociala prin practicarea meseriilor traditionale in intreprinderi de economie sociala (SESRom)"/>
    <x v="17"/>
    <x v="15"/>
    <n v="0"/>
    <x v="6"/>
  </r>
  <r>
    <x v="253"/>
    <s v="Coeziune sociala prin practicarea meseriilor traditionale in intreprinderi de economie sociala (SESRom)"/>
    <x v="18"/>
    <x v="16"/>
    <n v="0"/>
    <x v="6"/>
  </r>
  <r>
    <x v="253"/>
    <s v="Coeziune sociala prin practicarea meseriilor traditionale in intreprinderi de economie sociala (SESRom)"/>
    <x v="10"/>
    <x v="17"/>
    <n v="0"/>
    <x v="6"/>
  </r>
  <r>
    <x v="253"/>
    <s v="Coeziune sociala prin practicarea meseriilor traditionale in intreprinderi de economie sociala (SESRom)"/>
    <x v="11"/>
    <x v="18"/>
    <n v="0"/>
    <x v="6"/>
  </r>
  <r>
    <x v="253"/>
    <s v="Coeziune sociala prin practicarea meseriilor traditionale in intreprinderi de economie sociala (SESRom)"/>
    <x v="19"/>
    <x v="19"/>
    <n v="24"/>
    <x v="245"/>
  </r>
  <r>
    <x v="253"/>
    <s v="Coeziune sociala prin practicarea meseriilor traditionale in intreprinderi de economie sociala (SESRom)"/>
    <x v="20"/>
    <x v="20"/>
    <n v="0"/>
    <x v="6"/>
  </r>
  <r>
    <x v="253"/>
    <s v="Coeziune sociala prin practicarea meseriilor traditionale in intreprinderi de economie sociala (SESRom)"/>
    <x v="21"/>
    <x v="21"/>
    <n v="30"/>
    <x v="12"/>
  </r>
  <r>
    <x v="254"/>
    <s v="Pasi spre incluziunea profesionala prin dezvoltarea economiei sociale"/>
    <x v="0"/>
    <x v="0"/>
    <n v="0"/>
    <x v="6"/>
  </r>
  <r>
    <x v="254"/>
    <s v="Pasi spre incluziunea profesionala prin dezvoltarea economiei sociale"/>
    <x v="1"/>
    <x v="1"/>
    <n v="0"/>
    <x v="6"/>
  </r>
  <r>
    <x v="254"/>
    <s v="Pasi spre incluziunea profesionala prin dezvoltarea economiei sociale"/>
    <x v="2"/>
    <x v="2"/>
    <n v="0"/>
    <x v="6"/>
  </r>
  <r>
    <x v="254"/>
    <s v="Pasi spre incluziunea profesionala prin dezvoltarea economiei sociale"/>
    <x v="3"/>
    <x v="3"/>
    <n v="0"/>
    <x v="6"/>
  </r>
  <r>
    <x v="254"/>
    <s v="Pasi spre incluziunea profesionala prin dezvoltarea economiei sociale"/>
    <x v="4"/>
    <x v="4"/>
    <n v="0"/>
    <x v="6"/>
  </r>
  <r>
    <x v="254"/>
    <s v="Pasi spre incluziunea profesionala prin dezvoltarea economiei sociale"/>
    <x v="5"/>
    <x v="5"/>
    <n v="0"/>
    <x v="6"/>
  </r>
  <r>
    <x v="254"/>
    <s v="Pasi spre incluziunea profesionala prin dezvoltarea economiei sociale"/>
    <x v="6"/>
    <x v="6"/>
    <n v="0"/>
    <x v="6"/>
  </r>
  <r>
    <x v="254"/>
    <s v="Pasi spre incluziunea profesionala prin dezvoltarea economiei sociale"/>
    <x v="7"/>
    <x v="7"/>
    <n v="0"/>
    <x v="6"/>
  </r>
  <r>
    <x v="254"/>
    <s v="Pasi spre incluziunea profesionala prin dezvoltarea economiei sociale"/>
    <x v="1"/>
    <x v="1"/>
    <n v="0"/>
    <x v="6"/>
  </r>
  <r>
    <x v="254"/>
    <s v="Pasi spre incluziunea profesionala prin dezvoltarea economiei sociale"/>
    <x v="8"/>
    <x v="3"/>
    <n v="0"/>
    <x v="6"/>
  </r>
  <r>
    <x v="254"/>
    <s v="Pasi spre incluziunea profesionala prin dezvoltarea economiei sociale"/>
    <x v="9"/>
    <x v="8"/>
    <n v="0"/>
    <x v="6"/>
  </r>
  <r>
    <x v="254"/>
    <s v="Pasi spre incluziunea profesionala prin dezvoltarea economiei sociale"/>
    <x v="10"/>
    <x v="9"/>
    <n v="0"/>
    <x v="6"/>
  </r>
  <r>
    <x v="254"/>
    <s v="Pasi spre incluziunea profesionala prin dezvoltarea economiei sociale"/>
    <x v="11"/>
    <x v="3"/>
    <n v="0"/>
    <x v="6"/>
  </r>
  <r>
    <x v="254"/>
    <s v="Pasi spre incluziunea profesionala prin dezvoltarea economiei sociale"/>
    <x v="0"/>
    <x v="0"/>
    <n v="11"/>
    <x v="6"/>
  </r>
  <r>
    <x v="254"/>
    <s v="Pasi spre incluziunea profesionala prin dezvoltarea economiei sociale"/>
    <x v="1"/>
    <x v="1"/>
    <n v="0"/>
    <x v="6"/>
  </r>
  <r>
    <x v="254"/>
    <s v="Pasi spre incluziunea profesionala prin dezvoltarea economiei sociale"/>
    <x v="9"/>
    <x v="8"/>
    <n v="84"/>
    <x v="6"/>
  </r>
  <r>
    <x v="254"/>
    <s v="Pasi spre incluziunea profesionala prin dezvoltarea economiei sociale"/>
    <x v="12"/>
    <x v="10"/>
    <n v="560"/>
    <x v="6"/>
  </r>
  <r>
    <x v="254"/>
    <s v="Pasi spre incluziunea profesionala prin dezvoltarea economiei sociale"/>
    <x v="13"/>
    <x v="11"/>
    <n v="462"/>
    <x v="6"/>
  </r>
  <r>
    <x v="254"/>
    <s v="Pasi spre incluziunea profesionala prin dezvoltarea economiei sociale"/>
    <x v="14"/>
    <x v="12"/>
    <n v="130"/>
    <x v="6"/>
  </r>
  <r>
    <x v="254"/>
    <s v="Pasi spre incluziunea profesionala prin dezvoltarea economiei sociale"/>
    <x v="15"/>
    <x v="13"/>
    <n v="84"/>
    <x v="6"/>
  </r>
  <r>
    <x v="254"/>
    <s v="Pasi spre incluziunea profesionala prin dezvoltarea economiei sociale"/>
    <x v="16"/>
    <x v="14"/>
    <n v="84"/>
    <x v="6"/>
  </r>
  <r>
    <x v="254"/>
    <s v="Pasi spre incluziunea profesionala prin dezvoltarea economiei sociale"/>
    <x v="17"/>
    <x v="15"/>
    <n v="262"/>
    <x v="6"/>
  </r>
  <r>
    <x v="254"/>
    <s v="Pasi spre incluziunea profesionala prin dezvoltarea economiei sociale"/>
    <x v="18"/>
    <x v="16"/>
    <n v="18"/>
    <x v="6"/>
  </r>
  <r>
    <x v="254"/>
    <s v="Pasi spre incluziunea profesionala prin dezvoltarea economiei sociale"/>
    <x v="10"/>
    <x v="17"/>
    <n v="0"/>
    <x v="6"/>
  </r>
  <r>
    <x v="254"/>
    <s v="Pasi spre incluziunea profesionala prin dezvoltarea economiei sociale"/>
    <x v="11"/>
    <x v="18"/>
    <n v="0"/>
    <x v="6"/>
  </r>
  <r>
    <x v="254"/>
    <s v="Pasi spre incluziunea profesionala prin dezvoltarea economiei sociale"/>
    <x v="19"/>
    <x v="19"/>
    <n v="462"/>
    <x v="6"/>
  </r>
  <r>
    <x v="254"/>
    <s v="Pasi spre incluziunea profesionala prin dezvoltarea economiei sociale"/>
    <x v="20"/>
    <x v="20"/>
    <n v="0"/>
    <x v="6"/>
  </r>
  <r>
    <x v="254"/>
    <s v="Pasi spre incluziunea profesionala prin dezvoltarea economiei sociale"/>
    <x v="21"/>
    <x v="21"/>
    <n v="84"/>
    <x v="6"/>
  </r>
  <r>
    <x v="255"/>
    <s v="Antreprenoriat social in regiunile Nord-Vest Sud-Est!"/>
    <x v="0"/>
    <x v="0"/>
    <n v="0"/>
    <x v="6"/>
  </r>
  <r>
    <x v="255"/>
    <s v="Antreprenoriat social in regiunile Nord-Vest Sud-Est!"/>
    <x v="1"/>
    <x v="1"/>
    <n v="0"/>
    <x v="6"/>
  </r>
  <r>
    <x v="255"/>
    <s v="Antreprenoriat social in regiunile Nord-Vest Sud-Est!"/>
    <x v="2"/>
    <x v="2"/>
    <n v="0"/>
    <x v="6"/>
  </r>
  <r>
    <x v="255"/>
    <s v="Antreprenoriat social in regiunile Nord-Vest Sud-Est!"/>
    <x v="3"/>
    <x v="3"/>
    <n v="0"/>
    <x v="6"/>
  </r>
  <r>
    <x v="255"/>
    <s v="Antreprenoriat social in regiunile Nord-Vest Sud-Est!"/>
    <x v="4"/>
    <x v="4"/>
    <n v="0"/>
    <x v="6"/>
  </r>
  <r>
    <x v="255"/>
    <s v="Antreprenoriat social in regiunile Nord-Vest Sud-Est!"/>
    <x v="5"/>
    <x v="5"/>
    <n v="0"/>
    <x v="6"/>
  </r>
  <r>
    <x v="255"/>
    <s v="Antreprenoriat social in regiunile Nord-Vest Sud-Est!"/>
    <x v="6"/>
    <x v="6"/>
    <n v="0"/>
    <x v="6"/>
  </r>
  <r>
    <x v="255"/>
    <s v="Antreprenoriat social in regiunile Nord-Vest Sud-Est!"/>
    <x v="7"/>
    <x v="7"/>
    <n v="0"/>
    <x v="6"/>
  </r>
  <r>
    <x v="255"/>
    <s v="Antreprenoriat social in regiunile Nord-Vest Sud-Est!"/>
    <x v="1"/>
    <x v="1"/>
    <n v="0"/>
    <x v="6"/>
  </r>
  <r>
    <x v="255"/>
    <s v="Antreprenoriat social in regiunile Nord-Vest Sud-Est!"/>
    <x v="8"/>
    <x v="3"/>
    <n v="0"/>
    <x v="6"/>
  </r>
  <r>
    <x v="255"/>
    <s v="Antreprenoriat social in regiunile Nord-Vest Sud-Est!"/>
    <x v="9"/>
    <x v="8"/>
    <n v="0"/>
    <x v="6"/>
  </r>
  <r>
    <x v="255"/>
    <s v="Antreprenoriat social in regiunile Nord-Vest Sud-Est!"/>
    <x v="10"/>
    <x v="9"/>
    <n v="0"/>
    <x v="6"/>
  </r>
  <r>
    <x v="255"/>
    <s v="Antreprenoriat social in regiunile Nord-Vest Sud-Est!"/>
    <x v="11"/>
    <x v="3"/>
    <n v="0"/>
    <x v="6"/>
  </r>
  <r>
    <x v="255"/>
    <s v="Antreprenoriat social in regiunile Nord-Vest Sud-Est!"/>
    <x v="0"/>
    <x v="0"/>
    <n v="4"/>
    <x v="73"/>
  </r>
  <r>
    <x v="255"/>
    <s v="Antreprenoriat social in regiunile Nord-Vest Sud-Est!"/>
    <x v="1"/>
    <x v="1"/>
    <n v="0"/>
    <x v="6"/>
  </r>
  <r>
    <x v="255"/>
    <s v="Antreprenoriat social in regiunile Nord-Vest Sud-Est!"/>
    <x v="9"/>
    <x v="8"/>
    <n v="37"/>
    <x v="267"/>
  </r>
  <r>
    <x v="255"/>
    <s v="Antreprenoriat social in regiunile Nord-Vest Sud-Est!"/>
    <x v="12"/>
    <x v="10"/>
    <n v="140"/>
    <x v="292"/>
  </r>
  <r>
    <x v="255"/>
    <s v="Antreprenoriat social in regiunile Nord-Vest Sud-Est!"/>
    <x v="13"/>
    <x v="11"/>
    <n v="180"/>
    <x v="257"/>
  </r>
  <r>
    <x v="255"/>
    <s v="Antreprenoriat social in regiunile Nord-Vest Sud-Est!"/>
    <x v="14"/>
    <x v="12"/>
    <n v="46"/>
    <x v="367"/>
  </r>
  <r>
    <x v="255"/>
    <s v="Antreprenoriat social in regiunile Nord-Vest Sud-Est!"/>
    <x v="15"/>
    <x v="13"/>
    <n v="10"/>
    <x v="17"/>
  </r>
  <r>
    <x v="255"/>
    <s v="Antreprenoriat social in regiunile Nord-Vest Sud-Est!"/>
    <x v="16"/>
    <x v="14"/>
    <n v="0"/>
    <x v="6"/>
  </r>
  <r>
    <x v="255"/>
    <s v="Antreprenoriat social in regiunile Nord-Vest Sud-Est!"/>
    <x v="17"/>
    <x v="15"/>
    <n v="84"/>
    <x v="250"/>
  </r>
  <r>
    <x v="255"/>
    <s v="Antreprenoriat social in regiunile Nord-Vest Sud-Est!"/>
    <x v="18"/>
    <x v="16"/>
    <n v="4"/>
    <x v="90"/>
  </r>
  <r>
    <x v="255"/>
    <s v="Antreprenoriat social in regiunile Nord-Vest Sud-Est!"/>
    <x v="10"/>
    <x v="17"/>
    <n v="0"/>
    <x v="6"/>
  </r>
  <r>
    <x v="255"/>
    <s v="Antreprenoriat social in regiunile Nord-Vest Sud-Est!"/>
    <x v="11"/>
    <x v="18"/>
    <n v="70"/>
    <x v="365"/>
  </r>
  <r>
    <x v="255"/>
    <s v="Antreprenoriat social in regiunile Nord-Vest Sud-Est!"/>
    <x v="19"/>
    <x v="19"/>
    <n v="160"/>
    <x v="375"/>
  </r>
  <r>
    <x v="255"/>
    <s v="Antreprenoriat social in regiunile Nord-Vest Sud-Est!"/>
    <x v="20"/>
    <x v="20"/>
    <n v="0"/>
    <x v="6"/>
  </r>
  <r>
    <x v="255"/>
    <s v="Antreprenoriat social in regiunile Nord-Vest Sud-Est!"/>
    <x v="21"/>
    <x v="21"/>
    <n v="35"/>
    <x v="267"/>
  </r>
  <r>
    <x v="256"/>
    <s v="$E$-Sustinere Economica si Sociala pentru persoane vulnerabile."/>
    <x v="0"/>
    <x v="0"/>
    <n v="0"/>
    <x v="6"/>
  </r>
  <r>
    <x v="256"/>
    <s v="$E$-Sustinere Economica si Sociala pentru persoane vulnerabile."/>
    <x v="1"/>
    <x v="1"/>
    <n v="0"/>
    <x v="6"/>
  </r>
  <r>
    <x v="256"/>
    <s v="$E$-Sustinere Economica si Sociala pentru persoane vulnerabile."/>
    <x v="2"/>
    <x v="2"/>
    <n v="0"/>
    <x v="6"/>
  </r>
  <r>
    <x v="256"/>
    <s v="$E$-Sustinere Economica si Sociala pentru persoane vulnerabile."/>
    <x v="3"/>
    <x v="3"/>
    <n v="0"/>
    <x v="6"/>
  </r>
  <r>
    <x v="256"/>
    <s v="$E$-Sustinere Economica si Sociala pentru persoane vulnerabile."/>
    <x v="4"/>
    <x v="4"/>
    <n v="0"/>
    <x v="6"/>
  </r>
  <r>
    <x v="256"/>
    <s v="$E$-Sustinere Economica si Sociala pentru persoane vulnerabile."/>
    <x v="5"/>
    <x v="5"/>
    <n v="0"/>
    <x v="6"/>
  </r>
  <r>
    <x v="256"/>
    <s v="$E$-Sustinere Economica si Sociala pentru persoane vulnerabile."/>
    <x v="6"/>
    <x v="6"/>
    <n v="0"/>
    <x v="6"/>
  </r>
  <r>
    <x v="256"/>
    <s v="$E$-Sustinere Economica si Sociala pentru persoane vulnerabile."/>
    <x v="7"/>
    <x v="7"/>
    <n v="0"/>
    <x v="6"/>
  </r>
  <r>
    <x v="256"/>
    <s v="$E$-Sustinere Economica si Sociala pentru persoane vulnerabile."/>
    <x v="1"/>
    <x v="1"/>
    <n v="0"/>
    <x v="6"/>
  </r>
  <r>
    <x v="256"/>
    <s v="$E$-Sustinere Economica si Sociala pentru persoane vulnerabile."/>
    <x v="8"/>
    <x v="3"/>
    <n v="0"/>
    <x v="6"/>
  </r>
  <r>
    <x v="256"/>
    <s v="$E$-Sustinere Economica si Sociala pentru persoane vulnerabile."/>
    <x v="9"/>
    <x v="8"/>
    <n v="0"/>
    <x v="6"/>
  </r>
  <r>
    <x v="256"/>
    <s v="$E$-Sustinere Economica si Sociala pentru persoane vulnerabile."/>
    <x v="10"/>
    <x v="9"/>
    <n v="0"/>
    <x v="6"/>
  </r>
  <r>
    <x v="256"/>
    <s v="$E$-Sustinere Economica si Sociala pentru persoane vulnerabile."/>
    <x v="11"/>
    <x v="3"/>
    <n v="0"/>
    <x v="6"/>
  </r>
  <r>
    <x v="256"/>
    <s v="$E$-Sustinere Economica si Sociala pentru persoane vulnerabile."/>
    <x v="0"/>
    <x v="0"/>
    <n v="10"/>
    <x v="81"/>
  </r>
  <r>
    <x v="256"/>
    <s v="$E$-Sustinere Economica si Sociala pentru persoane vulnerabile."/>
    <x v="1"/>
    <x v="1"/>
    <n v="0"/>
    <x v="6"/>
  </r>
  <r>
    <x v="256"/>
    <s v="$E$-Sustinere Economica si Sociala pentru persoane vulnerabile."/>
    <x v="9"/>
    <x v="8"/>
    <n v="128"/>
    <x v="94"/>
  </r>
  <r>
    <x v="256"/>
    <s v="$E$-Sustinere Economica si Sociala pentru persoane vulnerabile."/>
    <x v="12"/>
    <x v="10"/>
    <n v="420"/>
    <x v="376"/>
  </r>
  <r>
    <x v="256"/>
    <s v="$E$-Sustinere Economica si Sociala pentru persoane vulnerabile."/>
    <x v="13"/>
    <x v="11"/>
    <n v="138"/>
    <x v="134"/>
  </r>
  <r>
    <x v="256"/>
    <s v="$E$-Sustinere Economica si Sociala pentru persoane vulnerabile."/>
    <x v="14"/>
    <x v="12"/>
    <n v="210"/>
    <x v="377"/>
  </r>
  <r>
    <x v="256"/>
    <s v="$E$-Sustinere Economica si Sociala pentru persoane vulnerabile."/>
    <x v="15"/>
    <x v="13"/>
    <n v="29"/>
    <x v="125"/>
  </r>
  <r>
    <x v="256"/>
    <s v="$E$-Sustinere Economica si Sociala pentru persoane vulnerabile."/>
    <x v="16"/>
    <x v="14"/>
    <n v="71"/>
    <x v="366"/>
  </r>
  <r>
    <x v="256"/>
    <s v="$E$-Sustinere Economica si Sociala pentru persoane vulnerabile."/>
    <x v="17"/>
    <x v="15"/>
    <n v="320"/>
    <x v="378"/>
  </r>
  <r>
    <x v="256"/>
    <s v="$E$-Sustinere Economica si Sociala pentru persoane vulnerabile."/>
    <x v="18"/>
    <x v="16"/>
    <n v="11"/>
    <x v="209"/>
  </r>
  <r>
    <x v="256"/>
    <s v="$E$-Sustinere Economica si Sociala pentru persoane vulnerabile."/>
    <x v="10"/>
    <x v="17"/>
    <n v="0"/>
    <x v="6"/>
  </r>
  <r>
    <x v="256"/>
    <s v="$E$-Sustinere Economica si Sociala pentru persoane vulnerabile."/>
    <x v="11"/>
    <x v="18"/>
    <n v="0"/>
    <x v="6"/>
  </r>
  <r>
    <x v="256"/>
    <s v="$E$-Sustinere Economica si Sociala pentru persoane vulnerabile."/>
    <x v="19"/>
    <x v="19"/>
    <n v="120"/>
    <x v="379"/>
  </r>
  <r>
    <x v="256"/>
    <s v="$E$-Sustinere Economica si Sociala pentru persoane vulnerabile."/>
    <x v="20"/>
    <x v="20"/>
    <n v="1"/>
    <x v="96"/>
  </r>
  <r>
    <x v="256"/>
    <s v="$E$-Sustinere Economica si Sociala pentru persoane vulnerabile."/>
    <x v="21"/>
    <x v="21"/>
    <n v="128"/>
    <x v="255"/>
  </r>
  <r>
    <x v="257"/>
    <s v="SES - SERVICII INTEGRATE DE SORTARE SI DEPOZITARE LEGUME / FRUCTE"/>
    <x v="0"/>
    <x v="0"/>
    <n v="0"/>
    <x v="6"/>
  </r>
  <r>
    <x v="257"/>
    <s v="SES - SERVICII INTEGRATE DE SORTARE SI DEPOZITARE LEGUME / FRUCTE"/>
    <x v="1"/>
    <x v="1"/>
    <n v="0"/>
    <x v="6"/>
  </r>
  <r>
    <x v="257"/>
    <s v="SES - SERVICII INTEGRATE DE SORTARE SI DEPOZITARE LEGUME / FRUCTE"/>
    <x v="2"/>
    <x v="2"/>
    <n v="0"/>
    <x v="6"/>
  </r>
  <r>
    <x v="257"/>
    <s v="SES - SERVICII INTEGRATE DE SORTARE SI DEPOZITARE LEGUME / FRUCTE"/>
    <x v="3"/>
    <x v="3"/>
    <n v="0"/>
    <x v="6"/>
  </r>
  <r>
    <x v="257"/>
    <s v="SES - SERVICII INTEGRATE DE SORTARE SI DEPOZITARE LEGUME / FRUCTE"/>
    <x v="4"/>
    <x v="4"/>
    <n v="0"/>
    <x v="6"/>
  </r>
  <r>
    <x v="257"/>
    <s v="SES - SERVICII INTEGRATE DE SORTARE SI DEPOZITARE LEGUME / FRUCTE"/>
    <x v="5"/>
    <x v="5"/>
    <n v="0"/>
    <x v="6"/>
  </r>
  <r>
    <x v="257"/>
    <s v="SES - SERVICII INTEGRATE DE SORTARE SI DEPOZITARE LEGUME / FRUCTE"/>
    <x v="6"/>
    <x v="6"/>
    <n v="0"/>
    <x v="6"/>
  </r>
  <r>
    <x v="257"/>
    <s v="SES - SERVICII INTEGRATE DE SORTARE SI DEPOZITARE LEGUME / FRUCTE"/>
    <x v="7"/>
    <x v="7"/>
    <n v="0"/>
    <x v="6"/>
  </r>
  <r>
    <x v="257"/>
    <s v="SES - SERVICII INTEGRATE DE SORTARE SI DEPOZITARE LEGUME / FRUCTE"/>
    <x v="1"/>
    <x v="1"/>
    <n v="0"/>
    <x v="6"/>
  </r>
  <r>
    <x v="257"/>
    <s v="SES - SERVICII INTEGRATE DE SORTARE SI DEPOZITARE LEGUME / FRUCTE"/>
    <x v="8"/>
    <x v="3"/>
    <n v="0"/>
    <x v="6"/>
  </r>
  <r>
    <x v="257"/>
    <s v="SES - SERVICII INTEGRATE DE SORTARE SI DEPOZITARE LEGUME / FRUCTE"/>
    <x v="9"/>
    <x v="8"/>
    <n v="0"/>
    <x v="6"/>
  </r>
  <r>
    <x v="257"/>
    <s v="SES - SERVICII INTEGRATE DE SORTARE SI DEPOZITARE LEGUME / FRUCTE"/>
    <x v="10"/>
    <x v="9"/>
    <n v="0"/>
    <x v="6"/>
  </r>
  <r>
    <x v="257"/>
    <s v="SES - SERVICII INTEGRATE DE SORTARE SI DEPOZITARE LEGUME / FRUCTE"/>
    <x v="11"/>
    <x v="3"/>
    <n v="0"/>
    <x v="6"/>
  </r>
  <r>
    <x v="257"/>
    <s v="SES - SERVICII INTEGRATE DE SORTARE SI DEPOZITARE LEGUME / FRUCTE"/>
    <x v="0"/>
    <x v="0"/>
    <n v="1"/>
    <x v="96"/>
  </r>
  <r>
    <x v="257"/>
    <s v="SES - SERVICII INTEGRATE DE SORTARE SI DEPOZITARE LEGUME / FRUCTE"/>
    <x v="1"/>
    <x v="1"/>
    <n v="0"/>
    <x v="6"/>
  </r>
  <r>
    <x v="257"/>
    <s v="SES - SERVICII INTEGRATE DE SORTARE SI DEPOZITARE LEGUME / FRUCTE"/>
    <x v="9"/>
    <x v="8"/>
    <n v="8"/>
    <x v="114"/>
  </r>
  <r>
    <x v="257"/>
    <s v="SES - SERVICII INTEGRATE DE SORTARE SI DEPOZITARE LEGUME / FRUCTE"/>
    <x v="12"/>
    <x v="10"/>
    <n v="0"/>
    <x v="6"/>
  </r>
  <r>
    <x v="257"/>
    <s v="SES - SERVICII INTEGRATE DE SORTARE SI DEPOZITARE LEGUME / FRUCTE"/>
    <x v="13"/>
    <x v="11"/>
    <n v="0"/>
    <x v="6"/>
  </r>
  <r>
    <x v="257"/>
    <s v="SES - SERVICII INTEGRATE DE SORTARE SI DEPOZITARE LEGUME / FRUCTE"/>
    <x v="14"/>
    <x v="12"/>
    <n v="0"/>
    <x v="6"/>
  </r>
  <r>
    <x v="257"/>
    <s v="SES - SERVICII INTEGRATE DE SORTARE SI DEPOZITARE LEGUME / FRUCTE"/>
    <x v="15"/>
    <x v="13"/>
    <n v="0"/>
    <x v="6"/>
  </r>
  <r>
    <x v="257"/>
    <s v="SES - SERVICII INTEGRATE DE SORTARE SI DEPOZITARE LEGUME / FRUCTE"/>
    <x v="16"/>
    <x v="14"/>
    <n v="0"/>
    <x v="6"/>
  </r>
  <r>
    <x v="257"/>
    <s v="SES - SERVICII INTEGRATE DE SORTARE SI DEPOZITARE LEGUME / FRUCTE"/>
    <x v="17"/>
    <x v="15"/>
    <n v="6"/>
    <x v="185"/>
  </r>
  <r>
    <x v="257"/>
    <s v="SES - SERVICII INTEGRATE DE SORTARE SI DEPOZITARE LEGUME / FRUCTE"/>
    <x v="18"/>
    <x v="16"/>
    <n v="0"/>
    <x v="6"/>
  </r>
  <r>
    <x v="257"/>
    <s v="SES - SERVICII INTEGRATE DE SORTARE SI DEPOZITARE LEGUME / FRUCTE"/>
    <x v="10"/>
    <x v="17"/>
    <n v="0"/>
    <x v="6"/>
  </r>
  <r>
    <x v="257"/>
    <s v="SES - SERVICII INTEGRATE DE SORTARE SI DEPOZITARE LEGUME / FRUCTE"/>
    <x v="11"/>
    <x v="18"/>
    <n v="0"/>
    <x v="6"/>
  </r>
  <r>
    <x v="257"/>
    <s v="SES - SERVICII INTEGRATE DE SORTARE SI DEPOZITARE LEGUME / FRUCTE"/>
    <x v="19"/>
    <x v="19"/>
    <n v="0"/>
    <x v="6"/>
  </r>
  <r>
    <x v="257"/>
    <s v="SES - SERVICII INTEGRATE DE SORTARE SI DEPOZITARE LEGUME / FRUCTE"/>
    <x v="20"/>
    <x v="20"/>
    <n v="0"/>
    <x v="6"/>
  </r>
  <r>
    <x v="257"/>
    <s v="SES - SERVICII INTEGRATE DE SORTARE SI DEPOZITARE LEGUME / FRUCTE"/>
    <x v="21"/>
    <x v="21"/>
    <n v="8"/>
    <x v="114"/>
  </r>
  <r>
    <x v="258"/>
    <s v="ESDL - Initiative de Economie Sociala pentru Dezvoltare Locala"/>
    <x v="0"/>
    <x v="0"/>
    <n v="0"/>
    <x v="6"/>
  </r>
  <r>
    <x v="258"/>
    <s v="ESDL - Initiative de Economie Sociala pentru Dezvoltare Locala"/>
    <x v="1"/>
    <x v="1"/>
    <n v="0"/>
    <x v="6"/>
  </r>
  <r>
    <x v="258"/>
    <s v="ESDL - Initiative de Economie Sociala pentru Dezvoltare Locala"/>
    <x v="2"/>
    <x v="2"/>
    <n v="0"/>
    <x v="6"/>
  </r>
  <r>
    <x v="258"/>
    <s v="ESDL - Initiative de Economie Sociala pentru Dezvoltare Locala"/>
    <x v="3"/>
    <x v="3"/>
    <n v="0"/>
    <x v="6"/>
  </r>
  <r>
    <x v="258"/>
    <s v="ESDL - Initiative de Economie Sociala pentru Dezvoltare Locala"/>
    <x v="4"/>
    <x v="4"/>
    <n v="0"/>
    <x v="6"/>
  </r>
  <r>
    <x v="258"/>
    <s v="ESDL - Initiative de Economie Sociala pentru Dezvoltare Locala"/>
    <x v="5"/>
    <x v="5"/>
    <n v="0"/>
    <x v="6"/>
  </r>
  <r>
    <x v="258"/>
    <s v="ESDL - Initiative de Economie Sociala pentru Dezvoltare Locala"/>
    <x v="6"/>
    <x v="6"/>
    <n v="0"/>
    <x v="6"/>
  </r>
  <r>
    <x v="258"/>
    <s v="ESDL - Initiative de Economie Sociala pentru Dezvoltare Locala"/>
    <x v="7"/>
    <x v="7"/>
    <n v="0"/>
    <x v="6"/>
  </r>
  <r>
    <x v="258"/>
    <s v="ESDL - Initiative de Economie Sociala pentru Dezvoltare Locala"/>
    <x v="1"/>
    <x v="1"/>
    <n v="0"/>
    <x v="6"/>
  </r>
  <r>
    <x v="258"/>
    <s v="ESDL - Initiative de Economie Sociala pentru Dezvoltare Locala"/>
    <x v="8"/>
    <x v="3"/>
    <n v="0"/>
    <x v="6"/>
  </r>
  <r>
    <x v="258"/>
    <s v="ESDL - Initiative de Economie Sociala pentru Dezvoltare Locala"/>
    <x v="9"/>
    <x v="8"/>
    <n v="0"/>
    <x v="6"/>
  </r>
  <r>
    <x v="258"/>
    <s v="ESDL - Initiative de Economie Sociala pentru Dezvoltare Locala"/>
    <x v="10"/>
    <x v="9"/>
    <n v="0"/>
    <x v="6"/>
  </r>
  <r>
    <x v="258"/>
    <s v="ESDL - Initiative de Economie Sociala pentru Dezvoltare Locala"/>
    <x v="11"/>
    <x v="3"/>
    <n v="0"/>
    <x v="6"/>
  </r>
  <r>
    <x v="258"/>
    <s v="ESDL - Initiative de Economie Sociala pentru Dezvoltare Locala"/>
    <x v="0"/>
    <x v="0"/>
    <n v="8"/>
    <x v="6"/>
  </r>
  <r>
    <x v="258"/>
    <s v="ESDL - Initiative de Economie Sociala pentru Dezvoltare Locala"/>
    <x v="1"/>
    <x v="1"/>
    <n v="0"/>
    <x v="6"/>
  </r>
  <r>
    <x v="258"/>
    <s v="ESDL - Initiative de Economie Sociala pentru Dezvoltare Locala"/>
    <x v="9"/>
    <x v="8"/>
    <n v="57"/>
    <x v="6"/>
  </r>
  <r>
    <x v="258"/>
    <s v="ESDL - Initiative de Economie Sociala pentru Dezvoltare Locala"/>
    <x v="12"/>
    <x v="10"/>
    <n v="250"/>
    <x v="6"/>
  </r>
  <r>
    <x v="258"/>
    <s v="ESDL - Initiative de Economie Sociala pentru Dezvoltare Locala"/>
    <x v="13"/>
    <x v="11"/>
    <n v="120"/>
    <x v="6"/>
  </r>
  <r>
    <x v="258"/>
    <s v="ESDL - Initiative de Economie Sociala pentru Dezvoltare Locala"/>
    <x v="14"/>
    <x v="12"/>
    <n v="50"/>
    <x v="6"/>
  </r>
  <r>
    <x v="258"/>
    <s v="ESDL - Initiative de Economie Sociala pentru Dezvoltare Locala"/>
    <x v="15"/>
    <x v="13"/>
    <n v="120"/>
    <x v="6"/>
  </r>
  <r>
    <x v="258"/>
    <s v="ESDL - Initiative de Economie Sociala pentru Dezvoltare Locala"/>
    <x v="16"/>
    <x v="14"/>
    <n v="0"/>
    <x v="6"/>
  </r>
  <r>
    <x v="258"/>
    <s v="ESDL - Initiative de Economie Sociala pentru Dezvoltare Locala"/>
    <x v="17"/>
    <x v="15"/>
    <n v="80"/>
    <x v="6"/>
  </r>
  <r>
    <x v="258"/>
    <s v="ESDL - Initiative de Economie Sociala pentru Dezvoltare Locala"/>
    <x v="18"/>
    <x v="16"/>
    <n v="8"/>
    <x v="6"/>
  </r>
  <r>
    <x v="258"/>
    <s v="ESDL - Initiative de Economie Sociala pentru Dezvoltare Locala"/>
    <x v="10"/>
    <x v="17"/>
    <n v="0"/>
    <x v="6"/>
  </r>
  <r>
    <x v="258"/>
    <s v="ESDL - Initiative de Economie Sociala pentru Dezvoltare Locala"/>
    <x v="11"/>
    <x v="18"/>
    <n v="0"/>
    <x v="6"/>
  </r>
  <r>
    <x v="258"/>
    <s v="ESDL - Initiative de Economie Sociala pentru Dezvoltare Locala"/>
    <x v="19"/>
    <x v="19"/>
    <n v="96"/>
    <x v="6"/>
  </r>
  <r>
    <x v="258"/>
    <s v="ESDL - Initiative de Economie Sociala pentru Dezvoltare Locala"/>
    <x v="20"/>
    <x v="20"/>
    <n v="0"/>
    <x v="6"/>
  </r>
  <r>
    <x v="258"/>
    <s v="ESDL - Initiative de Economie Sociala pentru Dezvoltare Locala"/>
    <x v="21"/>
    <x v="21"/>
    <n v="57"/>
    <x v="6"/>
  </r>
  <r>
    <x v="259"/>
    <s v="Dezvoltarea economiei pentru o sustenabilitate sociala  (DESS)"/>
    <x v="0"/>
    <x v="0"/>
    <n v="0"/>
    <x v="6"/>
  </r>
  <r>
    <x v="259"/>
    <s v="Dezvoltarea economiei pentru o sustenabilitate sociala  (DESS)"/>
    <x v="1"/>
    <x v="1"/>
    <n v="0"/>
    <x v="6"/>
  </r>
  <r>
    <x v="259"/>
    <s v="Dezvoltarea economiei pentru o sustenabilitate sociala  (DESS)"/>
    <x v="2"/>
    <x v="2"/>
    <n v="0"/>
    <x v="6"/>
  </r>
  <r>
    <x v="259"/>
    <s v="Dezvoltarea economiei pentru o sustenabilitate sociala  (DESS)"/>
    <x v="3"/>
    <x v="3"/>
    <n v="0"/>
    <x v="6"/>
  </r>
  <r>
    <x v="259"/>
    <s v="Dezvoltarea economiei pentru o sustenabilitate sociala  (DESS)"/>
    <x v="4"/>
    <x v="4"/>
    <n v="0"/>
    <x v="6"/>
  </r>
  <r>
    <x v="259"/>
    <s v="Dezvoltarea economiei pentru o sustenabilitate sociala  (DESS)"/>
    <x v="5"/>
    <x v="5"/>
    <n v="0"/>
    <x v="6"/>
  </r>
  <r>
    <x v="259"/>
    <s v="Dezvoltarea economiei pentru o sustenabilitate sociala  (DESS)"/>
    <x v="6"/>
    <x v="6"/>
    <n v="0"/>
    <x v="6"/>
  </r>
  <r>
    <x v="259"/>
    <s v="Dezvoltarea economiei pentru o sustenabilitate sociala  (DESS)"/>
    <x v="7"/>
    <x v="7"/>
    <n v="0"/>
    <x v="6"/>
  </r>
  <r>
    <x v="259"/>
    <s v="Dezvoltarea economiei pentru o sustenabilitate sociala  (DESS)"/>
    <x v="1"/>
    <x v="1"/>
    <n v="0"/>
    <x v="6"/>
  </r>
  <r>
    <x v="259"/>
    <s v="Dezvoltarea economiei pentru o sustenabilitate sociala  (DESS)"/>
    <x v="8"/>
    <x v="3"/>
    <n v="0"/>
    <x v="6"/>
  </r>
  <r>
    <x v="259"/>
    <s v="Dezvoltarea economiei pentru o sustenabilitate sociala  (DESS)"/>
    <x v="9"/>
    <x v="8"/>
    <n v="0"/>
    <x v="6"/>
  </r>
  <r>
    <x v="259"/>
    <s v="Dezvoltarea economiei pentru o sustenabilitate sociala  (DESS)"/>
    <x v="10"/>
    <x v="9"/>
    <n v="0"/>
    <x v="6"/>
  </r>
  <r>
    <x v="259"/>
    <s v="Dezvoltarea economiei pentru o sustenabilitate sociala  (DESS)"/>
    <x v="11"/>
    <x v="3"/>
    <n v="0"/>
    <x v="6"/>
  </r>
  <r>
    <x v="259"/>
    <s v="Dezvoltarea economiei pentru o sustenabilitate sociala  (DESS)"/>
    <x v="0"/>
    <x v="0"/>
    <n v="7"/>
    <x v="185"/>
  </r>
  <r>
    <x v="259"/>
    <s v="Dezvoltarea economiei pentru o sustenabilitate sociala  (DESS)"/>
    <x v="1"/>
    <x v="1"/>
    <n v="0"/>
    <x v="6"/>
  </r>
  <r>
    <x v="259"/>
    <s v="Dezvoltarea economiei pentru o sustenabilitate sociala  (DESS)"/>
    <x v="9"/>
    <x v="8"/>
    <n v="53"/>
    <x v="253"/>
  </r>
  <r>
    <x v="259"/>
    <s v="Dezvoltarea economiei pentru o sustenabilitate sociala  (DESS)"/>
    <x v="12"/>
    <x v="10"/>
    <n v="600"/>
    <x v="380"/>
  </r>
  <r>
    <x v="259"/>
    <s v="Dezvoltarea economiei pentru o sustenabilitate sociala  (DESS)"/>
    <x v="13"/>
    <x v="11"/>
    <n v="336"/>
    <x v="206"/>
  </r>
  <r>
    <x v="259"/>
    <s v="Dezvoltarea economiei pentru o sustenabilitate sociala  (DESS)"/>
    <x v="14"/>
    <x v="12"/>
    <n v="400"/>
    <x v="301"/>
  </r>
  <r>
    <x v="259"/>
    <s v="Dezvoltarea economiei pentru o sustenabilitate sociala  (DESS)"/>
    <x v="15"/>
    <x v="13"/>
    <n v="170"/>
    <x v="269"/>
  </r>
  <r>
    <x v="259"/>
    <s v="Dezvoltarea economiei pentru o sustenabilitate sociala  (DESS)"/>
    <x v="16"/>
    <x v="14"/>
    <n v="300"/>
    <x v="381"/>
  </r>
  <r>
    <x v="259"/>
    <s v="Dezvoltarea economiei pentru o sustenabilitate sociala  (DESS)"/>
    <x v="17"/>
    <x v="15"/>
    <n v="430"/>
    <x v="382"/>
  </r>
  <r>
    <x v="259"/>
    <s v="Dezvoltarea economiei pentru o sustenabilitate sociala  (DESS)"/>
    <x v="18"/>
    <x v="16"/>
    <n v="87"/>
    <x v="108"/>
  </r>
  <r>
    <x v="259"/>
    <s v="Dezvoltarea economiei pentru o sustenabilitate sociala  (DESS)"/>
    <x v="10"/>
    <x v="17"/>
    <n v="0"/>
    <x v="6"/>
  </r>
  <r>
    <x v="259"/>
    <s v="Dezvoltarea economiei pentru o sustenabilitate sociala  (DESS)"/>
    <x v="11"/>
    <x v="18"/>
    <n v="0"/>
    <x v="6"/>
  </r>
  <r>
    <x v="259"/>
    <s v="Dezvoltarea economiei pentru o sustenabilitate sociala  (DESS)"/>
    <x v="19"/>
    <x v="19"/>
    <n v="286"/>
    <x v="206"/>
  </r>
  <r>
    <x v="259"/>
    <s v="Dezvoltarea economiei pentru o sustenabilitate sociala  (DESS)"/>
    <x v="20"/>
    <x v="20"/>
    <n v="0"/>
    <x v="6"/>
  </r>
  <r>
    <x v="259"/>
    <s v="Dezvoltarea economiei pentru o sustenabilitate sociala  (DESS)"/>
    <x v="21"/>
    <x v="21"/>
    <n v="0"/>
    <x v="6"/>
  </r>
  <r>
    <x v="260"/>
    <s v="CASE-Competente antreprenoriale sociale"/>
    <x v="0"/>
    <x v="0"/>
    <n v="0"/>
    <x v="6"/>
  </r>
  <r>
    <x v="260"/>
    <s v="CASE-Competente antreprenoriale sociale"/>
    <x v="1"/>
    <x v="1"/>
    <n v="0"/>
    <x v="6"/>
  </r>
  <r>
    <x v="260"/>
    <s v="CASE-Competente antreprenoriale sociale"/>
    <x v="2"/>
    <x v="2"/>
    <n v="0"/>
    <x v="6"/>
  </r>
  <r>
    <x v="260"/>
    <s v="CASE-Competente antreprenoriale sociale"/>
    <x v="3"/>
    <x v="3"/>
    <n v="0"/>
    <x v="6"/>
  </r>
  <r>
    <x v="260"/>
    <s v="CASE-Competente antreprenoriale sociale"/>
    <x v="4"/>
    <x v="4"/>
    <n v="0"/>
    <x v="6"/>
  </r>
  <r>
    <x v="260"/>
    <s v="CASE-Competente antreprenoriale sociale"/>
    <x v="5"/>
    <x v="5"/>
    <n v="0"/>
    <x v="6"/>
  </r>
  <r>
    <x v="260"/>
    <s v="CASE-Competente antreprenoriale sociale"/>
    <x v="6"/>
    <x v="6"/>
    <n v="0"/>
    <x v="6"/>
  </r>
  <r>
    <x v="260"/>
    <s v="CASE-Competente antreprenoriale sociale"/>
    <x v="7"/>
    <x v="7"/>
    <n v="0"/>
    <x v="6"/>
  </r>
  <r>
    <x v="260"/>
    <s v="CASE-Competente antreprenoriale sociale"/>
    <x v="1"/>
    <x v="1"/>
    <n v="0"/>
    <x v="6"/>
  </r>
  <r>
    <x v="260"/>
    <s v="CASE-Competente antreprenoriale sociale"/>
    <x v="8"/>
    <x v="3"/>
    <n v="0"/>
    <x v="6"/>
  </r>
  <r>
    <x v="260"/>
    <s v="CASE-Competente antreprenoriale sociale"/>
    <x v="9"/>
    <x v="8"/>
    <n v="0"/>
    <x v="6"/>
  </r>
  <r>
    <x v="260"/>
    <s v="CASE-Competente antreprenoriale sociale"/>
    <x v="10"/>
    <x v="9"/>
    <n v="0"/>
    <x v="6"/>
  </r>
  <r>
    <x v="260"/>
    <s v="CASE-Competente antreprenoriale sociale"/>
    <x v="11"/>
    <x v="3"/>
    <n v="0"/>
    <x v="6"/>
  </r>
  <r>
    <x v="260"/>
    <s v="CASE-Competente antreprenoriale sociale"/>
    <x v="0"/>
    <x v="0"/>
    <n v="7"/>
    <x v="6"/>
  </r>
  <r>
    <x v="260"/>
    <s v="CASE-Competente antreprenoriale sociale"/>
    <x v="1"/>
    <x v="1"/>
    <n v="0"/>
    <x v="6"/>
  </r>
  <r>
    <x v="260"/>
    <s v="CASE-Competente antreprenoriale sociale"/>
    <x v="9"/>
    <x v="8"/>
    <n v="34"/>
    <x v="6"/>
  </r>
  <r>
    <x v="260"/>
    <s v="CASE-Competente antreprenoriale sociale"/>
    <x v="12"/>
    <x v="10"/>
    <n v="220"/>
    <x v="6"/>
  </r>
  <r>
    <x v="260"/>
    <s v="CASE-Competente antreprenoriale sociale"/>
    <x v="13"/>
    <x v="11"/>
    <n v="186"/>
    <x v="6"/>
  </r>
  <r>
    <x v="260"/>
    <s v="CASE-Competente antreprenoriale sociale"/>
    <x v="14"/>
    <x v="12"/>
    <n v="100"/>
    <x v="6"/>
  </r>
  <r>
    <x v="260"/>
    <s v="CASE-Competente antreprenoriale sociale"/>
    <x v="15"/>
    <x v="13"/>
    <n v="20"/>
    <x v="6"/>
  </r>
  <r>
    <x v="260"/>
    <s v="CASE-Competente antreprenoriale sociale"/>
    <x v="16"/>
    <x v="14"/>
    <n v="10"/>
    <x v="6"/>
  </r>
  <r>
    <x v="260"/>
    <s v="CASE-Competente antreprenoriale sociale"/>
    <x v="17"/>
    <x v="15"/>
    <n v="110"/>
    <x v="6"/>
  </r>
  <r>
    <x v="260"/>
    <s v="CASE-Competente antreprenoriale sociale"/>
    <x v="18"/>
    <x v="16"/>
    <n v="8"/>
    <x v="6"/>
  </r>
  <r>
    <x v="260"/>
    <s v="CASE-Competente antreprenoriale sociale"/>
    <x v="10"/>
    <x v="17"/>
    <n v="0"/>
    <x v="6"/>
  </r>
  <r>
    <x v="260"/>
    <s v="CASE-Competente antreprenoriale sociale"/>
    <x v="11"/>
    <x v="18"/>
    <n v="42"/>
    <x v="6"/>
  </r>
  <r>
    <x v="260"/>
    <s v="CASE-Competente antreprenoriale sociale"/>
    <x v="19"/>
    <x v="19"/>
    <n v="176"/>
    <x v="6"/>
  </r>
  <r>
    <x v="260"/>
    <s v="CASE-Competente antreprenoriale sociale"/>
    <x v="20"/>
    <x v="20"/>
    <n v="1"/>
    <x v="6"/>
  </r>
  <r>
    <x v="260"/>
    <s v="CASE-Competente antreprenoriale sociale"/>
    <x v="21"/>
    <x v="21"/>
    <n v="34"/>
    <x v="6"/>
  </r>
  <r>
    <x v="261"/>
    <s v="PERSPECTIVA GLOBALA ACTIUNE LOCALA - ECONOMIA SOCIALA"/>
    <x v="0"/>
    <x v="0"/>
    <n v="0"/>
    <x v="6"/>
  </r>
  <r>
    <x v="261"/>
    <s v="PERSPECTIVA GLOBALA ACTIUNE LOCALA - ECONOMIA SOCIALA"/>
    <x v="1"/>
    <x v="1"/>
    <n v="0"/>
    <x v="6"/>
  </r>
  <r>
    <x v="261"/>
    <s v="PERSPECTIVA GLOBALA ACTIUNE LOCALA - ECONOMIA SOCIALA"/>
    <x v="2"/>
    <x v="2"/>
    <n v="0"/>
    <x v="6"/>
  </r>
  <r>
    <x v="261"/>
    <s v="PERSPECTIVA GLOBALA ACTIUNE LOCALA - ECONOMIA SOCIALA"/>
    <x v="3"/>
    <x v="3"/>
    <n v="0"/>
    <x v="6"/>
  </r>
  <r>
    <x v="261"/>
    <s v="PERSPECTIVA GLOBALA ACTIUNE LOCALA - ECONOMIA SOCIALA"/>
    <x v="4"/>
    <x v="4"/>
    <n v="0"/>
    <x v="6"/>
  </r>
  <r>
    <x v="261"/>
    <s v="PERSPECTIVA GLOBALA ACTIUNE LOCALA - ECONOMIA SOCIALA"/>
    <x v="5"/>
    <x v="5"/>
    <n v="0"/>
    <x v="6"/>
  </r>
  <r>
    <x v="261"/>
    <s v="PERSPECTIVA GLOBALA ACTIUNE LOCALA - ECONOMIA SOCIALA"/>
    <x v="6"/>
    <x v="6"/>
    <n v="0"/>
    <x v="6"/>
  </r>
  <r>
    <x v="261"/>
    <s v="PERSPECTIVA GLOBALA ACTIUNE LOCALA - ECONOMIA SOCIALA"/>
    <x v="7"/>
    <x v="7"/>
    <n v="0"/>
    <x v="6"/>
  </r>
  <r>
    <x v="261"/>
    <s v="PERSPECTIVA GLOBALA ACTIUNE LOCALA - ECONOMIA SOCIALA"/>
    <x v="1"/>
    <x v="1"/>
    <n v="0"/>
    <x v="6"/>
  </r>
  <r>
    <x v="261"/>
    <s v="PERSPECTIVA GLOBALA ACTIUNE LOCALA - ECONOMIA SOCIALA"/>
    <x v="8"/>
    <x v="3"/>
    <n v="0"/>
    <x v="6"/>
  </r>
  <r>
    <x v="261"/>
    <s v="PERSPECTIVA GLOBALA ACTIUNE LOCALA - ECONOMIA SOCIALA"/>
    <x v="9"/>
    <x v="8"/>
    <n v="0"/>
    <x v="6"/>
  </r>
  <r>
    <x v="261"/>
    <s v="PERSPECTIVA GLOBALA ACTIUNE LOCALA - ECONOMIA SOCIALA"/>
    <x v="10"/>
    <x v="9"/>
    <n v="0"/>
    <x v="6"/>
  </r>
  <r>
    <x v="261"/>
    <s v="PERSPECTIVA GLOBALA ACTIUNE LOCALA - ECONOMIA SOCIALA"/>
    <x v="11"/>
    <x v="3"/>
    <n v="0"/>
    <x v="6"/>
  </r>
  <r>
    <x v="261"/>
    <s v="PERSPECTIVA GLOBALA ACTIUNE LOCALA - ECONOMIA SOCIALA"/>
    <x v="0"/>
    <x v="0"/>
    <n v="11"/>
    <x v="6"/>
  </r>
  <r>
    <x v="261"/>
    <s v="PERSPECTIVA GLOBALA ACTIUNE LOCALA - ECONOMIA SOCIALA"/>
    <x v="1"/>
    <x v="1"/>
    <n v="0"/>
    <x v="6"/>
  </r>
  <r>
    <x v="261"/>
    <s v="PERSPECTIVA GLOBALA ACTIUNE LOCALA - ECONOMIA SOCIALA"/>
    <x v="9"/>
    <x v="8"/>
    <n v="70"/>
    <x v="6"/>
  </r>
  <r>
    <x v="261"/>
    <s v="PERSPECTIVA GLOBALA ACTIUNE LOCALA - ECONOMIA SOCIALA"/>
    <x v="12"/>
    <x v="10"/>
    <n v="290"/>
    <x v="6"/>
  </r>
  <r>
    <x v="261"/>
    <s v="PERSPECTIVA GLOBALA ACTIUNE LOCALA - ECONOMIA SOCIALA"/>
    <x v="13"/>
    <x v="11"/>
    <n v="290"/>
    <x v="6"/>
  </r>
  <r>
    <x v="261"/>
    <s v="PERSPECTIVA GLOBALA ACTIUNE LOCALA - ECONOMIA SOCIALA"/>
    <x v="14"/>
    <x v="12"/>
    <n v="30"/>
    <x v="6"/>
  </r>
  <r>
    <x v="261"/>
    <s v="PERSPECTIVA GLOBALA ACTIUNE LOCALA - ECONOMIA SOCIALA"/>
    <x v="15"/>
    <x v="13"/>
    <n v="10"/>
    <x v="6"/>
  </r>
  <r>
    <x v="261"/>
    <s v="PERSPECTIVA GLOBALA ACTIUNE LOCALA - ECONOMIA SOCIALA"/>
    <x v="16"/>
    <x v="14"/>
    <n v="10"/>
    <x v="6"/>
  </r>
  <r>
    <x v="261"/>
    <s v="PERSPECTIVA GLOBALA ACTIUNE LOCALA - ECONOMIA SOCIALA"/>
    <x v="17"/>
    <x v="15"/>
    <n v="140"/>
    <x v="6"/>
  </r>
  <r>
    <x v="261"/>
    <s v="PERSPECTIVA GLOBALA ACTIUNE LOCALA - ECONOMIA SOCIALA"/>
    <x v="18"/>
    <x v="16"/>
    <n v="26"/>
    <x v="6"/>
  </r>
  <r>
    <x v="261"/>
    <s v="PERSPECTIVA GLOBALA ACTIUNE LOCALA - ECONOMIA SOCIALA"/>
    <x v="10"/>
    <x v="17"/>
    <n v="0"/>
    <x v="6"/>
  </r>
  <r>
    <x v="261"/>
    <s v="PERSPECTIVA GLOBALA ACTIUNE LOCALA - ECONOMIA SOCIALA"/>
    <x v="11"/>
    <x v="18"/>
    <n v="90"/>
    <x v="6"/>
  </r>
  <r>
    <x v="261"/>
    <s v="PERSPECTIVA GLOBALA ACTIUNE LOCALA - ECONOMIA SOCIALA"/>
    <x v="19"/>
    <x v="19"/>
    <n v="262"/>
    <x v="6"/>
  </r>
  <r>
    <x v="261"/>
    <s v="PERSPECTIVA GLOBALA ACTIUNE LOCALA - ECONOMIA SOCIALA"/>
    <x v="20"/>
    <x v="20"/>
    <n v="0"/>
    <x v="6"/>
  </r>
  <r>
    <x v="261"/>
    <s v="PERSPECTIVA GLOBALA ACTIUNE LOCALA - ECONOMIA SOCIALA"/>
    <x v="21"/>
    <x v="21"/>
    <n v="70"/>
    <x v="6"/>
  </r>
  <r>
    <x v="262"/>
    <s v="Evolu?m cu SEnS"/>
    <x v="0"/>
    <x v="0"/>
    <n v="0"/>
    <x v="6"/>
  </r>
  <r>
    <x v="262"/>
    <s v="Evolu?m cu SEnS"/>
    <x v="1"/>
    <x v="1"/>
    <n v="0"/>
    <x v="6"/>
  </r>
  <r>
    <x v="262"/>
    <s v="Evolu?m cu SEnS"/>
    <x v="2"/>
    <x v="2"/>
    <n v="0"/>
    <x v="6"/>
  </r>
  <r>
    <x v="262"/>
    <s v="Evolu?m cu SEnS"/>
    <x v="3"/>
    <x v="3"/>
    <n v="0"/>
    <x v="6"/>
  </r>
  <r>
    <x v="262"/>
    <s v="Evolu?m cu SEnS"/>
    <x v="4"/>
    <x v="4"/>
    <n v="0"/>
    <x v="6"/>
  </r>
  <r>
    <x v="262"/>
    <s v="Evolu?m cu SEnS"/>
    <x v="5"/>
    <x v="5"/>
    <n v="0"/>
    <x v="6"/>
  </r>
  <r>
    <x v="262"/>
    <s v="Evolu?m cu SEnS"/>
    <x v="6"/>
    <x v="6"/>
    <n v="0"/>
    <x v="6"/>
  </r>
  <r>
    <x v="262"/>
    <s v="Evolu?m cu SEnS"/>
    <x v="7"/>
    <x v="7"/>
    <n v="0"/>
    <x v="6"/>
  </r>
  <r>
    <x v="262"/>
    <s v="Evolu?m cu SEnS"/>
    <x v="1"/>
    <x v="1"/>
    <n v="0"/>
    <x v="6"/>
  </r>
  <r>
    <x v="262"/>
    <s v="Evolu?m cu SEnS"/>
    <x v="8"/>
    <x v="3"/>
    <n v="0"/>
    <x v="6"/>
  </r>
  <r>
    <x v="262"/>
    <s v="Evolu?m cu SEnS"/>
    <x v="9"/>
    <x v="8"/>
    <n v="0"/>
    <x v="6"/>
  </r>
  <r>
    <x v="262"/>
    <s v="Evolu?m cu SEnS"/>
    <x v="10"/>
    <x v="9"/>
    <n v="0"/>
    <x v="6"/>
  </r>
  <r>
    <x v="262"/>
    <s v="Evolu?m cu SEnS"/>
    <x v="11"/>
    <x v="3"/>
    <n v="0"/>
    <x v="6"/>
  </r>
  <r>
    <x v="262"/>
    <s v="Evolu?m cu SEnS"/>
    <x v="0"/>
    <x v="0"/>
    <n v="5"/>
    <x v="91"/>
  </r>
  <r>
    <x v="262"/>
    <s v="Evolu?m cu SEnS"/>
    <x v="1"/>
    <x v="1"/>
    <n v="0"/>
    <x v="6"/>
  </r>
  <r>
    <x v="262"/>
    <s v="Evolu?m cu SEnS"/>
    <x v="9"/>
    <x v="8"/>
    <n v="31"/>
    <x v="91"/>
  </r>
  <r>
    <x v="262"/>
    <s v="Evolu?m cu SEnS"/>
    <x v="12"/>
    <x v="10"/>
    <n v="44"/>
    <x v="101"/>
  </r>
  <r>
    <x v="262"/>
    <s v="Evolu?m cu SEnS"/>
    <x v="13"/>
    <x v="11"/>
    <n v="64"/>
    <x v="167"/>
  </r>
  <r>
    <x v="262"/>
    <s v="Evolu?m cu SEnS"/>
    <x v="14"/>
    <x v="12"/>
    <n v="32"/>
    <x v="252"/>
  </r>
  <r>
    <x v="262"/>
    <s v="Evolu?m cu SEnS"/>
    <x v="15"/>
    <x v="13"/>
    <n v="15"/>
    <x v="209"/>
  </r>
  <r>
    <x v="262"/>
    <s v="Evolu?m cu SEnS"/>
    <x v="16"/>
    <x v="14"/>
    <n v="4"/>
    <x v="5"/>
  </r>
  <r>
    <x v="262"/>
    <s v="Evolu?m cu SEnS"/>
    <x v="17"/>
    <x v="15"/>
    <n v="25"/>
    <x v="114"/>
  </r>
  <r>
    <x v="262"/>
    <s v="Evolu?m cu SEnS"/>
    <x v="18"/>
    <x v="16"/>
    <n v="4"/>
    <x v="6"/>
  </r>
  <r>
    <x v="262"/>
    <s v="Evolu?m cu SEnS"/>
    <x v="10"/>
    <x v="17"/>
    <n v="0"/>
    <x v="6"/>
  </r>
  <r>
    <x v="262"/>
    <s v="Evolu?m cu SEnS"/>
    <x v="11"/>
    <x v="18"/>
    <n v="50"/>
    <x v="302"/>
  </r>
  <r>
    <x v="262"/>
    <s v="Evolu?m cu SEnS"/>
    <x v="19"/>
    <x v="19"/>
    <n v="56"/>
    <x v="152"/>
  </r>
  <r>
    <x v="262"/>
    <s v="Evolu?m cu SEnS"/>
    <x v="20"/>
    <x v="20"/>
    <n v="0"/>
    <x v="6"/>
  </r>
  <r>
    <x v="262"/>
    <s v="Evolu?m cu SEnS"/>
    <x v="21"/>
    <x v="21"/>
    <n v="31"/>
    <x v="254"/>
  </r>
  <r>
    <x v="263"/>
    <s v="Economia Sociala -oportunitate si sprijin pentru persoanele defavorizate"/>
    <x v="0"/>
    <x v="0"/>
    <n v="0"/>
    <x v="6"/>
  </r>
  <r>
    <x v="263"/>
    <s v="Economia Sociala -oportunitate si sprijin pentru persoanele defavorizate"/>
    <x v="1"/>
    <x v="1"/>
    <n v="0"/>
    <x v="6"/>
  </r>
  <r>
    <x v="263"/>
    <s v="Economia Sociala -oportunitate si sprijin pentru persoanele defavorizate"/>
    <x v="2"/>
    <x v="2"/>
    <n v="0"/>
    <x v="6"/>
  </r>
  <r>
    <x v="263"/>
    <s v="Economia Sociala -oportunitate si sprijin pentru persoanele defavorizate"/>
    <x v="3"/>
    <x v="3"/>
    <n v="0"/>
    <x v="6"/>
  </r>
  <r>
    <x v="263"/>
    <s v="Economia Sociala -oportunitate si sprijin pentru persoanele defavorizate"/>
    <x v="4"/>
    <x v="4"/>
    <n v="0"/>
    <x v="6"/>
  </r>
  <r>
    <x v="263"/>
    <s v="Economia Sociala -oportunitate si sprijin pentru persoanele defavorizate"/>
    <x v="5"/>
    <x v="5"/>
    <n v="0"/>
    <x v="6"/>
  </r>
  <r>
    <x v="263"/>
    <s v="Economia Sociala -oportunitate si sprijin pentru persoanele defavorizate"/>
    <x v="6"/>
    <x v="6"/>
    <n v="0"/>
    <x v="6"/>
  </r>
  <r>
    <x v="263"/>
    <s v="Economia Sociala -oportunitate si sprijin pentru persoanele defavorizate"/>
    <x v="7"/>
    <x v="7"/>
    <n v="0"/>
    <x v="6"/>
  </r>
  <r>
    <x v="263"/>
    <s v="Economia Sociala -oportunitate si sprijin pentru persoanele defavorizate"/>
    <x v="1"/>
    <x v="1"/>
    <n v="0"/>
    <x v="6"/>
  </r>
  <r>
    <x v="263"/>
    <s v="Economia Sociala -oportunitate si sprijin pentru persoanele defavorizate"/>
    <x v="8"/>
    <x v="3"/>
    <n v="0"/>
    <x v="6"/>
  </r>
  <r>
    <x v="263"/>
    <s v="Economia Sociala -oportunitate si sprijin pentru persoanele defavorizate"/>
    <x v="9"/>
    <x v="8"/>
    <n v="0"/>
    <x v="6"/>
  </r>
  <r>
    <x v="263"/>
    <s v="Economia Sociala -oportunitate si sprijin pentru persoanele defavorizate"/>
    <x v="10"/>
    <x v="9"/>
    <n v="0"/>
    <x v="6"/>
  </r>
  <r>
    <x v="263"/>
    <s v="Economia Sociala -oportunitate si sprijin pentru persoanele defavorizate"/>
    <x v="11"/>
    <x v="3"/>
    <n v="0"/>
    <x v="6"/>
  </r>
  <r>
    <x v="263"/>
    <s v="Economia Sociala -oportunitate si sprijin pentru persoanele defavorizate"/>
    <x v="0"/>
    <x v="0"/>
    <n v="10"/>
    <x v="81"/>
  </r>
  <r>
    <x v="263"/>
    <s v="Economia Sociala -oportunitate si sprijin pentru persoanele defavorizate"/>
    <x v="1"/>
    <x v="1"/>
    <n v="0"/>
    <x v="6"/>
  </r>
  <r>
    <x v="263"/>
    <s v="Economia Sociala -oportunitate si sprijin pentru persoanele defavorizate"/>
    <x v="9"/>
    <x v="8"/>
    <n v="65"/>
    <x v="167"/>
  </r>
  <r>
    <x v="263"/>
    <s v="Economia Sociala -oportunitate si sprijin pentru persoanele defavorizate"/>
    <x v="12"/>
    <x v="10"/>
    <n v="165"/>
    <x v="322"/>
  </r>
  <r>
    <x v="263"/>
    <s v="Economia Sociala -oportunitate si sprijin pentru persoanele defavorizate"/>
    <x v="13"/>
    <x v="11"/>
    <n v="165"/>
    <x v="326"/>
  </r>
  <r>
    <x v="263"/>
    <s v="Economia Sociala -oportunitate si sprijin pentru persoanele defavorizate"/>
    <x v="14"/>
    <x v="12"/>
    <n v="70"/>
    <x v="250"/>
  </r>
  <r>
    <x v="263"/>
    <s v="Economia Sociala -oportunitate si sprijin pentru persoanele defavorizate"/>
    <x v="15"/>
    <x v="13"/>
    <n v="70"/>
    <x v="176"/>
  </r>
  <r>
    <x v="263"/>
    <s v="Economia Sociala -oportunitate si sprijin pentru persoanele defavorizate"/>
    <x v="16"/>
    <x v="14"/>
    <n v="0"/>
    <x v="6"/>
  </r>
  <r>
    <x v="263"/>
    <s v="Economia Sociala -oportunitate si sprijin pentru persoanele defavorizate"/>
    <x v="17"/>
    <x v="15"/>
    <n v="25"/>
    <x v="184"/>
  </r>
  <r>
    <x v="263"/>
    <s v="Economia Sociala -oportunitate si sprijin pentru persoanele defavorizate"/>
    <x v="18"/>
    <x v="16"/>
    <n v="12"/>
    <x v="86"/>
  </r>
  <r>
    <x v="263"/>
    <s v="Economia Sociala -oportunitate si sprijin pentru persoanele defavorizate"/>
    <x v="10"/>
    <x v="17"/>
    <n v="0"/>
    <x v="6"/>
  </r>
  <r>
    <x v="263"/>
    <s v="Economia Sociala -oportunitate si sprijin pentru persoanele defavorizate"/>
    <x v="11"/>
    <x v="18"/>
    <n v="95"/>
    <x v="6"/>
  </r>
  <r>
    <x v="263"/>
    <s v="Economia Sociala -oportunitate si sprijin pentru persoanele defavorizate"/>
    <x v="19"/>
    <x v="19"/>
    <n v="126"/>
    <x v="204"/>
  </r>
  <r>
    <x v="263"/>
    <s v="Economia Sociala -oportunitate si sprijin pentru persoanele defavorizate"/>
    <x v="20"/>
    <x v="20"/>
    <n v="0"/>
    <x v="6"/>
  </r>
  <r>
    <x v="263"/>
    <s v="Economia Sociala -oportunitate si sprijin pentru persoanele defavorizate"/>
    <x v="21"/>
    <x v="21"/>
    <n v="65"/>
    <x v="167"/>
  </r>
  <r>
    <x v="264"/>
    <s v="Facilitarea accesului pe piata muncii a persoanelor de etnie roma din regiunea Bucuresti-Ilfov prin integrarea acestora in structuri ale economiei sociale"/>
    <x v="0"/>
    <x v="0"/>
    <n v="0"/>
    <x v="6"/>
  </r>
  <r>
    <x v="264"/>
    <s v="Facilitarea accesului pe piata muncii a persoanelor de etnie roma din regiunea Bucuresti-Ilfov prin integrarea acestora in structuri ale economiei sociale"/>
    <x v="1"/>
    <x v="1"/>
    <n v="0"/>
    <x v="6"/>
  </r>
  <r>
    <x v="264"/>
    <s v="Facilitarea accesului pe piata muncii a persoanelor de etnie roma din regiunea Bucuresti-Ilfov prin integrarea acestora in structuri ale economiei sociale"/>
    <x v="2"/>
    <x v="2"/>
    <n v="0"/>
    <x v="6"/>
  </r>
  <r>
    <x v="264"/>
    <s v="Facilitarea accesului pe piata muncii a persoanelor de etnie roma din regiunea Bucuresti-Ilfov prin integrarea acestora in structuri ale economiei sociale"/>
    <x v="3"/>
    <x v="3"/>
    <n v="0"/>
    <x v="6"/>
  </r>
  <r>
    <x v="264"/>
    <s v="Facilitarea accesului pe piata muncii a persoanelor de etnie roma din regiunea Bucuresti-Ilfov prin integrarea acestora in structuri ale economiei sociale"/>
    <x v="4"/>
    <x v="4"/>
    <n v="0"/>
    <x v="6"/>
  </r>
  <r>
    <x v="264"/>
    <s v="Facilitarea accesului pe piata muncii a persoanelor de etnie roma din regiunea Bucuresti-Ilfov prin integrarea acestora in structuri ale economiei sociale"/>
    <x v="5"/>
    <x v="5"/>
    <n v="0"/>
    <x v="6"/>
  </r>
  <r>
    <x v="264"/>
    <s v="Facilitarea accesului pe piata muncii a persoanelor de etnie roma din regiunea Bucuresti-Ilfov prin integrarea acestora in structuri ale economiei sociale"/>
    <x v="6"/>
    <x v="6"/>
    <n v="0"/>
    <x v="6"/>
  </r>
  <r>
    <x v="264"/>
    <s v="Facilitarea accesului pe piata muncii a persoanelor de etnie roma din regiunea Bucuresti-Ilfov prin integrarea acestora in structuri ale economiei sociale"/>
    <x v="7"/>
    <x v="7"/>
    <n v="0"/>
    <x v="6"/>
  </r>
  <r>
    <x v="264"/>
    <s v="Facilitarea accesului pe piata muncii a persoanelor de etnie roma din regiunea Bucuresti-Ilfov prin integrarea acestora in structuri ale economiei sociale"/>
    <x v="1"/>
    <x v="1"/>
    <n v="0"/>
    <x v="6"/>
  </r>
  <r>
    <x v="264"/>
    <s v="Facilitarea accesului pe piata muncii a persoanelor de etnie roma din regiunea Bucuresti-Ilfov prin integrarea acestora in structuri ale economiei sociale"/>
    <x v="8"/>
    <x v="3"/>
    <n v="0"/>
    <x v="6"/>
  </r>
  <r>
    <x v="264"/>
    <s v="Facilitarea accesului pe piata muncii a persoanelor de etnie roma din regiunea Bucuresti-Ilfov prin integrarea acestora in structuri ale economiei sociale"/>
    <x v="9"/>
    <x v="8"/>
    <n v="0"/>
    <x v="6"/>
  </r>
  <r>
    <x v="264"/>
    <s v="Facilitarea accesului pe piata muncii a persoanelor de etnie roma din regiunea Bucuresti-Ilfov prin integrarea acestora in structuri ale economiei sociale"/>
    <x v="10"/>
    <x v="9"/>
    <n v="0"/>
    <x v="6"/>
  </r>
  <r>
    <x v="264"/>
    <s v="Facilitarea accesului pe piata muncii a persoanelor de etnie roma din regiunea Bucuresti-Ilfov prin integrarea acestora in structuri ale economiei sociale"/>
    <x v="11"/>
    <x v="3"/>
    <n v="0"/>
    <x v="6"/>
  </r>
  <r>
    <x v="264"/>
    <s v="Facilitarea accesului pe piata muncii a persoanelor de etnie roma din regiunea Bucuresti-Ilfov prin integrarea acestora in structuri ale economiei sociale"/>
    <x v="0"/>
    <x v="0"/>
    <n v="3"/>
    <x v="6"/>
  </r>
  <r>
    <x v="264"/>
    <s v="Facilitarea accesului pe piata muncii a persoanelor de etnie roma din regiunea Bucuresti-Ilfov prin integrarea acestora in structuri ale economiei sociale"/>
    <x v="1"/>
    <x v="1"/>
    <n v="0"/>
    <x v="6"/>
  </r>
  <r>
    <x v="264"/>
    <s v="Facilitarea accesului pe piata muncii a persoanelor de etnie roma din regiunea Bucuresti-Ilfov prin integrarea acestora in structuri ale economiei sociale"/>
    <x v="9"/>
    <x v="8"/>
    <n v="20"/>
    <x v="6"/>
  </r>
  <r>
    <x v="264"/>
    <s v="Facilitarea accesului pe piata muncii a persoanelor de etnie roma din regiunea Bucuresti-Ilfov prin integrarea acestora in structuri ale economiei sociale"/>
    <x v="12"/>
    <x v="10"/>
    <n v="25"/>
    <x v="6"/>
  </r>
  <r>
    <x v="264"/>
    <s v="Facilitarea accesului pe piata muncii a persoanelor de etnie roma din regiunea Bucuresti-Ilfov prin integrarea acestora in structuri ale economiei sociale"/>
    <x v="13"/>
    <x v="11"/>
    <n v="40"/>
    <x v="6"/>
  </r>
  <r>
    <x v="264"/>
    <s v="Facilitarea accesului pe piata muncii a persoanelor de etnie roma din regiunea Bucuresti-Ilfov prin integrarea acestora in structuri ale economiei sociale"/>
    <x v="14"/>
    <x v="12"/>
    <n v="22"/>
    <x v="6"/>
  </r>
  <r>
    <x v="264"/>
    <s v="Facilitarea accesului pe piata muncii a persoanelor de etnie roma din regiunea Bucuresti-Ilfov prin integrarea acestora in structuri ale economiei sociale"/>
    <x v="15"/>
    <x v="13"/>
    <n v="40"/>
    <x v="6"/>
  </r>
  <r>
    <x v="264"/>
    <s v="Facilitarea accesului pe piata muncii a persoanelor de etnie roma din regiunea Bucuresti-Ilfov prin integrarea acestora in structuri ale economiei sociale"/>
    <x v="16"/>
    <x v="14"/>
    <n v="0"/>
    <x v="6"/>
  </r>
  <r>
    <x v="264"/>
    <s v="Facilitarea accesului pe piata muncii a persoanelor de etnie roma din regiunea Bucuresti-Ilfov prin integrarea acestora in structuri ale economiei sociale"/>
    <x v="17"/>
    <x v="15"/>
    <n v="0"/>
    <x v="6"/>
  </r>
  <r>
    <x v="264"/>
    <s v="Facilitarea accesului pe piata muncii a persoanelor de etnie roma din regiunea Bucuresti-Ilfov prin integrarea acestora in structuri ale economiei sociale"/>
    <x v="18"/>
    <x v="16"/>
    <n v="0"/>
    <x v="6"/>
  </r>
  <r>
    <x v="264"/>
    <s v="Facilitarea accesului pe piata muncii a persoanelor de etnie roma din regiunea Bucuresti-Ilfov prin integrarea acestora in structuri ale economiei sociale"/>
    <x v="10"/>
    <x v="17"/>
    <n v="0"/>
    <x v="6"/>
  </r>
  <r>
    <x v="264"/>
    <s v="Facilitarea accesului pe piata muncii a persoanelor de etnie roma din regiunea Bucuresti-Ilfov prin integrarea acestora in structuri ale economiei sociale"/>
    <x v="11"/>
    <x v="18"/>
    <n v="0"/>
    <x v="6"/>
  </r>
  <r>
    <x v="264"/>
    <s v="Facilitarea accesului pe piata muncii a persoanelor de etnie roma din regiunea Bucuresti-Ilfov prin integrarea acestora in structuri ale economiei sociale"/>
    <x v="19"/>
    <x v="19"/>
    <n v="40"/>
    <x v="6"/>
  </r>
  <r>
    <x v="264"/>
    <s v="Facilitarea accesului pe piata muncii a persoanelor de etnie roma din regiunea Bucuresti-Ilfov prin integrarea acestora in structuri ale economiei sociale"/>
    <x v="20"/>
    <x v="20"/>
    <n v="0"/>
    <x v="6"/>
  </r>
  <r>
    <x v="264"/>
    <s v="Facilitarea accesului pe piata muncii a persoanelor de etnie roma din regiunea Bucuresti-Ilfov prin integrarea acestora in structuri ale economiei sociale"/>
    <x v="21"/>
    <x v="21"/>
    <n v="20"/>
    <x v="6"/>
  </r>
  <r>
    <x v="265"/>
    <s v="Dezvoltarea Economiei Sociale prin Promovarea Antreprenoriatului Social - DESPAS"/>
    <x v="0"/>
    <x v="0"/>
    <n v="0"/>
    <x v="6"/>
  </r>
  <r>
    <x v="265"/>
    <s v="Dezvoltarea Economiei Sociale prin Promovarea Antreprenoriatului Social - DESPAS"/>
    <x v="1"/>
    <x v="1"/>
    <n v="0"/>
    <x v="6"/>
  </r>
  <r>
    <x v="265"/>
    <s v="Dezvoltarea Economiei Sociale prin Promovarea Antreprenoriatului Social - DESPAS"/>
    <x v="2"/>
    <x v="2"/>
    <n v="0"/>
    <x v="6"/>
  </r>
  <r>
    <x v="265"/>
    <s v="Dezvoltarea Economiei Sociale prin Promovarea Antreprenoriatului Social - DESPAS"/>
    <x v="3"/>
    <x v="3"/>
    <n v="0"/>
    <x v="6"/>
  </r>
  <r>
    <x v="265"/>
    <s v="Dezvoltarea Economiei Sociale prin Promovarea Antreprenoriatului Social - DESPAS"/>
    <x v="4"/>
    <x v="4"/>
    <n v="0"/>
    <x v="6"/>
  </r>
  <r>
    <x v="265"/>
    <s v="Dezvoltarea Economiei Sociale prin Promovarea Antreprenoriatului Social - DESPAS"/>
    <x v="5"/>
    <x v="5"/>
    <n v="0"/>
    <x v="6"/>
  </r>
  <r>
    <x v="265"/>
    <s v="Dezvoltarea Economiei Sociale prin Promovarea Antreprenoriatului Social - DESPAS"/>
    <x v="6"/>
    <x v="6"/>
    <n v="0"/>
    <x v="6"/>
  </r>
  <r>
    <x v="265"/>
    <s v="Dezvoltarea Economiei Sociale prin Promovarea Antreprenoriatului Social - DESPAS"/>
    <x v="7"/>
    <x v="7"/>
    <n v="0"/>
    <x v="6"/>
  </r>
  <r>
    <x v="265"/>
    <s v="Dezvoltarea Economiei Sociale prin Promovarea Antreprenoriatului Social - DESPAS"/>
    <x v="1"/>
    <x v="1"/>
    <n v="0"/>
    <x v="6"/>
  </r>
  <r>
    <x v="265"/>
    <s v="Dezvoltarea Economiei Sociale prin Promovarea Antreprenoriatului Social - DESPAS"/>
    <x v="8"/>
    <x v="3"/>
    <n v="0"/>
    <x v="6"/>
  </r>
  <r>
    <x v="265"/>
    <s v="Dezvoltarea Economiei Sociale prin Promovarea Antreprenoriatului Social - DESPAS"/>
    <x v="9"/>
    <x v="8"/>
    <n v="0"/>
    <x v="6"/>
  </r>
  <r>
    <x v="265"/>
    <s v="Dezvoltarea Economiei Sociale prin Promovarea Antreprenoriatului Social - DESPAS"/>
    <x v="10"/>
    <x v="9"/>
    <n v="0"/>
    <x v="6"/>
  </r>
  <r>
    <x v="265"/>
    <s v="Dezvoltarea Economiei Sociale prin Promovarea Antreprenoriatului Social - DESPAS"/>
    <x v="11"/>
    <x v="3"/>
    <n v="0"/>
    <x v="6"/>
  </r>
  <r>
    <x v="265"/>
    <s v="Dezvoltarea Economiei Sociale prin Promovarea Antreprenoriatului Social - DESPAS"/>
    <x v="0"/>
    <x v="0"/>
    <n v="6"/>
    <x v="185"/>
  </r>
  <r>
    <x v="265"/>
    <s v="Dezvoltarea Economiei Sociale prin Promovarea Antreprenoriatului Social - DESPAS"/>
    <x v="1"/>
    <x v="1"/>
    <n v="0"/>
    <x v="6"/>
  </r>
  <r>
    <x v="265"/>
    <s v="Dezvoltarea Economiei Sociale prin Promovarea Antreprenoriatului Social - DESPAS"/>
    <x v="9"/>
    <x v="8"/>
    <n v="37"/>
    <x v="17"/>
  </r>
  <r>
    <x v="265"/>
    <s v="Dezvoltarea Economiei Sociale prin Promovarea Antreprenoriatului Social - DESPAS"/>
    <x v="12"/>
    <x v="10"/>
    <n v="588"/>
    <x v="383"/>
  </r>
  <r>
    <x v="265"/>
    <s v="Dezvoltarea Economiei Sociale prin Promovarea Antreprenoriatului Social - DESPAS"/>
    <x v="13"/>
    <x v="11"/>
    <n v="198"/>
    <x v="287"/>
  </r>
  <r>
    <x v="265"/>
    <s v="Dezvoltarea Economiei Sociale prin Promovarea Antreprenoriatului Social - DESPAS"/>
    <x v="14"/>
    <x v="12"/>
    <n v="0"/>
    <x v="6"/>
  </r>
  <r>
    <x v="265"/>
    <s v="Dezvoltarea Economiei Sociale prin Promovarea Antreprenoriatului Social - DESPAS"/>
    <x v="15"/>
    <x v="13"/>
    <n v="238"/>
    <x v="118"/>
  </r>
  <r>
    <x v="265"/>
    <s v="Dezvoltarea Economiei Sociale prin Promovarea Antreprenoriatului Social - DESPAS"/>
    <x v="16"/>
    <x v="14"/>
    <n v="252"/>
    <x v="32"/>
  </r>
  <r>
    <x v="265"/>
    <s v="Dezvoltarea Economiei Sociale prin Promovarea Antreprenoriatului Social - DESPAS"/>
    <x v="17"/>
    <x v="15"/>
    <n v="56"/>
    <x v="351"/>
  </r>
  <r>
    <x v="265"/>
    <s v="Dezvoltarea Economiei Sociale prin Promovarea Antreprenoriatului Social - DESPAS"/>
    <x v="18"/>
    <x v="16"/>
    <n v="4"/>
    <x v="73"/>
  </r>
  <r>
    <x v="265"/>
    <s v="Dezvoltarea Economiei Sociale prin Promovarea Antreprenoriatului Social - DESPAS"/>
    <x v="10"/>
    <x v="17"/>
    <n v="0"/>
    <x v="6"/>
  </r>
  <r>
    <x v="265"/>
    <s v="Dezvoltarea Economiei Sociale prin Promovarea Antreprenoriatului Social - DESPAS"/>
    <x v="11"/>
    <x v="18"/>
    <n v="0"/>
    <x v="6"/>
  </r>
  <r>
    <x v="265"/>
    <s v="Dezvoltarea Economiei Sociale prin Promovarea Antreprenoriatului Social - DESPAS"/>
    <x v="19"/>
    <x v="19"/>
    <n v="198"/>
    <x v="384"/>
  </r>
  <r>
    <x v="265"/>
    <s v="Dezvoltarea Economiei Sociale prin Promovarea Antreprenoriatului Social - DESPAS"/>
    <x v="20"/>
    <x v="20"/>
    <n v="1"/>
    <x v="96"/>
  </r>
  <r>
    <x v="265"/>
    <s v="Dezvoltarea Economiei Sociale prin Promovarea Antreprenoriatului Social - DESPAS"/>
    <x v="21"/>
    <x v="21"/>
    <n v="37"/>
    <x v="17"/>
  </r>
  <r>
    <x v="266"/>
    <s v="Sistem de resurse È™i instrumente pentru sprijinirea economiei sociale în regiunile Vest È™i Sud Vest Romania"/>
    <x v="0"/>
    <x v="0"/>
    <n v="0"/>
    <x v="6"/>
  </r>
  <r>
    <x v="266"/>
    <s v="Sistem de resurse È™i instrumente pentru sprijinirea economiei sociale în regiunile Vest È™i Sud Vest Romania"/>
    <x v="1"/>
    <x v="1"/>
    <n v="0"/>
    <x v="6"/>
  </r>
  <r>
    <x v="266"/>
    <s v="Sistem de resurse È™i instrumente pentru sprijinirea economiei sociale în regiunile Vest È™i Sud Vest Romania"/>
    <x v="2"/>
    <x v="2"/>
    <n v="0"/>
    <x v="6"/>
  </r>
  <r>
    <x v="266"/>
    <s v="Sistem de resurse È™i instrumente pentru sprijinirea economiei sociale în regiunile Vest È™i Sud Vest Romania"/>
    <x v="3"/>
    <x v="3"/>
    <n v="0"/>
    <x v="6"/>
  </r>
  <r>
    <x v="266"/>
    <s v="Sistem de resurse È™i instrumente pentru sprijinirea economiei sociale în regiunile Vest È™i Sud Vest Romania"/>
    <x v="4"/>
    <x v="4"/>
    <n v="0"/>
    <x v="6"/>
  </r>
  <r>
    <x v="266"/>
    <s v="Sistem de resurse È™i instrumente pentru sprijinirea economiei sociale în regiunile Vest È™i Sud Vest Romania"/>
    <x v="5"/>
    <x v="5"/>
    <n v="0"/>
    <x v="6"/>
  </r>
  <r>
    <x v="266"/>
    <s v="Sistem de resurse È™i instrumente pentru sprijinirea economiei sociale în regiunile Vest È™i Sud Vest Romania"/>
    <x v="6"/>
    <x v="6"/>
    <n v="0"/>
    <x v="6"/>
  </r>
  <r>
    <x v="266"/>
    <s v="Sistem de resurse È™i instrumente pentru sprijinirea economiei sociale în regiunile Vest È™i Sud Vest Romania"/>
    <x v="7"/>
    <x v="7"/>
    <n v="0"/>
    <x v="6"/>
  </r>
  <r>
    <x v="266"/>
    <s v="Sistem de resurse È™i instrumente pentru sprijinirea economiei sociale în regiunile Vest È™i Sud Vest Romania"/>
    <x v="1"/>
    <x v="1"/>
    <n v="0"/>
    <x v="6"/>
  </r>
  <r>
    <x v="266"/>
    <s v="Sistem de resurse È™i instrumente pentru sprijinirea economiei sociale în regiunile Vest È™i Sud Vest Romania"/>
    <x v="8"/>
    <x v="3"/>
    <n v="0"/>
    <x v="6"/>
  </r>
  <r>
    <x v="266"/>
    <s v="Sistem de resurse È™i instrumente pentru sprijinirea economiei sociale în regiunile Vest È™i Sud Vest Romania"/>
    <x v="9"/>
    <x v="8"/>
    <n v="0"/>
    <x v="6"/>
  </r>
  <r>
    <x v="266"/>
    <s v="Sistem de resurse È™i instrumente pentru sprijinirea economiei sociale în regiunile Vest È™i Sud Vest Romania"/>
    <x v="10"/>
    <x v="9"/>
    <n v="0"/>
    <x v="6"/>
  </r>
  <r>
    <x v="266"/>
    <s v="Sistem de resurse È™i instrumente pentru sprijinirea economiei sociale în regiunile Vest È™i Sud Vest Romania"/>
    <x v="11"/>
    <x v="3"/>
    <n v="0"/>
    <x v="6"/>
  </r>
  <r>
    <x v="266"/>
    <s v="Sistem de resurse È™i instrumente pentru sprijinirea economiei sociale în regiunile Vest È™i Sud Vest Romania"/>
    <x v="0"/>
    <x v="0"/>
    <n v="7"/>
    <x v="361"/>
  </r>
  <r>
    <x v="266"/>
    <s v="Sistem de resurse È™i instrumente pentru sprijinirea economiei sociale în regiunile Vest È™i Sud Vest Romania"/>
    <x v="1"/>
    <x v="1"/>
    <n v="0"/>
    <x v="6"/>
  </r>
  <r>
    <x v="266"/>
    <s v="Sistem de resurse È™i instrumente pentru sprijinirea economiei sociale în regiunile Vest È™i Sud Vest Romania"/>
    <x v="9"/>
    <x v="8"/>
    <n v="45"/>
    <x v="6"/>
  </r>
  <r>
    <x v="266"/>
    <s v="Sistem de resurse È™i instrumente pentru sprijinirea economiei sociale în regiunile Vest È™i Sud Vest Romania"/>
    <x v="12"/>
    <x v="10"/>
    <n v="0"/>
    <x v="6"/>
  </r>
  <r>
    <x v="266"/>
    <s v="Sistem de resurse È™i instrumente pentru sprijinirea economiei sociale în regiunile Vest È™i Sud Vest Romania"/>
    <x v="13"/>
    <x v="11"/>
    <n v="14"/>
    <x v="229"/>
  </r>
  <r>
    <x v="266"/>
    <s v="Sistem de resurse È™i instrumente pentru sprijinirea economiei sociale în regiunile Vest È™i Sud Vest Romania"/>
    <x v="14"/>
    <x v="12"/>
    <n v="50"/>
    <x v="302"/>
  </r>
  <r>
    <x v="266"/>
    <s v="Sistem de resurse È™i instrumente pentru sprijinirea economiei sociale în regiunile Vest È™i Sud Vest Romania"/>
    <x v="15"/>
    <x v="13"/>
    <n v="100"/>
    <x v="291"/>
  </r>
  <r>
    <x v="266"/>
    <s v="Sistem de resurse È™i instrumente pentru sprijinirea economiei sociale în regiunile Vest È™i Sud Vest Romania"/>
    <x v="16"/>
    <x v="14"/>
    <n v="50"/>
    <x v="24"/>
  </r>
  <r>
    <x v="266"/>
    <s v="Sistem de resurse È™i instrumente pentru sprijinirea economiei sociale în regiunile Vest È™i Sud Vest Romania"/>
    <x v="17"/>
    <x v="15"/>
    <n v="50"/>
    <x v="24"/>
  </r>
  <r>
    <x v="266"/>
    <s v="Sistem de resurse È™i instrumente pentru sprijinirea economiei sociale în regiunile Vest È™i Sud Vest Romania"/>
    <x v="18"/>
    <x v="16"/>
    <n v="14"/>
    <x v="6"/>
  </r>
  <r>
    <x v="266"/>
    <s v="Sistem de resurse È™i instrumente pentru sprijinirea economiei sociale în regiunile Vest È™i Sud Vest Romania"/>
    <x v="10"/>
    <x v="17"/>
    <n v="0"/>
    <x v="6"/>
  </r>
  <r>
    <x v="266"/>
    <s v="Sistem de resurse È™i instrumente pentru sprijinirea economiei sociale în regiunile Vest È™i Sud Vest Romania"/>
    <x v="11"/>
    <x v="18"/>
    <n v="0"/>
    <x v="6"/>
  </r>
  <r>
    <x v="266"/>
    <s v="Sistem de resurse È™i instrumente pentru sprijinirea economiei sociale în regiunile Vest È™i Sud Vest Romania"/>
    <x v="19"/>
    <x v="19"/>
    <n v="14"/>
    <x v="229"/>
  </r>
  <r>
    <x v="266"/>
    <s v="Sistem de resurse È™i instrumente pentru sprijinirea economiei sociale în regiunile Vest È™i Sud Vest Romania"/>
    <x v="20"/>
    <x v="20"/>
    <n v="0"/>
    <x v="6"/>
  </r>
  <r>
    <x v="266"/>
    <s v="Sistem de resurse È™i instrumente pentru sprijinirea economiei sociale în regiunile Vest È™i Sud Vest Romania"/>
    <x v="21"/>
    <x v="21"/>
    <n v="0"/>
    <x v="6"/>
  </r>
  <r>
    <x v="267"/>
    <s v="DEIS - Dezvoltare Economica prin Incluziune Sociala "/>
    <x v="0"/>
    <x v="0"/>
    <n v="0"/>
    <x v="6"/>
  </r>
  <r>
    <x v="267"/>
    <s v="DEIS - Dezvoltare Economica prin Incluziune Sociala "/>
    <x v="1"/>
    <x v="1"/>
    <n v="0"/>
    <x v="6"/>
  </r>
  <r>
    <x v="267"/>
    <s v="DEIS - Dezvoltare Economica prin Incluziune Sociala "/>
    <x v="2"/>
    <x v="2"/>
    <n v="0"/>
    <x v="6"/>
  </r>
  <r>
    <x v="267"/>
    <s v="DEIS - Dezvoltare Economica prin Incluziune Sociala "/>
    <x v="3"/>
    <x v="3"/>
    <n v="0"/>
    <x v="6"/>
  </r>
  <r>
    <x v="267"/>
    <s v="DEIS - Dezvoltare Economica prin Incluziune Sociala "/>
    <x v="4"/>
    <x v="4"/>
    <n v="0"/>
    <x v="6"/>
  </r>
  <r>
    <x v="267"/>
    <s v="DEIS - Dezvoltare Economica prin Incluziune Sociala "/>
    <x v="5"/>
    <x v="5"/>
    <n v="0"/>
    <x v="6"/>
  </r>
  <r>
    <x v="267"/>
    <s v="DEIS - Dezvoltare Economica prin Incluziune Sociala "/>
    <x v="6"/>
    <x v="6"/>
    <n v="0"/>
    <x v="6"/>
  </r>
  <r>
    <x v="267"/>
    <s v="DEIS - Dezvoltare Economica prin Incluziune Sociala "/>
    <x v="7"/>
    <x v="7"/>
    <n v="0"/>
    <x v="6"/>
  </r>
  <r>
    <x v="267"/>
    <s v="DEIS - Dezvoltare Economica prin Incluziune Sociala "/>
    <x v="1"/>
    <x v="1"/>
    <n v="0"/>
    <x v="6"/>
  </r>
  <r>
    <x v="267"/>
    <s v="DEIS - Dezvoltare Economica prin Incluziune Sociala "/>
    <x v="8"/>
    <x v="3"/>
    <n v="0"/>
    <x v="6"/>
  </r>
  <r>
    <x v="267"/>
    <s v="DEIS - Dezvoltare Economica prin Incluziune Sociala "/>
    <x v="9"/>
    <x v="8"/>
    <n v="0"/>
    <x v="6"/>
  </r>
  <r>
    <x v="267"/>
    <s v="DEIS - Dezvoltare Economica prin Incluziune Sociala "/>
    <x v="10"/>
    <x v="9"/>
    <n v="0"/>
    <x v="6"/>
  </r>
  <r>
    <x v="267"/>
    <s v="DEIS - Dezvoltare Economica prin Incluziune Sociala "/>
    <x v="11"/>
    <x v="3"/>
    <n v="0"/>
    <x v="6"/>
  </r>
  <r>
    <x v="267"/>
    <s v="DEIS - Dezvoltare Economica prin Incluziune Sociala "/>
    <x v="0"/>
    <x v="0"/>
    <n v="9"/>
    <x v="5"/>
  </r>
  <r>
    <x v="267"/>
    <s v="DEIS - Dezvoltare Economica prin Incluziune Sociala "/>
    <x v="1"/>
    <x v="1"/>
    <n v="0"/>
    <x v="6"/>
  </r>
  <r>
    <x v="267"/>
    <s v="DEIS - Dezvoltare Economica prin Incluziune Sociala "/>
    <x v="9"/>
    <x v="8"/>
    <n v="58"/>
    <x v="289"/>
  </r>
  <r>
    <x v="267"/>
    <s v="DEIS - Dezvoltare Economica prin Incluziune Sociala "/>
    <x v="12"/>
    <x v="10"/>
    <n v="45"/>
    <x v="162"/>
  </r>
  <r>
    <x v="267"/>
    <s v="DEIS - Dezvoltare Economica prin Incluziune Sociala "/>
    <x v="13"/>
    <x v="11"/>
    <n v="45"/>
    <x v="161"/>
  </r>
  <r>
    <x v="267"/>
    <s v="DEIS - Dezvoltare Economica prin Incluziune Sociala "/>
    <x v="14"/>
    <x v="12"/>
    <n v="65"/>
    <x v="344"/>
  </r>
  <r>
    <x v="267"/>
    <s v="DEIS - Dezvoltare Economica prin Incluziune Sociala "/>
    <x v="15"/>
    <x v="13"/>
    <n v="10"/>
    <x v="184"/>
  </r>
  <r>
    <x v="267"/>
    <s v="DEIS - Dezvoltare Economica prin Incluziune Sociala "/>
    <x v="16"/>
    <x v="14"/>
    <n v="0"/>
    <x v="6"/>
  </r>
  <r>
    <x v="267"/>
    <s v="DEIS - Dezvoltare Economica prin Incluziune Sociala "/>
    <x v="17"/>
    <x v="15"/>
    <n v="15"/>
    <x v="77"/>
  </r>
  <r>
    <x v="267"/>
    <s v="DEIS - Dezvoltare Economica prin Incluziune Sociala "/>
    <x v="18"/>
    <x v="16"/>
    <n v="8"/>
    <x v="114"/>
  </r>
  <r>
    <x v="267"/>
    <s v="DEIS - Dezvoltare Economica prin Incluziune Sociala "/>
    <x v="10"/>
    <x v="17"/>
    <n v="0"/>
    <x v="6"/>
  </r>
  <r>
    <x v="267"/>
    <s v="DEIS - Dezvoltare Economica prin Incluziune Sociala "/>
    <x v="11"/>
    <x v="18"/>
    <n v="0"/>
    <x v="6"/>
  </r>
  <r>
    <x v="267"/>
    <s v="DEIS - Dezvoltare Economica prin Incluziune Sociala "/>
    <x v="19"/>
    <x v="19"/>
    <n v="45"/>
    <x v="161"/>
  </r>
  <r>
    <x v="267"/>
    <s v="DEIS - Dezvoltare Economica prin Incluziune Sociala "/>
    <x v="20"/>
    <x v="20"/>
    <n v="0"/>
    <x v="6"/>
  </r>
  <r>
    <x v="267"/>
    <s v="DEIS - Dezvoltare Economica prin Incluziune Sociala "/>
    <x v="21"/>
    <x v="21"/>
    <n v="58"/>
    <x v="152"/>
  </r>
  <r>
    <x v="268"/>
    <s v="MIXECO - MIX DE ECONOMIE SOCIALA"/>
    <x v="0"/>
    <x v="0"/>
    <n v="0"/>
    <x v="6"/>
  </r>
  <r>
    <x v="268"/>
    <s v="MIXECO - MIX DE ECONOMIE SOCIALA"/>
    <x v="1"/>
    <x v="1"/>
    <n v="0"/>
    <x v="6"/>
  </r>
  <r>
    <x v="268"/>
    <s v="MIXECO - MIX DE ECONOMIE SOCIALA"/>
    <x v="2"/>
    <x v="2"/>
    <n v="0"/>
    <x v="6"/>
  </r>
  <r>
    <x v="268"/>
    <s v="MIXECO - MIX DE ECONOMIE SOCIALA"/>
    <x v="3"/>
    <x v="3"/>
    <n v="0"/>
    <x v="6"/>
  </r>
  <r>
    <x v="268"/>
    <s v="MIXECO - MIX DE ECONOMIE SOCIALA"/>
    <x v="4"/>
    <x v="4"/>
    <n v="0"/>
    <x v="6"/>
  </r>
  <r>
    <x v="268"/>
    <s v="MIXECO - MIX DE ECONOMIE SOCIALA"/>
    <x v="5"/>
    <x v="5"/>
    <n v="0"/>
    <x v="6"/>
  </r>
  <r>
    <x v="268"/>
    <s v="MIXECO - MIX DE ECONOMIE SOCIALA"/>
    <x v="6"/>
    <x v="6"/>
    <n v="0"/>
    <x v="6"/>
  </r>
  <r>
    <x v="268"/>
    <s v="MIXECO - MIX DE ECONOMIE SOCIALA"/>
    <x v="7"/>
    <x v="7"/>
    <n v="0"/>
    <x v="6"/>
  </r>
  <r>
    <x v="268"/>
    <s v="MIXECO - MIX DE ECONOMIE SOCIALA"/>
    <x v="1"/>
    <x v="1"/>
    <n v="0"/>
    <x v="6"/>
  </r>
  <r>
    <x v="268"/>
    <s v="MIXECO - MIX DE ECONOMIE SOCIALA"/>
    <x v="8"/>
    <x v="3"/>
    <n v="0"/>
    <x v="6"/>
  </r>
  <r>
    <x v="268"/>
    <s v="MIXECO - MIX DE ECONOMIE SOCIALA"/>
    <x v="9"/>
    <x v="8"/>
    <n v="0"/>
    <x v="6"/>
  </r>
  <r>
    <x v="268"/>
    <s v="MIXECO - MIX DE ECONOMIE SOCIALA"/>
    <x v="10"/>
    <x v="9"/>
    <n v="0"/>
    <x v="6"/>
  </r>
  <r>
    <x v="268"/>
    <s v="MIXECO - MIX DE ECONOMIE SOCIALA"/>
    <x v="11"/>
    <x v="3"/>
    <n v="0"/>
    <x v="6"/>
  </r>
  <r>
    <x v="268"/>
    <s v="MIXECO - MIX DE ECONOMIE SOCIALA"/>
    <x v="0"/>
    <x v="0"/>
    <n v="3"/>
    <x v="68"/>
  </r>
  <r>
    <x v="268"/>
    <s v="MIXECO - MIX DE ECONOMIE SOCIALA"/>
    <x v="1"/>
    <x v="1"/>
    <n v="0"/>
    <x v="6"/>
  </r>
  <r>
    <x v="268"/>
    <s v="MIXECO - MIX DE ECONOMIE SOCIALA"/>
    <x v="9"/>
    <x v="8"/>
    <n v="28"/>
    <x v="93"/>
  </r>
  <r>
    <x v="268"/>
    <s v="MIXECO - MIX DE ECONOMIE SOCIALA"/>
    <x v="12"/>
    <x v="10"/>
    <n v="90"/>
    <x v="335"/>
  </r>
  <r>
    <x v="268"/>
    <s v="MIXECO - MIX DE ECONOMIE SOCIALA"/>
    <x v="13"/>
    <x v="11"/>
    <n v="172"/>
    <x v="385"/>
  </r>
  <r>
    <x v="268"/>
    <s v="MIXECO - MIX DE ECONOMIE SOCIALA"/>
    <x v="14"/>
    <x v="12"/>
    <n v="0"/>
    <x v="6"/>
  </r>
  <r>
    <x v="268"/>
    <s v="MIXECO - MIX DE ECONOMIE SOCIALA"/>
    <x v="15"/>
    <x v="13"/>
    <n v="0"/>
    <x v="6"/>
  </r>
  <r>
    <x v="268"/>
    <s v="MIXECO - MIX DE ECONOMIE SOCIALA"/>
    <x v="16"/>
    <x v="14"/>
    <n v="4"/>
    <x v="229"/>
  </r>
  <r>
    <x v="268"/>
    <s v="MIXECO - MIX DE ECONOMIE SOCIALA"/>
    <x v="17"/>
    <x v="15"/>
    <n v="140"/>
    <x v="274"/>
  </r>
  <r>
    <x v="268"/>
    <s v="MIXECO - MIX DE ECONOMIE SOCIALA"/>
    <x v="18"/>
    <x v="16"/>
    <n v="2"/>
    <x v="237"/>
  </r>
  <r>
    <x v="268"/>
    <s v="MIXECO - MIX DE ECONOMIE SOCIALA"/>
    <x v="10"/>
    <x v="17"/>
    <n v="0"/>
    <x v="6"/>
  </r>
  <r>
    <x v="268"/>
    <s v="MIXECO - MIX DE ECONOMIE SOCIALA"/>
    <x v="11"/>
    <x v="18"/>
    <n v="0"/>
    <x v="6"/>
  </r>
  <r>
    <x v="268"/>
    <s v="MIXECO - MIX DE ECONOMIE SOCIALA"/>
    <x v="19"/>
    <x v="19"/>
    <n v="125"/>
    <x v="386"/>
  </r>
  <r>
    <x v="268"/>
    <s v="MIXECO - MIX DE ECONOMIE SOCIALA"/>
    <x v="20"/>
    <x v="20"/>
    <n v="0"/>
    <x v="6"/>
  </r>
  <r>
    <x v="268"/>
    <s v="MIXECO - MIX DE ECONOMIE SOCIALA"/>
    <x v="21"/>
    <x v="21"/>
    <n v="28"/>
    <x v="93"/>
  </r>
  <r>
    <x v="269"/>
    <s v="Societatea de azi â€“ siguranta unui viitor mai bun!"/>
    <x v="0"/>
    <x v="0"/>
    <n v="0"/>
    <x v="6"/>
  </r>
  <r>
    <x v="269"/>
    <s v="Societatea de azi â€“ siguranta unui viitor mai bun!"/>
    <x v="1"/>
    <x v="1"/>
    <n v="0"/>
    <x v="6"/>
  </r>
  <r>
    <x v="269"/>
    <s v="Societatea de azi â€“ siguranta unui viitor mai bun!"/>
    <x v="2"/>
    <x v="2"/>
    <n v="0"/>
    <x v="6"/>
  </r>
  <r>
    <x v="269"/>
    <s v="Societatea de azi â€“ siguranta unui viitor mai bun!"/>
    <x v="3"/>
    <x v="3"/>
    <n v="0"/>
    <x v="6"/>
  </r>
  <r>
    <x v="269"/>
    <s v="Societatea de azi â€“ siguranta unui viitor mai bun!"/>
    <x v="4"/>
    <x v="4"/>
    <n v="0"/>
    <x v="6"/>
  </r>
  <r>
    <x v="269"/>
    <s v="Societatea de azi â€“ siguranta unui viitor mai bun!"/>
    <x v="5"/>
    <x v="5"/>
    <n v="0"/>
    <x v="6"/>
  </r>
  <r>
    <x v="269"/>
    <s v="Societatea de azi â€“ siguranta unui viitor mai bun!"/>
    <x v="6"/>
    <x v="6"/>
    <n v="0"/>
    <x v="6"/>
  </r>
  <r>
    <x v="269"/>
    <s v="Societatea de azi â€“ siguranta unui viitor mai bun!"/>
    <x v="7"/>
    <x v="7"/>
    <n v="0"/>
    <x v="6"/>
  </r>
  <r>
    <x v="269"/>
    <s v="Societatea de azi â€“ siguranta unui viitor mai bun!"/>
    <x v="1"/>
    <x v="1"/>
    <n v="0"/>
    <x v="6"/>
  </r>
  <r>
    <x v="269"/>
    <s v="Societatea de azi â€“ siguranta unui viitor mai bun!"/>
    <x v="8"/>
    <x v="3"/>
    <n v="0"/>
    <x v="6"/>
  </r>
  <r>
    <x v="269"/>
    <s v="Societatea de azi â€“ siguranta unui viitor mai bun!"/>
    <x v="9"/>
    <x v="8"/>
    <n v="0"/>
    <x v="6"/>
  </r>
  <r>
    <x v="269"/>
    <s v="Societatea de azi â€“ siguranta unui viitor mai bun!"/>
    <x v="10"/>
    <x v="9"/>
    <n v="0"/>
    <x v="6"/>
  </r>
  <r>
    <x v="269"/>
    <s v="Societatea de azi â€“ siguranta unui viitor mai bun!"/>
    <x v="11"/>
    <x v="3"/>
    <n v="0"/>
    <x v="6"/>
  </r>
  <r>
    <x v="269"/>
    <s v="Societatea de azi â€“ siguranta unui viitor mai bun!"/>
    <x v="0"/>
    <x v="0"/>
    <n v="2"/>
    <x v="6"/>
  </r>
  <r>
    <x v="269"/>
    <s v="Societatea de azi â€“ siguranta unui viitor mai bun!"/>
    <x v="1"/>
    <x v="1"/>
    <n v="0"/>
    <x v="6"/>
  </r>
  <r>
    <x v="269"/>
    <s v="Societatea de azi â€“ siguranta unui viitor mai bun!"/>
    <x v="9"/>
    <x v="8"/>
    <n v="14"/>
    <x v="6"/>
  </r>
  <r>
    <x v="269"/>
    <s v="Societatea de azi â€“ siguranta unui viitor mai bun!"/>
    <x v="12"/>
    <x v="10"/>
    <n v="50"/>
    <x v="6"/>
  </r>
  <r>
    <x v="269"/>
    <s v="Societatea de azi â€“ siguranta unui viitor mai bun!"/>
    <x v="13"/>
    <x v="11"/>
    <n v="4"/>
    <x v="6"/>
  </r>
  <r>
    <x v="269"/>
    <s v="Societatea de azi â€“ siguranta unui viitor mai bun!"/>
    <x v="14"/>
    <x v="12"/>
    <n v="20"/>
    <x v="6"/>
  </r>
  <r>
    <x v="269"/>
    <s v="Societatea de azi â€“ siguranta unui viitor mai bun!"/>
    <x v="15"/>
    <x v="13"/>
    <n v="20"/>
    <x v="6"/>
  </r>
  <r>
    <x v="269"/>
    <s v="Societatea de azi â€“ siguranta unui viitor mai bun!"/>
    <x v="16"/>
    <x v="14"/>
    <n v="0"/>
    <x v="6"/>
  </r>
  <r>
    <x v="269"/>
    <s v="Societatea de azi â€“ siguranta unui viitor mai bun!"/>
    <x v="17"/>
    <x v="15"/>
    <n v="10"/>
    <x v="6"/>
  </r>
  <r>
    <x v="269"/>
    <s v="Societatea de azi â€“ siguranta unui viitor mai bun!"/>
    <x v="18"/>
    <x v="16"/>
    <n v="0"/>
    <x v="6"/>
  </r>
  <r>
    <x v="269"/>
    <s v="Societatea de azi â€“ siguranta unui viitor mai bun!"/>
    <x v="10"/>
    <x v="17"/>
    <n v="0"/>
    <x v="6"/>
  </r>
  <r>
    <x v="269"/>
    <s v="Societatea de azi â€“ siguranta unui viitor mai bun!"/>
    <x v="11"/>
    <x v="18"/>
    <n v="0"/>
    <x v="6"/>
  </r>
  <r>
    <x v="269"/>
    <s v="Societatea de azi â€“ siguranta unui viitor mai bun!"/>
    <x v="19"/>
    <x v="19"/>
    <n v="4"/>
    <x v="6"/>
  </r>
  <r>
    <x v="269"/>
    <s v="Societatea de azi â€“ siguranta unui viitor mai bun!"/>
    <x v="20"/>
    <x v="20"/>
    <n v="0"/>
    <x v="6"/>
  </r>
  <r>
    <x v="269"/>
    <s v="Societatea de azi â€“ siguranta unui viitor mai bun!"/>
    <x v="21"/>
    <x v="21"/>
    <n v="0"/>
    <x v="6"/>
  </r>
  <r>
    <x v="270"/>
    <s v="Toti suntem oameni!"/>
    <x v="0"/>
    <x v="0"/>
    <n v="0"/>
    <x v="6"/>
  </r>
  <r>
    <x v="270"/>
    <s v="Toti suntem oameni!"/>
    <x v="1"/>
    <x v="1"/>
    <n v="0"/>
    <x v="6"/>
  </r>
  <r>
    <x v="270"/>
    <s v="Toti suntem oameni!"/>
    <x v="2"/>
    <x v="2"/>
    <n v="0"/>
    <x v="6"/>
  </r>
  <r>
    <x v="270"/>
    <s v="Toti suntem oameni!"/>
    <x v="3"/>
    <x v="3"/>
    <n v="0"/>
    <x v="6"/>
  </r>
  <r>
    <x v="270"/>
    <s v="Toti suntem oameni!"/>
    <x v="4"/>
    <x v="4"/>
    <n v="0"/>
    <x v="6"/>
  </r>
  <r>
    <x v="270"/>
    <s v="Toti suntem oameni!"/>
    <x v="5"/>
    <x v="5"/>
    <n v="0"/>
    <x v="6"/>
  </r>
  <r>
    <x v="270"/>
    <s v="Toti suntem oameni!"/>
    <x v="6"/>
    <x v="6"/>
    <n v="0"/>
    <x v="6"/>
  </r>
  <r>
    <x v="270"/>
    <s v="Toti suntem oameni!"/>
    <x v="7"/>
    <x v="7"/>
    <n v="0"/>
    <x v="6"/>
  </r>
  <r>
    <x v="270"/>
    <s v="Toti suntem oameni!"/>
    <x v="1"/>
    <x v="1"/>
    <n v="0"/>
    <x v="6"/>
  </r>
  <r>
    <x v="270"/>
    <s v="Toti suntem oameni!"/>
    <x v="8"/>
    <x v="3"/>
    <n v="0"/>
    <x v="6"/>
  </r>
  <r>
    <x v="270"/>
    <s v="Toti suntem oameni!"/>
    <x v="9"/>
    <x v="8"/>
    <n v="0"/>
    <x v="6"/>
  </r>
  <r>
    <x v="270"/>
    <s v="Toti suntem oameni!"/>
    <x v="10"/>
    <x v="9"/>
    <n v="0"/>
    <x v="6"/>
  </r>
  <r>
    <x v="270"/>
    <s v="Toti suntem oameni!"/>
    <x v="11"/>
    <x v="3"/>
    <n v="0"/>
    <x v="6"/>
  </r>
  <r>
    <x v="270"/>
    <s v="Toti suntem oameni!"/>
    <x v="0"/>
    <x v="0"/>
    <n v="14"/>
    <x v="251"/>
  </r>
  <r>
    <x v="270"/>
    <s v="Toti suntem oameni!"/>
    <x v="1"/>
    <x v="1"/>
    <n v="0"/>
    <x v="6"/>
  </r>
  <r>
    <x v="270"/>
    <s v="Toti suntem oameni!"/>
    <x v="9"/>
    <x v="8"/>
    <n v="81"/>
    <x v="157"/>
  </r>
  <r>
    <x v="270"/>
    <s v="Toti suntem oameni!"/>
    <x v="12"/>
    <x v="10"/>
    <n v="112"/>
    <x v="16"/>
  </r>
  <r>
    <x v="270"/>
    <s v="Toti suntem oameni!"/>
    <x v="13"/>
    <x v="11"/>
    <n v="112"/>
    <x v="16"/>
  </r>
  <r>
    <x v="270"/>
    <s v="Toti suntem oameni!"/>
    <x v="14"/>
    <x v="12"/>
    <n v="28"/>
    <x v="289"/>
  </r>
  <r>
    <x v="270"/>
    <s v="Toti suntem oameni!"/>
    <x v="15"/>
    <x v="13"/>
    <n v="14"/>
    <x v="245"/>
  </r>
  <r>
    <x v="270"/>
    <s v="Toti suntem oameni!"/>
    <x v="16"/>
    <x v="14"/>
    <n v="42"/>
    <x v="240"/>
  </r>
  <r>
    <x v="270"/>
    <s v="Toti suntem oameni!"/>
    <x v="17"/>
    <x v="15"/>
    <n v="28"/>
    <x v="37"/>
  </r>
  <r>
    <x v="270"/>
    <s v="Toti suntem oameni!"/>
    <x v="18"/>
    <x v="16"/>
    <n v="2"/>
    <x v="96"/>
  </r>
  <r>
    <x v="270"/>
    <s v="Toti suntem oameni!"/>
    <x v="10"/>
    <x v="17"/>
    <n v="0"/>
    <x v="6"/>
  </r>
  <r>
    <x v="270"/>
    <s v="Toti suntem oameni!"/>
    <x v="11"/>
    <x v="18"/>
    <n v="0"/>
    <x v="6"/>
  </r>
  <r>
    <x v="270"/>
    <s v="Toti suntem oameni!"/>
    <x v="19"/>
    <x v="19"/>
    <n v="100"/>
    <x v="379"/>
  </r>
  <r>
    <x v="270"/>
    <s v="Toti suntem oameni!"/>
    <x v="20"/>
    <x v="20"/>
    <n v="0"/>
    <x v="6"/>
  </r>
  <r>
    <x v="270"/>
    <s v="Toti suntem oameni!"/>
    <x v="21"/>
    <x v="21"/>
    <n v="81"/>
    <x v="6"/>
  </r>
  <r>
    <x v="271"/>
    <m/>
    <x v="22"/>
    <x v="22"/>
    <m/>
    <x v="33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02">
  <r>
    <n v="1158"/>
    <s v="Sus?inerea dezvolt?rii comunit??ilor de romi din Regiunile  dezvoltare N-V ?i Centru România"/>
    <x v="0"/>
    <x v="0"/>
    <n v="36"/>
    <x v="0"/>
  </r>
  <r>
    <n v="1158"/>
    <s v="Sus?inerea dezvolt?rii comunit??ilor de romi din Regiunile  dezvoltare N-V ?i Centru România"/>
    <x v="1"/>
    <x v="1"/>
    <n v="1164"/>
    <x v="1"/>
  </r>
  <r>
    <n v="1158"/>
    <s v="Sus?inerea dezvolt?rii comunit??ilor de romi din Regiunile  dezvoltare N-V ?i Centru România"/>
    <x v="2"/>
    <x v="2"/>
    <n v="500"/>
    <x v="2"/>
  </r>
  <r>
    <n v="1158"/>
    <s v="Sus?inerea dezvolt?rii comunit??ilor de romi din Regiunile  dezvoltare N-V ?i Centru România"/>
    <x v="3"/>
    <x v="3"/>
    <n v="1164"/>
    <x v="3"/>
  </r>
  <r>
    <n v="1158"/>
    <s v="Sus?inerea dezvolt?rii comunit??ilor de romi din Regiunile  dezvoltare N-V ?i Centru România"/>
    <x v="4"/>
    <x v="4"/>
    <n v="15"/>
    <x v="4"/>
  </r>
  <r>
    <n v="1158"/>
    <s v="Sus?inerea dezvolt?rii comunit??ilor de romi din Regiunile  dezvoltare N-V ?i Centru România"/>
    <x v="5"/>
    <x v="5"/>
    <n v="1500"/>
    <x v="5"/>
  </r>
  <r>
    <n v="1158"/>
    <s v="Sus?inerea dezvolt?rii comunit??ilor de romi din Regiunile  dezvoltare N-V ?i Centru România"/>
    <x v="6"/>
    <x v="6"/>
    <n v="3"/>
    <x v="6"/>
  </r>
  <r>
    <n v="1158"/>
    <s v="Sus?inerea dezvolt?rii comunit??ilor de romi din Regiunile  dezvoltare N-V ?i Centru România"/>
    <x v="7"/>
    <x v="7"/>
    <n v="964"/>
    <x v="7"/>
  </r>
  <r>
    <n v="1158"/>
    <s v="Sus?inerea dezvolt?rii comunit??ilor de romi din Regiunile  dezvoltare N-V ?i Centru România"/>
    <x v="8"/>
    <x v="2"/>
    <n v="400"/>
    <x v="8"/>
  </r>
  <r>
    <n v="1158"/>
    <s v="Sus?inerea dezvolt?rii comunit??ilor de romi din Regiunile  dezvoltare N-V ?i Centru România"/>
    <x v="9"/>
    <x v="8"/>
    <n v="108"/>
    <x v="9"/>
  </r>
  <r>
    <n v="1158"/>
    <s v="Sus?inerea dezvolt?rii comunit??ilor de romi din Regiunile  dezvoltare N-V ?i Centru România"/>
    <x v="10"/>
    <x v="9"/>
    <n v="750"/>
    <x v="10"/>
  </r>
  <r>
    <n v="1158"/>
    <s v="Sus?inerea dezvolt?rii comunit??ilor de romi din Regiunile  dezvoltare N-V ?i Centru România"/>
    <x v="11"/>
    <x v="2"/>
    <n v="300"/>
    <x v="11"/>
  </r>
  <r>
    <n v="1253"/>
    <s v="Primul pas spre o via?? independent?"/>
    <x v="0"/>
    <x v="0"/>
    <n v="3"/>
    <x v="12"/>
  </r>
  <r>
    <n v="1253"/>
    <s v="Primul pas spre o via?? independent?"/>
    <x v="12"/>
    <x v="7"/>
    <n v="335"/>
    <x v="13"/>
  </r>
  <r>
    <n v="1253"/>
    <s v="Primul pas spre o via?? independent?"/>
    <x v="1"/>
    <x v="1"/>
    <n v="312"/>
    <x v="14"/>
  </r>
  <r>
    <n v="1253"/>
    <s v="Primul pas spre o via?? independent?"/>
    <x v="2"/>
    <x v="2"/>
    <n v="200"/>
    <x v="5"/>
  </r>
  <r>
    <n v="1253"/>
    <s v="Primul pas spre o via?? independent?"/>
    <x v="4"/>
    <x v="4"/>
    <n v="80"/>
    <x v="15"/>
  </r>
  <r>
    <n v="1253"/>
    <s v="Primul pas spre o via?? independent?"/>
    <x v="5"/>
    <x v="5"/>
    <n v="232"/>
    <x v="16"/>
  </r>
  <r>
    <n v="1253"/>
    <s v="Primul pas spre o via?? independent?"/>
    <x v="6"/>
    <x v="6"/>
    <n v="1"/>
    <x v="13"/>
  </r>
  <r>
    <n v="1253"/>
    <s v="Primul pas spre o via?? independent?"/>
    <x v="7"/>
    <x v="7"/>
    <n v="335"/>
    <x v="14"/>
  </r>
  <r>
    <n v="1253"/>
    <s v="Primul pas spre o via?? independent?"/>
    <x v="8"/>
    <x v="2"/>
    <n v="179"/>
    <x v="5"/>
  </r>
  <r>
    <n v="1253"/>
    <s v="Primul pas spre o via?? independent?"/>
    <x v="9"/>
    <x v="8"/>
    <n v="24"/>
    <x v="12"/>
  </r>
  <r>
    <n v="1253"/>
    <s v="Primul pas spre o via?? independent?"/>
    <x v="10"/>
    <x v="9"/>
    <n v="75"/>
    <x v="17"/>
  </r>
  <r>
    <n v="1253"/>
    <s v="Primul pas spre o via?? independent?"/>
    <x v="11"/>
    <x v="2"/>
    <n v="40"/>
    <x v="5"/>
  </r>
  <r>
    <n v="1484"/>
    <s v="Integrarea socioprofesionala a persoanelor seropozitive din Romania"/>
    <x v="1"/>
    <x v="1"/>
    <n v="3000"/>
    <x v="18"/>
  </r>
  <r>
    <n v="1484"/>
    <s v="Integrarea socioprofesionala a persoanelor seropozitive din Romania"/>
    <x v="2"/>
    <x v="2"/>
    <n v="1500"/>
    <x v="19"/>
  </r>
  <r>
    <n v="1484"/>
    <s v="Integrarea socioprofesionala a persoanelor seropozitive din Romania"/>
    <x v="3"/>
    <x v="3"/>
    <n v="1000"/>
    <x v="20"/>
  </r>
  <r>
    <n v="1484"/>
    <s v="Integrarea socioprofesionala a persoanelor seropozitive din Romania"/>
    <x v="4"/>
    <x v="4"/>
    <n v="100"/>
    <x v="21"/>
  </r>
  <r>
    <n v="1484"/>
    <s v="Integrarea socioprofesionala a persoanelor seropozitive din Romania"/>
    <x v="5"/>
    <x v="5"/>
    <n v="3000"/>
    <x v="18"/>
  </r>
  <r>
    <n v="1484"/>
    <s v="Integrarea socioprofesionala a persoanelor seropozitive din Romania"/>
    <x v="6"/>
    <x v="6"/>
    <n v="82"/>
    <x v="5"/>
  </r>
  <r>
    <n v="1484"/>
    <s v="Integrarea socioprofesionala a persoanelor seropozitive din Romania"/>
    <x v="7"/>
    <x v="7"/>
    <n v="240"/>
    <x v="22"/>
  </r>
  <r>
    <n v="1484"/>
    <s v="Integrarea socioprofesionala a persoanelor seropozitive din Romania"/>
    <x v="8"/>
    <x v="2"/>
    <n v="200"/>
    <x v="23"/>
  </r>
  <r>
    <n v="1484"/>
    <s v="Integrarea socioprofesionala a persoanelor seropozitive din Romania"/>
    <x v="10"/>
    <x v="9"/>
    <n v="240"/>
    <x v="22"/>
  </r>
  <r>
    <n v="1484"/>
    <s v="Integrarea socioprofesionala a persoanelor seropozitive din Romania"/>
    <x v="11"/>
    <x v="2"/>
    <n v="200"/>
    <x v="23"/>
  </r>
  <r>
    <n v="2151"/>
    <s v="Participarea grupurilor vulnerabile in economia sociala"/>
    <x v="0"/>
    <x v="0"/>
    <n v="50"/>
    <x v="24"/>
  </r>
  <r>
    <n v="2151"/>
    <s v="Participarea grupurilor vulnerabile in economia sociala"/>
    <x v="1"/>
    <x v="1"/>
    <n v="20000"/>
    <x v="25"/>
  </r>
  <r>
    <n v="2151"/>
    <s v="Participarea grupurilor vulnerabile in economia sociala"/>
    <x v="3"/>
    <x v="3"/>
    <n v="9800"/>
    <x v="26"/>
  </r>
  <r>
    <n v="2151"/>
    <s v="Participarea grupurilor vulnerabile in economia sociala"/>
    <x v="5"/>
    <x v="5"/>
    <n v="10200"/>
    <x v="27"/>
  </r>
  <r>
    <n v="2151"/>
    <s v="Participarea grupurilor vulnerabile in economia sociala"/>
    <x v="6"/>
    <x v="6"/>
    <n v="5"/>
    <x v="28"/>
  </r>
  <r>
    <n v="2151"/>
    <s v="Participarea grupurilor vulnerabile in economia sociala"/>
    <x v="7"/>
    <x v="7"/>
    <n v="300"/>
    <x v="29"/>
  </r>
  <r>
    <n v="2151"/>
    <s v="Participarea grupurilor vulnerabile in economia sociala"/>
    <x v="8"/>
    <x v="2"/>
    <n v="200"/>
    <x v="30"/>
  </r>
  <r>
    <n v="2151"/>
    <s v="Participarea grupurilor vulnerabile in economia sociala"/>
    <x v="9"/>
    <x v="8"/>
    <n v="500"/>
    <x v="31"/>
  </r>
  <r>
    <n v="2151"/>
    <s v="Participarea grupurilor vulnerabile in economia sociala"/>
    <x v="10"/>
    <x v="9"/>
    <n v="90"/>
    <x v="32"/>
  </r>
  <r>
    <n v="2151"/>
    <s v="Participarea grupurilor vulnerabile in economia sociala"/>
    <x v="11"/>
    <x v="2"/>
    <n v="70"/>
    <x v="33"/>
  </r>
  <r>
    <n v="2190"/>
    <s v="Atelier de insertiune"/>
    <x v="0"/>
    <x v="0"/>
    <n v="1"/>
    <x v="5"/>
  </r>
  <r>
    <n v="2190"/>
    <s v="Atelier de insertiune"/>
    <x v="1"/>
    <x v="1"/>
    <n v="2000"/>
    <x v="34"/>
  </r>
  <r>
    <n v="2190"/>
    <s v="Atelier de insertiune"/>
    <x v="2"/>
    <x v="2"/>
    <n v="1200"/>
    <x v="35"/>
  </r>
  <r>
    <n v="2190"/>
    <s v="Atelier de insertiune"/>
    <x v="3"/>
    <x v="3"/>
    <n v="350"/>
    <x v="36"/>
  </r>
  <r>
    <n v="2190"/>
    <s v="Atelier de insertiune"/>
    <x v="4"/>
    <x v="4"/>
    <n v="100"/>
    <x v="37"/>
  </r>
  <r>
    <n v="2190"/>
    <s v="Atelier de insertiune"/>
    <x v="6"/>
    <x v="6"/>
    <n v="3"/>
    <x v="5"/>
  </r>
  <r>
    <n v="2190"/>
    <s v="Atelier de insertiune"/>
    <x v="7"/>
    <x v="7"/>
    <n v="10"/>
    <x v="5"/>
  </r>
  <r>
    <n v="2190"/>
    <s v="Atelier de insertiune"/>
    <x v="8"/>
    <x v="2"/>
    <n v="6"/>
    <x v="5"/>
  </r>
  <r>
    <n v="2190"/>
    <s v="Atelier de insertiune"/>
    <x v="9"/>
    <x v="8"/>
    <n v="30"/>
    <x v="38"/>
  </r>
  <r>
    <n v="2367"/>
    <s v="Retea pentru Incluziune"/>
    <x v="0"/>
    <x v="0"/>
    <n v="3"/>
    <x v="5"/>
  </r>
  <r>
    <n v="2367"/>
    <s v="Retea pentru Incluziune"/>
    <x v="1"/>
    <x v="1"/>
    <n v="1000"/>
    <x v="39"/>
  </r>
  <r>
    <n v="2367"/>
    <s v="Retea pentru Incluziune"/>
    <x v="2"/>
    <x v="2"/>
    <n v="400"/>
    <x v="40"/>
  </r>
  <r>
    <n v="2367"/>
    <s v="Retea pentru Incluziune"/>
    <x v="4"/>
    <x v="4"/>
    <n v="1000"/>
    <x v="39"/>
  </r>
  <r>
    <n v="2367"/>
    <s v="Retea pentru Incluziune"/>
    <x v="6"/>
    <x v="6"/>
    <n v="86"/>
    <x v="41"/>
  </r>
  <r>
    <n v="2367"/>
    <s v="Retea pentru Incluziune"/>
    <x v="7"/>
    <x v="7"/>
    <n v="12"/>
    <x v="5"/>
  </r>
  <r>
    <n v="2367"/>
    <s v="Retea pentru Incluziune"/>
    <x v="8"/>
    <x v="2"/>
    <n v="6"/>
    <x v="5"/>
  </r>
  <r>
    <n v="2367"/>
    <s v="Retea pentru Incluziune"/>
    <x v="9"/>
    <x v="8"/>
    <n v="6"/>
    <x v="5"/>
  </r>
  <r>
    <n v="2988"/>
    <s v="Promovarea în comunitate a economiei sociale"/>
    <x v="0"/>
    <x v="0"/>
    <n v="2"/>
    <x v="5"/>
  </r>
  <r>
    <n v="2988"/>
    <s v="Promovarea în comunitate a economiei sociale"/>
    <x v="12"/>
    <x v="7"/>
    <n v="45"/>
    <x v="5"/>
  </r>
  <r>
    <n v="2988"/>
    <s v="Promovarea în comunitate a economiei sociale"/>
    <x v="6"/>
    <x v="6"/>
    <n v="2"/>
    <x v="5"/>
  </r>
  <r>
    <n v="2988"/>
    <s v="Promovarea în comunitate a economiei sociale"/>
    <x v="7"/>
    <x v="7"/>
    <n v="650"/>
    <x v="5"/>
  </r>
  <r>
    <n v="2988"/>
    <s v="Promovarea în comunitate a economiei sociale"/>
    <x v="8"/>
    <x v="2"/>
    <n v="200"/>
    <x v="5"/>
  </r>
  <r>
    <n v="2988"/>
    <s v="Promovarea în comunitate a economiei sociale"/>
    <x v="10"/>
    <x v="9"/>
    <n v="7"/>
    <x v="5"/>
  </r>
  <r>
    <n v="2988"/>
    <s v="Promovarea în comunitate a economiei sociale"/>
    <x v="11"/>
    <x v="2"/>
    <n v="11"/>
    <x v="5"/>
  </r>
  <r>
    <n v="3354"/>
    <s v="Tineri pentru o lume mai buna!"/>
    <x v="0"/>
    <x v="0"/>
    <n v="1"/>
    <x v="42"/>
  </r>
  <r>
    <n v="3354"/>
    <s v="Tineri pentru o lume mai buna!"/>
    <x v="12"/>
    <x v="7"/>
    <n v="100"/>
    <x v="43"/>
  </r>
  <r>
    <n v="3354"/>
    <s v="Tineri pentru o lume mai buna!"/>
    <x v="1"/>
    <x v="1"/>
    <n v="5880"/>
    <x v="44"/>
  </r>
  <r>
    <n v="3354"/>
    <s v="Tineri pentru o lume mai buna!"/>
    <x v="2"/>
    <x v="2"/>
    <n v="3040"/>
    <x v="45"/>
  </r>
  <r>
    <n v="3354"/>
    <s v="Tineri pentru o lume mai buna!"/>
    <x v="3"/>
    <x v="3"/>
    <n v="50"/>
    <x v="46"/>
  </r>
  <r>
    <n v="3354"/>
    <s v="Tineri pentru o lume mai buna!"/>
    <x v="4"/>
    <x v="4"/>
    <n v="500"/>
    <x v="47"/>
  </r>
  <r>
    <n v="3354"/>
    <s v="Tineri pentru o lume mai buna!"/>
    <x v="5"/>
    <x v="5"/>
    <n v="5310"/>
    <x v="48"/>
  </r>
  <r>
    <n v="3354"/>
    <s v="Tineri pentru o lume mai buna!"/>
    <x v="6"/>
    <x v="6"/>
    <n v="12"/>
    <x v="42"/>
  </r>
  <r>
    <n v="3354"/>
    <s v="Tineri pentru o lume mai buna!"/>
    <x v="7"/>
    <x v="7"/>
    <n v="100"/>
    <x v="43"/>
  </r>
  <r>
    <n v="3354"/>
    <s v="Tineri pentru o lume mai buna!"/>
    <x v="8"/>
    <x v="2"/>
    <n v="50"/>
    <x v="49"/>
  </r>
  <r>
    <n v="3354"/>
    <s v="Tineri pentru o lume mai buna!"/>
    <x v="9"/>
    <x v="8"/>
    <n v="11"/>
    <x v="42"/>
  </r>
  <r>
    <n v="3354"/>
    <s v="Tineri pentru o lume mai buna!"/>
    <x v="10"/>
    <x v="9"/>
    <n v="90"/>
    <x v="43"/>
  </r>
  <r>
    <n v="3354"/>
    <s v="Tineri pentru o lume mai buna!"/>
    <x v="11"/>
    <x v="2"/>
    <n v="50"/>
    <x v="49"/>
  </r>
  <r>
    <n v="4386"/>
    <s v="Economia Sociala model inovator pentru promovarea incluziunii active a persoanelor defavorizate"/>
    <x v="0"/>
    <x v="0"/>
    <n v="7"/>
    <x v="5"/>
  </r>
  <r>
    <n v="4386"/>
    <s v="Economia Sociala model inovator pentru promovarea incluziunii active a persoanelor defavorizate"/>
    <x v="12"/>
    <x v="7"/>
    <n v="136"/>
    <x v="50"/>
  </r>
  <r>
    <n v="4386"/>
    <s v="Economia Sociala model inovator pentru promovarea incluziunii active a persoanelor defavorizate"/>
    <x v="1"/>
    <x v="1"/>
    <n v="5400"/>
    <x v="51"/>
  </r>
  <r>
    <n v="4386"/>
    <s v="Economia Sociala model inovator pentru promovarea incluziunii active a persoanelor defavorizate"/>
    <x v="2"/>
    <x v="2"/>
    <n v="2700"/>
    <x v="52"/>
  </r>
  <r>
    <n v="4386"/>
    <s v="Economia Sociala model inovator pentru promovarea incluziunii active a persoanelor defavorizate"/>
    <x v="3"/>
    <x v="3"/>
    <n v="1500"/>
    <x v="53"/>
  </r>
  <r>
    <n v="4386"/>
    <s v="Economia Sociala model inovator pentru promovarea incluziunii active a persoanelor defavorizate"/>
    <x v="4"/>
    <x v="4"/>
    <n v="2000"/>
    <x v="54"/>
  </r>
  <r>
    <n v="4386"/>
    <s v="Economia Sociala model inovator pentru promovarea incluziunii active a persoanelor defavorizate"/>
    <x v="5"/>
    <x v="5"/>
    <n v="1900"/>
    <x v="55"/>
  </r>
  <r>
    <n v="4386"/>
    <s v="Economia Sociala model inovator pentru promovarea incluziunii active a persoanelor defavorizate"/>
    <x v="6"/>
    <x v="6"/>
    <n v="14"/>
    <x v="56"/>
  </r>
  <r>
    <n v="4386"/>
    <s v="Economia Sociala model inovator pentru promovarea incluziunii active a persoanelor defavorizate"/>
    <x v="7"/>
    <x v="7"/>
    <n v="136"/>
    <x v="57"/>
  </r>
  <r>
    <n v="4386"/>
    <s v="Economia Sociala model inovator pentru promovarea incluziunii active a persoanelor defavorizate"/>
    <x v="8"/>
    <x v="2"/>
    <n v="68"/>
    <x v="58"/>
  </r>
  <r>
    <n v="4386"/>
    <s v="Economia Sociala model inovator pentru promovarea incluziunii active a persoanelor defavorizate"/>
    <x v="9"/>
    <x v="8"/>
    <n v="100"/>
    <x v="59"/>
  </r>
  <r>
    <n v="4386"/>
    <s v="Economia Sociala model inovator pentru promovarea incluziunii active a persoanelor defavorizate"/>
    <x v="10"/>
    <x v="9"/>
    <n v="100"/>
    <x v="57"/>
  </r>
  <r>
    <n v="4386"/>
    <s v="Economia Sociala model inovator pentru promovarea incluziunii active a persoanelor defavorizate"/>
    <x v="11"/>
    <x v="2"/>
    <n v="50"/>
    <x v="60"/>
  </r>
  <r>
    <n v="4729"/>
    <s v="Impreuna pentru o societate mai buna"/>
    <x v="0"/>
    <x v="0"/>
    <n v="50"/>
    <x v="5"/>
  </r>
  <r>
    <n v="4729"/>
    <s v="Impreuna pentru o societate mai buna"/>
    <x v="1"/>
    <x v="1"/>
    <n v="2000"/>
    <x v="61"/>
  </r>
  <r>
    <n v="4729"/>
    <s v="Impreuna pentru o societate mai buna"/>
    <x v="2"/>
    <x v="2"/>
    <n v="1000"/>
    <x v="62"/>
  </r>
  <r>
    <n v="4729"/>
    <s v="Impreuna pentru o societate mai buna"/>
    <x v="3"/>
    <x v="3"/>
    <n v="1000"/>
    <x v="61"/>
  </r>
  <r>
    <n v="4729"/>
    <s v="Impreuna pentru o societate mai buna"/>
    <x v="4"/>
    <x v="4"/>
    <n v="200"/>
    <x v="63"/>
  </r>
  <r>
    <n v="4729"/>
    <s v="Impreuna pentru o societate mai buna"/>
    <x v="5"/>
    <x v="5"/>
    <n v="800"/>
    <x v="61"/>
  </r>
  <r>
    <n v="4729"/>
    <s v="Impreuna pentru o societate mai buna"/>
    <x v="6"/>
    <x v="6"/>
    <n v="54"/>
    <x v="64"/>
  </r>
  <r>
    <n v="4729"/>
    <s v="Impreuna pentru o societate mai buna"/>
    <x v="9"/>
    <x v="8"/>
    <n v="600"/>
    <x v="5"/>
  </r>
  <r>
    <n v="5350"/>
    <s v="Incubatoare de întreprinderi sociale în regiunea Bucure?ti Ilfov"/>
    <x v="0"/>
    <x v="0"/>
    <n v="4"/>
    <x v="5"/>
  </r>
  <r>
    <n v="5350"/>
    <s v="Incubatoare de întreprinderi sociale în regiunea Bucure?ti Ilfov"/>
    <x v="1"/>
    <x v="1"/>
    <n v="12"/>
    <x v="5"/>
  </r>
  <r>
    <n v="5350"/>
    <s v="Incubatoare de întreprinderi sociale în regiunea Bucure?ti Ilfov"/>
    <x v="2"/>
    <x v="2"/>
    <n v="6"/>
    <x v="5"/>
  </r>
  <r>
    <n v="5350"/>
    <s v="Incubatoare de întreprinderi sociale în regiunea Bucure?ti Ilfov"/>
    <x v="3"/>
    <x v="3"/>
    <n v="2"/>
    <x v="5"/>
  </r>
  <r>
    <n v="5350"/>
    <s v="Incubatoare de întreprinderi sociale în regiunea Bucure?ti Ilfov"/>
    <x v="4"/>
    <x v="4"/>
    <n v="2"/>
    <x v="5"/>
  </r>
  <r>
    <n v="5350"/>
    <s v="Incubatoare de întreprinderi sociale în regiunea Bucure?ti Ilfov"/>
    <x v="5"/>
    <x v="5"/>
    <n v="2"/>
    <x v="5"/>
  </r>
  <r>
    <n v="5350"/>
    <s v="Incubatoare de întreprinderi sociale în regiunea Bucure?ti Ilfov"/>
    <x v="6"/>
    <x v="6"/>
    <n v="7"/>
    <x v="5"/>
  </r>
  <r>
    <n v="5350"/>
    <s v="Incubatoare de întreprinderi sociale în regiunea Bucure?ti Ilfov"/>
    <x v="7"/>
    <x v="7"/>
    <n v="4"/>
    <x v="5"/>
  </r>
  <r>
    <n v="5350"/>
    <s v="Incubatoare de întreprinderi sociale în regiunea Bucure?ti Ilfov"/>
    <x v="8"/>
    <x v="2"/>
    <n v="2"/>
    <x v="5"/>
  </r>
  <r>
    <n v="5350"/>
    <s v="Incubatoare de întreprinderi sociale în regiunea Bucure?ti Ilfov"/>
    <x v="9"/>
    <x v="8"/>
    <n v="12"/>
    <x v="5"/>
  </r>
  <r>
    <n v="5350"/>
    <s v="Incubatoare de întreprinderi sociale în regiunea Bucure?ti Ilfov"/>
    <x v="11"/>
    <x v="2"/>
    <n v="50"/>
    <x v="5"/>
  </r>
  <r>
    <n v="15595"/>
    <s v="Economia sociala - o sansa pentru persoanele cu dizabilitati intelectuale"/>
    <x v="0"/>
    <x v="0"/>
    <n v="1"/>
    <x v="5"/>
  </r>
  <r>
    <n v="15595"/>
    <s v="Economia sociala - o sansa pentru persoanele cu dizabilitati intelectuale"/>
    <x v="12"/>
    <x v="7"/>
    <n v="80"/>
    <x v="5"/>
  </r>
  <r>
    <n v="15595"/>
    <s v="Economia sociala - o sansa pentru persoanele cu dizabilitati intelectuale"/>
    <x v="1"/>
    <x v="1"/>
    <n v="220"/>
    <x v="5"/>
  </r>
  <r>
    <n v="15595"/>
    <s v="Economia sociala - o sansa pentru persoanele cu dizabilitati intelectuale"/>
    <x v="2"/>
    <x v="2"/>
    <n v="140"/>
    <x v="5"/>
  </r>
  <r>
    <n v="15595"/>
    <s v="Economia sociala - o sansa pentru persoanele cu dizabilitati intelectuale"/>
    <x v="3"/>
    <x v="3"/>
    <n v="10"/>
    <x v="5"/>
  </r>
  <r>
    <n v="15595"/>
    <s v="Economia sociala - o sansa pentru persoanele cu dizabilitati intelectuale"/>
    <x v="4"/>
    <x v="4"/>
    <n v="220"/>
    <x v="5"/>
  </r>
  <r>
    <n v="15595"/>
    <s v="Economia sociala - o sansa pentru persoanele cu dizabilitati intelectuale"/>
    <x v="5"/>
    <x v="5"/>
    <n v="2"/>
    <x v="5"/>
  </r>
  <r>
    <n v="15595"/>
    <s v="Economia sociala - o sansa pentru persoanele cu dizabilitati intelectuale"/>
    <x v="6"/>
    <x v="6"/>
    <n v="5"/>
    <x v="5"/>
  </r>
  <r>
    <n v="15595"/>
    <s v="Economia sociala - o sansa pentru persoanele cu dizabilitati intelectuale"/>
    <x v="7"/>
    <x v="7"/>
    <n v="300"/>
    <x v="5"/>
  </r>
  <r>
    <n v="15595"/>
    <s v="Economia sociala - o sansa pentru persoanele cu dizabilitati intelectuale"/>
    <x v="8"/>
    <x v="2"/>
    <n v="170"/>
    <x v="5"/>
  </r>
  <r>
    <n v="15595"/>
    <s v="Economia sociala - o sansa pentru persoanele cu dizabilitati intelectuale"/>
    <x v="9"/>
    <x v="8"/>
    <n v="10"/>
    <x v="5"/>
  </r>
  <r>
    <n v="15595"/>
    <s v="Economia sociala - o sansa pentru persoanele cu dizabilitati intelectuale"/>
    <x v="10"/>
    <x v="9"/>
    <n v="25"/>
    <x v="5"/>
  </r>
  <r>
    <n v="15595"/>
    <s v="Economia sociala - o sansa pentru persoanele cu dizabilitati intelectuale"/>
    <x v="11"/>
    <x v="2"/>
    <n v="17"/>
    <x v="5"/>
  </r>
  <r>
    <n v="18075"/>
    <s v="Facilitarea ocuparii in munca a membrilor comunitatii de romi prin infiintarea unei intreprinderi sociale "/>
    <x v="0"/>
    <x v="0"/>
    <n v="1"/>
    <x v="5"/>
  </r>
  <r>
    <n v="18075"/>
    <s v="Facilitarea ocuparii in munca a membrilor comunitatii de romi prin infiintarea unei intreprinderi sociale "/>
    <x v="1"/>
    <x v="1"/>
    <n v="18"/>
    <x v="5"/>
  </r>
  <r>
    <n v="18075"/>
    <s v="Facilitarea ocuparii in munca a membrilor comunitatii de romi prin infiintarea unei intreprinderi sociale "/>
    <x v="2"/>
    <x v="2"/>
    <n v="4"/>
    <x v="5"/>
  </r>
  <r>
    <n v="18075"/>
    <s v="Facilitarea ocuparii in munca a membrilor comunitatii de romi prin infiintarea unei intreprinderi sociale "/>
    <x v="3"/>
    <x v="3"/>
    <n v="18"/>
    <x v="5"/>
  </r>
  <r>
    <n v="18075"/>
    <s v="Facilitarea ocuparii in munca a membrilor comunitatii de romi prin infiintarea unei intreprinderi sociale "/>
    <x v="6"/>
    <x v="6"/>
    <n v="1"/>
    <x v="5"/>
  </r>
  <r>
    <n v="18075"/>
    <s v="Facilitarea ocuparii in munca a membrilor comunitatii de romi prin infiintarea unei intreprinderi sociale "/>
    <x v="9"/>
    <x v="8"/>
    <n v="18"/>
    <x v="5"/>
  </r>
  <r>
    <n v="18786"/>
    <s v="Promovarea incluziunii sociale prin dezvoltarea resurselor umane si institutionale din asistenta medicala comunitara."/>
    <x v="2"/>
    <x v="2"/>
    <n v="250"/>
    <x v="35"/>
  </r>
  <r>
    <n v="18786"/>
    <s v="Promovarea incluziunii sociale prin dezvoltarea resurselor umane si institutionale din asistenta medicala comunitara."/>
    <x v="3"/>
    <x v="3"/>
    <n v="89"/>
    <x v="65"/>
  </r>
  <r>
    <n v="18786"/>
    <s v="Promovarea incluziunii sociale prin dezvoltarea resurselor umane si institutionale din asistenta medicala comunitara."/>
    <x v="6"/>
    <x v="6"/>
    <n v="11"/>
    <x v="5"/>
  </r>
  <r>
    <n v="18786"/>
    <s v="Promovarea incluziunii sociale prin dezvoltarea resurselor umane si institutionale din asistenta medicala comunitara."/>
    <x v="7"/>
    <x v="7"/>
    <n v="353"/>
    <x v="66"/>
  </r>
  <r>
    <n v="18786"/>
    <s v="Promovarea incluziunii sociale prin dezvoltarea resurselor umane si institutionale din asistenta medicala comunitara."/>
    <x v="8"/>
    <x v="2"/>
    <n v="250"/>
    <x v="35"/>
  </r>
  <r>
    <n v="18786"/>
    <s v="Promovarea incluziunii sociale prin dezvoltarea resurselor umane si institutionale din asistenta medicala comunitara."/>
    <x v="10"/>
    <x v="9"/>
    <n v="353"/>
    <x v="66"/>
  </r>
  <r>
    <n v="18786"/>
    <s v="Promovarea incluziunii sociale prin dezvoltarea resurselor umane si institutionale din asistenta medicala comunitara."/>
    <x v="11"/>
    <x v="2"/>
    <n v="250"/>
    <x v="35"/>
  </r>
  <r>
    <n v="19284"/>
    <s v="Intreprindere sociala â€“ atelier de croitorie pentru persoane cu dizabilitati"/>
    <x v="0"/>
    <x v="0"/>
    <n v="1"/>
    <x v="5"/>
  </r>
  <r>
    <n v="19284"/>
    <s v="Intreprindere sociala â€“ atelier de croitorie pentru persoane cu dizabilitati"/>
    <x v="1"/>
    <x v="1"/>
    <n v="15"/>
    <x v="5"/>
  </r>
  <r>
    <n v="19284"/>
    <s v="Intreprindere sociala â€“ atelier de croitorie pentru persoane cu dizabilitati"/>
    <x v="2"/>
    <x v="2"/>
    <n v="10"/>
    <x v="5"/>
  </r>
  <r>
    <n v="19284"/>
    <s v="Intreprindere sociala â€“ atelier de croitorie pentru persoane cu dizabilitati"/>
    <x v="4"/>
    <x v="4"/>
    <n v="15"/>
    <x v="5"/>
  </r>
  <r>
    <n v="19284"/>
    <s v="Intreprindere sociala â€“ atelier de croitorie pentru persoane cu dizabilitati"/>
    <x v="6"/>
    <x v="6"/>
    <n v="1"/>
    <x v="5"/>
  </r>
  <r>
    <n v="19284"/>
    <s v="Intreprindere sociala â€“ atelier de croitorie pentru persoane cu dizabilitati"/>
    <x v="9"/>
    <x v="8"/>
    <n v="15"/>
    <x v="5"/>
  </r>
  <r>
    <n v="19805"/>
    <s v="Servicii de consiliere psiho-vocationala si orientare profesionala pentru mame aflate la risc social din municipiul Iasi"/>
    <x v="1"/>
    <x v="1"/>
    <n v="150"/>
    <x v="67"/>
  </r>
  <r>
    <n v="19805"/>
    <s v="Servicii de consiliere psiho-vocationala si orientare profesionala pentru mame aflate la risc social din municipiul Iasi"/>
    <x v="2"/>
    <x v="2"/>
    <n v="150"/>
    <x v="68"/>
  </r>
  <r>
    <n v="19805"/>
    <s v="Servicii de consiliere psiho-vocationala si orientare profesionala pentru mame aflate la risc social din municipiul Iasi"/>
    <x v="3"/>
    <x v="3"/>
    <n v="30"/>
    <x v="69"/>
  </r>
  <r>
    <n v="19805"/>
    <s v="Servicii de consiliere psiho-vocationala si orientare profesionala pentru mame aflate la risc social din municipiul Iasi"/>
    <x v="6"/>
    <x v="6"/>
    <n v="1"/>
    <x v="70"/>
  </r>
  <r>
    <n v="19805"/>
    <s v="Servicii de consiliere psiho-vocationala si orientare profesionala pentru mame aflate la risc social din municipiul Iasi"/>
    <x v="7"/>
    <x v="7"/>
    <n v="20"/>
    <x v="70"/>
  </r>
  <r>
    <n v="19805"/>
    <s v="Servicii de consiliere psiho-vocationala si orientare profesionala pentru mame aflate la risc social din municipiul Iasi"/>
    <x v="8"/>
    <x v="2"/>
    <n v="10"/>
    <x v="70"/>
  </r>
  <r>
    <n v="24934"/>
    <s v="Si noi vrem sa muncim"/>
    <x v="0"/>
    <x v="0"/>
    <n v="1"/>
    <x v="5"/>
  </r>
  <r>
    <n v="24934"/>
    <s v="Si noi vrem sa muncim"/>
    <x v="1"/>
    <x v="1"/>
    <n v="100"/>
    <x v="5"/>
  </r>
  <r>
    <n v="24934"/>
    <s v="Si noi vrem sa muncim"/>
    <x v="2"/>
    <x v="2"/>
    <n v="50"/>
    <x v="5"/>
  </r>
  <r>
    <n v="24934"/>
    <s v="Si noi vrem sa muncim"/>
    <x v="6"/>
    <x v="6"/>
    <n v="1"/>
    <x v="5"/>
  </r>
  <r>
    <n v="24934"/>
    <s v="Si noi vrem sa muncim"/>
    <x v="7"/>
    <x v="7"/>
    <n v="5"/>
    <x v="5"/>
  </r>
  <r>
    <n v="24934"/>
    <s v="Si noi vrem sa muncim"/>
    <x v="8"/>
    <x v="2"/>
    <n v="4"/>
    <x v="5"/>
  </r>
  <r>
    <n v="24934"/>
    <s v="Si noi vrem sa muncim"/>
    <x v="9"/>
    <x v="8"/>
    <n v="6"/>
    <x v="5"/>
  </r>
  <r>
    <n v="27593"/>
    <s v="Centru de incluziune social? prin terapie ocupa?ional? a tinerilor cu HIV/SIDA"/>
    <x v="0"/>
    <x v="0"/>
    <n v="1"/>
    <x v="5"/>
  </r>
  <r>
    <n v="27593"/>
    <s v="Centru de incluziune social? prin terapie ocupa?ional? a tinerilor cu HIV/SIDA"/>
    <x v="1"/>
    <x v="1"/>
    <n v="20"/>
    <x v="5"/>
  </r>
  <r>
    <n v="27593"/>
    <s v="Centru de incluziune social? prin terapie ocupa?ional? a tinerilor cu HIV/SIDA"/>
    <x v="2"/>
    <x v="2"/>
    <n v="13"/>
    <x v="5"/>
  </r>
  <r>
    <n v="27593"/>
    <s v="Centru de incluziune social? prin terapie ocupa?ional? a tinerilor cu HIV/SIDA"/>
    <x v="3"/>
    <x v="3"/>
    <n v="10"/>
    <x v="5"/>
  </r>
  <r>
    <n v="27593"/>
    <s v="Centru de incluziune social? prin terapie ocupa?ional? a tinerilor cu HIV/SIDA"/>
    <x v="4"/>
    <x v="4"/>
    <n v="10"/>
    <x v="5"/>
  </r>
  <r>
    <n v="27593"/>
    <s v="Centru de incluziune social? prin terapie ocupa?ional? a tinerilor cu HIV/SIDA"/>
    <x v="6"/>
    <x v="6"/>
    <n v="9"/>
    <x v="5"/>
  </r>
  <r>
    <n v="27593"/>
    <s v="Centru de incluziune social? prin terapie ocupa?ional? a tinerilor cu HIV/SIDA"/>
    <x v="7"/>
    <x v="7"/>
    <n v="4"/>
    <x v="5"/>
  </r>
  <r>
    <n v="27593"/>
    <s v="Centru de incluziune social? prin terapie ocupa?ional? a tinerilor cu HIV/SIDA"/>
    <x v="8"/>
    <x v="2"/>
    <n v="3"/>
    <x v="5"/>
  </r>
  <r>
    <n v="27593"/>
    <s v="Centru de incluziune social? prin terapie ocupa?ional? a tinerilor cu HIV/SIDA"/>
    <x v="9"/>
    <x v="8"/>
    <n v="4"/>
    <x v="5"/>
  </r>
  <r>
    <n v="27593"/>
    <s v="Centru de incluziune social? prin terapie ocupa?ional? a tinerilor cu HIV/SIDA"/>
    <x v="10"/>
    <x v="9"/>
    <n v="4"/>
    <x v="5"/>
  </r>
  <r>
    <n v="27593"/>
    <s v="Centru de incluziune social? prin terapie ocupa?ional? a tinerilor cu HIV/SIDA"/>
    <x v="11"/>
    <x v="2"/>
    <n v="3"/>
    <x v="5"/>
  </r>
  <r>
    <n v="30196"/>
    <s v="INTREPRINDERI SOCIALE PENTRU INCLUZIUNE SOCIALA"/>
    <x v="0"/>
    <x v="0"/>
    <n v="3"/>
    <x v="5"/>
  </r>
  <r>
    <n v="30196"/>
    <s v="INTREPRINDERI SOCIALE PENTRU INCLUZIUNE SOCIALA"/>
    <x v="12"/>
    <x v="7"/>
    <n v="8"/>
    <x v="5"/>
  </r>
  <r>
    <n v="30196"/>
    <s v="INTREPRINDERI SOCIALE PENTRU INCLUZIUNE SOCIALA"/>
    <x v="1"/>
    <x v="1"/>
    <n v="130"/>
    <x v="5"/>
  </r>
  <r>
    <n v="30196"/>
    <s v="INTREPRINDERI SOCIALE PENTRU INCLUZIUNE SOCIALA"/>
    <x v="2"/>
    <x v="2"/>
    <n v="80"/>
    <x v="5"/>
  </r>
  <r>
    <n v="30196"/>
    <s v="INTREPRINDERI SOCIALE PENTRU INCLUZIUNE SOCIALA"/>
    <x v="5"/>
    <x v="5"/>
    <n v="50"/>
    <x v="5"/>
  </r>
  <r>
    <n v="30196"/>
    <s v="INTREPRINDERI SOCIALE PENTRU INCLUZIUNE SOCIALA"/>
    <x v="6"/>
    <x v="6"/>
    <n v="9"/>
    <x v="5"/>
  </r>
  <r>
    <n v="30196"/>
    <s v="INTREPRINDERI SOCIALE PENTRU INCLUZIUNE SOCIALA"/>
    <x v="7"/>
    <x v="7"/>
    <n v="24"/>
    <x v="5"/>
  </r>
  <r>
    <n v="30196"/>
    <s v="INTREPRINDERI SOCIALE PENTRU INCLUZIUNE SOCIALA"/>
    <x v="9"/>
    <x v="8"/>
    <n v="15"/>
    <x v="5"/>
  </r>
  <r>
    <n v="30196"/>
    <s v="INTREPRINDERI SOCIALE PENTRU INCLUZIUNE SOCIALA"/>
    <x v="10"/>
    <x v="9"/>
    <n v="24"/>
    <x v="5"/>
  </r>
  <r>
    <n v="30196"/>
    <s v="INTREPRINDERI SOCIALE PENTRU INCLUZIUNE SOCIALA"/>
    <x v="11"/>
    <x v="2"/>
    <n v="14"/>
    <x v="5"/>
  </r>
  <r>
    <n v="31163"/>
    <s v="Peste obstacole cu speranta si incredere"/>
    <x v="0"/>
    <x v="0"/>
    <n v="1"/>
    <x v="5"/>
  </r>
  <r>
    <n v="31163"/>
    <s v="Peste obstacole cu speranta si incredere"/>
    <x v="1"/>
    <x v="1"/>
    <n v="150"/>
    <x v="71"/>
  </r>
  <r>
    <n v="31163"/>
    <s v="Peste obstacole cu speranta si incredere"/>
    <x v="3"/>
    <x v="3"/>
    <n v="150"/>
    <x v="71"/>
  </r>
  <r>
    <n v="31163"/>
    <s v="Peste obstacole cu speranta si incredere"/>
    <x v="5"/>
    <x v="5"/>
    <n v="150"/>
    <x v="71"/>
  </r>
  <r>
    <n v="31163"/>
    <s v="Peste obstacole cu speranta si incredere"/>
    <x v="6"/>
    <x v="6"/>
    <n v="1"/>
    <x v="72"/>
  </r>
  <r>
    <n v="31163"/>
    <s v="Peste obstacole cu speranta si incredere"/>
    <x v="9"/>
    <x v="8"/>
    <n v="100"/>
    <x v="73"/>
  </r>
  <r>
    <n v="32801"/>
    <s v="SOCIAL- Strategia de Ocupare ?i Calificare prin ÃŽnv??are ?i Activit??i pentru Libertate"/>
    <x v="0"/>
    <x v="0"/>
    <n v="2"/>
    <x v="5"/>
  </r>
  <r>
    <n v="32801"/>
    <s v="SOCIAL- Strategia de Ocupare ?i Calificare prin ÃŽnv??are ?i Activit??i pentru Libertate"/>
    <x v="12"/>
    <x v="7"/>
    <n v="100"/>
    <x v="74"/>
  </r>
  <r>
    <n v="32801"/>
    <s v="SOCIAL- Strategia de Ocupare ?i Calificare prin ÃŽnv??are ?i Activit??i pentru Libertate"/>
    <x v="1"/>
    <x v="1"/>
    <n v="80"/>
    <x v="75"/>
  </r>
  <r>
    <n v="32801"/>
    <s v="SOCIAL- Strategia de Ocupare ?i Calificare prin ÃŽnv??are ?i Activit??i pentru Libertate"/>
    <x v="2"/>
    <x v="2"/>
    <n v="10"/>
    <x v="76"/>
  </r>
  <r>
    <n v="32801"/>
    <s v="SOCIAL- Strategia de Ocupare ?i Calificare prin ÃŽnv??are ?i Activit??i pentru Libertate"/>
    <x v="5"/>
    <x v="5"/>
    <n v="80"/>
    <x v="77"/>
  </r>
  <r>
    <n v="32801"/>
    <s v="SOCIAL- Strategia de Ocupare ?i Calificare prin ÃŽnv??are ?i Activit??i pentru Libertate"/>
    <x v="6"/>
    <x v="6"/>
    <n v="74"/>
    <x v="5"/>
  </r>
  <r>
    <n v="32801"/>
    <s v="SOCIAL- Strategia de Ocupare ?i Calificare prin ÃŽnv??are ?i Activit??i pentru Libertate"/>
    <x v="7"/>
    <x v="7"/>
    <n v="100"/>
    <x v="78"/>
  </r>
  <r>
    <n v="32801"/>
    <s v="SOCIAL- Strategia de Ocupare ?i Calificare prin ÃŽnv??are ?i Activit??i pentru Libertate"/>
    <x v="8"/>
    <x v="2"/>
    <n v="50"/>
    <x v="79"/>
  </r>
  <r>
    <n v="32801"/>
    <s v="SOCIAL- Strategia de Ocupare ?i Calificare prin ÃŽnv??are ?i Activit??i pentru Libertate"/>
    <x v="9"/>
    <x v="8"/>
    <n v="10"/>
    <x v="80"/>
  </r>
  <r>
    <n v="33490"/>
    <s v="Modelul Economiei Sociale in Romania"/>
    <x v="0"/>
    <x v="0"/>
    <n v="5"/>
    <x v="28"/>
  </r>
  <r>
    <n v="33490"/>
    <s v="Modelul Economiei Sociale in Romania"/>
    <x v="1"/>
    <x v="1"/>
    <n v="624"/>
    <x v="81"/>
  </r>
  <r>
    <n v="33490"/>
    <s v="Modelul Economiei Sociale in Romania"/>
    <x v="2"/>
    <x v="2"/>
    <n v="312"/>
    <x v="82"/>
  </r>
  <r>
    <n v="33490"/>
    <s v="Modelul Economiei Sociale in Romania"/>
    <x v="3"/>
    <x v="3"/>
    <n v="110"/>
    <x v="15"/>
  </r>
  <r>
    <n v="33490"/>
    <s v="Modelul Economiei Sociale in Romania"/>
    <x v="4"/>
    <x v="4"/>
    <n v="130"/>
    <x v="15"/>
  </r>
  <r>
    <n v="33490"/>
    <s v="Modelul Economiei Sociale in Romania"/>
    <x v="5"/>
    <x v="5"/>
    <n v="384"/>
    <x v="83"/>
  </r>
  <r>
    <n v="33490"/>
    <s v="Modelul Economiei Sociale in Romania"/>
    <x v="6"/>
    <x v="6"/>
    <n v="12"/>
    <x v="84"/>
  </r>
  <r>
    <n v="33490"/>
    <s v="Modelul Economiei Sociale in Romania"/>
    <x v="7"/>
    <x v="7"/>
    <n v="590"/>
    <x v="85"/>
  </r>
  <r>
    <n v="33490"/>
    <s v="Modelul Economiei Sociale in Romania"/>
    <x v="8"/>
    <x v="2"/>
    <n v="295"/>
    <x v="86"/>
  </r>
  <r>
    <n v="33490"/>
    <s v="Modelul Economiei Sociale in Romania"/>
    <x v="9"/>
    <x v="8"/>
    <n v="15"/>
    <x v="87"/>
  </r>
  <r>
    <n v="34922"/>
    <s v="Economia Sociala ca Solutie a Dezvoltarii Comunitatilor Roma din Romania"/>
    <x v="0"/>
    <x v="0"/>
    <n v="2"/>
    <x v="5"/>
  </r>
  <r>
    <n v="34922"/>
    <s v="Economia Sociala ca Solutie a Dezvoltarii Comunitatilor Roma din Romania"/>
    <x v="12"/>
    <x v="7"/>
    <n v="160"/>
    <x v="5"/>
  </r>
  <r>
    <n v="34922"/>
    <s v="Economia Sociala ca Solutie a Dezvoltarii Comunitatilor Roma din Romania"/>
    <x v="1"/>
    <x v="1"/>
    <n v="80"/>
    <x v="5"/>
  </r>
  <r>
    <n v="34922"/>
    <s v="Economia Sociala ca Solutie a Dezvoltarii Comunitatilor Roma din Romania"/>
    <x v="2"/>
    <x v="2"/>
    <n v="40"/>
    <x v="5"/>
  </r>
  <r>
    <n v="34922"/>
    <s v="Economia Sociala ca Solutie a Dezvoltarii Comunitatilor Roma din Romania"/>
    <x v="3"/>
    <x v="3"/>
    <n v="80"/>
    <x v="5"/>
  </r>
  <r>
    <n v="34922"/>
    <s v="Economia Sociala ca Solutie a Dezvoltarii Comunitatilor Roma din Romania"/>
    <x v="6"/>
    <x v="6"/>
    <n v="7"/>
    <x v="5"/>
  </r>
  <r>
    <n v="34922"/>
    <s v="Economia Sociala ca Solutie a Dezvoltarii Comunitatilor Roma din Romania"/>
    <x v="8"/>
    <x v="2"/>
    <n v="80"/>
    <x v="5"/>
  </r>
  <r>
    <n v="34922"/>
    <s v="Economia Sociala ca Solutie a Dezvoltarii Comunitatilor Roma din Romania"/>
    <x v="9"/>
    <x v="8"/>
    <n v="10"/>
    <x v="5"/>
  </r>
  <r>
    <n v="34922"/>
    <s v="Economia Sociala ca Solutie a Dezvoltarii Comunitatilor Roma din Romania"/>
    <x v="10"/>
    <x v="9"/>
    <n v="90"/>
    <x v="5"/>
  </r>
  <r>
    <n v="34922"/>
    <s v="Economia Sociala ca Solutie a Dezvoltarii Comunitatilor Roma din Romania"/>
    <x v="11"/>
    <x v="2"/>
    <n v="45"/>
    <x v="5"/>
  </r>
  <r>
    <n v="40202"/>
    <s v="INTEGRARE SOCIO-PROFESIONALA PENTRU PERSOANE CU DIZABILITATI INTELECTUALE"/>
    <x v="0"/>
    <x v="0"/>
    <n v="2"/>
    <x v="5"/>
  </r>
  <r>
    <n v="40202"/>
    <s v="INTEGRARE SOCIO-PROFESIONALA PENTRU PERSOANE CU DIZABILITATI INTELECTUALE"/>
    <x v="1"/>
    <x v="1"/>
    <n v="30"/>
    <x v="5"/>
  </r>
  <r>
    <n v="40202"/>
    <s v="INTEGRARE SOCIO-PROFESIONALA PENTRU PERSOANE CU DIZABILITATI INTELECTUALE"/>
    <x v="2"/>
    <x v="2"/>
    <n v="15"/>
    <x v="5"/>
  </r>
  <r>
    <n v="40202"/>
    <s v="INTEGRARE SOCIO-PROFESIONALA PENTRU PERSOANE CU DIZABILITATI INTELECTUALE"/>
    <x v="4"/>
    <x v="4"/>
    <n v="30"/>
    <x v="5"/>
  </r>
  <r>
    <n v="40202"/>
    <s v="INTEGRARE SOCIO-PROFESIONALA PENTRU PERSOANE CU DIZABILITATI INTELECTUALE"/>
    <x v="6"/>
    <x v="6"/>
    <n v="35"/>
    <x v="5"/>
  </r>
  <r>
    <n v="40202"/>
    <s v="INTEGRARE SOCIO-PROFESIONALA PENTRU PERSOANE CU DIZABILITATI INTELECTUALE"/>
    <x v="7"/>
    <x v="7"/>
    <n v="8"/>
    <x v="5"/>
  </r>
  <r>
    <n v="40202"/>
    <s v="INTEGRARE SOCIO-PROFESIONALA PENTRU PERSOANE CU DIZABILITATI INTELECTUALE"/>
    <x v="8"/>
    <x v="2"/>
    <n v="6"/>
    <x v="5"/>
  </r>
  <r>
    <n v="40202"/>
    <s v="INTEGRARE SOCIO-PROFESIONALA PENTRU PERSOANE CU DIZABILITATI INTELECTUALE"/>
    <x v="9"/>
    <x v="8"/>
    <n v="10"/>
    <x v="5"/>
  </r>
  <r>
    <n v="40202"/>
    <s v="INTEGRARE SOCIO-PROFESIONALA PENTRU PERSOANE CU DIZABILITATI INTELECTUALE"/>
    <x v="10"/>
    <x v="9"/>
    <n v="8"/>
    <x v="5"/>
  </r>
  <r>
    <n v="40202"/>
    <s v="INTEGRARE SOCIO-PROFESIONALA PENTRU PERSOANE CU DIZABILITATI INTELECTUALE"/>
    <x v="11"/>
    <x v="2"/>
    <n v="6"/>
    <x v="5"/>
  </r>
  <r>
    <n v="40484"/>
    <s v="Centrul de formare si integrare profesionala  - Curcubeu -"/>
    <x v="0"/>
    <x v="0"/>
    <n v="1"/>
    <x v="88"/>
  </r>
  <r>
    <n v="40484"/>
    <s v="Centrul de formare si integrare profesionala  - Curcubeu -"/>
    <x v="1"/>
    <x v="1"/>
    <n v="20"/>
    <x v="89"/>
  </r>
  <r>
    <n v="40484"/>
    <s v="Centrul de formare si integrare profesionala  - Curcubeu -"/>
    <x v="2"/>
    <x v="2"/>
    <n v="10"/>
    <x v="90"/>
  </r>
  <r>
    <n v="40484"/>
    <s v="Centrul de formare si integrare profesionala  - Curcubeu -"/>
    <x v="3"/>
    <x v="3"/>
    <n v="15"/>
    <x v="91"/>
  </r>
  <r>
    <n v="40484"/>
    <s v="Centrul de formare si integrare profesionala  - Curcubeu -"/>
    <x v="5"/>
    <x v="5"/>
    <n v="5"/>
    <x v="28"/>
  </r>
  <r>
    <n v="40484"/>
    <s v="Centrul de formare si integrare profesionala  - Curcubeu -"/>
    <x v="6"/>
    <x v="6"/>
    <n v="16"/>
    <x v="92"/>
  </r>
  <r>
    <n v="40484"/>
    <s v="Centrul de formare si integrare profesionala  - Curcubeu -"/>
    <x v="7"/>
    <x v="7"/>
    <n v="7"/>
    <x v="93"/>
  </r>
  <r>
    <n v="40484"/>
    <s v="Centrul de formare si integrare profesionala  - Curcubeu -"/>
    <x v="8"/>
    <x v="2"/>
    <n v="5"/>
    <x v="28"/>
  </r>
  <r>
    <n v="40484"/>
    <s v="Centrul de formare si integrare profesionala  - Curcubeu -"/>
    <x v="9"/>
    <x v="8"/>
    <n v="12"/>
    <x v="94"/>
  </r>
  <r>
    <n v="40484"/>
    <s v="Centrul de formare si integrare profesionala  - Curcubeu -"/>
    <x v="10"/>
    <x v="9"/>
    <n v="7"/>
    <x v="93"/>
  </r>
  <r>
    <n v="40484"/>
    <s v="Centrul de formare si integrare profesionala  - Curcubeu -"/>
    <x v="11"/>
    <x v="2"/>
    <n v="5"/>
    <x v="28"/>
  </r>
  <r>
    <n v="41447"/>
    <s v="Proactiv - de la marginal la incluziv"/>
    <x v="0"/>
    <x v="0"/>
    <n v="1"/>
    <x v="95"/>
  </r>
  <r>
    <n v="41447"/>
    <s v="Proactiv - de la marginal la incluziv"/>
    <x v="12"/>
    <x v="7"/>
    <n v="60"/>
    <x v="96"/>
  </r>
  <r>
    <n v="41447"/>
    <s v="Proactiv - de la marginal la incluziv"/>
    <x v="1"/>
    <x v="1"/>
    <n v="400"/>
    <x v="97"/>
  </r>
  <r>
    <n v="41447"/>
    <s v="Proactiv - de la marginal la incluziv"/>
    <x v="2"/>
    <x v="2"/>
    <n v="200"/>
    <x v="98"/>
  </r>
  <r>
    <n v="41447"/>
    <s v="Proactiv - de la marginal la incluziv"/>
    <x v="3"/>
    <x v="3"/>
    <n v="300"/>
    <x v="99"/>
  </r>
  <r>
    <n v="41447"/>
    <s v="Proactiv - de la marginal la incluziv"/>
    <x v="6"/>
    <x v="6"/>
    <n v="10"/>
    <x v="100"/>
  </r>
  <r>
    <n v="41447"/>
    <s v="Proactiv - de la marginal la incluziv"/>
    <x v="7"/>
    <x v="7"/>
    <n v="200"/>
    <x v="101"/>
  </r>
  <r>
    <n v="41447"/>
    <s v="Proactiv - de la marginal la incluziv"/>
    <x v="8"/>
    <x v="2"/>
    <n v="100"/>
    <x v="102"/>
  </r>
  <r>
    <n v="41447"/>
    <s v="Proactiv - de la marginal la incluziv"/>
    <x v="9"/>
    <x v="8"/>
    <n v="15"/>
    <x v="76"/>
  </r>
  <r>
    <n v="41447"/>
    <s v="Proactiv - de la marginal la incluziv"/>
    <x v="10"/>
    <x v="9"/>
    <n v="80"/>
    <x v="103"/>
  </r>
  <r>
    <n v="41447"/>
    <s v="Proactiv - de la marginal la incluziv"/>
    <x v="11"/>
    <x v="2"/>
    <n v="80"/>
    <x v="104"/>
  </r>
  <r>
    <n v="41464"/>
    <s v="Fem.RRom. - Imbun?t??irea accesului femeilor de etnie roma pe pia?a muncii ?i sprijinirea economiei sociale: promovarea ?i dezvoltarea unor servicii integrate prin crearea unor cooperative pentru femei asigurarea accesului la educa?ie formal? ?i dezvoltarea unor servicii de ocupare specializate ?i personalizate."/>
    <x v="0"/>
    <x v="0"/>
    <n v="5"/>
    <x v="28"/>
  </r>
  <r>
    <n v="41464"/>
    <s v="Fem.RRom. - Imbun?t??irea accesului femeilor de etnie roma pe pia?a muncii ?i sprijinirea economiei sociale: promovarea ?i dezvoltarea unor servicii integrate prin crearea unor cooperative pentru femei asigurarea accesului la educa?ie formal? ?i dezvoltarea unor servicii de ocupare specializate ?i personalizate."/>
    <x v="12"/>
    <x v="7"/>
    <n v="100"/>
    <x v="5"/>
  </r>
  <r>
    <n v="41464"/>
    <s v="Fem.RRom. - Imbun?t??irea accesului femeilor de etnie roma pe pia?a muncii ?i sprijinirea economiei sociale: promovarea ?i dezvoltarea unor servicii integrate prin crearea unor cooperative pentru femei asigurarea accesului la educa?ie formal? ?i dezvoltarea unor servicii de ocupare specializate ?i personalizate."/>
    <x v="1"/>
    <x v="1"/>
    <n v="1550"/>
    <x v="105"/>
  </r>
  <r>
    <n v="41464"/>
    <s v="Fem.RRom. - Imbun?t??irea accesului femeilor de etnie roma pe pia?a muncii ?i sprijinirea economiei sociale: promovarea ?i dezvoltarea unor servicii integrate prin crearea unor cooperative pentru femei asigurarea accesului la educa?ie formal? ?i dezvoltarea unor servicii de ocupare specializate ?i personalizate."/>
    <x v="2"/>
    <x v="2"/>
    <n v="1550"/>
    <x v="105"/>
  </r>
  <r>
    <n v="41464"/>
    <s v="Fem.RRom. - Imbun?t??irea accesului femeilor de etnie roma pe pia?a muncii ?i sprijinirea economiei sociale: promovarea ?i dezvoltarea unor servicii integrate prin crearea unor cooperative pentru femei asigurarea accesului la educa?ie formal? ?i dezvoltarea unor servicii de ocupare specializate ?i personalizate."/>
    <x v="3"/>
    <x v="3"/>
    <n v="1550"/>
    <x v="106"/>
  </r>
  <r>
    <n v="41464"/>
    <s v="Fem.RRom. - Imbun?t??irea accesului femeilor de etnie roma pe pia?a muncii ?i sprijinirea economiei sociale: promovarea ?i dezvoltarea unor servicii integrate prin crearea unor cooperative pentru femei asigurarea accesului la educa?ie formal? ?i dezvoltarea unor servicii de ocupare specializate ?i personalizate."/>
    <x v="6"/>
    <x v="6"/>
    <n v="1"/>
    <x v="5"/>
  </r>
  <r>
    <n v="41464"/>
    <s v="Fem.RRom. - Imbun?t??irea accesului femeilor de etnie roma pe pia?a muncii ?i sprijinirea economiei sociale: promovarea ?i dezvoltarea unor servicii integrate prin crearea unor cooperative pentru femei asigurarea accesului la educa?ie formal? ?i dezvoltarea unor servicii de ocupare specializate ?i personalizate."/>
    <x v="7"/>
    <x v="7"/>
    <n v="9"/>
    <x v="107"/>
  </r>
  <r>
    <n v="41464"/>
    <s v="Fem.RRom. - Imbun?t??irea accesului femeilor de etnie roma pe pia?a muncii ?i sprijinirea economiei sociale: promovarea ?i dezvoltarea unor servicii integrate prin crearea unor cooperative pentru femei asigurarea accesului la educa?ie formal? ?i dezvoltarea unor servicii de ocupare specializate ?i personalizate."/>
    <x v="8"/>
    <x v="2"/>
    <n v="7"/>
    <x v="5"/>
  </r>
  <r>
    <n v="41464"/>
    <s v="Fem.RRom. - Imbun?t??irea accesului femeilor de etnie roma pe pia?a muncii ?i sprijinirea economiei sociale: promovarea ?i dezvoltarea unor servicii integrate prin crearea unor cooperative pentru femei asigurarea accesului la educa?ie formal? ?i dezvoltarea unor servicii de ocupare specializate ?i personalizate."/>
    <x v="9"/>
    <x v="8"/>
    <n v="100"/>
    <x v="108"/>
  </r>
  <r>
    <n v="41807"/>
    <s v="Dezoltarea economiei sociale pentru persoanele cu dizabilitati fizice din Romania"/>
    <x v="0"/>
    <x v="0"/>
    <n v="5"/>
    <x v="5"/>
  </r>
  <r>
    <n v="41807"/>
    <s v="Dezoltarea economiei sociale pentru persoanele cu dizabilitati fizice din Romania"/>
    <x v="1"/>
    <x v="1"/>
    <n v="1500"/>
    <x v="109"/>
  </r>
  <r>
    <n v="41807"/>
    <s v="Dezoltarea economiei sociale pentru persoanele cu dizabilitati fizice din Romania"/>
    <x v="2"/>
    <x v="2"/>
    <n v="700"/>
    <x v="110"/>
  </r>
  <r>
    <n v="41807"/>
    <s v="Dezoltarea economiei sociale pentru persoanele cu dizabilitati fizice din Romania"/>
    <x v="4"/>
    <x v="4"/>
    <n v="1500"/>
    <x v="111"/>
  </r>
  <r>
    <n v="41807"/>
    <s v="Dezoltarea economiei sociale pentru persoanele cu dizabilitati fizice din Romania"/>
    <x v="6"/>
    <x v="6"/>
    <n v="1"/>
    <x v="5"/>
  </r>
  <r>
    <n v="41807"/>
    <s v="Dezoltarea economiei sociale pentru persoanele cu dizabilitati fizice din Romania"/>
    <x v="7"/>
    <x v="7"/>
    <n v="165"/>
    <x v="112"/>
  </r>
  <r>
    <n v="41807"/>
    <s v="Dezoltarea economiei sociale pentru persoanele cu dizabilitati fizice din Romania"/>
    <x v="8"/>
    <x v="2"/>
    <n v="100"/>
    <x v="113"/>
  </r>
  <r>
    <n v="41807"/>
    <s v="Dezoltarea economiei sociale pentru persoanele cu dizabilitati fizice din Romania"/>
    <x v="9"/>
    <x v="8"/>
    <n v="15"/>
    <x v="76"/>
  </r>
  <r>
    <n v="47678"/>
    <s v="Antreprenoriatul social o ?ans? pentru comunit??ile de romi."/>
    <x v="13"/>
    <x v="0"/>
    <n v="20"/>
    <x v="5"/>
  </r>
  <r>
    <n v="47678"/>
    <s v="Antreprenoriatul social o ?ans? pentru comunit??ile de romi."/>
    <x v="14"/>
    <x v="7"/>
    <n v="40"/>
    <x v="5"/>
  </r>
  <r>
    <n v="47678"/>
    <s v="Antreprenoriatul social o ?ans? pentru comunit??ile de romi."/>
    <x v="15"/>
    <x v="8"/>
    <n v="200"/>
    <x v="5"/>
  </r>
  <r>
    <n v="47678"/>
    <s v="Antreprenoriatul social o ?ans? pentru comunit??ile de romi."/>
    <x v="16"/>
    <x v="10"/>
    <n v="150"/>
    <x v="5"/>
  </r>
  <r>
    <n v="47678"/>
    <s v="Antreprenoriatul social o ?ans? pentru comunit??ile de romi."/>
    <x v="17"/>
    <x v="11"/>
    <n v="150"/>
    <x v="5"/>
  </r>
  <r>
    <n v="47678"/>
    <s v="Antreprenoriatul social o ?ans? pentru comunit??ile de romi."/>
    <x v="18"/>
    <x v="12"/>
    <n v="60"/>
    <x v="5"/>
  </r>
  <r>
    <n v="47678"/>
    <s v="Antreprenoriatul social o ?ans? pentru comunit??ile de romi."/>
    <x v="19"/>
    <x v="13"/>
    <n v="2000"/>
    <x v="5"/>
  </r>
  <r>
    <n v="47678"/>
    <s v="Antreprenoriatul social o ?ans? pentru comunit??ile de romi."/>
    <x v="20"/>
    <x v="14"/>
    <n v="1000"/>
    <x v="5"/>
  </r>
  <r>
    <n v="47678"/>
    <s v="Antreprenoriatul social o ?ans? pentru comunit??ile de romi."/>
    <x v="21"/>
    <x v="15"/>
    <n v="24"/>
    <x v="5"/>
  </r>
  <r>
    <n v="47678"/>
    <s v="Antreprenoriatul social o ?ans? pentru comunit??ile de romi."/>
    <x v="22"/>
    <x v="16"/>
    <n v="150"/>
    <x v="5"/>
  </r>
  <r>
    <n v="47678"/>
    <s v="Antreprenoriatul social o ?ans? pentru comunit??ile de romi."/>
    <x v="23"/>
    <x v="17"/>
    <n v="60"/>
    <x v="5"/>
  </r>
  <r>
    <n v="47678"/>
    <s v="Antreprenoriatul social o ?ans? pentru comunit??ile de romi."/>
    <x v="24"/>
    <x v="18"/>
    <n v="40"/>
    <x v="5"/>
  </r>
  <r>
    <n v="47678"/>
    <s v="Antreprenoriatul social o ?ans? pentru comunit??ile de romi."/>
    <x v="25"/>
    <x v="19"/>
    <n v="1"/>
    <x v="5"/>
  </r>
  <r>
    <n v="48404"/>
    <s v="â€žMai aproape de oameni prin forme ale economiei socialeâ€"/>
    <x v="13"/>
    <x v="0"/>
    <n v="15"/>
    <x v="76"/>
  </r>
  <r>
    <n v="48404"/>
    <s v="â€žMai aproape de oameni prin forme ale economiei socialeâ€"/>
    <x v="15"/>
    <x v="8"/>
    <n v="15"/>
    <x v="76"/>
  </r>
  <r>
    <n v="48404"/>
    <s v="â€žMai aproape de oameni prin forme ale economiei socialeâ€"/>
    <x v="16"/>
    <x v="10"/>
    <n v="60"/>
    <x v="114"/>
  </r>
  <r>
    <n v="48404"/>
    <s v="â€žMai aproape de oameni prin forme ale economiei socialeâ€"/>
    <x v="17"/>
    <x v="11"/>
    <n v="80"/>
    <x v="115"/>
  </r>
  <r>
    <n v="48404"/>
    <s v="â€žMai aproape de oameni prin forme ale economiei socialeâ€"/>
    <x v="26"/>
    <x v="20"/>
    <n v="100"/>
    <x v="116"/>
  </r>
  <r>
    <n v="48404"/>
    <s v="â€žMai aproape de oameni prin forme ale economiei socialeâ€"/>
    <x v="21"/>
    <x v="15"/>
    <n v="20"/>
    <x v="0"/>
  </r>
  <r>
    <n v="49167"/>
    <s v="ORIZONT 2009"/>
    <x v="13"/>
    <x v="0"/>
    <n v="1"/>
    <x v="117"/>
  </r>
  <r>
    <n v="49167"/>
    <s v="ORIZONT 2009"/>
    <x v="14"/>
    <x v="7"/>
    <n v="188"/>
    <x v="5"/>
  </r>
  <r>
    <n v="49167"/>
    <s v="ORIZONT 2009"/>
    <x v="15"/>
    <x v="8"/>
    <n v="60"/>
    <x v="5"/>
  </r>
  <r>
    <n v="49167"/>
    <s v="ORIZONT 2009"/>
    <x v="26"/>
    <x v="20"/>
    <n v="510"/>
    <x v="117"/>
  </r>
  <r>
    <n v="49167"/>
    <s v="ORIZONT 2009"/>
    <x v="22"/>
    <x v="16"/>
    <n v="90"/>
    <x v="5"/>
  </r>
  <r>
    <n v="49167"/>
    <s v="ORIZONT 2009"/>
    <x v="25"/>
    <x v="19"/>
    <n v="2"/>
    <x v="5"/>
  </r>
  <r>
    <n v="49774"/>
    <s v="Economia sociala - sanse reale pentru o viata mai buna!"/>
    <x v="13"/>
    <x v="0"/>
    <n v="3"/>
    <x v="5"/>
  </r>
  <r>
    <n v="49774"/>
    <s v="Economia sociala - sanse reale pentru o viata mai buna!"/>
    <x v="15"/>
    <x v="8"/>
    <n v="20"/>
    <x v="5"/>
  </r>
  <r>
    <n v="49774"/>
    <s v="Economia sociala - sanse reale pentru o viata mai buna!"/>
    <x v="16"/>
    <x v="10"/>
    <n v="700"/>
    <x v="5"/>
  </r>
  <r>
    <n v="49774"/>
    <s v="Economia sociala - sanse reale pentru o viata mai buna!"/>
    <x v="17"/>
    <x v="11"/>
    <n v="25"/>
    <x v="5"/>
  </r>
  <r>
    <n v="49774"/>
    <s v="Economia sociala - sanse reale pentru o viata mai buna!"/>
    <x v="18"/>
    <x v="12"/>
    <n v="350"/>
    <x v="5"/>
  </r>
  <r>
    <n v="49774"/>
    <s v="Economia sociala - sanse reale pentru o viata mai buna!"/>
    <x v="19"/>
    <x v="13"/>
    <n v="150"/>
    <x v="5"/>
  </r>
  <r>
    <n v="49774"/>
    <s v="Economia sociala - sanse reale pentru o viata mai buna!"/>
    <x v="26"/>
    <x v="20"/>
    <n v="250"/>
    <x v="5"/>
  </r>
  <r>
    <n v="49774"/>
    <s v="Economia sociala - sanse reale pentru o viata mai buna!"/>
    <x v="20"/>
    <x v="14"/>
    <n v="200"/>
    <x v="5"/>
  </r>
  <r>
    <n v="49774"/>
    <s v="Economia sociala - sanse reale pentru o viata mai buna!"/>
    <x v="21"/>
    <x v="15"/>
    <n v="80"/>
    <x v="5"/>
  </r>
  <r>
    <n v="49774"/>
    <s v="Economia sociala - sanse reale pentru o viata mai buna!"/>
    <x v="24"/>
    <x v="18"/>
    <n v="25"/>
    <x v="5"/>
  </r>
  <r>
    <n v="49774"/>
    <s v="Economia sociala - sanse reale pentru o viata mai buna!"/>
    <x v="25"/>
    <x v="19"/>
    <n v="3"/>
    <x v="5"/>
  </r>
  <r>
    <n v="50240"/>
    <s v="Dezvoltarea de structuri ale economiei sociale in Regiunile Nord Vest Sud Vest Oltenia si Vest"/>
    <x v="13"/>
    <x v="0"/>
    <n v="19"/>
    <x v="70"/>
  </r>
  <r>
    <n v="50240"/>
    <s v="Dezvoltarea de structuri ale economiei sociale in Regiunile Nord Vest Sud Vest Oltenia si Vest"/>
    <x v="14"/>
    <x v="7"/>
    <n v="135"/>
    <x v="5"/>
  </r>
  <r>
    <n v="50240"/>
    <s v="Dezvoltarea de structuri ale economiei sociale in Regiunile Nord Vest Sud Vest Oltenia si Vest"/>
    <x v="15"/>
    <x v="8"/>
    <n v="36"/>
    <x v="118"/>
  </r>
  <r>
    <n v="50240"/>
    <s v="Dezvoltarea de structuri ale economiei sociale in Regiunile Nord Vest Sud Vest Oltenia si Vest"/>
    <x v="16"/>
    <x v="10"/>
    <n v="120"/>
    <x v="119"/>
  </r>
  <r>
    <n v="50240"/>
    <s v="Dezvoltarea de structuri ale economiei sociale in Regiunile Nord Vest Sud Vest Oltenia si Vest"/>
    <x v="17"/>
    <x v="11"/>
    <n v="2580"/>
    <x v="120"/>
  </r>
  <r>
    <n v="50240"/>
    <s v="Dezvoltarea de structuri ale economiei sociale in Regiunile Nord Vest Sud Vest Oltenia si Vest"/>
    <x v="18"/>
    <x v="12"/>
    <n v="600"/>
    <x v="121"/>
  </r>
  <r>
    <n v="50240"/>
    <s v="Dezvoltarea de structuri ale economiei sociale in Regiunile Nord Vest Sud Vest Oltenia si Vest"/>
    <x v="19"/>
    <x v="13"/>
    <n v="600"/>
    <x v="122"/>
  </r>
  <r>
    <n v="50240"/>
    <s v="Dezvoltarea de structuri ale economiei sociale in Regiunile Nord Vest Sud Vest Oltenia si Vest"/>
    <x v="26"/>
    <x v="20"/>
    <n v="450"/>
    <x v="123"/>
  </r>
  <r>
    <n v="50240"/>
    <s v="Dezvoltarea de structuri ale economiei sociale in Regiunile Nord Vest Sud Vest Oltenia si Vest"/>
    <x v="21"/>
    <x v="15"/>
    <n v="9201"/>
    <x v="124"/>
  </r>
  <r>
    <n v="50240"/>
    <s v="Dezvoltarea de structuri ale economiei sociale in Regiunile Nord Vest Sud Vest Oltenia si Vest"/>
    <x v="22"/>
    <x v="16"/>
    <n v="95"/>
    <x v="5"/>
  </r>
  <r>
    <n v="50240"/>
    <s v="Dezvoltarea de structuri ale economiei sociale in Regiunile Nord Vest Sud Vest Oltenia si Vest"/>
    <x v="23"/>
    <x v="17"/>
    <n v="70"/>
    <x v="5"/>
  </r>
  <r>
    <n v="50240"/>
    <s v="Dezvoltarea de structuri ale economiei sociale in Regiunile Nord Vest Sud Vest Oltenia si Vest"/>
    <x v="24"/>
    <x v="18"/>
    <n v="2460"/>
    <x v="125"/>
  </r>
  <r>
    <n v="50240"/>
    <s v="Dezvoltarea de structuri ale economiei sociale in Regiunile Nord Vest Sud Vest Oltenia si Vest"/>
    <x v="25"/>
    <x v="19"/>
    <n v="1"/>
    <x v="95"/>
  </r>
  <r>
    <n v="50269"/>
    <s v="Dezvoltarea economiei sociale prin infiintarea si dezvoltarea de intreprinderi sociale"/>
    <x v="13"/>
    <x v="0"/>
    <n v="6"/>
    <x v="5"/>
  </r>
  <r>
    <n v="50269"/>
    <s v="Dezvoltarea economiei sociale prin infiintarea si dezvoltarea de intreprinderi sociale"/>
    <x v="15"/>
    <x v="8"/>
    <n v="162"/>
    <x v="5"/>
  </r>
  <r>
    <n v="50269"/>
    <s v="Dezvoltarea economiei sociale prin infiintarea si dezvoltarea de intreprinderi sociale"/>
    <x v="16"/>
    <x v="10"/>
    <n v="150"/>
    <x v="126"/>
  </r>
  <r>
    <n v="50269"/>
    <s v="Dezvoltarea economiei sociale prin infiintarea si dezvoltarea de intreprinderi sociale"/>
    <x v="17"/>
    <x v="11"/>
    <n v="162"/>
    <x v="5"/>
  </r>
  <r>
    <n v="50269"/>
    <s v="Dezvoltarea economiei sociale prin infiintarea si dezvoltarea de intreprinderi sociale"/>
    <x v="26"/>
    <x v="20"/>
    <n v="90"/>
    <x v="127"/>
  </r>
  <r>
    <n v="50269"/>
    <s v="Dezvoltarea economiei sociale prin infiintarea si dezvoltarea de intreprinderi sociale"/>
    <x v="20"/>
    <x v="14"/>
    <n v="60"/>
    <x v="128"/>
  </r>
  <r>
    <n v="50269"/>
    <s v="Dezvoltarea economiei sociale prin infiintarea si dezvoltarea de intreprinderi sociale"/>
    <x v="21"/>
    <x v="15"/>
    <n v="7"/>
    <x v="5"/>
  </r>
  <r>
    <n v="50269"/>
    <s v="Dezvoltarea economiei sociale prin infiintarea si dezvoltarea de intreprinderi sociale"/>
    <x v="24"/>
    <x v="18"/>
    <n v="162"/>
    <x v="5"/>
  </r>
  <r>
    <n v="50269"/>
    <s v="Dezvoltarea economiei sociale prin infiintarea si dezvoltarea de intreprinderi sociale"/>
    <x v="25"/>
    <x v="19"/>
    <n v="1"/>
    <x v="5"/>
  </r>
  <r>
    <n v="50467"/>
    <s v="Centru multifunc?ional o ?ans? pentru viitorul copiilor si tinerilor cu dizabilitati fizice psihice si sociale din regiunea Nord-Vest Sud-Est si Sud-Vest Oltenia"/>
    <x v="13"/>
    <x v="0"/>
    <n v="4"/>
    <x v="72"/>
  </r>
  <r>
    <n v="50467"/>
    <s v="Centru multifunc?ional o ?ans? pentru viitorul copiilor si tinerilor cu dizabilitati fizice psihice si sociale din regiunea Nord-Vest Sud-Est si Sud-Vest Oltenia"/>
    <x v="14"/>
    <x v="7"/>
    <n v="43"/>
    <x v="129"/>
  </r>
  <r>
    <n v="50467"/>
    <s v="Centru multifunc?ional o ?ans? pentru viitorul copiilor si tinerilor cu dizabilitati fizice psihice si sociale din regiunea Nord-Vest Sud-Est si Sud-Vest Oltenia"/>
    <x v="15"/>
    <x v="8"/>
    <n v="40"/>
    <x v="130"/>
  </r>
  <r>
    <n v="50467"/>
    <s v="Centru multifunc?ional o ?ans? pentru viitorul copiilor si tinerilor cu dizabilitati fizice psihice si sociale din regiunea Nord-Vest Sud-Est si Sud-Vest Oltenia"/>
    <x v="16"/>
    <x v="10"/>
    <n v="160"/>
    <x v="67"/>
  </r>
  <r>
    <n v="50467"/>
    <s v="Centru multifunc?ional o ?ans? pentru viitorul copiilor si tinerilor cu dizabilitati fizice psihice si sociale din regiunea Nord-Vest Sud-Est si Sud-Vest Oltenia"/>
    <x v="17"/>
    <x v="11"/>
    <n v="900"/>
    <x v="131"/>
  </r>
  <r>
    <n v="50467"/>
    <s v="Centru multifunc?ional o ?ans? pentru viitorul copiilor si tinerilor cu dizabilitati fizice psihice si sociale din regiunea Nord-Vest Sud-Est si Sud-Vest Oltenia"/>
    <x v="18"/>
    <x v="12"/>
    <n v="250"/>
    <x v="132"/>
  </r>
  <r>
    <n v="50467"/>
    <s v="Centru multifunc?ional o ?ans? pentru viitorul copiilor si tinerilor cu dizabilitati fizice psihice si sociale din regiunea Nord-Vest Sud-Est si Sud-Vest Oltenia"/>
    <x v="19"/>
    <x v="13"/>
    <n v="135"/>
    <x v="133"/>
  </r>
  <r>
    <n v="50467"/>
    <s v="Centru multifunc?ional o ?ans? pentru viitorul copiilor si tinerilor cu dizabilitati fizice psihice si sociale din regiunea Nord-Vest Sud-Est si Sud-Vest Oltenia"/>
    <x v="26"/>
    <x v="20"/>
    <n v="500"/>
    <x v="134"/>
  </r>
  <r>
    <n v="50467"/>
    <s v="Centru multifunc?ional o ?ans? pentru viitorul copiilor si tinerilor cu dizabilitati fizice psihice si sociale din regiunea Nord-Vest Sud-Est si Sud-Vest Oltenia"/>
    <x v="20"/>
    <x v="14"/>
    <n v="15"/>
    <x v="76"/>
  </r>
  <r>
    <n v="50467"/>
    <s v="Centru multifunc?ional o ?ans? pentru viitorul copiilor si tinerilor cu dizabilitati fizice psihice si sociale din regiunea Nord-Vest Sud-Est si Sud-Vest Oltenia"/>
    <x v="21"/>
    <x v="15"/>
    <n v="12"/>
    <x v="135"/>
  </r>
  <r>
    <n v="50467"/>
    <s v="Centru multifunc?ional o ?ans? pentru viitorul copiilor si tinerilor cu dizabilitati fizice psihice si sociale din regiunea Nord-Vest Sud-Est si Sud-Vest Oltenia"/>
    <x v="22"/>
    <x v="16"/>
    <n v="80"/>
    <x v="136"/>
  </r>
  <r>
    <n v="50467"/>
    <s v="Centru multifunc?ional o ?ans? pentru viitorul copiilor si tinerilor cu dizabilitati fizice psihice si sociale din regiunea Nord-Vest Sud-Est si Sud-Vest Oltenia"/>
    <x v="23"/>
    <x v="17"/>
    <n v="60"/>
    <x v="137"/>
  </r>
  <r>
    <n v="50467"/>
    <s v="Centru multifunc?ional o ?ans? pentru viitorul copiilor si tinerilor cu dizabilitati fizice psihice si sociale din regiunea Nord-Vest Sud-Est si Sud-Vest Oltenia"/>
    <x v="24"/>
    <x v="18"/>
    <n v="450"/>
    <x v="138"/>
  </r>
  <r>
    <n v="51204"/>
    <s v="Alian?a pentru Dezvoltarea Economiei Sociale"/>
    <x v="13"/>
    <x v="0"/>
    <n v="4"/>
    <x v="5"/>
  </r>
  <r>
    <n v="51204"/>
    <s v="Alian?a pentru Dezvoltarea Economiei Sociale"/>
    <x v="15"/>
    <x v="8"/>
    <n v="35"/>
    <x v="139"/>
  </r>
  <r>
    <n v="51204"/>
    <s v="Alian?a pentru Dezvoltarea Economiei Sociale"/>
    <x v="16"/>
    <x v="10"/>
    <n v="620"/>
    <x v="140"/>
  </r>
  <r>
    <n v="51204"/>
    <s v="Alian?a pentru Dezvoltarea Economiei Sociale"/>
    <x v="17"/>
    <x v="11"/>
    <n v="344"/>
    <x v="141"/>
  </r>
  <r>
    <n v="51204"/>
    <s v="Alian?a pentru Dezvoltarea Economiei Sociale"/>
    <x v="18"/>
    <x v="12"/>
    <n v="627"/>
    <x v="142"/>
  </r>
  <r>
    <n v="51204"/>
    <s v="Alian?a pentru Dezvoltarea Economiei Sociale"/>
    <x v="26"/>
    <x v="20"/>
    <n v="120"/>
    <x v="143"/>
  </r>
  <r>
    <n v="51204"/>
    <s v="Alian?a pentru Dezvoltarea Economiei Sociale"/>
    <x v="20"/>
    <x v="14"/>
    <n v="129"/>
    <x v="144"/>
  </r>
  <r>
    <n v="51204"/>
    <s v="Alian?a pentru Dezvoltarea Economiei Sociale"/>
    <x v="21"/>
    <x v="15"/>
    <n v="20"/>
    <x v="104"/>
  </r>
  <r>
    <n v="51204"/>
    <s v="Alian?a pentru Dezvoltarea Economiei Sociale"/>
    <x v="24"/>
    <x v="18"/>
    <n v="310"/>
    <x v="145"/>
  </r>
  <r>
    <n v="53513"/>
    <s v="O INTERVENTIE INTEGRATA IN VEDEREA  CONSOLIDARII ANTREPRENORIATULUI SOCIAL AL FEMEILOR VULNERABILE"/>
    <x v="13"/>
    <x v="0"/>
    <n v="7"/>
    <x v="93"/>
  </r>
  <r>
    <n v="53513"/>
    <s v="O INTERVENTIE INTEGRATA IN VEDEREA  CONSOLIDARII ANTREPRENORIATULUI SOCIAL AL FEMEILOR VULNERABILE"/>
    <x v="14"/>
    <x v="7"/>
    <n v="60"/>
    <x v="146"/>
  </r>
  <r>
    <n v="53513"/>
    <s v="O INTERVENTIE INTEGRATA IN VEDEREA  CONSOLIDARII ANTREPRENORIATULUI SOCIAL AL FEMEILOR VULNERABILE"/>
    <x v="15"/>
    <x v="8"/>
    <n v="125"/>
    <x v="147"/>
  </r>
  <r>
    <n v="53513"/>
    <s v="O INTERVENTIE INTEGRATA IN VEDEREA  CONSOLIDARII ANTREPRENORIATULUI SOCIAL AL FEMEILOR VULNERABILE"/>
    <x v="16"/>
    <x v="10"/>
    <n v="540"/>
    <x v="148"/>
  </r>
  <r>
    <n v="53513"/>
    <s v="O INTERVENTIE INTEGRATA IN VEDEREA  CONSOLIDARII ANTREPRENORIATULUI SOCIAL AL FEMEILOR VULNERABILE"/>
    <x v="17"/>
    <x v="11"/>
    <n v="330"/>
    <x v="149"/>
  </r>
  <r>
    <n v="53513"/>
    <s v="O INTERVENTIE INTEGRATA IN VEDEREA  CONSOLIDARII ANTREPRENORIATULUI SOCIAL AL FEMEILOR VULNERABILE"/>
    <x v="18"/>
    <x v="12"/>
    <n v="576"/>
    <x v="150"/>
  </r>
  <r>
    <n v="53513"/>
    <s v="O INTERVENTIE INTEGRATA IN VEDEREA  CONSOLIDARII ANTREPRENORIATULUI SOCIAL AL FEMEILOR VULNERABILE"/>
    <x v="21"/>
    <x v="15"/>
    <n v="23"/>
    <x v="12"/>
  </r>
  <r>
    <n v="53513"/>
    <s v="O INTERVENTIE INTEGRATA IN VEDEREA  CONSOLIDARII ANTREPRENORIATULUI SOCIAL AL FEMEILOR VULNERABILE"/>
    <x v="22"/>
    <x v="16"/>
    <n v="100"/>
    <x v="151"/>
  </r>
  <r>
    <n v="53513"/>
    <s v="O INTERVENTIE INTEGRATA IN VEDEREA  CONSOLIDARII ANTREPRENORIATULUI SOCIAL AL FEMEILOR VULNERABILE"/>
    <x v="23"/>
    <x v="17"/>
    <n v="70"/>
    <x v="37"/>
  </r>
  <r>
    <n v="53513"/>
    <s v="O INTERVENTIE INTEGRATA IN VEDEREA  CONSOLIDARII ANTREPRENORIATULUI SOCIAL AL FEMEILOR VULNERABILE"/>
    <x v="24"/>
    <x v="18"/>
    <n v="231"/>
    <x v="152"/>
  </r>
  <r>
    <n v="53513"/>
    <s v="O INTERVENTIE INTEGRATA IN VEDEREA  CONSOLIDARII ANTREPRENORIATULUI SOCIAL AL FEMEILOR VULNERABILE"/>
    <x v="25"/>
    <x v="19"/>
    <n v="1"/>
    <x v="95"/>
  </r>
  <r>
    <n v="53560"/>
    <s v="Incluziune social? ?i pe pia?a muncii prin intreprinderi sociale."/>
    <x v="13"/>
    <x v="0"/>
    <n v="3"/>
    <x v="5"/>
  </r>
  <r>
    <n v="53560"/>
    <s v="Incluziune social? ?i pe pia?a muncii prin intreprinderi sociale."/>
    <x v="14"/>
    <x v="7"/>
    <n v="65"/>
    <x v="153"/>
  </r>
  <r>
    <n v="53560"/>
    <s v="Incluziune social? ?i pe pia?a muncii prin intreprinderi sociale."/>
    <x v="15"/>
    <x v="8"/>
    <n v="36"/>
    <x v="5"/>
  </r>
  <r>
    <n v="53560"/>
    <s v="Incluziune social? ?i pe pia?a muncii prin intreprinderi sociale."/>
    <x v="16"/>
    <x v="10"/>
    <n v="33"/>
    <x v="5"/>
  </r>
  <r>
    <n v="53560"/>
    <s v="Incluziune social? ?i pe pia?a muncii prin intreprinderi sociale."/>
    <x v="17"/>
    <x v="11"/>
    <n v="50"/>
    <x v="154"/>
  </r>
  <r>
    <n v="53560"/>
    <s v="Incluziune social? ?i pe pia?a muncii prin intreprinderi sociale."/>
    <x v="18"/>
    <x v="12"/>
    <n v="300"/>
    <x v="155"/>
  </r>
  <r>
    <n v="53560"/>
    <s v="Incluziune social? ?i pe pia?a muncii prin intreprinderi sociale."/>
    <x v="19"/>
    <x v="13"/>
    <n v="25"/>
    <x v="156"/>
  </r>
  <r>
    <n v="53560"/>
    <s v="Incluziune social? ?i pe pia?a muncii prin intreprinderi sociale."/>
    <x v="26"/>
    <x v="20"/>
    <n v="130"/>
    <x v="157"/>
  </r>
  <r>
    <n v="53560"/>
    <s v="Incluziune social? ?i pe pia?a muncii prin intreprinderi sociale."/>
    <x v="20"/>
    <x v="14"/>
    <n v="230"/>
    <x v="158"/>
  </r>
  <r>
    <n v="53560"/>
    <s v="Incluziune social? ?i pe pia?a muncii prin intreprinderi sociale."/>
    <x v="21"/>
    <x v="15"/>
    <n v="17"/>
    <x v="159"/>
  </r>
  <r>
    <n v="53560"/>
    <s v="Incluziune social? ?i pe pia?a muncii prin intreprinderi sociale."/>
    <x v="22"/>
    <x v="16"/>
    <n v="50"/>
    <x v="160"/>
  </r>
  <r>
    <n v="53560"/>
    <s v="Incluziune social? ?i pe pia?a muncii prin intreprinderi sociale."/>
    <x v="23"/>
    <x v="17"/>
    <n v="65"/>
    <x v="130"/>
  </r>
  <r>
    <n v="53560"/>
    <s v="Incluziune social? ?i pe pia?a muncii prin intreprinderi sociale."/>
    <x v="24"/>
    <x v="18"/>
    <n v="70"/>
    <x v="161"/>
  </r>
  <r>
    <n v="53560"/>
    <s v="Incluziune social? ?i pe pia?a muncii prin intreprinderi sociale."/>
    <x v="25"/>
    <x v="19"/>
    <n v="1"/>
    <x v="95"/>
  </r>
  <r>
    <n v="53561"/>
    <s v="Parteneriate active pentru dezvoltarea economiei sociale "/>
    <x v="13"/>
    <x v="0"/>
    <n v="1"/>
    <x v="5"/>
  </r>
  <r>
    <n v="53561"/>
    <s v="Parteneriate active pentru dezvoltarea economiei sociale "/>
    <x v="14"/>
    <x v="7"/>
    <n v="104"/>
    <x v="162"/>
  </r>
  <r>
    <n v="53561"/>
    <s v="Parteneriate active pentru dezvoltarea economiei sociale "/>
    <x v="15"/>
    <x v="8"/>
    <n v="8"/>
    <x v="76"/>
  </r>
  <r>
    <n v="53561"/>
    <s v="Parteneriate active pentru dezvoltarea economiei sociale "/>
    <x v="16"/>
    <x v="10"/>
    <n v="240"/>
    <x v="163"/>
  </r>
  <r>
    <n v="53561"/>
    <s v="Parteneriate active pentru dezvoltarea economiei sociale "/>
    <x v="17"/>
    <x v="11"/>
    <n v="650"/>
    <x v="164"/>
  </r>
  <r>
    <n v="53561"/>
    <s v="Parteneriate active pentru dezvoltarea economiei sociale "/>
    <x v="18"/>
    <x v="12"/>
    <n v="300"/>
    <x v="40"/>
  </r>
  <r>
    <n v="53561"/>
    <s v="Parteneriate active pentru dezvoltarea economiei sociale "/>
    <x v="19"/>
    <x v="13"/>
    <n v="150"/>
    <x v="165"/>
  </r>
  <r>
    <n v="53561"/>
    <s v="Parteneriate active pentru dezvoltarea economiei sociale "/>
    <x v="26"/>
    <x v="20"/>
    <n v="50"/>
    <x v="115"/>
  </r>
  <r>
    <n v="53561"/>
    <s v="Parteneriate active pentru dezvoltarea economiei sociale "/>
    <x v="20"/>
    <x v="14"/>
    <n v="40"/>
    <x v="166"/>
  </r>
  <r>
    <n v="53561"/>
    <s v="Parteneriate active pentru dezvoltarea economiei sociale "/>
    <x v="21"/>
    <x v="15"/>
    <n v="21"/>
    <x v="38"/>
  </r>
  <r>
    <n v="53561"/>
    <s v="Parteneriate active pentru dezvoltarea economiei sociale "/>
    <x v="22"/>
    <x v="16"/>
    <n v="60"/>
    <x v="153"/>
  </r>
  <r>
    <n v="53561"/>
    <s v="Parteneriate active pentru dezvoltarea economiei sociale "/>
    <x v="23"/>
    <x v="17"/>
    <n v="50"/>
    <x v="167"/>
  </r>
  <r>
    <n v="53561"/>
    <s v="Parteneriate active pentru dezvoltarea economiei sociale "/>
    <x v="24"/>
    <x v="18"/>
    <n v="60"/>
    <x v="153"/>
  </r>
  <r>
    <n v="53561"/>
    <s v="Parteneriate active pentru dezvoltarea economiei sociale "/>
    <x v="25"/>
    <x v="19"/>
    <n v="2"/>
    <x v="5"/>
  </r>
  <r>
    <n v="53606"/>
    <s v="RIES â€“ RETEAUA INCUBATOARELOR DE ECONOMIE SOCIALA - ABORDARE STRATEGICA A DEZVOLTARII RESURSELOR UMANE"/>
    <x v="13"/>
    <x v="0"/>
    <n v="24"/>
    <x v="5"/>
  </r>
  <r>
    <n v="53606"/>
    <s v="RIES â€“ RETEAUA INCUBATOARELOR DE ECONOMIE SOCIALA - ABORDARE STRATEGICA A DEZVOLTARII RESURSELOR UMANE"/>
    <x v="14"/>
    <x v="7"/>
    <n v="220"/>
    <x v="5"/>
  </r>
  <r>
    <n v="53606"/>
    <s v="RIES â€“ RETEAUA INCUBATOARELOR DE ECONOMIE SOCIALA - ABORDARE STRATEGICA A DEZVOLTARII RESURSELOR UMANE"/>
    <x v="15"/>
    <x v="8"/>
    <n v="60"/>
    <x v="5"/>
  </r>
  <r>
    <n v="53606"/>
    <s v="RIES â€“ RETEAUA INCUBATOARELOR DE ECONOMIE SOCIALA - ABORDARE STRATEGICA A DEZVOLTARII RESURSELOR UMANE"/>
    <x v="16"/>
    <x v="10"/>
    <n v="320"/>
    <x v="5"/>
  </r>
  <r>
    <n v="53606"/>
    <s v="RIES â€“ RETEAUA INCUBATOARELOR DE ECONOMIE SOCIALA - ABORDARE STRATEGICA A DEZVOLTARII RESURSELOR UMANE"/>
    <x v="17"/>
    <x v="11"/>
    <n v="120"/>
    <x v="5"/>
  </r>
  <r>
    <n v="53606"/>
    <s v="RIES â€“ RETEAUA INCUBATOARELOR DE ECONOMIE SOCIALA - ABORDARE STRATEGICA A DEZVOLTARII RESURSELOR UMANE"/>
    <x v="19"/>
    <x v="13"/>
    <n v="100"/>
    <x v="5"/>
  </r>
  <r>
    <n v="53606"/>
    <s v="RIES â€“ RETEAUA INCUBATOARELOR DE ECONOMIE SOCIALA - ABORDARE STRATEGICA A DEZVOLTARII RESURSELOR UMANE"/>
    <x v="26"/>
    <x v="20"/>
    <n v="25"/>
    <x v="5"/>
  </r>
  <r>
    <n v="53606"/>
    <s v="RIES â€“ RETEAUA INCUBATOARELOR DE ECONOMIE SOCIALA - ABORDARE STRATEGICA A DEZVOLTARII RESURSELOR UMANE"/>
    <x v="20"/>
    <x v="14"/>
    <n v="350"/>
    <x v="5"/>
  </r>
  <r>
    <n v="53606"/>
    <s v="RIES â€“ RETEAUA INCUBATOARELOR DE ECONOMIE SOCIALA - ABORDARE STRATEGICA A DEZVOLTARII RESURSELOR UMANE"/>
    <x v="21"/>
    <x v="15"/>
    <n v="19"/>
    <x v="5"/>
  </r>
  <r>
    <n v="53606"/>
    <s v="RIES â€“ RETEAUA INCUBATOARELOR DE ECONOMIE SOCIALA - ABORDARE STRATEGICA A DEZVOLTARII RESURSELOR UMANE"/>
    <x v="22"/>
    <x v="16"/>
    <n v="80"/>
    <x v="5"/>
  </r>
  <r>
    <n v="53606"/>
    <s v="RIES â€“ RETEAUA INCUBATOARELOR DE ECONOMIE SOCIALA - ABORDARE STRATEGICA A DEZVOLTARII RESURSELOR UMANE"/>
    <x v="23"/>
    <x v="17"/>
    <n v="40"/>
    <x v="5"/>
  </r>
  <r>
    <n v="53606"/>
    <s v="RIES â€“ RETEAUA INCUBATOARELOR DE ECONOMIE SOCIALA - ABORDARE STRATEGICA A DEZVOLTARII RESURSELOR UMANE"/>
    <x v="24"/>
    <x v="18"/>
    <n v="120"/>
    <x v="5"/>
  </r>
  <r>
    <n v="53606"/>
    <s v="RIES â€“ RETEAUA INCUBATOARELOR DE ECONOMIE SOCIALA - ABORDARE STRATEGICA A DEZVOLTARII RESURSELOR UMANE"/>
    <x v="25"/>
    <x v="19"/>
    <n v="1"/>
    <x v="5"/>
  </r>
  <r>
    <n v="53996"/>
    <s v="INTEGRAT - Resurse pentru femeile si grupurile Roma excluse sociale"/>
    <x v="13"/>
    <x v="0"/>
    <n v="1"/>
    <x v="95"/>
  </r>
  <r>
    <n v="53996"/>
    <s v="INTEGRAT - Resurse pentru femeile si grupurile Roma excluse sociale"/>
    <x v="14"/>
    <x v="7"/>
    <n v="120"/>
    <x v="168"/>
  </r>
  <r>
    <n v="53996"/>
    <s v="INTEGRAT - Resurse pentru femeile si grupurile Roma excluse sociale"/>
    <x v="15"/>
    <x v="8"/>
    <n v="50"/>
    <x v="24"/>
  </r>
  <r>
    <n v="53996"/>
    <s v="INTEGRAT - Resurse pentru femeile si grupurile Roma excluse sociale"/>
    <x v="16"/>
    <x v="10"/>
    <n v="1200"/>
    <x v="169"/>
  </r>
  <r>
    <n v="53996"/>
    <s v="INTEGRAT - Resurse pentru femeile si grupurile Roma excluse sociale"/>
    <x v="17"/>
    <x v="11"/>
    <n v="120"/>
    <x v="170"/>
  </r>
  <r>
    <n v="53996"/>
    <s v="INTEGRAT - Resurse pentru femeile si grupurile Roma excluse sociale"/>
    <x v="18"/>
    <x v="12"/>
    <n v="600"/>
    <x v="171"/>
  </r>
  <r>
    <n v="53996"/>
    <s v="INTEGRAT - Resurse pentru femeile si grupurile Roma excluse sociale"/>
    <x v="19"/>
    <x v="13"/>
    <n v="900"/>
    <x v="172"/>
  </r>
  <r>
    <n v="53996"/>
    <s v="INTEGRAT - Resurse pentru femeile si grupurile Roma excluse sociale"/>
    <x v="20"/>
    <x v="14"/>
    <n v="200"/>
    <x v="173"/>
  </r>
  <r>
    <n v="53996"/>
    <s v="INTEGRAT - Resurse pentru femeile si grupurile Roma excluse sociale"/>
    <x v="21"/>
    <x v="15"/>
    <n v="10"/>
    <x v="80"/>
  </r>
  <r>
    <n v="53996"/>
    <s v="INTEGRAT - Resurse pentru femeile si grupurile Roma excluse sociale"/>
    <x v="22"/>
    <x v="16"/>
    <n v="80"/>
    <x v="174"/>
  </r>
  <r>
    <n v="53996"/>
    <s v="INTEGRAT - Resurse pentru femeile si grupurile Roma excluse sociale"/>
    <x v="23"/>
    <x v="17"/>
    <n v="50"/>
    <x v="175"/>
  </r>
  <r>
    <n v="53996"/>
    <s v="INTEGRAT - Resurse pentru femeile si grupurile Roma excluse sociale"/>
    <x v="24"/>
    <x v="18"/>
    <n v="100"/>
    <x v="176"/>
  </r>
  <r>
    <n v="53996"/>
    <s v="INTEGRAT - Resurse pentru femeile si grupurile Roma excluse sociale"/>
    <x v="25"/>
    <x v="19"/>
    <n v="1"/>
    <x v="95"/>
  </r>
  <r>
    <n v="55122"/>
    <s v="RURES. Spatiul Rural  si Economia Sociala in Romania"/>
    <x v="13"/>
    <x v="0"/>
    <n v="24"/>
    <x v="17"/>
  </r>
  <r>
    <n v="55122"/>
    <s v="RURES. Spatiul Rural  si Economia Sociala in Romania"/>
    <x v="14"/>
    <x v="7"/>
    <n v="44"/>
    <x v="38"/>
  </r>
  <r>
    <n v="55122"/>
    <s v="RURES. Spatiul Rural  si Economia Sociala in Romania"/>
    <x v="15"/>
    <x v="8"/>
    <n v="50"/>
    <x v="154"/>
  </r>
  <r>
    <n v="55122"/>
    <s v="RURES. Spatiul Rural  si Economia Sociala in Romania"/>
    <x v="16"/>
    <x v="10"/>
    <n v="96"/>
    <x v="177"/>
  </r>
  <r>
    <n v="55122"/>
    <s v="RURES. Spatiul Rural  si Economia Sociala in Romania"/>
    <x v="17"/>
    <x v="11"/>
    <n v="212"/>
    <x v="178"/>
  </r>
  <r>
    <n v="55122"/>
    <s v="RURES. Spatiul Rural  si Economia Sociala in Romania"/>
    <x v="18"/>
    <x v="12"/>
    <n v="85"/>
    <x v="179"/>
  </r>
  <r>
    <n v="55122"/>
    <s v="RURES. Spatiul Rural  si Economia Sociala in Romania"/>
    <x v="19"/>
    <x v="13"/>
    <n v="60"/>
    <x v="180"/>
  </r>
  <r>
    <n v="55122"/>
    <s v="RURES. Spatiul Rural  si Economia Sociala in Romania"/>
    <x v="20"/>
    <x v="14"/>
    <n v="48"/>
    <x v="181"/>
  </r>
  <r>
    <n v="55122"/>
    <s v="RURES. Spatiul Rural  si Economia Sociala in Romania"/>
    <x v="21"/>
    <x v="15"/>
    <n v="19"/>
    <x v="182"/>
  </r>
  <r>
    <n v="55122"/>
    <s v="RURES. Spatiul Rural  si Economia Sociala in Romania"/>
    <x v="22"/>
    <x v="16"/>
    <n v="23"/>
    <x v="183"/>
  </r>
  <r>
    <n v="55122"/>
    <s v="RURES. Spatiul Rural  si Economia Sociala in Romania"/>
    <x v="23"/>
    <x v="17"/>
    <n v="10"/>
    <x v="84"/>
  </r>
  <r>
    <n v="55122"/>
    <s v="RURES. Spatiul Rural  si Economia Sociala in Romania"/>
    <x v="24"/>
    <x v="18"/>
    <n v="20"/>
    <x v="94"/>
  </r>
  <r>
    <n v="55178"/>
    <s v="Retea multiregionala pentru terapie integrativa consiliere si reintegrare sociala a persoanelor diagnosticate cu cancer"/>
    <x v="13"/>
    <x v="0"/>
    <n v="3"/>
    <x v="70"/>
  </r>
  <r>
    <n v="55178"/>
    <s v="Retea multiregionala pentru terapie integrativa consiliere si reintegrare sociala a persoanelor diagnosticate cu cancer"/>
    <x v="14"/>
    <x v="7"/>
    <n v="6"/>
    <x v="184"/>
  </r>
  <r>
    <n v="55178"/>
    <s v="Retea multiregionala pentru terapie integrativa consiliere si reintegrare sociala a persoanelor diagnosticate cu cancer"/>
    <x v="15"/>
    <x v="8"/>
    <n v="15"/>
    <x v="5"/>
  </r>
  <r>
    <n v="55178"/>
    <s v="Retea multiregionala pentru terapie integrativa consiliere si reintegrare sociala a persoanelor diagnosticate cu cancer"/>
    <x v="16"/>
    <x v="10"/>
    <n v="500"/>
    <x v="185"/>
  </r>
  <r>
    <n v="55178"/>
    <s v="Retea multiregionala pentru terapie integrativa consiliere si reintegrare sociala a persoanelor diagnosticate cu cancer"/>
    <x v="21"/>
    <x v="15"/>
    <n v="3"/>
    <x v="5"/>
  </r>
  <r>
    <n v="55178"/>
    <s v="Retea multiregionala pentru terapie integrativa consiliere si reintegrare sociala a persoanelor diagnosticate cu cancer"/>
    <x v="25"/>
    <x v="19"/>
    <n v="1"/>
    <x v="5"/>
  </r>
  <r>
    <n v="56327"/>
    <s v="Romano Cher - Casa Romilor"/>
    <x v="13"/>
    <x v="0"/>
    <n v="30"/>
    <x v="186"/>
  </r>
  <r>
    <n v="56327"/>
    <s v="Romano Cher - Casa Romilor"/>
    <x v="14"/>
    <x v="7"/>
    <n v="244"/>
    <x v="187"/>
  </r>
  <r>
    <n v="56327"/>
    <s v="Romano Cher - Casa Romilor"/>
    <x v="15"/>
    <x v="8"/>
    <n v="500"/>
    <x v="188"/>
  </r>
  <r>
    <n v="56327"/>
    <s v="Romano Cher - Casa Romilor"/>
    <x v="16"/>
    <x v="10"/>
    <n v="1000"/>
    <x v="189"/>
  </r>
  <r>
    <n v="56327"/>
    <s v="Romano Cher - Casa Romilor"/>
    <x v="17"/>
    <x v="11"/>
    <n v="1256"/>
    <x v="190"/>
  </r>
  <r>
    <n v="56327"/>
    <s v="Romano Cher - Casa Romilor"/>
    <x v="18"/>
    <x v="12"/>
    <n v="200"/>
    <x v="191"/>
  </r>
  <r>
    <n v="56327"/>
    <s v="Romano Cher - Casa Romilor"/>
    <x v="19"/>
    <x v="13"/>
    <n v="1050"/>
    <x v="192"/>
  </r>
  <r>
    <n v="56327"/>
    <s v="Romano Cher - Casa Romilor"/>
    <x v="22"/>
    <x v="16"/>
    <n v="20"/>
    <x v="193"/>
  </r>
  <r>
    <n v="56327"/>
    <s v="Romano Cher - Casa Romilor"/>
    <x v="23"/>
    <x v="17"/>
    <n v="40"/>
    <x v="194"/>
  </r>
  <r>
    <n v="56327"/>
    <s v="Romano Cher - Casa Romilor"/>
    <x v="24"/>
    <x v="18"/>
    <n v="240"/>
    <x v="193"/>
  </r>
  <r>
    <n v="56527"/>
    <s v="I-DEALIS Incluziune si Dezvoltare Economica in zonele ALpine (montane si sub-montane) din Romania prin Intreprinderi Sociale"/>
    <x v="13"/>
    <x v="0"/>
    <n v="30"/>
    <x v="5"/>
  </r>
  <r>
    <n v="56527"/>
    <s v="I-DEALIS Incluziune si Dezvoltare Economica in zonele ALpine (montane si sub-montane) din Romania prin Intreprinderi Sociale"/>
    <x v="14"/>
    <x v="7"/>
    <n v="195"/>
    <x v="5"/>
  </r>
  <r>
    <n v="56527"/>
    <s v="I-DEALIS Incluziune si Dezvoltare Economica in zonele ALpine (montane si sub-montane) din Romania prin Intreprinderi Sociale"/>
    <x v="15"/>
    <x v="8"/>
    <n v="50"/>
    <x v="5"/>
  </r>
  <r>
    <n v="56527"/>
    <s v="I-DEALIS Incluziune si Dezvoltare Economica in zonele ALpine (montane si sub-montane) din Romania prin Intreprinderi Sociale"/>
    <x v="16"/>
    <x v="10"/>
    <n v="345"/>
    <x v="5"/>
  </r>
  <r>
    <n v="56527"/>
    <s v="I-DEALIS Incluziune si Dezvoltare Economica in zonele ALpine (montane si sub-montane) din Romania prin Intreprinderi Sociale"/>
    <x v="17"/>
    <x v="11"/>
    <n v="200"/>
    <x v="5"/>
  </r>
  <r>
    <n v="56527"/>
    <s v="I-DEALIS Incluziune si Dezvoltare Economica in zonele ALpine (montane si sub-montane) din Romania prin Intreprinderi Sociale"/>
    <x v="18"/>
    <x v="12"/>
    <n v="100"/>
    <x v="5"/>
  </r>
  <r>
    <n v="56527"/>
    <s v="I-DEALIS Incluziune si Dezvoltare Economica in zonele ALpine (montane si sub-montane) din Romania prin Intreprinderi Sociale"/>
    <x v="19"/>
    <x v="13"/>
    <n v="30"/>
    <x v="5"/>
  </r>
  <r>
    <n v="56527"/>
    <s v="I-DEALIS Incluziune si Dezvoltare Economica in zonele ALpine (montane si sub-montane) din Romania prin Intreprinderi Sociale"/>
    <x v="26"/>
    <x v="20"/>
    <n v="3"/>
    <x v="5"/>
  </r>
  <r>
    <n v="56527"/>
    <s v="I-DEALIS Incluziune si Dezvoltare Economica in zonele ALpine (montane si sub-montane) din Romania prin Intreprinderi Sociale"/>
    <x v="20"/>
    <x v="14"/>
    <n v="67"/>
    <x v="5"/>
  </r>
  <r>
    <n v="56527"/>
    <s v="I-DEALIS Incluziune si Dezvoltare Economica in zonele ALpine (montane si sub-montane) din Romania prin Intreprinderi Sociale"/>
    <x v="21"/>
    <x v="15"/>
    <n v="48"/>
    <x v="5"/>
  </r>
  <r>
    <n v="56527"/>
    <s v="I-DEALIS Incluziune si Dezvoltare Economica in zonele ALpine (montane si sub-montane) din Romania prin Intreprinderi Sociale"/>
    <x v="22"/>
    <x v="16"/>
    <n v="200"/>
    <x v="5"/>
  </r>
  <r>
    <n v="56527"/>
    <s v="I-DEALIS Incluziune si Dezvoltare Economica in zonele ALpine (montane si sub-montane) din Romania prin Intreprinderi Sociale"/>
    <x v="23"/>
    <x v="17"/>
    <n v="51"/>
    <x v="5"/>
  </r>
  <r>
    <n v="56527"/>
    <s v="I-DEALIS Incluziune si Dezvoltare Economica in zonele ALpine (montane si sub-montane) din Romania prin Intreprinderi Sociale"/>
    <x v="24"/>
    <x v="18"/>
    <n v="50"/>
    <x v="5"/>
  </r>
  <r>
    <n v="56527"/>
    <s v="I-DEALIS Incluziune si Dezvoltare Economica in zonele ALpine (montane si sub-montane) din Romania prin Intreprinderi Sociale"/>
    <x v="25"/>
    <x v="19"/>
    <n v="3"/>
    <x v="5"/>
  </r>
  <r>
    <n v="56705"/>
    <s v="Reteaua de Economie Sociala o premisa pentru integrarea persoanelor cu dizabilitati pe piata muncii"/>
    <x v="13"/>
    <x v="0"/>
    <n v="8"/>
    <x v="70"/>
  </r>
  <r>
    <n v="56705"/>
    <s v="Reteaua de Economie Sociala o premisa pentru integrarea persoanelor cu dizabilitati pe piata muncii"/>
    <x v="14"/>
    <x v="7"/>
    <n v="20"/>
    <x v="195"/>
  </r>
  <r>
    <n v="56705"/>
    <s v="Reteaua de Economie Sociala o premisa pentru integrarea persoanelor cu dizabilitati pe piata muncii"/>
    <x v="15"/>
    <x v="8"/>
    <n v="40"/>
    <x v="5"/>
  </r>
  <r>
    <n v="56705"/>
    <s v="Reteaua de Economie Sociala o premisa pentru integrarea persoanelor cu dizabilitati pe piata muncii"/>
    <x v="16"/>
    <x v="10"/>
    <n v="200"/>
    <x v="196"/>
  </r>
  <r>
    <n v="56705"/>
    <s v="Reteaua de Economie Sociala o premisa pentru integrarea persoanelor cu dizabilitati pe piata muncii"/>
    <x v="17"/>
    <x v="11"/>
    <n v="20"/>
    <x v="197"/>
  </r>
  <r>
    <n v="56705"/>
    <s v="Reteaua de Economie Sociala o premisa pentru integrarea persoanelor cu dizabilitati pe piata muncii"/>
    <x v="18"/>
    <x v="12"/>
    <n v="100"/>
    <x v="198"/>
  </r>
  <r>
    <n v="56705"/>
    <s v="Reteaua de Economie Sociala o premisa pentru integrarea persoanelor cu dizabilitati pe piata muncii"/>
    <x v="26"/>
    <x v="20"/>
    <n v="120"/>
    <x v="199"/>
  </r>
  <r>
    <n v="56705"/>
    <s v="Reteaua de Economie Sociala o premisa pentru integrarea persoanelor cu dizabilitati pe piata muncii"/>
    <x v="20"/>
    <x v="14"/>
    <n v="80"/>
    <x v="5"/>
  </r>
  <r>
    <n v="56705"/>
    <s v="Reteaua de Economie Sociala o premisa pentru integrarea persoanelor cu dizabilitati pe piata muncii"/>
    <x v="21"/>
    <x v="15"/>
    <n v="5"/>
    <x v="95"/>
  </r>
  <r>
    <n v="56705"/>
    <s v="Reteaua de Economie Sociala o premisa pentru integrarea persoanelor cu dizabilitati pe piata muncii"/>
    <x v="22"/>
    <x v="16"/>
    <n v="100"/>
    <x v="195"/>
  </r>
  <r>
    <n v="56705"/>
    <s v="Reteaua de Economie Sociala o premisa pentru integrarea persoanelor cu dizabilitati pe piata muncii"/>
    <x v="23"/>
    <x v="17"/>
    <n v="50"/>
    <x v="17"/>
  </r>
  <r>
    <n v="56705"/>
    <s v="Reteaua de Economie Sociala o premisa pentru integrarea persoanelor cu dizabilitati pe piata muncii"/>
    <x v="24"/>
    <x v="18"/>
    <n v="20"/>
    <x v="197"/>
  </r>
  <r>
    <n v="56705"/>
    <s v="Reteaua de Economie Sociala o premisa pentru integrarea persoanelor cu dizabilitati pe piata muncii"/>
    <x v="25"/>
    <x v="19"/>
    <n v="1"/>
    <x v="95"/>
  </r>
  <r>
    <n v="56805"/>
    <s v="ROMII CREAZA INTREPRINDERI SOCIALE DE RECICLARE A MATERIALELOR DE AMBALAJ â€œROMA-REâ€"/>
    <x v="13"/>
    <x v="0"/>
    <n v="10"/>
    <x v="5"/>
  </r>
  <r>
    <n v="56805"/>
    <s v="ROMII CREAZA INTREPRINDERI SOCIALE DE RECICLARE A MATERIALELOR DE AMBALAJ â€œROMA-REâ€"/>
    <x v="14"/>
    <x v="7"/>
    <n v="72"/>
    <x v="79"/>
  </r>
  <r>
    <n v="56805"/>
    <s v="ROMII CREAZA INTREPRINDERI SOCIALE DE RECICLARE A MATERIALELOR DE AMBALAJ â€œROMA-REâ€"/>
    <x v="15"/>
    <x v="8"/>
    <n v="156"/>
    <x v="200"/>
  </r>
  <r>
    <n v="56805"/>
    <s v="ROMII CREAZA INTREPRINDERI SOCIALE DE RECICLARE A MATERIALELOR DE AMBALAJ â€œROMA-REâ€"/>
    <x v="16"/>
    <x v="10"/>
    <n v="700"/>
    <x v="201"/>
  </r>
  <r>
    <n v="56805"/>
    <s v="ROMII CREAZA INTREPRINDERI SOCIALE DE RECICLARE A MATERIALELOR DE AMBALAJ â€œROMA-REâ€"/>
    <x v="17"/>
    <x v="11"/>
    <n v="350"/>
    <x v="5"/>
  </r>
  <r>
    <n v="56805"/>
    <s v="ROMII CREAZA INTREPRINDERI SOCIALE DE RECICLARE A MATERIALELOR DE AMBALAJ â€œROMA-REâ€"/>
    <x v="18"/>
    <x v="12"/>
    <n v="280"/>
    <x v="5"/>
  </r>
  <r>
    <n v="56805"/>
    <s v="ROMII CREAZA INTREPRINDERI SOCIALE DE RECICLARE A MATERIALELOR DE AMBALAJ â€œROMA-REâ€"/>
    <x v="19"/>
    <x v="13"/>
    <n v="700"/>
    <x v="5"/>
  </r>
  <r>
    <n v="56805"/>
    <s v="ROMII CREAZA INTREPRINDERI SOCIALE DE RECICLARE A MATERIALELOR DE AMBALAJ â€œROMA-REâ€"/>
    <x v="21"/>
    <x v="15"/>
    <n v="13"/>
    <x v="5"/>
  </r>
  <r>
    <n v="56805"/>
    <s v="ROMII CREAZA INTREPRINDERI SOCIALE DE RECICLARE A MATERIALELOR DE AMBALAJ â€œROMA-REâ€"/>
    <x v="22"/>
    <x v="16"/>
    <n v="80"/>
    <x v="202"/>
  </r>
  <r>
    <n v="56805"/>
    <s v="ROMII CREAZA INTREPRINDERI SOCIALE DE RECICLARE A MATERIALELOR DE AMBALAJ â€œROMA-REâ€"/>
    <x v="23"/>
    <x v="17"/>
    <n v="40"/>
    <x v="37"/>
  </r>
  <r>
    <n v="56805"/>
    <s v="ROMII CREAZA INTREPRINDERI SOCIALE DE RECICLARE A MATERIALELOR DE AMBALAJ â€œROMA-REâ€"/>
    <x v="24"/>
    <x v="18"/>
    <n v="350"/>
    <x v="5"/>
  </r>
  <r>
    <n v="56805"/>
    <s v="ROMII CREAZA INTREPRINDERI SOCIALE DE RECICLARE A MATERIALELOR DE AMBALAJ â€œROMA-REâ€"/>
    <x v="25"/>
    <x v="19"/>
    <n v="1"/>
    <x v="5"/>
  </r>
  <r>
    <n v="57308"/>
    <s v="Crearea si promovarea de instrumente de economie sociala in scopul incluziunii pe pia?a for?ei de munc? a grupurilor defavorizate"/>
    <x v="13"/>
    <x v="0"/>
    <n v="7"/>
    <x v="93"/>
  </r>
  <r>
    <n v="57308"/>
    <s v="Crearea si promovarea de instrumente de economie sociala in scopul incluziunii pe pia?a for?ei de munc? a grupurilor defavorizate"/>
    <x v="14"/>
    <x v="7"/>
    <n v="160"/>
    <x v="203"/>
  </r>
  <r>
    <n v="57308"/>
    <s v="Crearea si promovarea de instrumente de economie sociala in scopul incluziunii pe pia?a for?ei de munc? a grupurilor defavorizate"/>
    <x v="15"/>
    <x v="8"/>
    <n v="24"/>
    <x v="78"/>
  </r>
  <r>
    <n v="57308"/>
    <s v="Crearea si promovarea de instrumente de economie sociala in scopul incluziunii pe pia?a for?ei de munc? a grupurilor defavorizate"/>
    <x v="16"/>
    <x v="10"/>
    <n v="120"/>
    <x v="16"/>
  </r>
  <r>
    <n v="57308"/>
    <s v="Crearea si promovarea de instrumente de economie sociala in scopul incluziunii pe pia?a for?ei de munc? a grupurilor defavorizate"/>
    <x v="17"/>
    <x v="11"/>
    <n v="280"/>
    <x v="204"/>
  </r>
  <r>
    <n v="57308"/>
    <s v="Crearea si promovarea de instrumente de economie sociala in scopul incluziunii pe pia?a for?ei de munc? a grupurilor defavorizate"/>
    <x v="18"/>
    <x v="12"/>
    <n v="140"/>
    <x v="205"/>
  </r>
  <r>
    <n v="57308"/>
    <s v="Crearea si promovarea de instrumente de economie sociala in scopul incluziunii pe pia?a for?ei de munc? a grupurilor defavorizate"/>
    <x v="19"/>
    <x v="13"/>
    <n v="30"/>
    <x v="206"/>
  </r>
  <r>
    <n v="57308"/>
    <s v="Crearea si promovarea de instrumente de economie sociala in scopul incluziunii pe pia?a for?ei de munc? a grupurilor defavorizate"/>
    <x v="20"/>
    <x v="14"/>
    <n v="90"/>
    <x v="207"/>
  </r>
  <r>
    <n v="57308"/>
    <s v="Crearea si promovarea de instrumente de economie sociala in scopul incluziunii pe pia?a for?ei de munc? a grupurilor defavorizate"/>
    <x v="21"/>
    <x v="15"/>
    <n v="11"/>
    <x v="208"/>
  </r>
  <r>
    <n v="57308"/>
    <s v="Crearea si promovarea de instrumente de economie sociala in scopul incluziunii pe pia?a for?ei de munc? a grupurilor defavorizate"/>
    <x v="22"/>
    <x v="16"/>
    <n v="70"/>
    <x v="203"/>
  </r>
  <r>
    <n v="57308"/>
    <s v="Crearea si promovarea de instrumente de economie sociala in scopul incluziunii pe pia?a for?ei de munc? a grupurilor defavorizate"/>
    <x v="23"/>
    <x v="17"/>
    <n v="35"/>
    <x v="209"/>
  </r>
  <r>
    <n v="57308"/>
    <s v="Crearea si promovarea de instrumente de economie sociala in scopul incluziunii pe pia?a for?ei de munc? a grupurilor defavorizate"/>
    <x v="24"/>
    <x v="18"/>
    <n v="24"/>
    <x v="12"/>
  </r>
  <r>
    <n v="57308"/>
    <s v="Crearea si promovarea de instrumente de economie sociala in scopul incluziunii pe pia?a for?ei de munc? a grupurilor defavorizate"/>
    <x v="25"/>
    <x v="19"/>
    <n v="1"/>
    <x v="95"/>
  </r>
  <r>
    <n v="57397"/>
    <s v="Economia Sociala - O noua provocare in insertia pe piata muncii a detinutilor"/>
    <x v="13"/>
    <x v="0"/>
    <n v="7"/>
    <x v="5"/>
  </r>
  <r>
    <n v="57397"/>
    <s v="Economia Sociala - O noua provocare in insertia pe piata muncii a detinutilor"/>
    <x v="14"/>
    <x v="7"/>
    <n v="56"/>
    <x v="210"/>
  </r>
  <r>
    <n v="57397"/>
    <s v="Economia Sociala - O noua provocare in insertia pe piata muncii a detinutilor"/>
    <x v="15"/>
    <x v="8"/>
    <n v="14"/>
    <x v="76"/>
  </r>
  <r>
    <n v="57397"/>
    <s v="Economia Sociala - O noua provocare in insertia pe piata muncii a detinutilor"/>
    <x v="16"/>
    <x v="10"/>
    <n v="356"/>
    <x v="211"/>
  </r>
  <r>
    <n v="57397"/>
    <s v="Economia Sociala - O noua provocare in insertia pe piata muncii a detinutilor"/>
    <x v="17"/>
    <x v="11"/>
    <n v="356"/>
    <x v="212"/>
  </r>
  <r>
    <n v="57397"/>
    <s v="Economia Sociala - O noua provocare in insertia pe piata muncii a detinutilor"/>
    <x v="18"/>
    <x v="12"/>
    <n v="150"/>
    <x v="213"/>
  </r>
  <r>
    <n v="57397"/>
    <s v="Economia Sociala - O noua provocare in insertia pe piata muncii a detinutilor"/>
    <x v="19"/>
    <x v="13"/>
    <n v="100"/>
    <x v="214"/>
  </r>
  <r>
    <n v="57397"/>
    <s v="Economia Sociala - O noua provocare in insertia pe piata muncii a detinutilor"/>
    <x v="21"/>
    <x v="15"/>
    <n v="10"/>
    <x v="93"/>
  </r>
  <r>
    <n v="57397"/>
    <s v="Economia Sociala - O noua provocare in insertia pe piata muncii a detinutilor"/>
    <x v="22"/>
    <x v="16"/>
    <n v="100"/>
    <x v="215"/>
  </r>
  <r>
    <n v="57397"/>
    <s v="Economia Sociala - O noua provocare in insertia pe piata muncii a detinutilor"/>
    <x v="23"/>
    <x v="17"/>
    <n v="50"/>
    <x v="216"/>
  </r>
  <r>
    <n v="57397"/>
    <s v="Economia Sociala - O noua provocare in insertia pe piata muncii a detinutilor"/>
    <x v="24"/>
    <x v="18"/>
    <n v="285"/>
    <x v="217"/>
  </r>
  <r>
    <n v="57397"/>
    <s v="Economia Sociala - O noua provocare in insertia pe piata muncii a detinutilor"/>
    <x v="25"/>
    <x v="19"/>
    <n v="1"/>
    <x v="95"/>
  </r>
  <r>
    <n v="57485"/>
    <s v="Sprijin pentru dezvoltarea economiei sociale în comunit??i multietnice din Regiunile de dezvoltare Nord-Vest ?i Centru din România"/>
    <x v="13"/>
    <x v="0"/>
    <n v="20"/>
    <x v="159"/>
  </r>
  <r>
    <n v="57485"/>
    <s v="Sprijin pentru dezvoltarea economiei sociale în comunit??i multietnice din Regiunile de dezvoltare Nord-Vest ?i Centru din România"/>
    <x v="14"/>
    <x v="7"/>
    <n v="40"/>
    <x v="130"/>
  </r>
  <r>
    <n v="57485"/>
    <s v="Sprijin pentru dezvoltarea economiei sociale în comunit??i multietnice din Regiunile de dezvoltare Nord-Vest ?i Centru din România"/>
    <x v="15"/>
    <x v="8"/>
    <n v="20"/>
    <x v="94"/>
  </r>
  <r>
    <n v="57485"/>
    <s v="Sprijin pentru dezvoltarea economiei sociale în comunit??i multietnice din Regiunile de dezvoltare Nord-Vest ?i Centru din România"/>
    <x v="16"/>
    <x v="10"/>
    <n v="900"/>
    <x v="218"/>
  </r>
  <r>
    <n v="57485"/>
    <s v="Sprijin pentru dezvoltarea economiei sociale în comunit??i multietnice din Regiunile de dezvoltare Nord-Vest ?i Centru din România"/>
    <x v="17"/>
    <x v="11"/>
    <n v="720"/>
    <x v="219"/>
  </r>
  <r>
    <n v="57485"/>
    <s v="Sprijin pentru dezvoltarea economiei sociale în comunit??i multietnice din Regiunile de dezvoltare Nord-Vest ?i Centru din România"/>
    <x v="18"/>
    <x v="12"/>
    <n v="200"/>
    <x v="220"/>
  </r>
  <r>
    <n v="57485"/>
    <s v="Sprijin pentru dezvoltarea economiei sociale în comunit??i multietnice din Regiunile de dezvoltare Nord-Vest ?i Centru din România"/>
    <x v="19"/>
    <x v="13"/>
    <n v="675"/>
    <x v="221"/>
  </r>
  <r>
    <n v="57485"/>
    <s v="Sprijin pentru dezvoltarea economiei sociale în comunit??i multietnice din Regiunile de dezvoltare Nord-Vest ?i Centru din România"/>
    <x v="20"/>
    <x v="14"/>
    <n v="75"/>
    <x v="222"/>
  </r>
  <r>
    <n v="57485"/>
    <s v="Sprijin pentru dezvoltarea economiei sociale în comunit??i multietnice din Regiunile de dezvoltare Nord-Vest ?i Centru din România"/>
    <x v="21"/>
    <x v="15"/>
    <n v="80"/>
    <x v="223"/>
  </r>
  <r>
    <n v="57485"/>
    <s v="Sprijin pentru dezvoltarea economiei sociale în comunit??i multietnice din Regiunile de dezvoltare Nord-Vest ?i Centru din România"/>
    <x v="24"/>
    <x v="18"/>
    <n v="612"/>
    <x v="224"/>
  </r>
  <r>
    <n v="57676"/>
    <s v="PROMETEUS- Promovarea economiei sociale in Romania prin cercetare educatie si formare profesionala la standarde europene"/>
    <x v="14"/>
    <x v="7"/>
    <n v="24"/>
    <x v="100"/>
  </r>
  <r>
    <n v="57676"/>
    <s v="PROMETEUS- Promovarea economiei sociale in Romania prin cercetare educatie si formare profesionala la standarde europene"/>
    <x v="16"/>
    <x v="10"/>
    <n v="30"/>
    <x v="216"/>
  </r>
  <r>
    <n v="57676"/>
    <s v="PROMETEUS- Promovarea economiei sociale in Romania prin cercetare educatie si formare profesionala la standarde europene"/>
    <x v="17"/>
    <x v="11"/>
    <n v="164"/>
    <x v="225"/>
  </r>
  <r>
    <n v="57676"/>
    <s v="PROMETEUS- Promovarea economiei sociale in Romania prin cercetare educatie si formare profesionala la standarde europene"/>
    <x v="18"/>
    <x v="12"/>
    <n v="70"/>
    <x v="226"/>
  </r>
  <r>
    <n v="57676"/>
    <s v="PROMETEUS- Promovarea economiei sociale in Romania prin cercetare educatie si formare profesionala la standarde europene"/>
    <x v="19"/>
    <x v="13"/>
    <n v="10"/>
    <x v="80"/>
  </r>
  <r>
    <n v="57676"/>
    <s v="PROMETEUS- Promovarea economiei sociale in Romania prin cercetare educatie si formare profesionala la standarde europene"/>
    <x v="26"/>
    <x v="20"/>
    <n v="5"/>
    <x v="93"/>
  </r>
  <r>
    <n v="57676"/>
    <s v="PROMETEUS- Promovarea economiei sociale in Romania prin cercetare educatie si formare profesionala la standarde europene"/>
    <x v="21"/>
    <x v="15"/>
    <n v="33"/>
    <x v="5"/>
  </r>
  <r>
    <n v="57676"/>
    <s v="PROMETEUS- Promovarea economiei sociale in Romania prin cercetare educatie si formare profesionala la standarde europene"/>
    <x v="22"/>
    <x v="16"/>
    <n v="80"/>
    <x v="38"/>
  </r>
  <r>
    <n v="57676"/>
    <s v="PROMETEUS- Promovarea economiei sociale in Romania prin cercetare educatie si formare profesionala la standarde europene"/>
    <x v="23"/>
    <x v="17"/>
    <n v="40"/>
    <x v="216"/>
  </r>
  <r>
    <n v="57676"/>
    <s v="PROMETEUS- Promovarea economiei sociale in Romania prin cercetare educatie si formare profesionala la standarde europene"/>
    <x v="24"/>
    <x v="18"/>
    <n v="144"/>
    <x v="227"/>
  </r>
  <r>
    <n v="57676"/>
    <s v="PROMETEUS- Promovarea economiei sociale in Romania prin cercetare educatie si formare profesionala la standarde europene"/>
    <x v="25"/>
    <x v="19"/>
    <n v="1"/>
    <x v="5"/>
  </r>
  <r>
    <n v="57840"/>
    <s v="Persoanele private de libertate in slujba protectiei mediului inconjurator pentru cresterea competitivitatii si a atractivitatii teritoriilor"/>
    <x v="13"/>
    <x v="0"/>
    <n v="6"/>
    <x v="5"/>
  </r>
  <r>
    <n v="57840"/>
    <s v="Persoanele private de libertate in slujba protectiei mediului inconjurator pentru cresterea competitivitatii si a atractivitatii teritoriilor"/>
    <x v="14"/>
    <x v="7"/>
    <n v="30"/>
    <x v="5"/>
  </r>
  <r>
    <n v="57840"/>
    <s v="Persoanele private de libertate in slujba protectiei mediului inconjurator pentru cresterea competitivitatii si a atractivitatii teritoriilor"/>
    <x v="15"/>
    <x v="8"/>
    <n v="6"/>
    <x v="5"/>
  </r>
  <r>
    <n v="57840"/>
    <s v="Persoanele private de libertate in slujba protectiei mediului inconjurator pentru cresterea competitivitatii si a atractivitatii teritoriilor"/>
    <x v="16"/>
    <x v="10"/>
    <n v="2584"/>
    <x v="5"/>
  </r>
  <r>
    <n v="57840"/>
    <s v="Persoanele private de libertate in slujba protectiei mediului inconjurator pentru cresterea competitivitatii si a atractivitatii teritoriilor"/>
    <x v="17"/>
    <x v="11"/>
    <n v="6"/>
    <x v="5"/>
  </r>
  <r>
    <n v="57840"/>
    <s v="Persoanele private de libertate in slujba protectiei mediului inconjurator pentru cresterea competitivitatii si a atractivitatii teritoriilor"/>
    <x v="18"/>
    <x v="12"/>
    <n v="100"/>
    <x v="5"/>
  </r>
  <r>
    <n v="57840"/>
    <s v="Persoanele private de libertate in slujba protectiei mediului inconjurator pentru cresterea competitivitatii si a atractivitatii teritoriilor"/>
    <x v="19"/>
    <x v="13"/>
    <n v="300"/>
    <x v="5"/>
  </r>
  <r>
    <n v="57840"/>
    <s v="Persoanele private de libertate in slujba protectiei mediului inconjurator pentru cresterea competitivitatii si a atractivitatii teritoriilor"/>
    <x v="21"/>
    <x v="15"/>
    <n v="39"/>
    <x v="5"/>
  </r>
  <r>
    <n v="57840"/>
    <s v="Persoanele private de libertate in slujba protectiei mediului inconjurator pentru cresterea competitivitatii si a atractivitatii teritoriilor"/>
    <x v="22"/>
    <x v="16"/>
    <n v="20"/>
    <x v="5"/>
  </r>
  <r>
    <n v="57840"/>
    <s v="Persoanele private de libertate in slujba protectiei mediului inconjurator pentru cresterea competitivitatii si a atractivitatii teritoriilor"/>
    <x v="23"/>
    <x v="17"/>
    <n v="50"/>
    <x v="5"/>
  </r>
  <r>
    <n v="57840"/>
    <s v="Persoanele private de libertate in slujba protectiei mediului inconjurator pentru cresterea competitivitatii si a atractivitatii teritoriilor"/>
    <x v="24"/>
    <x v="18"/>
    <n v="6"/>
    <x v="5"/>
  </r>
  <r>
    <n v="57840"/>
    <s v="Persoanele private de libertate in slujba protectiei mediului inconjurator pentru cresterea competitivitatii si a atractivitatii teritoriilor"/>
    <x v="25"/>
    <x v="19"/>
    <n v="2"/>
    <x v="5"/>
  </r>
  <r>
    <n v="57994"/>
    <s v="RESCUE - Infiintarea unei Retele de Economie Sociala destinata integrarii profesionale a persoanelor cu dizabilitati pornind de la experiente si bune practici in Uniunea Europeana"/>
    <x v="13"/>
    <x v="0"/>
    <n v="3"/>
    <x v="5"/>
  </r>
  <r>
    <n v="57994"/>
    <s v="RESCUE - Infiintarea unei Retele de Economie Sociala destinata integrarii profesionale a persoanelor cu dizabilitati pornind de la experiente si bune practici in Uniunea Europeana"/>
    <x v="14"/>
    <x v="7"/>
    <n v="20"/>
    <x v="5"/>
  </r>
  <r>
    <n v="57994"/>
    <s v="RESCUE - Infiintarea unei Retele de Economie Sociala destinata integrarii profesionale a persoanelor cu dizabilitati pornind de la experiente si bune practici in Uniunea Europeana"/>
    <x v="15"/>
    <x v="8"/>
    <n v="40"/>
    <x v="5"/>
  </r>
  <r>
    <n v="57994"/>
    <s v="RESCUE - Infiintarea unei Retele de Economie Sociala destinata integrarii profesionale a persoanelor cu dizabilitati pornind de la experiente si bune practici in Uniunea Europeana"/>
    <x v="16"/>
    <x v="10"/>
    <n v="200"/>
    <x v="5"/>
  </r>
  <r>
    <n v="57994"/>
    <s v="RESCUE - Infiintarea unei Retele de Economie Sociala destinata integrarii profesionale a persoanelor cu dizabilitati pornind de la experiente si bune practici in Uniunea Europeana"/>
    <x v="17"/>
    <x v="11"/>
    <n v="20"/>
    <x v="5"/>
  </r>
  <r>
    <n v="57994"/>
    <s v="RESCUE - Infiintarea unei Retele de Economie Sociala destinata integrarii profesionale a persoanelor cu dizabilitati pornind de la experiente si bune practici in Uniunea Europeana"/>
    <x v="18"/>
    <x v="12"/>
    <n v="100"/>
    <x v="5"/>
  </r>
  <r>
    <n v="57994"/>
    <s v="RESCUE - Infiintarea unei Retele de Economie Sociala destinata integrarii profesionale a persoanelor cu dizabilitati pornind de la experiente si bune practici in Uniunea Europeana"/>
    <x v="26"/>
    <x v="20"/>
    <n v="120"/>
    <x v="5"/>
  </r>
  <r>
    <n v="57994"/>
    <s v="RESCUE - Infiintarea unei Retele de Economie Sociala destinata integrarii profesionale a persoanelor cu dizabilitati pornind de la experiente si bune practici in Uniunea Europeana"/>
    <x v="20"/>
    <x v="14"/>
    <n v="80"/>
    <x v="5"/>
  </r>
  <r>
    <n v="57994"/>
    <s v="RESCUE - Infiintarea unei Retele de Economie Sociala destinata integrarii profesionale a persoanelor cu dizabilitati pornind de la experiente si bune practici in Uniunea Europeana"/>
    <x v="21"/>
    <x v="15"/>
    <n v="10"/>
    <x v="5"/>
  </r>
  <r>
    <n v="57994"/>
    <s v="RESCUE - Infiintarea unei Retele de Economie Sociala destinata integrarii profesionale a persoanelor cu dizabilitati pornind de la experiente si bune practici in Uniunea Europeana"/>
    <x v="22"/>
    <x v="16"/>
    <n v="100"/>
    <x v="5"/>
  </r>
  <r>
    <n v="57994"/>
    <s v="RESCUE - Infiintarea unei Retele de Economie Sociala destinata integrarii profesionale a persoanelor cu dizabilitati pornind de la experiente si bune practici in Uniunea Europeana"/>
    <x v="23"/>
    <x v="17"/>
    <n v="50"/>
    <x v="5"/>
  </r>
  <r>
    <n v="57994"/>
    <s v="RESCUE - Infiintarea unei Retele de Economie Sociala destinata integrarii profesionale a persoanelor cu dizabilitati pornind de la experiente si bune practici in Uniunea Europeana"/>
    <x v="24"/>
    <x v="18"/>
    <n v="20"/>
    <x v="5"/>
  </r>
  <r>
    <n v="57994"/>
    <s v="RESCUE - Infiintarea unei Retele de Economie Sociala destinata integrarii profesionale a persoanelor cu dizabilitati pornind de la experiente si bune practici in Uniunea Europeana"/>
    <x v="25"/>
    <x v="19"/>
    <n v="1"/>
    <x v="5"/>
  </r>
  <r>
    <n v="58430"/>
    <s v="Economia sociala o solutie pentru mediul inconjurator"/>
    <x v="13"/>
    <x v="0"/>
    <n v="8"/>
    <x v="72"/>
  </r>
  <r>
    <n v="58430"/>
    <s v="Economia sociala o solutie pentru mediul inconjurator"/>
    <x v="14"/>
    <x v="7"/>
    <n v="16"/>
    <x v="228"/>
  </r>
  <r>
    <n v="58430"/>
    <s v="Economia sociala o solutie pentru mediul inconjurator"/>
    <x v="15"/>
    <x v="8"/>
    <n v="96"/>
    <x v="228"/>
  </r>
  <r>
    <n v="58430"/>
    <s v="Economia sociala o solutie pentru mediul inconjurator"/>
    <x v="17"/>
    <x v="11"/>
    <n v="96"/>
    <x v="130"/>
  </r>
  <r>
    <n v="58430"/>
    <s v="Economia sociala o solutie pentru mediul inconjurator"/>
    <x v="18"/>
    <x v="12"/>
    <n v="40"/>
    <x v="229"/>
  </r>
  <r>
    <n v="58430"/>
    <s v="Economia sociala o solutie pentru mediul inconjurator"/>
    <x v="19"/>
    <x v="13"/>
    <n v="30"/>
    <x v="230"/>
  </r>
  <r>
    <n v="58430"/>
    <s v="Economia sociala o solutie pentru mediul inconjurator"/>
    <x v="20"/>
    <x v="14"/>
    <n v="50"/>
    <x v="231"/>
  </r>
  <r>
    <n v="58430"/>
    <s v="Economia sociala o solutie pentru mediul inconjurator"/>
    <x v="21"/>
    <x v="15"/>
    <n v="3"/>
    <x v="95"/>
  </r>
  <r>
    <n v="58430"/>
    <s v="Economia sociala o solutie pentru mediul inconjurator"/>
    <x v="22"/>
    <x v="16"/>
    <n v="100"/>
    <x v="228"/>
  </r>
  <r>
    <n v="58430"/>
    <s v="Economia sociala o solutie pentru mediul inconjurator"/>
    <x v="23"/>
    <x v="17"/>
    <n v="100"/>
    <x v="228"/>
  </r>
  <r>
    <n v="58430"/>
    <s v="Economia sociala o solutie pentru mediul inconjurator"/>
    <x v="24"/>
    <x v="18"/>
    <n v="96"/>
    <x v="130"/>
  </r>
  <r>
    <n v="58636"/>
    <s v="Re?ea regional? pentru promovarea ?i aplicarea conceptelor economiei sociale în vederea cre?terii ?anselor de reinser?ie social? a persoanelor cu dizabilit??i"/>
    <x v="13"/>
    <x v="0"/>
    <n v="3"/>
    <x v="70"/>
  </r>
  <r>
    <n v="58636"/>
    <s v="Re?ea regional? pentru promovarea ?i aplicarea conceptelor economiei sociale în vederea cre?terii ?anselor de reinser?ie social? a persoanelor cu dizabilit??i"/>
    <x v="15"/>
    <x v="8"/>
    <n v="9"/>
    <x v="4"/>
  </r>
  <r>
    <n v="58636"/>
    <s v="Re?ea regional? pentru promovarea ?i aplicarea conceptelor economiei sociale în vederea cre?terii ?anselor de reinser?ie social? a persoanelor cu dizabilit??i"/>
    <x v="16"/>
    <x v="10"/>
    <n v="800"/>
    <x v="232"/>
  </r>
  <r>
    <n v="58636"/>
    <s v="Re?ea regional? pentru promovarea ?i aplicarea conceptelor economiei sociale în vederea cre?terii ?anselor de reinser?ie social? a persoanelor cu dizabilit??i"/>
    <x v="17"/>
    <x v="11"/>
    <n v="16"/>
    <x v="233"/>
  </r>
  <r>
    <n v="58636"/>
    <s v="Re?ea regional? pentru promovarea ?i aplicarea conceptelor economiei sociale în vederea cre?terii ?anselor de reinser?ie social? a persoanelor cu dizabilit??i"/>
    <x v="26"/>
    <x v="20"/>
    <n v="800"/>
    <x v="234"/>
  </r>
  <r>
    <n v="58636"/>
    <s v="Re?ea regional? pentru promovarea ?i aplicarea conceptelor economiei sociale în vederea cre?terii ?anselor de reinser?ie social? a persoanelor cu dizabilit??i"/>
    <x v="21"/>
    <x v="15"/>
    <n v="20"/>
    <x v="94"/>
  </r>
  <r>
    <n v="58636"/>
    <s v="Re?ea regional? pentru promovarea ?i aplicarea conceptelor economiei sociale în vederea cre?terii ?anselor de reinser?ie social? a persoanelor cu dizabilit??i"/>
    <x v="24"/>
    <x v="18"/>
    <n v="420"/>
    <x v="235"/>
  </r>
  <r>
    <n v="58636"/>
    <s v="Re?ea regional? pentru promovarea ?i aplicarea conceptelor economiei sociale în vederea cre?terii ?anselor de reinser?ie social? a persoanelor cu dizabilit??i"/>
    <x v="25"/>
    <x v="19"/>
    <n v="2"/>
    <x v="236"/>
  </r>
  <r>
    <n v="143827"/>
    <s v="CRESC â€“ capabil de reusita prin economia sociala"/>
    <x v="13"/>
    <x v="0"/>
    <n v="7"/>
    <x v="93"/>
  </r>
  <r>
    <n v="143827"/>
    <s v="CRESC â€“ capabil de reusita prin economia sociala"/>
    <x v="15"/>
    <x v="8"/>
    <n v="42"/>
    <x v="237"/>
  </r>
  <r>
    <n v="143827"/>
    <s v="CRESC â€“ capabil de reusita prin economia sociala"/>
    <x v="16"/>
    <x v="10"/>
    <n v="175"/>
    <x v="238"/>
  </r>
  <r>
    <n v="143827"/>
    <s v="CRESC â€“ capabil de reusita prin economia sociala"/>
    <x v="17"/>
    <x v="11"/>
    <n v="42"/>
    <x v="239"/>
  </r>
  <r>
    <n v="143827"/>
    <s v="CRESC â€“ capabil de reusita prin economia sociala"/>
    <x v="18"/>
    <x v="12"/>
    <n v="53"/>
    <x v="240"/>
  </r>
  <r>
    <n v="143827"/>
    <s v="CRESC â€“ capabil de reusita prin economia sociala"/>
    <x v="19"/>
    <x v="13"/>
    <n v="30"/>
    <x v="241"/>
  </r>
  <r>
    <n v="143827"/>
    <s v="CRESC â€“ capabil de reusita prin economia sociala"/>
    <x v="26"/>
    <x v="20"/>
    <n v="5"/>
    <x v="28"/>
  </r>
  <r>
    <n v="143827"/>
    <s v="CRESC â€“ capabil de reusita prin economia sociala"/>
    <x v="20"/>
    <x v="14"/>
    <n v="87"/>
    <x v="74"/>
  </r>
  <r>
    <n v="143827"/>
    <s v="CRESC â€“ capabil de reusita prin economia sociala"/>
    <x v="21"/>
    <x v="15"/>
    <n v="10"/>
    <x v="80"/>
  </r>
  <r>
    <n v="143827"/>
    <s v="CRESC â€“ capabil de reusita prin economia sociala"/>
    <x v="24"/>
    <x v="18"/>
    <n v="42"/>
    <x v="239"/>
  </r>
  <r>
    <n v="143827"/>
    <s v="CRESC â€“ capabil de reusita prin economia sociala"/>
    <x v="25"/>
    <x v="19"/>
    <n v="42"/>
    <x v="5"/>
  </r>
  <r>
    <n v="143849"/>
    <s v="Sprijin integrat Structurilor de Economie Sociala (SISES)"/>
    <x v="13"/>
    <x v="0"/>
    <n v="9"/>
    <x v="4"/>
  </r>
  <r>
    <n v="143849"/>
    <s v="Sprijin integrat Structurilor de Economie Sociala (SISES)"/>
    <x v="15"/>
    <x v="8"/>
    <n v="51"/>
    <x v="242"/>
  </r>
  <r>
    <n v="143849"/>
    <s v="Sprijin integrat Structurilor de Economie Sociala (SISES)"/>
    <x v="16"/>
    <x v="10"/>
    <n v="120"/>
    <x v="194"/>
  </r>
  <r>
    <n v="143849"/>
    <s v="Sprijin integrat Structurilor de Economie Sociala (SISES)"/>
    <x v="17"/>
    <x v="11"/>
    <n v="65"/>
    <x v="243"/>
  </r>
  <r>
    <n v="143849"/>
    <s v="Sprijin integrat Structurilor de Economie Sociala (SISES)"/>
    <x v="18"/>
    <x v="12"/>
    <n v="10"/>
    <x v="244"/>
  </r>
  <r>
    <n v="143849"/>
    <s v="Sprijin integrat Structurilor de Economie Sociala (SISES)"/>
    <x v="19"/>
    <x v="13"/>
    <n v="15"/>
    <x v="87"/>
  </r>
  <r>
    <n v="143849"/>
    <s v="Sprijin integrat Structurilor de Economie Sociala (SISES)"/>
    <x v="26"/>
    <x v="20"/>
    <n v="5"/>
    <x v="245"/>
  </r>
  <r>
    <n v="143849"/>
    <s v="Sprijin integrat Structurilor de Economie Sociala (SISES)"/>
    <x v="20"/>
    <x v="14"/>
    <n v="60"/>
    <x v="246"/>
  </r>
  <r>
    <n v="143849"/>
    <s v="Sprijin integrat Structurilor de Economie Sociala (SISES)"/>
    <x v="21"/>
    <x v="15"/>
    <n v="3"/>
    <x v="236"/>
  </r>
  <r>
    <n v="143849"/>
    <s v="Sprijin integrat Structurilor de Economie Sociala (SISES)"/>
    <x v="23"/>
    <x v="17"/>
    <n v="53"/>
    <x v="5"/>
  </r>
  <r>
    <n v="143849"/>
    <s v="Sprijin integrat Structurilor de Economie Sociala (SISES)"/>
    <x v="24"/>
    <x v="18"/>
    <n v="65"/>
    <x v="21"/>
  </r>
  <r>
    <n v="143849"/>
    <s v="Sprijin integrat Structurilor de Economie Sociala (SISES)"/>
    <x v="27"/>
    <x v="21"/>
    <n v="51"/>
    <x v="242"/>
  </r>
  <r>
    <n v="143853"/>
    <s v="Dezvoltarea economiei sociale in mediul rural: o sansa pentru comunitatile rome"/>
    <x v="13"/>
    <x v="0"/>
    <n v="6"/>
    <x v="184"/>
  </r>
  <r>
    <n v="143853"/>
    <s v="Dezvoltarea economiei sociale in mediul rural: o sansa pentru comunitatile rome"/>
    <x v="15"/>
    <x v="8"/>
    <n v="30"/>
    <x v="247"/>
  </r>
  <r>
    <n v="143853"/>
    <s v="Dezvoltarea economiei sociale in mediul rural: o sansa pentru comunitatile rome"/>
    <x v="16"/>
    <x v="10"/>
    <n v="180"/>
    <x v="248"/>
  </r>
  <r>
    <n v="143853"/>
    <s v="Dezvoltarea economiei sociale in mediul rural: o sansa pentru comunitatile rome"/>
    <x v="18"/>
    <x v="12"/>
    <n v="90"/>
    <x v="249"/>
  </r>
  <r>
    <n v="143853"/>
    <s v="Dezvoltarea economiei sociale in mediul rural: o sansa pentru comunitatile rome"/>
    <x v="19"/>
    <x v="13"/>
    <n v="180"/>
    <x v="128"/>
  </r>
  <r>
    <n v="143853"/>
    <s v="Dezvoltarea economiei sociale in mediul rural: o sansa pentru comunitatile rome"/>
    <x v="21"/>
    <x v="15"/>
    <n v="6"/>
    <x v="95"/>
  </r>
  <r>
    <n v="143875"/>
    <s v="Economie sociala de la A la Z"/>
    <x v="13"/>
    <x v="0"/>
    <n v="2"/>
    <x v="236"/>
  </r>
  <r>
    <n v="143875"/>
    <s v="Economie sociala de la A la Z"/>
    <x v="15"/>
    <x v="8"/>
    <n v="12"/>
    <x v="76"/>
  </r>
  <r>
    <n v="143875"/>
    <s v="Economie sociala de la A la Z"/>
    <x v="16"/>
    <x v="10"/>
    <n v="12"/>
    <x v="250"/>
  </r>
  <r>
    <n v="143875"/>
    <s v="Economie sociala de la A la Z"/>
    <x v="17"/>
    <x v="11"/>
    <n v="23"/>
    <x v="244"/>
  </r>
  <r>
    <n v="143875"/>
    <s v="Economie sociala de la A la Z"/>
    <x v="18"/>
    <x v="12"/>
    <n v="10"/>
    <x v="244"/>
  </r>
  <r>
    <n v="143875"/>
    <s v="Economie sociala de la A la Z"/>
    <x v="26"/>
    <x v="20"/>
    <n v="3"/>
    <x v="70"/>
  </r>
  <r>
    <n v="143875"/>
    <s v="Economie sociala de la A la Z"/>
    <x v="20"/>
    <x v="14"/>
    <n v="20"/>
    <x v="90"/>
  </r>
  <r>
    <n v="143875"/>
    <s v="Economie sociala de la A la Z"/>
    <x v="21"/>
    <x v="15"/>
    <n v="3"/>
    <x v="70"/>
  </r>
  <r>
    <n v="143875"/>
    <s v="Economie sociala de la A la Z"/>
    <x v="24"/>
    <x v="18"/>
    <n v="13"/>
    <x v="182"/>
  </r>
  <r>
    <n v="143875"/>
    <s v="Economie sociala de la A la Z"/>
    <x v="27"/>
    <x v="21"/>
    <n v="12"/>
    <x v="5"/>
  </r>
  <r>
    <n v="143889"/>
    <s v="â€ž Provoaca-te sa realizezi ceva diferit. Depaseste-te!â€"/>
    <x v="13"/>
    <x v="0"/>
    <n v="2"/>
    <x v="236"/>
  </r>
  <r>
    <n v="143889"/>
    <s v="â€ž Provoaca-te sa realizezi ceva diferit. Depaseste-te!â€"/>
    <x v="15"/>
    <x v="8"/>
    <n v="15"/>
    <x v="208"/>
  </r>
  <r>
    <n v="143889"/>
    <s v="â€ž Provoaca-te sa realizezi ceva diferit. Depaseste-te!â€"/>
    <x v="17"/>
    <x v="11"/>
    <n v="28"/>
    <x v="91"/>
  </r>
  <r>
    <n v="143889"/>
    <s v="â€ž Provoaca-te sa realizezi ceva diferit. Depaseste-te!â€"/>
    <x v="18"/>
    <x v="12"/>
    <n v="10"/>
    <x v="12"/>
  </r>
  <r>
    <n v="143889"/>
    <s v="â€ž Provoaca-te sa realizezi ceva diferit. Depaseste-te!â€"/>
    <x v="19"/>
    <x v="13"/>
    <n v="9"/>
    <x v="130"/>
  </r>
  <r>
    <n v="143889"/>
    <s v="â€ž Provoaca-te sa realizezi ceva diferit. Depaseste-te!â€"/>
    <x v="20"/>
    <x v="14"/>
    <n v="9"/>
    <x v="4"/>
  </r>
  <r>
    <n v="143889"/>
    <s v="â€ž Provoaca-te sa realizezi ceva diferit. Depaseste-te!â€"/>
    <x v="21"/>
    <x v="15"/>
    <n v="9"/>
    <x v="80"/>
  </r>
  <r>
    <n v="143889"/>
    <s v="â€ž Provoaca-te sa realizezi ceva diferit. Depaseste-te!â€"/>
    <x v="24"/>
    <x v="18"/>
    <n v="28"/>
    <x v="91"/>
  </r>
  <r>
    <n v="143889"/>
    <s v="â€ž Provoaca-te sa realizezi ceva diferit. Depaseste-te!â€"/>
    <x v="27"/>
    <x v="21"/>
    <n v="15"/>
    <x v="208"/>
  </r>
  <r>
    <n v="143899"/>
    <s v="ButiQ.7"/>
    <x v="13"/>
    <x v="0"/>
    <n v="7"/>
    <x v="5"/>
  </r>
  <r>
    <n v="143899"/>
    <s v="ButiQ.7"/>
    <x v="15"/>
    <x v="8"/>
    <n v="39"/>
    <x v="5"/>
  </r>
  <r>
    <n v="143899"/>
    <s v="ButiQ.7"/>
    <x v="16"/>
    <x v="10"/>
    <n v="199"/>
    <x v="5"/>
  </r>
  <r>
    <n v="143899"/>
    <s v="ButiQ.7"/>
    <x v="17"/>
    <x v="11"/>
    <n v="96"/>
    <x v="5"/>
  </r>
  <r>
    <n v="143899"/>
    <s v="ButiQ.7"/>
    <x v="18"/>
    <x v="12"/>
    <n v="75"/>
    <x v="5"/>
  </r>
  <r>
    <n v="143899"/>
    <s v="ButiQ.7"/>
    <x v="19"/>
    <x v="13"/>
    <n v="140"/>
    <x v="5"/>
  </r>
  <r>
    <n v="143899"/>
    <s v="ButiQ.7"/>
    <x v="26"/>
    <x v="20"/>
    <n v="32"/>
    <x v="5"/>
  </r>
  <r>
    <n v="143899"/>
    <s v="ButiQ.7"/>
    <x v="20"/>
    <x v="14"/>
    <n v="57"/>
    <x v="5"/>
  </r>
  <r>
    <n v="143899"/>
    <s v="ButiQ.7"/>
    <x v="21"/>
    <x v="15"/>
    <n v="6"/>
    <x v="5"/>
  </r>
  <r>
    <n v="143899"/>
    <s v="ButiQ.7"/>
    <x v="24"/>
    <x v="18"/>
    <n v="90"/>
    <x v="5"/>
  </r>
  <r>
    <n v="143899"/>
    <s v="ButiQ.7"/>
    <x v="27"/>
    <x v="21"/>
    <n v="39"/>
    <x v="5"/>
  </r>
  <r>
    <n v="143908"/>
    <s v="Pakivalo ButiQ"/>
    <x v="13"/>
    <x v="0"/>
    <n v="7"/>
    <x v="5"/>
  </r>
  <r>
    <n v="143908"/>
    <s v="Pakivalo ButiQ"/>
    <x v="15"/>
    <x v="8"/>
    <n v="43"/>
    <x v="5"/>
  </r>
  <r>
    <n v="143908"/>
    <s v="Pakivalo ButiQ"/>
    <x v="16"/>
    <x v="10"/>
    <n v="200"/>
    <x v="5"/>
  </r>
  <r>
    <n v="143908"/>
    <s v="Pakivalo ButiQ"/>
    <x v="17"/>
    <x v="11"/>
    <n v="74"/>
    <x v="5"/>
  </r>
  <r>
    <n v="143908"/>
    <s v="Pakivalo ButiQ"/>
    <x v="18"/>
    <x v="12"/>
    <n v="100"/>
    <x v="5"/>
  </r>
  <r>
    <n v="143908"/>
    <s v="Pakivalo ButiQ"/>
    <x v="19"/>
    <x v="13"/>
    <n v="218"/>
    <x v="5"/>
  </r>
  <r>
    <n v="143908"/>
    <s v="Pakivalo ButiQ"/>
    <x v="26"/>
    <x v="20"/>
    <n v="7"/>
    <x v="5"/>
  </r>
  <r>
    <n v="143908"/>
    <s v="Pakivalo ButiQ"/>
    <x v="20"/>
    <x v="14"/>
    <n v="6"/>
    <x v="5"/>
  </r>
  <r>
    <n v="143908"/>
    <s v="Pakivalo ButiQ"/>
    <x v="21"/>
    <x v="15"/>
    <n v="4"/>
    <x v="5"/>
  </r>
  <r>
    <n v="143908"/>
    <s v="Pakivalo ButiQ"/>
    <x v="24"/>
    <x v="18"/>
    <n v="68"/>
    <x v="5"/>
  </r>
  <r>
    <n v="143908"/>
    <s v="Pakivalo ButiQ"/>
    <x v="27"/>
    <x v="21"/>
    <n v="43"/>
    <x v="5"/>
  </r>
  <r>
    <n v="143934"/>
    <s v="Copii creativi pentru un viitor mai bun!"/>
    <x v="13"/>
    <x v="0"/>
    <n v="1"/>
    <x v="5"/>
  </r>
  <r>
    <n v="143934"/>
    <s v="Copii creativi pentru un viitor mai bun!"/>
    <x v="15"/>
    <x v="8"/>
    <n v="12"/>
    <x v="5"/>
  </r>
  <r>
    <n v="143934"/>
    <s v="Copii creativi pentru un viitor mai bun!"/>
    <x v="17"/>
    <x v="11"/>
    <n v="4"/>
    <x v="5"/>
  </r>
  <r>
    <n v="143934"/>
    <s v="Copii creativi pentru un viitor mai bun!"/>
    <x v="18"/>
    <x v="12"/>
    <n v="4"/>
    <x v="5"/>
  </r>
  <r>
    <n v="143934"/>
    <s v="Copii creativi pentru un viitor mai bun!"/>
    <x v="20"/>
    <x v="14"/>
    <n v="150"/>
    <x v="5"/>
  </r>
  <r>
    <n v="143934"/>
    <s v="Copii creativi pentru un viitor mai bun!"/>
    <x v="21"/>
    <x v="15"/>
    <n v="20"/>
    <x v="5"/>
  </r>
  <r>
    <n v="143934"/>
    <s v="Copii creativi pentru un viitor mai bun!"/>
    <x v="24"/>
    <x v="18"/>
    <n v="4"/>
    <x v="5"/>
  </r>
  <r>
    <n v="143934"/>
    <s v="Copii creativi pentru un viitor mai bun!"/>
    <x v="27"/>
    <x v="21"/>
    <n v="12"/>
    <x v="5"/>
  </r>
  <r>
    <n v="143939"/>
    <s v="Servicii de formare profesional? pentru persoanele cu dificult?È›i în integrarea pe pia?a muncii din jude?ul Constan?a"/>
    <x v="13"/>
    <x v="0"/>
    <n v="1"/>
    <x v="21"/>
  </r>
  <r>
    <n v="143939"/>
    <s v="Servicii de formare profesional? pentru persoanele cu dificult?È›i în integrarea pe pia?a muncii din jude?ul Constan?a"/>
    <x v="15"/>
    <x v="8"/>
    <n v="13"/>
    <x v="21"/>
  </r>
  <r>
    <n v="143939"/>
    <s v="Servicii de formare profesional? pentru persoanele cu dificult?È›i în integrarea pe pia?a muncii din jude?ul Constan?a"/>
    <x v="19"/>
    <x v="13"/>
    <n v="4"/>
    <x v="250"/>
  </r>
  <r>
    <n v="143939"/>
    <s v="Servicii de formare profesional? pentru persoanele cu dificult?È›i în integrarea pe pia?a muncii din jude?ul Constan?a"/>
    <x v="20"/>
    <x v="14"/>
    <n v="56"/>
    <x v="251"/>
  </r>
  <r>
    <n v="143939"/>
    <s v="Servicii de formare profesional? pentru persoanele cu dificult?È›i în integrarea pe pia?a muncii din jude?ul Constan?a"/>
    <x v="21"/>
    <x v="15"/>
    <n v="3"/>
    <x v="70"/>
  </r>
  <r>
    <n v="143939"/>
    <s v="Servicii de formare profesional? pentru persoanele cu dificult?È›i în integrarea pe pia?a muncii din jude?ul Constan?a"/>
    <x v="27"/>
    <x v="21"/>
    <n v="13"/>
    <x v="21"/>
  </r>
  <r>
    <n v="143990"/>
    <s v=" Economie sociala pentru comunitatea rurala Dobrestiâ€™â€™"/>
    <x v="13"/>
    <x v="0"/>
    <n v="5"/>
    <x v="252"/>
  </r>
  <r>
    <n v="143990"/>
    <s v=" Economie sociala pentru comunitatea rurala Dobrestiâ€™â€™"/>
    <x v="15"/>
    <x v="8"/>
    <n v="30"/>
    <x v="253"/>
  </r>
  <r>
    <n v="143990"/>
    <s v=" Economie sociala pentru comunitatea rurala Dobrestiâ€™â€™"/>
    <x v="16"/>
    <x v="10"/>
    <n v="60"/>
    <x v="252"/>
  </r>
  <r>
    <n v="143990"/>
    <s v=" Economie sociala pentru comunitatea rurala Dobrestiâ€™â€™"/>
    <x v="17"/>
    <x v="11"/>
    <n v="54"/>
    <x v="37"/>
  </r>
  <r>
    <n v="143990"/>
    <s v=" Economie sociala pentru comunitatea rurala Dobrestiâ€™â€™"/>
    <x v="18"/>
    <x v="12"/>
    <n v="8"/>
    <x v="37"/>
  </r>
  <r>
    <n v="143990"/>
    <s v=" Economie sociala pentru comunitatea rurala Dobrestiâ€™â€™"/>
    <x v="19"/>
    <x v="13"/>
    <n v="6"/>
    <x v="5"/>
  </r>
  <r>
    <n v="143990"/>
    <s v=" Economie sociala pentru comunitatea rurala Dobrestiâ€™â€™"/>
    <x v="20"/>
    <x v="14"/>
    <n v="16"/>
    <x v="5"/>
  </r>
  <r>
    <n v="143990"/>
    <s v=" Economie sociala pentru comunitatea rurala Dobrestiâ€™â€™"/>
    <x v="21"/>
    <x v="15"/>
    <n v="10"/>
    <x v="37"/>
  </r>
  <r>
    <n v="143990"/>
    <s v=" Economie sociala pentru comunitatea rurala Dobrestiâ€™â€™"/>
    <x v="23"/>
    <x v="17"/>
    <n v="60"/>
    <x v="5"/>
  </r>
  <r>
    <n v="143990"/>
    <s v=" Economie sociala pentru comunitatea rurala Dobrestiâ€™â€™"/>
    <x v="24"/>
    <x v="18"/>
    <n v="54"/>
    <x v="37"/>
  </r>
  <r>
    <n v="143990"/>
    <s v=" Economie sociala pentru comunitatea rurala Dobrestiâ€™â€™"/>
    <x v="27"/>
    <x v="21"/>
    <n v="30"/>
    <x v="253"/>
  </r>
  <r>
    <n v="144050"/>
    <s v="BUNASTARE PENTRU PERSOANE VULNERABILE PRIN STRUCTURI DE ECONOMIE SOCIALA"/>
    <x v="13"/>
    <x v="0"/>
    <n v="2"/>
    <x v="5"/>
  </r>
  <r>
    <n v="144050"/>
    <s v="BUNASTARE PENTRU PERSOANE VULNERABILE PRIN STRUCTURI DE ECONOMIE SOCIALA"/>
    <x v="15"/>
    <x v="8"/>
    <n v="34"/>
    <x v="5"/>
  </r>
  <r>
    <n v="144050"/>
    <s v="BUNASTARE PENTRU PERSOANE VULNERABILE PRIN STRUCTURI DE ECONOMIE SOCIALA"/>
    <x v="16"/>
    <x v="10"/>
    <n v="23"/>
    <x v="5"/>
  </r>
  <r>
    <n v="144050"/>
    <s v="BUNASTARE PENTRU PERSOANE VULNERABILE PRIN STRUCTURI DE ECONOMIE SOCIALA"/>
    <x v="17"/>
    <x v="11"/>
    <n v="34"/>
    <x v="5"/>
  </r>
  <r>
    <n v="144050"/>
    <s v="BUNASTARE PENTRU PERSOANE VULNERABILE PRIN STRUCTURI DE ECONOMIE SOCIALA"/>
    <x v="18"/>
    <x v="12"/>
    <n v="17"/>
    <x v="5"/>
  </r>
  <r>
    <n v="144050"/>
    <s v="BUNASTARE PENTRU PERSOANE VULNERABILE PRIN STRUCTURI DE ECONOMIE SOCIALA"/>
    <x v="19"/>
    <x v="13"/>
    <n v="2"/>
    <x v="5"/>
  </r>
  <r>
    <n v="144050"/>
    <s v="BUNASTARE PENTRU PERSOANE VULNERABILE PRIN STRUCTURI DE ECONOMIE SOCIALA"/>
    <x v="26"/>
    <x v="20"/>
    <n v="1"/>
    <x v="5"/>
  </r>
  <r>
    <n v="144050"/>
    <s v="BUNASTARE PENTRU PERSOANE VULNERABILE PRIN STRUCTURI DE ECONOMIE SOCIALA"/>
    <x v="20"/>
    <x v="14"/>
    <n v="3"/>
    <x v="5"/>
  </r>
  <r>
    <n v="144050"/>
    <s v="BUNASTARE PENTRU PERSOANE VULNERABILE PRIN STRUCTURI DE ECONOMIE SOCIALA"/>
    <x v="21"/>
    <x v="15"/>
    <n v="2"/>
    <x v="5"/>
  </r>
  <r>
    <n v="144050"/>
    <s v="BUNASTARE PENTRU PERSOANE VULNERABILE PRIN STRUCTURI DE ECONOMIE SOCIALA"/>
    <x v="23"/>
    <x v="17"/>
    <n v="50"/>
    <x v="5"/>
  </r>
  <r>
    <n v="144050"/>
    <s v="BUNASTARE PENTRU PERSOANE VULNERABILE PRIN STRUCTURI DE ECONOMIE SOCIALA"/>
    <x v="24"/>
    <x v="18"/>
    <n v="34"/>
    <x v="5"/>
  </r>
  <r>
    <n v="144050"/>
    <s v="BUNASTARE PENTRU PERSOANE VULNERABILE PRIN STRUCTURI DE ECONOMIE SOCIALA"/>
    <x v="27"/>
    <x v="21"/>
    <n v="34"/>
    <x v="5"/>
  </r>
  <r>
    <n v="144062"/>
    <s v="ACTINT - Activarea grupurilor vulnerabile prin lanturi valorice integrate de intreprinderi sociale"/>
    <x v="13"/>
    <x v="0"/>
    <n v="11"/>
    <x v="5"/>
  </r>
  <r>
    <n v="144062"/>
    <s v="ACTINT - Activarea grupurilor vulnerabile prin lanturi valorice integrate de intreprinderi sociale"/>
    <x v="15"/>
    <x v="8"/>
    <n v="48"/>
    <x v="5"/>
  </r>
  <r>
    <n v="144062"/>
    <s v="ACTINT - Activarea grupurilor vulnerabile prin lanturi valorice integrate de intreprinderi sociale"/>
    <x v="16"/>
    <x v="10"/>
    <n v="127"/>
    <x v="254"/>
  </r>
  <r>
    <n v="144062"/>
    <s v="ACTINT - Activarea grupurilor vulnerabile prin lanturi valorice integrate de intreprinderi sociale"/>
    <x v="17"/>
    <x v="11"/>
    <n v="127"/>
    <x v="5"/>
  </r>
  <r>
    <n v="144062"/>
    <s v="ACTINT - Activarea grupurilor vulnerabile prin lanturi valorice integrate de intreprinderi sociale"/>
    <x v="18"/>
    <x v="12"/>
    <n v="80"/>
    <x v="255"/>
  </r>
  <r>
    <n v="144062"/>
    <s v="ACTINT - Activarea grupurilor vulnerabile prin lanturi valorice integrate de intreprinderi sociale"/>
    <x v="19"/>
    <x v="13"/>
    <n v="20"/>
    <x v="90"/>
  </r>
  <r>
    <n v="144062"/>
    <s v="ACTINT - Activarea grupurilor vulnerabile prin lanturi valorice integrate de intreprinderi sociale"/>
    <x v="26"/>
    <x v="20"/>
    <n v="20"/>
    <x v="228"/>
  </r>
  <r>
    <n v="144062"/>
    <s v="ACTINT - Activarea grupurilor vulnerabile prin lanturi valorice integrate de intreprinderi sociale"/>
    <x v="20"/>
    <x v="14"/>
    <n v="87"/>
    <x v="181"/>
  </r>
  <r>
    <n v="144062"/>
    <s v="ACTINT - Activarea grupurilor vulnerabile prin lanturi valorice integrate de intreprinderi sociale"/>
    <x v="21"/>
    <x v="15"/>
    <n v="86"/>
    <x v="5"/>
  </r>
  <r>
    <n v="144062"/>
    <s v="ACTINT - Activarea grupurilor vulnerabile prin lanturi valorice integrate de intreprinderi sociale"/>
    <x v="23"/>
    <x v="17"/>
    <n v="100"/>
    <x v="5"/>
  </r>
  <r>
    <n v="144062"/>
    <s v="ACTINT - Activarea grupurilor vulnerabile prin lanturi valorice integrate de intreprinderi sociale"/>
    <x v="24"/>
    <x v="18"/>
    <n v="127"/>
    <x v="5"/>
  </r>
  <r>
    <n v="144062"/>
    <s v="ACTINT - Activarea grupurilor vulnerabile prin lanturi valorice integrate de intreprinderi sociale"/>
    <x v="27"/>
    <x v="21"/>
    <n v="48"/>
    <x v="5"/>
  </r>
  <r>
    <n v="144086"/>
    <s v="CRESC â€“ capabil de reusita prin economia sociala"/>
    <x v="13"/>
    <x v="0"/>
    <n v="7"/>
    <x v="93"/>
  </r>
  <r>
    <n v="144086"/>
    <s v="CRESC â€“ capabil de reusita prin economia sociala"/>
    <x v="15"/>
    <x v="8"/>
    <n v="42"/>
    <x v="156"/>
  </r>
  <r>
    <n v="144086"/>
    <s v="CRESC â€“ capabil de reusita prin economia sociala"/>
    <x v="16"/>
    <x v="10"/>
    <n v="175"/>
    <x v="256"/>
  </r>
  <r>
    <n v="144086"/>
    <s v="CRESC â€“ capabil de reusita prin economia sociala"/>
    <x v="17"/>
    <x v="11"/>
    <n v="42"/>
    <x v="183"/>
  </r>
  <r>
    <n v="144086"/>
    <s v="CRESC â€“ capabil de reusita prin economia sociala"/>
    <x v="18"/>
    <x v="12"/>
    <n v="53"/>
    <x v="154"/>
  </r>
  <r>
    <n v="144086"/>
    <s v="CRESC â€“ capabil de reusita prin economia sociala"/>
    <x v="19"/>
    <x v="13"/>
    <n v="30"/>
    <x v="241"/>
  </r>
  <r>
    <n v="144086"/>
    <s v="CRESC â€“ capabil de reusita prin economia sociala"/>
    <x v="26"/>
    <x v="20"/>
    <n v="5"/>
    <x v="28"/>
  </r>
  <r>
    <n v="144086"/>
    <s v="CRESC â€“ capabil de reusita prin economia sociala"/>
    <x v="20"/>
    <x v="14"/>
    <n v="87"/>
    <x v="257"/>
  </r>
  <r>
    <n v="144086"/>
    <s v="CRESC â€“ capabil de reusita prin economia sociala"/>
    <x v="21"/>
    <x v="15"/>
    <n v="10"/>
    <x v="80"/>
  </r>
  <r>
    <n v="144086"/>
    <s v="CRESC â€“ capabil de reusita prin economia sociala"/>
    <x v="24"/>
    <x v="18"/>
    <n v="42"/>
    <x v="183"/>
  </r>
  <r>
    <n v="144086"/>
    <s v="CRESC â€“ capabil de reusita prin economia sociala"/>
    <x v="27"/>
    <x v="21"/>
    <n v="42"/>
    <x v="5"/>
  </r>
  <r>
    <n v="144089"/>
    <s v="DENS - Dezvoltarea EcoNomiei Sociale"/>
    <x v="13"/>
    <x v="0"/>
    <n v="10"/>
    <x v="5"/>
  </r>
  <r>
    <n v="144089"/>
    <s v="DENS - Dezvoltarea EcoNomiei Sociale"/>
    <x v="15"/>
    <x v="8"/>
    <n v="40"/>
    <x v="5"/>
  </r>
  <r>
    <n v="144089"/>
    <s v="DENS - Dezvoltarea EcoNomiei Sociale"/>
    <x v="17"/>
    <x v="11"/>
    <n v="40"/>
    <x v="5"/>
  </r>
  <r>
    <n v="144089"/>
    <s v="DENS - Dezvoltarea EcoNomiei Sociale"/>
    <x v="24"/>
    <x v="18"/>
    <n v="20"/>
    <x v="5"/>
  </r>
  <r>
    <n v="144089"/>
    <s v="DENS - Dezvoltarea EcoNomiei Sociale"/>
    <x v="27"/>
    <x v="21"/>
    <n v="40"/>
    <x v="5"/>
  </r>
  <r>
    <n v="144258"/>
    <s v="Dezvoltarea potentialului de munca al persoanelor de etnie roma din regiunea Bucuresti-Ilfov prin integrarea acestora in structuri ale economiei sociale."/>
    <x v="13"/>
    <x v="0"/>
    <n v="3"/>
    <x v="70"/>
  </r>
  <r>
    <n v="144258"/>
    <s v="Dezvoltarea potentialului de munca al persoanelor de etnie roma din regiunea Bucuresti-Ilfov prin integrarea acestora in structuri ale economiei sociale."/>
    <x v="15"/>
    <x v="8"/>
    <n v="20"/>
    <x v="76"/>
  </r>
  <r>
    <n v="144258"/>
    <s v="Dezvoltarea potentialului de munca al persoanelor de etnie roma din regiunea Bucuresti-Ilfov prin integrarea acestora in structuri ale economiei sociale."/>
    <x v="16"/>
    <x v="10"/>
    <n v="25"/>
    <x v="186"/>
  </r>
  <r>
    <n v="144258"/>
    <s v="Dezvoltarea potentialului de munca al persoanelor de etnie roma din regiunea Bucuresti-Ilfov prin integrarea acestora in structuri ale economiei sociale."/>
    <x v="17"/>
    <x v="11"/>
    <n v="40"/>
    <x v="124"/>
  </r>
  <r>
    <n v="144258"/>
    <s v="Dezvoltarea potentialului de munca al persoanelor de etnie roma din regiunea Bucuresti-Ilfov prin integrarea acestora in structuri ale economiei sociale."/>
    <x v="18"/>
    <x v="12"/>
    <n v="22"/>
    <x v="195"/>
  </r>
  <r>
    <n v="144258"/>
    <s v="Dezvoltarea potentialului de munca al persoanelor de etnie roma din regiunea Bucuresti-Ilfov prin integrarea acestora in structuri ale economiei sociale."/>
    <x v="19"/>
    <x v="13"/>
    <n v="40"/>
    <x v="124"/>
  </r>
  <r>
    <n v="144258"/>
    <s v="Dezvoltarea potentialului de munca al persoanelor de etnie roma din regiunea Bucuresti-Ilfov prin integrarea acestora in structuri ale economiei sociale."/>
    <x v="21"/>
    <x v="15"/>
    <n v="3"/>
    <x v="70"/>
  </r>
  <r>
    <n v="144258"/>
    <s v="Dezvoltarea potentialului de munca al persoanelor de etnie roma din regiunea Bucuresti-Ilfov prin integrarea acestora in structuri ale economiei sociale."/>
    <x v="23"/>
    <x v="17"/>
    <n v="100"/>
    <x v="5"/>
  </r>
  <r>
    <n v="144258"/>
    <s v="Dezvoltarea potentialului de munca al persoanelor de etnie roma din regiunea Bucuresti-Ilfov prin integrarea acestora in structuri ale economiei sociale."/>
    <x v="24"/>
    <x v="18"/>
    <n v="40"/>
    <x v="124"/>
  </r>
  <r>
    <n v="144258"/>
    <s v="Dezvoltarea potentialului de munca al persoanelor de etnie roma din regiunea Bucuresti-Ilfov prin integrarea acestora in structuri ale economiei sociale."/>
    <x v="27"/>
    <x v="21"/>
    <n v="20"/>
    <x v="76"/>
  </r>
  <r>
    <n v="144278"/>
    <s v="O sansa pentru fiecare"/>
    <x v="13"/>
    <x v="0"/>
    <n v="11"/>
    <x v="208"/>
  </r>
  <r>
    <n v="144278"/>
    <s v="O sansa pentru fiecare"/>
    <x v="15"/>
    <x v="8"/>
    <n v="44"/>
    <x v="38"/>
  </r>
  <r>
    <n v="144278"/>
    <s v="O sansa pentru fiecare"/>
    <x v="16"/>
    <x v="10"/>
    <n v="200"/>
    <x v="258"/>
  </r>
  <r>
    <n v="144278"/>
    <s v="O sansa pentru fiecare"/>
    <x v="17"/>
    <x v="11"/>
    <n v="200"/>
    <x v="259"/>
  </r>
  <r>
    <n v="144278"/>
    <s v="O sansa pentru fiecare"/>
    <x v="21"/>
    <x v="15"/>
    <n v="3"/>
    <x v="5"/>
  </r>
  <r>
    <n v="144278"/>
    <s v="O sansa pentru fiecare"/>
    <x v="24"/>
    <x v="18"/>
    <n v="200"/>
    <x v="259"/>
  </r>
  <r>
    <n v="144278"/>
    <s v="O sansa pentru fiecare"/>
    <x v="27"/>
    <x v="21"/>
    <n v="44"/>
    <x v="5"/>
  </r>
  <r>
    <n v="144339"/>
    <s v="INSERTIO"/>
    <x v="13"/>
    <x v="0"/>
    <n v="3"/>
    <x v="5"/>
  </r>
  <r>
    <n v="144339"/>
    <s v="INSERTIO"/>
    <x v="15"/>
    <x v="8"/>
    <n v="22"/>
    <x v="5"/>
  </r>
  <r>
    <n v="144339"/>
    <s v="INSERTIO"/>
    <x v="16"/>
    <x v="10"/>
    <n v="30"/>
    <x v="5"/>
  </r>
  <r>
    <n v="144339"/>
    <s v="INSERTIO"/>
    <x v="18"/>
    <x v="12"/>
    <n v="18"/>
    <x v="5"/>
  </r>
  <r>
    <n v="144339"/>
    <s v="INSERTIO"/>
    <x v="19"/>
    <x v="13"/>
    <n v="19"/>
    <x v="5"/>
  </r>
  <r>
    <n v="144339"/>
    <s v="INSERTIO"/>
    <x v="20"/>
    <x v="14"/>
    <n v="23"/>
    <x v="5"/>
  </r>
  <r>
    <n v="144367"/>
    <s v="SOCIAL - IniÈ›iativa Multiregional? pentru Dezvoltarea Economiei Sociale È™i ocuparea persoanelor vulnerabile"/>
    <x v="13"/>
    <x v="0"/>
    <n v="5"/>
    <x v="5"/>
  </r>
  <r>
    <n v="144367"/>
    <s v="SOCIAL - IniÈ›iativa Multiregional? pentru Dezvoltarea Economiei Sociale È™i ocuparea persoanelor vulnerabile"/>
    <x v="15"/>
    <x v="8"/>
    <n v="38"/>
    <x v="5"/>
  </r>
  <r>
    <n v="144367"/>
    <s v="SOCIAL - IniÈ›iativa Multiregional? pentru Dezvoltarea Economiei Sociale È™i ocuparea persoanelor vulnerabile"/>
    <x v="16"/>
    <x v="10"/>
    <n v="580"/>
    <x v="5"/>
  </r>
  <r>
    <n v="144367"/>
    <s v="SOCIAL - IniÈ›iativa Multiregional? pentru Dezvoltarea Economiei Sociale È™i ocuparea persoanelor vulnerabile"/>
    <x v="17"/>
    <x v="11"/>
    <n v="180"/>
    <x v="5"/>
  </r>
  <r>
    <n v="144367"/>
    <s v="SOCIAL - IniÈ›iativa Multiregional? pentru Dezvoltarea Economiei Sociale È™i ocuparea persoanelor vulnerabile"/>
    <x v="18"/>
    <x v="12"/>
    <n v="95"/>
    <x v="5"/>
  </r>
  <r>
    <n v="144367"/>
    <s v="SOCIAL - IniÈ›iativa Multiregional? pentru Dezvoltarea Economiei Sociale È™i ocuparea persoanelor vulnerabile"/>
    <x v="19"/>
    <x v="13"/>
    <n v="100"/>
    <x v="5"/>
  </r>
  <r>
    <n v="144367"/>
    <s v="SOCIAL - IniÈ›iativa Multiregional? pentru Dezvoltarea Economiei Sociale È™i ocuparea persoanelor vulnerabile"/>
    <x v="26"/>
    <x v="20"/>
    <n v="50"/>
    <x v="5"/>
  </r>
  <r>
    <n v="144367"/>
    <s v="SOCIAL - IniÈ›iativa Multiregional? pentru Dezvoltarea Economiei Sociale È™i ocuparea persoanelor vulnerabile"/>
    <x v="20"/>
    <x v="14"/>
    <n v="430"/>
    <x v="5"/>
  </r>
  <r>
    <n v="144367"/>
    <s v="SOCIAL - IniÈ›iativa Multiregional? pentru Dezvoltarea Economiei Sociale È™i ocuparea persoanelor vulnerabile"/>
    <x v="21"/>
    <x v="15"/>
    <n v="3"/>
    <x v="5"/>
  </r>
  <r>
    <n v="144367"/>
    <s v="SOCIAL - IniÈ›iativa Multiregional? pentru Dezvoltarea Economiei Sociale È™i ocuparea persoanelor vulnerabile"/>
    <x v="23"/>
    <x v="17"/>
    <n v="60"/>
    <x v="5"/>
  </r>
  <r>
    <n v="144367"/>
    <s v="SOCIAL - IniÈ›iativa Multiregional? pentru Dezvoltarea Economiei Sociale È™i ocuparea persoanelor vulnerabile"/>
    <x v="24"/>
    <x v="18"/>
    <n v="150"/>
    <x v="5"/>
  </r>
  <r>
    <n v="144367"/>
    <s v="SOCIAL - IniÈ›iativa Multiregional? pentru Dezvoltarea Economiei Sociale È™i ocuparea persoanelor vulnerabile"/>
    <x v="27"/>
    <x v="21"/>
    <n v="38"/>
    <x v="5"/>
  </r>
  <r>
    <n v="144402"/>
    <s v="Abilit?È›ile conteaz? È™i economic"/>
    <x v="13"/>
    <x v="0"/>
    <n v="8"/>
    <x v="113"/>
  </r>
  <r>
    <n v="144402"/>
    <s v="Abilit?È›ile conteaz? È™i economic"/>
    <x v="15"/>
    <x v="8"/>
    <n v="41"/>
    <x v="130"/>
  </r>
  <r>
    <n v="144402"/>
    <s v="Abilit?È›ile conteaz? È™i economic"/>
    <x v="17"/>
    <x v="11"/>
    <n v="41"/>
    <x v="239"/>
  </r>
  <r>
    <n v="144402"/>
    <s v="Abilit?È›ile conteaz? È™i economic"/>
    <x v="18"/>
    <x v="12"/>
    <n v="2"/>
    <x v="70"/>
  </r>
  <r>
    <n v="144402"/>
    <s v="Abilit?È›ile conteaz? È™i economic"/>
    <x v="19"/>
    <x v="13"/>
    <n v="1"/>
    <x v="236"/>
  </r>
  <r>
    <n v="144402"/>
    <s v="Abilit?È›ile conteaz? È™i economic"/>
    <x v="26"/>
    <x v="20"/>
    <n v="20"/>
    <x v="17"/>
  </r>
  <r>
    <n v="144402"/>
    <s v="Abilit?È›ile conteaz? È™i economic"/>
    <x v="20"/>
    <x v="14"/>
    <n v="5"/>
    <x v="250"/>
  </r>
  <r>
    <n v="144402"/>
    <s v="Abilit?È›ile conteaz? È™i economic"/>
    <x v="24"/>
    <x v="18"/>
    <n v="41"/>
    <x v="239"/>
  </r>
  <r>
    <n v="144402"/>
    <s v="Abilit?È›ile conteaz? È™i economic"/>
    <x v="25"/>
    <x v="19"/>
    <n v="1"/>
    <x v="95"/>
  </r>
  <r>
    <n v="144402"/>
    <s v="Abilit?È›ile conteaz? È™i economic"/>
    <x v="27"/>
    <x v="21"/>
    <n v="41"/>
    <x v="240"/>
  </r>
  <r>
    <n v="144438"/>
    <s v="Diferiti dar profesionisti valorosi"/>
    <x v="13"/>
    <x v="0"/>
    <n v="1"/>
    <x v="76"/>
  </r>
  <r>
    <n v="144438"/>
    <s v="Diferiti dar profesionisti valorosi"/>
    <x v="15"/>
    <x v="8"/>
    <n v="13"/>
    <x v="245"/>
  </r>
  <r>
    <n v="144438"/>
    <s v="Diferiti dar profesionisti valorosi"/>
    <x v="16"/>
    <x v="10"/>
    <n v="9"/>
    <x v="80"/>
  </r>
  <r>
    <n v="144438"/>
    <s v="Diferiti dar profesionisti valorosi"/>
    <x v="17"/>
    <x v="11"/>
    <n v="38"/>
    <x v="252"/>
  </r>
  <r>
    <n v="144438"/>
    <s v="Diferiti dar profesionisti valorosi"/>
    <x v="18"/>
    <x v="12"/>
    <n v="4"/>
    <x v="72"/>
  </r>
  <r>
    <n v="144438"/>
    <s v="Diferiti dar profesionisti valorosi"/>
    <x v="26"/>
    <x v="20"/>
    <n v="25"/>
    <x v="17"/>
  </r>
  <r>
    <n v="144438"/>
    <s v="Diferiti dar profesionisti valorosi"/>
    <x v="21"/>
    <x v="15"/>
    <n v="4"/>
    <x v="5"/>
  </r>
  <r>
    <n v="144438"/>
    <s v="Diferiti dar profesionisti valorosi"/>
    <x v="24"/>
    <x v="18"/>
    <n v="34"/>
    <x v="252"/>
  </r>
  <r>
    <n v="144438"/>
    <s v="Diferiti dar profesionisti valorosi"/>
    <x v="27"/>
    <x v="21"/>
    <n v="13"/>
    <x v="245"/>
  </r>
  <r>
    <n v="144449"/>
    <s v="â€Economia sociala - o alternativa viabila pentru incluziunea sociala a grupurilor vulnerabileâ€"/>
    <x v="13"/>
    <x v="0"/>
    <n v="5"/>
    <x v="28"/>
  </r>
  <r>
    <n v="144449"/>
    <s v="â€Economia sociala - o alternativa viabila pentru incluziunea sociala a grupurilor vulnerabileâ€"/>
    <x v="15"/>
    <x v="8"/>
    <n v="25"/>
    <x v="94"/>
  </r>
  <r>
    <n v="144449"/>
    <s v="â€Economia sociala - o alternativa viabila pentru incluziunea sociala a grupurilor vulnerabileâ€"/>
    <x v="16"/>
    <x v="10"/>
    <n v="98"/>
    <x v="260"/>
  </r>
  <r>
    <n v="144449"/>
    <s v="â€Economia sociala - o alternativa viabila pentru incluziunea sociala a grupurilor vulnerabileâ€"/>
    <x v="17"/>
    <x v="11"/>
    <n v="98"/>
    <x v="107"/>
  </r>
  <r>
    <n v="144449"/>
    <s v="â€Economia sociala - o alternativa viabila pentru incluziunea sociala a grupurilor vulnerabileâ€"/>
    <x v="18"/>
    <x v="12"/>
    <n v="63"/>
    <x v="104"/>
  </r>
  <r>
    <n v="144449"/>
    <s v="â€Economia sociala - o alternativa viabila pentru incluziunea sociala a grupurilor vulnerabileâ€"/>
    <x v="26"/>
    <x v="20"/>
    <n v="4"/>
    <x v="113"/>
  </r>
  <r>
    <n v="144449"/>
    <s v="â€Economia sociala - o alternativa viabila pentru incluziunea sociala a grupurilor vulnerabileâ€"/>
    <x v="20"/>
    <x v="14"/>
    <n v="129"/>
    <x v="261"/>
  </r>
  <r>
    <n v="144449"/>
    <s v="â€Economia sociala - o alternativa viabila pentru incluziunea sociala a grupurilor vulnerabileâ€"/>
    <x v="21"/>
    <x v="15"/>
    <n v="7"/>
    <x v="28"/>
  </r>
  <r>
    <n v="144449"/>
    <s v="â€Economia sociala - o alternativa viabila pentru incluziunea sociala a grupurilor vulnerabileâ€"/>
    <x v="24"/>
    <x v="18"/>
    <n v="98"/>
    <x v="74"/>
  </r>
  <r>
    <n v="144449"/>
    <s v="â€Economia sociala - o alternativa viabila pentru incluziunea sociala a grupurilor vulnerabileâ€"/>
    <x v="27"/>
    <x v="21"/>
    <n v="25"/>
    <x v="5"/>
  </r>
  <r>
    <n v="144453"/>
    <s v="SOCEC.NET-reteaua economiei sociale"/>
    <x v="13"/>
    <x v="0"/>
    <n v="11"/>
    <x v="5"/>
  </r>
  <r>
    <n v="144453"/>
    <s v="SOCEC.NET-reteaua economiei sociale"/>
    <x v="15"/>
    <x v="8"/>
    <n v="80"/>
    <x v="5"/>
  </r>
  <r>
    <n v="144453"/>
    <s v="SOCEC.NET-reteaua economiei sociale"/>
    <x v="16"/>
    <x v="10"/>
    <n v="80"/>
    <x v="5"/>
  </r>
  <r>
    <n v="144453"/>
    <s v="SOCEC.NET-reteaua economiei sociale"/>
    <x v="17"/>
    <x v="11"/>
    <n v="145"/>
    <x v="5"/>
  </r>
  <r>
    <n v="144453"/>
    <s v="SOCEC.NET-reteaua economiei sociale"/>
    <x v="18"/>
    <x v="12"/>
    <n v="66"/>
    <x v="5"/>
  </r>
  <r>
    <n v="144453"/>
    <s v="SOCEC.NET-reteaua economiei sociale"/>
    <x v="19"/>
    <x v="13"/>
    <n v="53"/>
    <x v="5"/>
  </r>
  <r>
    <n v="144453"/>
    <s v="SOCEC.NET-reteaua economiei sociale"/>
    <x v="20"/>
    <x v="14"/>
    <n v="92"/>
    <x v="5"/>
  </r>
  <r>
    <n v="144453"/>
    <s v="SOCEC.NET-reteaua economiei sociale"/>
    <x v="21"/>
    <x v="15"/>
    <n v="13"/>
    <x v="5"/>
  </r>
  <r>
    <n v="144453"/>
    <s v="SOCEC.NET-reteaua economiei sociale"/>
    <x v="27"/>
    <x v="21"/>
    <n v="80"/>
    <x v="5"/>
  </r>
  <r>
    <n v="144460"/>
    <s v="Dezvoltarea economiei sociale in Regiunile Nord-Est si Centru"/>
    <x v="13"/>
    <x v="0"/>
    <n v="6"/>
    <x v="184"/>
  </r>
  <r>
    <n v="144460"/>
    <s v="Dezvoltarea economiei sociale in Regiunile Nord-Est si Centru"/>
    <x v="15"/>
    <x v="8"/>
    <n v="38"/>
    <x v="89"/>
  </r>
  <r>
    <n v="144460"/>
    <s v="Dezvoltarea economiei sociale in Regiunile Nord-Est si Centru"/>
    <x v="16"/>
    <x v="10"/>
    <n v="130"/>
    <x v="262"/>
  </r>
  <r>
    <n v="144460"/>
    <s v="Dezvoltarea economiei sociale in Regiunile Nord-Est si Centru"/>
    <x v="17"/>
    <x v="11"/>
    <n v="130"/>
    <x v="92"/>
  </r>
  <r>
    <n v="144460"/>
    <s v="Dezvoltarea economiei sociale in Regiunile Nord-Est si Centru"/>
    <x v="18"/>
    <x v="12"/>
    <n v="70"/>
    <x v="263"/>
  </r>
  <r>
    <n v="144460"/>
    <s v="Dezvoltarea economiei sociale in Regiunile Nord-Est si Centru"/>
    <x v="19"/>
    <x v="13"/>
    <n v="10"/>
    <x v="112"/>
  </r>
  <r>
    <n v="144460"/>
    <s v="Dezvoltarea economiei sociale in Regiunile Nord-Est si Centru"/>
    <x v="26"/>
    <x v="20"/>
    <n v="31"/>
    <x v="251"/>
  </r>
  <r>
    <n v="144460"/>
    <s v="Dezvoltarea economiei sociale in Regiunile Nord-Est si Centru"/>
    <x v="20"/>
    <x v="14"/>
    <n v="49"/>
    <x v="202"/>
  </r>
  <r>
    <n v="144460"/>
    <s v="Dezvoltarea economiei sociale in Regiunile Nord-Est si Centru"/>
    <x v="21"/>
    <x v="15"/>
    <n v="3"/>
    <x v="70"/>
  </r>
  <r>
    <n v="144460"/>
    <s v="Dezvoltarea economiei sociale in Regiunile Nord-Est si Centru"/>
    <x v="23"/>
    <x v="17"/>
    <n v="85"/>
    <x v="250"/>
  </r>
  <r>
    <n v="144460"/>
    <s v="Dezvoltarea economiei sociale in Regiunile Nord-Est si Centru"/>
    <x v="24"/>
    <x v="18"/>
    <n v="111"/>
    <x v="264"/>
  </r>
  <r>
    <n v="144460"/>
    <s v="Dezvoltarea economiei sociale in Regiunile Nord-Est si Centru"/>
    <x v="27"/>
    <x v="21"/>
    <n v="38"/>
    <x v="89"/>
  </r>
  <r>
    <n v="144466"/>
    <s v="â€Parteneriate pentru infiintarea si dezvoltarea de intreprinderi socialeâ€"/>
    <x v="13"/>
    <x v="0"/>
    <n v="5"/>
    <x v="5"/>
  </r>
  <r>
    <n v="144466"/>
    <s v="â€Parteneriate pentru infiintarea si dezvoltarea de intreprinderi socialeâ€"/>
    <x v="15"/>
    <x v="8"/>
    <n v="25"/>
    <x v="5"/>
  </r>
  <r>
    <n v="144466"/>
    <s v="â€Parteneriate pentru infiintarea si dezvoltarea de intreprinderi socialeâ€"/>
    <x v="16"/>
    <x v="10"/>
    <n v="98"/>
    <x v="265"/>
  </r>
  <r>
    <n v="144466"/>
    <s v="â€Parteneriate pentru infiintarea si dezvoltarea de intreprinderi socialeâ€"/>
    <x v="17"/>
    <x v="11"/>
    <n v="98"/>
    <x v="5"/>
  </r>
  <r>
    <n v="144466"/>
    <s v="â€Parteneriate pentru infiintarea si dezvoltarea de intreprinderi socialeâ€"/>
    <x v="18"/>
    <x v="12"/>
    <n v="63"/>
    <x v="266"/>
  </r>
  <r>
    <n v="144466"/>
    <s v="â€Parteneriate pentru infiintarea si dezvoltarea de intreprinderi socialeâ€"/>
    <x v="26"/>
    <x v="20"/>
    <n v="4"/>
    <x v="236"/>
  </r>
  <r>
    <n v="144466"/>
    <s v="â€Parteneriate pentru infiintarea si dezvoltarea de intreprinderi socialeâ€"/>
    <x v="20"/>
    <x v="14"/>
    <n v="129"/>
    <x v="5"/>
  </r>
  <r>
    <n v="144466"/>
    <s v="â€Parteneriate pentru infiintarea si dezvoltarea de intreprinderi socialeâ€"/>
    <x v="21"/>
    <x v="15"/>
    <n v="7"/>
    <x v="5"/>
  </r>
  <r>
    <n v="144466"/>
    <s v="â€Parteneriate pentru infiintarea si dezvoltarea de intreprinderi socialeâ€"/>
    <x v="24"/>
    <x v="18"/>
    <n v="98"/>
    <x v="5"/>
  </r>
  <r>
    <n v="144466"/>
    <s v="â€Parteneriate pentru infiintarea si dezvoltarea de intreprinderi socialeâ€"/>
    <x v="27"/>
    <x v="21"/>
    <n v="25"/>
    <x v="5"/>
  </r>
  <r>
    <n v="144496"/>
    <s v="Economia sociala - solutia ocuparii pentru grupurile vulnerabile"/>
    <x v="13"/>
    <x v="0"/>
    <n v="12"/>
    <x v="5"/>
  </r>
  <r>
    <n v="144496"/>
    <s v="Economia sociala - solutia ocuparii pentru grupurile vulnerabile"/>
    <x v="15"/>
    <x v="8"/>
    <n v="82"/>
    <x v="5"/>
  </r>
  <r>
    <n v="144496"/>
    <s v="Economia sociala - solutia ocuparii pentru grupurile vulnerabile"/>
    <x v="16"/>
    <x v="10"/>
    <n v="300"/>
    <x v="5"/>
  </r>
  <r>
    <n v="144496"/>
    <s v="Economia sociala - solutia ocuparii pentru grupurile vulnerabile"/>
    <x v="17"/>
    <x v="11"/>
    <n v="30"/>
    <x v="5"/>
  </r>
  <r>
    <n v="144496"/>
    <s v="Economia sociala - solutia ocuparii pentru grupurile vulnerabile"/>
    <x v="18"/>
    <x v="12"/>
    <n v="50"/>
    <x v="5"/>
  </r>
  <r>
    <n v="144496"/>
    <s v="Economia sociala - solutia ocuparii pentru grupurile vulnerabile"/>
    <x v="19"/>
    <x v="13"/>
    <n v="50"/>
    <x v="5"/>
  </r>
  <r>
    <n v="144496"/>
    <s v="Economia sociala - solutia ocuparii pentru grupurile vulnerabile"/>
    <x v="26"/>
    <x v="20"/>
    <n v="20"/>
    <x v="5"/>
  </r>
  <r>
    <n v="144496"/>
    <s v="Economia sociala - solutia ocuparii pentru grupurile vulnerabile"/>
    <x v="20"/>
    <x v="14"/>
    <n v="180"/>
    <x v="5"/>
  </r>
  <r>
    <n v="144496"/>
    <s v="Economia sociala - solutia ocuparii pentru grupurile vulnerabile"/>
    <x v="24"/>
    <x v="18"/>
    <n v="30"/>
    <x v="5"/>
  </r>
  <r>
    <n v="144500"/>
    <s v="S.U.C.C.E.S. Timisoara - Sportul Un Context Competitiv al Economiei Sociale"/>
    <x v="13"/>
    <x v="0"/>
    <n v="1"/>
    <x v="5"/>
  </r>
  <r>
    <n v="144500"/>
    <s v="S.U.C.C.E.S. Timisoara - Sportul Un Context Competitiv al Economiei Sociale"/>
    <x v="15"/>
    <x v="8"/>
    <n v="15"/>
    <x v="5"/>
  </r>
  <r>
    <n v="144500"/>
    <s v="S.U.C.C.E.S. Timisoara - Sportul Un Context Competitiv al Economiei Sociale"/>
    <x v="16"/>
    <x v="10"/>
    <n v="15"/>
    <x v="5"/>
  </r>
  <r>
    <n v="144500"/>
    <s v="S.U.C.C.E.S. Timisoara - Sportul Un Context Competitiv al Economiei Sociale"/>
    <x v="17"/>
    <x v="11"/>
    <n v="15"/>
    <x v="5"/>
  </r>
  <r>
    <n v="144500"/>
    <s v="S.U.C.C.E.S. Timisoara - Sportul Un Context Competitiv al Economiei Sociale"/>
    <x v="18"/>
    <x v="12"/>
    <n v="6"/>
    <x v="5"/>
  </r>
  <r>
    <n v="144500"/>
    <s v="S.U.C.C.E.S. Timisoara - Sportul Un Context Competitiv al Economiei Sociale"/>
    <x v="19"/>
    <x v="13"/>
    <n v="5"/>
    <x v="5"/>
  </r>
  <r>
    <n v="144500"/>
    <s v="S.U.C.C.E.S. Timisoara - Sportul Un Context Competitiv al Economiei Sociale"/>
    <x v="26"/>
    <x v="20"/>
    <n v="1"/>
    <x v="5"/>
  </r>
  <r>
    <n v="144500"/>
    <s v="S.U.C.C.E.S. Timisoara - Sportul Un Context Competitiv al Economiei Sociale"/>
    <x v="20"/>
    <x v="14"/>
    <n v="4"/>
    <x v="5"/>
  </r>
  <r>
    <n v="144500"/>
    <s v="S.U.C.C.E.S. Timisoara - Sportul Un Context Competitiv al Economiei Sociale"/>
    <x v="21"/>
    <x v="15"/>
    <n v="4"/>
    <x v="5"/>
  </r>
  <r>
    <n v="144500"/>
    <s v="S.U.C.C.E.S. Timisoara - Sportul Un Context Competitiv al Economiei Sociale"/>
    <x v="24"/>
    <x v="18"/>
    <n v="15"/>
    <x v="5"/>
  </r>
  <r>
    <n v="144502"/>
    <s v="Economie sociala o sansa pentru persoanele aflate in dificultate"/>
    <x v="13"/>
    <x v="0"/>
    <n v="8"/>
    <x v="113"/>
  </r>
  <r>
    <n v="144502"/>
    <s v="Economie sociala o sansa pentru persoanele aflate in dificultate"/>
    <x v="15"/>
    <x v="8"/>
    <n v="76"/>
    <x v="202"/>
  </r>
  <r>
    <n v="144502"/>
    <s v="Economie sociala o sansa pentru persoanele aflate in dificultate"/>
    <x v="16"/>
    <x v="10"/>
    <n v="100"/>
    <x v="267"/>
  </r>
  <r>
    <n v="144502"/>
    <s v="Economie sociala o sansa pentru persoanele aflate in dificultate"/>
    <x v="17"/>
    <x v="11"/>
    <n v="80"/>
    <x v="153"/>
  </r>
  <r>
    <n v="144502"/>
    <s v="Economie sociala o sansa pentru persoanele aflate in dificultate"/>
    <x v="18"/>
    <x v="12"/>
    <n v="50"/>
    <x v="268"/>
  </r>
  <r>
    <n v="144502"/>
    <s v="Economie sociala o sansa pentru persoanele aflate in dificultate"/>
    <x v="19"/>
    <x v="13"/>
    <n v="40"/>
    <x v="176"/>
  </r>
  <r>
    <n v="144502"/>
    <s v="Economie sociala o sansa pentru persoanele aflate in dificultate"/>
    <x v="20"/>
    <x v="14"/>
    <n v="60"/>
    <x v="269"/>
  </r>
  <r>
    <n v="144502"/>
    <s v="Economie sociala o sansa pentru persoanele aflate in dificultate"/>
    <x v="21"/>
    <x v="15"/>
    <n v="3"/>
    <x v="184"/>
  </r>
  <r>
    <n v="144502"/>
    <s v="Economie sociala o sansa pentru persoanele aflate in dificultate"/>
    <x v="24"/>
    <x v="18"/>
    <n v="72"/>
    <x v="153"/>
  </r>
  <r>
    <n v="144502"/>
    <s v="Economie sociala o sansa pentru persoanele aflate in dificultate"/>
    <x v="27"/>
    <x v="21"/>
    <n v="76"/>
    <x v="202"/>
  </r>
  <r>
    <n v="144552"/>
    <s v="Dezvoltarea potentialului de munca al persoanelor de etnie roma din regiunea Sud Muntenia prin integrarea acestora in structuri ale economiei sociale"/>
    <x v="13"/>
    <x v="0"/>
    <n v="3"/>
    <x v="5"/>
  </r>
  <r>
    <n v="144552"/>
    <s v="Dezvoltarea potentialului de munca al persoanelor de etnie roma din regiunea Sud Muntenia prin integrarea acestora in structuri ale economiei sociale"/>
    <x v="15"/>
    <x v="8"/>
    <n v="20"/>
    <x v="5"/>
  </r>
  <r>
    <n v="144552"/>
    <s v="Dezvoltarea potentialului de munca al persoanelor de etnie roma din regiunea Sud Muntenia prin integrarea acestora in structuri ale economiei sociale"/>
    <x v="16"/>
    <x v="10"/>
    <n v="25"/>
    <x v="5"/>
  </r>
  <r>
    <n v="144552"/>
    <s v="Dezvoltarea potentialului de munca al persoanelor de etnie roma din regiunea Sud Muntenia prin integrarea acestora in structuri ale economiei sociale"/>
    <x v="17"/>
    <x v="11"/>
    <n v="40"/>
    <x v="5"/>
  </r>
  <r>
    <n v="144552"/>
    <s v="Dezvoltarea potentialului de munca al persoanelor de etnie roma din regiunea Sud Muntenia prin integrarea acestora in structuri ale economiei sociale"/>
    <x v="18"/>
    <x v="12"/>
    <n v="22"/>
    <x v="5"/>
  </r>
  <r>
    <n v="144552"/>
    <s v="Dezvoltarea potentialului de munca al persoanelor de etnie roma din regiunea Sud Muntenia prin integrarea acestora in structuri ale economiei sociale"/>
    <x v="19"/>
    <x v="13"/>
    <n v="40"/>
    <x v="5"/>
  </r>
  <r>
    <n v="144552"/>
    <s v="Dezvoltarea potentialului de munca al persoanelor de etnie roma din regiunea Sud Muntenia prin integrarea acestora in structuri ale economiei sociale"/>
    <x v="21"/>
    <x v="15"/>
    <n v="3"/>
    <x v="5"/>
  </r>
  <r>
    <n v="144552"/>
    <s v="Dezvoltarea potentialului de munca al persoanelor de etnie roma din regiunea Sud Muntenia prin integrarea acestora in structuri ale economiei sociale"/>
    <x v="23"/>
    <x v="17"/>
    <n v="100"/>
    <x v="5"/>
  </r>
  <r>
    <n v="144552"/>
    <s v="Dezvoltarea potentialului de munca al persoanelor de etnie roma din regiunea Sud Muntenia prin integrarea acestora in structuri ale economiei sociale"/>
    <x v="24"/>
    <x v="18"/>
    <n v="40"/>
    <x v="5"/>
  </r>
  <r>
    <n v="144552"/>
    <s v="Dezvoltarea potentialului de munca al persoanelor de etnie roma din regiunea Sud Muntenia prin integrarea acestora in structuri ale economiei sociale"/>
    <x v="27"/>
    <x v="21"/>
    <n v="20"/>
    <x v="5"/>
  </r>
  <r>
    <n v="144576"/>
    <s v="E SANSA MEA SA MA INTEGREZ!"/>
    <x v="13"/>
    <x v="0"/>
    <n v="8"/>
    <x v="113"/>
  </r>
  <r>
    <n v="144576"/>
    <s v="E SANSA MEA SA MA INTEGREZ!"/>
    <x v="15"/>
    <x v="8"/>
    <n v="56"/>
    <x v="21"/>
  </r>
  <r>
    <n v="144576"/>
    <s v="E SANSA MEA SA MA INTEGREZ!"/>
    <x v="17"/>
    <x v="11"/>
    <n v="160"/>
    <x v="270"/>
  </r>
  <r>
    <n v="144576"/>
    <s v="E SANSA MEA SA MA INTEGREZ!"/>
    <x v="18"/>
    <x v="12"/>
    <n v="80"/>
    <x v="271"/>
  </r>
  <r>
    <n v="144576"/>
    <s v="E SANSA MEA SA MA INTEGREZ!"/>
    <x v="19"/>
    <x v="13"/>
    <n v="25"/>
    <x v="272"/>
  </r>
  <r>
    <n v="144576"/>
    <s v="E SANSA MEA SA MA INTEGREZ!"/>
    <x v="26"/>
    <x v="20"/>
    <n v="5"/>
    <x v="184"/>
  </r>
  <r>
    <n v="144576"/>
    <s v="E SANSA MEA SA MA INTEGREZ!"/>
    <x v="20"/>
    <x v="14"/>
    <n v="130"/>
    <x v="273"/>
  </r>
  <r>
    <n v="144576"/>
    <s v="E SANSA MEA SA MA INTEGREZ!"/>
    <x v="21"/>
    <x v="15"/>
    <n v="6"/>
    <x v="184"/>
  </r>
  <r>
    <n v="144576"/>
    <s v="E SANSA MEA SA MA INTEGREZ!"/>
    <x v="24"/>
    <x v="18"/>
    <n v="150"/>
    <x v="274"/>
  </r>
  <r>
    <n v="144576"/>
    <s v="E SANSA MEA SA MA INTEGREZ!"/>
    <x v="25"/>
    <x v="19"/>
    <n v="1"/>
    <x v="95"/>
  </r>
  <r>
    <n v="144576"/>
    <s v="E SANSA MEA SA MA INTEGREZ!"/>
    <x v="27"/>
    <x v="21"/>
    <n v="56"/>
    <x v="24"/>
  </r>
  <r>
    <n v="144616"/>
    <s v="â€žVALORificarea oportunit??ilor de insertie pe pia?a muncii pentru grupurile vulnerabile prin integrarea în Intreprinderi Sociale VALORISâ€"/>
    <x v="13"/>
    <x v="0"/>
    <n v="9"/>
    <x v="5"/>
  </r>
  <r>
    <n v="144616"/>
    <s v="â€žVALORificarea oportunit??ilor de insertie pe pia?a muncii pentru grupurile vulnerabile prin integrarea în Intreprinderi Sociale VALORISâ€"/>
    <x v="15"/>
    <x v="8"/>
    <n v="57"/>
    <x v="5"/>
  </r>
  <r>
    <n v="144616"/>
    <s v="â€žVALORificarea oportunit??ilor de insertie pe pia?a muncii pentru grupurile vulnerabile prin integrarea în Intreprinderi Sociale VALORISâ€"/>
    <x v="16"/>
    <x v="10"/>
    <n v="100"/>
    <x v="5"/>
  </r>
  <r>
    <n v="144616"/>
    <s v="â€žVALORificarea oportunit??ilor de insertie pe pia?a muncii pentru grupurile vulnerabile prin integrarea în Intreprinderi Sociale VALORISâ€"/>
    <x v="18"/>
    <x v="12"/>
    <n v="113"/>
    <x v="5"/>
  </r>
  <r>
    <n v="144616"/>
    <s v="â€žVALORificarea oportunit??ilor de insertie pe pia?a muncii pentru grupurile vulnerabile prin integrarea în Intreprinderi Sociale VALORISâ€"/>
    <x v="19"/>
    <x v="13"/>
    <n v="20"/>
    <x v="5"/>
  </r>
  <r>
    <n v="144616"/>
    <s v="â€žVALORificarea oportunit??ilor de insertie pe pia?a muncii pentru grupurile vulnerabile prin integrarea în Intreprinderi Sociale VALORISâ€"/>
    <x v="26"/>
    <x v="20"/>
    <n v="20"/>
    <x v="5"/>
  </r>
  <r>
    <n v="144616"/>
    <s v="â€žVALORificarea oportunit??ilor de insertie pe pia?a muncii pentru grupurile vulnerabile prin integrarea în Intreprinderi Sociale VALORISâ€"/>
    <x v="20"/>
    <x v="14"/>
    <n v="90"/>
    <x v="5"/>
  </r>
  <r>
    <n v="144627"/>
    <s v="Creative SocialBIZ"/>
    <x v="13"/>
    <x v="0"/>
    <n v="2"/>
    <x v="236"/>
  </r>
  <r>
    <n v="144627"/>
    <s v="Creative SocialBIZ"/>
    <x v="15"/>
    <x v="8"/>
    <n v="14"/>
    <x v="94"/>
  </r>
  <r>
    <n v="144627"/>
    <s v="Creative SocialBIZ"/>
    <x v="16"/>
    <x v="10"/>
    <n v="36"/>
    <x v="38"/>
  </r>
  <r>
    <n v="144627"/>
    <s v="Creative SocialBIZ"/>
    <x v="17"/>
    <x v="11"/>
    <n v="8"/>
    <x v="80"/>
  </r>
  <r>
    <n v="144627"/>
    <s v="Creative SocialBIZ"/>
    <x v="18"/>
    <x v="12"/>
    <n v="30"/>
    <x v="124"/>
  </r>
  <r>
    <n v="144627"/>
    <s v="Creative SocialBIZ"/>
    <x v="26"/>
    <x v="20"/>
    <n v="36"/>
    <x v="38"/>
  </r>
  <r>
    <n v="144627"/>
    <s v="Creative SocialBIZ"/>
    <x v="20"/>
    <x v="14"/>
    <n v="160"/>
    <x v="275"/>
  </r>
  <r>
    <n v="144627"/>
    <s v="Creative SocialBIZ"/>
    <x v="21"/>
    <x v="15"/>
    <n v="5"/>
    <x v="28"/>
  </r>
  <r>
    <n v="144627"/>
    <s v="Creative SocialBIZ"/>
    <x v="24"/>
    <x v="18"/>
    <n v="8"/>
    <x v="80"/>
  </r>
  <r>
    <n v="144627"/>
    <s v="Creative SocialBIZ"/>
    <x v="27"/>
    <x v="21"/>
    <n v="15"/>
    <x v="76"/>
  </r>
  <r>
    <n v="144630"/>
    <s v="SUCCES â€“ SUSTINEM CRESTEREA COMPETITIVITATII ECONOMIEI SOCIALE"/>
    <x v="13"/>
    <x v="0"/>
    <n v="5"/>
    <x v="28"/>
  </r>
  <r>
    <n v="144630"/>
    <s v="SUCCES â€“ SUSTINEM CRESTEREA COMPETITIVITATII ECONOMIEI SOCIALE"/>
    <x v="15"/>
    <x v="8"/>
    <n v="19"/>
    <x v="182"/>
  </r>
  <r>
    <n v="144630"/>
    <s v="SUCCES â€“ SUSTINEM CRESTEREA COMPETITIVITATII ECONOMIEI SOCIALE"/>
    <x v="16"/>
    <x v="10"/>
    <n v="60"/>
    <x v="276"/>
  </r>
  <r>
    <n v="144630"/>
    <s v="SUCCES â€“ SUSTINEM CRESTEREA COMPETITIVITATII ECONOMIEI SOCIALE"/>
    <x v="17"/>
    <x v="11"/>
    <n v="28"/>
    <x v="91"/>
  </r>
  <r>
    <n v="144630"/>
    <s v="SUCCES â€“ SUSTINEM CRESTEREA COMPETITIVITATII ECONOMIEI SOCIALE"/>
    <x v="18"/>
    <x v="12"/>
    <n v="4"/>
    <x v="28"/>
  </r>
  <r>
    <n v="144630"/>
    <s v="SUCCES â€“ SUSTINEM CRESTEREA COMPETITIVITATII ECONOMIEI SOCIALE"/>
    <x v="19"/>
    <x v="13"/>
    <n v="8"/>
    <x v="4"/>
  </r>
  <r>
    <n v="144630"/>
    <s v="SUCCES â€“ SUSTINEM CRESTEREA COMPETITIVITATII ECONOMIEI SOCIALE"/>
    <x v="26"/>
    <x v="20"/>
    <n v="36"/>
    <x v="156"/>
  </r>
  <r>
    <n v="144630"/>
    <s v="SUCCES â€“ SUSTINEM CRESTEREA COMPETITIVITATII ECONOMIEI SOCIALE"/>
    <x v="20"/>
    <x v="14"/>
    <n v="5"/>
    <x v="84"/>
  </r>
  <r>
    <n v="144630"/>
    <s v="SUCCES â€“ SUSTINEM CRESTEREA COMPETITIVITATII ECONOMIEI SOCIALE"/>
    <x v="21"/>
    <x v="15"/>
    <n v="3"/>
    <x v="236"/>
  </r>
  <r>
    <n v="144630"/>
    <s v="SUCCES â€“ SUSTINEM CRESTEREA COMPETITIVITATII ECONOMIEI SOCIALE"/>
    <x v="24"/>
    <x v="18"/>
    <n v="28"/>
    <x v="91"/>
  </r>
  <r>
    <n v="144630"/>
    <s v="SUCCES â€“ SUSTINEM CRESTEREA COMPETITIVITATII ECONOMIEI SOCIALE"/>
    <x v="27"/>
    <x v="21"/>
    <n v="19"/>
    <x v="5"/>
  </r>
  <r>
    <n v="144665"/>
    <s v="RETEAUA SOCIALA ROMANA DE DATE"/>
    <x v="13"/>
    <x v="0"/>
    <n v="12"/>
    <x v="84"/>
  </r>
  <r>
    <n v="144665"/>
    <s v="RETEAUA SOCIALA ROMANA DE DATE"/>
    <x v="15"/>
    <x v="8"/>
    <n v="60"/>
    <x v="91"/>
  </r>
  <r>
    <n v="144665"/>
    <s v="RETEAUA SOCIALA ROMANA DE DATE"/>
    <x v="16"/>
    <x v="10"/>
    <n v="260"/>
    <x v="5"/>
  </r>
  <r>
    <n v="144665"/>
    <s v="RETEAUA SOCIALA ROMANA DE DATE"/>
    <x v="17"/>
    <x v="11"/>
    <n v="160"/>
    <x v="5"/>
  </r>
  <r>
    <n v="144665"/>
    <s v="RETEAUA SOCIALA ROMANA DE DATE"/>
    <x v="18"/>
    <x v="12"/>
    <n v="130"/>
    <x v="228"/>
  </r>
  <r>
    <n v="144665"/>
    <s v="RETEAUA SOCIALA ROMANA DE DATE"/>
    <x v="20"/>
    <x v="14"/>
    <n v="48"/>
    <x v="228"/>
  </r>
  <r>
    <n v="144665"/>
    <s v="RETEAUA SOCIALA ROMANA DE DATE"/>
    <x v="21"/>
    <x v="15"/>
    <n v="6"/>
    <x v="5"/>
  </r>
  <r>
    <n v="144665"/>
    <s v="RETEAUA SOCIALA ROMANA DE DATE"/>
    <x v="23"/>
    <x v="17"/>
    <n v="50"/>
    <x v="5"/>
  </r>
  <r>
    <n v="144665"/>
    <s v="RETEAUA SOCIALA ROMANA DE DATE"/>
    <x v="24"/>
    <x v="18"/>
    <n v="150"/>
    <x v="5"/>
  </r>
  <r>
    <n v="144665"/>
    <s v="RETEAUA SOCIALA ROMANA DE DATE"/>
    <x v="27"/>
    <x v="21"/>
    <n v="60"/>
    <x v="91"/>
  </r>
  <r>
    <n v="144673"/>
    <s v="SES - Solidaritate Economica si Sociala"/>
    <x v="13"/>
    <x v="0"/>
    <n v="11"/>
    <x v="5"/>
  </r>
  <r>
    <n v="144673"/>
    <s v="SES - Solidaritate Economica si Sociala"/>
    <x v="15"/>
    <x v="8"/>
    <n v="52"/>
    <x v="5"/>
  </r>
  <r>
    <n v="144673"/>
    <s v="SES - Solidaritate Economica si Sociala"/>
    <x v="16"/>
    <x v="10"/>
    <n v="320"/>
    <x v="5"/>
  </r>
  <r>
    <n v="144673"/>
    <s v="SES - Solidaritate Economica si Sociala"/>
    <x v="17"/>
    <x v="11"/>
    <n v="52"/>
    <x v="5"/>
  </r>
  <r>
    <n v="144673"/>
    <s v="SES - Solidaritate Economica si Sociala"/>
    <x v="18"/>
    <x v="12"/>
    <n v="102"/>
    <x v="5"/>
  </r>
  <r>
    <n v="144673"/>
    <s v="SES - Solidaritate Economica si Sociala"/>
    <x v="19"/>
    <x v="13"/>
    <n v="44"/>
    <x v="5"/>
  </r>
  <r>
    <n v="144673"/>
    <s v="SES - Solidaritate Economica si Sociala"/>
    <x v="26"/>
    <x v="20"/>
    <n v="77"/>
    <x v="5"/>
  </r>
  <r>
    <n v="144673"/>
    <s v="SES - Solidaritate Economica si Sociala"/>
    <x v="20"/>
    <x v="14"/>
    <n v="97"/>
    <x v="5"/>
  </r>
  <r>
    <n v="144673"/>
    <s v="SES - Solidaritate Economica si Sociala"/>
    <x v="21"/>
    <x v="15"/>
    <n v="18"/>
    <x v="5"/>
  </r>
  <r>
    <n v="144673"/>
    <s v="SES - Solidaritate Economica si Sociala"/>
    <x v="23"/>
    <x v="17"/>
    <n v="100"/>
    <x v="5"/>
  </r>
  <r>
    <n v="144673"/>
    <s v="SES - Solidaritate Economica si Sociala"/>
    <x v="24"/>
    <x v="18"/>
    <n v="52"/>
    <x v="5"/>
  </r>
  <r>
    <n v="144673"/>
    <s v="SES - Solidaritate Economica si Sociala"/>
    <x v="27"/>
    <x v="21"/>
    <n v="52"/>
    <x v="5"/>
  </r>
  <r>
    <n v="144789"/>
    <s v="ÃŽntreprinderi sociale pentru îngrijiri integrate în domeniul dependenÈ›elor de substanÈ›e"/>
    <x v="13"/>
    <x v="0"/>
    <n v="6"/>
    <x v="95"/>
  </r>
  <r>
    <n v="144789"/>
    <s v="ÃŽntreprinderi sociale pentru îngrijiri integrate în domeniul dependenÈ›elor de substanÈ›e"/>
    <x v="15"/>
    <x v="8"/>
    <n v="39"/>
    <x v="24"/>
  </r>
  <r>
    <n v="144789"/>
    <s v="ÃŽntreprinderi sociale pentru îngrijiri integrate în domeniul dependenÈ›elor de substanÈ›e"/>
    <x v="17"/>
    <x v="11"/>
    <n v="120"/>
    <x v="277"/>
  </r>
  <r>
    <n v="144789"/>
    <s v="ÃŽntreprinderi sociale pentru îngrijiri integrate în domeniul dependenÈ›elor de substanÈ›e"/>
    <x v="18"/>
    <x v="12"/>
    <n v="80"/>
    <x v="278"/>
  </r>
  <r>
    <n v="144789"/>
    <s v="ÃŽntreprinderi sociale pentru îngrijiri integrate în domeniul dependenÈ›elor de substanÈ›e"/>
    <x v="19"/>
    <x v="13"/>
    <n v="10"/>
    <x v="87"/>
  </r>
  <r>
    <n v="144789"/>
    <s v="ÃŽntreprinderi sociale pentru îngrijiri integrate în domeniul dependenÈ›elor de substanÈ›e"/>
    <x v="20"/>
    <x v="14"/>
    <n v="110"/>
    <x v="228"/>
  </r>
  <r>
    <n v="144789"/>
    <s v="ÃŽntreprinderi sociale pentru îngrijiri integrate în domeniul dependenÈ›elor de substanÈ›e"/>
    <x v="21"/>
    <x v="15"/>
    <n v="6"/>
    <x v="5"/>
  </r>
  <r>
    <n v="144789"/>
    <s v="ÃŽntreprinderi sociale pentru îngrijiri integrate în domeniul dependenÈ›elor de substanÈ›e"/>
    <x v="23"/>
    <x v="17"/>
    <n v="70"/>
    <x v="216"/>
  </r>
  <r>
    <n v="144789"/>
    <s v="ÃŽntreprinderi sociale pentru îngrijiri integrate în domeniul dependenÈ›elor de substanÈ›e"/>
    <x v="24"/>
    <x v="18"/>
    <n v="100"/>
    <x v="269"/>
  </r>
  <r>
    <n v="144789"/>
    <s v="ÃŽntreprinderi sociale pentru îngrijiri integrate în domeniul dependenÈ›elor de substanÈ›e"/>
    <x v="27"/>
    <x v="21"/>
    <n v="39"/>
    <x v="69"/>
  </r>
  <r>
    <n v="144808"/>
    <s v="SES-am deschide-te!"/>
    <x v="13"/>
    <x v="0"/>
    <n v="8"/>
    <x v="5"/>
  </r>
  <r>
    <n v="144808"/>
    <s v="SES-am deschide-te!"/>
    <x v="15"/>
    <x v="8"/>
    <n v="46"/>
    <x v="5"/>
  </r>
  <r>
    <n v="144808"/>
    <s v="SES-am deschide-te!"/>
    <x v="16"/>
    <x v="10"/>
    <n v="156"/>
    <x v="5"/>
  </r>
  <r>
    <n v="144808"/>
    <s v="SES-am deschide-te!"/>
    <x v="17"/>
    <x v="11"/>
    <n v="56"/>
    <x v="5"/>
  </r>
  <r>
    <n v="144808"/>
    <s v="SES-am deschide-te!"/>
    <x v="19"/>
    <x v="13"/>
    <n v="19"/>
    <x v="5"/>
  </r>
  <r>
    <n v="144808"/>
    <s v="SES-am deschide-te!"/>
    <x v="26"/>
    <x v="20"/>
    <n v="58"/>
    <x v="5"/>
  </r>
  <r>
    <n v="144808"/>
    <s v="SES-am deschide-te!"/>
    <x v="20"/>
    <x v="14"/>
    <n v="74"/>
    <x v="5"/>
  </r>
  <r>
    <n v="144808"/>
    <s v="SES-am deschide-te!"/>
    <x v="21"/>
    <x v="15"/>
    <n v="2"/>
    <x v="5"/>
  </r>
  <r>
    <n v="144808"/>
    <s v="SES-am deschide-te!"/>
    <x v="24"/>
    <x v="18"/>
    <n v="40"/>
    <x v="5"/>
  </r>
  <r>
    <n v="144808"/>
    <s v="SES-am deschide-te!"/>
    <x v="27"/>
    <x v="21"/>
    <n v="46"/>
    <x v="5"/>
  </r>
  <r>
    <n v="144855"/>
    <s v="Economia sociala - responsabilitate sociala de la nord la sud"/>
    <x v="13"/>
    <x v="0"/>
    <n v="14"/>
    <x v="239"/>
  </r>
  <r>
    <n v="144855"/>
    <s v="Economia sociala - responsabilitate sociala de la nord la sud"/>
    <x v="15"/>
    <x v="8"/>
    <n v="55"/>
    <x v="239"/>
  </r>
  <r>
    <n v="144855"/>
    <s v="Economia sociala - responsabilitate sociala de la nord la sud"/>
    <x v="16"/>
    <x v="10"/>
    <n v="700"/>
    <x v="279"/>
  </r>
  <r>
    <n v="144855"/>
    <s v="Economia sociala - responsabilitate sociala de la nord la sud"/>
    <x v="17"/>
    <x v="11"/>
    <n v="400"/>
    <x v="280"/>
  </r>
  <r>
    <n v="144855"/>
    <s v="Economia sociala - responsabilitate sociala de la nord la sud"/>
    <x v="18"/>
    <x v="12"/>
    <n v="200"/>
    <x v="281"/>
  </r>
  <r>
    <n v="144855"/>
    <s v="Economia sociala - responsabilitate sociala de la nord la sud"/>
    <x v="19"/>
    <x v="13"/>
    <n v="250"/>
    <x v="217"/>
  </r>
  <r>
    <n v="144855"/>
    <s v="Economia sociala - responsabilitate sociala de la nord la sud"/>
    <x v="20"/>
    <x v="14"/>
    <n v="200"/>
    <x v="282"/>
  </r>
  <r>
    <n v="144855"/>
    <s v="Economia sociala - responsabilitate sociala de la nord la sud"/>
    <x v="21"/>
    <x v="15"/>
    <n v="7"/>
    <x v="283"/>
  </r>
  <r>
    <n v="144855"/>
    <s v="Economia sociala - responsabilitate sociala de la nord la sud"/>
    <x v="24"/>
    <x v="18"/>
    <n v="400"/>
    <x v="235"/>
  </r>
  <r>
    <n v="144855"/>
    <s v="Economia sociala - responsabilitate sociala de la nord la sud"/>
    <x v="27"/>
    <x v="21"/>
    <n v="55"/>
    <x v="272"/>
  </r>
  <r>
    <n v="144880"/>
    <s v="Solutii integrate pentru probleme sociale si de mediu"/>
    <x v="13"/>
    <x v="0"/>
    <n v="5"/>
    <x v="28"/>
  </r>
  <r>
    <n v="144880"/>
    <s v="Solutii integrate pentru probleme sociale si de mediu"/>
    <x v="15"/>
    <x v="8"/>
    <n v="41"/>
    <x v="118"/>
  </r>
  <r>
    <n v="144880"/>
    <s v="Solutii integrate pentru probleme sociale si de mediu"/>
    <x v="17"/>
    <x v="11"/>
    <n v="60"/>
    <x v="146"/>
  </r>
  <r>
    <n v="144880"/>
    <s v="Solutii integrate pentru probleme sociale si de mediu"/>
    <x v="18"/>
    <x v="12"/>
    <n v="30"/>
    <x v="69"/>
  </r>
  <r>
    <n v="144880"/>
    <s v="Solutii integrate pentru probleme sociale si de mediu"/>
    <x v="19"/>
    <x v="13"/>
    <n v="12"/>
    <x v="245"/>
  </r>
  <r>
    <n v="144880"/>
    <s v="Solutii integrate pentru probleme sociale si de mediu"/>
    <x v="20"/>
    <x v="14"/>
    <n v="18"/>
    <x v="244"/>
  </r>
  <r>
    <n v="144880"/>
    <s v="Solutii integrate pentru probleme sociale si de mediu"/>
    <x v="21"/>
    <x v="15"/>
    <n v="3"/>
    <x v="70"/>
  </r>
  <r>
    <n v="144880"/>
    <s v="Solutii integrate pentru probleme sociale si de mediu"/>
    <x v="24"/>
    <x v="18"/>
    <n v="60"/>
    <x v="166"/>
  </r>
  <r>
    <n v="144908"/>
    <s v="Dezvoltarea economiei sociale prin implicarea persoanelor de etnie roma in activitati de colectare selectiva a deseurilor in regiunea Sud Muntenia"/>
    <x v="13"/>
    <x v="0"/>
    <n v="3"/>
    <x v="70"/>
  </r>
  <r>
    <n v="144908"/>
    <s v="Dezvoltarea economiei sociale prin implicarea persoanelor de etnie roma in activitati de colectare selectiva a deseurilor in regiunea Sud Muntenia"/>
    <x v="15"/>
    <x v="8"/>
    <n v="15"/>
    <x v="84"/>
  </r>
  <r>
    <n v="144908"/>
    <s v="Dezvoltarea economiei sociale prin implicarea persoanelor de etnie roma in activitati de colectare selectiva a deseurilor in regiunea Sud Muntenia"/>
    <x v="16"/>
    <x v="10"/>
    <n v="10"/>
    <x v="159"/>
  </r>
  <r>
    <n v="144908"/>
    <s v="Dezvoltarea economiei sociale prin implicarea persoanelor de etnie roma in activitati de colectare selectiva a deseurilor in regiunea Sud Muntenia"/>
    <x v="17"/>
    <x v="11"/>
    <n v="22"/>
    <x v="252"/>
  </r>
  <r>
    <n v="144908"/>
    <s v="Dezvoltarea economiei sociale prin implicarea persoanelor de etnie roma in activitati de colectare selectiva a deseurilor in regiunea Sud Muntenia"/>
    <x v="18"/>
    <x v="12"/>
    <n v="12"/>
    <x v="87"/>
  </r>
  <r>
    <n v="144908"/>
    <s v="Dezvoltarea economiei sociale prin implicarea persoanelor de etnie roma in activitati de colectare selectiva a deseurilor in regiunea Sud Muntenia"/>
    <x v="19"/>
    <x v="13"/>
    <n v="22"/>
    <x v="252"/>
  </r>
  <r>
    <n v="144908"/>
    <s v="Dezvoltarea economiei sociale prin implicarea persoanelor de etnie roma in activitati de colectare selectiva a deseurilor in regiunea Sud Muntenia"/>
    <x v="21"/>
    <x v="15"/>
    <n v="3"/>
    <x v="70"/>
  </r>
  <r>
    <n v="144908"/>
    <s v="Dezvoltarea economiei sociale prin implicarea persoanelor de etnie roma in activitati de colectare selectiva a deseurilor in regiunea Sud Muntenia"/>
    <x v="23"/>
    <x v="17"/>
    <n v="100"/>
    <x v="5"/>
  </r>
  <r>
    <n v="144908"/>
    <s v="Dezvoltarea economiei sociale prin implicarea persoanelor de etnie roma in activitati de colectare selectiva a deseurilor in regiunea Sud Muntenia"/>
    <x v="24"/>
    <x v="18"/>
    <n v="22"/>
    <x v="252"/>
  </r>
  <r>
    <n v="144908"/>
    <s v="Dezvoltarea economiei sociale prin implicarea persoanelor de etnie roma in activitati de colectare selectiva a deseurilor in regiunea Sud Muntenia"/>
    <x v="27"/>
    <x v="21"/>
    <n v="15"/>
    <x v="84"/>
  </r>
  <r>
    <n v="144985"/>
    <s v="Economia Sociala - O Sansa pentru fiecare"/>
    <x v="13"/>
    <x v="0"/>
    <n v="9"/>
    <x v="184"/>
  </r>
  <r>
    <n v="144985"/>
    <s v="Economia Sociala - O Sansa pentru fiecare"/>
    <x v="15"/>
    <x v="8"/>
    <n v="71"/>
    <x v="5"/>
  </r>
  <r>
    <n v="144985"/>
    <s v="Economia Sociala - O Sansa pentru fiecare"/>
    <x v="16"/>
    <x v="10"/>
    <n v="560"/>
    <x v="284"/>
  </r>
  <r>
    <n v="144985"/>
    <s v="Economia Sociala - O Sansa pentru fiecare"/>
    <x v="17"/>
    <x v="11"/>
    <n v="350"/>
    <x v="285"/>
  </r>
  <r>
    <n v="144985"/>
    <s v="Economia Sociala - O Sansa pentru fiecare"/>
    <x v="18"/>
    <x v="12"/>
    <n v="200"/>
    <x v="286"/>
  </r>
  <r>
    <n v="144985"/>
    <s v="Economia Sociala - O Sansa pentru fiecare"/>
    <x v="19"/>
    <x v="13"/>
    <n v="66"/>
    <x v="180"/>
  </r>
  <r>
    <n v="144985"/>
    <s v="Economia Sociala - O Sansa pentru fiecare"/>
    <x v="26"/>
    <x v="20"/>
    <n v="38"/>
    <x v="89"/>
  </r>
  <r>
    <n v="144985"/>
    <s v="Economia Sociala - O Sansa pentru fiecare"/>
    <x v="20"/>
    <x v="14"/>
    <n v="256"/>
    <x v="287"/>
  </r>
  <r>
    <n v="144985"/>
    <s v="Economia Sociala - O Sansa pentru fiecare"/>
    <x v="21"/>
    <x v="15"/>
    <n v="15"/>
    <x v="236"/>
  </r>
  <r>
    <n v="144985"/>
    <s v="Economia Sociala - O Sansa pentru fiecare"/>
    <x v="23"/>
    <x v="17"/>
    <n v="60"/>
    <x v="288"/>
  </r>
  <r>
    <n v="144985"/>
    <s v="Economia Sociala - O Sansa pentru fiecare"/>
    <x v="24"/>
    <x v="18"/>
    <n v="350"/>
    <x v="285"/>
  </r>
  <r>
    <n v="144985"/>
    <s v="Economia Sociala - O Sansa pentru fiecare"/>
    <x v="27"/>
    <x v="21"/>
    <n v="71"/>
    <x v="5"/>
  </r>
  <r>
    <n v="145053"/>
    <s v="Sportul - spatiu de incluziune sociala"/>
    <x v="13"/>
    <x v="0"/>
    <n v="1"/>
    <x v="5"/>
  </r>
  <r>
    <n v="145053"/>
    <s v="Sportul - spatiu de incluziune sociala"/>
    <x v="15"/>
    <x v="8"/>
    <n v="15"/>
    <x v="5"/>
  </r>
  <r>
    <n v="145053"/>
    <s v="Sportul - spatiu de incluziune sociala"/>
    <x v="16"/>
    <x v="10"/>
    <n v="15"/>
    <x v="5"/>
  </r>
  <r>
    <n v="145053"/>
    <s v="Sportul - spatiu de incluziune sociala"/>
    <x v="17"/>
    <x v="11"/>
    <n v="15"/>
    <x v="5"/>
  </r>
  <r>
    <n v="145053"/>
    <s v="Sportul - spatiu de incluziune sociala"/>
    <x v="18"/>
    <x v="12"/>
    <n v="5"/>
    <x v="5"/>
  </r>
  <r>
    <n v="145053"/>
    <s v="Sportul - spatiu de incluziune sociala"/>
    <x v="19"/>
    <x v="13"/>
    <n v="5"/>
    <x v="5"/>
  </r>
  <r>
    <n v="145053"/>
    <s v="Sportul - spatiu de incluziune sociala"/>
    <x v="26"/>
    <x v="20"/>
    <n v="6"/>
    <x v="5"/>
  </r>
  <r>
    <n v="145053"/>
    <s v="Sportul - spatiu de incluziune sociala"/>
    <x v="21"/>
    <x v="15"/>
    <n v="4"/>
    <x v="5"/>
  </r>
  <r>
    <n v="145053"/>
    <s v="Sportul - spatiu de incluziune sociala"/>
    <x v="24"/>
    <x v="18"/>
    <n v="15"/>
    <x v="5"/>
  </r>
  <r>
    <n v="145163"/>
    <s v="â€œImpreun? pentru un viitor mai bunâ€"/>
    <x v="13"/>
    <x v="0"/>
    <n v="7"/>
    <x v="5"/>
  </r>
  <r>
    <n v="145163"/>
    <s v="â€œImpreun? pentru un viitor mai bunâ€"/>
    <x v="15"/>
    <x v="8"/>
    <n v="49"/>
    <x v="5"/>
  </r>
  <r>
    <n v="145163"/>
    <s v="â€œImpreun? pentru un viitor mai bunâ€"/>
    <x v="16"/>
    <x v="10"/>
    <n v="100"/>
    <x v="5"/>
  </r>
  <r>
    <n v="145163"/>
    <s v="â€œImpreun? pentru un viitor mai bunâ€"/>
    <x v="17"/>
    <x v="11"/>
    <n v="107"/>
    <x v="5"/>
  </r>
  <r>
    <n v="145163"/>
    <s v="â€œImpreun? pentru un viitor mai bunâ€"/>
    <x v="18"/>
    <x v="12"/>
    <n v="25"/>
    <x v="5"/>
  </r>
  <r>
    <n v="145163"/>
    <s v="â€œImpreun? pentru un viitor mai bunâ€"/>
    <x v="19"/>
    <x v="13"/>
    <n v="25"/>
    <x v="5"/>
  </r>
  <r>
    <n v="145163"/>
    <s v="â€œImpreun? pentru un viitor mai bunâ€"/>
    <x v="26"/>
    <x v="20"/>
    <n v="25"/>
    <x v="5"/>
  </r>
  <r>
    <n v="145163"/>
    <s v="â€œImpreun? pentru un viitor mai bunâ€"/>
    <x v="20"/>
    <x v="14"/>
    <n v="25"/>
    <x v="5"/>
  </r>
  <r>
    <n v="145163"/>
    <s v="â€œImpreun? pentru un viitor mai bunâ€"/>
    <x v="21"/>
    <x v="15"/>
    <n v="2"/>
    <x v="5"/>
  </r>
  <r>
    <n v="145163"/>
    <s v="â€œImpreun? pentru un viitor mai bunâ€"/>
    <x v="24"/>
    <x v="18"/>
    <n v="97"/>
    <x v="5"/>
  </r>
  <r>
    <n v="145208"/>
    <s v="Åži NOI putem â€“ inser?ie socio-profesional? prin instrumentele economiei sociale"/>
    <x v="13"/>
    <x v="0"/>
    <n v="6"/>
    <x v="184"/>
  </r>
  <r>
    <n v="145208"/>
    <s v="Åži NOI putem â€“ inser?ie socio-profesional? prin instrumentele economiei sociale"/>
    <x v="15"/>
    <x v="8"/>
    <n v="24"/>
    <x v="247"/>
  </r>
  <r>
    <n v="145208"/>
    <s v="Åži NOI putem â€“ inser?ie socio-profesional? prin instrumentele economiei sociale"/>
    <x v="16"/>
    <x v="10"/>
    <n v="80"/>
    <x v="289"/>
  </r>
  <r>
    <n v="145208"/>
    <s v="Åži NOI putem â€“ inser?ie socio-profesional? prin instrumentele economiei sociale"/>
    <x v="17"/>
    <x v="11"/>
    <n v="86"/>
    <x v="170"/>
  </r>
  <r>
    <n v="145208"/>
    <s v="Åži NOI putem â€“ inser?ie socio-profesional? prin instrumentele economiei sociale"/>
    <x v="18"/>
    <x v="12"/>
    <n v="10"/>
    <x v="240"/>
  </r>
  <r>
    <n v="145208"/>
    <s v="Åži NOI putem â€“ inser?ie socio-profesional? prin instrumentele economiei sociale"/>
    <x v="20"/>
    <x v="14"/>
    <n v="80"/>
    <x v="289"/>
  </r>
  <r>
    <n v="145208"/>
    <s v="Åži NOI putem â€“ inser?ie socio-profesional? prin instrumentele economiei sociale"/>
    <x v="21"/>
    <x v="15"/>
    <n v="2"/>
    <x v="236"/>
  </r>
  <r>
    <n v="145208"/>
    <s v="Åži NOI putem â€“ inser?ie socio-profesional? prin instrumentele economiei sociale"/>
    <x v="24"/>
    <x v="18"/>
    <n v="70"/>
    <x v="170"/>
  </r>
  <r>
    <n v="145208"/>
    <s v="Åži NOI putem â€“ inser?ie socio-profesional? prin instrumentele economiei sociale"/>
    <x v="27"/>
    <x v="21"/>
    <n v="24"/>
    <x v="247"/>
  </r>
  <r>
    <n v="145250"/>
    <s v="â€œEgalitate È™i incluziune pe piaÈ›a munciiâ€"/>
    <x v="13"/>
    <x v="0"/>
    <n v="7"/>
    <x v="28"/>
  </r>
  <r>
    <n v="145250"/>
    <s v="â€œEgalitate È™i incluziune pe piaÈ›a munciiâ€"/>
    <x v="15"/>
    <x v="8"/>
    <n v="49"/>
    <x v="247"/>
  </r>
  <r>
    <n v="145250"/>
    <s v="â€œEgalitate È™i incluziune pe piaÈ›a munciiâ€"/>
    <x v="16"/>
    <x v="10"/>
    <n v="100"/>
    <x v="162"/>
  </r>
  <r>
    <n v="145250"/>
    <s v="â€œEgalitate È™i incluziune pe piaÈ›a munciiâ€"/>
    <x v="17"/>
    <x v="11"/>
    <n v="107"/>
    <x v="179"/>
  </r>
  <r>
    <n v="145250"/>
    <s v="â€œEgalitate È™i incluziune pe piaÈ›a munciiâ€"/>
    <x v="18"/>
    <x v="12"/>
    <n v="25"/>
    <x v="247"/>
  </r>
  <r>
    <n v="145250"/>
    <s v="â€œEgalitate È™i incluziune pe piaÈ›a munciiâ€"/>
    <x v="19"/>
    <x v="13"/>
    <n v="25"/>
    <x v="91"/>
  </r>
  <r>
    <n v="145250"/>
    <s v="â€œEgalitate È™i incluziune pe piaÈ›a munciiâ€"/>
    <x v="26"/>
    <x v="20"/>
    <n v="25"/>
    <x v="17"/>
  </r>
  <r>
    <n v="145250"/>
    <s v="â€œEgalitate È™i incluziune pe piaÈ›a munciiâ€"/>
    <x v="20"/>
    <x v="14"/>
    <n v="25"/>
    <x v="195"/>
  </r>
  <r>
    <n v="145250"/>
    <s v="â€œEgalitate È™i incluziune pe piaÈ›a munciiâ€"/>
    <x v="21"/>
    <x v="15"/>
    <n v="2"/>
    <x v="236"/>
  </r>
  <r>
    <n v="145250"/>
    <s v="â€œEgalitate È™i incluziune pe piaÈ›a munciiâ€"/>
    <x v="24"/>
    <x v="18"/>
    <n v="97"/>
    <x v="290"/>
  </r>
  <r>
    <n v="145349"/>
    <s v="Impreuna activi si solidari"/>
    <x v="13"/>
    <x v="0"/>
    <n v="2"/>
    <x v="5"/>
  </r>
  <r>
    <n v="145349"/>
    <s v="Impreuna activi si solidari"/>
    <x v="15"/>
    <x v="8"/>
    <n v="15"/>
    <x v="5"/>
  </r>
  <r>
    <n v="145349"/>
    <s v="Impreuna activi si solidari"/>
    <x v="17"/>
    <x v="11"/>
    <n v="125"/>
    <x v="5"/>
  </r>
  <r>
    <n v="145349"/>
    <s v="Impreuna activi si solidari"/>
    <x v="18"/>
    <x v="12"/>
    <n v="80"/>
    <x v="5"/>
  </r>
  <r>
    <n v="145349"/>
    <s v="Impreuna activi si solidari"/>
    <x v="19"/>
    <x v="13"/>
    <n v="10"/>
    <x v="5"/>
  </r>
  <r>
    <n v="145349"/>
    <s v="Impreuna activi si solidari"/>
    <x v="26"/>
    <x v="20"/>
    <n v="10"/>
    <x v="5"/>
  </r>
  <r>
    <n v="145349"/>
    <s v="Impreuna activi si solidari"/>
    <x v="20"/>
    <x v="14"/>
    <n v="25"/>
    <x v="5"/>
  </r>
  <r>
    <n v="145349"/>
    <s v="Impreuna activi si solidari"/>
    <x v="21"/>
    <x v="15"/>
    <n v="8"/>
    <x v="5"/>
  </r>
  <r>
    <n v="145349"/>
    <s v="Impreuna activi si solidari"/>
    <x v="27"/>
    <x v="21"/>
    <n v="15"/>
    <x v="5"/>
  </r>
  <r>
    <n v="145376"/>
    <s v="SES THERAPY. Trei structuri complementare pentru grupurile vulnerabile"/>
    <x v="13"/>
    <x v="0"/>
    <n v="3"/>
    <x v="5"/>
  </r>
  <r>
    <n v="145376"/>
    <s v="SES THERAPY. Trei structuri complementare pentru grupurile vulnerabile"/>
    <x v="15"/>
    <x v="8"/>
    <n v="30"/>
    <x v="5"/>
  </r>
  <r>
    <n v="145376"/>
    <s v="SES THERAPY. Trei structuri complementare pentru grupurile vulnerabile"/>
    <x v="16"/>
    <x v="10"/>
    <n v="120"/>
    <x v="5"/>
  </r>
  <r>
    <n v="145376"/>
    <s v="SES THERAPY. Trei structuri complementare pentru grupurile vulnerabile"/>
    <x v="17"/>
    <x v="11"/>
    <n v="120"/>
    <x v="5"/>
  </r>
  <r>
    <n v="145376"/>
    <s v="SES THERAPY. Trei structuri complementare pentru grupurile vulnerabile"/>
    <x v="18"/>
    <x v="12"/>
    <n v="50"/>
    <x v="5"/>
  </r>
  <r>
    <n v="145376"/>
    <s v="SES THERAPY. Trei structuri complementare pentru grupurile vulnerabile"/>
    <x v="19"/>
    <x v="13"/>
    <n v="50"/>
    <x v="5"/>
  </r>
  <r>
    <n v="145376"/>
    <s v="SES THERAPY. Trei structuri complementare pentru grupurile vulnerabile"/>
    <x v="26"/>
    <x v="20"/>
    <n v="10"/>
    <x v="5"/>
  </r>
  <r>
    <n v="145376"/>
    <s v="SES THERAPY. Trei structuri complementare pentru grupurile vulnerabile"/>
    <x v="20"/>
    <x v="14"/>
    <n v="10"/>
    <x v="5"/>
  </r>
  <r>
    <n v="145376"/>
    <s v="SES THERAPY. Trei structuri complementare pentru grupurile vulnerabile"/>
    <x v="21"/>
    <x v="15"/>
    <n v="3"/>
    <x v="5"/>
  </r>
  <r>
    <n v="145376"/>
    <s v="SES THERAPY. Trei structuri complementare pentru grupurile vulnerabile"/>
    <x v="24"/>
    <x v="18"/>
    <n v="100"/>
    <x v="5"/>
  </r>
  <r>
    <n v="145376"/>
    <s v="SES THERAPY. Trei structuri complementare pentru grupurile vulnerabile"/>
    <x v="27"/>
    <x v="21"/>
    <n v="30"/>
    <x v="5"/>
  </r>
  <r>
    <n v="145475"/>
    <s v="Identitatile si experientele comunitatilor: vectori ai dezvoltarii economico-sociale"/>
    <x v="13"/>
    <x v="0"/>
    <n v="8"/>
    <x v="113"/>
  </r>
  <r>
    <n v="145475"/>
    <s v="Identitatile si experientele comunitatilor: vectori ai dezvoltarii economico-sociale"/>
    <x v="15"/>
    <x v="8"/>
    <n v="57"/>
    <x v="124"/>
  </r>
  <r>
    <n v="145475"/>
    <s v="Identitatile si experientele comunitatilor: vectori ai dezvoltarii economico-sociale"/>
    <x v="16"/>
    <x v="10"/>
    <n v="200"/>
    <x v="291"/>
  </r>
  <r>
    <n v="145475"/>
    <s v="Identitatile si experientele comunitatilor: vectori ai dezvoltarii economico-sociale"/>
    <x v="17"/>
    <x v="11"/>
    <n v="200"/>
    <x v="256"/>
  </r>
  <r>
    <n v="145475"/>
    <s v="Identitatile si experientele comunitatilor: vectori ai dezvoltarii economico-sociale"/>
    <x v="18"/>
    <x v="12"/>
    <n v="100"/>
    <x v="292"/>
  </r>
  <r>
    <n v="145475"/>
    <s v="Identitatile si experientele comunitatilor: vectori ai dezvoltarii economico-sociale"/>
    <x v="20"/>
    <x v="14"/>
    <n v="100"/>
    <x v="130"/>
  </r>
  <r>
    <n v="145475"/>
    <s v="Identitatile si experientele comunitatilor: vectori ai dezvoltarii economico-sociale"/>
    <x v="21"/>
    <x v="15"/>
    <n v="12"/>
    <x v="5"/>
  </r>
  <r>
    <n v="145475"/>
    <s v="Identitatile si experientele comunitatilor: vectori ai dezvoltarii economico-sociale"/>
    <x v="24"/>
    <x v="18"/>
    <n v="200"/>
    <x v="256"/>
  </r>
  <r>
    <n v="145475"/>
    <s v="Identitatile si experientele comunitatilor: vectori ai dezvoltarii economico-sociale"/>
    <x v="27"/>
    <x v="21"/>
    <n v="57"/>
    <x v="5"/>
  </r>
  <r>
    <n v="145483"/>
    <s v="O SANSA O REUSITA IN VIITOR PENTRU PERSOANE VULNERABILE"/>
    <x v="13"/>
    <x v="0"/>
    <n v="2"/>
    <x v="236"/>
  </r>
  <r>
    <n v="145483"/>
    <s v="O SANSA O REUSITA IN VIITOR PENTRU PERSOANE VULNERABILE"/>
    <x v="15"/>
    <x v="8"/>
    <n v="13"/>
    <x v="245"/>
  </r>
  <r>
    <n v="145483"/>
    <s v="O SANSA O REUSITA IN VIITOR PENTRU PERSOANE VULNERABILE"/>
    <x v="16"/>
    <x v="10"/>
    <n v="11"/>
    <x v="208"/>
  </r>
  <r>
    <n v="145483"/>
    <s v="O SANSA O REUSITA IN VIITOR PENTRU PERSOANE VULNERABILE"/>
    <x v="17"/>
    <x v="11"/>
    <n v="28"/>
    <x v="216"/>
  </r>
  <r>
    <n v="145483"/>
    <s v="O SANSA O REUSITA IN VIITOR PENTRU PERSOANE VULNERABILE"/>
    <x v="18"/>
    <x v="12"/>
    <n v="10"/>
    <x v="245"/>
  </r>
  <r>
    <n v="145483"/>
    <s v="O SANSA O REUSITA IN VIITOR PENTRU PERSOANE VULNERABILE"/>
    <x v="20"/>
    <x v="14"/>
    <n v="11"/>
    <x v="84"/>
  </r>
  <r>
    <n v="145483"/>
    <s v="O SANSA O REUSITA IN VIITOR PENTRU PERSOANE VULNERABILE"/>
    <x v="21"/>
    <x v="15"/>
    <n v="10"/>
    <x v="80"/>
  </r>
  <r>
    <n v="145483"/>
    <s v="O SANSA O REUSITA IN VIITOR PENTRU PERSOANE VULNERABILE"/>
    <x v="24"/>
    <x v="18"/>
    <n v="28"/>
    <x v="91"/>
  </r>
  <r>
    <n v="145483"/>
    <s v="O SANSA O REUSITA IN VIITOR PENTRU PERSOANE VULNERABILE"/>
    <x v="27"/>
    <x v="21"/>
    <n v="13"/>
    <x v="5"/>
  </r>
  <r>
    <n v="145501"/>
    <s v="S.E.S. â€“ S? Evolu?m Sustenabil"/>
    <x v="13"/>
    <x v="0"/>
    <n v="11"/>
    <x v="5"/>
  </r>
  <r>
    <n v="145501"/>
    <s v="S.E.S. â€“ S? Evolu?m Sustenabil"/>
    <x v="15"/>
    <x v="8"/>
    <n v="75"/>
    <x v="5"/>
  </r>
  <r>
    <n v="145501"/>
    <s v="S.E.S. â€“ S? Evolu?m Sustenabil"/>
    <x v="16"/>
    <x v="10"/>
    <n v="132"/>
    <x v="5"/>
  </r>
  <r>
    <n v="145501"/>
    <s v="S.E.S. â€“ S? Evolu?m Sustenabil"/>
    <x v="17"/>
    <x v="11"/>
    <n v="132"/>
    <x v="5"/>
  </r>
  <r>
    <n v="145501"/>
    <s v="S.E.S. â€“ S? Evolu?m Sustenabil"/>
    <x v="18"/>
    <x v="12"/>
    <n v="80"/>
    <x v="5"/>
  </r>
  <r>
    <n v="145501"/>
    <s v="S.E.S. â€“ S? Evolu?m Sustenabil"/>
    <x v="19"/>
    <x v="13"/>
    <n v="45"/>
    <x v="5"/>
  </r>
  <r>
    <n v="145501"/>
    <s v="S.E.S. â€“ S? Evolu?m Sustenabil"/>
    <x v="26"/>
    <x v="20"/>
    <n v="10"/>
    <x v="5"/>
  </r>
  <r>
    <n v="145501"/>
    <s v="S.E.S. â€“ S? Evolu?m Sustenabil"/>
    <x v="20"/>
    <x v="14"/>
    <n v="77"/>
    <x v="5"/>
  </r>
  <r>
    <n v="145501"/>
    <s v="S.E.S. â€“ S? Evolu?m Sustenabil"/>
    <x v="21"/>
    <x v="15"/>
    <n v="6"/>
    <x v="5"/>
  </r>
  <r>
    <n v="145501"/>
    <s v="S.E.S. â€“ S? Evolu?m Sustenabil"/>
    <x v="24"/>
    <x v="18"/>
    <n v="115"/>
    <x v="5"/>
  </r>
  <r>
    <n v="145501"/>
    <s v="S.E.S. â€“ S? Evolu?m Sustenabil"/>
    <x v="25"/>
    <x v="19"/>
    <n v="1"/>
    <x v="5"/>
  </r>
  <r>
    <n v="145501"/>
    <s v="S.E.S. â€“ S? Evolu?m Sustenabil"/>
    <x v="27"/>
    <x v="21"/>
    <n v="75"/>
    <x v="5"/>
  </r>
  <r>
    <n v="145521"/>
    <s v="â€PARTENERIAT STRATEGIC PENTRU DEZVOLTAREA ECONOMIEI SOCIALE DIN REGIUNILE SUD-VEST SI NORD-ESTâ€"/>
    <x v="13"/>
    <x v="0"/>
    <n v="8"/>
    <x v="113"/>
  </r>
  <r>
    <n v="145521"/>
    <s v="â€PARTENERIAT STRATEGIC PENTRU DEZVOLTAREA ECONOMIEI SOCIALE DIN REGIUNILE SUD-VEST SI NORD-ESTâ€"/>
    <x v="15"/>
    <x v="8"/>
    <n v="40"/>
    <x v="272"/>
  </r>
  <r>
    <n v="145521"/>
    <s v="â€PARTENERIAT STRATEGIC PENTRU DEZVOLTAREA ECONOMIEI SOCIALE DIN REGIUNILE SUD-VEST SI NORD-ESTâ€"/>
    <x v="16"/>
    <x v="10"/>
    <n v="330"/>
    <x v="188"/>
  </r>
  <r>
    <n v="145521"/>
    <s v="â€PARTENERIAT STRATEGIC PENTRU DEZVOLTAREA ECONOMIEI SOCIALE DIN REGIUNILE SUD-VEST SI NORD-ESTâ€"/>
    <x v="17"/>
    <x v="11"/>
    <n v="112"/>
    <x v="293"/>
  </r>
  <r>
    <n v="145521"/>
    <s v="â€PARTENERIAT STRATEGIC PENTRU DEZVOLTAREA ECONOMIEI SOCIALE DIN REGIUNILE SUD-VEST SI NORD-ESTâ€"/>
    <x v="18"/>
    <x v="12"/>
    <n v="222"/>
    <x v="294"/>
  </r>
  <r>
    <n v="145521"/>
    <s v="â€PARTENERIAT STRATEGIC PENTRU DEZVOLTAREA ECONOMIEI SOCIALE DIN REGIUNILE SUD-VEST SI NORD-ESTâ€"/>
    <x v="26"/>
    <x v="20"/>
    <n v="10"/>
    <x v="208"/>
  </r>
  <r>
    <n v="145521"/>
    <s v="â€PARTENERIAT STRATEGIC PENTRU DEZVOLTAREA ECONOMIEI SOCIALE DIN REGIUNILE SUD-VEST SI NORD-ESTâ€"/>
    <x v="20"/>
    <x v="14"/>
    <n v="210"/>
    <x v="295"/>
  </r>
  <r>
    <n v="145521"/>
    <s v="â€PARTENERIAT STRATEGIC PENTRU DEZVOLTAREA ECONOMIEI SOCIALE DIN REGIUNILE SUD-VEST SI NORD-ESTâ€"/>
    <x v="21"/>
    <x v="15"/>
    <n v="6"/>
    <x v="80"/>
  </r>
  <r>
    <n v="145521"/>
    <s v="â€PARTENERIAT STRATEGIC PENTRU DEZVOLTAREA ECONOMIEI SOCIALE DIN REGIUNILE SUD-VEST SI NORD-ESTâ€"/>
    <x v="23"/>
    <x v="17"/>
    <n v="50"/>
    <x v="5"/>
  </r>
  <r>
    <n v="145521"/>
    <s v="â€PARTENERIAT STRATEGIC PENTRU DEZVOLTAREA ECONOMIEI SOCIALE DIN REGIUNILE SUD-VEST SI NORD-ESTâ€"/>
    <x v="24"/>
    <x v="18"/>
    <n v="101"/>
    <x v="165"/>
  </r>
  <r>
    <n v="145566"/>
    <s v="VAST â€“ Vulnerabil dar Activ Social ca Tine"/>
    <x v="13"/>
    <x v="0"/>
    <n v="11"/>
    <x v="208"/>
  </r>
  <r>
    <n v="145566"/>
    <s v="VAST â€“ Vulnerabil dar Activ Social ca Tine"/>
    <x v="15"/>
    <x v="8"/>
    <n v="61"/>
    <x v="167"/>
  </r>
  <r>
    <n v="145566"/>
    <s v="VAST â€“ Vulnerabil dar Activ Social ca Tine"/>
    <x v="16"/>
    <x v="10"/>
    <n v="80"/>
    <x v="296"/>
  </r>
  <r>
    <n v="145566"/>
    <s v="VAST â€“ Vulnerabil dar Activ Social ca Tine"/>
    <x v="17"/>
    <x v="11"/>
    <n v="40"/>
    <x v="100"/>
  </r>
  <r>
    <n v="145566"/>
    <s v="VAST â€“ Vulnerabil dar Activ Social ca Tine"/>
    <x v="18"/>
    <x v="12"/>
    <n v="20"/>
    <x v="90"/>
  </r>
  <r>
    <n v="145566"/>
    <s v="VAST â€“ Vulnerabil dar Activ Social ca Tine"/>
    <x v="26"/>
    <x v="20"/>
    <n v="20"/>
    <x v="253"/>
  </r>
  <r>
    <n v="145566"/>
    <s v="VAST â€“ Vulnerabil dar Activ Social ca Tine"/>
    <x v="21"/>
    <x v="15"/>
    <n v="1"/>
    <x v="95"/>
  </r>
  <r>
    <n v="145566"/>
    <s v="VAST â€“ Vulnerabil dar Activ Social ca Tine"/>
    <x v="24"/>
    <x v="18"/>
    <n v="40"/>
    <x v="100"/>
  </r>
  <r>
    <n v="145566"/>
    <s v="VAST â€“ Vulnerabil dar Activ Social ca Tine"/>
    <x v="27"/>
    <x v="21"/>
    <n v="61"/>
    <x v="167"/>
  </r>
  <r>
    <n v="145645"/>
    <s v="DESTINE-Dezvoltarea Economiei Sociale pentru oameni ca TINE"/>
    <x v="13"/>
    <x v="0"/>
    <n v="7"/>
    <x v="5"/>
  </r>
  <r>
    <n v="145645"/>
    <s v="DESTINE-Dezvoltarea Economiei Sociale pentru oameni ca TINE"/>
    <x v="15"/>
    <x v="8"/>
    <n v="30"/>
    <x v="159"/>
  </r>
  <r>
    <n v="145645"/>
    <s v="DESTINE-Dezvoltarea Economiei Sociale pentru oameni ca TINE"/>
    <x v="16"/>
    <x v="10"/>
    <n v="145"/>
    <x v="168"/>
  </r>
  <r>
    <n v="145645"/>
    <s v="DESTINE-Dezvoltarea Economiei Sociale pentru oameni ca TINE"/>
    <x v="17"/>
    <x v="11"/>
    <n v="15"/>
    <x v="236"/>
  </r>
  <r>
    <n v="145645"/>
    <s v="DESTINE-Dezvoltarea Economiei Sociale pentru oameni ca TINE"/>
    <x v="18"/>
    <x v="12"/>
    <n v="85"/>
    <x v="297"/>
  </r>
  <r>
    <n v="145645"/>
    <s v="DESTINE-Dezvoltarea Economiei Sociale pentru oameni ca TINE"/>
    <x v="19"/>
    <x v="13"/>
    <n v="30"/>
    <x v="216"/>
  </r>
  <r>
    <n v="145645"/>
    <s v="DESTINE-Dezvoltarea Economiei Sociale pentru oameni ca TINE"/>
    <x v="20"/>
    <x v="14"/>
    <n v="95"/>
    <x v="175"/>
  </r>
  <r>
    <n v="145645"/>
    <s v="DESTINE-Dezvoltarea Economiei Sociale pentru oameni ca TINE"/>
    <x v="21"/>
    <x v="15"/>
    <n v="10"/>
    <x v="182"/>
  </r>
  <r>
    <n v="145645"/>
    <s v="DESTINE-Dezvoltarea Economiei Sociale pentru oameni ca TINE"/>
    <x v="23"/>
    <x v="17"/>
    <n v="7"/>
    <x v="5"/>
  </r>
  <r>
    <n v="145645"/>
    <s v="DESTINE-Dezvoltarea Economiei Sociale pentru oameni ca TINE"/>
    <x v="24"/>
    <x v="18"/>
    <n v="15"/>
    <x v="5"/>
  </r>
  <r>
    <n v="145645"/>
    <s v="DESTINE-Dezvoltarea Economiei Sociale pentru oameni ca TINE"/>
    <x v="27"/>
    <x v="21"/>
    <n v="30"/>
    <x v="159"/>
  </r>
  <r>
    <n v="145650"/>
    <s v="FORTIS â€“ FERESTRE DESCHISE INCLUZIUNII SOCIALE PENTRU PERSOANELE VULNERABILE"/>
    <x v="13"/>
    <x v="0"/>
    <n v="8"/>
    <x v="113"/>
  </r>
  <r>
    <n v="145650"/>
    <s v="FORTIS â€“ FERESTRE DESCHISE INCLUZIUNII SOCIALE PENTRU PERSOANELE VULNERABILE"/>
    <x v="15"/>
    <x v="8"/>
    <n v="43"/>
    <x v="252"/>
  </r>
  <r>
    <n v="145650"/>
    <s v="FORTIS â€“ FERESTRE DESCHISE INCLUZIUNII SOCIALE PENTRU PERSOANELE VULNERABILE"/>
    <x v="16"/>
    <x v="10"/>
    <n v="100"/>
    <x v="263"/>
  </r>
  <r>
    <n v="145650"/>
    <s v="FORTIS â€“ FERESTRE DESCHISE INCLUZIUNII SOCIALE PENTRU PERSOANELE VULNERABILE"/>
    <x v="19"/>
    <x v="13"/>
    <n v="40"/>
    <x v="183"/>
  </r>
  <r>
    <n v="145650"/>
    <s v="FORTIS â€“ FERESTRE DESCHISE INCLUZIUNII SOCIALE PENTRU PERSOANELE VULNERABILE"/>
    <x v="26"/>
    <x v="20"/>
    <n v="15"/>
    <x v="182"/>
  </r>
  <r>
    <n v="145650"/>
    <s v="FORTIS â€“ FERESTRE DESCHISE INCLUZIUNII SOCIALE PENTRU PERSOANELE VULNERABILE"/>
    <x v="20"/>
    <x v="14"/>
    <n v="45"/>
    <x v="243"/>
  </r>
  <r>
    <n v="145650"/>
    <s v="FORTIS â€“ FERESTRE DESCHISE INCLUZIUNII SOCIALE PENTRU PERSOANELE VULNERABILE"/>
    <x v="27"/>
    <x v="21"/>
    <n v="43"/>
    <x v="5"/>
  </r>
  <r>
    <n v="145659"/>
    <s v="Economia sociala- oportunitate si sprijin (ESOS)"/>
    <x v="13"/>
    <x v="0"/>
    <n v="11"/>
    <x v="5"/>
  </r>
  <r>
    <n v="145659"/>
    <s v="Economia sociala- oportunitate si sprijin (ESOS)"/>
    <x v="15"/>
    <x v="8"/>
    <n v="44"/>
    <x v="5"/>
  </r>
  <r>
    <n v="145659"/>
    <s v="Economia sociala- oportunitate si sprijin (ESOS)"/>
    <x v="16"/>
    <x v="10"/>
    <n v="700"/>
    <x v="5"/>
  </r>
  <r>
    <n v="145659"/>
    <s v="Economia sociala- oportunitate si sprijin (ESOS)"/>
    <x v="17"/>
    <x v="11"/>
    <n v="400"/>
    <x v="5"/>
  </r>
  <r>
    <n v="145659"/>
    <s v="Economia sociala- oportunitate si sprijin (ESOS)"/>
    <x v="18"/>
    <x v="12"/>
    <n v="200"/>
    <x v="5"/>
  </r>
  <r>
    <n v="145659"/>
    <s v="Economia sociala- oportunitate si sprijin (ESOS)"/>
    <x v="26"/>
    <x v="20"/>
    <n v="100"/>
    <x v="5"/>
  </r>
  <r>
    <n v="145659"/>
    <s v="Economia sociala- oportunitate si sprijin (ESOS)"/>
    <x v="20"/>
    <x v="14"/>
    <n v="200"/>
    <x v="5"/>
  </r>
  <r>
    <n v="145659"/>
    <s v="Economia sociala- oportunitate si sprijin (ESOS)"/>
    <x v="21"/>
    <x v="15"/>
    <n v="28"/>
    <x v="5"/>
  </r>
  <r>
    <n v="145659"/>
    <s v="Economia sociala- oportunitate si sprijin (ESOS)"/>
    <x v="24"/>
    <x v="18"/>
    <n v="400"/>
    <x v="5"/>
  </r>
  <r>
    <n v="145659"/>
    <s v="Economia sociala- oportunitate si sprijin (ESOS)"/>
    <x v="25"/>
    <x v="19"/>
    <n v="1"/>
    <x v="5"/>
  </r>
  <r>
    <n v="145659"/>
    <s v="Economia sociala- oportunitate si sprijin (ESOS)"/>
    <x v="27"/>
    <x v="21"/>
    <n v="44"/>
    <x v="5"/>
  </r>
  <r>
    <n v="145774"/>
    <s v="Economia sociala - o solutie viabila"/>
    <x v="13"/>
    <x v="0"/>
    <n v="2"/>
    <x v="236"/>
  </r>
  <r>
    <n v="145774"/>
    <s v="Economia sociala - o solutie viabila"/>
    <x v="15"/>
    <x v="8"/>
    <n v="18"/>
    <x v="87"/>
  </r>
  <r>
    <n v="145774"/>
    <s v="Economia sociala - o solutie viabila"/>
    <x v="16"/>
    <x v="10"/>
    <n v="120"/>
    <x v="174"/>
  </r>
  <r>
    <n v="145774"/>
    <s v="Economia sociala - o solutie viabila"/>
    <x v="17"/>
    <x v="11"/>
    <n v="45"/>
    <x v="237"/>
  </r>
  <r>
    <n v="145774"/>
    <s v="Economia sociala - o solutie viabila"/>
    <x v="18"/>
    <x v="12"/>
    <n v="55"/>
    <x v="160"/>
  </r>
  <r>
    <n v="145774"/>
    <s v="Economia sociala - o solutie viabila"/>
    <x v="19"/>
    <x v="13"/>
    <n v="10"/>
    <x v="80"/>
  </r>
  <r>
    <n v="145774"/>
    <s v="Economia sociala - o solutie viabila"/>
    <x v="20"/>
    <x v="14"/>
    <n v="71"/>
    <x v="298"/>
  </r>
  <r>
    <n v="145774"/>
    <s v="Economia sociala - o solutie viabila"/>
    <x v="23"/>
    <x v="17"/>
    <n v="70"/>
    <x v="239"/>
  </r>
  <r>
    <n v="145774"/>
    <s v="Economia sociala - o solutie viabila"/>
    <x v="24"/>
    <x v="18"/>
    <n v="36"/>
    <x v="237"/>
  </r>
  <r>
    <n v="145774"/>
    <s v="Economia sociala - o solutie viabila"/>
    <x v="27"/>
    <x v="21"/>
    <n v="18"/>
    <x v="87"/>
  </r>
  <r>
    <n v="145814"/>
    <s v="Economie sociala - implicare si responsabilitate"/>
    <x v="13"/>
    <x v="0"/>
    <n v="12"/>
    <x v="84"/>
  </r>
  <r>
    <n v="145814"/>
    <s v="Economie sociala - implicare si responsabilitate"/>
    <x v="15"/>
    <x v="8"/>
    <n v="49"/>
    <x v="160"/>
  </r>
  <r>
    <n v="145814"/>
    <s v="Economie sociala - implicare si responsabilitate"/>
    <x v="16"/>
    <x v="10"/>
    <n v="700"/>
    <x v="299"/>
  </r>
  <r>
    <n v="145814"/>
    <s v="Economie sociala - implicare si responsabilitate"/>
    <x v="17"/>
    <x v="11"/>
    <n v="400"/>
    <x v="280"/>
  </r>
  <r>
    <n v="145814"/>
    <s v="Economie sociala - implicare si responsabilitate"/>
    <x v="18"/>
    <x v="12"/>
    <n v="200"/>
    <x v="260"/>
  </r>
  <r>
    <n v="145814"/>
    <s v="Economie sociala - implicare si responsabilitate"/>
    <x v="19"/>
    <x v="13"/>
    <n v="200"/>
    <x v="223"/>
  </r>
  <r>
    <n v="145814"/>
    <s v="Economie sociala - implicare si responsabilitate"/>
    <x v="26"/>
    <x v="20"/>
    <n v="100"/>
    <x v="20"/>
  </r>
  <r>
    <n v="145814"/>
    <s v="Economie sociala - implicare si responsabilitate"/>
    <x v="20"/>
    <x v="14"/>
    <n v="200"/>
    <x v="256"/>
  </r>
  <r>
    <n v="145814"/>
    <s v="Economie sociala - implicare si responsabilitate"/>
    <x v="21"/>
    <x v="15"/>
    <n v="17"/>
    <x v="112"/>
  </r>
  <r>
    <n v="145814"/>
    <s v="Economie sociala - implicare si responsabilitate"/>
    <x v="24"/>
    <x v="18"/>
    <n v="400"/>
    <x v="300"/>
  </r>
  <r>
    <n v="145814"/>
    <s v="Economie sociala - implicare si responsabilitate"/>
    <x v="25"/>
    <x v="19"/>
    <n v="1"/>
    <x v="95"/>
  </r>
  <r>
    <n v="145814"/>
    <s v="Economie sociala - implicare si responsabilitate"/>
    <x v="27"/>
    <x v="21"/>
    <n v="49"/>
    <x v="242"/>
  </r>
  <r>
    <n v="145899"/>
    <s v="M.A.T.C.A. Munca â€“ Adaptabilitate â€“ Traditie â€“ Coeziune â€“ Actiune"/>
    <x v="13"/>
    <x v="0"/>
    <n v="6"/>
    <x v="184"/>
  </r>
  <r>
    <n v="145899"/>
    <s v="M.A.T.C.A. Munca â€“ Adaptabilitate â€“ Traditie â€“ Coeziune â€“ Actiune"/>
    <x v="15"/>
    <x v="8"/>
    <n v="39"/>
    <x v="100"/>
  </r>
  <r>
    <n v="145899"/>
    <s v="M.A.T.C.A. Munca â€“ Adaptabilitate â€“ Traditie â€“ Coeziune â€“ Actiune"/>
    <x v="16"/>
    <x v="10"/>
    <n v="100"/>
    <x v="196"/>
  </r>
  <r>
    <n v="145899"/>
    <s v="M.A.T.C.A. Munca â€“ Adaptabilitate â€“ Traditie â€“ Coeziune â€“ Actiune"/>
    <x v="17"/>
    <x v="11"/>
    <n v="46"/>
    <x v="301"/>
  </r>
  <r>
    <n v="145899"/>
    <s v="M.A.T.C.A. Munca â€“ Adaptabilitate â€“ Traditie â€“ Coeziune â€“ Actiune"/>
    <x v="18"/>
    <x v="12"/>
    <n v="105"/>
    <x v="209"/>
  </r>
  <r>
    <n v="145899"/>
    <s v="M.A.T.C.A. Munca â€“ Adaptabilitate â€“ Traditie â€“ Coeziune â€“ Actiune"/>
    <x v="26"/>
    <x v="20"/>
    <n v="100"/>
    <x v="107"/>
  </r>
  <r>
    <n v="145899"/>
    <s v="M.A.T.C.A. Munca â€“ Adaptabilitate â€“ Traditie â€“ Coeziune â€“ Actiune"/>
    <x v="20"/>
    <x v="14"/>
    <n v="90"/>
    <x v="290"/>
  </r>
  <r>
    <n v="145899"/>
    <s v="M.A.T.C.A. Munca â€“ Adaptabilitate â€“ Traditie â€“ Coeziune â€“ Actiune"/>
    <x v="21"/>
    <x v="15"/>
    <n v="21"/>
    <x v="244"/>
  </r>
  <r>
    <n v="145899"/>
    <s v="M.A.T.C.A. Munca â€“ Adaptabilitate â€“ Traditie â€“ Coeziune â€“ Actiune"/>
    <x v="23"/>
    <x v="17"/>
    <n v="100"/>
    <x v="76"/>
  </r>
  <r>
    <n v="145899"/>
    <s v="M.A.T.C.A. Munca â€“ Adaptabilitate â€“ Traditie â€“ Coeziune â€“ Actiune"/>
    <x v="24"/>
    <x v="18"/>
    <n v="46"/>
    <x v="301"/>
  </r>
  <r>
    <n v="145899"/>
    <s v="M.A.T.C.A. Munca â€“ Adaptabilitate â€“ Traditie â€“ Coeziune â€“ Actiune"/>
    <x v="25"/>
    <x v="19"/>
    <n v="1"/>
    <x v="95"/>
  </r>
  <r>
    <n v="145899"/>
    <s v="M.A.T.C.A. Munca â€“ Adaptabilitate â€“ Traditie â€“ Coeziune â€“ Actiune"/>
    <x v="27"/>
    <x v="21"/>
    <n v="39"/>
    <x v="272"/>
  </r>
  <r>
    <n v="145900"/>
    <s v="Infiintarea dezvoltarea si promovarea structurilor de economie sociala la nivel multi-regional"/>
    <x v="13"/>
    <x v="0"/>
    <n v="11"/>
    <x v="208"/>
  </r>
  <r>
    <n v="145900"/>
    <s v="Infiintarea dezvoltarea si promovarea structurilor de economie sociala la nivel multi-regional"/>
    <x v="15"/>
    <x v="8"/>
    <n v="44"/>
    <x v="301"/>
  </r>
  <r>
    <n v="145900"/>
    <s v="Infiintarea dezvoltarea si promovarea structurilor de economie sociala la nivel multi-regional"/>
    <x v="16"/>
    <x v="10"/>
    <n v="120"/>
    <x v="302"/>
  </r>
  <r>
    <n v="145900"/>
    <s v="Infiintarea dezvoltarea si promovarea structurilor de economie sociala la nivel multi-regional"/>
    <x v="17"/>
    <x v="11"/>
    <n v="40"/>
    <x v="133"/>
  </r>
  <r>
    <n v="145900"/>
    <s v="Infiintarea dezvoltarea si promovarea structurilor de economie sociala la nivel multi-regional"/>
    <x v="18"/>
    <x v="12"/>
    <n v="40"/>
    <x v="115"/>
  </r>
  <r>
    <n v="145900"/>
    <s v="Infiintarea dezvoltarea si promovarea structurilor de economie sociala la nivel multi-regional"/>
    <x v="19"/>
    <x v="13"/>
    <n v="10"/>
    <x v="118"/>
  </r>
  <r>
    <n v="145900"/>
    <s v="Infiintarea dezvoltarea si promovarea structurilor de economie sociala la nivel multi-regional"/>
    <x v="20"/>
    <x v="14"/>
    <n v="50"/>
    <x v="303"/>
  </r>
  <r>
    <n v="145900"/>
    <s v="Infiintarea dezvoltarea si promovarea structurilor de economie sociala la nivel multi-regional"/>
    <x v="21"/>
    <x v="15"/>
    <n v="6"/>
    <x v="5"/>
  </r>
  <r>
    <n v="145900"/>
    <s v="Infiintarea dezvoltarea si promovarea structurilor de economie sociala la nivel multi-regional"/>
    <x v="23"/>
    <x v="17"/>
    <n v="95"/>
    <x v="5"/>
  </r>
  <r>
    <n v="145900"/>
    <s v="Infiintarea dezvoltarea si promovarea structurilor de economie sociala la nivel multi-regional"/>
    <x v="24"/>
    <x v="18"/>
    <n v="40"/>
    <x v="272"/>
  </r>
  <r>
    <n v="145900"/>
    <s v="Infiintarea dezvoltarea si promovarea structurilor de economie sociala la nivel multi-regional"/>
    <x v="27"/>
    <x v="21"/>
    <n v="44"/>
    <x v="237"/>
  </r>
  <r>
    <n v="145912"/>
    <s v="Economia pentru oameni!"/>
    <x v="13"/>
    <x v="0"/>
    <n v="13"/>
    <x v="5"/>
  </r>
  <r>
    <n v="145912"/>
    <s v="Economia pentru oameni!"/>
    <x v="15"/>
    <x v="8"/>
    <n v="102"/>
    <x v="5"/>
  </r>
  <r>
    <n v="145912"/>
    <s v="Economia pentru oameni!"/>
    <x v="16"/>
    <x v="10"/>
    <n v="480"/>
    <x v="5"/>
  </r>
  <r>
    <n v="145912"/>
    <s v="Economia pentru oameni!"/>
    <x v="17"/>
    <x v="11"/>
    <n v="352"/>
    <x v="5"/>
  </r>
  <r>
    <n v="145912"/>
    <s v="Economia pentru oameni!"/>
    <x v="18"/>
    <x v="12"/>
    <n v="100"/>
    <x v="5"/>
  </r>
  <r>
    <n v="145912"/>
    <s v="Economia pentru oameni!"/>
    <x v="19"/>
    <x v="13"/>
    <n v="480"/>
    <x v="5"/>
  </r>
  <r>
    <n v="145912"/>
    <s v="Economia pentru oameni!"/>
    <x v="26"/>
    <x v="20"/>
    <n v="250"/>
    <x v="5"/>
  </r>
  <r>
    <n v="145912"/>
    <s v="Economia pentru oameni!"/>
    <x v="20"/>
    <x v="14"/>
    <n v="826"/>
    <x v="5"/>
  </r>
  <r>
    <n v="145912"/>
    <s v="Economia pentru oameni!"/>
    <x v="21"/>
    <x v="15"/>
    <n v="53"/>
    <x v="5"/>
  </r>
  <r>
    <n v="145912"/>
    <s v="Economia pentru oameni!"/>
    <x v="24"/>
    <x v="18"/>
    <n v="300"/>
    <x v="5"/>
  </r>
  <r>
    <n v="145919"/>
    <s v="Pro incluziune - pe piaÈ›a muncii"/>
    <x v="13"/>
    <x v="0"/>
    <n v="7"/>
    <x v="113"/>
  </r>
  <r>
    <n v="145919"/>
    <s v="Pro incluziune - pe piaÈ›a muncii"/>
    <x v="15"/>
    <x v="8"/>
    <n v="36"/>
    <x v="186"/>
  </r>
  <r>
    <n v="145919"/>
    <s v="Pro incluziune - pe piaÈ›a muncii"/>
    <x v="16"/>
    <x v="10"/>
    <n v="150"/>
    <x v="266"/>
  </r>
  <r>
    <n v="145919"/>
    <s v="Pro incluziune - pe piaÈ›a muncii"/>
    <x v="17"/>
    <x v="11"/>
    <n v="84"/>
    <x v="91"/>
  </r>
  <r>
    <n v="145919"/>
    <s v="Pro incluziune - pe piaÈ›a muncii"/>
    <x v="18"/>
    <x v="12"/>
    <n v="90"/>
    <x v="182"/>
  </r>
  <r>
    <n v="145919"/>
    <s v="Pro incluziune - pe piaÈ›a muncii"/>
    <x v="19"/>
    <x v="13"/>
    <n v="30"/>
    <x v="90"/>
  </r>
  <r>
    <n v="145919"/>
    <s v="Pro incluziune - pe piaÈ›a muncii"/>
    <x v="26"/>
    <x v="20"/>
    <n v="10"/>
    <x v="28"/>
  </r>
  <r>
    <n v="145919"/>
    <s v="Pro incluziune - pe piaÈ›a muncii"/>
    <x v="20"/>
    <x v="14"/>
    <n v="60"/>
    <x v="236"/>
  </r>
  <r>
    <n v="145919"/>
    <s v="Pro incluziune - pe piaÈ›a muncii"/>
    <x v="21"/>
    <x v="15"/>
    <n v="7"/>
    <x v="5"/>
  </r>
  <r>
    <n v="145919"/>
    <s v="Pro incluziune - pe piaÈ›a muncii"/>
    <x v="23"/>
    <x v="17"/>
    <n v="60"/>
    <x v="5"/>
  </r>
  <r>
    <n v="145919"/>
    <s v="Pro incluziune - pe piaÈ›a muncii"/>
    <x v="24"/>
    <x v="18"/>
    <n v="78"/>
    <x v="5"/>
  </r>
  <r>
    <n v="145923"/>
    <s v="Dezvoltarea economiei sociale prin valorificarea potentialului balnear"/>
    <x v="13"/>
    <x v="0"/>
    <n v="7"/>
    <x v="93"/>
  </r>
  <r>
    <n v="145923"/>
    <s v="Dezvoltarea economiei sociale prin valorificarea potentialului balnear"/>
    <x v="15"/>
    <x v="8"/>
    <n v="39"/>
    <x v="252"/>
  </r>
  <r>
    <n v="145923"/>
    <s v="Dezvoltarea economiei sociale prin valorificarea potentialului balnear"/>
    <x v="16"/>
    <x v="10"/>
    <n v="300"/>
    <x v="304"/>
  </r>
  <r>
    <n v="145923"/>
    <s v="Dezvoltarea economiei sociale prin valorificarea potentialului balnear"/>
    <x v="17"/>
    <x v="11"/>
    <n v="120"/>
    <x v="5"/>
  </r>
  <r>
    <n v="145923"/>
    <s v="Dezvoltarea economiei sociale prin valorificarea potentialului balnear"/>
    <x v="18"/>
    <x v="12"/>
    <n v="150"/>
    <x v="246"/>
  </r>
  <r>
    <n v="145923"/>
    <s v="Dezvoltarea economiei sociale prin valorificarea potentialului balnear"/>
    <x v="19"/>
    <x v="13"/>
    <n v="30"/>
    <x v="0"/>
  </r>
  <r>
    <n v="145923"/>
    <s v="Dezvoltarea economiei sociale prin valorificarea potentialului balnear"/>
    <x v="26"/>
    <x v="20"/>
    <n v="30"/>
    <x v="69"/>
  </r>
  <r>
    <n v="145923"/>
    <s v="Dezvoltarea economiei sociale prin valorificarea potentialului balnear"/>
    <x v="20"/>
    <x v="14"/>
    <n v="120"/>
    <x v="250"/>
  </r>
  <r>
    <n v="145923"/>
    <s v="Dezvoltarea economiei sociale prin valorificarea potentialului balnear"/>
    <x v="21"/>
    <x v="15"/>
    <n v="3"/>
    <x v="95"/>
  </r>
  <r>
    <n v="145923"/>
    <s v="Dezvoltarea economiei sociale prin valorificarea potentialului balnear"/>
    <x v="23"/>
    <x v="17"/>
    <n v="60"/>
    <x v="5"/>
  </r>
  <r>
    <n v="145923"/>
    <s v="Dezvoltarea economiei sociale prin valorificarea potentialului balnear"/>
    <x v="24"/>
    <x v="18"/>
    <n v="120"/>
    <x v="5"/>
  </r>
  <r>
    <n v="145923"/>
    <s v="Dezvoltarea economiei sociale prin valorificarea potentialului balnear"/>
    <x v="27"/>
    <x v="21"/>
    <n v="39"/>
    <x v="5"/>
  </r>
  <r>
    <n v="145935"/>
    <s v="O sansa in plus pentru un viitor mai  sigur"/>
    <x v="13"/>
    <x v="0"/>
    <n v="2"/>
    <x v="5"/>
  </r>
  <r>
    <n v="145935"/>
    <s v="O sansa in plus pentru un viitor mai  sigur"/>
    <x v="15"/>
    <x v="8"/>
    <n v="20"/>
    <x v="5"/>
  </r>
  <r>
    <n v="145935"/>
    <s v="O sansa in plus pentru un viitor mai  sigur"/>
    <x v="16"/>
    <x v="10"/>
    <n v="50"/>
    <x v="5"/>
  </r>
  <r>
    <n v="145935"/>
    <s v="O sansa in plus pentru un viitor mai  sigur"/>
    <x v="17"/>
    <x v="11"/>
    <n v="20"/>
    <x v="5"/>
  </r>
  <r>
    <n v="145935"/>
    <s v="O sansa in plus pentru un viitor mai  sigur"/>
    <x v="18"/>
    <x v="12"/>
    <n v="12"/>
    <x v="5"/>
  </r>
  <r>
    <n v="145935"/>
    <s v="O sansa in plus pentru un viitor mai  sigur"/>
    <x v="19"/>
    <x v="13"/>
    <n v="10"/>
    <x v="5"/>
  </r>
  <r>
    <n v="145935"/>
    <s v="O sansa in plus pentru un viitor mai  sigur"/>
    <x v="27"/>
    <x v="21"/>
    <n v="20"/>
    <x v="5"/>
  </r>
  <r>
    <n v="145940"/>
    <s v="Intreprinderile sociale - oportunitati de dezvoltare rurala"/>
    <x v="13"/>
    <x v="0"/>
    <n v="5"/>
    <x v="5"/>
  </r>
  <r>
    <n v="145940"/>
    <s v="Intreprinderile sociale - oportunitati de dezvoltare rurala"/>
    <x v="15"/>
    <x v="8"/>
    <n v="24"/>
    <x v="5"/>
  </r>
  <r>
    <n v="145940"/>
    <s v="Intreprinderile sociale - oportunitati de dezvoltare rurala"/>
    <x v="16"/>
    <x v="10"/>
    <n v="50"/>
    <x v="5"/>
  </r>
  <r>
    <n v="145940"/>
    <s v="Intreprinderile sociale - oportunitati de dezvoltare rurala"/>
    <x v="17"/>
    <x v="11"/>
    <n v="24"/>
    <x v="5"/>
  </r>
  <r>
    <n v="145940"/>
    <s v="Intreprinderile sociale - oportunitati de dezvoltare rurala"/>
    <x v="18"/>
    <x v="12"/>
    <n v="3"/>
    <x v="5"/>
  </r>
  <r>
    <n v="145940"/>
    <s v="Intreprinderile sociale - oportunitati de dezvoltare rurala"/>
    <x v="20"/>
    <x v="14"/>
    <n v="47"/>
    <x v="5"/>
  </r>
  <r>
    <n v="145940"/>
    <s v="Intreprinderile sociale - oportunitati de dezvoltare rurala"/>
    <x v="21"/>
    <x v="15"/>
    <n v="8"/>
    <x v="5"/>
  </r>
  <r>
    <n v="145940"/>
    <s v="Intreprinderile sociale - oportunitati de dezvoltare rurala"/>
    <x v="24"/>
    <x v="18"/>
    <n v="20"/>
    <x v="5"/>
  </r>
  <r>
    <n v="145951"/>
    <s v="S.E.S.O.P.A.D.- Structuri de Economie Sociala - Oportunitate pentru Persoanele aflate in Dificultate"/>
    <x v="13"/>
    <x v="0"/>
    <n v="5"/>
    <x v="28"/>
  </r>
  <r>
    <n v="145951"/>
    <s v="S.E.S.O.P.A.D.- Structuri de Economie Sociala - Oportunitate pentru Persoanele aflate in Dificultate"/>
    <x v="15"/>
    <x v="8"/>
    <n v="34"/>
    <x v="252"/>
  </r>
  <r>
    <n v="145951"/>
    <s v="S.E.S.O.P.A.D.- Structuri de Economie Sociala - Oportunitate pentru Persoanele aflate in Dificultate"/>
    <x v="16"/>
    <x v="10"/>
    <n v="110"/>
    <x v="305"/>
  </r>
  <r>
    <n v="145951"/>
    <s v="S.E.S.O.P.A.D.- Structuri de Economie Sociala - Oportunitate pentru Persoanele aflate in Dificultate"/>
    <x v="17"/>
    <x v="11"/>
    <n v="40"/>
    <x v="153"/>
  </r>
  <r>
    <n v="145951"/>
    <s v="S.E.S.O.P.A.D.- Structuri de Economie Sociala - Oportunitate pentru Persoanele aflate in Dificultate"/>
    <x v="18"/>
    <x v="12"/>
    <n v="85"/>
    <x v="15"/>
  </r>
  <r>
    <n v="145951"/>
    <s v="S.E.S.O.P.A.D.- Structuri de Economie Sociala - Oportunitate pentru Persoanele aflate in Dificultate"/>
    <x v="19"/>
    <x v="13"/>
    <n v="98"/>
    <x v="226"/>
  </r>
  <r>
    <n v="145951"/>
    <s v="S.E.S.O.P.A.D.- Structuri de Economie Sociala - Oportunitate pentru Persoanele aflate in Dificultate"/>
    <x v="20"/>
    <x v="14"/>
    <n v="76"/>
    <x v="214"/>
  </r>
  <r>
    <n v="145951"/>
    <s v="S.E.S.O.P.A.D.- Structuri de Economie Sociala - Oportunitate pentru Persoanele aflate in Dificultate"/>
    <x v="21"/>
    <x v="15"/>
    <n v="3"/>
    <x v="70"/>
  </r>
  <r>
    <n v="145951"/>
    <s v="S.E.S.O.P.A.D.- Structuri de Economie Sociala - Oportunitate pentru Persoanele aflate in Dificultate"/>
    <x v="24"/>
    <x v="18"/>
    <n v="40"/>
    <x v="303"/>
  </r>
  <r>
    <n v="145951"/>
    <s v="S.E.S.O.P.A.D.- Structuri de Economie Sociala - Oportunitate pentru Persoanele aflate in Dificultate"/>
    <x v="27"/>
    <x v="21"/>
    <n v="34"/>
    <x v="252"/>
  </r>
  <r>
    <n v="146015"/>
    <s v="Coeziune sociala prin promovarea meseriilor traditionale ale romilor in structuri de economie sociala (SESArtizanRom)"/>
    <x v="13"/>
    <x v="0"/>
    <n v="1"/>
    <x v="95"/>
  </r>
  <r>
    <n v="146015"/>
    <s v="Coeziune sociala prin promovarea meseriilor traditionale ale romilor in structuri de economie sociala (SESArtizanRom)"/>
    <x v="15"/>
    <x v="8"/>
    <n v="12"/>
    <x v="80"/>
  </r>
  <r>
    <n v="146015"/>
    <s v="Coeziune sociala prin promovarea meseriilor traditionale ale romilor in structuri de economie sociala (SESArtizanRom)"/>
    <x v="16"/>
    <x v="10"/>
    <n v="40"/>
    <x v="239"/>
  </r>
  <r>
    <n v="146015"/>
    <s v="Coeziune sociala prin promovarea meseriilor traditionale ale romilor in structuri de economie sociala (SESArtizanRom)"/>
    <x v="17"/>
    <x v="11"/>
    <n v="30"/>
    <x v="216"/>
  </r>
  <r>
    <n v="146015"/>
    <s v="Coeziune sociala prin promovarea meseriilor traditionale ale romilor in structuri de economie sociala (SESArtizanRom)"/>
    <x v="18"/>
    <x v="12"/>
    <n v="17"/>
    <x v="94"/>
  </r>
  <r>
    <n v="146015"/>
    <s v="Coeziune sociala prin promovarea meseriilor traditionale ale romilor in structuri de economie sociala (SESArtizanRom)"/>
    <x v="19"/>
    <x v="13"/>
    <n v="40"/>
    <x v="242"/>
  </r>
  <r>
    <n v="146015"/>
    <s v="Coeziune sociala prin promovarea meseriilor traditionale ale romilor in structuri de economie sociala (SESArtizanRom)"/>
    <x v="21"/>
    <x v="15"/>
    <n v="2"/>
    <x v="236"/>
  </r>
  <r>
    <n v="146015"/>
    <s v="Coeziune sociala prin promovarea meseriilor traditionale ale romilor in structuri de economie sociala (SESArtizanRom)"/>
    <x v="27"/>
    <x v="21"/>
    <n v="12"/>
    <x v="80"/>
  </r>
  <r>
    <n v="146042"/>
    <s v="Economia Sociala e sansa ta!"/>
    <x v="13"/>
    <x v="0"/>
    <n v="10"/>
    <x v="5"/>
  </r>
  <r>
    <n v="146042"/>
    <s v="Economia Sociala e sansa ta!"/>
    <x v="15"/>
    <x v="8"/>
    <n v="52"/>
    <x v="5"/>
  </r>
  <r>
    <n v="146042"/>
    <s v="Economia Sociala e sansa ta!"/>
    <x v="16"/>
    <x v="10"/>
    <n v="700"/>
    <x v="5"/>
  </r>
  <r>
    <n v="146042"/>
    <s v="Economia Sociala e sansa ta!"/>
    <x v="17"/>
    <x v="11"/>
    <n v="250"/>
    <x v="5"/>
  </r>
  <r>
    <n v="146042"/>
    <s v="Economia Sociala e sansa ta!"/>
    <x v="19"/>
    <x v="13"/>
    <n v="260"/>
    <x v="5"/>
  </r>
  <r>
    <n v="146042"/>
    <s v="Economia Sociala e sansa ta!"/>
    <x v="20"/>
    <x v="14"/>
    <n v="1000"/>
    <x v="5"/>
  </r>
  <r>
    <n v="146042"/>
    <s v="Economia Sociala e sansa ta!"/>
    <x v="21"/>
    <x v="15"/>
    <n v="19"/>
    <x v="5"/>
  </r>
  <r>
    <n v="146042"/>
    <s v="Economia Sociala e sansa ta!"/>
    <x v="24"/>
    <x v="18"/>
    <n v="213"/>
    <x v="5"/>
  </r>
  <r>
    <n v="146120"/>
    <s v="Economia sociala - instrument de crestere a calitatii vietii"/>
    <x v="13"/>
    <x v="0"/>
    <n v="11"/>
    <x v="208"/>
  </r>
  <r>
    <n v="146120"/>
    <s v="Economia sociala - instrument de crestere a calitatii vietii"/>
    <x v="15"/>
    <x v="8"/>
    <n v="53"/>
    <x v="276"/>
  </r>
  <r>
    <n v="146120"/>
    <s v="Economia sociala - instrument de crestere a calitatii vietii"/>
    <x v="16"/>
    <x v="10"/>
    <n v="700"/>
    <x v="306"/>
  </r>
  <r>
    <n v="146120"/>
    <s v="Economia sociala - instrument de crestere a calitatii vietii"/>
    <x v="17"/>
    <x v="11"/>
    <n v="400"/>
    <x v="307"/>
  </r>
  <r>
    <n v="146120"/>
    <s v="Economia sociala - instrument de crestere a calitatii vietii"/>
    <x v="18"/>
    <x v="12"/>
    <n v="250"/>
    <x v="29"/>
  </r>
  <r>
    <n v="146120"/>
    <s v="Economia sociala - instrument de crestere a calitatii vietii"/>
    <x v="19"/>
    <x v="13"/>
    <n v="250"/>
    <x v="287"/>
  </r>
  <r>
    <n v="146120"/>
    <s v="Economia sociala - instrument de crestere a calitatii vietii"/>
    <x v="20"/>
    <x v="14"/>
    <n v="200"/>
    <x v="256"/>
  </r>
  <r>
    <n v="146120"/>
    <s v="Economia sociala - instrument de crestere a calitatii vietii"/>
    <x v="21"/>
    <x v="15"/>
    <n v="16"/>
    <x v="228"/>
  </r>
  <r>
    <n v="146120"/>
    <s v="Economia sociala - instrument de crestere a calitatii vietii"/>
    <x v="24"/>
    <x v="18"/>
    <n v="400"/>
    <x v="308"/>
  </r>
  <r>
    <n v="146120"/>
    <s v="Economia sociala - instrument de crestere a calitatii vietii"/>
    <x v="25"/>
    <x v="19"/>
    <n v="1"/>
    <x v="95"/>
  </r>
  <r>
    <n v="146120"/>
    <s v="Economia sociala - instrument de crestere a calitatii vietii"/>
    <x v="27"/>
    <x v="21"/>
    <n v="53"/>
    <x v="156"/>
  </r>
  <r>
    <n v="146180"/>
    <s v="Competent si ocupat pe piata muncii!"/>
    <x v="13"/>
    <x v="0"/>
    <n v="11"/>
    <x v="80"/>
  </r>
  <r>
    <n v="146180"/>
    <s v="Competent si ocupat pe piata muncii!"/>
    <x v="15"/>
    <x v="8"/>
    <n v="44"/>
    <x v="87"/>
  </r>
  <r>
    <n v="146180"/>
    <s v="Competent si ocupat pe piata muncii!"/>
    <x v="16"/>
    <x v="10"/>
    <n v="700"/>
    <x v="309"/>
  </r>
  <r>
    <n v="146180"/>
    <s v="Competent si ocupat pe piata muncii!"/>
    <x v="17"/>
    <x v="11"/>
    <n v="400"/>
    <x v="310"/>
  </r>
  <r>
    <n v="146180"/>
    <s v="Competent si ocupat pe piata muncii!"/>
    <x v="18"/>
    <x v="12"/>
    <n v="200"/>
    <x v="13"/>
  </r>
  <r>
    <n v="146180"/>
    <s v="Competent si ocupat pe piata muncii!"/>
    <x v="19"/>
    <x v="13"/>
    <n v="200"/>
    <x v="178"/>
  </r>
  <r>
    <n v="146180"/>
    <s v="Competent si ocupat pe piata muncii!"/>
    <x v="20"/>
    <x v="14"/>
    <n v="300"/>
    <x v="102"/>
  </r>
  <r>
    <n v="146180"/>
    <s v="Competent si ocupat pe piata muncii!"/>
    <x v="21"/>
    <x v="15"/>
    <n v="32"/>
    <x v="12"/>
  </r>
  <r>
    <n v="146180"/>
    <s v="Competent si ocupat pe piata muncii!"/>
    <x v="24"/>
    <x v="18"/>
    <n v="400"/>
    <x v="15"/>
  </r>
  <r>
    <n v="146180"/>
    <s v="Competent si ocupat pe piata muncii!"/>
    <x v="25"/>
    <x v="19"/>
    <n v="1"/>
    <x v="95"/>
  </r>
  <r>
    <n v="146180"/>
    <s v="Competent si ocupat pe piata muncii!"/>
    <x v="27"/>
    <x v="21"/>
    <n v="44"/>
    <x v="87"/>
  </r>
  <r>
    <n v="146181"/>
    <s v="Economia sociala - sprijin pentru ocupare!"/>
    <x v="13"/>
    <x v="0"/>
    <n v="11"/>
    <x v="208"/>
  </r>
  <r>
    <n v="146181"/>
    <s v="Economia sociala - sprijin pentru ocupare!"/>
    <x v="15"/>
    <x v="8"/>
    <n v="44"/>
    <x v="130"/>
  </r>
  <r>
    <n v="146181"/>
    <s v="Economia sociala - sprijin pentru ocupare!"/>
    <x v="16"/>
    <x v="10"/>
    <n v="700"/>
    <x v="311"/>
  </r>
  <r>
    <n v="146181"/>
    <s v="Economia sociala - sprijin pentru ocupare!"/>
    <x v="17"/>
    <x v="11"/>
    <n v="400"/>
    <x v="312"/>
  </r>
  <r>
    <n v="146181"/>
    <s v="Economia sociala - sprijin pentru ocupare!"/>
    <x v="18"/>
    <x v="12"/>
    <n v="200"/>
    <x v="310"/>
  </r>
  <r>
    <n v="146181"/>
    <s v="Economia sociala - sprijin pentru ocupare!"/>
    <x v="19"/>
    <x v="13"/>
    <n v="200"/>
    <x v="71"/>
  </r>
  <r>
    <n v="146181"/>
    <s v="Economia sociala - sprijin pentru ocupare!"/>
    <x v="20"/>
    <x v="14"/>
    <n v="300"/>
    <x v="267"/>
  </r>
  <r>
    <n v="146181"/>
    <s v="Economia sociala - sprijin pentru ocupare!"/>
    <x v="21"/>
    <x v="15"/>
    <n v="32"/>
    <x v="70"/>
  </r>
  <r>
    <n v="146181"/>
    <s v="Economia sociala - sprijin pentru ocupare!"/>
    <x v="24"/>
    <x v="18"/>
    <n v="400"/>
    <x v="32"/>
  </r>
  <r>
    <n v="146181"/>
    <s v="Economia sociala - sprijin pentru ocupare!"/>
    <x v="25"/>
    <x v="19"/>
    <n v="1"/>
    <x v="95"/>
  </r>
  <r>
    <n v="146181"/>
    <s v="Economia sociala - sprijin pentru ocupare!"/>
    <x v="27"/>
    <x v="21"/>
    <n v="44"/>
    <x v="130"/>
  </r>
  <r>
    <n v="146188"/>
    <s v="S.E.S. SOLIDARITATE EGALITATE SUSTENABILITATE"/>
    <x v="13"/>
    <x v="0"/>
    <n v="11"/>
    <x v="208"/>
  </r>
  <r>
    <n v="146188"/>
    <s v="S.E.S. SOLIDARITATE EGALITATE SUSTENABILITATE"/>
    <x v="15"/>
    <x v="8"/>
    <n v="44"/>
    <x v="240"/>
  </r>
  <r>
    <n v="146188"/>
    <s v="S.E.S. SOLIDARITATE EGALITATE SUSTENABILITATE"/>
    <x v="16"/>
    <x v="10"/>
    <n v="200"/>
    <x v="313"/>
  </r>
  <r>
    <n v="146188"/>
    <s v="S.E.S. SOLIDARITATE EGALITATE SUSTENABILITATE"/>
    <x v="17"/>
    <x v="11"/>
    <n v="200"/>
    <x v="314"/>
  </r>
  <r>
    <n v="146188"/>
    <s v="S.E.S. SOLIDARITATE EGALITATE SUSTENABILITATE"/>
    <x v="21"/>
    <x v="15"/>
    <n v="3"/>
    <x v="5"/>
  </r>
  <r>
    <n v="146188"/>
    <s v="S.E.S. SOLIDARITATE EGALITATE SUSTENABILITATE"/>
    <x v="24"/>
    <x v="18"/>
    <n v="200"/>
    <x v="314"/>
  </r>
  <r>
    <n v="146188"/>
    <s v="S.E.S. SOLIDARITATE EGALITATE SUSTENABILITATE"/>
    <x v="27"/>
    <x v="21"/>
    <n v="44"/>
    <x v="251"/>
  </r>
  <r>
    <n v="146189"/>
    <s v="Diversitate in economia sociala"/>
    <x v="13"/>
    <x v="0"/>
    <n v="11"/>
    <x v="208"/>
  </r>
  <r>
    <n v="146189"/>
    <s v="Diversitate in economia sociala"/>
    <x v="15"/>
    <x v="8"/>
    <n v="44"/>
    <x v="154"/>
  </r>
  <r>
    <n v="146189"/>
    <s v="Diversitate in economia sociala"/>
    <x v="16"/>
    <x v="10"/>
    <n v="700"/>
    <x v="315"/>
  </r>
  <r>
    <n v="146189"/>
    <s v="Diversitate in economia sociala"/>
    <x v="17"/>
    <x v="11"/>
    <n v="400"/>
    <x v="316"/>
  </r>
  <r>
    <n v="146189"/>
    <s v="Diversitate in economia sociala"/>
    <x v="18"/>
    <x v="12"/>
    <n v="200"/>
    <x v="281"/>
  </r>
  <r>
    <n v="146189"/>
    <s v="Diversitate in economia sociala"/>
    <x v="26"/>
    <x v="20"/>
    <n v="100"/>
    <x v="317"/>
  </r>
  <r>
    <n v="146189"/>
    <s v="Diversitate in economia sociala"/>
    <x v="20"/>
    <x v="14"/>
    <n v="200"/>
    <x v="318"/>
  </r>
  <r>
    <n v="146189"/>
    <s v="Diversitate in economia sociala"/>
    <x v="21"/>
    <x v="15"/>
    <n v="28"/>
    <x v="91"/>
  </r>
  <r>
    <n v="146189"/>
    <s v="Diversitate in economia sociala"/>
    <x v="24"/>
    <x v="18"/>
    <n v="400"/>
    <x v="319"/>
  </r>
  <r>
    <n v="146189"/>
    <s v="Diversitate in economia sociala"/>
    <x v="25"/>
    <x v="19"/>
    <n v="1"/>
    <x v="95"/>
  </r>
  <r>
    <n v="146189"/>
    <s v="Diversitate in economia sociala"/>
    <x v="27"/>
    <x v="21"/>
    <n v="44"/>
    <x v="242"/>
  </r>
  <r>
    <n v="146253"/>
    <s v="Dezvoltarea economiei sociale prin intermediul Asociatiei Platforma Regionala pentru Educatie si Cultura - Prec"/>
    <x v="13"/>
    <x v="0"/>
    <n v="3"/>
    <x v="70"/>
  </r>
  <r>
    <n v="146253"/>
    <s v="Dezvoltarea economiei sociale prin intermediul Asociatiei Platforma Regionala pentru Educatie si Cultura - Prec"/>
    <x v="15"/>
    <x v="8"/>
    <n v="23"/>
    <x v="244"/>
  </r>
  <r>
    <n v="146253"/>
    <s v="Dezvoltarea economiei sociale prin intermediul Asociatiei Platforma Regionala pentru Educatie si Cultura - Prec"/>
    <x v="16"/>
    <x v="10"/>
    <n v="174"/>
    <x v="320"/>
  </r>
  <r>
    <n v="146253"/>
    <s v="Dezvoltarea economiei sociale prin intermediul Asociatiei Platforma Regionala pentru Educatie si Cultura - Prec"/>
    <x v="17"/>
    <x v="11"/>
    <n v="174"/>
    <x v="321"/>
  </r>
  <r>
    <n v="146253"/>
    <s v="Dezvoltarea economiei sociale prin intermediul Asociatiei Platforma Regionala pentru Educatie si Cultura - Prec"/>
    <x v="19"/>
    <x v="13"/>
    <n v="28"/>
    <x v="69"/>
  </r>
  <r>
    <n v="146253"/>
    <s v="Dezvoltarea economiei sociale prin intermediul Asociatiei Platforma Regionala pentru Educatie si Cultura - Prec"/>
    <x v="26"/>
    <x v="20"/>
    <n v="15"/>
    <x v="90"/>
  </r>
  <r>
    <n v="146253"/>
    <s v="Dezvoltarea economiei sociale prin intermediul Asociatiei Platforma Regionala pentru Educatie si Cultura - Prec"/>
    <x v="20"/>
    <x v="14"/>
    <n v="131"/>
    <x v="322"/>
  </r>
  <r>
    <n v="146253"/>
    <s v="Dezvoltarea economiei sociale prin intermediul Asociatiei Platforma Regionala pentru Educatie si Cultura - Prec"/>
    <x v="21"/>
    <x v="15"/>
    <n v="2"/>
    <x v="236"/>
  </r>
  <r>
    <n v="146253"/>
    <s v="Dezvoltarea economiei sociale prin intermediul Asociatiei Platforma Regionala pentru Educatie si Cultura - Prec"/>
    <x v="24"/>
    <x v="18"/>
    <n v="160"/>
    <x v="321"/>
  </r>
  <r>
    <n v="146253"/>
    <s v="Dezvoltarea economiei sociale prin intermediul Asociatiei Platforma Regionala pentru Educatie si Cultura - Prec"/>
    <x v="27"/>
    <x v="21"/>
    <n v="23"/>
    <x v="228"/>
  </r>
  <r>
    <n v="146256"/>
    <s v="Punti comunitare"/>
    <x v="13"/>
    <x v="0"/>
    <n v="7"/>
    <x v="5"/>
  </r>
  <r>
    <n v="146256"/>
    <s v="Punti comunitare"/>
    <x v="15"/>
    <x v="8"/>
    <n v="42"/>
    <x v="5"/>
  </r>
  <r>
    <n v="146256"/>
    <s v="Punti comunitare"/>
    <x v="16"/>
    <x v="10"/>
    <n v="98"/>
    <x v="5"/>
  </r>
  <r>
    <n v="146256"/>
    <s v="Punti comunitare"/>
    <x v="17"/>
    <x v="11"/>
    <n v="52"/>
    <x v="5"/>
  </r>
  <r>
    <n v="146256"/>
    <s v="Punti comunitare"/>
    <x v="19"/>
    <x v="13"/>
    <n v="19"/>
    <x v="5"/>
  </r>
  <r>
    <n v="146256"/>
    <s v="Punti comunitare"/>
    <x v="26"/>
    <x v="20"/>
    <n v="17"/>
    <x v="5"/>
  </r>
  <r>
    <n v="146256"/>
    <s v="Punti comunitare"/>
    <x v="20"/>
    <x v="14"/>
    <n v="62"/>
    <x v="5"/>
  </r>
  <r>
    <n v="146256"/>
    <s v="Punti comunitare"/>
    <x v="21"/>
    <x v="15"/>
    <n v="2"/>
    <x v="5"/>
  </r>
  <r>
    <n v="146256"/>
    <s v="Punti comunitare"/>
    <x v="24"/>
    <x v="18"/>
    <n v="38"/>
    <x v="5"/>
  </r>
  <r>
    <n v="146266"/>
    <s v="Intreprinderi sociale sustenabile pentru grupuri vulnerabile"/>
    <x v="13"/>
    <x v="0"/>
    <n v="7"/>
    <x v="5"/>
  </r>
  <r>
    <n v="146266"/>
    <s v="Intreprinderi sociale sustenabile pentru grupuri vulnerabile"/>
    <x v="15"/>
    <x v="8"/>
    <n v="66"/>
    <x v="5"/>
  </r>
  <r>
    <n v="146266"/>
    <s v="Intreprinderi sociale sustenabile pentru grupuri vulnerabile"/>
    <x v="16"/>
    <x v="10"/>
    <n v="215"/>
    <x v="5"/>
  </r>
  <r>
    <n v="146266"/>
    <s v="Intreprinderi sociale sustenabile pentru grupuri vulnerabile"/>
    <x v="17"/>
    <x v="11"/>
    <n v="215"/>
    <x v="5"/>
  </r>
  <r>
    <n v="146266"/>
    <s v="Intreprinderi sociale sustenabile pentru grupuri vulnerabile"/>
    <x v="18"/>
    <x v="12"/>
    <n v="180"/>
    <x v="5"/>
  </r>
  <r>
    <n v="146266"/>
    <s v="Intreprinderi sociale sustenabile pentru grupuri vulnerabile"/>
    <x v="19"/>
    <x v="13"/>
    <n v="46"/>
    <x v="5"/>
  </r>
  <r>
    <n v="146266"/>
    <s v="Intreprinderi sociale sustenabile pentru grupuri vulnerabile"/>
    <x v="26"/>
    <x v="20"/>
    <n v="10"/>
    <x v="5"/>
  </r>
  <r>
    <n v="146266"/>
    <s v="Intreprinderi sociale sustenabile pentru grupuri vulnerabile"/>
    <x v="20"/>
    <x v="14"/>
    <n v="159"/>
    <x v="5"/>
  </r>
  <r>
    <n v="146266"/>
    <s v="Intreprinderi sociale sustenabile pentru grupuri vulnerabile"/>
    <x v="21"/>
    <x v="15"/>
    <n v="3"/>
    <x v="5"/>
  </r>
  <r>
    <n v="146266"/>
    <s v="Intreprinderi sociale sustenabile pentru grupuri vulnerabile"/>
    <x v="24"/>
    <x v="18"/>
    <n v="170"/>
    <x v="5"/>
  </r>
  <r>
    <n v="146266"/>
    <s v="Intreprinderi sociale sustenabile pentru grupuri vulnerabile"/>
    <x v="27"/>
    <x v="21"/>
    <n v="66"/>
    <x v="5"/>
  </r>
  <r>
    <n v="146301"/>
    <s v="Inca o sansa"/>
    <x v="13"/>
    <x v="0"/>
    <n v="1"/>
    <x v="95"/>
  </r>
  <r>
    <n v="146301"/>
    <s v="Inca o sansa"/>
    <x v="15"/>
    <x v="8"/>
    <n v="15"/>
    <x v="228"/>
  </r>
  <r>
    <n v="146301"/>
    <s v="Inca o sansa"/>
    <x v="16"/>
    <x v="10"/>
    <n v="60"/>
    <x v="303"/>
  </r>
  <r>
    <n v="146301"/>
    <s v="Inca o sansa"/>
    <x v="17"/>
    <x v="11"/>
    <n v="60"/>
    <x v="303"/>
  </r>
  <r>
    <n v="146301"/>
    <s v="Inca o sansa"/>
    <x v="18"/>
    <x v="12"/>
    <n v="45"/>
    <x v="151"/>
  </r>
  <r>
    <n v="146301"/>
    <s v="Inca o sansa"/>
    <x v="20"/>
    <x v="14"/>
    <n v="15"/>
    <x v="84"/>
  </r>
  <r>
    <n v="146301"/>
    <s v="Inca o sansa"/>
    <x v="21"/>
    <x v="15"/>
    <n v="3"/>
    <x v="70"/>
  </r>
  <r>
    <n v="146301"/>
    <s v="Inca o sansa"/>
    <x v="24"/>
    <x v="18"/>
    <n v="54"/>
    <x v="180"/>
  </r>
  <r>
    <n v="146301"/>
    <s v="Inca o sansa"/>
    <x v="27"/>
    <x v="21"/>
    <n v="15"/>
    <x v="228"/>
  </r>
  <r>
    <n v="146329"/>
    <s v="SuccES Intreprinderi sustenabile pentru incluziune"/>
    <x v="13"/>
    <x v="0"/>
    <n v="2"/>
    <x v="236"/>
  </r>
  <r>
    <n v="146329"/>
    <s v="SuccES Intreprinderi sustenabile pentru incluziune"/>
    <x v="15"/>
    <x v="8"/>
    <n v="21"/>
    <x v="159"/>
  </r>
  <r>
    <n v="146329"/>
    <s v="SuccES Intreprinderi sustenabile pentru incluziune"/>
    <x v="16"/>
    <x v="10"/>
    <n v="120"/>
    <x v="227"/>
  </r>
  <r>
    <n v="146329"/>
    <s v="SuccES Intreprinderi sustenabile pentru incluziune"/>
    <x v="17"/>
    <x v="11"/>
    <n v="8"/>
    <x v="113"/>
  </r>
  <r>
    <n v="146329"/>
    <s v="SuccES Intreprinderi sustenabile pentru incluziune"/>
    <x v="18"/>
    <x v="12"/>
    <n v="23"/>
    <x v="0"/>
  </r>
  <r>
    <n v="146329"/>
    <s v="SuccES Intreprinderi sustenabile pentru incluziune"/>
    <x v="19"/>
    <x v="13"/>
    <n v="32"/>
    <x v="272"/>
  </r>
  <r>
    <n v="146329"/>
    <s v="SuccES Intreprinderi sustenabile pentru incluziune"/>
    <x v="26"/>
    <x v="20"/>
    <n v="29"/>
    <x v="69"/>
  </r>
  <r>
    <n v="146329"/>
    <s v="SuccES Intreprinderi sustenabile pentru incluziune"/>
    <x v="20"/>
    <x v="14"/>
    <n v="39"/>
    <x v="100"/>
  </r>
  <r>
    <n v="146329"/>
    <s v="SuccES Intreprinderi sustenabile pentru incluziune"/>
    <x v="21"/>
    <x v="15"/>
    <n v="4"/>
    <x v="72"/>
  </r>
  <r>
    <n v="146329"/>
    <s v="SuccES Intreprinderi sustenabile pentru incluziune"/>
    <x v="23"/>
    <x v="17"/>
    <n v="38"/>
    <x v="72"/>
  </r>
  <r>
    <n v="146329"/>
    <s v="SuccES Intreprinderi sustenabile pentru incluziune"/>
    <x v="24"/>
    <x v="18"/>
    <n v="8"/>
    <x v="93"/>
  </r>
  <r>
    <n v="146329"/>
    <s v="SuccES Intreprinderi sustenabile pentru incluziune"/>
    <x v="27"/>
    <x v="21"/>
    <n v="21"/>
    <x v="89"/>
  </r>
  <r>
    <n v="146361"/>
    <s v="Sa dezvoltam economia sociala!"/>
    <x v="13"/>
    <x v="0"/>
    <n v="6"/>
    <x v="5"/>
  </r>
  <r>
    <n v="146361"/>
    <s v="Sa dezvoltam economia sociala!"/>
    <x v="15"/>
    <x v="8"/>
    <n v="28"/>
    <x v="5"/>
  </r>
  <r>
    <n v="146361"/>
    <s v="Sa dezvoltam economia sociala!"/>
    <x v="16"/>
    <x v="10"/>
    <n v="250"/>
    <x v="5"/>
  </r>
  <r>
    <n v="146361"/>
    <s v="Sa dezvoltam economia sociala!"/>
    <x v="17"/>
    <x v="11"/>
    <n v="18"/>
    <x v="5"/>
  </r>
  <r>
    <n v="146361"/>
    <s v="Sa dezvoltam economia sociala!"/>
    <x v="18"/>
    <x v="12"/>
    <n v="50"/>
    <x v="5"/>
  </r>
  <r>
    <n v="146361"/>
    <s v="Sa dezvoltam economia sociala!"/>
    <x v="19"/>
    <x v="13"/>
    <n v="100"/>
    <x v="5"/>
  </r>
  <r>
    <n v="146361"/>
    <s v="Sa dezvoltam economia sociala!"/>
    <x v="26"/>
    <x v="20"/>
    <n v="60"/>
    <x v="5"/>
  </r>
  <r>
    <n v="146361"/>
    <s v="Sa dezvoltam economia sociala!"/>
    <x v="20"/>
    <x v="14"/>
    <n v="40"/>
    <x v="5"/>
  </r>
  <r>
    <n v="146361"/>
    <s v="Sa dezvoltam economia sociala!"/>
    <x v="24"/>
    <x v="18"/>
    <n v="17"/>
    <x v="5"/>
  </r>
  <r>
    <n v="146361"/>
    <s v="Sa dezvoltam economia sociala!"/>
    <x v="27"/>
    <x v="21"/>
    <n v="28"/>
    <x v="5"/>
  </r>
  <r>
    <n v="146363"/>
    <s v="Anotimpuri la borcan"/>
    <x v="13"/>
    <x v="0"/>
    <n v="12"/>
    <x v="208"/>
  </r>
  <r>
    <n v="146363"/>
    <s v="Anotimpuri la borcan"/>
    <x v="15"/>
    <x v="8"/>
    <n v="60"/>
    <x v="242"/>
  </r>
  <r>
    <n v="146363"/>
    <s v="Anotimpuri la borcan"/>
    <x v="16"/>
    <x v="10"/>
    <n v="56"/>
    <x v="266"/>
  </r>
  <r>
    <n v="146363"/>
    <s v="Anotimpuri la borcan"/>
    <x v="17"/>
    <x v="11"/>
    <n v="68"/>
    <x v="161"/>
  </r>
  <r>
    <n v="146363"/>
    <s v="Anotimpuri la borcan"/>
    <x v="18"/>
    <x v="12"/>
    <n v="41"/>
    <x v="266"/>
  </r>
  <r>
    <n v="146363"/>
    <s v="Anotimpuri la borcan"/>
    <x v="20"/>
    <x v="14"/>
    <n v="56"/>
    <x v="266"/>
  </r>
  <r>
    <n v="146363"/>
    <s v="Anotimpuri la borcan"/>
    <x v="21"/>
    <x v="15"/>
    <n v="6"/>
    <x v="184"/>
  </r>
  <r>
    <n v="146363"/>
    <s v="Anotimpuri la borcan"/>
    <x v="24"/>
    <x v="18"/>
    <n v="60"/>
    <x v="161"/>
  </r>
  <r>
    <n v="146376"/>
    <s v="PROIS â€“ FACILITAREA ACCESULUI PE PIATA MUNCII A GRUPURILOR DEFAVORIZATE"/>
    <x v="13"/>
    <x v="0"/>
    <n v="9"/>
    <x v="4"/>
  </r>
  <r>
    <n v="146376"/>
    <s v="PROIS â€“ FACILITAREA ACCESULUI PE PIATA MUNCII A GRUPURILOR DEFAVORIZATE"/>
    <x v="15"/>
    <x v="8"/>
    <n v="60"/>
    <x v="251"/>
  </r>
  <r>
    <n v="146376"/>
    <s v="PROIS â€“ FACILITAREA ACCESULUI PE PIATA MUNCII A GRUPURILOR DEFAVORIZATE"/>
    <x v="16"/>
    <x v="10"/>
    <n v="100"/>
    <x v="36"/>
  </r>
  <r>
    <n v="146376"/>
    <s v="PROIS â€“ FACILITAREA ACCESULUI PE PIATA MUNCII A GRUPURILOR DEFAVORIZATE"/>
    <x v="19"/>
    <x v="13"/>
    <n v="50"/>
    <x v="107"/>
  </r>
  <r>
    <n v="146376"/>
    <s v="PROIS â€“ FACILITAREA ACCESULUI PE PIATA MUNCII A GRUPURILOR DEFAVORIZATE"/>
    <x v="26"/>
    <x v="20"/>
    <n v="12"/>
    <x v="17"/>
  </r>
  <r>
    <n v="146376"/>
    <s v="PROIS â€“ FACILITAREA ACCESULUI PE PIATA MUNCII A GRUPURILOR DEFAVORIZATE"/>
    <x v="20"/>
    <x v="14"/>
    <n v="38"/>
    <x v="167"/>
  </r>
  <r>
    <n v="146376"/>
    <s v="PROIS â€“ FACILITAREA ACCESULUI PE PIATA MUNCII A GRUPURILOR DEFAVORIZATE"/>
    <x v="27"/>
    <x v="21"/>
    <n v="60"/>
    <x v="301"/>
  </r>
  <r>
    <n v="146412"/>
    <s v="Dezvoltarea econimei sociale prin crearea de puncte de asistare medico-sociala"/>
    <x v="13"/>
    <x v="0"/>
    <n v="16"/>
    <x v="5"/>
  </r>
  <r>
    <n v="146412"/>
    <s v="Dezvoltarea econimei sociale prin crearea de puncte de asistare medico-sociala"/>
    <x v="15"/>
    <x v="8"/>
    <n v="80"/>
    <x v="5"/>
  </r>
  <r>
    <n v="146412"/>
    <s v="Dezvoltarea econimei sociale prin crearea de puncte de asistare medico-sociala"/>
    <x v="16"/>
    <x v="10"/>
    <n v="80"/>
    <x v="5"/>
  </r>
  <r>
    <n v="146412"/>
    <s v="Dezvoltarea econimei sociale prin crearea de puncte de asistare medico-sociala"/>
    <x v="17"/>
    <x v="11"/>
    <n v="96"/>
    <x v="5"/>
  </r>
  <r>
    <n v="146412"/>
    <s v="Dezvoltarea econimei sociale prin crearea de puncte de asistare medico-sociala"/>
    <x v="20"/>
    <x v="14"/>
    <n v="80"/>
    <x v="5"/>
  </r>
  <r>
    <n v="146412"/>
    <s v="Dezvoltarea econimei sociale prin crearea de puncte de asistare medico-sociala"/>
    <x v="21"/>
    <x v="15"/>
    <n v="34"/>
    <x v="5"/>
  </r>
  <r>
    <n v="146412"/>
    <s v="Dezvoltarea econimei sociale prin crearea de puncte de asistare medico-sociala"/>
    <x v="24"/>
    <x v="18"/>
    <n v="80"/>
    <x v="5"/>
  </r>
  <r>
    <n v="146412"/>
    <s v="Dezvoltarea econimei sociale prin crearea de puncte de asistare medico-sociala"/>
    <x v="27"/>
    <x v="21"/>
    <n v="64"/>
    <x v="5"/>
  </r>
  <r>
    <n v="146437"/>
    <s v="Parteneriat pentru integrare"/>
    <x v="13"/>
    <x v="0"/>
    <n v="2"/>
    <x v="236"/>
  </r>
  <r>
    <n v="146437"/>
    <s v="Parteneriat pentru integrare"/>
    <x v="15"/>
    <x v="8"/>
    <n v="19"/>
    <x v="182"/>
  </r>
  <r>
    <n v="146437"/>
    <s v="Parteneriat pentru integrare"/>
    <x v="16"/>
    <x v="10"/>
    <n v="56"/>
    <x v="161"/>
  </r>
  <r>
    <n v="146437"/>
    <s v="Parteneriat pentru integrare"/>
    <x v="17"/>
    <x v="11"/>
    <n v="56"/>
    <x v="161"/>
  </r>
  <r>
    <n v="146437"/>
    <s v="Parteneriat pentru integrare"/>
    <x v="18"/>
    <x v="12"/>
    <n v="10"/>
    <x v="80"/>
  </r>
  <r>
    <n v="146437"/>
    <s v="Parteneriat pentru integrare"/>
    <x v="19"/>
    <x v="13"/>
    <n v="6"/>
    <x v="184"/>
  </r>
  <r>
    <n v="146437"/>
    <s v="Parteneriat pentru integrare"/>
    <x v="26"/>
    <x v="20"/>
    <n v="5"/>
    <x v="28"/>
  </r>
  <r>
    <n v="146437"/>
    <s v="Parteneriat pentru integrare"/>
    <x v="20"/>
    <x v="14"/>
    <n v="29"/>
    <x v="118"/>
  </r>
  <r>
    <n v="146437"/>
    <s v="Parteneriat pentru integrare"/>
    <x v="21"/>
    <x v="15"/>
    <n v="4"/>
    <x v="28"/>
  </r>
  <r>
    <n v="146437"/>
    <s v="Parteneriat pentru integrare"/>
    <x v="24"/>
    <x v="18"/>
    <n v="45"/>
    <x v="124"/>
  </r>
  <r>
    <n v="146437"/>
    <s v="Parteneriat pentru integrare"/>
    <x v="27"/>
    <x v="21"/>
    <n v="19"/>
    <x v="182"/>
  </r>
  <r>
    <n v="146449"/>
    <s v="Antreprenoriat social - sansa pentru viitor"/>
    <x v="13"/>
    <x v="0"/>
    <n v="11"/>
    <x v="208"/>
  </r>
  <r>
    <n v="146449"/>
    <s v="Antreprenoriat social - sansa pentru viitor"/>
    <x v="15"/>
    <x v="8"/>
    <n v="43"/>
    <x v="124"/>
  </r>
  <r>
    <n v="146449"/>
    <s v="Antreprenoriat social - sansa pentru viitor"/>
    <x v="16"/>
    <x v="10"/>
    <n v="150"/>
    <x v="323"/>
  </r>
  <r>
    <n v="146449"/>
    <s v="Antreprenoriat social - sansa pentru viitor"/>
    <x v="17"/>
    <x v="11"/>
    <n v="100"/>
    <x v="323"/>
  </r>
  <r>
    <n v="146449"/>
    <s v="Antreprenoriat social - sansa pentru viitor"/>
    <x v="18"/>
    <x v="12"/>
    <n v="16"/>
    <x v="228"/>
  </r>
  <r>
    <n v="146449"/>
    <s v="Antreprenoriat social - sansa pentru viitor"/>
    <x v="24"/>
    <x v="18"/>
    <n v="100"/>
    <x v="322"/>
  </r>
  <r>
    <n v="146449"/>
    <s v="Antreprenoriat social - sansa pentru viitor"/>
    <x v="27"/>
    <x v="21"/>
    <n v="43"/>
    <x v="124"/>
  </r>
  <r>
    <n v="146452"/>
    <s v="O viata activa pe piata muncii"/>
    <x v="13"/>
    <x v="0"/>
    <n v="11"/>
    <x v="5"/>
  </r>
  <r>
    <n v="146452"/>
    <s v="O viata activa pe piata muncii"/>
    <x v="15"/>
    <x v="8"/>
    <n v="44"/>
    <x v="5"/>
  </r>
  <r>
    <n v="146452"/>
    <s v="O viata activa pe piata muncii"/>
    <x v="16"/>
    <x v="10"/>
    <n v="200"/>
    <x v="5"/>
  </r>
  <r>
    <n v="146452"/>
    <s v="O viata activa pe piata muncii"/>
    <x v="17"/>
    <x v="11"/>
    <n v="200"/>
    <x v="5"/>
  </r>
  <r>
    <n v="146452"/>
    <s v="O viata activa pe piata muncii"/>
    <x v="21"/>
    <x v="15"/>
    <n v="3"/>
    <x v="5"/>
  </r>
  <r>
    <n v="146452"/>
    <s v="O viata activa pe piata muncii"/>
    <x v="24"/>
    <x v="18"/>
    <n v="200"/>
    <x v="5"/>
  </r>
  <r>
    <n v="146452"/>
    <s v="O viata activa pe piata muncii"/>
    <x v="27"/>
    <x v="21"/>
    <n v="44"/>
    <x v="5"/>
  </r>
  <r>
    <n v="146456"/>
    <s v="SANSE PENTRU INCLUZIUNE"/>
    <x v="13"/>
    <x v="0"/>
    <n v="2"/>
    <x v="5"/>
  </r>
  <r>
    <n v="146456"/>
    <s v="SANSE PENTRU INCLUZIUNE"/>
    <x v="15"/>
    <x v="8"/>
    <n v="18"/>
    <x v="5"/>
  </r>
  <r>
    <n v="146456"/>
    <s v="SANSE PENTRU INCLUZIUNE"/>
    <x v="16"/>
    <x v="10"/>
    <n v="100"/>
    <x v="5"/>
  </r>
  <r>
    <n v="146456"/>
    <s v="SANSE PENTRU INCLUZIUNE"/>
    <x v="17"/>
    <x v="11"/>
    <n v="40"/>
    <x v="5"/>
  </r>
  <r>
    <n v="146456"/>
    <s v="SANSE PENTRU INCLUZIUNE"/>
    <x v="18"/>
    <x v="12"/>
    <n v="60"/>
    <x v="5"/>
  </r>
  <r>
    <n v="146456"/>
    <s v="SANSE PENTRU INCLUZIUNE"/>
    <x v="19"/>
    <x v="13"/>
    <n v="40"/>
    <x v="5"/>
  </r>
  <r>
    <n v="146456"/>
    <s v="SANSE PENTRU INCLUZIUNE"/>
    <x v="21"/>
    <x v="15"/>
    <n v="4"/>
    <x v="5"/>
  </r>
  <r>
    <n v="146456"/>
    <s v="SANSE PENTRU INCLUZIUNE"/>
    <x v="24"/>
    <x v="18"/>
    <n v="32"/>
    <x v="5"/>
  </r>
  <r>
    <n v="146456"/>
    <s v="SANSE PENTRU INCLUZIUNE"/>
    <x v="27"/>
    <x v="21"/>
    <n v="18"/>
    <x v="5"/>
  </r>
  <r>
    <n v="146768"/>
    <s v="Economia sociala de la notiunea de concept la un proiect concret implementat in sprijinul persoanelor cu dizabilitati a persoanelor de etnie roma si a altor persoane expuse riscului de excluziune sociala"/>
    <x v="13"/>
    <x v="0"/>
    <n v="3"/>
    <x v="5"/>
  </r>
  <r>
    <n v="146768"/>
    <s v="Economia sociala de la notiunea de concept la un proiect concret implementat in sprijinul persoanelor cu dizabilitati a persoanelor de etnie roma si a altor persoane expuse riscului de excluziune sociala"/>
    <x v="15"/>
    <x v="8"/>
    <n v="16"/>
    <x v="5"/>
  </r>
  <r>
    <n v="146768"/>
    <s v="Economia sociala de la notiunea de concept la un proiect concret implementat in sprijinul persoanelor cu dizabilitati a persoanelor de etnie roma si a altor persoane expuse riscului de excluziune sociala"/>
    <x v="16"/>
    <x v="10"/>
    <n v="150"/>
    <x v="5"/>
  </r>
  <r>
    <n v="146768"/>
    <s v="Economia sociala de la notiunea de concept la un proiect concret implementat in sprijinul persoanelor cu dizabilitati a persoanelor de etnie roma si a altor persoane expuse riscului de excluziune sociala"/>
    <x v="17"/>
    <x v="11"/>
    <n v="20"/>
    <x v="5"/>
  </r>
  <r>
    <n v="146768"/>
    <s v="Economia sociala de la notiunea de concept la un proiect concret implementat in sprijinul persoanelor cu dizabilitati a persoanelor de etnie roma si a altor persoane expuse riscului de excluziune sociala"/>
    <x v="18"/>
    <x v="12"/>
    <n v="80"/>
    <x v="72"/>
  </r>
  <r>
    <n v="146768"/>
    <s v="Economia sociala de la notiunea de concept la un proiect concret implementat in sprijinul persoanelor cu dizabilitati a persoanelor de etnie roma si a altor persoane expuse riscului de excluziune sociala"/>
    <x v="19"/>
    <x v="13"/>
    <n v="20"/>
    <x v="5"/>
  </r>
  <r>
    <n v="146768"/>
    <s v="Economia sociala de la notiunea de concept la un proiect concret implementat in sprijinul persoanelor cu dizabilitati a persoanelor de etnie roma si a altor persoane expuse riscului de excluziune sociala"/>
    <x v="26"/>
    <x v="20"/>
    <n v="20"/>
    <x v="28"/>
  </r>
  <r>
    <n v="146768"/>
    <s v="Economia sociala de la notiunea de concept la un proiect concret implementat in sprijinul persoanelor cu dizabilitati a persoanelor de etnie roma si a altor persoane expuse riscului de excluziune sociala"/>
    <x v="20"/>
    <x v="14"/>
    <n v="110"/>
    <x v="236"/>
  </r>
  <r>
    <n v="146768"/>
    <s v="Economia sociala de la notiunea de concept la un proiect concret implementat in sprijinul persoanelor cu dizabilitati a persoanelor de etnie roma si a altor persoane expuse riscului de excluziune sociala"/>
    <x v="21"/>
    <x v="15"/>
    <n v="2"/>
    <x v="5"/>
  </r>
  <r>
    <n v="146768"/>
    <s v="Economia sociala de la notiunea de concept la un proiect concret implementat in sprijinul persoanelor cu dizabilitati a persoanelor de etnie roma si a altor persoane expuse riscului de excluziune sociala"/>
    <x v="24"/>
    <x v="18"/>
    <n v="16"/>
    <x v="5"/>
  </r>
  <r>
    <n v="146768"/>
    <s v="Economia sociala de la notiunea de concept la un proiect concret implementat in sprijinul persoanelor cu dizabilitati a persoanelor de etnie roma si a altor persoane expuse riscului de excluziune sociala"/>
    <x v="27"/>
    <x v="21"/>
    <n v="16"/>
    <x v="5"/>
  </r>
  <r>
    <n v="146771"/>
    <s v="O noua sansa pentru oameni o noua sansa pentru Romania"/>
    <x v="13"/>
    <x v="0"/>
    <n v="3"/>
    <x v="5"/>
  </r>
  <r>
    <n v="146771"/>
    <s v="O noua sansa pentru oameni o noua sansa pentru Romania"/>
    <x v="15"/>
    <x v="8"/>
    <n v="23"/>
    <x v="5"/>
  </r>
  <r>
    <n v="146771"/>
    <s v="O noua sansa pentru oameni o noua sansa pentru Romania"/>
    <x v="16"/>
    <x v="10"/>
    <n v="177"/>
    <x v="5"/>
  </r>
  <r>
    <n v="146771"/>
    <s v="O noua sansa pentru oameni o noua sansa pentru Romania"/>
    <x v="17"/>
    <x v="11"/>
    <n v="177"/>
    <x v="5"/>
  </r>
  <r>
    <n v="146771"/>
    <s v="O noua sansa pentru oameni o noua sansa pentru Romania"/>
    <x v="19"/>
    <x v="13"/>
    <n v="15"/>
    <x v="5"/>
  </r>
  <r>
    <n v="146771"/>
    <s v="O noua sansa pentru oameni o noua sansa pentru Romania"/>
    <x v="26"/>
    <x v="20"/>
    <n v="15"/>
    <x v="5"/>
  </r>
  <r>
    <n v="146771"/>
    <s v="O noua sansa pentru oameni o noua sansa pentru Romania"/>
    <x v="20"/>
    <x v="14"/>
    <n v="114"/>
    <x v="5"/>
  </r>
  <r>
    <n v="146771"/>
    <s v="O noua sansa pentru oameni o noua sansa pentru Romania"/>
    <x v="21"/>
    <x v="15"/>
    <n v="2"/>
    <x v="5"/>
  </r>
  <r>
    <n v="146771"/>
    <s v="O noua sansa pentru oameni o noua sansa pentru Romania"/>
    <x v="24"/>
    <x v="18"/>
    <n v="177"/>
    <x v="5"/>
  </r>
  <r>
    <n v="146771"/>
    <s v="O noua sansa pentru oameni o noua sansa pentru Romania"/>
    <x v="27"/>
    <x v="21"/>
    <n v="23"/>
    <x v="5"/>
  </r>
  <r>
    <n v="146784"/>
    <s v="Economia sociala un pas spre viitor"/>
    <x v="13"/>
    <x v="0"/>
    <n v="12"/>
    <x v="5"/>
  </r>
  <r>
    <n v="146784"/>
    <s v="Economia sociala un pas spre viitor"/>
    <x v="15"/>
    <x v="8"/>
    <n v="68"/>
    <x v="5"/>
  </r>
  <r>
    <n v="146784"/>
    <s v="Economia sociala un pas spre viitor"/>
    <x v="16"/>
    <x v="10"/>
    <n v="168"/>
    <x v="5"/>
  </r>
  <r>
    <n v="146784"/>
    <s v="Economia sociala un pas spre viitor"/>
    <x v="17"/>
    <x v="11"/>
    <n v="168"/>
    <x v="5"/>
  </r>
  <r>
    <n v="146784"/>
    <s v="Economia sociala un pas spre viitor"/>
    <x v="18"/>
    <x v="12"/>
    <n v="60"/>
    <x v="5"/>
  </r>
  <r>
    <n v="146784"/>
    <s v="Economia sociala un pas spre viitor"/>
    <x v="19"/>
    <x v="13"/>
    <n v="80"/>
    <x v="5"/>
  </r>
  <r>
    <n v="146784"/>
    <s v="Economia sociala un pas spre viitor"/>
    <x v="20"/>
    <x v="14"/>
    <n v="28"/>
    <x v="5"/>
  </r>
  <r>
    <n v="146784"/>
    <s v="Economia sociala un pas spre viitor"/>
    <x v="21"/>
    <x v="15"/>
    <n v="14"/>
    <x v="5"/>
  </r>
  <r>
    <n v="146784"/>
    <s v="Economia sociala un pas spre viitor"/>
    <x v="23"/>
    <x v="17"/>
    <n v="90"/>
    <x v="5"/>
  </r>
  <r>
    <n v="146784"/>
    <s v="Economia sociala un pas spre viitor"/>
    <x v="24"/>
    <x v="18"/>
    <n v="160"/>
    <x v="5"/>
  </r>
  <r>
    <n v="146784"/>
    <s v="Economia sociala un pas spre viitor"/>
    <x v="27"/>
    <x v="21"/>
    <n v="68"/>
    <x v="5"/>
  </r>
  <r>
    <n v="146802"/>
    <s v="Dezvoltarea economiei sociale prin intermediul Asociatiei È˜ANSA PENTRU TINE"/>
    <x v="13"/>
    <x v="0"/>
    <n v="3"/>
    <x v="70"/>
  </r>
  <r>
    <n v="146802"/>
    <s v="Dezvoltarea economiei sociale prin intermediul Asociatiei È˜ANSA PENTRU TINE"/>
    <x v="15"/>
    <x v="8"/>
    <n v="23"/>
    <x v="244"/>
  </r>
  <r>
    <n v="146802"/>
    <s v="Dezvoltarea economiei sociale prin intermediul Asociatiei È˜ANSA PENTRU TINE"/>
    <x v="16"/>
    <x v="10"/>
    <n v="177"/>
    <x v="248"/>
  </r>
  <r>
    <n v="146802"/>
    <s v="Dezvoltarea economiei sociale prin intermediul Asociatiei È˜ANSA PENTRU TINE"/>
    <x v="17"/>
    <x v="11"/>
    <n v="177"/>
    <x v="324"/>
  </r>
  <r>
    <n v="146802"/>
    <s v="Dezvoltarea economiei sociale prin intermediul Asociatiei È˜ANSA PENTRU TINE"/>
    <x v="19"/>
    <x v="13"/>
    <n v="15"/>
    <x v="112"/>
  </r>
  <r>
    <n v="146802"/>
    <s v="Dezvoltarea economiei sociale prin intermediul Asociatiei È˜ANSA PENTRU TINE"/>
    <x v="26"/>
    <x v="20"/>
    <n v="15"/>
    <x v="76"/>
  </r>
  <r>
    <n v="146802"/>
    <s v="Dezvoltarea economiei sociale prin intermediul Asociatiei È˜ANSA PENTRU TINE"/>
    <x v="20"/>
    <x v="14"/>
    <n v="114"/>
    <x v="322"/>
  </r>
  <r>
    <n v="146802"/>
    <s v="Dezvoltarea economiei sociale prin intermediul Asociatiei È˜ANSA PENTRU TINE"/>
    <x v="21"/>
    <x v="15"/>
    <n v="2"/>
    <x v="236"/>
  </r>
  <r>
    <n v="146802"/>
    <s v="Dezvoltarea economiei sociale prin intermediul Asociatiei È˜ANSA PENTRU TINE"/>
    <x v="24"/>
    <x v="18"/>
    <n v="177"/>
    <x v="248"/>
  </r>
  <r>
    <n v="146802"/>
    <s v="Dezvoltarea economiei sociale prin intermediul Asociatiei È˜ANSA PENTRU TINE"/>
    <x v="27"/>
    <x v="21"/>
    <n v="23"/>
    <x v="244"/>
  </r>
  <r>
    <n v="146872"/>
    <s v="MeSeRii locale - Parteneriat petnru Mestesuguri si Servicii Rurale locale"/>
    <x v="13"/>
    <x v="0"/>
    <n v="12"/>
    <x v="84"/>
  </r>
  <r>
    <n v="146872"/>
    <s v="MeSeRii locale - Parteneriat petnru Mestesuguri si Servicii Rurale locale"/>
    <x v="15"/>
    <x v="8"/>
    <n v="47"/>
    <x v="24"/>
  </r>
  <r>
    <n v="146872"/>
    <s v="MeSeRii locale - Parteneriat petnru Mestesuguri si Servicii Rurale locale"/>
    <x v="16"/>
    <x v="10"/>
    <n v="100"/>
    <x v="174"/>
  </r>
  <r>
    <n v="146872"/>
    <s v="MeSeRii locale - Parteneriat petnru Mestesuguri si Servicii Rurale locale"/>
    <x v="17"/>
    <x v="11"/>
    <n v="156"/>
    <x v="325"/>
  </r>
  <r>
    <n v="146872"/>
    <s v="MeSeRii locale - Parteneriat petnru Mestesuguri si Servicii Rurale locale"/>
    <x v="18"/>
    <x v="12"/>
    <n v="86"/>
    <x v="326"/>
  </r>
  <r>
    <n v="146872"/>
    <s v="MeSeRii locale - Parteneriat petnru Mestesuguri si Servicii Rurale locale"/>
    <x v="19"/>
    <x v="13"/>
    <n v="10"/>
    <x v="84"/>
  </r>
  <r>
    <n v="146872"/>
    <s v="MeSeRii locale - Parteneriat petnru Mestesuguri si Servicii Rurale locale"/>
    <x v="20"/>
    <x v="14"/>
    <n v="60"/>
    <x v="21"/>
  </r>
  <r>
    <n v="146872"/>
    <s v="MeSeRii locale - Parteneriat petnru Mestesuguri si Servicii Rurale locale"/>
    <x v="21"/>
    <x v="15"/>
    <n v="6"/>
    <x v="95"/>
  </r>
  <r>
    <n v="146872"/>
    <s v="MeSeRii locale - Parteneriat petnru Mestesuguri si Servicii Rurale locale"/>
    <x v="23"/>
    <x v="17"/>
    <n v="70"/>
    <x v="186"/>
  </r>
  <r>
    <n v="146872"/>
    <s v="MeSeRii locale - Parteneriat petnru Mestesuguri si Servicii Rurale locale"/>
    <x v="24"/>
    <x v="18"/>
    <n v="156"/>
    <x v="327"/>
  </r>
  <r>
    <n v="146872"/>
    <s v="MeSeRii locale - Parteneriat petnru Mestesuguri si Servicii Rurale locale"/>
    <x v="27"/>
    <x v="21"/>
    <n v="47"/>
    <x v="100"/>
  </r>
  <r>
    <n v="146911"/>
    <s v="â€ ECOURI â€“ Masuri inovatoare de dezvoltare a economiei sociale bazate pe avantajele competitive in Maramures si Bucovinaâ€"/>
    <x v="13"/>
    <x v="0"/>
    <n v="6"/>
    <x v="5"/>
  </r>
  <r>
    <n v="146911"/>
    <s v="â€ ECOURI â€“ Masuri inovatoare de dezvoltare a economiei sociale bazate pe avantajele competitive in Maramures si Bucovinaâ€"/>
    <x v="15"/>
    <x v="8"/>
    <n v="36"/>
    <x v="5"/>
  </r>
  <r>
    <n v="146911"/>
    <s v="â€ ECOURI â€“ Masuri inovatoare de dezvoltare a economiei sociale bazate pe avantajele competitive in Maramures si Bucovinaâ€"/>
    <x v="16"/>
    <x v="10"/>
    <n v="300"/>
    <x v="5"/>
  </r>
  <r>
    <n v="146911"/>
    <s v="â€ ECOURI â€“ Masuri inovatoare de dezvoltare a economiei sociale bazate pe avantajele competitive in Maramures si Bucovinaâ€"/>
    <x v="17"/>
    <x v="11"/>
    <n v="120"/>
    <x v="5"/>
  </r>
  <r>
    <n v="146911"/>
    <s v="â€ ECOURI â€“ Masuri inovatoare de dezvoltare a economiei sociale bazate pe avantajele competitive in Maramures si Bucovinaâ€"/>
    <x v="18"/>
    <x v="12"/>
    <n v="25"/>
    <x v="5"/>
  </r>
  <r>
    <n v="146911"/>
    <s v="â€ ECOURI â€“ Masuri inovatoare de dezvoltare a economiei sociale bazate pe avantajele competitive in Maramures si Bucovinaâ€"/>
    <x v="19"/>
    <x v="13"/>
    <n v="20"/>
    <x v="5"/>
  </r>
  <r>
    <n v="146911"/>
    <s v="â€ ECOURI â€“ Masuri inovatoare de dezvoltare a economiei sociale bazate pe avantajele competitive in Maramures si Bucovinaâ€"/>
    <x v="26"/>
    <x v="20"/>
    <n v="12"/>
    <x v="5"/>
  </r>
  <r>
    <n v="146911"/>
    <s v="â€ ECOURI â€“ Masuri inovatoare de dezvoltare a economiei sociale bazate pe avantajele competitive in Maramures si Bucovinaâ€"/>
    <x v="20"/>
    <x v="14"/>
    <n v="225"/>
    <x v="5"/>
  </r>
  <r>
    <n v="146911"/>
    <s v="â€ ECOURI â€“ Masuri inovatoare de dezvoltare a economiei sociale bazate pe avantajele competitive in Maramures si Bucovinaâ€"/>
    <x v="21"/>
    <x v="15"/>
    <n v="12"/>
    <x v="5"/>
  </r>
  <r>
    <n v="146911"/>
    <s v="â€ ECOURI â€“ Masuri inovatoare de dezvoltare a economiei sociale bazate pe avantajele competitive in Maramures si Bucovinaâ€"/>
    <x v="23"/>
    <x v="17"/>
    <n v="50"/>
    <x v="5"/>
  </r>
  <r>
    <n v="146911"/>
    <s v="â€ ECOURI â€“ Masuri inovatoare de dezvoltare a economiei sociale bazate pe avantajele competitive in Maramures si Bucovinaâ€"/>
    <x v="24"/>
    <x v="18"/>
    <n v="108"/>
    <x v="5"/>
  </r>
  <r>
    <n v="146911"/>
    <s v="â€ ECOURI â€“ Masuri inovatoare de dezvoltare a economiei sociale bazate pe avantajele competitive in Maramures si Bucovinaâ€"/>
    <x v="25"/>
    <x v="19"/>
    <n v="1"/>
    <x v="5"/>
  </r>
  <r>
    <n v="146911"/>
    <s v="â€ ECOURI â€“ Masuri inovatoare de dezvoltare a economiei sociale bazate pe avantajele competitive in Maramures si Bucovinaâ€"/>
    <x v="27"/>
    <x v="21"/>
    <n v="36"/>
    <x v="5"/>
  </r>
  <r>
    <n v="146919"/>
    <s v="O SANSA PENTRU VIITOR- DEZVOLTAREA ECONOMIEI SOCIALE"/>
    <x v="13"/>
    <x v="0"/>
    <n v="3"/>
    <x v="70"/>
  </r>
  <r>
    <n v="146919"/>
    <s v="O SANSA PENTRU VIITOR- DEZVOLTAREA ECONOMIEI SOCIALE"/>
    <x v="15"/>
    <x v="8"/>
    <n v="23"/>
    <x v="244"/>
  </r>
  <r>
    <n v="146919"/>
    <s v="O SANSA PENTRU VIITOR- DEZVOLTAREA ECONOMIEI SOCIALE"/>
    <x v="16"/>
    <x v="10"/>
    <n v="200"/>
    <x v="328"/>
  </r>
  <r>
    <n v="146919"/>
    <s v="O SANSA PENTRU VIITOR- DEZVOLTAREA ECONOMIEI SOCIALE"/>
    <x v="17"/>
    <x v="11"/>
    <n v="50"/>
    <x v="24"/>
  </r>
  <r>
    <n v="146919"/>
    <s v="O SANSA PENTRU VIITOR- DEZVOLTAREA ECONOMIEI SOCIALE"/>
    <x v="18"/>
    <x v="12"/>
    <n v="270"/>
    <x v="329"/>
  </r>
  <r>
    <n v="146919"/>
    <s v="O SANSA PENTRU VIITOR- DEZVOLTAREA ECONOMIEI SOCIALE"/>
    <x v="19"/>
    <x v="13"/>
    <n v="80"/>
    <x v="330"/>
  </r>
  <r>
    <n v="146919"/>
    <s v="O SANSA PENTRU VIITOR- DEZVOLTAREA ECONOMIEI SOCIALE"/>
    <x v="21"/>
    <x v="15"/>
    <n v="8"/>
    <x v="113"/>
  </r>
  <r>
    <n v="146919"/>
    <s v="O SANSA PENTRU VIITOR- DEZVOLTAREA ECONOMIEI SOCIALE"/>
    <x v="23"/>
    <x v="17"/>
    <n v="80"/>
    <x v="216"/>
  </r>
  <r>
    <n v="146919"/>
    <s v="O SANSA PENTRU VIITOR- DEZVOLTAREA ECONOMIEI SOCIALE"/>
    <x v="24"/>
    <x v="18"/>
    <n v="40"/>
    <x v="38"/>
  </r>
  <r>
    <n v="146919"/>
    <s v="O SANSA PENTRU VIITOR- DEZVOLTAREA ECONOMIEI SOCIALE"/>
    <x v="27"/>
    <x v="21"/>
    <n v="23"/>
    <x v="244"/>
  </r>
  <r>
    <n v="146922"/>
    <s v="ATELIERE CU SUFLET"/>
    <x v="13"/>
    <x v="0"/>
    <n v="2"/>
    <x v="5"/>
  </r>
  <r>
    <n v="146922"/>
    <s v="ATELIERE CU SUFLET"/>
    <x v="15"/>
    <x v="8"/>
    <n v="20"/>
    <x v="70"/>
  </r>
  <r>
    <n v="146922"/>
    <s v="ATELIERE CU SUFLET"/>
    <x v="16"/>
    <x v="10"/>
    <n v="20"/>
    <x v="195"/>
  </r>
  <r>
    <n v="146922"/>
    <s v="ATELIERE CU SUFLET"/>
    <x v="17"/>
    <x v="11"/>
    <n v="20"/>
    <x v="94"/>
  </r>
  <r>
    <n v="146922"/>
    <s v="ATELIERE CU SUFLET"/>
    <x v="18"/>
    <x v="12"/>
    <n v="10"/>
    <x v="195"/>
  </r>
  <r>
    <n v="146922"/>
    <s v="ATELIERE CU SUFLET"/>
    <x v="20"/>
    <x v="14"/>
    <n v="10"/>
    <x v="94"/>
  </r>
  <r>
    <n v="146922"/>
    <s v="ATELIERE CU SUFLET"/>
    <x v="21"/>
    <x v="15"/>
    <n v="2"/>
    <x v="5"/>
  </r>
  <r>
    <n v="146922"/>
    <s v="ATELIERE CU SUFLET"/>
    <x v="24"/>
    <x v="18"/>
    <n v="14"/>
    <x v="80"/>
  </r>
  <r>
    <n v="146922"/>
    <s v="ATELIERE CU SUFLET"/>
    <x v="27"/>
    <x v="21"/>
    <n v="20"/>
    <x v="70"/>
  </r>
  <r>
    <n v="146928"/>
    <s v="Masuri active de dezvoltare zonala prin activitati de productie industriala si formare/perfectionare profesionala"/>
    <x v="13"/>
    <x v="0"/>
    <n v="11"/>
    <x v="5"/>
  </r>
  <r>
    <n v="146928"/>
    <s v="Masuri active de dezvoltare zonala prin activitati de productie industriala si formare/perfectionare profesionala"/>
    <x v="15"/>
    <x v="8"/>
    <n v="75"/>
    <x v="5"/>
  </r>
  <r>
    <n v="146928"/>
    <s v="Masuri active de dezvoltare zonala prin activitati de productie industriala si formare/perfectionare profesionala"/>
    <x v="16"/>
    <x v="10"/>
    <n v="150"/>
    <x v="5"/>
  </r>
  <r>
    <n v="146928"/>
    <s v="Masuri active de dezvoltare zonala prin activitati de productie industriala si formare/perfectionare profesionala"/>
    <x v="17"/>
    <x v="11"/>
    <n v="75"/>
    <x v="5"/>
  </r>
  <r>
    <n v="146928"/>
    <s v="Masuri active de dezvoltare zonala prin activitati de productie industriala si formare/perfectionare profesionala"/>
    <x v="18"/>
    <x v="12"/>
    <n v="80"/>
    <x v="5"/>
  </r>
  <r>
    <n v="146928"/>
    <s v="Masuri active de dezvoltare zonala prin activitati de productie industriala si formare/perfectionare profesionala"/>
    <x v="19"/>
    <x v="13"/>
    <n v="30"/>
    <x v="5"/>
  </r>
  <r>
    <n v="146928"/>
    <s v="Masuri active de dezvoltare zonala prin activitati de productie industriala si formare/perfectionare profesionala"/>
    <x v="26"/>
    <x v="20"/>
    <n v="10"/>
    <x v="5"/>
  </r>
  <r>
    <n v="146928"/>
    <s v="Masuri active de dezvoltare zonala prin activitati de productie industriala si formare/perfectionare profesionala"/>
    <x v="20"/>
    <x v="14"/>
    <n v="50"/>
    <x v="5"/>
  </r>
  <r>
    <n v="146928"/>
    <s v="Masuri active de dezvoltare zonala prin activitati de productie industriala si formare/perfectionare profesionala"/>
    <x v="21"/>
    <x v="15"/>
    <n v="6"/>
    <x v="5"/>
  </r>
  <r>
    <n v="146928"/>
    <s v="Masuri active de dezvoltare zonala prin activitati de productie industriala si formare/perfectionare profesionala"/>
    <x v="24"/>
    <x v="18"/>
    <n v="75"/>
    <x v="5"/>
  </r>
  <r>
    <n v="146928"/>
    <s v="Masuri active de dezvoltare zonala prin activitati de productie industriala si formare/perfectionare profesionala"/>
    <x v="27"/>
    <x v="21"/>
    <n v="75"/>
    <x v="5"/>
  </r>
  <r>
    <n v="146932"/>
    <s v="ARTIZANAT PENTRU DEZVOLTAREA ECONOMIEI SOCIALE ÃŽN MEDIUL RURAL"/>
    <x v="13"/>
    <x v="0"/>
    <n v="12"/>
    <x v="4"/>
  </r>
  <r>
    <n v="146932"/>
    <s v="ARTIZANAT PENTRU DEZVOLTAREA ECONOMIEI SOCIALE ÃŽN MEDIUL RURAL"/>
    <x v="15"/>
    <x v="8"/>
    <n v="55"/>
    <x v="272"/>
  </r>
  <r>
    <n v="146932"/>
    <s v="ARTIZANAT PENTRU DEZVOLTAREA ECONOMIEI SOCIALE ÃŽN MEDIUL RURAL"/>
    <x v="16"/>
    <x v="10"/>
    <n v="28"/>
    <x v="91"/>
  </r>
  <r>
    <n v="146932"/>
    <s v="ARTIZANAT PENTRU DEZVOLTAREA ECONOMIEI SOCIALE ÃŽN MEDIUL RURAL"/>
    <x v="17"/>
    <x v="11"/>
    <n v="28"/>
    <x v="241"/>
  </r>
  <r>
    <n v="146932"/>
    <s v="ARTIZANAT PENTRU DEZVOLTAREA ECONOMIEI SOCIALE ÃŽN MEDIUL RURAL"/>
    <x v="18"/>
    <x v="12"/>
    <n v="25"/>
    <x v="253"/>
  </r>
  <r>
    <n v="146932"/>
    <s v="ARTIZANAT PENTRU DEZVOLTAREA ECONOMIEI SOCIALE ÃŽN MEDIUL RURAL"/>
    <x v="19"/>
    <x v="13"/>
    <n v="12"/>
    <x v="112"/>
  </r>
  <r>
    <n v="146932"/>
    <s v="ARTIZANAT PENTRU DEZVOLTAREA ECONOMIEI SOCIALE ÃŽN MEDIUL RURAL"/>
    <x v="20"/>
    <x v="14"/>
    <n v="47"/>
    <x v="153"/>
  </r>
  <r>
    <n v="146932"/>
    <s v="ARTIZANAT PENTRU DEZVOLTAREA ECONOMIEI SOCIALE ÃŽN MEDIUL RURAL"/>
    <x v="21"/>
    <x v="15"/>
    <n v="1"/>
    <x v="95"/>
  </r>
  <r>
    <n v="146932"/>
    <s v="ARTIZANAT PENTRU DEZVOLTAREA ECONOMIEI SOCIALE ÃŽN MEDIUL RURAL"/>
    <x v="23"/>
    <x v="17"/>
    <n v="15"/>
    <x v="216"/>
  </r>
  <r>
    <n v="146932"/>
    <s v="ARTIZANAT PENTRU DEZVOLTAREA ECONOMIEI SOCIALE ÃŽN MEDIUL RURAL"/>
    <x v="24"/>
    <x v="18"/>
    <n v="28"/>
    <x v="241"/>
  </r>
  <r>
    <n v="146932"/>
    <s v="ARTIZANAT PENTRU DEZVOLTAREA ECONOMIEI SOCIALE ÃŽN MEDIUL RURAL"/>
    <x v="25"/>
    <x v="19"/>
    <n v="2"/>
    <x v="236"/>
  </r>
  <r>
    <n v="146932"/>
    <s v="ARTIZANAT PENTRU DEZVOLTAREA ECONOMIEI SOCIALE ÃŽN MEDIUL RURAL"/>
    <x v="27"/>
    <x v="21"/>
    <n v="55"/>
    <x v="272"/>
  </r>
  <r>
    <n v="147011"/>
    <s v="Implicare activa pentru dezvoltare comunitara"/>
    <x v="13"/>
    <x v="0"/>
    <n v="3"/>
    <x v="70"/>
  </r>
  <r>
    <n v="147011"/>
    <s v="Implicare activa pentru dezvoltare comunitara"/>
    <x v="15"/>
    <x v="8"/>
    <n v="23"/>
    <x v="216"/>
  </r>
  <r>
    <n v="147011"/>
    <s v="Implicare activa pentru dezvoltare comunitara"/>
    <x v="16"/>
    <x v="10"/>
    <n v="60"/>
    <x v="215"/>
  </r>
  <r>
    <n v="147011"/>
    <s v="Implicare activa pentru dezvoltare comunitara"/>
    <x v="17"/>
    <x v="11"/>
    <n v="68"/>
    <x v="265"/>
  </r>
  <r>
    <n v="147011"/>
    <s v="Implicare activa pentru dezvoltare comunitara"/>
    <x v="18"/>
    <x v="12"/>
    <n v="30"/>
    <x v="89"/>
  </r>
  <r>
    <n v="147011"/>
    <s v="Implicare activa pentru dezvoltare comunitara"/>
    <x v="19"/>
    <x v="13"/>
    <n v="60"/>
    <x v="157"/>
  </r>
  <r>
    <n v="147011"/>
    <s v="Implicare activa pentru dezvoltare comunitara"/>
    <x v="21"/>
    <x v="15"/>
    <n v="2"/>
    <x v="5"/>
  </r>
  <r>
    <n v="147011"/>
    <s v="Implicare activa pentru dezvoltare comunitara"/>
    <x v="24"/>
    <x v="18"/>
    <n v="55"/>
    <x v="276"/>
  </r>
  <r>
    <n v="147011"/>
    <s v="Implicare activa pentru dezvoltare comunitara"/>
    <x v="27"/>
    <x v="21"/>
    <n v="23"/>
    <x v="216"/>
  </r>
  <r>
    <n v="147012"/>
    <s v="Societatea de azi â€“ siguranta unui viitor mai bun!"/>
    <x v="13"/>
    <x v="0"/>
    <n v="2"/>
    <x v="236"/>
  </r>
  <r>
    <n v="147012"/>
    <s v="Societatea de azi â€“ siguranta unui viitor mai bun!"/>
    <x v="15"/>
    <x v="8"/>
    <n v="14"/>
    <x v="245"/>
  </r>
  <r>
    <n v="147012"/>
    <s v="Societatea de azi â€“ siguranta unui viitor mai bun!"/>
    <x v="16"/>
    <x v="10"/>
    <n v="50"/>
    <x v="24"/>
  </r>
  <r>
    <n v="147012"/>
    <s v="Societatea de azi â€“ siguranta unui viitor mai bun!"/>
    <x v="17"/>
    <x v="11"/>
    <n v="4"/>
    <x v="28"/>
  </r>
  <r>
    <n v="147012"/>
    <s v="Societatea de azi â€“ siguranta unui viitor mai bun!"/>
    <x v="18"/>
    <x v="12"/>
    <n v="20"/>
    <x v="94"/>
  </r>
  <r>
    <n v="147012"/>
    <s v="Societatea de azi â€“ siguranta unui viitor mai bun!"/>
    <x v="19"/>
    <x v="13"/>
    <n v="20"/>
    <x v="94"/>
  </r>
  <r>
    <n v="147012"/>
    <s v="Societatea de azi â€“ siguranta unui viitor mai bun!"/>
    <x v="20"/>
    <x v="14"/>
    <n v="10"/>
    <x v="80"/>
  </r>
  <r>
    <n v="147012"/>
    <s v="Societatea de azi â€“ siguranta unui viitor mai bun!"/>
    <x v="24"/>
    <x v="18"/>
    <n v="4"/>
    <x v="72"/>
  </r>
  <r>
    <n v="147019"/>
    <s v="Masuri active pentru dezvoltarea economiei sociale in Regiunile Bucuresti Ilfov si Sud Muntenia!"/>
    <x v="13"/>
    <x v="0"/>
    <n v="11"/>
    <x v="5"/>
  </r>
  <r>
    <n v="147019"/>
    <s v="Masuri active pentru dezvoltarea economiei sociale in Regiunile Bucuresti Ilfov si Sud Muntenia!"/>
    <x v="15"/>
    <x v="8"/>
    <n v="46"/>
    <x v="5"/>
  </r>
  <r>
    <n v="147019"/>
    <s v="Masuri active pentru dezvoltarea economiei sociale in Regiunile Bucuresti Ilfov si Sud Muntenia!"/>
    <x v="16"/>
    <x v="10"/>
    <n v="125"/>
    <x v="17"/>
  </r>
  <r>
    <n v="147019"/>
    <s v="Masuri active pentru dezvoltarea economiei sociale in Regiunile Bucuresti Ilfov si Sud Muntenia!"/>
    <x v="17"/>
    <x v="11"/>
    <n v="136"/>
    <x v="5"/>
  </r>
  <r>
    <n v="147019"/>
    <s v="Masuri active pentru dezvoltarea economiei sociale in Regiunile Bucuresti Ilfov si Sud Muntenia!"/>
    <x v="18"/>
    <x v="12"/>
    <n v="15"/>
    <x v="5"/>
  </r>
  <r>
    <n v="147019"/>
    <s v="Masuri active pentru dezvoltarea economiei sociale in Regiunile Bucuresti Ilfov si Sud Muntenia!"/>
    <x v="19"/>
    <x v="13"/>
    <n v="25"/>
    <x v="5"/>
  </r>
  <r>
    <n v="147019"/>
    <s v="Masuri active pentru dezvoltarea economiei sociale in Regiunile Bucuresti Ilfov si Sud Muntenia!"/>
    <x v="26"/>
    <x v="20"/>
    <n v="15"/>
    <x v="5"/>
  </r>
  <r>
    <n v="147019"/>
    <s v="Masuri active pentru dezvoltarea economiei sociale in Regiunile Bucuresti Ilfov si Sud Muntenia!"/>
    <x v="20"/>
    <x v="14"/>
    <n v="70"/>
    <x v="5"/>
  </r>
  <r>
    <n v="147019"/>
    <s v="Masuri active pentru dezvoltarea economiei sociale in Regiunile Bucuresti Ilfov si Sud Muntenia!"/>
    <x v="21"/>
    <x v="15"/>
    <n v="2"/>
    <x v="5"/>
  </r>
  <r>
    <n v="147019"/>
    <s v="Masuri active pentru dezvoltarea economiei sociale in Regiunile Bucuresti Ilfov si Sud Muntenia!"/>
    <x v="24"/>
    <x v="18"/>
    <n v="120"/>
    <x v="5"/>
  </r>
  <r>
    <n v="147019"/>
    <s v="Masuri active pentru dezvoltarea economiei sociale in Regiunile Bucuresti Ilfov si Sud Muntenia!"/>
    <x v="27"/>
    <x v="21"/>
    <n v="46"/>
    <x v="5"/>
  </r>
  <r>
    <n v="147132"/>
    <s v="iSES â€“ Incluziune pe piata muncii prin structuri de economie sociala"/>
    <x v="13"/>
    <x v="0"/>
    <n v="11"/>
    <x v="5"/>
  </r>
  <r>
    <n v="147132"/>
    <s v="iSES â€“ Incluziune pe piata muncii prin structuri de economie sociala"/>
    <x v="15"/>
    <x v="8"/>
    <n v="76"/>
    <x v="5"/>
  </r>
  <r>
    <n v="147132"/>
    <s v="iSES â€“ Incluziune pe piata muncii prin structuri de economie sociala"/>
    <x v="16"/>
    <x v="10"/>
    <n v="150"/>
    <x v="5"/>
  </r>
  <r>
    <n v="147132"/>
    <s v="iSES â€“ Incluziune pe piata muncii prin structuri de economie sociala"/>
    <x v="17"/>
    <x v="11"/>
    <n v="75"/>
    <x v="5"/>
  </r>
  <r>
    <n v="147132"/>
    <s v="iSES â€“ Incluziune pe piata muncii prin structuri de economie sociala"/>
    <x v="18"/>
    <x v="12"/>
    <n v="80"/>
    <x v="5"/>
  </r>
  <r>
    <n v="147132"/>
    <s v="iSES â€“ Incluziune pe piata muncii prin structuri de economie sociala"/>
    <x v="19"/>
    <x v="13"/>
    <n v="30"/>
    <x v="5"/>
  </r>
  <r>
    <n v="147132"/>
    <s v="iSES â€“ Incluziune pe piata muncii prin structuri de economie sociala"/>
    <x v="26"/>
    <x v="20"/>
    <n v="10"/>
    <x v="5"/>
  </r>
  <r>
    <n v="147132"/>
    <s v="iSES â€“ Incluziune pe piata muncii prin structuri de economie sociala"/>
    <x v="20"/>
    <x v="14"/>
    <n v="30"/>
    <x v="5"/>
  </r>
  <r>
    <n v="147132"/>
    <s v="iSES â€“ Incluziune pe piata muncii prin structuri de economie sociala"/>
    <x v="21"/>
    <x v="15"/>
    <n v="6"/>
    <x v="5"/>
  </r>
  <r>
    <n v="147132"/>
    <s v="iSES â€“ Incluziune pe piata muncii prin structuri de economie sociala"/>
    <x v="24"/>
    <x v="18"/>
    <n v="53"/>
    <x v="5"/>
  </r>
  <r>
    <n v="147132"/>
    <s v="iSES â€“ Incluziune pe piata muncii prin structuri de economie sociala"/>
    <x v="27"/>
    <x v="21"/>
    <n v="76"/>
    <x v="5"/>
  </r>
  <r>
    <n v="147170"/>
    <s v="Dezvoltarea unui  parteneriat  rural prin infiintarea de Intreprinderi Sociale in teritoriul Sudolt"/>
    <x v="13"/>
    <x v="0"/>
    <n v="5"/>
    <x v="5"/>
  </r>
  <r>
    <n v="147170"/>
    <s v="Dezvoltarea unui  parteneriat  rural prin infiintarea de Intreprinderi Sociale in teritoriul Sudolt"/>
    <x v="15"/>
    <x v="8"/>
    <n v="29"/>
    <x v="5"/>
  </r>
  <r>
    <n v="147170"/>
    <s v="Dezvoltarea unui  parteneriat  rural prin infiintarea de Intreprinderi Sociale in teritoriul Sudolt"/>
    <x v="16"/>
    <x v="10"/>
    <n v="50"/>
    <x v="5"/>
  </r>
  <r>
    <n v="147170"/>
    <s v="Dezvoltarea unui  parteneriat  rural prin infiintarea de Intreprinderi Sociale in teritoriul Sudolt"/>
    <x v="17"/>
    <x v="11"/>
    <n v="29"/>
    <x v="5"/>
  </r>
  <r>
    <n v="147170"/>
    <s v="Dezvoltarea unui  parteneriat  rural prin infiintarea de Intreprinderi Sociale in teritoriul Sudolt"/>
    <x v="18"/>
    <x v="12"/>
    <n v="10"/>
    <x v="5"/>
  </r>
  <r>
    <n v="147170"/>
    <s v="Dezvoltarea unui  parteneriat  rural prin infiintarea de Intreprinderi Sociale in teritoriul Sudolt"/>
    <x v="19"/>
    <x v="13"/>
    <n v="5"/>
    <x v="5"/>
  </r>
  <r>
    <n v="147170"/>
    <s v="Dezvoltarea unui  parteneriat  rural prin infiintarea de Intreprinderi Sociale in teritoriul Sudolt"/>
    <x v="20"/>
    <x v="14"/>
    <n v="35"/>
    <x v="5"/>
  </r>
  <r>
    <n v="147170"/>
    <s v="Dezvoltarea unui  parteneriat  rural prin infiintarea de Intreprinderi Sociale in teritoriul Sudolt"/>
    <x v="21"/>
    <x v="15"/>
    <n v="8"/>
    <x v="5"/>
  </r>
  <r>
    <n v="147170"/>
    <s v="Dezvoltarea unui  parteneriat  rural prin infiintarea de Intreprinderi Sociale in teritoriul Sudolt"/>
    <x v="23"/>
    <x v="17"/>
    <n v="5"/>
    <x v="5"/>
  </r>
  <r>
    <n v="147170"/>
    <s v="Dezvoltarea unui  parteneriat  rural prin infiintarea de Intreprinderi Sociale in teritoriul Sudolt"/>
    <x v="24"/>
    <x v="18"/>
    <n v="29"/>
    <x v="5"/>
  </r>
  <r>
    <n v="147170"/>
    <s v="Dezvoltarea unui  parteneriat  rural prin infiintarea de Intreprinderi Sociale in teritoriul Sudolt"/>
    <x v="27"/>
    <x v="21"/>
    <n v="29"/>
    <x v="5"/>
  </r>
  <r>
    <n v="147201"/>
    <s v="PROgrame integrate pentru Cresterea sanselor de Ocupare din Regiunile Bucuresti-Ilfov si Sud Munteniaâ€ â€“ PROCOR;127;Num?rul structurilor economiei sociale înfiin?ate;0;NU EXISTA"/>
    <x v="28"/>
    <x v="22"/>
    <m/>
    <x v="331"/>
  </r>
  <r>
    <n v="147201"/>
    <s v="PROgrame integrate pentru Cresterea sanselor de Ocupare din Regiunile Bucuresti-Ilfov si Sud Munteniaâ€ â€“ PROCOR;128;Num?rul participan?ilor la programele de formare dedicate speciali?tilor în domeniul incluziunii sociale;0;NU EXISTA"/>
    <x v="28"/>
    <x v="22"/>
    <m/>
    <x v="331"/>
  </r>
  <r>
    <n v="147201"/>
    <s v="PROgrame integrate pentru Cresterea sanselor de Ocupare din Regiunile Bucuresti-Ilfov si Sud Munteniaâ€ â€“ PROCOR;129;Num?rul persoanelor dezavantajate sprijinite;0;NU EXISTA"/>
    <x v="28"/>
    <x v="22"/>
    <m/>
    <x v="331"/>
  </r>
  <r>
    <n v="147201"/>
    <s v="PROgrame integrate pentru Cresterea sanselor de Ocupare din Regiunile Bucuresti-Ilfov si Sud Munteniaâ€ â€“ PROCOR;130;din care femei;0;NU EXISTA"/>
    <x v="28"/>
    <x v="22"/>
    <m/>
    <x v="331"/>
  </r>
  <r>
    <n v="147201"/>
    <s v="PROgrame integrate pentru Cresterea sanselor de Ocupare din Regiunile Bucuresti-Ilfov si Sud Munteniaâ€ â€“ PROCOR;131;din care persoane de etnie rom?;0;NU EXISTA"/>
    <x v="28"/>
    <x v="22"/>
    <m/>
    <x v="331"/>
  </r>
  <r>
    <n v="147201"/>
    <s v="PROgrame integrate pentru Cresterea sanselor de Ocupare din Regiunile Bucuresti-Ilfov si Sud Munteniaâ€ â€“ PROCOR;132;din care persoane cu dizabilit??i;0;NU EXISTA"/>
    <x v="28"/>
    <x v="22"/>
    <m/>
    <x v="331"/>
  </r>
  <r>
    <n v="147201"/>
    <s v="PROgrame integrate pentru Cresterea sanselor de Ocupare din Regiunile Bucuresti-Ilfov si Sud Munteniaâ€ â€“ PROCOR;133;din care alte persoane dezavantajate;0;NU EXISTA"/>
    <x v="28"/>
    <x v="22"/>
    <m/>
    <x v="331"/>
  </r>
  <r>
    <n v="147201"/>
    <s v="PROgrame integrate pentru Cresterea sanselor de Ocupare din Regiunile Bucuresti-Ilfov si Sud Munteniaâ€ â€“ PROCOR;134;Num?rul ac?iunilor/campaniilor de cre?tere a con?tientiz?rii/informare;0;NU EXISTA"/>
    <x v="28"/>
    <x v="22"/>
    <m/>
    <x v="331"/>
  </r>
  <r>
    <n v="147201"/>
    <s v="PROgrame integrate pentru Cresterea sanselor de Ocupare din Regiunile Bucuresti-Ilfov si Sud Munteniaâ€ â€“ PROCOR;135;Num?rul participan?ilor la programele de formare dedicate speciali?tilor în domeniul incluziunii sociale;0;NU EXISTA"/>
    <x v="28"/>
    <x v="22"/>
    <m/>
    <x v="331"/>
  </r>
  <r>
    <n v="147201"/>
    <s v="PROgrame integrate pentru Cresterea sanselor de Ocupare din Regiunile Bucuresti-Ilfov si Sud Munteniaâ€ â€“ PROCOR;136;din care femei;0;NU EXISTA"/>
    <x v="28"/>
    <x v="22"/>
    <m/>
    <x v="331"/>
  </r>
  <r>
    <n v="147201"/>
    <s v="PROgrame integrate pentru Cresterea sanselor de Ocupare din Regiunile Bucuresti-Ilfov si Sud Munteniaâ€ â€“ PROCOR;137;Num?rul locurilor de munc? create de structurile economiei sociale;0;NU EXISTA"/>
    <x v="28"/>
    <x v="22"/>
    <m/>
    <x v="331"/>
  </r>
  <r>
    <n v="147201"/>
    <s v="PROgrame integrate pentru Cresterea sanselor de Ocupare din Regiunile Bucuresti-Ilfov si Sud Munteniaâ€ â€“ PROCOR;138;Ponderea participan?ilor la programele de formare pentru speciali?ti în domeniul incluziunii sociale care ob?in certificare;0;NU EXISTA"/>
    <x v="28"/>
    <x v="22"/>
    <m/>
    <x v="331"/>
  </r>
  <r>
    <n v="147201"/>
    <s v="PROgrame integrate pentru Cresterea sanselor de Ocupare din Regiunile Bucuresti-Ilfov si Sud Munteniaâ€ â€“ PROCOR;140;din care femei;0;NU EXISTA"/>
    <x v="28"/>
    <x v="22"/>
    <m/>
    <x v="331"/>
  </r>
  <r>
    <n v="147201"/>
    <s v="PROgrame integrate pentru Cresterea sanselor de Ocupare din Regiunile Bucuresti-Ilfov si Sud Munteniaâ€ â€“ PROCOR;382;Num?rul structurilor economiei sociale înfiin?ate;8;3"/>
    <x v="28"/>
    <x v="22"/>
    <m/>
    <x v="331"/>
  </r>
  <r>
    <n v="147201"/>
    <s v="PROgrame integrate pentru Cresterea sanselor de Ocupare din Regiunile Bucuresti-Ilfov si Sud Munteniaâ€ â€“ PROCOR;383;Num?rul participan?ilor la programele de formare dedicate speciali?tilor în domeniul incluziunii sociale;0;NU EXISTA"/>
    <x v="28"/>
    <x v="22"/>
    <m/>
    <x v="331"/>
  </r>
  <r>
    <n v="147201"/>
    <s v="PROgrame integrate pentru Cresterea sanselor de Ocupare din Regiunile Bucuresti-Ilfov si Sud Munteniaâ€ â€“ PROCOR;384;Num?rul locurilor de munc? create de structurile economiei sociale;43;3"/>
    <x v="28"/>
    <x v="22"/>
    <m/>
    <x v="331"/>
  </r>
  <r>
    <n v="147201"/>
    <s v="PROgrame integrate pentru Cresterea sanselor de Ocupare din Regiunile Bucuresti-Ilfov si Sud Munteniaâ€ â€“ PROCOR;386;Num?r de persoane care beneficiaz? de orientare/consiliere â€“ economie social?;100;15"/>
    <x v="28"/>
    <x v="22"/>
    <m/>
    <x v="331"/>
  </r>
  <r>
    <n v="147201"/>
    <s v="PROgrame integrate pentru Cresterea sanselor de Ocupare din Regiunile Bucuresti-Ilfov si Sud Munteniaâ€ â€“ PROCOR;387;Num?r de participan?i la instruire - economie social?;14;NU EXISTA"/>
    <x v="28"/>
    <x v="22"/>
    <m/>
    <x v="331"/>
  </r>
  <r>
    <n v="147201"/>
    <s v="PROgrame integrate pentru Cresterea sanselor de Ocupare din Regiunile Bucuresti-Ilfov si Sud Munteniaâ€ â€“ PROCOR;388;Num?r de participan?i FSE - femei;50;7"/>
    <x v="28"/>
    <x v="22"/>
    <m/>
    <x v="331"/>
  </r>
  <r>
    <n v="147201"/>
    <s v="PROgrame integrate pentru Cresterea sanselor de Ocupare din Regiunile Bucuresti-Ilfov si Sud Munteniaâ€ â€“ PROCOR;389;Num?r de participan?i FSE â€“ persoane de etnie rom?;40;7"/>
    <x v="28"/>
    <x v="22"/>
    <m/>
    <x v="331"/>
  </r>
  <r>
    <n v="147201"/>
    <s v="PROgrame integrate pentru Cresterea sanselor de Ocupare din Regiunile Bucuresti-Ilfov si Sud Munteniaâ€ â€“ PROCOR;390;Num?r de participan?i FSE â€“ persoane cu dizabilit??i;10;2"/>
    <x v="28"/>
    <x v="22"/>
    <m/>
    <x v="331"/>
  </r>
  <r>
    <n v="147201"/>
    <s v="PROgrame integrate pentru Cresterea sanselor de Ocupare din Regiunile Bucuresti-Ilfov si Sud Munteniaâ€ â€“ PROCOR;391;Num?r de participan?i FSE â€“ alte grupuri vulnerabile;50;6"/>
    <x v="28"/>
    <x v="22"/>
    <m/>
    <x v="331"/>
  </r>
  <r>
    <n v="147201"/>
    <s v="PROgrame integrate pentru Cresterea sanselor de Ocupare din Regiunile Bucuresti-Ilfov si Sud Munteniaâ€ â€“ PROCOR;392;Num?r de evenimente de comunicare ?i promovare â€“ economie social?;23;NU EXISTA"/>
    <x v="28"/>
    <x v="22"/>
    <m/>
    <x v="331"/>
  </r>
  <r>
    <n v="147201"/>
    <s v="PROgrame integrate pentru Cresterea sanselor de Ocupare din Regiunile Bucuresti-Ilfov si Sud Munteniaâ€ â€“ PROCOR;393;Ponderea participan?ilor la programele de formare pentru speciali?ti în domeniul incluziunii sociale care ob?in certificare (%);0;NU EXISTA"/>
    <x v="28"/>
    <x v="22"/>
    <m/>
    <x v="331"/>
  </r>
  <r>
    <n v="147201"/>
    <s v="PROgrame integrate pentru Cresterea sanselor de Ocupare din Regiunile Bucuresti-Ilfov si Sud Munteniaâ€ â€“ PROCOR;394;Ponderea participan?ilor la programele de formare pentru speciali?ti în domeniul incluziunii sociale care ob?in certificare (%) din care: femei;0;NU EXISTA"/>
    <x v="28"/>
    <x v="22"/>
    <m/>
    <x v="331"/>
  </r>
  <r>
    <n v="147201"/>
    <s v="PROgrame integrate pentru Cresterea sanselor de Ocupare din Regiunile Bucuresti-Ilfov si Sud Munteniaâ€ â€“ PROCOR;395;Num?r de participan?i la instruire certifica?i â€“ economie social?;14;NU EXISTA"/>
    <x v="28"/>
    <x v="22"/>
    <m/>
    <x v="331"/>
  </r>
  <r>
    <n v="147201"/>
    <s v="PROgrame integrate pentru Cresterea sanselor de Ocupare din Regiunile Bucuresti-Ilfov si Sud Munteniaâ€ â€“ PROCOR;396;Parteneri transna?ionali implica?i în proiect - economie social?;0;NU EXISTA"/>
    <x v="28"/>
    <x v="22"/>
    <m/>
    <x v="331"/>
  </r>
  <r>
    <n v="147201"/>
    <s v="PROgrame integrate pentru Cresterea sanselor de Ocupare din Regiunile Bucuresti-Ilfov si Sud Munteniaâ€ â€“ PROCOR;453;Num?r de locuri de munc? mentinute de structurile economiei sociale;43;3"/>
    <x v="28"/>
    <x v="22"/>
    <m/>
    <x v="331"/>
  </r>
  <r>
    <n v="147249"/>
    <s v="Economia sociala un pas spre viitor"/>
    <x v="13"/>
    <x v="0"/>
    <n v="12"/>
    <x v="84"/>
  </r>
  <r>
    <n v="147249"/>
    <s v="Economia sociala un pas spre viitor"/>
    <x v="15"/>
    <x v="8"/>
    <n v="68"/>
    <x v="215"/>
  </r>
  <r>
    <n v="147249"/>
    <s v="Economia sociala un pas spre viitor"/>
    <x v="16"/>
    <x v="10"/>
    <n v="168"/>
    <x v="332"/>
  </r>
  <r>
    <n v="147249"/>
    <s v="Economia sociala un pas spre viitor"/>
    <x v="17"/>
    <x v="11"/>
    <n v="168"/>
    <x v="333"/>
  </r>
  <r>
    <n v="147249"/>
    <s v="Economia sociala un pas spre viitor"/>
    <x v="18"/>
    <x v="12"/>
    <n v="60"/>
    <x v="262"/>
  </r>
  <r>
    <n v="147249"/>
    <s v="Economia sociala un pas spre viitor"/>
    <x v="19"/>
    <x v="13"/>
    <n v="80"/>
    <x v="334"/>
  </r>
  <r>
    <n v="147249"/>
    <s v="Economia sociala un pas spre viitor"/>
    <x v="20"/>
    <x v="14"/>
    <n v="28"/>
    <x v="288"/>
  </r>
  <r>
    <n v="147249"/>
    <s v="Economia sociala un pas spre viitor"/>
    <x v="21"/>
    <x v="15"/>
    <n v="14"/>
    <x v="245"/>
  </r>
  <r>
    <n v="147249"/>
    <s v="Economia sociala un pas spre viitor"/>
    <x v="23"/>
    <x v="17"/>
    <n v="90"/>
    <x v="179"/>
  </r>
  <r>
    <n v="147249"/>
    <s v="Economia sociala un pas spre viitor"/>
    <x v="24"/>
    <x v="18"/>
    <n v="160"/>
    <x v="335"/>
  </r>
  <r>
    <n v="147249"/>
    <s v="Economia sociala un pas spre viitor"/>
    <x v="27"/>
    <x v="21"/>
    <n v="168"/>
    <x v="215"/>
  </r>
  <r>
    <n v="147287"/>
    <s v="Dezvoltarea economiei sociale prin implicarea persoanelor de etnie roma in activitati de constructii in regiunea Bucuresti-Ilfov"/>
    <x v="13"/>
    <x v="0"/>
    <n v="2"/>
    <x v="5"/>
  </r>
  <r>
    <n v="147287"/>
    <s v="Dezvoltarea economiei sociale prin implicarea persoanelor de etnie roma in activitati de constructii in regiunea Bucuresti-Ilfov"/>
    <x v="15"/>
    <x v="8"/>
    <n v="15"/>
    <x v="5"/>
  </r>
  <r>
    <n v="147287"/>
    <s v="Dezvoltarea economiei sociale prin implicarea persoanelor de etnie roma in activitati de constructii in regiunea Bucuresti-Ilfov"/>
    <x v="16"/>
    <x v="10"/>
    <n v="12"/>
    <x v="5"/>
  </r>
  <r>
    <n v="147287"/>
    <s v="Dezvoltarea economiei sociale prin implicarea persoanelor de etnie roma in activitati de constructii in regiunea Bucuresti-Ilfov"/>
    <x v="17"/>
    <x v="11"/>
    <n v="22"/>
    <x v="5"/>
  </r>
  <r>
    <n v="147287"/>
    <s v="Dezvoltarea economiei sociale prin implicarea persoanelor de etnie roma in activitati de constructii in regiunea Bucuresti-Ilfov"/>
    <x v="18"/>
    <x v="12"/>
    <n v="12"/>
    <x v="4"/>
  </r>
  <r>
    <n v="147287"/>
    <s v="Dezvoltarea economiei sociale prin implicarea persoanelor de etnie roma in activitati de constructii in regiunea Bucuresti-Ilfov"/>
    <x v="19"/>
    <x v="13"/>
    <n v="22"/>
    <x v="228"/>
  </r>
  <r>
    <n v="147287"/>
    <s v="Dezvoltarea economiei sociale prin implicarea persoanelor de etnie roma in activitati de constructii in regiunea Bucuresti-Ilfov"/>
    <x v="21"/>
    <x v="15"/>
    <n v="3"/>
    <x v="5"/>
  </r>
  <r>
    <n v="147287"/>
    <s v="Dezvoltarea economiei sociale prin implicarea persoanelor de etnie roma in activitati de constructii in regiunea Bucuresti-Ilfov"/>
    <x v="24"/>
    <x v="18"/>
    <n v="22"/>
    <x v="5"/>
  </r>
  <r>
    <n v="147287"/>
    <s v="Dezvoltarea economiei sociale prin implicarea persoanelor de etnie roma in activitati de constructii in regiunea Bucuresti-Ilfov"/>
    <x v="27"/>
    <x v="21"/>
    <n v="15"/>
    <x v="5"/>
  </r>
  <r>
    <n v="147301"/>
    <s v="S? fim solidari pentru asigurarea dezvolt?rii sociale"/>
    <x v="13"/>
    <x v="0"/>
    <n v="11"/>
    <x v="84"/>
  </r>
  <r>
    <n v="147301"/>
    <s v="S? fim solidari pentru asigurarea dezvolt?rii sociale"/>
    <x v="15"/>
    <x v="8"/>
    <n v="62"/>
    <x v="21"/>
  </r>
  <r>
    <n v="147301"/>
    <s v="S? fim solidari pentru asigurarea dezvolt?rii sociale"/>
    <x v="16"/>
    <x v="10"/>
    <n v="100"/>
    <x v="196"/>
  </r>
  <r>
    <n v="147301"/>
    <s v="S? fim solidari pentru asigurarea dezvolt?rii sociale"/>
    <x v="17"/>
    <x v="11"/>
    <n v="111"/>
    <x v="147"/>
  </r>
  <r>
    <n v="147301"/>
    <s v="S? fim solidari pentru asigurarea dezvolt?rii sociale"/>
    <x v="18"/>
    <x v="12"/>
    <n v="34"/>
    <x v="242"/>
  </r>
  <r>
    <n v="147301"/>
    <s v="S? fim solidari pentru asigurarea dezvolt?rii sociale"/>
    <x v="19"/>
    <x v="13"/>
    <n v="30"/>
    <x v="247"/>
  </r>
  <r>
    <n v="147301"/>
    <s v="S? fim solidari pentru asigurarea dezvolt?rii sociale"/>
    <x v="26"/>
    <x v="20"/>
    <n v="4"/>
    <x v="72"/>
  </r>
  <r>
    <n v="147301"/>
    <s v="S? fim solidari pentru asigurarea dezvolt?rii sociale"/>
    <x v="20"/>
    <x v="14"/>
    <n v="32"/>
    <x v="237"/>
  </r>
  <r>
    <n v="147301"/>
    <s v="S? fim solidari pentru asigurarea dezvolt?rii sociale"/>
    <x v="21"/>
    <x v="15"/>
    <n v="2"/>
    <x v="5"/>
  </r>
  <r>
    <n v="147301"/>
    <s v="S? fim solidari pentru asigurarea dezvolt?rii sociale"/>
    <x v="24"/>
    <x v="18"/>
    <n v="90"/>
    <x v="115"/>
  </r>
  <r>
    <n v="147301"/>
    <s v="S? fim solidari pentru asigurarea dezvolt?rii sociale"/>
    <x v="27"/>
    <x v="21"/>
    <n v="62"/>
    <x v="276"/>
  </r>
  <r>
    <n v="147303"/>
    <s v="De la marginalizare la integrare"/>
    <x v="13"/>
    <x v="0"/>
    <n v="6"/>
    <x v="5"/>
  </r>
  <r>
    <n v="147303"/>
    <s v="De la marginalizare la integrare"/>
    <x v="15"/>
    <x v="8"/>
    <n v="31"/>
    <x v="5"/>
  </r>
  <r>
    <n v="147303"/>
    <s v="De la marginalizare la integrare"/>
    <x v="16"/>
    <x v="10"/>
    <n v="150"/>
    <x v="5"/>
  </r>
  <r>
    <n v="147303"/>
    <s v="De la marginalizare la integrare"/>
    <x v="17"/>
    <x v="11"/>
    <n v="66"/>
    <x v="5"/>
  </r>
  <r>
    <n v="147303"/>
    <s v="De la marginalizare la integrare"/>
    <x v="18"/>
    <x v="12"/>
    <n v="25"/>
    <x v="5"/>
  </r>
  <r>
    <n v="147303"/>
    <s v="De la marginalizare la integrare"/>
    <x v="19"/>
    <x v="13"/>
    <n v="20"/>
    <x v="5"/>
  </r>
  <r>
    <n v="147303"/>
    <s v="De la marginalizare la integrare"/>
    <x v="26"/>
    <x v="20"/>
    <n v="15"/>
    <x v="5"/>
  </r>
  <r>
    <n v="147303"/>
    <s v="De la marginalizare la integrare"/>
    <x v="20"/>
    <x v="14"/>
    <n v="6"/>
    <x v="5"/>
  </r>
  <r>
    <n v="147303"/>
    <s v="De la marginalizare la integrare"/>
    <x v="21"/>
    <x v="15"/>
    <n v="3"/>
    <x v="5"/>
  </r>
  <r>
    <n v="147303"/>
    <s v="De la marginalizare la integrare"/>
    <x v="24"/>
    <x v="18"/>
    <n v="57"/>
    <x v="5"/>
  </r>
  <r>
    <n v="147303"/>
    <s v="De la marginalizare la integrare"/>
    <x v="27"/>
    <x v="21"/>
    <n v="31"/>
    <x v="5"/>
  </r>
  <r>
    <n v="147335"/>
    <s v="IMPULS-economia sociala un vector in integrarea tinerilor din centrele de copii pe piata muncii!"/>
    <x v="13"/>
    <x v="0"/>
    <n v="1"/>
    <x v="95"/>
  </r>
  <r>
    <n v="147335"/>
    <s v="IMPULS-economia sociala un vector in integrarea tinerilor din centrele de copii pe piata muncii!"/>
    <x v="15"/>
    <x v="8"/>
    <n v="15"/>
    <x v="208"/>
  </r>
  <r>
    <n v="147335"/>
    <s v="IMPULS-economia sociala un vector in integrarea tinerilor din centrele de copii pe piata muncii!"/>
    <x v="16"/>
    <x v="10"/>
    <n v="10"/>
    <x v="84"/>
  </r>
  <r>
    <n v="147335"/>
    <s v="IMPULS-economia sociala un vector in integrarea tinerilor din centrele de copii pe piata muncii!"/>
    <x v="18"/>
    <x v="12"/>
    <n v="5"/>
    <x v="70"/>
  </r>
  <r>
    <n v="147335"/>
    <s v="IMPULS-economia sociala un vector in integrarea tinerilor din centrele de copii pe piata muncii!"/>
    <x v="20"/>
    <x v="14"/>
    <n v="10"/>
    <x v="84"/>
  </r>
  <r>
    <n v="147335"/>
    <s v="IMPULS-economia sociala un vector in integrarea tinerilor din centrele de copii pe piata muncii!"/>
    <x v="21"/>
    <x v="15"/>
    <n v="4"/>
    <x v="80"/>
  </r>
  <r>
    <n v="147335"/>
    <s v="IMPULS-economia sociala un vector in integrarea tinerilor din centrele de copii pe piata muncii!"/>
    <x v="27"/>
    <x v="21"/>
    <n v="15"/>
    <x v="208"/>
  </r>
  <r>
    <n v="147340"/>
    <s v="Economie sociala - din Tara Motilor pana-n Tara Zarandului"/>
    <x v="13"/>
    <x v="0"/>
    <n v="7"/>
    <x v="93"/>
  </r>
  <r>
    <n v="147340"/>
    <s v="Economie sociala - din Tara Motilor pana-n Tara Zarandului"/>
    <x v="15"/>
    <x v="8"/>
    <n v="31"/>
    <x v="69"/>
  </r>
  <r>
    <n v="147340"/>
    <s v="Economie sociala - din Tara Motilor pana-n Tara Zarandului"/>
    <x v="16"/>
    <x v="10"/>
    <n v="150"/>
    <x v="330"/>
  </r>
  <r>
    <n v="147340"/>
    <s v="Economie sociala - din Tara Motilor pana-n Tara Zarandului"/>
    <x v="17"/>
    <x v="11"/>
    <n v="76"/>
    <x v="79"/>
  </r>
  <r>
    <n v="147340"/>
    <s v="Economie sociala - din Tara Motilor pana-n Tara Zarandului"/>
    <x v="18"/>
    <x v="12"/>
    <n v="32"/>
    <x v="196"/>
  </r>
  <r>
    <n v="147340"/>
    <s v="Economie sociala - din Tara Motilor pana-n Tara Zarandului"/>
    <x v="19"/>
    <x v="13"/>
    <n v="10"/>
    <x v="228"/>
  </r>
  <r>
    <n v="147340"/>
    <s v="Economie sociala - din Tara Motilor pana-n Tara Zarandului"/>
    <x v="20"/>
    <x v="14"/>
    <n v="76"/>
    <x v="273"/>
  </r>
  <r>
    <n v="147340"/>
    <s v="Economie sociala - din Tara Motilor pana-n Tara Zarandului"/>
    <x v="21"/>
    <x v="15"/>
    <n v="32"/>
    <x v="336"/>
  </r>
  <r>
    <n v="147340"/>
    <s v="Economie sociala - din Tara Motilor pana-n Tara Zarandului"/>
    <x v="24"/>
    <x v="18"/>
    <n v="76"/>
    <x v="337"/>
  </r>
  <r>
    <n v="147340"/>
    <s v="Economie sociala - din Tara Motilor pana-n Tara Zarandului"/>
    <x v="27"/>
    <x v="21"/>
    <n v="31"/>
    <x v="253"/>
  </r>
  <r>
    <n v="147341"/>
    <s v="Economie sociala - din Tara Motilor pana-n Tara Zarandului"/>
    <x v="13"/>
    <x v="0"/>
    <n v="7"/>
    <x v="5"/>
  </r>
  <r>
    <n v="147341"/>
    <s v="Economie sociala - din Tara Motilor pana-n Tara Zarandului"/>
    <x v="15"/>
    <x v="8"/>
    <n v="31"/>
    <x v="5"/>
  </r>
  <r>
    <n v="147341"/>
    <s v="Economie sociala - din Tara Motilor pana-n Tara Zarandului"/>
    <x v="16"/>
    <x v="10"/>
    <n v="150"/>
    <x v="5"/>
  </r>
  <r>
    <n v="147341"/>
    <s v="Economie sociala - din Tara Motilor pana-n Tara Zarandului"/>
    <x v="17"/>
    <x v="11"/>
    <n v="76"/>
    <x v="5"/>
  </r>
  <r>
    <n v="147341"/>
    <s v="Economie sociala - din Tara Motilor pana-n Tara Zarandului"/>
    <x v="18"/>
    <x v="12"/>
    <n v="32"/>
    <x v="5"/>
  </r>
  <r>
    <n v="147341"/>
    <s v="Economie sociala - din Tara Motilor pana-n Tara Zarandului"/>
    <x v="19"/>
    <x v="13"/>
    <n v="10"/>
    <x v="5"/>
  </r>
  <r>
    <n v="147341"/>
    <s v="Economie sociala - din Tara Motilor pana-n Tara Zarandului"/>
    <x v="20"/>
    <x v="14"/>
    <n v="76"/>
    <x v="5"/>
  </r>
  <r>
    <n v="147341"/>
    <s v="Economie sociala - din Tara Motilor pana-n Tara Zarandului"/>
    <x v="21"/>
    <x v="15"/>
    <n v="32"/>
    <x v="5"/>
  </r>
  <r>
    <n v="147341"/>
    <s v="Economie sociala - din Tara Motilor pana-n Tara Zarandului"/>
    <x v="24"/>
    <x v="18"/>
    <n v="76"/>
    <x v="5"/>
  </r>
  <r>
    <n v="147341"/>
    <s v="Economie sociala - din Tara Motilor pana-n Tara Zarandului"/>
    <x v="27"/>
    <x v="21"/>
    <n v="31"/>
    <x v="5"/>
  </r>
  <r>
    <n v="147347"/>
    <s v="START! Economia sociala o sansa pentru toti!"/>
    <x v="13"/>
    <x v="0"/>
    <n v="7"/>
    <x v="239"/>
  </r>
  <r>
    <n v="147347"/>
    <s v="START! Economia sociala o sansa pentru toti!"/>
    <x v="15"/>
    <x v="8"/>
    <n v="42"/>
    <x v="239"/>
  </r>
  <r>
    <n v="147347"/>
    <s v="START! Economia sociala o sansa pentru toti!"/>
    <x v="16"/>
    <x v="10"/>
    <n v="175"/>
    <x v="325"/>
  </r>
  <r>
    <n v="147347"/>
    <s v="START! Economia sociala o sansa pentru toti!"/>
    <x v="17"/>
    <x v="11"/>
    <n v="42"/>
    <x v="239"/>
  </r>
  <r>
    <n v="147347"/>
    <s v="START! Economia sociala o sansa pentru toti!"/>
    <x v="18"/>
    <x v="12"/>
    <n v="53"/>
    <x v="161"/>
  </r>
  <r>
    <n v="147347"/>
    <s v="START! Economia sociala o sansa pentru toti!"/>
    <x v="19"/>
    <x v="13"/>
    <n v="30"/>
    <x v="243"/>
  </r>
  <r>
    <n v="147347"/>
    <s v="START! Economia sociala o sansa pentru toti!"/>
    <x v="26"/>
    <x v="20"/>
    <n v="5"/>
    <x v="28"/>
  </r>
  <r>
    <n v="147347"/>
    <s v="START! Economia sociala o sansa pentru toti!"/>
    <x v="20"/>
    <x v="14"/>
    <n v="87"/>
    <x v="338"/>
  </r>
  <r>
    <n v="147347"/>
    <s v="START! Economia sociala o sansa pentru toti!"/>
    <x v="21"/>
    <x v="15"/>
    <n v="10"/>
    <x v="239"/>
  </r>
  <r>
    <n v="147347"/>
    <s v="START! Economia sociala o sansa pentru toti!"/>
    <x v="24"/>
    <x v="18"/>
    <n v="42"/>
    <x v="239"/>
  </r>
  <r>
    <n v="147347"/>
    <s v="START! Economia sociala o sansa pentru toti!"/>
    <x v="27"/>
    <x v="21"/>
    <n v="42"/>
    <x v="239"/>
  </r>
  <r>
    <n v="147367"/>
    <s v="PARTENERIAT PENTRU ECONOMIA SOCIALA-PARTSES"/>
    <x v="13"/>
    <x v="0"/>
    <n v="10"/>
    <x v="80"/>
  </r>
  <r>
    <n v="147367"/>
    <s v="PARTENERIAT PENTRU ECONOMIA SOCIALA-PARTSES"/>
    <x v="15"/>
    <x v="8"/>
    <n v="54"/>
    <x v="266"/>
  </r>
  <r>
    <n v="147367"/>
    <s v="PARTENERIAT PENTRU ECONOMIA SOCIALA-PARTSES"/>
    <x v="16"/>
    <x v="10"/>
    <n v="145"/>
    <x v="193"/>
  </r>
  <r>
    <n v="147367"/>
    <s v="PARTENERIAT PENTRU ECONOMIA SOCIALA-PARTSES"/>
    <x v="17"/>
    <x v="11"/>
    <n v="90"/>
    <x v="339"/>
  </r>
  <r>
    <n v="147367"/>
    <s v="PARTENERIAT PENTRU ECONOMIA SOCIALA-PARTSES"/>
    <x v="18"/>
    <x v="12"/>
    <n v="134"/>
    <x v="340"/>
  </r>
  <r>
    <n v="147367"/>
    <s v="PARTENERIAT PENTRU ECONOMIA SOCIALA-PARTSES"/>
    <x v="19"/>
    <x v="13"/>
    <n v="15"/>
    <x v="182"/>
  </r>
  <r>
    <n v="147367"/>
    <s v="PARTENERIAT PENTRU ECONOMIA SOCIALA-PARTSES"/>
    <x v="26"/>
    <x v="20"/>
    <n v="20"/>
    <x v="94"/>
  </r>
  <r>
    <n v="147367"/>
    <s v="PARTENERIAT PENTRU ECONOMIA SOCIALA-PARTSES"/>
    <x v="20"/>
    <x v="14"/>
    <n v="110"/>
    <x v="196"/>
  </r>
  <r>
    <n v="147367"/>
    <s v="PARTENERIAT PENTRU ECONOMIA SOCIALA-PARTSES"/>
    <x v="21"/>
    <x v="15"/>
    <n v="6"/>
    <x v="184"/>
  </r>
  <r>
    <n v="147367"/>
    <s v="PARTENERIAT PENTRU ECONOMIA SOCIALA-PARTSES"/>
    <x v="23"/>
    <x v="17"/>
    <n v="52"/>
    <x v="200"/>
  </r>
  <r>
    <n v="147367"/>
    <s v="PARTENERIAT PENTRU ECONOMIA SOCIALA-PARTSES"/>
    <x v="24"/>
    <x v="18"/>
    <n v="79"/>
    <x v="210"/>
  </r>
  <r>
    <n v="147367"/>
    <s v="PARTENERIAT PENTRU ECONOMIA SOCIALA-PARTSES"/>
    <x v="27"/>
    <x v="21"/>
    <n v="54"/>
    <x v="266"/>
  </r>
  <r>
    <n v="147409"/>
    <s v="ISSP - Intreprinderi sociale pentru servicii si productie"/>
    <x v="13"/>
    <x v="0"/>
    <n v="10"/>
    <x v="5"/>
  </r>
  <r>
    <n v="147409"/>
    <s v="ISSP - Intreprinderi sociale pentru servicii si productie"/>
    <x v="15"/>
    <x v="8"/>
    <n v="61"/>
    <x v="5"/>
  </r>
  <r>
    <n v="147409"/>
    <s v="ISSP - Intreprinderi sociale pentru servicii si productie"/>
    <x v="16"/>
    <x v="10"/>
    <n v="242"/>
    <x v="5"/>
  </r>
  <r>
    <n v="147409"/>
    <s v="ISSP - Intreprinderi sociale pentru servicii si productie"/>
    <x v="17"/>
    <x v="11"/>
    <n v="237"/>
    <x v="5"/>
  </r>
  <r>
    <n v="147409"/>
    <s v="ISSP - Intreprinderi sociale pentru servicii si productie"/>
    <x v="18"/>
    <x v="12"/>
    <n v="195"/>
    <x v="5"/>
  </r>
  <r>
    <n v="147409"/>
    <s v="ISSP - Intreprinderi sociale pentru servicii si productie"/>
    <x v="19"/>
    <x v="13"/>
    <n v="5"/>
    <x v="5"/>
  </r>
  <r>
    <n v="147409"/>
    <s v="ISSP - Intreprinderi sociale pentru servicii si productie"/>
    <x v="20"/>
    <x v="14"/>
    <n v="37"/>
    <x v="5"/>
  </r>
  <r>
    <n v="147409"/>
    <s v="ISSP - Intreprinderi sociale pentru servicii si productie"/>
    <x v="21"/>
    <x v="15"/>
    <n v="1"/>
    <x v="5"/>
  </r>
  <r>
    <n v="147409"/>
    <s v="ISSP - Intreprinderi sociale pentru servicii si productie"/>
    <x v="23"/>
    <x v="17"/>
    <n v="90"/>
    <x v="5"/>
  </r>
  <r>
    <n v="147409"/>
    <s v="ISSP - Intreprinderi sociale pentru servicii si productie"/>
    <x v="24"/>
    <x v="18"/>
    <n v="217"/>
    <x v="5"/>
  </r>
  <r>
    <n v="147409"/>
    <s v="ISSP - Intreprinderi sociale pentru servicii si productie"/>
    <x v="27"/>
    <x v="21"/>
    <n v="61"/>
    <x v="5"/>
  </r>
  <r>
    <n v="147415"/>
    <s v="Economia Sociala e sansa ta!"/>
    <x v="13"/>
    <x v="0"/>
    <n v="10"/>
    <x v="5"/>
  </r>
  <r>
    <n v="147415"/>
    <s v="Economia Sociala e sansa ta!"/>
    <x v="15"/>
    <x v="8"/>
    <n v="52"/>
    <x v="5"/>
  </r>
  <r>
    <n v="147415"/>
    <s v="Economia Sociala e sansa ta!"/>
    <x v="16"/>
    <x v="10"/>
    <n v="700"/>
    <x v="5"/>
  </r>
  <r>
    <n v="147415"/>
    <s v="Economia Sociala e sansa ta!"/>
    <x v="17"/>
    <x v="11"/>
    <n v="250"/>
    <x v="5"/>
  </r>
  <r>
    <n v="147415"/>
    <s v="Economia Sociala e sansa ta!"/>
    <x v="19"/>
    <x v="13"/>
    <n v="260"/>
    <x v="240"/>
  </r>
  <r>
    <n v="147415"/>
    <s v="Economia Sociala e sansa ta!"/>
    <x v="20"/>
    <x v="14"/>
    <n v="1000"/>
    <x v="341"/>
  </r>
  <r>
    <n v="147415"/>
    <s v="Economia Sociala e sansa ta!"/>
    <x v="21"/>
    <x v="15"/>
    <n v="19"/>
    <x v="95"/>
  </r>
  <r>
    <n v="147415"/>
    <s v="Economia Sociala e sansa ta!"/>
    <x v="24"/>
    <x v="18"/>
    <n v="213"/>
    <x v="5"/>
  </r>
  <r>
    <n v="147424"/>
    <s v="Intreprinderile sociale- bunastare pentru comunitati"/>
    <x v="13"/>
    <x v="0"/>
    <n v="5"/>
    <x v="28"/>
  </r>
  <r>
    <n v="147424"/>
    <s v="Intreprinderile sociale- bunastare pentru comunitati"/>
    <x v="15"/>
    <x v="8"/>
    <n v="29"/>
    <x v="87"/>
  </r>
  <r>
    <n v="147424"/>
    <s v="Intreprinderile sociale- bunastare pentru comunitati"/>
    <x v="16"/>
    <x v="10"/>
    <n v="60"/>
    <x v="63"/>
  </r>
  <r>
    <n v="147424"/>
    <s v="Intreprinderile sociale- bunastare pentru comunitati"/>
    <x v="17"/>
    <x v="11"/>
    <n v="29"/>
    <x v="5"/>
  </r>
  <r>
    <n v="147424"/>
    <s v="Intreprinderile sociale- bunastare pentru comunitati"/>
    <x v="18"/>
    <x v="12"/>
    <n v="6"/>
    <x v="84"/>
  </r>
  <r>
    <n v="147424"/>
    <s v="Intreprinderile sociale- bunastare pentru comunitati"/>
    <x v="19"/>
    <x v="13"/>
    <n v="5"/>
    <x v="93"/>
  </r>
  <r>
    <n v="147424"/>
    <s v="Intreprinderile sociale- bunastare pentru comunitati"/>
    <x v="20"/>
    <x v="14"/>
    <n v="49"/>
    <x v="146"/>
  </r>
  <r>
    <n v="147424"/>
    <s v="Intreprinderile sociale- bunastare pentru comunitati"/>
    <x v="21"/>
    <x v="15"/>
    <n v="6"/>
    <x v="95"/>
  </r>
  <r>
    <n v="147424"/>
    <s v="Intreprinderile sociale- bunastare pentru comunitati"/>
    <x v="24"/>
    <x v="18"/>
    <n v="29"/>
    <x v="5"/>
  </r>
  <r>
    <n v="147424"/>
    <s v="Intreprinderile sociale- bunastare pentru comunitati"/>
    <x v="27"/>
    <x v="21"/>
    <n v="29"/>
    <x v="87"/>
  </r>
  <r>
    <n v="147430"/>
    <s v="Economia sociala - oportunitate in mediul rural"/>
    <x v="13"/>
    <x v="0"/>
    <n v="3"/>
    <x v="5"/>
  </r>
  <r>
    <n v="147430"/>
    <s v="Economia sociala - oportunitate in mediul rural"/>
    <x v="15"/>
    <x v="8"/>
    <n v="23"/>
    <x v="5"/>
  </r>
  <r>
    <n v="147430"/>
    <s v="Economia sociala - oportunitate in mediul rural"/>
    <x v="16"/>
    <x v="10"/>
    <n v="200"/>
    <x v="5"/>
  </r>
  <r>
    <n v="147430"/>
    <s v="Economia sociala - oportunitate in mediul rural"/>
    <x v="17"/>
    <x v="11"/>
    <n v="50"/>
    <x v="5"/>
  </r>
  <r>
    <n v="147430"/>
    <s v="Economia sociala - oportunitate in mediul rural"/>
    <x v="18"/>
    <x v="12"/>
    <n v="270"/>
    <x v="5"/>
  </r>
  <r>
    <n v="147430"/>
    <s v="Economia sociala - oportunitate in mediul rural"/>
    <x v="19"/>
    <x v="13"/>
    <n v="80"/>
    <x v="5"/>
  </r>
  <r>
    <n v="147430"/>
    <s v="Economia sociala - oportunitate in mediul rural"/>
    <x v="21"/>
    <x v="15"/>
    <n v="8"/>
    <x v="5"/>
  </r>
  <r>
    <n v="147430"/>
    <s v="Economia sociala - oportunitate in mediul rural"/>
    <x v="23"/>
    <x v="17"/>
    <n v="80"/>
    <x v="5"/>
  </r>
  <r>
    <n v="147430"/>
    <s v="Economia sociala - oportunitate in mediul rural"/>
    <x v="24"/>
    <x v="18"/>
    <n v="40"/>
    <x v="5"/>
  </r>
  <r>
    <n v="147430"/>
    <s v="Economia sociala - oportunitate in mediul rural"/>
    <x v="27"/>
    <x v="21"/>
    <n v="23"/>
    <x v="5"/>
  </r>
  <r>
    <n v="147432"/>
    <s v="Economia social? â€“ inserÈ›ie profesional? sustenabila"/>
    <x v="13"/>
    <x v="0"/>
    <n v="8"/>
    <x v="113"/>
  </r>
  <r>
    <n v="147432"/>
    <s v="Economia social? â€“ inserÈ›ie profesional? sustenabila"/>
    <x v="15"/>
    <x v="8"/>
    <n v="32"/>
    <x v="241"/>
  </r>
  <r>
    <n v="147432"/>
    <s v="Economia social? â€“ inserÈ›ie profesional? sustenabila"/>
    <x v="16"/>
    <x v="10"/>
    <n v="360"/>
    <x v="97"/>
  </r>
  <r>
    <n v="147432"/>
    <s v="Economia social? â€“ inserÈ›ie profesional? sustenabila"/>
    <x v="17"/>
    <x v="11"/>
    <n v="32"/>
    <x v="241"/>
  </r>
  <r>
    <n v="147432"/>
    <s v="Economia social? â€“ inserÈ›ie profesional? sustenabila"/>
    <x v="18"/>
    <x v="12"/>
    <n v="180"/>
    <x v="320"/>
  </r>
  <r>
    <n v="147432"/>
    <s v="Economia social? â€“ inserÈ›ie profesional? sustenabila"/>
    <x v="24"/>
    <x v="18"/>
    <n v="32"/>
    <x v="241"/>
  </r>
  <r>
    <n v="147440"/>
    <s v="P.E.S.A.S. - Promovarea economiei sociale prin noi afaceri de succes"/>
    <x v="13"/>
    <x v="0"/>
    <n v="3"/>
    <x v="5"/>
  </r>
  <r>
    <n v="147440"/>
    <s v="P.E.S.A.S. - Promovarea economiei sociale prin noi afaceri de succes"/>
    <x v="15"/>
    <x v="8"/>
    <n v="19"/>
    <x v="5"/>
  </r>
  <r>
    <n v="147440"/>
    <s v="P.E.S.A.S. - Promovarea economiei sociale prin noi afaceri de succes"/>
    <x v="16"/>
    <x v="10"/>
    <n v="120"/>
    <x v="5"/>
  </r>
  <r>
    <n v="147440"/>
    <s v="P.E.S.A.S. - Promovarea economiei sociale prin noi afaceri de succes"/>
    <x v="17"/>
    <x v="11"/>
    <n v="28"/>
    <x v="5"/>
  </r>
  <r>
    <n v="147440"/>
    <s v="P.E.S.A.S. - Promovarea economiei sociale prin noi afaceri de succes"/>
    <x v="18"/>
    <x v="12"/>
    <n v="20"/>
    <x v="5"/>
  </r>
  <r>
    <n v="147440"/>
    <s v="P.E.S.A.S. - Promovarea economiei sociale prin noi afaceri de succes"/>
    <x v="20"/>
    <x v="14"/>
    <n v="100"/>
    <x v="5"/>
  </r>
  <r>
    <n v="147440"/>
    <s v="P.E.S.A.S. - Promovarea economiei sociale prin noi afaceri de succes"/>
    <x v="21"/>
    <x v="15"/>
    <n v="3"/>
    <x v="5"/>
  </r>
  <r>
    <n v="147440"/>
    <s v="P.E.S.A.S. - Promovarea economiei sociale prin noi afaceri de succes"/>
    <x v="24"/>
    <x v="18"/>
    <n v="25"/>
    <x v="5"/>
  </r>
  <r>
    <n v="147440"/>
    <s v="P.E.S.A.S. - Promovarea economiei sociale prin noi afaceri de succes"/>
    <x v="27"/>
    <x v="21"/>
    <n v="19"/>
    <x v="5"/>
  </r>
  <r>
    <n v="147447"/>
    <s v="Intreprinderile sociale- un start echitabil"/>
    <x v="13"/>
    <x v="0"/>
    <n v="8"/>
    <x v="113"/>
  </r>
  <r>
    <n v="147447"/>
    <s v="Intreprinderile sociale- un start echitabil"/>
    <x v="15"/>
    <x v="8"/>
    <n v="56"/>
    <x v="156"/>
  </r>
  <r>
    <n v="147447"/>
    <s v="Intreprinderile sociale- un start echitabil"/>
    <x v="17"/>
    <x v="11"/>
    <n v="160"/>
    <x v="342"/>
  </r>
  <r>
    <n v="147447"/>
    <s v="Intreprinderile sociale- un start echitabil"/>
    <x v="18"/>
    <x v="12"/>
    <n v="80"/>
    <x v="108"/>
  </r>
  <r>
    <n v="147447"/>
    <s v="Intreprinderile sociale- un start echitabil"/>
    <x v="19"/>
    <x v="13"/>
    <n v="25"/>
    <x v="216"/>
  </r>
  <r>
    <n v="147447"/>
    <s v="Intreprinderile sociale- un start echitabil"/>
    <x v="26"/>
    <x v="20"/>
    <n v="5"/>
    <x v="28"/>
  </r>
  <r>
    <n v="147447"/>
    <s v="Intreprinderile sociale- un start echitabil"/>
    <x v="20"/>
    <x v="14"/>
    <n v="130"/>
    <x v="170"/>
  </r>
  <r>
    <n v="147447"/>
    <s v="Intreprinderile sociale- un start echitabil"/>
    <x v="21"/>
    <x v="15"/>
    <n v="6"/>
    <x v="184"/>
  </r>
  <r>
    <n v="147447"/>
    <s v="Intreprinderile sociale- un start echitabil"/>
    <x v="24"/>
    <x v="18"/>
    <n v="150"/>
    <x v="342"/>
  </r>
  <r>
    <n v="147447"/>
    <s v="Intreprinderile sociale- un start echitabil"/>
    <x v="25"/>
    <x v="19"/>
    <n v="1"/>
    <x v="95"/>
  </r>
  <r>
    <n v="147447"/>
    <s v="Intreprinderile sociale- un start echitabil"/>
    <x v="27"/>
    <x v="21"/>
    <n v="56"/>
    <x v="242"/>
  </r>
  <r>
    <n v="147458"/>
    <s v="Titlu Proiect: Dezvoltarea Structurilor de Economie Social? â€“ un pas înainte pentru grupurile vulnerabile din regiunile Nord- Est BucureÈ™ti â€“ Ilfov È™i Sud-Muntenia"/>
    <x v="13"/>
    <x v="0"/>
    <n v="6"/>
    <x v="184"/>
  </r>
  <r>
    <n v="147458"/>
    <s v="Titlu Proiect: Dezvoltarea Structurilor de Economie Social? â€“ un pas înainte pentru grupurile vulnerabile din regiunile Nord- Est BucureÈ™ti â€“ Ilfov È™i Sud-Muntenia"/>
    <x v="15"/>
    <x v="8"/>
    <n v="37"/>
    <x v="200"/>
  </r>
  <r>
    <n v="147458"/>
    <s v="Titlu Proiect: Dezvoltarea Structurilor de Economie Social? â€“ un pas înainte pentru grupurile vulnerabile din regiunile Nord- Est BucureÈ™ti â€“ Ilfov È™i Sud-Muntenia"/>
    <x v="16"/>
    <x v="10"/>
    <n v="75"/>
    <x v="88"/>
  </r>
  <r>
    <n v="147458"/>
    <s v="Titlu Proiect: Dezvoltarea Structurilor de Economie Social? â€“ un pas înainte pentru grupurile vulnerabile din regiunile Nord- Est BucureÈ™ti â€“ Ilfov È™i Sud-Muntenia"/>
    <x v="17"/>
    <x v="11"/>
    <n v="75"/>
    <x v="162"/>
  </r>
  <r>
    <n v="147458"/>
    <s v="Titlu Proiect: Dezvoltarea Structurilor de Economie Social? â€“ un pas înainte pentru grupurile vulnerabile din regiunile Nord- Est BucureÈ™ti â€“ Ilfov È™i Sud-Muntenia"/>
    <x v="18"/>
    <x v="12"/>
    <n v="74"/>
    <x v="79"/>
  </r>
  <r>
    <n v="147458"/>
    <s v="Titlu Proiect: Dezvoltarea Structurilor de Economie Social? â€“ un pas înainte pentru grupurile vulnerabile din regiunile Nord- Est BucureÈ™ti â€“ Ilfov È™i Sud-Muntenia"/>
    <x v="20"/>
    <x v="14"/>
    <n v="41"/>
    <x v="183"/>
  </r>
  <r>
    <n v="147458"/>
    <s v="Titlu Proiect: Dezvoltarea Structurilor de Economie Social? â€“ un pas înainte pentru grupurile vulnerabile din regiunile Nord- Est BucureÈ™ti â€“ Ilfov È™i Sud-Muntenia"/>
    <x v="21"/>
    <x v="15"/>
    <n v="9"/>
    <x v="4"/>
  </r>
  <r>
    <n v="147458"/>
    <s v="Titlu Proiect: Dezvoltarea Structurilor de Economie Social? â€“ un pas înainte pentru grupurile vulnerabile din regiunile Nord- Est BucureÈ™ti â€“ Ilfov È™i Sud-Muntenia"/>
    <x v="23"/>
    <x v="17"/>
    <n v="55"/>
    <x v="343"/>
  </r>
  <r>
    <n v="147458"/>
    <s v="Titlu Proiect: Dezvoltarea Structurilor de Economie Social? â€“ un pas înainte pentru grupurile vulnerabile din regiunile Nord- Est BucureÈ™ti â€“ Ilfov È™i Sud-Muntenia"/>
    <x v="24"/>
    <x v="18"/>
    <n v="69"/>
    <x v="153"/>
  </r>
  <r>
    <n v="147458"/>
    <s v="Titlu Proiect: Dezvoltarea Structurilor de Economie Social? â€“ un pas înainte pentru grupurile vulnerabile din regiunile Nord- Est BucureÈ™ti â€“ Ilfov È™i Sud-Muntenia"/>
    <x v="27"/>
    <x v="21"/>
    <n v="37"/>
    <x v="0"/>
  </r>
  <r>
    <n v="147514"/>
    <s v="Echilibru Social prin Economie Sociala"/>
    <x v="13"/>
    <x v="0"/>
    <n v="11"/>
    <x v="208"/>
  </r>
  <r>
    <n v="147514"/>
    <s v="Echilibru Social prin Economie Sociala"/>
    <x v="15"/>
    <x v="8"/>
    <n v="52"/>
    <x v="266"/>
  </r>
  <r>
    <n v="147514"/>
    <s v="Echilibru Social prin Economie Sociala"/>
    <x v="16"/>
    <x v="10"/>
    <n v="320"/>
    <x v="344"/>
  </r>
  <r>
    <n v="147514"/>
    <s v="Echilibru Social prin Economie Sociala"/>
    <x v="17"/>
    <x v="11"/>
    <n v="52"/>
    <x v="154"/>
  </r>
  <r>
    <n v="147514"/>
    <s v="Echilibru Social prin Economie Sociala"/>
    <x v="18"/>
    <x v="12"/>
    <n v="102"/>
    <x v="345"/>
  </r>
  <r>
    <n v="147514"/>
    <s v="Echilibru Social prin Economie Sociala"/>
    <x v="19"/>
    <x v="13"/>
    <n v="44"/>
    <x v="251"/>
  </r>
  <r>
    <n v="147514"/>
    <s v="Echilibru Social prin Economie Sociala"/>
    <x v="26"/>
    <x v="20"/>
    <n v="77"/>
    <x v="65"/>
  </r>
  <r>
    <n v="147514"/>
    <s v="Echilibru Social prin Economie Sociala"/>
    <x v="20"/>
    <x v="14"/>
    <n v="97"/>
    <x v="346"/>
  </r>
  <r>
    <n v="147514"/>
    <s v="Echilibru Social prin Economie Sociala"/>
    <x v="21"/>
    <x v="15"/>
    <n v="18"/>
    <x v="87"/>
  </r>
  <r>
    <n v="147514"/>
    <s v="Echilibru Social prin Economie Sociala"/>
    <x v="23"/>
    <x v="17"/>
    <n v="100"/>
    <x v="347"/>
  </r>
  <r>
    <n v="147514"/>
    <s v="Echilibru Social prin Economie Sociala"/>
    <x v="24"/>
    <x v="18"/>
    <n v="52"/>
    <x v="154"/>
  </r>
  <r>
    <n v="147514"/>
    <s v="Echilibru Social prin Economie Sociala"/>
    <x v="27"/>
    <x v="21"/>
    <n v="52"/>
    <x v="266"/>
  </r>
  <r>
    <n v="147557"/>
    <s v="Educatie tehnologica pentru incluziune sociala (I-SET)"/>
    <x v="13"/>
    <x v="0"/>
    <n v="11"/>
    <x v="208"/>
  </r>
  <r>
    <n v="147557"/>
    <s v="Educatie tehnologica pentru incluziune sociala (I-SET)"/>
    <x v="15"/>
    <x v="8"/>
    <n v="80"/>
    <x v="276"/>
  </r>
  <r>
    <n v="147557"/>
    <s v="Educatie tehnologica pentru incluziune sociala (I-SET)"/>
    <x v="16"/>
    <x v="10"/>
    <n v="45"/>
    <x v="237"/>
  </r>
  <r>
    <n v="147557"/>
    <s v="Educatie tehnologica pentru incluziune sociala (I-SET)"/>
    <x v="17"/>
    <x v="11"/>
    <n v="45"/>
    <x v="237"/>
  </r>
  <r>
    <n v="147557"/>
    <s v="Educatie tehnologica pentru incluziune sociala (I-SET)"/>
    <x v="18"/>
    <x v="12"/>
    <n v="65"/>
    <x v="206"/>
  </r>
  <r>
    <n v="147557"/>
    <s v="Educatie tehnologica pentru incluziune sociala (I-SET)"/>
    <x v="19"/>
    <x v="13"/>
    <n v="10"/>
    <x v="12"/>
  </r>
  <r>
    <n v="147557"/>
    <s v="Educatie tehnologica pentru incluziune sociala (I-SET)"/>
    <x v="20"/>
    <x v="14"/>
    <n v="15"/>
    <x v="208"/>
  </r>
  <r>
    <n v="147557"/>
    <s v="Educatie tehnologica pentru incluziune sociala (I-SET)"/>
    <x v="21"/>
    <x v="15"/>
    <n v="8"/>
    <x v="95"/>
  </r>
  <r>
    <n v="147557"/>
    <s v="Educatie tehnologica pentru incluziune sociala (I-SET)"/>
    <x v="24"/>
    <x v="18"/>
    <n v="45"/>
    <x v="239"/>
  </r>
  <r>
    <n v="147557"/>
    <s v="Educatie tehnologica pentru incluziune sociala (I-SET)"/>
    <x v="27"/>
    <x v="21"/>
    <n v="80"/>
    <x v="266"/>
  </r>
  <r>
    <n v="147565"/>
    <s v="Sanse la un viitor mai bun pentru grupurile vulnerabile prin infiintarea intreprinderilor sociale!"/>
    <x v="13"/>
    <x v="0"/>
    <n v="8"/>
    <x v="113"/>
  </r>
  <r>
    <n v="147565"/>
    <s v="Sanse la un viitor mai bun pentru grupurile vulnerabile prin infiintarea intreprinderilor sociale!"/>
    <x v="15"/>
    <x v="8"/>
    <n v="51"/>
    <x v="160"/>
  </r>
  <r>
    <n v="147565"/>
    <s v="Sanse la un viitor mai bun pentru grupurile vulnerabile prin infiintarea intreprinderilor sociale!"/>
    <x v="16"/>
    <x v="10"/>
    <n v="98"/>
    <x v="67"/>
  </r>
  <r>
    <n v="147565"/>
    <s v="Sanse la un viitor mai bun pentru grupurile vulnerabile prin infiintarea intreprinderilor sociale!"/>
    <x v="17"/>
    <x v="11"/>
    <n v="64"/>
    <x v="337"/>
  </r>
  <r>
    <n v="147565"/>
    <s v="Sanse la un viitor mai bun pentru grupurile vulnerabile prin infiintarea intreprinderilor sociale!"/>
    <x v="18"/>
    <x v="12"/>
    <n v="30"/>
    <x v="114"/>
  </r>
  <r>
    <n v="147565"/>
    <s v="Sanse la un viitor mai bun pentru grupurile vulnerabile prin infiintarea intreprinderilor sociale!"/>
    <x v="19"/>
    <x v="13"/>
    <n v="30"/>
    <x v="243"/>
  </r>
  <r>
    <n v="147565"/>
    <s v="Sanse la un viitor mai bun pentru grupurile vulnerabile prin infiintarea intreprinderilor sociale!"/>
    <x v="20"/>
    <x v="14"/>
    <n v="38"/>
    <x v="154"/>
  </r>
  <r>
    <n v="147565"/>
    <s v="Sanse la un viitor mai bun pentru grupurile vulnerabile prin infiintarea intreprinderilor sociale!"/>
    <x v="21"/>
    <x v="15"/>
    <n v="9"/>
    <x v="4"/>
  </r>
  <r>
    <n v="147565"/>
    <s v="Sanse la un viitor mai bun pentru grupurile vulnerabile prin infiintarea intreprinderilor sociale!"/>
    <x v="24"/>
    <x v="18"/>
    <n v="64"/>
    <x v="337"/>
  </r>
  <r>
    <n v="147565"/>
    <s v="Sanse la un viitor mai bun pentru grupurile vulnerabile prin infiintarea intreprinderilor sociale!"/>
    <x v="27"/>
    <x v="21"/>
    <n v="51"/>
    <x v="160"/>
  </r>
  <r>
    <n v="147590"/>
    <s v="PACTIS â€“ Parteneriat Activ pentru Incluziune Sociala prin intrepinderi sociale in comunitatile locale din jud. Olt"/>
    <x v="13"/>
    <x v="0"/>
    <n v="2"/>
    <x v="5"/>
  </r>
  <r>
    <n v="147590"/>
    <s v="PACTIS â€“ Parteneriat Activ pentru Incluziune Sociala prin intrepinderi sociale in comunitatile locale din jud. Olt"/>
    <x v="15"/>
    <x v="8"/>
    <n v="12"/>
    <x v="5"/>
  </r>
  <r>
    <n v="147590"/>
    <s v="PACTIS â€“ Parteneriat Activ pentru Incluziune Sociala prin intrepinderi sociale in comunitatile locale din jud. Olt"/>
    <x v="16"/>
    <x v="10"/>
    <n v="48"/>
    <x v="5"/>
  </r>
  <r>
    <n v="147590"/>
    <s v="PACTIS â€“ Parteneriat Activ pentru Incluziune Sociala prin intrepinderi sociale in comunitatile locale din jud. Olt"/>
    <x v="17"/>
    <x v="11"/>
    <n v="12"/>
    <x v="5"/>
  </r>
  <r>
    <n v="147590"/>
    <s v="PACTIS â€“ Parteneriat Activ pentru Incluziune Sociala prin intrepinderi sociale in comunitatile locale din jud. Olt"/>
    <x v="18"/>
    <x v="12"/>
    <n v="24"/>
    <x v="5"/>
  </r>
  <r>
    <n v="147590"/>
    <s v="PACTIS â€“ Parteneriat Activ pentru Incluziune Sociala prin intrepinderi sociale in comunitatile locale din jud. Olt"/>
    <x v="20"/>
    <x v="14"/>
    <n v="24"/>
    <x v="5"/>
  </r>
  <r>
    <n v="147590"/>
    <s v="PACTIS â€“ Parteneriat Activ pentru Incluziune Sociala prin intrepinderi sociale in comunitatile locale din jud. Olt"/>
    <x v="21"/>
    <x v="15"/>
    <n v="2"/>
    <x v="5"/>
  </r>
  <r>
    <n v="147590"/>
    <s v="PACTIS â€“ Parteneriat Activ pentru Incluziune Sociala prin intrepinderi sociale in comunitatile locale din jud. Olt"/>
    <x v="23"/>
    <x v="17"/>
    <n v="90"/>
    <x v="5"/>
  </r>
  <r>
    <n v="147590"/>
    <s v="PACTIS â€“ Parteneriat Activ pentru Incluziune Sociala prin intrepinderi sociale in comunitatile locale din jud. Olt"/>
    <x v="24"/>
    <x v="18"/>
    <n v="11"/>
    <x v="5"/>
  </r>
  <r>
    <n v="147590"/>
    <s v="PACTIS â€“ Parteneriat Activ pentru Incluziune Sociala prin intrepinderi sociale in comunitatile locale din jud. Olt"/>
    <x v="27"/>
    <x v="21"/>
    <n v="12"/>
    <x v="5"/>
  </r>
  <r>
    <n v="147628"/>
    <s v="FACIL â€“ Solidaritate prin Economie Sociala"/>
    <x v="13"/>
    <x v="0"/>
    <n v="10"/>
    <x v="84"/>
  </r>
  <r>
    <n v="147628"/>
    <s v="FACIL â€“ Solidaritate prin Economie Sociala"/>
    <x v="15"/>
    <x v="8"/>
    <n v="64"/>
    <x v="154"/>
  </r>
  <r>
    <n v="147628"/>
    <s v="FACIL â€“ Solidaritate prin Economie Sociala"/>
    <x v="16"/>
    <x v="10"/>
    <n v="53"/>
    <x v="265"/>
  </r>
  <r>
    <n v="147628"/>
    <s v="FACIL â€“ Solidaritate prin Economie Sociala"/>
    <x v="17"/>
    <x v="11"/>
    <n v="53"/>
    <x v="301"/>
  </r>
  <r>
    <n v="147628"/>
    <s v="FACIL â€“ Solidaritate prin Economie Sociala"/>
    <x v="18"/>
    <x v="12"/>
    <n v="13"/>
    <x v="17"/>
  </r>
  <r>
    <n v="147628"/>
    <s v="FACIL â€“ Solidaritate prin Economie Sociala"/>
    <x v="19"/>
    <x v="13"/>
    <n v="21"/>
    <x v="247"/>
  </r>
  <r>
    <n v="147628"/>
    <s v="FACIL â€“ Solidaritate prin Economie Sociala"/>
    <x v="26"/>
    <x v="20"/>
    <n v="1"/>
    <x v="95"/>
  </r>
  <r>
    <n v="147628"/>
    <s v="FACIL â€“ Solidaritate prin Economie Sociala"/>
    <x v="20"/>
    <x v="14"/>
    <n v="8"/>
    <x v="84"/>
  </r>
  <r>
    <n v="147628"/>
    <s v="FACIL â€“ Solidaritate prin Economie Sociala"/>
    <x v="21"/>
    <x v="15"/>
    <n v="10"/>
    <x v="80"/>
  </r>
  <r>
    <n v="147628"/>
    <s v="FACIL â€“ Solidaritate prin Economie Sociala"/>
    <x v="24"/>
    <x v="18"/>
    <n v="53"/>
    <x v="301"/>
  </r>
  <r>
    <n v="147628"/>
    <s v="FACIL â€“ Solidaritate prin Economie Sociala"/>
    <x v="27"/>
    <x v="21"/>
    <n v="64"/>
    <x v="154"/>
  </r>
  <r>
    <n v="147630"/>
    <s v="EDUCATIO - Retea sociala de servicii educationale pentru copii È™i p?rinÈ›i"/>
    <x v="13"/>
    <x v="0"/>
    <n v="6"/>
    <x v="184"/>
  </r>
  <r>
    <n v="147630"/>
    <s v="EDUCATIO - Retea sociala de servicii educationale pentru copii È™i p?rinÈ›i"/>
    <x v="15"/>
    <x v="8"/>
    <n v="21"/>
    <x v="245"/>
  </r>
  <r>
    <n v="147630"/>
    <s v="EDUCATIO - Retea sociala de servicii educationale pentru copii È™i p?rinÈ›i"/>
    <x v="16"/>
    <x v="10"/>
    <n v="100"/>
    <x v="348"/>
  </r>
  <r>
    <n v="147630"/>
    <s v="EDUCATIO - Retea sociala de servicii educationale pentru copii È™i p?rinÈ›i"/>
    <x v="17"/>
    <x v="11"/>
    <n v="72"/>
    <x v="202"/>
  </r>
  <r>
    <n v="147630"/>
    <s v="EDUCATIO - Retea sociala de servicii educationale pentru copii È™i p?rinÈ›i"/>
    <x v="18"/>
    <x v="12"/>
    <n v="58"/>
    <x v="249"/>
  </r>
  <r>
    <n v="147630"/>
    <s v="EDUCATIO - Retea sociala de servicii educationale pentru copii È™i p?rinÈ›i"/>
    <x v="23"/>
    <x v="17"/>
    <n v="90"/>
    <x v="243"/>
  </r>
  <r>
    <n v="147630"/>
    <s v="EDUCATIO - Retea sociala de servicii educationale pentru copii È™i p?rinÈ›i"/>
    <x v="24"/>
    <x v="18"/>
    <n v="65"/>
    <x v="298"/>
  </r>
  <r>
    <n v="147630"/>
    <s v="EDUCATIO - Retea sociala de servicii educationale pentru copii È™i p?rinÈ›i"/>
    <x v="27"/>
    <x v="21"/>
    <n v="21"/>
    <x v="245"/>
  </r>
  <r>
    <n v="147641"/>
    <s v="Economie sociala pentru o viata mai buna"/>
    <x v="13"/>
    <x v="0"/>
    <n v="5"/>
    <x v="72"/>
  </r>
  <r>
    <n v="147641"/>
    <s v="Economie sociala pentru o viata mai buna"/>
    <x v="15"/>
    <x v="8"/>
    <n v="33"/>
    <x v="87"/>
  </r>
  <r>
    <n v="147641"/>
    <s v="Economie sociala pentru o viata mai buna"/>
    <x v="16"/>
    <x v="10"/>
    <n v="33"/>
    <x v="38"/>
  </r>
  <r>
    <n v="147641"/>
    <s v="Economie sociala pentru o viata mai buna"/>
    <x v="17"/>
    <x v="11"/>
    <n v="40"/>
    <x v="183"/>
  </r>
  <r>
    <n v="147641"/>
    <s v="Economie sociala pentru o viata mai buna"/>
    <x v="18"/>
    <x v="12"/>
    <n v="15"/>
    <x v="182"/>
  </r>
  <r>
    <n v="147641"/>
    <s v="Economie sociala pentru o viata mai buna"/>
    <x v="20"/>
    <x v="14"/>
    <n v="30"/>
    <x v="186"/>
  </r>
  <r>
    <n v="147641"/>
    <s v="Economie sociala pentru o viata mai buna"/>
    <x v="21"/>
    <x v="15"/>
    <n v="4"/>
    <x v="5"/>
  </r>
  <r>
    <n v="147641"/>
    <s v="Economie sociala pentru o viata mai buna"/>
    <x v="27"/>
    <x v="21"/>
    <n v="33"/>
    <x v="113"/>
  </r>
  <r>
    <n v="147653"/>
    <s v="Construim impreuna Intreprinderi Sociale"/>
    <x v="13"/>
    <x v="0"/>
    <n v="8"/>
    <x v="5"/>
  </r>
  <r>
    <n v="147653"/>
    <s v="Construim impreuna Intreprinderi Sociale"/>
    <x v="15"/>
    <x v="8"/>
    <n v="112"/>
    <x v="5"/>
  </r>
  <r>
    <n v="147653"/>
    <s v="Construim impreuna Intreprinderi Sociale"/>
    <x v="16"/>
    <x v="10"/>
    <n v="112"/>
    <x v="5"/>
  </r>
  <r>
    <n v="147653"/>
    <s v="Construim impreuna Intreprinderi Sociale"/>
    <x v="17"/>
    <x v="11"/>
    <n v="8"/>
    <x v="5"/>
  </r>
  <r>
    <n v="147653"/>
    <s v="Construim impreuna Intreprinderi Sociale"/>
    <x v="18"/>
    <x v="12"/>
    <n v="22"/>
    <x v="5"/>
  </r>
  <r>
    <n v="147653"/>
    <s v="Construim impreuna Intreprinderi Sociale"/>
    <x v="19"/>
    <x v="13"/>
    <n v="35"/>
    <x v="5"/>
  </r>
  <r>
    <n v="147653"/>
    <s v="Construim impreuna Intreprinderi Sociale"/>
    <x v="20"/>
    <x v="14"/>
    <n v="23"/>
    <x v="5"/>
  </r>
  <r>
    <n v="147653"/>
    <s v="Construim impreuna Intreprinderi Sociale"/>
    <x v="24"/>
    <x v="18"/>
    <n v="8"/>
    <x v="5"/>
  </r>
  <r>
    <n v="147653"/>
    <s v="Construim impreuna Intreprinderi Sociale"/>
    <x v="27"/>
    <x v="21"/>
    <n v="112"/>
    <x v="5"/>
  </r>
  <r>
    <n v="147680"/>
    <s v="ECONOMIA SOCIALA â€“ SANSA PERSOANELOR VULNERABILE LA EGALITATE SI INCLUZIUNE PE PIATA MUNCII."/>
    <x v="13"/>
    <x v="0"/>
    <n v="8"/>
    <x v="5"/>
  </r>
  <r>
    <n v="147680"/>
    <s v="ECONOMIA SOCIALA â€“ SANSA PERSOANELOR VULNERABILE LA EGALITATE SI INCLUZIUNE PE PIATA MUNCII."/>
    <x v="15"/>
    <x v="8"/>
    <n v="32"/>
    <x v="87"/>
  </r>
  <r>
    <n v="147680"/>
    <s v="ECONOMIA SOCIALA â€“ SANSA PERSOANELOR VULNERABILE LA EGALITATE SI INCLUZIUNE PE PIATA MUNCII."/>
    <x v="16"/>
    <x v="10"/>
    <n v="100"/>
    <x v="264"/>
  </r>
  <r>
    <n v="147680"/>
    <s v="ECONOMIA SOCIALA â€“ SANSA PERSOANELOR VULNERABILE LA EGALITATE SI INCLUZIUNE PE PIATA MUNCII."/>
    <x v="17"/>
    <x v="11"/>
    <n v="100"/>
    <x v="5"/>
  </r>
  <r>
    <n v="147680"/>
    <s v="ECONOMIA SOCIALA â€“ SANSA PERSOANELOR VULNERABILE LA EGALITATE SI INCLUZIUNE PE PIATA MUNCII."/>
    <x v="18"/>
    <x v="12"/>
    <n v="65"/>
    <x v="166"/>
  </r>
  <r>
    <n v="147680"/>
    <s v="ECONOMIA SOCIALA â€“ SANSA PERSOANELOR VULNERABILE LA EGALITATE SI INCLUZIUNE PE PIATA MUNCII."/>
    <x v="19"/>
    <x v="13"/>
    <n v="50"/>
    <x v="266"/>
  </r>
  <r>
    <n v="147680"/>
    <s v="ECONOMIA SOCIALA â€“ SANSA PERSOANELOR VULNERABILE LA EGALITATE SI INCLUZIUNE PE PIATA MUNCII."/>
    <x v="26"/>
    <x v="20"/>
    <n v="10"/>
    <x v="250"/>
  </r>
  <r>
    <n v="147680"/>
    <s v="ECONOMIA SOCIALA â€“ SANSA PERSOANELOR VULNERABILE LA EGALITATE SI INCLUZIUNE PE PIATA MUNCII."/>
    <x v="20"/>
    <x v="14"/>
    <n v="40"/>
    <x v="89"/>
  </r>
  <r>
    <n v="147680"/>
    <s v="ECONOMIA SOCIALA â€“ SANSA PERSOANELOR VULNERABILE LA EGALITATE SI INCLUZIUNE PE PIATA MUNCII."/>
    <x v="21"/>
    <x v="15"/>
    <n v="5"/>
    <x v="5"/>
  </r>
  <r>
    <n v="147680"/>
    <s v="ECONOMIA SOCIALA â€“ SANSA PERSOANELOR VULNERABILE LA EGALITATE SI INCLUZIUNE PE PIATA MUNCII."/>
    <x v="24"/>
    <x v="18"/>
    <n v="80"/>
    <x v="5"/>
  </r>
  <r>
    <n v="147680"/>
    <s v="ECONOMIA SOCIALA â€“ SANSA PERSOANELOR VULNERABILE LA EGALITATE SI INCLUZIUNE PE PIATA MUNCII."/>
    <x v="27"/>
    <x v="21"/>
    <n v="32"/>
    <x v="228"/>
  </r>
  <r>
    <n v="147703"/>
    <s v="Economia sociala este sansa mea!"/>
    <x v="13"/>
    <x v="0"/>
    <n v="3"/>
    <x v="70"/>
  </r>
  <r>
    <n v="147703"/>
    <s v="Economia sociala este sansa mea!"/>
    <x v="15"/>
    <x v="8"/>
    <n v="30"/>
    <x v="253"/>
  </r>
  <r>
    <n v="147703"/>
    <s v="Economia sociala este sansa mea!"/>
    <x v="16"/>
    <x v="10"/>
    <n v="485"/>
    <x v="349"/>
  </r>
  <r>
    <n v="147703"/>
    <s v="Economia sociala este sansa mea!"/>
    <x v="17"/>
    <x v="11"/>
    <n v="90"/>
    <x v="339"/>
  </r>
  <r>
    <n v="147703"/>
    <s v="Economia sociala este sansa mea!"/>
    <x v="18"/>
    <x v="12"/>
    <n v="190"/>
    <x v="350"/>
  </r>
  <r>
    <n v="147703"/>
    <s v="Economia sociala este sansa mea!"/>
    <x v="19"/>
    <x v="13"/>
    <n v="10"/>
    <x v="17"/>
  </r>
  <r>
    <n v="147703"/>
    <s v="Economia sociala este sansa mea!"/>
    <x v="26"/>
    <x v="20"/>
    <n v="10"/>
    <x v="84"/>
  </r>
  <r>
    <n v="147703"/>
    <s v="Economia sociala este sansa mea!"/>
    <x v="20"/>
    <x v="14"/>
    <n v="275"/>
    <x v="351"/>
  </r>
  <r>
    <n v="147703"/>
    <s v="Economia sociala este sansa mea!"/>
    <x v="21"/>
    <x v="15"/>
    <n v="16"/>
    <x v="12"/>
  </r>
  <r>
    <n v="147703"/>
    <s v="Economia sociala este sansa mea!"/>
    <x v="23"/>
    <x v="17"/>
    <n v="70"/>
    <x v="115"/>
  </r>
  <r>
    <n v="147703"/>
    <s v="Economia sociala este sansa mea!"/>
    <x v="24"/>
    <x v="18"/>
    <n v="81"/>
    <x v="352"/>
  </r>
  <r>
    <n v="147703"/>
    <s v="Economia sociala este sansa mea!"/>
    <x v="27"/>
    <x v="21"/>
    <n v="30"/>
    <x v="253"/>
  </r>
  <r>
    <n v="147705"/>
    <s v="Intreprinderile sociale - o sansa pentru persoanele dezavantajate pe piata muncii"/>
    <x v="13"/>
    <x v="0"/>
    <n v="2"/>
    <x v="5"/>
  </r>
  <r>
    <n v="147705"/>
    <s v="Intreprinderile sociale - o sansa pentru persoanele dezavantajate pe piata muncii"/>
    <x v="15"/>
    <x v="8"/>
    <n v="15"/>
    <x v="5"/>
  </r>
  <r>
    <n v="147705"/>
    <s v="Intreprinderile sociale - o sansa pentru persoanele dezavantajate pe piata muncii"/>
    <x v="16"/>
    <x v="10"/>
    <n v="170"/>
    <x v="5"/>
  </r>
  <r>
    <n v="147705"/>
    <s v="Intreprinderile sociale - o sansa pentru persoanele dezavantajate pe piata muncii"/>
    <x v="17"/>
    <x v="11"/>
    <n v="30"/>
    <x v="5"/>
  </r>
  <r>
    <n v="147705"/>
    <s v="Intreprinderile sociale - o sansa pentru persoanele dezavantajate pe piata muncii"/>
    <x v="18"/>
    <x v="12"/>
    <n v="140"/>
    <x v="5"/>
  </r>
  <r>
    <n v="147705"/>
    <s v="Intreprinderile sociale - o sansa pentru persoanele dezavantajate pe piata muncii"/>
    <x v="19"/>
    <x v="13"/>
    <n v="25"/>
    <x v="5"/>
  </r>
  <r>
    <n v="147705"/>
    <s v="Intreprinderile sociale - o sansa pentru persoanele dezavantajate pe piata muncii"/>
    <x v="26"/>
    <x v="20"/>
    <n v="5"/>
    <x v="5"/>
  </r>
  <r>
    <n v="147705"/>
    <s v="Intreprinderile sociale - o sansa pentru persoanele dezavantajate pe piata muncii"/>
    <x v="20"/>
    <x v="14"/>
    <n v="140"/>
    <x v="5"/>
  </r>
  <r>
    <n v="147705"/>
    <s v="Intreprinderile sociale - o sansa pentru persoanele dezavantajate pe piata muncii"/>
    <x v="21"/>
    <x v="15"/>
    <n v="10"/>
    <x v="5"/>
  </r>
  <r>
    <n v="147705"/>
    <s v="Intreprinderile sociale - o sansa pentru persoanele dezavantajate pe piata muncii"/>
    <x v="24"/>
    <x v="18"/>
    <n v="27"/>
    <x v="5"/>
  </r>
  <r>
    <n v="147705"/>
    <s v="Intreprinderile sociale - o sansa pentru persoanele dezavantajate pe piata muncii"/>
    <x v="27"/>
    <x v="21"/>
    <n v="15"/>
    <x v="5"/>
  </r>
  <r>
    <n v="147728"/>
    <s v="â€žPIATA MUNCII â€“ E LOC PENTRU FIECARE!â€"/>
    <x v="13"/>
    <x v="0"/>
    <n v="2"/>
    <x v="236"/>
  </r>
  <r>
    <n v="147728"/>
    <s v="â€žPIATA MUNCII â€“ E LOC PENTRU FIECARE!â€"/>
    <x v="15"/>
    <x v="8"/>
    <n v="20"/>
    <x v="252"/>
  </r>
  <r>
    <n v="147728"/>
    <s v="â€žPIATA MUNCII â€“ E LOC PENTRU FIECARE!â€"/>
    <x v="16"/>
    <x v="10"/>
    <n v="195"/>
    <x v="353"/>
  </r>
  <r>
    <n v="147728"/>
    <s v="â€žPIATA MUNCII â€“ E LOC PENTRU FIECARE!â€"/>
    <x v="17"/>
    <x v="11"/>
    <n v="38"/>
    <x v="183"/>
  </r>
  <r>
    <n v="147728"/>
    <s v="â€žPIATA MUNCII â€“ E LOC PENTRU FIECARE!â€"/>
    <x v="18"/>
    <x v="12"/>
    <n v="80"/>
    <x v="65"/>
  </r>
  <r>
    <n v="147728"/>
    <s v="â€žPIATA MUNCII â€“ E LOC PENTRU FIECARE!â€"/>
    <x v="19"/>
    <x v="13"/>
    <n v="30"/>
    <x v="186"/>
  </r>
  <r>
    <n v="147728"/>
    <s v="â€žPIATA MUNCII â€“ E LOC PENTRU FIECARE!â€"/>
    <x v="26"/>
    <x v="20"/>
    <n v="5"/>
    <x v="28"/>
  </r>
  <r>
    <n v="147728"/>
    <s v="â€žPIATA MUNCII â€“ E LOC PENTRU FIECARE!â€"/>
    <x v="20"/>
    <x v="14"/>
    <n v="160"/>
    <x v="78"/>
  </r>
  <r>
    <n v="147728"/>
    <s v="â€žPIATA MUNCII â€“ E LOC PENTRU FIECARE!â€"/>
    <x v="21"/>
    <x v="15"/>
    <n v="2"/>
    <x v="72"/>
  </r>
  <r>
    <n v="147728"/>
    <s v="â€žPIATA MUNCII â€“ E LOC PENTRU FIECARE!â€"/>
    <x v="24"/>
    <x v="18"/>
    <n v="38"/>
    <x v="183"/>
  </r>
  <r>
    <n v="147728"/>
    <s v="â€žPIATA MUNCII â€“ E LOC PENTRU FIECARE!â€"/>
    <x v="27"/>
    <x v="21"/>
    <n v="20"/>
    <x v="94"/>
  </r>
  <r>
    <n v="147841"/>
    <s v="INCLUZIV - O sansa pentru grupurile vulnerabile"/>
    <x v="13"/>
    <x v="0"/>
    <n v="11"/>
    <x v="208"/>
  </r>
  <r>
    <n v="147841"/>
    <s v="INCLUZIV - O sansa pentru grupurile vulnerabile"/>
    <x v="15"/>
    <x v="8"/>
    <n v="87"/>
    <x v="38"/>
  </r>
  <r>
    <n v="147841"/>
    <s v="INCLUZIV - O sansa pentru grupurile vulnerabile"/>
    <x v="16"/>
    <x v="10"/>
    <n v="45"/>
    <x v="124"/>
  </r>
  <r>
    <n v="147841"/>
    <s v="INCLUZIV - O sansa pentru grupurile vulnerabile"/>
    <x v="17"/>
    <x v="11"/>
    <n v="45"/>
    <x v="237"/>
  </r>
  <r>
    <n v="147841"/>
    <s v="INCLUZIV - O sansa pentru grupurile vulnerabile"/>
    <x v="18"/>
    <x v="12"/>
    <n v="65"/>
    <x v="298"/>
  </r>
  <r>
    <n v="147841"/>
    <s v="INCLUZIV - O sansa pentru grupurile vulnerabile"/>
    <x v="19"/>
    <x v="13"/>
    <n v="10"/>
    <x v="87"/>
  </r>
  <r>
    <n v="147841"/>
    <s v="INCLUZIV - O sansa pentru grupurile vulnerabile"/>
    <x v="20"/>
    <x v="14"/>
    <n v="15"/>
    <x v="184"/>
  </r>
  <r>
    <n v="147841"/>
    <s v="INCLUZIV - O sansa pentru grupurile vulnerabile"/>
    <x v="21"/>
    <x v="15"/>
    <n v="19"/>
    <x v="87"/>
  </r>
  <r>
    <n v="147841"/>
    <s v="INCLUZIV - O sansa pentru grupurile vulnerabile"/>
    <x v="24"/>
    <x v="18"/>
    <n v="45"/>
    <x v="237"/>
  </r>
  <r>
    <n v="147841"/>
    <s v="INCLUZIV - O sansa pentru grupurile vulnerabile"/>
    <x v="27"/>
    <x v="21"/>
    <n v="87"/>
    <x v="38"/>
  </r>
  <r>
    <n v="147847"/>
    <s v="AFACERI DURABILE INTR-O SOCIETATE SOLIDARA"/>
    <x v="13"/>
    <x v="0"/>
    <n v="11"/>
    <x v="208"/>
  </r>
  <r>
    <n v="147847"/>
    <s v="AFACERI DURABILE INTR-O SOCIETATE SOLIDARA"/>
    <x v="15"/>
    <x v="8"/>
    <n v="52"/>
    <x v="38"/>
  </r>
  <r>
    <n v="147847"/>
    <s v="AFACERI DURABILE INTR-O SOCIETATE SOLIDARA"/>
    <x v="16"/>
    <x v="10"/>
    <n v="100"/>
    <x v="354"/>
  </r>
  <r>
    <n v="147847"/>
    <s v="AFACERI DURABILE INTR-O SOCIETATE SOLIDARA"/>
    <x v="17"/>
    <x v="11"/>
    <n v="38"/>
    <x v="89"/>
  </r>
  <r>
    <n v="147847"/>
    <s v="AFACERI DURABILE INTR-O SOCIETATE SOLIDARA"/>
    <x v="18"/>
    <x v="12"/>
    <n v="40"/>
    <x v="38"/>
  </r>
  <r>
    <n v="147847"/>
    <s v="AFACERI DURABILE INTR-O SOCIETATE SOLIDARA"/>
    <x v="19"/>
    <x v="13"/>
    <n v="25"/>
    <x v="241"/>
  </r>
  <r>
    <n v="147847"/>
    <s v="AFACERI DURABILE INTR-O SOCIETATE SOLIDARA"/>
    <x v="26"/>
    <x v="20"/>
    <n v="10"/>
    <x v="80"/>
  </r>
  <r>
    <n v="147847"/>
    <s v="AFACERI DURABILE INTR-O SOCIETATE SOLIDARA"/>
    <x v="20"/>
    <x v="14"/>
    <n v="25"/>
    <x v="17"/>
  </r>
  <r>
    <n v="147847"/>
    <s v="AFACERI DURABILE INTR-O SOCIETATE SOLIDARA"/>
    <x v="21"/>
    <x v="15"/>
    <n v="4"/>
    <x v="72"/>
  </r>
  <r>
    <n v="147847"/>
    <s v="AFACERI DURABILE INTR-O SOCIETATE SOLIDARA"/>
    <x v="24"/>
    <x v="18"/>
    <n v="38"/>
    <x v="89"/>
  </r>
  <r>
    <n v="147847"/>
    <s v="AFACERI DURABILE INTR-O SOCIETATE SOLIDARA"/>
    <x v="27"/>
    <x v="21"/>
    <n v="52"/>
    <x v="336"/>
  </r>
  <r>
    <n v="147861"/>
    <s v="Economia sociala motorul integrarii pe piata muncii a persoanelor cu dizabilitati persoanelor de etnie roma si persoanelor care traiesc din venitul minim garantat"/>
    <x v="13"/>
    <x v="0"/>
    <n v="1"/>
    <x v="5"/>
  </r>
  <r>
    <n v="147861"/>
    <s v="Economia sociala motorul integrarii pe piata muncii a persoanelor cu dizabilitati persoanelor de etnie roma si persoanelor care traiesc din venitul minim garantat"/>
    <x v="15"/>
    <x v="8"/>
    <n v="8"/>
    <x v="5"/>
  </r>
  <r>
    <n v="147861"/>
    <s v="Economia sociala motorul integrarii pe piata muncii a persoanelor cu dizabilitati persoanelor de etnie roma si persoanelor care traiesc din venitul minim garantat"/>
    <x v="16"/>
    <x v="10"/>
    <n v="80"/>
    <x v="255"/>
  </r>
  <r>
    <n v="147861"/>
    <s v="Economia sociala motorul integrarii pe piata muncii a persoanelor cu dizabilitati persoanelor de etnie roma si persoanelor care traiesc din venitul minim garantat"/>
    <x v="17"/>
    <x v="11"/>
    <n v="20"/>
    <x v="80"/>
  </r>
  <r>
    <n v="147861"/>
    <s v="Economia sociala motorul integrarii pe piata muncii a persoanelor cu dizabilitati persoanelor de etnie roma si persoanelor care traiesc din venitul minim garantat"/>
    <x v="18"/>
    <x v="12"/>
    <n v="40"/>
    <x v="183"/>
  </r>
  <r>
    <n v="147861"/>
    <s v="Economia sociala motorul integrarii pe piata muncii a persoanelor cu dizabilitati persoanelor de etnie roma si persoanelor care traiesc din venitul minim garantat"/>
    <x v="19"/>
    <x v="13"/>
    <n v="20"/>
    <x v="94"/>
  </r>
  <r>
    <n v="147861"/>
    <s v="Economia sociala motorul integrarii pe piata muncii a persoanelor cu dizabilitati persoanelor de etnie roma si persoanelor care traiesc din venitul minim garantat"/>
    <x v="26"/>
    <x v="20"/>
    <n v="20"/>
    <x v="80"/>
  </r>
  <r>
    <n v="147861"/>
    <s v="Economia sociala motorul integrarii pe piata muncii a persoanelor cu dizabilitati persoanelor de etnie roma si persoanelor care traiesc din venitul minim garantat"/>
    <x v="20"/>
    <x v="14"/>
    <n v="40"/>
    <x v="301"/>
  </r>
  <r>
    <n v="147861"/>
    <s v="Economia sociala motorul integrarii pe piata muncii a persoanelor cu dizabilitati persoanelor de etnie roma si persoanelor care traiesc din venitul minim garantat"/>
    <x v="21"/>
    <x v="15"/>
    <n v="2"/>
    <x v="236"/>
  </r>
  <r>
    <n v="147861"/>
    <s v="Economia sociala motorul integrarii pe piata muncii a persoanelor cu dizabilitati persoanelor de etnie roma si persoanelor care traiesc din venitul minim garantat"/>
    <x v="24"/>
    <x v="18"/>
    <n v="16"/>
    <x v="5"/>
  </r>
  <r>
    <n v="147861"/>
    <s v="Economia sociala motorul integrarii pe piata muncii a persoanelor cu dizabilitati persoanelor de etnie roma si persoanelor care traiesc din venitul minim garantat"/>
    <x v="27"/>
    <x v="21"/>
    <n v="8"/>
    <x v="5"/>
  </r>
  <r>
    <n v="147871"/>
    <s v="INCLUZIUNE SOCIALA IN STRUCTURI ECONOMICE DURABILE"/>
    <x v="13"/>
    <x v="0"/>
    <n v="7"/>
    <x v="184"/>
  </r>
  <r>
    <n v="147871"/>
    <s v="INCLUZIUNE SOCIALA IN STRUCTURI ECONOMICE DURABILE"/>
    <x v="15"/>
    <x v="8"/>
    <n v="52"/>
    <x v="237"/>
  </r>
  <r>
    <n v="147871"/>
    <s v="INCLUZIUNE SOCIALA IN STRUCTURI ECONOMICE DURABILE"/>
    <x v="15"/>
    <x v="8"/>
    <n v="52"/>
    <x v="237"/>
  </r>
  <r>
    <n v="147871"/>
    <s v="INCLUZIUNE SOCIALA IN STRUCTURI ECONOMICE DURABILE"/>
    <x v="16"/>
    <x v="10"/>
    <n v="100"/>
    <x v="291"/>
  </r>
  <r>
    <n v="147871"/>
    <s v="INCLUZIUNE SOCIALA IN STRUCTURI ECONOMICE DURABILE"/>
    <x v="16"/>
    <x v="10"/>
    <n v="100"/>
    <x v="291"/>
  </r>
  <r>
    <n v="147871"/>
    <s v="INCLUZIUNE SOCIALA IN STRUCTURI ECONOMICE DURABILE"/>
    <x v="17"/>
    <x v="11"/>
    <n v="84"/>
    <x v="79"/>
  </r>
  <r>
    <n v="147871"/>
    <s v="INCLUZIUNE SOCIALA IN STRUCTURI ECONOMICE DURABILE"/>
    <x v="17"/>
    <x v="11"/>
    <n v="84"/>
    <x v="79"/>
  </r>
  <r>
    <n v="147871"/>
    <s v="INCLUZIUNE SOCIALA IN STRUCTURI ECONOMICE DURABILE"/>
    <x v="18"/>
    <x v="12"/>
    <n v="50"/>
    <x v="339"/>
  </r>
  <r>
    <n v="147871"/>
    <s v="INCLUZIUNE SOCIALA IN STRUCTURI ECONOMICE DURABILE"/>
    <x v="18"/>
    <x v="12"/>
    <n v="50"/>
    <x v="339"/>
  </r>
  <r>
    <n v="147871"/>
    <s v="INCLUZIUNE SOCIALA IN STRUCTURI ECONOMICE DURABILE"/>
    <x v="19"/>
    <x v="13"/>
    <n v="5"/>
    <x v="215"/>
  </r>
  <r>
    <n v="147871"/>
    <s v="INCLUZIUNE SOCIALA IN STRUCTURI ECONOMICE DURABILE"/>
    <x v="19"/>
    <x v="13"/>
    <n v="5"/>
    <x v="215"/>
  </r>
  <r>
    <n v="147871"/>
    <s v="INCLUZIUNE SOCIALA IN STRUCTURI ECONOMICE DURABILE"/>
    <x v="26"/>
    <x v="20"/>
    <n v="5"/>
    <x v="28"/>
  </r>
  <r>
    <n v="147871"/>
    <s v="INCLUZIUNE SOCIALA IN STRUCTURI ECONOMICE DURABILE"/>
    <x v="26"/>
    <x v="20"/>
    <n v="5"/>
    <x v="28"/>
  </r>
  <r>
    <n v="147871"/>
    <s v="INCLUZIUNE SOCIALA IN STRUCTURI ECONOMICE DURABILE"/>
    <x v="20"/>
    <x v="14"/>
    <n v="40"/>
    <x v="130"/>
  </r>
  <r>
    <n v="147871"/>
    <s v="INCLUZIUNE SOCIALA IN STRUCTURI ECONOMICE DURABILE"/>
    <x v="20"/>
    <x v="14"/>
    <n v="40"/>
    <x v="130"/>
  </r>
  <r>
    <n v="147871"/>
    <s v="INCLUZIUNE SOCIALA IN STRUCTURI ECONOMICE DURABILE"/>
    <x v="21"/>
    <x v="15"/>
    <n v="6"/>
    <x v="72"/>
  </r>
  <r>
    <n v="147871"/>
    <s v="INCLUZIUNE SOCIALA IN STRUCTURI ECONOMICE DURABILE"/>
    <x v="21"/>
    <x v="15"/>
    <n v="6"/>
    <x v="72"/>
  </r>
  <r>
    <n v="147871"/>
    <s v="INCLUZIUNE SOCIALA IN STRUCTURI ECONOMICE DURABILE"/>
    <x v="24"/>
    <x v="18"/>
    <n v="82"/>
    <x v="79"/>
  </r>
  <r>
    <n v="147871"/>
    <s v="INCLUZIUNE SOCIALA IN STRUCTURI ECONOMICE DURABILE"/>
    <x v="24"/>
    <x v="18"/>
    <n v="82"/>
    <x v="79"/>
  </r>
  <r>
    <n v="147871"/>
    <s v="INCLUZIUNE SOCIALA IN STRUCTURI ECONOMICE DURABILE"/>
    <x v="27"/>
    <x v="21"/>
    <n v="52"/>
    <x v="237"/>
  </r>
  <r>
    <n v="147871"/>
    <s v="INCLUZIUNE SOCIALA IN STRUCTURI ECONOMICE DURABILE"/>
    <x v="27"/>
    <x v="21"/>
    <n v="52"/>
    <x v="237"/>
  </r>
  <r>
    <n v="147880"/>
    <s v="SES- SANSA EGALA SIGURA pentru incluziunea ta sociala!"/>
    <x v="13"/>
    <x v="0"/>
    <n v="8"/>
    <x v="5"/>
  </r>
  <r>
    <n v="147880"/>
    <s v="SES- SANSA EGALA SIGURA pentru incluziunea ta sociala!"/>
    <x v="15"/>
    <x v="8"/>
    <n v="32"/>
    <x v="241"/>
  </r>
  <r>
    <n v="147880"/>
    <s v="SES- SANSA EGALA SIGURA pentru incluziunea ta sociala!"/>
    <x v="16"/>
    <x v="10"/>
    <n v="100"/>
    <x v="335"/>
  </r>
  <r>
    <n v="147880"/>
    <s v="SES- SANSA EGALA SIGURA pentru incluziunea ta sociala!"/>
    <x v="17"/>
    <x v="11"/>
    <n v="100"/>
    <x v="290"/>
  </r>
  <r>
    <n v="147880"/>
    <s v="SES- SANSA EGALA SIGURA pentru incluziunea ta sociala!"/>
    <x v="18"/>
    <x v="12"/>
    <n v="65"/>
    <x v="317"/>
  </r>
  <r>
    <n v="147880"/>
    <s v="SES- SANSA EGALA SIGURA pentru incluziunea ta sociala!"/>
    <x v="19"/>
    <x v="13"/>
    <n v="50"/>
    <x v="108"/>
  </r>
  <r>
    <n v="147880"/>
    <s v="SES- SANSA EGALA SIGURA pentru incluziunea ta sociala!"/>
    <x v="26"/>
    <x v="20"/>
    <n v="10"/>
    <x v="80"/>
  </r>
  <r>
    <n v="147880"/>
    <s v="SES- SANSA EGALA SIGURA pentru incluziunea ta sociala!"/>
    <x v="20"/>
    <x v="14"/>
    <n v="40"/>
    <x v="130"/>
  </r>
  <r>
    <n v="147880"/>
    <s v="SES- SANSA EGALA SIGURA pentru incluziunea ta sociala!"/>
    <x v="21"/>
    <x v="15"/>
    <n v="5"/>
    <x v="28"/>
  </r>
  <r>
    <n v="147880"/>
    <s v="SES- SANSA EGALA SIGURA pentru incluziunea ta sociala!"/>
    <x v="24"/>
    <x v="18"/>
    <n v="80"/>
    <x v="355"/>
  </r>
  <r>
    <n v="147880"/>
    <s v="SES- SANSA EGALA SIGURA pentru incluziunea ta sociala!"/>
    <x v="27"/>
    <x v="21"/>
    <n v="32"/>
    <x v="241"/>
  </r>
  <r>
    <n v="147883"/>
    <s v="Dezvoltarea serviciilor sociale ca structuri de economie social? în regiunile Nord-Est si Sud-Est"/>
    <x v="13"/>
    <x v="0"/>
    <n v="6"/>
    <x v="5"/>
  </r>
  <r>
    <n v="147883"/>
    <s v="Dezvoltarea serviciilor sociale ca structuri de economie social? în regiunile Nord-Est si Sud-Est"/>
    <x v="15"/>
    <x v="8"/>
    <n v="29"/>
    <x v="5"/>
  </r>
  <r>
    <n v="147883"/>
    <s v="Dezvoltarea serviciilor sociale ca structuri de economie social? în regiunile Nord-Est si Sud-Est"/>
    <x v="16"/>
    <x v="10"/>
    <n v="52"/>
    <x v="161"/>
  </r>
  <r>
    <n v="147883"/>
    <s v="Dezvoltarea serviciilor sociale ca structuri de economie social? în regiunile Nord-Est si Sud-Est"/>
    <x v="17"/>
    <x v="11"/>
    <n v="58"/>
    <x v="24"/>
  </r>
  <r>
    <n v="147883"/>
    <s v="Dezvoltarea serviciilor sociale ca structuri de economie social? în regiunile Nord-Est si Sud-Est"/>
    <x v="18"/>
    <x v="12"/>
    <n v="52"/>
    <x v="161"/>
  </r>
  <r>
    <n v="147883"/>
    <s v="Dezvoltarea serviciilor sociale ca structuri de economie social? în regiunile Nord-Est si Sud-Est"/>
    <x v="21"/>
    <x v="15"/>
    <n v="8"/>
    <x v="5"/>
  </r>
  <r>
    <n v="147883"/>
    <s v="Dezvoltarea serviciilor sociale ca structuri de economie social? în regiunile Nord-Est si Sud-Est"/>
    <x v="24"/>
    <x v="18"/>
    <n v="48"/>
    <x v="24"/>
  </r>
  <r>
    <n v="147883"/>
    <s v="Dezvoltarea serviciilor sociale ca structuri de economie social? în regiunile Nord-Est si Sud-Est"/>
    <x v="27"/>
    <x v="21"/>
    <n v="29"/>
    <x v="5"/>
  </r>
  <r>
    <n v="147886"/>
    <s v="Dezvoltarea serviciilor sociale ca structuri de economie social? în regiunile Nord-Vest si Centru"/>
    <x v="13"/>
    <x v="0"/>
    <n v="6"/>
    <x v="184"/>
  </r>
  <r>
    <n v="147886"/>
    <s v="Dezvoltarea serviciilor sociale ca structuri de economie social? în regiunile Nord-Vest si Centru"/>
    <x v="15"/>
    <x v="8"/>
    <n v="29"/>
    <x v="118"/>
  </r>
  <r>
    <n v="147886"/>
    <s v="Dezvoltarea serviciilor sociale ca structuri de economie social? în regiunile Nord-Vest si Centru"/>
    <x v="16"/>
    <x v="10"/>
    <n v="52"/>
    <x v="166"/>
  </r>
  <r>
    <n v="147886"/>
    <s v="Dezvoltarea serviciilor sociale ca structuri de economie social? în regiunile Nord-Vest si Centru"/>
    <x v="17"/>
    <x v="11"/>
    <n v="58"/>
    <x v="154"/>
  </r>
  <r>
    <n v="147886"/>
    <s v="Dezvoltarea serviciilor sociale ca structuri de economie social? în regiunile Nord-Vest si Centru"/>
    <x v="18"/>
    <x v="12"/>
    <n v="52"/>
    <x v="215"/>
  </r>
  <r>
    <n v="147886"/>
    <s v="Dezvoltarea serviciilor sociale ca structuri de economie social? în regiunile Nord-Vest si Centru"/>
    <x v="21"/>
    <x v="15"/>
    <n v="8"/>
    <x v="113"/>
  </r>
  <r>
    <n v="147886"/>
    <s v="Dezvoltarea serviciilor sociale ca structuri de economie social? în regiunile Nord-Vest si Centru"/>
    <x v="24"/>
    <x v="18"/>
    <n v="48"/>
    <x v="156"/>
  </r>
  <r>
    <n v="147886"/>
    <s v="Dezvoltarea serviciilor sociale ca structuri de economie social? în regiunile Nord-Vest si Centru"/>
    <x v="27"/>
    <x v="21"/>
    <n v="29"/>
    <x v="118"/>
  </r>
  <r>
    <n v="147887"/>
    <s v="Dezvoltarea serviciilor sociale ca structuri de economie social? în regiunile Sud-Vest Oltenia si Vest"/>
    <x v="13"/>
    <x v="0"/>
    <n v="6"/>
    <x v="184"/>
  </r>
  <r>
    <n v="147887"/>
    <s v="Dezvoltarea serviciilor sociale ca structuri de economie social? în regiunile Sud-Vest Oltenia si Vest"/>
    <x v="15"/>
    <x v="8"/>
    <n v="29"/>
    <x v="91"/>
  </r>
  <r>
    <n v="147887"/>
    <s v="Dezvoltarea serviciilor sociale ca structuri de economie social? în regiunile Sud-Vest Oltenia si Vest"/>
    <x v="16"/>
    <x v="10"/>
    <n v="52"/>
    <x v="180"/>
  </r>
  <r>
    <n v="147887"/>
    <s v="Dezvoltarea serviciilor sociale ca structuri de economie social? în regiunile Sud-Vest Oltenia si Vest"/>
    <x v="17"/>
    <x v="11"/>
    <n v="58"/>
    <x v="161"/>
  </r>
  <r>
    <n v="147887"/>
    <s v="Dezvoltarea serviciilor sociale ca structuri de economie social? în regiunile Sud-Vest Oltenia si Vest"/>
    <x v="18"/>
    <x v="12"/>
    <n v="52"/>
    <x v="288"/>
  </r>
  <r>
    <n v="147887"/>
    <s v="Dezvoltarea serviciilor sociale ca structuri de economie social? în regiunile Sud-Vest Oltenia si Vest"/>
    <x v="21"/>
    <x v="15"/>
    <n v="8"/>
    <x v="113"/>
  </r>
  <r>
    <n v="147887"/>
    <s v="Dezvoltarea serviciilor sociale ca structuri de economie social? în regiunile Sud-Vest Oltenia si Vest"/>
    <x v="24"/>
    <x v="18"/>
    <n v="48"/>
    <x v="251"/>
  </r>
  <r>
    <n v="147887"/>
    <s v="Dezvoltarea serviciilor sociale ca structuri de economie social? în regiunile Sud-Vest Oltenia si Vest"/>
    <x v="27"/>
    <x v="21"/>
    <n v="29"/>
    <x v="91"/>
  </r>
  <r>
    <n v="147891"/>
    <s v="S.E.S. - Start in economie sociala"/>
    <x v="13"/>
    <x v="0"/>
    <n v="11"/>
    <x v="208"/>
  </r>
  <r>
    <n v="147891"/>
    <s v="S.E.S. - Start in economie sociala"/>
    <x v="15"/>
    <x v="8"/>
    <n v="71"/>
    <x v="124"/>
  </r>
  <r>
    <n v="147891"/>
    <s v="S.E.S. - Start in economie sociala"/>
    <x v="16"/>
    <x v="10"/>
    <n v="45"/>
    <x v="237"/>
  </r>
  <r>
    <n v="147891"/>
    <s v="S.E.S. - Start in economie sociala"/>
    <x v="17"/>
    <x v="11"/>
    <n v="45"/>
    <x v="237"/>
  </r>
  <r>
    <n v="147891"/>
    <s v="S.E.S. - Start in economie sociala"/>
    <x v="18"/>
    <x v="12"/>
    <n v="65"/>
    <x v="240"/>
  </r>
  <r>
    <n v="147891"/>
    <s v="S.E.S. - Start in economie sociala"/>
    <x v="19"/>
    <x v="13"/>
    <n v="10"/>
    <x v="91"/>
  </r>
  <r>
    <n v="147891"/>
    <s v="S.E.S. - Start in economie sociala"/>
    <x v="20"/>
    <x v="14"/>
    <n v="15"/>
    <x v="113"/>
  </r>
  <r>
    <n v="147891"/>
    <s v="S.E.S. - Start in economie sociala"/>
    <x v="21"/>
    <x v="15"/>
    <n v="13"/>
    <x v="91"/>
  </r>
  <r>
    <n v="147891"/>
    <s v="S.E.S. - Start in economie sociala"/>
    <x v="24"/>
    <x v="18"/>
    <n v="45"/>
    <x v="237"/>
  </r>
  <r>
    <n v="147891"/>
    <s v="S.E.S. - Start in economie sociala"/>
    <x v="27"/>
    <x v="21"/>
    <n v="71"/>
    <x v="38"/>
  </r>
  <r>
    <n v="147894"/>
    <s v="RESoRT - Reteaua Economiei Sociale Rurale bazata pe Traditii"/>
    <x v="13"/>
    <x v="0"/>
    <n v="11"/>
    <x v="208"/>
  </r>
  <r>
    <n v="147894"/>
    <s v="RESoRT - Reteaua Economiei Sociale Rurale bazata pe Traditii"/>
    <x v="15"/>
    <x v="8"/>
    <n v="47"/>
    <x v="156"/>
  </r>
  <r>
    <n v="147894"/>
    <s v="RESoRT - Reteaua Economiei Sociale Rurale bazata pe Traditii"/>
    <x v="16"/>
    <x v="10"/>
    <n v="240"/>
    <x v="310"/>
  </r>
  <r>
    <n v="147894"/>
    <s v="RESoRT - Reteaua Economiei Sociale Rurale bazata pe Traditii"/>
    <x v="17"/>
    <x v="11"/>
    <n v="290"/>
    <x v="152"/>
  </r>
  <r>
    <n v="147894"/>
    <s v="RESoRT - Reteaua Economiei Sociale Rurale bazata pe Traditii"/>
    <x v="18"/>
    <x v="12"/>
    <n v="290"/>
    <x v="356"/>
  </r>
  <r>
    <n v="147894"/>
    <s v="RESoRT - Reteaua Economiei Sociale Rurale bazata pe Traditii"/>
    <x v="19"/>
    <x v="13"/>
    <n v="15"/>
    <x v="182"/>
  </r>
  <r>
    <n v="147894"/>
    <s v="RESoRT - Reteaua Economiei Sociale Rurale bazata pe Traditii"/>
    <x v="20"/>
    <x v="14"/>
    <n v="114"/>
    <x v="20"/>
  </r>
  <r>
    <n v="147894"/>
    <s v="RESoRT - Reteaua Economiei Sociale Rurale bazata pe Traditii"/>
    <x v="21"/>
    <x v="15"/>
    <n v="7"/>
    <x v="208"/>
  </r>
  <r>
    <n v="147894"/>
    <s v="RESoRT - Reteaua Economiei Sociale Rurale bazata pe Traditii"/>
    <x v="23"/>
    <x v="17"/>
    <n v="58"/>
    <x v="33"/>
  </r>
  <r>
    <n v="147894"/>
    <s v="RESoRT - Reteaua Economiei Sociale Rurale bazata pe Traditii"/>
    <x v="24"/>
    <x v="18"/>
    <n v="267"/>
    <x v="357"/>
  </r>
  <r>
    <n v="147894"/>
    <s v="RESoRT - Reteaua Economiei Sociale Rurale bazata pe Traditii"/>
    <x v="27"/>
    <x v="21"/>
    <n v="47"/>
    <x v="156"/>
  </r>
  <r>
    <n v="147941"/>
    <s v="EGAL ACCES â€“ Accesul la locuri de munc? prin intermediul economiei sociale"/>
    <x v="13"/>
    <x v="0"/>
    <n v="8"/>
    <x v="5"/>
  </r>
  <r>
    <n v="147941"/>
    <s v="EGAL ACCES â€“ Accesul la locuri de munc? prin intermediul economiei sociale"/>
    <x v="15"/>
    <x v="8"/>
    <n v="32"/>
    <x v="5"/>
  </r>
  <r>
    <n v="147941"/>
    <s v="EGAL ACCES â€“ Accesul la locuri de munc? prin intermediul economiei sociale"/>
    <x v="16"/>
    <x v="10"/>
    <n v="140"/>
    <x v="5"/>
  </r>
  <r>
    <n v="147941"/>
    <s v="EGAL ACCES â€“ Accesul la locuri de munc? prin intermediul economiei sociale"/>
    <x v="17"/>
    <x v="11"/>
    <n v="148"/>
    <x v="5"/>
  </r>
  <r>
    <n v="147941"/>
    <s v="EGAL ACCES â€“ Accesul la locuri de munc? prin intermediul economiei sociale"/>
    <x v="18"/>
    <x v="12"/>
    <n v="80"/>
    <x v="5"/>
  </r>
  <r>
    <n v="147941"/>
    <s v="EGAL ACCES â€“ Accesul la locuri de munc? prin intermediul economiei sociale"/>
    <x v="20"/>
    <x v="14"/>
    <n v="140"/>
    <x v="5"/>
  </r>
  <r>
    <n v="147941"/>
    <s v="EGAL ACCES â€“ Accesul la locuri de munc? prin intermediul economiei sociale"/>
    <x v="21"/>
    <x v="15"/>
    <n v="2"/>
    <x v="5"/>
  </r>
  <r>
    <n v="147941"/>
    <s v="EGAL ACCES â€“ Accesul la locuri de munc? prin intermediul economiei sociale"/>
    <x v="24"/>
    <x v="18"/>
    <n v="120"/>
    <x v="5"/>
  </r>
  <r>
    <n v="147941"/>
    <s v="EGAL ACCES â€“ Accesul la locuri de munc? prin intermediul economiei sociale"/>
    <x v="27"/>
    <x v="21"/>
    <n v="32"/>
    <x v="5"/>
  </r>
  <r>
    <n v="147953"/>
    <s v="Economia Sociala o sansa reala de integrare pe piata muncii a persoanelor expuse riscului de excluziune sociala"/>
    <x v="13"/>
    <x v="0"/>
    <n v="2"/>
    <x v="113"/>
  </r>
  <r>
    <n v="147953"/>
    <s v="Economia Sociala o sansa reala de integrare pe piata muncii a persoanelor expuse riscului de excluziune sociala"/>
    <x v="15"/>
    <x v="8"/>
    <n v="12"/>
    <x v="113"/>
  </r>
  <r>
    <n v="147953"/>
    <s v="Economia Sociala o sansa reala de integrare pe piata muncii a persoanelor expuse riscului de excluziune sociala"/>
    <x v="16"/>
    <x v="10"/>
    <n v="60"/>
    <x v="266"/>
  </r>
  <r>
    <n v="147953"/>
    <s v="Economia Sociala o sansa reala de integrare pe piata muncii a persoanelor expuse riscului de excluziune sociala"/>
    <x v="18"/>
    <x v="12"/>
    <n v="30"/>
    <x v="89"/>
  </r>
  <r>
    <n v="147953"/>
    <s v="Economia Sociala o sansa reala de integrare pe piata muncii a persoanelor expuse riscului de excluziune sociala"/>
    <x v="19"/>
    <x v="13"/>
    <n v="20"/>
    <x v="244"/>
  </r>
  <r>
    <n v="147953"/>
    <s v="Economia Sociala o sansa reala de integrare pe piata muncii a persoanelor expuse riscului de excluziune sociala"/>
    <x v="20"/>
    <x v="14"/>
    <n v="40"/>
    <x v="0"/>
  </r>
  <r>
    <n v="147953"/>
    <s v="Economia Sociala o sansa reala de integrare pe piata muncii a persoanelor expuse riscului de excluziune sociala"/>
    <x v="27"/>
    <x v="21"/>
    <n v="12"/>
    <x v="113"/>
  </r>
  <r>
    <n v="147959"/>
    <s v="Oportunitati prin ANTREPRENORIAT SOCIAL"/>
    <x v="13"/>
    <x v="0"/>
    <n v="14"/>
    <x v="5"/>
  </r>
  <r>
    <n v="147959"/>
    <s v="Oportunitati prin ANTREPRENORIAT SOCIAL"/>
    <x v="15"/>
    <x v="8"/>
    <n v="79"/>
    <x v="5"/>
  </r>
  <r>
    <n v="147959"/>
    <s v="Oportunitati prin ANTREPRENORIAT SOCIAL"/>
    <x v="16"/>
    <x v="10"/>
    <n v="79"/>
    <x v="5"/>
  </r>
  <r>
    <n v="147959"/>
    <s v="Oportunitati prin ANTREPRENORIAT SOCIAL"/>
    <x v="17"/>
    <x v="11"/>
    <n v="79"/>
    <x v="5"/>
  </r>
  <r>
    <n v="147959"/>
    <s v="Oportunitati prin ANTREPRENORIAT SOCIAL"/>
    <x v="18"/>
    <x v="12"/>
    <n v="12"/>
    <x v="5"/>
  </r>
  <r>
    <n v="147959"/>
    <s v="Oportunitati prin ANTREPRENORIAT SOCIAL"/>
    <x v="19"/>
    <x v="13"/>
    <n v="3"/>
    <x v="5"/>
  </r>
  <r>
    <n v="147959"/>
    <s v="Oportunitati prin ANTREPRENORIAT SOCIAL"/>
    <x v="20"/>
    <x v="14"/>
    <n v="41"/>
    <x v="5"/>
  </r>
  <r>
    <n v="147959"/>
    <s v="Oportunitati prin ANTREPRENORIAT SOCIAL"/>
    <x v="21"/>
    <x v="15"/>
    <n v="6"/>
    <x v="5"/>
  </r>
  <r>
    <n v="147959"/>
    <s v="Oportunitati prin ANTREPRENORIAT SOCIAL"/>
    <x v="23"/>
    <x v="17"/>
    <n v="15"/>
    <x v="5"/>
  </r>
  <r>
    <n v="147959"/>
    <s v="Oportunitati prin ANTREPRENORIAT SOCIAL"/>
    <x v="24"/>
    <x v="18"/>
    <n v="79"/>
    <x v="5"/>
  </r>
  <r>
    <n v="147959"/>
    <s v="Oportunitati prin ANTREPRENORIAT SOCIAL"/>
    <x v="25"/>
    <x v="19"/>
    <n v="1"/>
    <x v="5"/>
  </r>
  <r>
    <n v="147959"/>
    <s v="Oportunitati prin ANTREPRENORIAT SOCIAL"/>
    <x v="27"/>
    <x v="21"/>
    <n v="79"/>
    <x v="5"/>
  </r>
  <r>
    <n v="147960"/>
    <s v="Dezvoltarea comunitatilor locale prin economie sociala"/>
    <x v="13"/>
    <x v="0"/>
    <n v="12"/>
    <x v="84"/>
  </r>
  <r>
    <n v="147960"/>
    <s v="Dezvoltarea comunitatilor locale prin economie sociala"/>
    <x v="15"/>
    <x v="8"/>
    <n v="60"/>
    <x v="243"/>
  </r>
  <r>
    <n v="147960"/>
    <s v="Dezvoltarea comunitatilor locale prin economie sociala"/>
    <x v="16"/>
    <x v="10"/>
    <n v="60"/>
    <x v="67"/>
  </r>
  <r>
    <n v="147960"/>
    <s v="Dezvoltarea comunitatilor locale prin economie sociala"/>
    <x v="17"/>
    <x v="11"/>
    <n v="60"/>
    <x v="288"/>
  </r>
  <r>
    <n v="147960"/>
    <s v="Dezvoltarea comunitatilor locale prin economie sociala"/>
    <x v="18"/>
    <x v="12"/>
    <n v="8"/>
    <x v="239"/>
  </r>
  <r>
    <n v="147960"/>
    <s v="Dezvoltarea comunitatilor locale prin economie sociala"/>
    <x v="20"/>
    <x v="14"/>
    <n v="52"/>
    <x v="21"/>
  </r>
  <r>
    <n v="147960"/>
    <s v="Dezvoltarea comunitatilor locale prin economie sociala"/>
    <x v="21"/>
    <x v="15"/>
    <n v="6"/>
    <x v="93"/>
  </r>
  <r>
    <n v="147960"/>
    <s v="Dezvoltarea comunitatilor locale prin economie sociala"/>
    <x v="23"/>
    <x v="17"/>
    <n v="13"/>
    <x v="250"/>
  </r>
  <r>
    <n v="147960"/>
    <s v="Dezvoltarea comunitatilor locale prin economie sociala"/>
    <x v="24"/>
    <x v="18"/>
    <n v="60"/>
    <x v="288"/>
  </r>
  <r>
    <n v="147960"/>
    <s v="Dezvoltarea comunitatilor locale prin economie sociala"/>
    <x v="25"/>
    <x v="19"/>
    <n v="1"/>
    <x v="95"/>
  </r>
  <r>
    <n v="147960"/>
    <s v="Dezvoltarea comunitatilor locale prin economie sociala"/>
    <x v="27"/>
    <x v="21"/>
    <n v="60"/>
    <x v="243"/>
  </r>
  <r>
    <n v="147962"/>
    <s v="Economie sociala si dezvoltarea comunitara"/>
    <x v="13"/>
    <x v="0"/>
    <n v="4"/>
    <x v="5"/>
  </r>
  <r>
    <n v="147962"/>
    <s v="Economie sociala si dezvoltarea comunitara"/>
    <x v="15"/>
    <x v="8"/>
    <n v="25"/>
    <x v="5"/>
  </r>
  <r>
    <n v="147962"/>
    <s v="Economie sociala si dezvoltarea comunitara"/>
    <x v="16"/>
    <x v="10"/>
    <n v="300"/>
    <x v="5"/>
  </r>
  <r>
    <n v="147962"/>
    <s v="Economie sociala si dezvoltarea comunitara"/>
    <x v="17"/>
    <x v="11"/>
    <n v="25"/>
    <x v="5"/>
  </r>
  <r>
    <n v="147962"/>
    <s v="Economie sociala si dezvoltarea comunitara"/>
    <x v="18"/>
    <x v="12"/>
    <n v="150"/>
    <x v="5"/>
  </r>
  <r>
    <n v="147962"/>
    <s v="Economie sociala si dezvoltarea comunitara"/>
    <x v="19"/>
    <x v="13"/>
    <n v="200"/>
    <x v="5"/>
  </r>
  <r>
    <n v="147962"/>
    <s v="Economie sociala si dezvoltarea comunitara"/>
    <x v="20"/>
    <x v="14"/>
    <n v="100"/>
    <x v="5"/>
  </r>
  <r>
    <n v="147962"/>
    <s v="Economie sociala si dezvoltarea comunitara"/>
    <x v="21"/>
    <x v="15"/>
    <n v="6"/>
    <x v="5"/>
  </r>
  <r>
    <n v="147962"/>
    <s v="Economie sociala si dezvoltarea comunitara"/>
    <x v="23"/>
    <x v="17"/>
    <n v="50"/>
    <x v="5"/>
  </r>
  <r>
    <n v="147962"/>
    <s v="Economie sociala si dezvoltarea comunitara"/>
    <x v="24"/>
    <x v="18"/>
    <n v="25"/>
    <x v="5"/>
  </r>
  <r>
    <n v="147962"/>
    <s v="Economie sociala si dezvoltarea comunitara"/>
    <x v="27"/>
    <x v="21"/>
    <n v="25"/>
    <x v="5"/>
  </r>
  <r>
    <n v="147970"/>
    <s v="FAURESTE-TI UN VIITOR!!!"/>
    <x v="13"/>
    <x v="0"/>
    <n v="7"/>
    <x v="5"/>
  </r>
  <r>
    <n v="147970"/>
    <s v="FAURESTE-TI UN VIITOR!!!"/>
    <x v="15"/>
    <x v="8"/>
    <n v="49"/>
    <x v="5"/>
  </r>
  <r>
    <n v="147970"/>
    <s v="FAURESTE-TI UN VIITOR!!!"/>
    <x v="16"/>
    <x v="10"/>
    <n v="100"/>
    <x v="5"/>
  </r>
  <r>
    <n v="147970"/>
    <s v="FAURESTE-TI UN VIITOR!!!"/>
    <x v="17"/>
    <x v="11"/>
    <n v="107"/>
    <x v="5"/>
  </r>
  <r>
    <n v="147970"/>
    <s v="FAURESTE-TI UN VIITOR!!!"/>
    <x v="18"/>
    <x v="12"/>
    <n v="25"/>
    <x v="5"/>
  </r>
  <r>
    <n v="147970"/>
    <s v="FAURESTE-TI UN VIITOR!!!"/>
    <x v="19"/>
    <x v="13"/>
    <n v="25"/>
    <x v="5"/>
  </r>
  <r>
    <n v="147970"/>
    <s v="FAURESTE-TI UN VIITOR!!!"/>
    <x v="26"/>
    <x v="20"/>
    <n v="25"/>
    <x v="5"/>
  </r>
  <r>
    <n v="147970"/>
    <s v="FAURESTE-TI UN VIITOR!!!"/>
    <x v="20"/>
    <x v="14"/>
    <n v="25"/>
    <x v="5"/>
  </r>
  <r>
    <n v="147970"/>
    <s v="FAURESTE-TI UN VIITOR!!!"/>
    <x v="21"/>
    <x v="15"/>
    <n v="2"/>
    <x v="5"/>
  </r>
  <r>
    <n v="147970"/>
    <s v="FAURESTE-TI UN VIITOR!!!"/>
    <x v="24"/>
    <x v="18"/>
    <n v="97"/>
    <x v="5"/>
  </r>
  <r>
    <n v="147972"/>
    <s v="SES prin SES - Sanse Egale de Succes prin Structurile Economiei Sociale"/>
    <x v="13"/>
    <x v="0"/>
    <n v="10"/>
    <x v="80"/>
  </r>
  <r>
    <n v="147972"/>
    <s v="SES prin SES - Sanse Egale de Succes prin Structurile Economiei Sociale"/>
    <x v="15"/>
    <x v="8"/>
    <n v="48"/>
    <x v="24"/>
  </r>
  <r>
    <n v="147972"/>
    <s v="SES prin SES - Sanse Egale de Succes prin Structurile Economiei Sociale"/>
    <x v="16"/>
    <x v="10"/>
    <n v="250"/>
    <x v="358"/>
  </r>
  <r>
    <n v="147972"/>
    <s v="SES prin SES - Sanse Egale de Succes prin Structurile Economiei Sociale"/>
    <x v="17"/>
    <x v="11"/>
    <n v="250"/>
    <x v="359"/>
  </r>
  <r>
    <n v="147972"/>
    <s v="SES prin SES - Sanse Egale de Succes prin Structurile Economiei Sociale"/>
    <x v="18"/>
    <x v="12"/>
    <n v="100"/>
    <x v="261"/>
  </r>
  <r>
    <n v="147972"/>
    <s v="SES prin SES - Sanse Egale de Succes prin Structurile Economiei Sociale"/>
    <x v="19"/>
    <x v="13"/>
    <n v="100"/>
    <x v="257"/>
  </r>
  <r>
    <n v="147972"/>
    <s v="SES prin SES - Sanse Egale de Succes prin Structurile Economiei Sociale"/>
    <x v="26"/>
    <x v="20"/>
    <n v="10"/>
    <x v="208"/>
  </r>
  <r>
    <n v="147972"/>
    <s v="SES prin SES - Sanse Egale de Succes prin Structurile Economiei Sociale"/>
    <x v="21"/>
    <x v="15"/>
    <n v="2"/>
    <x v="236"/>
  </r>
  <r>
    <n v="147972"/>
    <s v="SES prin SES - Sanse Egale de Succes prin Structurile Economiei Sociale"/>
    <x v="24"/>
    <x v="18"/>
    <n v="250"/>
    <x v="360"/>
  </r>
  <r>
    <n v="147972"/>
    <s v="SES prin SES - Sanse Egale de Succes prin Structurile Economiei Sociale"/>
    <x v="27"/>
    <x v="21"/>
    <n v="48"/>
    <x v="24"/>
  </r>
  <r>
    <n v="147981"/>
    <s v="INTEGRAREA PROFESIONALÄ‚ A FEMEILOR È˜I DEZVOLTAREA ECONOMIEI SOCIALE"/>
    <x v="13"/>
    <x v="0"/>
    <n v="12"/>
    <x v="5"/>
  </r>
  <r>
    <n v="147981"/>
    <s v="INTEGRAREA PROFESIONALÄ‚ A FEMEILOR È˜I DEZVOLTAREA ECONOMIEI SOCIALE"/>
    <x v="15"/>
    <x v="8"/>
    <n v="55"/>
    <x v="5"/>
  </r>
  <r>
    <n v="147981"/>
    <s v="INTEGRAREA PROFESIONALÄ‚ A FEMEILOR È˜I DEZVOLTAREA ECONOMIEI SOCIALE"/>
    <x v="16"/>
    <x v="10"/>
    <n v="28"/>
    <x v="5"/>
  </r>
  <r>
    <n v="147981"/>
    <s v="INTEGRAREA PROFESIONALÄ‚ A FEMEILOR È˜I DEZVOLTAREA ECONOMIEI SOCIALE"/>
    <x v="17"/>
    <x v="11"/>
    <n v="28"/>
    <x v="5"/>
  </r>
  <r>
    <n v="147981"/>
    <s v="INTEGRAREA PROFESIONALÄ‚ A FEMEILOR È˜I DEZVOLTAREA ECONOMIEI SOCIALE"/>
    <x v="18"/>
    <x v="12"/>
    <n v="84"/>
    <x v="5"/>
  </r>
  <r>
    <n v="147981"/>
    <s v="INTEGRAREA PROFESIONALÄ‚ A FEMEILOR È˜I DEZVOLTAREA ECONOMIEI SOCIALE"/>
    <x v="19"/>
    <x v="13"/>
    <n v="15"/>
    <x v="5"/>
  </r>
  <r>
    <n v="147981"/>
    <s v="INTEGRAREA PROFESIONALÄ‚ A FEMEILOR È˜I DEZVOLTAREA ECONOMIEI SOCIALE"/>
    <x v="20"/>
    <x v="14"/>
    <n v="69"/>
    <x v="5"/>
  </r>
  <r>
    <n v="147981"/>
    <s v="INTEGRAREA PROFESIONALÄ‚ A FEMEILOR È˜I DEZVOLTAREA ECONOMIEI SOCIALE"/>
    <x v="21"/>
    <x v="15"/>
    <n v="1"/>
    <x v="5"/>
  </r>
  <r>
    <n v="147981"/>
    <s v="INTEGRAREA PROFESIONALÄ‚ A FEMEILOR È˜I DEZVOLTAREA ECONOMIEI SOCIALE"/>
    <x v="23"/>
    <x v="17"/>
    <n v="100"/>
    <x v="5"/>
  </r>
  <r>
    <n v="147981"/>
    <s v="INTEGRAREA PROFESIONALÄ‚ A FEMEILOR È˜I DEZVOLTAREA ECONOMIEI SOCIALE"/>
    <x v="24"/>
    <x v="18"/>
    <n v="28"/>
    <x v="5"/>
  </r>
  <r>
    <n v="147981"/>
    <s v="INTEGRAREA PROFESIONALÄ‚ A FEMEILOR È˜I DEZVOLTAREA ECONOMIEI SOCIALE"/>
    <x v="25"/>
    <x v="19"/>
    <n v="2"/>
    <x v="5"/>
  </r>
  <r>
    <n v="147981"/>
    <s v="INTEGRAREA PROFESIONALÄ‚ A FEMEILOR È˜I DEZVOLTAREA ECONOMIEI SOCIALE"/>
    <x v="27"/>
    <x v="21"/>
    <n v="55"/>
    <x v="5"/>
  </r>
  <r>
    <n v="148004"/>
    <s v="Intreprinderi sociale responsabile"/>
    <x v="13"/>
    <x v="0"/>
    <n v="11"/>
    <x v="5"/>
  </r>
  <r>
    <n v="148004"/>
    <s v="Intreprinderi sociale responsabile"/>
    <x v="15"/>
    <x v="8"/>
    <n v="72"/>
    <x v="5"/>
  </r>
  <r>
    <n v="148004"/>
    <s v="Intreprinderi sociale responsabile"/>
    <x v="16"/>
    <x v="10"/>
    <n v="400"/>
    <x v="5"/>
  </r>
  <r>
    <n v="148004"/>
    <s v="Intreprinderi sociale responsabile"/>
    <x v="17"/>
    <x v="11"/>
    <n v="100"/>
    <x v="5"/>
  </r>
  <r>
    <n v="148004"/>
    <s v="Intreprinderi sociale responsabile"/>
    <x v="18"/>
    <x v="12"/>
    <n v="90"/>
    <x v="5"/>
  </r>
  <r>
    <n v="148004"/>
    <s v="Intreprinderi sociale responsabile"/>
    <x v="19"/>
    <x v="13"/>
    <n v="75"/>
    <x v="5"/>
  </r>
  <r>
    <n v="148004"/>
    <s v="Intreprinderi sociale responsabile"/>
    <x v="26"/>
    <x v="20"/>
    <n v="25"/>
    <x v="5"/>
  </r>
  <r>
    <n v="148004"/>
    <s v="Intreprinderi sociale responsabile"/>
    <x v="20"/>
    <x v="14"/>
    <n v="186"/>
    <x v="5"/>
  </r>
  <r>
    <n v="148004"/>
    <s v="Intreprinderi sociale responsabile"/>
    <x v="21"/>
    <x v="15"/>
    <n v="11"/>
    <x v="5"/>
  </r>
  <r>
    <n v="148004"/>
    <s v="Intreprinderi sociale responsabile"/>
    <x v="27"/>
    <x v="21"/>
    <n v="72"/>
    <x v="5"/>
  </r>
  <r>
    <n v="148024"/>
    <s v="Intreprinderi sociale in medii creative"/>
    <x v="13"/>
    <x v="0"/>
    <n v="11"/>
    <x v="5"/>
  </r>
  <r>
    <n v="148024"/>
    <s v="Intreprinderi sociale in medii creative"/>
    <x v="15"/>
    <x v="8"/>
    <n v="56"/>
    <x v="5"/>
  </r>
  <r>
    <n v="148024"/>
    <s v="Intreprinderi sociale in medii creative"/>
    <x v="16"/>
    <x v="10"/>
    <n v="200"/>
    <x v="5"/>
  </r>
  <r>
    <n v="148024"/>
    <s v="Intreprinderi sociale in medii creative"/>
    <x v="17"/>
    <x v="11"/>
    <n v="200"/>
    <x v="5"/>
  </r>
  <r>
    <n v="148024"/>
    <s v="Intreprinderi sociale in medii creative"/>
    <x v="18"/>
    <x v="12"/>
    <n v="150"/>
    <x v="5"/>
  </r>
  <r>
    <n v="148024"/>
    <s v="Intreprinderi sociale in medii creative"/>
    <x v="19"/>
    <x v="13"/>
    <n v="170"/>
    <x v="5"/>
  </r>
  <r>
    <n v="148024"/>
    <s v="Intreprinderi sociale in medii creative"/>
    <x v="26"/>
    <x v="20"/>
    <n v="70"/>
    <x v="5"/>
  </r>
  <r>
    <n v="148024"/>
    <s v="Intreprinderi sociale in medii creative"/>
    <x v="20"/>
    <x v="14"/>
    <n v="72"/>
    <x v="5"/>
  </r>
  <r>
    <n v="148024"/>
    <s v="Intreprinderi sociale in medii creative"/>
    <x v="21"/>
    <x v="15"/>
    <n v="9"/>
    <x v="5"/>
  </r>
  <r>
    <n v="148024"/>
    <s v="Intreprinderi sociale in medii creative"/>
    <x v="27"/>
    <x v="21"/>
    <n v="56"/>
    <x v="5"/>
  </r>
  <r>
    <n v="148034"/>
    <s v="ESSE-ECONOMIE SOCIALA SUSTENABILA IN SE"/>
    <x v="13"/>
    <x v="0"/>
    <n v="2"/>
    <x v="236"/>
  </r>
  <r>
    <n v="148034"/>
    <s v="ESSE-ECONOMIE SOCIALA SUSTENABILA IN SE"/>
    <x v="15"/>
    <x v="8"/>
    <n v="20"/>
    <x v="21"/>
  </r>
  <r>
    <n v="148034"/>
    <s v="ESSE-ECONOMIE SOCIALA SUSTENABILA IN SE"/>
    <x v="16"/>
    <x v="10"/>
    <n v="98"/>
    <x v="74"/>
  </r>
  <r>
    <n v="148034"/>
    <s v="ESSE-ECONOMIE SOCIALA SUSTENABILA IN SE"/>
    <x v="17"/>
    <x v="11"/>
    <n v="120"/>
    <x v="174"/>
  </r>
  <r>
    <n v="148034"/>
    <s v="ESSE-ECONOMIE SOCIALA SUSTENABILA IN SE"/>
    <x v="18"/>
    <x v="12"/>
    <n v="22"/>
    <x v="161"/>
  </r>
  <r>
    <n v="148034"/>
    <s v="ESSE-ECONOMIE SOCIALA SUSTENABILA IN SE"/>
    <x v="19"/>
    <x v="13"/>
    <n v="6"/>
    <x v="184"/>
  </r>
  <r>
    <n v="148034"/>
    <s v="ESSE-ECONOMIE SOCIALA SUSTENABILA IN SE"/>
    <x v="20"/>
    <x v="14"/>
    <n v="70"/>
    <x v="139"/>
  </r>
  <r>
    <n v="148034"/>
    <s v="ESSE-ECONOMIE SOCIALA SUSTENABILA IN SE"/>
    <x v="21"/>
    <x v="15"/>
    <n v="4"/>
    <x v="72"/>
  </r>
  <r>
    <n v="148034"/>
    <s v="ESSE-ECONOMIE SOCIALA SUSTENABILA IN SE"/>
    <x v="23"/>
    <x v="17"/>
    <n v="70"/>
    <x v="87"/>
  </r>
  <r>
    <n v="148034"/>
    <s v="ESSE-ECONOMIE SOCIALA SUSTENABILA IN SE"/>
    <x v="24"/>
    <x v="18"/>
    <n v="120"/>
    <x v="174"/>
  </r>
  <r>
    <n v="148034"/>
    <s v="ESSE-ECONOMIE SOCIALA SUSTENABILA IN SE"/>
    <x v="27"/>
    <x v="21"/>
    <n v="20"/>
    <x v="21"/>
  </r>
  <r>
    <n v="148065"/>
    <s v="Economia sociala â€“ o sansa la o viata decenta"/>
    <x v="13"/>
    <x v="0"/>
    <n v="5"/>
    <x v="28"/>
  </r>
  <r>
    <n v="148065"/>
    <s v="Economia sociala â€“ o sansa la o viata decenta"/>
    <x v="15"/>
    <x v="8"/>
    <n v="42"/>
    <x v="242"/>
  </r>
  <r>
    <n v="148065"/>
    <s v="Economia sociala â€“ o sansa la o viata decenta"/>
    <x v="16"/>
    <x v="10"/>
    <n v="100"/>
    <x v="275"/>
  </r>
  <r>
    <n v="148065"/>
    <s v="Economia sociala â€“ o sansa la o viata decenta"/>
    <x v="17"/>
    <x v="11"/>
    <n v="84"/>
    <x v="65"/>
  </r>
  <r>
    <n v="148065"/>
    <s v="Economia sociala â€“ o sansa la o viata decenta"/>
    <x v="18"/>
    <x v="12"/>
    <n v="50"/>
    <x v="262"/>
  </r>
  <r>
    <n v="148065"/>
    <s v="Economia sociala â€“ o sansa la o viata decenta"/>
    <x v="19"/>
    <x v="13"/>
    <n v="5"/>
    <x v="228"/>
  </r>
  <r>
    <n v="148065"/>
    <s v="Economia sociala â€“ o sansa la o viata decenta"/>
    <x v="26"/>
    <x v="20"/>
    <n v="5"/>
    <x v="184"/>
  </r>
  <r>
    <n v="148065"/>
    <s v="Economia sociala â€“ o sansa la o viata decenta"/>
    <x v="20"/>
    <x v="14"/>
    <n v="40"/>
    <x v="37"/>
  </r>
  <r>
    <n v="148065"/>
    <s v="Economia sociala â€“ o sansa la o viata decenta"/>
    <x v="21"/>
    <x v="15"/>
    <n v="6"/>
    <x v="184"/>
  </r>
  <r>
    <n v="148065"/>
    <s v="Economia sociala â€“ o sansa la o viata decenta"/>
    <x v="24"/>
    <x v="18"/>
    <n v="82"/>
    <x v="65"/>
  </r>
  <r>
    <n v="148065"/>
    <s v="Economia sociala â€“ o sansa la o viata decenta"/>
    <x v="27"/>
    <x v="21"/>
    <n v="42"/>
    <x v="239"/>
  </r>
  <r>
    <n v="148102"/>
    <s v="ICAR Incluziune prin micro-Credit si Ajutor Reciproc â€“ strategie sustenabila a economiei sociale pentru ocupare si creare de intreprinderi sociale"/>
    <x v="13"/>
    <x v="0"/>
    <n v="9"/>
    <x v="5"/>
  </r>
  <r>
    <n v="148102"/>
    <s v="ICAR Incluziune prin micro-Credit si Ajutor Reciproc â€“ strategie sustenabila a economiei sociale pentru ocupare si creare de intreprinderi sociale"/>
    <x v="15"/>
    <x v="8"/>
    <n v="36"/>
    <x v="5"/>
  </r>
  <r>
    <n v="148102"/>
    <s v="ICAR Incluziune prin micro-Credit si Ajutor Reciproc â€“ strategie sustenabila a economiei sociale pentru ocupare si creare de intreprinderi sociale"/>
    <x v="17"/>
    <x v="11"/>
    <n v="400"/>
    <x v="265"/>
  </r>
  <r>
    <n v="148102"/>
    <s v="ICAR Incluziune prin micro-Credit si Ajutor Reciproc â€“ strategie sustenabila a economiei sociale pentru ocupare si creare de intreprinderi sociale"/>
    <x v="18"/>
    <x v="12"/>
    <n v="235"/>
    <x v="298"/>
  </r>
  <r>
    <n v="148102"/>
    <s v="ICAR Incluziune prin micro-Credit si Ajutor Reciproc â€“ strategie sustenabila a economiei sociale pentru ocupare si creare de intreprinderi sociale"/>
    <x v="19"/>
    <x v="13"/>
    <n v="10"/>
    <x v="236"/>
  </r>
  <r>
    <n v="148102"/>
    <s v="ICAR Incluziune prin micro-Credit si Ajutor Reciproc â€“ strategie sustenabila a economiei sociale pentru ocupare si creare de intreprinderi sociale"/>
    <x v="26"/>
    <x v="20"/>
    <n v="15"/>
    <x v="70"/>
  </r>
  <r>
    <n v="148102"/>
    <s v="ICAR Incluziune prin micro-Credit si Ajutor Reciproc â€“ strategie sustenabila a economiei sociale pentru ocupare si creare de intreprinderi sociale"/>
    <x v="20"/>
    <x v="14"/>
    <n v="120"/>
    <x v="80"/>
  </r>
  <r>
    <n v="148102"/>
    <s v="ICAR Incluziune prin micro-Credit si Ajutor Reciproc â€“ strategie sustenabila a economiei sociale pentru ocupare si creare de intreprinderi sociale"/>
    <x v="21"/>
    <x v="15"/>
    <n v="38"/>
    <x v="5"/>
  </r>
  <r>
    <n v="148102"/>
    <s v="ICAR Incluziune prin micro-Credit si Ajutor Reciproc â€“ strategie sustenabila a economiei sociale pentru ocupare si creare de intreprinderi sociale"/>
    <x v="23"/>
    <x v="17"/>
    <n v="50"/>
    <x v="5"/>
  </r>
  <r>
    <n v="148102"/>
    <s v="ICAR Incluziune prin micro-Credit si Ajutor Reciproc â€“ strategie sustenabila a economiei sociale pentru ocupare si creare de intreprinderi sociale"/>
    <x v="24"/>
    <x v="18"/>
    <n v="140"/>
    <x v="5"/>
  </r>
  <r>
    <n v="148102"/>
    <s v="ICAR Incluziune prin micro-Credit si Ajutor Reciproc â€“ strategie sustenabila a economiei sociale pentru ocupare si creare de intreprinderi sociale"/>
    <x v="27"/>
    <x v="21"/>
    <n v="36"/>
    <x v="5"/>
  </r>
  <r>
    <n v="148111"/>
    <s v="H.O.P.E. - HAR OMENIE PRICEPERE ENTUZIASM"/>
    <x v="13"/>
    <x v="0"/>
    <n v="8"/>
    <x v="5"/>
  </r>
  <r>
    <n v="148111"/>
    <s v="H.O.P.E. - HAR OMENIE PRICEPERE ENTUZIASM"/>
    <x v="15"/>
    <x v="8"/>
    <n v="36"/>
    <x v="5"/>
  </r>
  <r>
    <n v="148111"/>
    <s v="H.O.P.E. - HAR OMENIE PRICEPERE ENTUZIASM"/>
    <x v="16"/>
    <x v="10"/>
    <n v="70"/>
    <x v="5"/>
  </r>
  <r>
    <n v="148111"/>
    <s v="H.O.P.E. - HAR OMENIE PRICEPERE ENTUZIASM"/>
    <x v="17"/>
    <x v="11"/>
    <n v="36"/>
    <x v="5"/>
  </r>
  <r>
    <n v="148111"/>
    <s v="H.O.P.E. - HAR OMENIE PRICEPERE ENTUZIASM"/>
    <x v="18"/>
    <x v="12"/>
    <n v="36"/>
    <x v="5"/>
  </r>
  <r>
    <n v="148111"/>
    <s v="H.O.P.E. - HAR OMENIE PRICEPERE ENTUZIASM"/>
    <x v="26"/>
    <x v="20"/>
    <n v="4"/>
    <x v="5"/>
  </r>
  <r>
    <n v="148111"/>
    <s v="H.O.P.E. - HAR OMENIE PRICEPERE ENTUZIASM"/>
    <x v="20"/>
    <x v="14"/>
    <n v="66"/>
    <x v="5"/>
  </r>
  <r>
    <n v="148111"/>
    <s v="H.O.P.E. - HAR OMENIE PRICEPERE ENTUZIASM"/>
    <x v="21"/>
    <x v="15"/>
    <n v="10"/>
    <x v="5"/>
  </r>
  <r>
    <n v="148111"/>
    <s v="H.O.P.E. - HAR OMENIE PRICEPERE ENTUZIASM"/>
    <x v="24"/>
    <x v="18"/>
    <n v="36"/>
    <x v="5"/>
  </r>
  <r>
    <n v="148111"/>
    <s v="H.O.P.E. - HAR OMENIE PRICEPERE ENTUZIASM"/>
    <x v="27"/>
    <x v="21"/>
    <n v="36"/>
    <x v="5"/>
  </r>
  <r>
    <n v="148115"/>
    <s v="DENS - Dezvoltarea EcoNomiei Sociale"/>
    <x v="13"/>
    <x v="0"/>
    <n v="10"/>
    <x v="5"/>
  </r>
  <r>
    <n v="148115"/>
    <s v="DENS - Dezvoltarea EcoNomiei Sociale"/>
    <x v="15"/>
    <x v="8"/>
    <n v="40"/>
    <x v="5"/>
  </r>
  <r>
    <n v="148115"/>
    <s v="DENS - Dezvoltarea EcoNomiei Sociale"/>
    <x v="17"/>
    <x v="11"/>
    <n v="40"/>
    <x v="5"/>
  </r>
  <r>
    <n v="148115"/>
    <s v="DENS - Dezvoltarea EcoNomiei Sociale"/>
    <x v="24"/>
    <x v="18"/>
    <n v="20"/>
    <x v="5"/>
  </r>
  <r>
    <n v="148115"/>
    <s v="DENS - Dezvoltarea EcoNomiei Sociale"/>
    <x v="27"/>
    <x v="21"/>
    <n v="40"/>
    <x v="5"/>
  </r>
  <r>
    <n v="148124"/>
    <s v="Economia sociala = progres social"/>
    <x v="13"/>
    <x v="0"/>
    <n v="11"/>
    <x v="208"/>
  </r>
  <r>
    <n v="148124"/>
    <s v="Economia sociala = progres social"/>
    <x v="15"/>
    <x v="8"/>
    <n v="51"/>
    <x v="21"/>
  </r>
  <r>
    <n v="148124"/>
    <s v="Economia sociala = progres social"/>
    <x v="16"/>
    <x v="10"/>
    <n v="700"/>
    <x v="361"/>
  </r>
  <r>
    <n v="148124"/>
    <s v="Economia sociala = progres social"/>
    <x v="17"/>
    <x v="11"/>
    <n v="400"/>
    <x v="356"/>
  </r>
  <r>
    <n v="148124"/>
    <s v="Economia sociala = progres social"/>
    <x v="18"/>
    <x v="12"/>
    <n v="250"/>
    <x v="362"/>
  </r>
  <r>
    <n v="148124"/>
    <s v="Economia sociala = progres social"/>
    <x v="19"/>
    <x v="13"/>
    <n v="250"/>
    <x v="358"/>
  </r>
  <r>
    <n v="148124"/>
    <s v="Economia sociala = progres social"/>
    <x v="20"/>
    <x v="14"/>
    <n v="200"/>
    <x v="292"/>
  </r>
  <r>
    <n v="148124"/>
    <s v="Economia sociala = progres social"/>
    <x v="21"/>
    <x v="15"/>
    <n v="16"/>
    <x v="228"/>
  </r>
  <r>
    <n v="148124"/>
    <s v="Economia sociala = progres social"/>
    <x v="24"/>
    <x v="18"/>
    <n v="400"/>
    <x v="363"/>
  </r>
  <r>
    <n v="148124"/>
    <s v="Economia sociala = progres social"/>
    <x v="25"/>
    <x v="19"/>
    <n v="1"/>
    <x v="95"/>
  </r>
  <r>
    <n v="148124"/>
    <s v="Economia sociala = progres social"/>
    <x v="27"/>
    <x v="21"/>
    <n v="51"/>
    <x v="206"/>
  </r>
  <r>
    <n v="148194"/>
    <s v="Economia sociala â€“ un pas spre un viitor mai bun"/>
    <x v="13"/>
    <x v="0"/>
    <n v="14"/>
    <x v="250"/>
  </r>
  <r>
    <n v="148194"/>
    <s v="Economia sociala â€“ un pas spre un viitor mai bun"/>
    <x v="15"/>
    <x v="8"/>
    <n v="66"/>
    <x v="167"/>
  </r>
  <r>
    <n v="148194"/>
    <s v="Economia sociala â€“ un pas spre un viitor mai bun"/>
    <x v="17"/>
    <x v="11"/>
    <n v="66"/>
    <x v="352"/>
  </r>
  <r>
    <n v="148194"/>
    <s v="Economia sociala â€“ un pas spre un viitor mai bun"/>
    <x v="18"/>
    <x v="12"/>
    <n v="42"/>
    <x v="161"/>
  </r>
  <r>
    <n v="148194"/>
    <s v="Economia sociala â€“ un pas spre un viitor mai bun"/>
    <x v="19"/>
    <x v="13"/>
    <n v="17"/>
    <x v="112"/>
  </r>
  <r>
    <n v="148194"/>
    <s v="Economia sociala â€“ un pas spre un viitor mai bun"/>
    <x v="20"/>
    <x v="14"/>
    <n v="25"/>
    <x v="216"/>
  </r>
  <r>
    <n v="148194"/>
    <s v="Economia sociala â€“ un pas spre un viitor mai bun"/>
    <x v="21"/>
    <x v="15"/>
    <n v="25"/>
    <x v="17"/>
  </r>
  <r>
    <n v="148194"/>
    <s v="Economia sociala â€“ un pas spre un viitor mai bun"/>
    <x v="24"/>
    <x v="18"/>
    <n v="66"/>
    <x v="214"/>
  </r>
  <r>
    <n v="148194"/>
    <s v="Economia sociala â€“ un pas spre un viitor mai bun"/>
    <x v="25"/>
    <x v="19"/>
    <n v="1"/>
    <x v="95"/>
  </r>
  <r>
    <n v="148194"/>
    <s v="Economia sociala â€“ un pas spre un viitor mai bun"/>
    <x v="27"/>
    <x v="21"/>
    <n v="66"/>
    <x v="167"/>
  </r>
  <r>
    <n v="148199"/>
    <s v="Activi pentru oameni"/>
    <x v="13"/>
    <x v="0"/>
    <n v="2"/>
    <x v="236"/>
  </r>
  <r>
    <n v="148199"/>
    <s v="Activi pentru oameni"/>
    <x v="15"/>
    <x v="8"/>
    <n v="20"/>
    <x v="94"/>
  </r>
  <r>
    <n v="148199"/>
    <s v="Activi pentru oameni"/>
    <x v="16"/>
    <x v="10"/>
    <n v="40"/>
    <x v="130"/>
  </r>
  <r>
    <n v="148199"/>
    <s v="Activi pentru oameni"/>
    <x v="18"/>
    <x v="12"/>
    <n v="20"/>
    <x v="186"/>
  </r>
  <r>
    <n v="148199"/>
    <s v="Activi pentru oameni"/>
    <x v="19"/>
    <x v="13"/>
    <n v="2"/>
    <x v="236"/>
  </r>
  <r>
    <n v="148199"/>
    <s v="Activi pentru oameni"/>
    <x v="20"/>
    <x v="14"/>
    <n v="18"/>
    <x v="195"/>
  </r>
  <r>
    <n v="148199"/>
    <s v="Activi pentru oameni"/>
    <x v="21"/>
    <x v="15"/>
    <n v="6"/>
    <x v="184"/>
  </r>
  <r>
    <n v="148199"/>
    <s v="Activi pentru oameni"/>
    <x v="23"/>
    <x v="17"/>
    <n v="80"/>
    <x v="156"/>
  </r>
  <r>
    <n v="148199"/>
    <s v="Activi pentru oameni"/>
    <x v="27"/>
    <x v="21"/>
    <n v="20"/>
    <x v="17"/>
  </r>
  <r>
    <n v="148205"/>
    <s v="SMART: de la caz Social la Mediu Activ într-o Românie în Transformare"/>
    <x v="13"/>
    <x v="0"/>
    <n v="5"/>
    <x v="28"/>
  </r>
  <r>
    <n v="148205"/>
    <s v="SMART: de la caz Social la Mediu Activ într-o Românie în Transformare"/>
    <x v="15"/>
    <x v="8"/>
    <n v="21"/>
    <x v="228"/>
  </r>
  <r>
    <n v="148205"/>
    <s v="SMART: de la caz Social la Mediu Activ într-o Românie în Transformare"/>
    <x v="16"/>
    <x v="10"/>
    <n v="112"/>
    <x v="96"/>
  </r>
  <r>
    <n v="148205"/>
    <s v="SMART: de la caz Social la Mediu Activ într-o Românie în Transformare"/>
    <x v="17"/>
    <x v="11"/>
    <n v="112"/>
    <x v="249"/>
  </r>
  <r>
    <n v="148205"/>
    <s v="SMART: de la caz Social la Mediu Activ într-o Românie în Transformare"/>
    <x v="18"/>
    <x v="12"/>
    <n v="75"/>
    <x v="175"/>
  </r>
  <r>
    <n v="148205"/>
    <s v="SMART: de la caz Social la Mediu Activ într-o Românie în Transformare"/>
    <x v="19"/>
    <x v="13"/>
    <n v="4"/>
    <x v="237"/>
  </r>
  <r>
    <n v="148205"/>
    <s v="SMART: de la caz Social la Mediu Activ într-o Românie în Transformare"/>
    <x v="26"/>
    <x v="20"/>
    <n v="4"/>
    <x v="184"/>
  </r>
  <r>
    <n v="148205"/>
    <s v="SMART: de la caz Social la Mediu Activ într-o Românie în Transformare"/>
    <x v="20"/>
    <x v="14"/>
    <n v="141"/>
    <x v="337"/>
  </r>
  <r>
    <n v="148205"/>
    <s v="SMART: de la caz Social la Mediu Activ într-o Românie în Transformare"/>
    <x v="21"/>
    <x v="15"/>
    <n v="11"/>
    <x v="208"/>
  </r>
  <r>
    <n v="148205"/>
    <s v="SMART: de la caz Social la Mediu Activ într-o Românie în Transformare"/>
    <x v="24"/>
    <x v="18"/>
    <n v="112"/>
    <x v="352"/>
  </r>
  <r>
    <n v="148205"/>
    <s v="SMART: de la caz Social la Mediu Activ într-o Românie în Transformare"/>
    <x v="27"/>
    <x v="21"/>
    <n v="21"/>
    <x v="228"/>
  </r>
  <r>
    <n v="148208"/>
    <s v="Valorificarea fortei de munca din judetul Brasov prin dezvoltarea economiei sociale"/>
    <x v="13"/>
    <x v="0"/>
    <n v="1"/>
    <x v="95"/>
  </r>
  <r>
    <n v="148208"/>
    <s v="Valorificarea fortei de munca din judetul Brasov prin dezvoltarea economiei sociale"/>
    <x v="15"/>
    <x v="8"/>
    <n v="8"/>
    <x v="28"/>
  </r>
  <r>
    <n v="148208"/>
    <s v="Valorificarea fortei de munca din judetul Brasov prin dezvoltarea economiei sociale"/>
    <x v="16"/>
    <x v="10"/>
    <n v="30"/>
    <x v="87"/>
  </r>
  <r>
    <n v="148208"/>
    <s v="Valorificarea fortei de munca din judetul Brasov prin dezvoltarea economiei sociale"/>
    <x v="17"/>
    <x v="11"/>
    <n v="30"/>
    <x v="87"/>
  </r>
  <r>
    <n v="148208"/>
    <s v="Valorificarea fortei de munca din judetul Brasov prin dezvoltarea economiei sociale"/>
    <x v="18"/>
    <x v="12"/>
    <n v="15"/>
    <x v="113"/>
  </r>
  <r>
    <n v="148208"/>
    <s v="Valorificarea fortei de munca din judetul Brasov prin dezvoltarea economiei sociale"/>
    <x v="19"/>
    <x v="13"/>
    <n v="6"/>
    <x v="28"/>
  </r>
  <r>
    <n v="148208"/>
    <s v="Valorificarea fortei de munca din judetul Brasov prin dezvoltarea economiei sociale"/>
    <x v="26"/>
    <x v="20"/>
    <n v="3"/>
    <x v="70"/>
  </r>
  <r>
    <n v="148208"/>
    <s v="Valorificarea fortei de munca din judetul Brasov prin dezvoltarea economiei sociale"/>
    <x v="20"/>
    <x v="14"/>
    <n v="6"/>
    <x v="236"/>
  </r>
  <r>
    <n v="148208"/>
    <s v="Valorificarea fortei de munca din judetul Brasov prin dezvoltarea economiei sociale"/>
    <x v="21"/>
    <x v="15"/>
    <n v="2"/>
    <x v="87"/>
  </r>
  <r>
    <n v="148208"/>
    <s v="Valorificarea fortei de munca din judetul Brasov prin dezvoltarea economiei sociale"/>
    <x v="24"/>
    <x v="18"/>
    <n v="30"/>
    <x v="87"/>
  </r>
  <r>
    <n v="148208"/>
    <s v="Valorificarea fortei de munca din judetul Brasov prin dezvoltarea economiei sociale"/>
    <x v="27"/>
    <x v="21"/>
    <n v="8"/>
    <x v="5"/>
  </r>
  <r>
    <n v="148217"/>
    <s v="TURismul ECOlogic in Romania â€“  sansa pentru dezvoltare economica si sociala - TURECO"/>
    <x v="13"/>
    <x v="0"/>
    <n v="10"/>
    <x v="5"/>
  </r>
  <r>
    <n v="148217"/>
    <s v="TURismul ECOlogic in Romania â€“  sansa pentru dezvoltare economica si sociala - TURECO"/>
    <x v="15"/>
    <x v="8"/>
    <n v="40"/>
    <x v="5"/>
  </r>
  <r>
    <n v="148217"/>
    <s v="TURismul ECOlogic in Romania â€“  sansa pentru dezvoltare economica si sociala - TURECO"/>
    <x v="16"/>
    <x v="10"/>
    <n v="460"/>
    <x v="5"/>
  </r>
  <r>
    <n v="148217"/>
    <s v="TURismul ECOlogic in Romania â€“  sansa pentru dezvoltare economica si sociala - TURECO"/>
    <x v="17"/>
    <x v="11"/>
    <n v="130"/>
    <x v="5"/>
  </r>
  <r>
    <n v="148217"/>
    <s v="TURismul ECOlogic in Romania â€“  sansa pentru dezvoltare economica si sociala - TURECO"/>
    <x v="18"/>
    <x v="12"/>
    <n v="250"/>
    <x v="5"/>
  </r>
  <r>
    <n v="148217"/>
    <s v="TURismul ECOlogic in Romania â€“  sansa pentru dezvoltare economica si sociala - TURECO"/>
    <x v="19"/>
    <x v="13"/>
    <n v="30"/>
    <x v="5"/>
  </r>
  <r>
    <n v="148217"/>
    <s v="TURismul ECOlogic in Romania â€“  sansa pentru dezvoltare economica si sociala - TURECO"/>
    <x v="26"/>
    <x v="20"/>
    <n v="20"/>
    <x v="5"/>
  </r>
  <r>
    <n v="148217"/>
    <s v="TURismul ECOlogic in Romania â€“  sansa pentru dezvoltare economica si sociala - TURECO"/>
    <x v="20"/>
    <x v="14"/>
    <n v="410"/>
    <x v="5"/>
  </r>
  <r>
    <n v="148217"/>
    <s v="TURismul ECOlogic in Romania â€“  sansa pentru dezvoltare economica si sociala - TURECO"/>
    <x v="21"/>
    <x v="15"/>
    <n v="3"/>
    <x v="5"/>
  </r>
  <r>
    <n v="148217"/>
    <s v="TURismul ECOlogic in Romania â€“  sansa pentru dezvoltare economica si sociala - TURECO"/>
    <x v="24"/>
    <x v="18"/>
    <n v="120"/>
    <x v="5"/>
  </r>
  <r>
    <n v="148217"/>
    <s v="TURismul ECOlogic in Romania â€“  sansa pentru dezvoltare economica si sociala - TURECO"/>
    <x v="27"/>
    <x v="21"/>
    <n v="40"/>
    <x v="5"/>
  </r>
  <r>
    <n v="148242"/>
    <s v="Cetateni activi ai societatii prin economie sociala"/>
    <x v="13"/>
    <x v="0"/>
    <n v="6"/>
    <x v="290"/>
  </r>
  <r>
    <n v="148242"/>
    <s v="Cetateni activi ai societatii prin economie sociala"/>
    <x v="15"/>
    <x v="8"/>
    <n v="100"/>
    <x v="107"/>
  </r>
  <r>
    <n v="148242"/>
    <s v="Cetateni activi ai societatii prin economie sociala"/>
    <x v="16"/>
    <x v="10"/>
    <n v="160"/>
    <x v="364"/>
  </r>
  <r>
    <n v="148242"/>
    <s v="Cetateni activi ai societatii prin economie sociala"/>
    <x v="17"/>
    <x v="11"/>
    <n v="94"/>
    <x v="249"/>
  </r>
  <r>
    <n v="148242"/>
    <s v="Cetateni activi ai societatii prin economie sociala"/>
    <x v="18"/>
    <x v="12"/>
    <n v="68"/>
    <x v="176"/>
  </r>
  <r>
    <n v="148242"/>
    <s v="Cetateni activi ai societatii prin economie sociala"/>
    <x v="19"/>
    <x v="13"/>
    <n v="50"/>
    <x v="339"/>
  </r>
  <r>
    <n v="148242"/>
    <s v="Cetateni activi ai societatii prin economie sociala"/>
    <x v="20"/>
    <x v="14"/>
    <n v="30"/>
    <x v="365"/>
  </r>
  <r>
    <n v="148242"/>
    <s v="Cetateni activi ai societatii prin economie sociala"/>
    <x v="21"/>
    <x v="15"/>
    <n v="3"/>
    <x v="5"/>
  </r>
  <r>
    <n v="148242"/>
    <s v="Cetateni activi ai societatii prin economie sociala"/>
    <x v="24"/>
    <x v="18"/>
    <n v="80"/>
    <x v="249"/>
  </r>
  <r>
    <n v="148242"/>
    <s v="Cetateni activi ai societatii prin economie sociala"/>
    <x v="27"/>
    <x v="21"/>
    <n v="100"/>
    <x v="290"/>
  </r>
  <r>
    <n v="148255"/>
    <s v="Integrarea persoanelor de etnie roma in structuri ale economiei sociale in regiunea Bucuresti-Ilfov."/>
    <x v="13"/>
    <x v="0"/>
    <n v="3"/>
    <x v="70"/>
  </r>
  <r>
    <n v="148255"/>
    <s v="Integrarea persoanelor de etnie roma in structuri ale economiei sociale in regiunea Bucuresti-Ilfov."/>
    <x v="15"/>
    <x v="8"/>
    <n v="20"/>
    <x v="76"/>
  </r>
  <r>
    <n v="148255"/>
    <s v="Integrarea persoanelor de etnie roma in structuri ale economiei sociale in regiunea Bucuresti-Ilfov."/>
    <x v="16"/>
    <x v="10"/>
    <n v="25"/>
    <x v="17"/>
  </r>
  <r>
    <n v="148255"/>
    <s v="Integrarea persoanelor de etnie roma in structuri ale economiei sociale in regiunea Bucuresti-Ilfov."/>
    <x v="17"/>
    <x v="11"/>
    <n v="40"/>
    <x v="272"/>
  </r>
  <r>
    <n v="148255"/>
    <s v="Integrarea persoanelor de etnie roma in structuri ale economiei sociale in regiunea Bucuresti-Ilfov."/>
    <x v="18"/>
    <x v="12"/>
    <n v="22"/>
    <x v="17"/>
  </r>
  <r>
    <n v="148255"/>
    <s v="Integrarea persoanelor de etnie roma in structuri ale economiei sociale in regiunea Bucuresti-Ilfov."/>
    <x v="19"/>
    <x v="13"/>
    <n v="40"/>
    <x v="272"/>
  </r>
  <r>
    <n v="148255"/>
    <s v="Integrarea persoanelor de etnie roma in structuri ale economiei sociale in regiunea Bucuresti-Ilfov."/>
    <x v="21"/>
    <x v="15"/>
    <n v="3"/>
    <x v="70"/>
  </r>
  <r>
    <n v="148255"/>
    <s v="Integrarea persoanelor de etnie roma in structuri ale economiei sociale in regiunea Bucuresti-Ilfov."/>
    <x v="24"/>
    <x v="18"/>
    <n v="40"/>
    <x v="272"/>
  </r>
  <r>
    <n v="148255"/>
    <s v="Integrarea persoanelor de etnie roma in structuri ale economiei sociale in regiunea Bucuresti-Ilfov."/>
    <x v="27"/>
    <x v="21"/>
    <n v="20"/>
    <x v="76"/>
  </r>
  <r>
    <n v="148268"/>
    <s v="DEFINESTE-TI VIITORUL"/>
    <x v="13"/>
    <x v="0"/>
    <n v="7"/>
    <x v="93"/>
  </r>
  <r>
    <n v="148268"/>
    <s v="DEFINESTE-TI VIITORUL"/>
    <x v="15"/>
    <x v="8"/>
    <n v="49"/>
    <x v="24"/>
  </r>
  <r>
    <n v="148268"/>
    <s v="DEFINESTE-TI VIITORUL"/>
    <x v="16"/>
    <x v="10"/>
    <n v="100"/>
    <x v="207"/>
  </r>
  <r>
    <n v="148268"/>
    <s v="DEFINESTE-TI VIITORUL"/>
    <x v="17"/>
    <x v="11"/>
    <n v="107"/>
    <x v="179"/>
  </r>
  <r>
    <n v="148268"/>
    <s v="DEFINESTE-TI VIITORUL"/>
    <x v="18"/>
    <x v="12"/>
    <n v="25"/>
    <x v="247"/>
  </r>
  <r>
    <n v="148268"/>
    <s v="DEFINESTE-TI VIITORUL"/>
    <x v="19"/>
    <x v="13"/>
    <n v="25"/>
    <x v="130"/>
  </r>
  <r>
    <n v="148268"/>
    <s v="DEFINESTE-TI VIITORUL"/>
    <x v="26"/>
    <x v="20"/>
    <n v="25"/>
    <x v="118"/>
  </r>
  <r>
    <n v="148268"/>
    <s v="DEFINESTE-TI VIITORUL"/>
    <x v="20"/>
    <x v="14"/>
    <n v="25"/>
    <x v="17"/>
  </r>
  <r>
    <n v="148268"/>
    <s v="DEFINESTE-TI VIITORUL"/>
    <x v="21"/>
    <x v="15"/>
    <n v="2"/>
    <x v="236"/>
  </r>
  <r>
    <n v="148268"/>
    <s v="DEFINESTE-TI VIITORUL"/>
    <x v="24"/>
    <x v="18"/>
    <n v="97"/>
    <x v="179"/>
  </r>
  <r>
    <n v="148279"/>
    <s v="Activarea sociala"/>
    <x v="13"/>
    <x v="0"/>
    <n v="2"/>
    <x v="236"/>
  </r>
  <r>
    <n v="148279"/>
    <s v="Activarea sociala"/>
    <x v="15"/>
    <x v="8"/>
    <n v="19"/>
    <x v="182"/>
  </r>
  <r>
    <n v="148279"/>
    <s v="Activarea sociala"/>
    <x v="16"/>
    <x v="10"/>
    <n v="80"/>
    <x v="214"/>
  </r>
  <r>
    <n v="148279"/>
    <s v="Activarea sociala"/>
    <x v="18"/>
    <x v="12"/>
    <n v="65"/>
    <x v="366"/>
  </r>
  <r>
    <n v="148279"/>
    <s v="Activarea sociala"/>
    <x v="19"/>
    <x v="13"/>
    <n v="5"/>
    <x v="93"/>
  </r>
  <r>
    <n v="148279"/>
    <s v="Activarea sociala"/>
    <x v="20"/>
    <x v="14"/>
    <n v="10"/>
    <x v="208"/>
  </r>
  <r>
    <n v="148279"/>
    <s v="Activarea sociala"/>
    <x v="21"/>
    <x v="15"/>
    <n v="3"/>
    <x v="70"/>
  </r>
  <r>
    <n v="148279"/>
    <s v="Activarea sociala"/>
    <x v="27"/>
    <x v="21"/>
    <n v="19"/>
    <x v="182"/>
  </r>
  <r>
    <n v="148290"/>
    <s v="I.R.I.S. INTEGRARE- RESPONSABILITATE- INOVATIE - SPECIALIZARE"/>
    <x v="13"/>
    <x v="0"/>
    <n v="5"/>
    <x v="28"/>
  </r>
  <r>
    <n v="148290"/>
    <s v="I.R.I.S. INTEGRARE- RESPONSABILITATE- INOVATIE - SPECIALIZARE"/>
    <x v="15"/>
    <x v="8"/>
    <n v="45"/>
    <x v="124"/>
  </r>
  <r>
    <n v="148290"/>
    <s v="I.R.I.S. INTEGRARE- RESPONSABILITATE- INOVATIE - SPECIALIZARE"/>
    <x v="16"/>
    <x v="10"/>
    <n v="95"/>
    <x v="177"/>
  </r>
  <r>
    <n v="148290"/>
    <s v="I.R.I.S. INTEGRARE- RESPONSABILITATE- INOVATIE - SPECIALIZARE"/>
    <x v="17"/>
    <x v="11"/>
    <n v="45"/>
    <x v="237"/>
  </r>
  <r>
    <n v="148290"/>
    <s v="I.R.I.S. INTEGRARE- RESPONSABILITATE- INOVATIE - SPECIALIZARE"/>
    <x v="18"/>
    <x v="12"/>
    <n v="70"/>
    <x v="337"/>
  </r>
  <r>
    <n v="148290"/>
    <s v="I.R.I.S. INTEGRARE- RESPONSABILITATE- INOVATIE - SPECIALIZARE"/>
    <x v="20"/>
    <x v="14"/>
    <n v="55"/>
    <x v="243"/>
  </r>
  <r>
    <n v="148290"/>
    <s v="I.R.I.S. INTEGRARE- RESPONSABILITATE- INOVATIE - SPECIALIZARE"/>
    <x v="21"/>
    <x v="15"/>
    <n v="5"/>
    <x v="28"/>
  </r>
  <r>
    <n v="148290"/>
    <s v="I.R.I.S. INTEGRARE- RESPONSABILITATE- INOVATIE - SPECIALIZARE"/>
    <x v="24"/>
    <x v="18"/>
    <n v="45"/>
    <x v="237"/>
  </r>
  <r>
    <n v="148290"/>
    <s v="I.R.I.S. INTEGRARE- RESPONSABILITATE- INOVATIE - SPECIALIZARE"/>
    <x v="25"/>
    <x v="19"/>
    <n v="1"/>
    <x v="95"/>
  </r>
  <r>
    <n v="148290"/>
    <s v="I.R.I.S. INTEGRARE- RESPONSABILITATE- INOVATIE - SPECIALIZARE"/>
    <x v="27"/>
    <x v="21"/>
    <n v="45"/>
    <x v="237"/>
  </r>
  <r>
    <n v="148302"/>
    <s v="SOCIAL ECONOMY 4 ALL"/>
    <x v="13"/>
    <x v="0"/>
    <n v="3"/>
    <x v="70"/>
  </r>
  <r>
    <n v="148302"/>
    <s v="SOCIAL ECONOMY 4 ALL"/>
    <x v="15"/>
    <x v="8"/>
    <n v="24"/>
    <x v="12"/>
  </r>
  <r>
    <n v="148302"/>
    <s v="SOCIAL ECONOMY 4 ALL"/>
    <x v="16"/>
    <x v="10"/>
    <n v="300"/>
    <x v="141"/>
  </r>
  <r>
    <n v="148302"/>
    <s v="SOCIAL ECONOMY 4 ALL"/>
    <x v="17"/>
    <x v="11"/>
    <n v="114"/>
    <x v="144"/>
  </r>
  <r>
    <n v="148302"/>
    <s v="SOCIAL ECONOMY 4 ALL"/>
    <x v="18"/>
    <x v="12"/>
    <n v="150"/>
    <x v="205"/>
  </r>
  <r>
    <n v="148302"/>
    <s v="SOCIAL ECONOMY 4 ALL"/>
    <x v="19"/>
    <x v="13"/>
    <n v="90"/>
    <x v="170"/>
  </r>
  <r>
    <n v="148302"/>
    <s v="SOCIAL ECONOMY 4 ALL"/>
    <x v="26"/>
    <x v="20"/>
    <n v="120"/>
    <x v="75"/>
  </r>
  <r>
    <n v="148302"/>
    <s v="SOCIAL ECONOMY 4 ALL"/>
    <x v="20"/>
    <x v="14"/>
    <n v="90"/>
    <x v="271"/>
  </r>
  <r>
    <n v="148302"/>
    <s v="SOCIAL ECONOMY 4 ALL"/>
    <x v="21"/>
    <x v="15"/>
    <n v="30"/>
    <x v="5"/>
  </r>
  <r>
    <n v="148302"/>
    <s v="SOCIAL ECONOMY 4 ALL"/>
    <x v="23"/>
    <x v="17"/>
    <n v="50"/>
    <x v="184"/>
  </r>
  <r>
    <n v="148302"/>
    <s v="SOCIAL ECONOMY 4 ALL"/>
    <x v="24"/>
    <x v="18"/>
    <n v="102"/>
    <x v="16"/>
  </r>
  <r>
    <n v="148302"/>
    <s v="SOCIAL ECONOMY 4 ALL"/>
    <x v="25"/>
    <x v="19"/>
    <n v="1"/>
    <x v="95"/>
  </r>
  <r>
    <n v="148302"/>
    <s v="SOCIAL ECONOMY 4 ALL"/>
    <x v="27"/>
    <x v="21"/>
    <n v="24"/>
    <x v="12"/>
  </r>
  <r>
    <n v="148313"/>
    <s v="FIDELIS - Program integrat de dezvoltare a economiei sociale pentru persoane cu dizabilitati si femei in situatii de risc"/>
    <x v="13"/>
    <x v="0"/>
    <n v="4"/>
    <x v="72"/>
  </r>
  <r>
    <n v="148313"/>
    <s v="FIDELIS - Program integrat de dezvoltare a economiei sociale pentru persoane cu dizabilitati si femei in situatii de risc"/>
    <x v="15"/>
    <x v="8"/>
    <n v="46"/>
    <x v="89"/>
  </r>
  <r>
    <n v="148313"/>
    <s v="FIDELIS - Program integrat de dezvoltare a economiei sociale pentru persoane cu dizabilitati si femei in situatii de risc"/>
    <x v="16"/>
    <x v="10"/>
    <n v="140"/>
    <x v="323"/>
  </r>
  <r>
    <n v="148313"/>
    <s v="FIDELIS - Program integrat de dezvoltare a economiei sociale pentru persoane cu dizabilitati si femei in situatii de risc"/>
    <x v="17"/>
    <x v="11"/>
    <n v="49"/>
    <x v="251"/>
  </r>
  <r>
    <n v="148313"/>
    <s v="FIDELIS - Program integrat de dezvoltare a economiei sociale pentru persoane cu dizabilitati si femei in situatii de risc"/>
    <x v="18"/>
    <x v="12"/>
    <n v="100"/>
    <x v="179"/>
  </r>
  <r>
    <n v="148313"/>
    <s v="FIDELIS - Program integrat de dezvoltare a economiei sociale pentru persoane cu dizabilitati si femei in situatii de risc"/>
    <x v="26"/>
    <x v="20"/>
    <n v="40"/>
    <x v="272"/>
  </r>
  <r>
    <n v="148313"/>
    <s v="FIDELIS - Program integrat de dezvoltare a economiei sociale pentru persoane cu dizabilitati si femei in situatii de risc"/>
    <x v="21"/>
    <x v="15"/>
    <n v="4"/>
    <x v="72"/>
  </r>
  <r>
    <n v="148313"/>
    <s v="FIDELIS - Program integrat de dezvoltare a economiei sociale pentru persoane cu dizabilitati si femei in situatii de risc"/>
    <x v="24"/>
    <x v="18"/>
    <n v="44"/>
    <x v="251"/>
  </r>
  <r>
    <n v="148313"/>
    <s v="FIDELIS - Program integrat de dezvoltare a economiei sociale pentru persoane cu dizabilitati si femei in situatii de risc"/>
    <x v="27"/>
    <x v="21"/>
    <n v="46"/>
    <x v="241"/>
  </r>
  <r>
    <n v="148330"/>
    <s v="DES - Dezvolta economia sociala"/>
    <x v="13"/>
    <x v="0"/>
    <n v="8"/>
    <x v="28"/>
  </r>
  <r>
    <n v="148330"/>
    <s v="DES - Dezvolta economia sociala"/>
    <x v="15"/>
    <x v="8"/>
    <n v="43"/>
    <x v="38"/>
  </r>
  <r>
    <n v="148330"/>
    <s v="DES - Dezvolta economia sociala"/>
    <x v="16"/>
    <x v="10"/>
    <n v="150"/>
    <x v="367"/>
  </r>
  <r>
    <n v="148330"/>
    <s v="DES - Dezvolta economia sociala"/>
    <x v="17"/>
    <x v="11"/>
    <n v="150"/>
    <x v="327"/>
  </r>
  <r>
    <n v="148330"/>
    <s v="DES - Dezvolta economia sociala"/>
    <x v="18"/>
    <x v="12"/>
    <n v="100"/>
    <x v="170"/>
  </r>
  <r>
    <n v="148330"/>
    <s v="DES - Dezvolta economia sociala"/>
    <x v="19"/>
    <x v="13"/>
    <n v="100"/>
    <x v="108"/>
  </r>
  <r>
    <n v="148330"/>
    <s v="DES - Dezvolta economia sociala"/>
    <x v="20"/>
    <x v="14"/>
    <n v="50"/>
    <x v="156"/>
  </r>
  <r>
    <n v="148330"/>
    <s v="DES - Dezvolta economia sociala"/>
    <x v="24"/>
    <x v="18"/>
    <n v="130"/>
    <x v="114"/>
  </r>
  <r>
    <n v="148330"/>
    <s v="DES - Dezvolta economia sociala"/>
    <x v="27"/>
    <x v="21"/>
    <n v="43"/>
    <x v="183"/>
  </r>
  <r>
    <n v="148332"/>
    <s v="SES - Societati pentru economia sociala"/>
    <x v="13"/>
    <x v="0"/>
    <n v="8"/>
    <x v="28"/>
  </r>
  <r>
    <n v="148332"/>
    <s v="SES - Societati pentru economia sociala"/>
    <x v="15"/>
    <x v="8"/>
    <n v="43"/>
    <x v="186"/>
  </r>
  <r>
    <n v="148332"/>
    <s v="SES - Societati pentru economia sociala"/>
    <x v="16"/>
    <x v="10"/>
    <n v="150"/>
    <x v="194"/>
  </r>
  <r>
    <n v="148332"/>
    <s v="SES - Societati pentru economia sociala"/>
    <x v="17"/>
    <x v="11"/>
    <n v="150"/>
    <x v="67"/>
  </r>
  <r>
    <n v="148332"/>
    <s v="SES - Societati pentru economia sociala"/>
    <x v="18"/>
    <x v="12"/>
    <n v="100"/>
    <x v="147"/>
  </r>
  <r>
    <n v="148332"/>
    <s v="SES - Societati pentru economia sociala"/>
    <x v="19"/>
    <x v="13"/>
    <n v="100"/>
    <x v="264"/>
  </r>
  <r>
    <n v="148332"/>
    <s v="SES - Societati pentru economia sociala"/>
    <x v="20"/>
    <x v="14"/>
    <n v="50"/>
    <x v="156"/>
  </r>
  <r>
    <n v="148332"/>
    <s v="SES - Societati pentru economia sociala"/>
    <x v="24"/>
    <x v="18"/>
    <n v="130"/>
    <x v="114"/>
  </r>
  <r>
    <n v="148332"/>
    <s v="SES - Societati pentru economia sociala"/>
    <x v="27"/>
    <x v="21"/>
    <n v="43"/>
    <x v="186"/>
  </r>
  <r>
    <n v="148346"/>
    <s v="CreÈ™terea oportunit?È›ilor de incluziune social? prin crearea de structuri de economie social? pentru grupurile vulnerabile ale populaÈ›iei din trei regiuni de dezvoltare ale României"/>
    <x v="13"/>
    <x v="0"/>
    <n v="8"/>
    <x v="5"/>
  </r>
  <r>
    <n v="148346"/>
    <s v="CreÈ™terea oportunit?È›ilor de incluziune social? prin crearea de structuri de economie social? pentru grupurile vulnerabile ale populaÈ›iei din trei regiuni de dezvoltare ale României"/>
    <x v="15"/>
    <x v="8"/>
    <n v="43"/>
    <x v="5"/>
  </r>
  <r>
    <n v="148346"/>
    <s v="CreÈ™terea oportunit?È›ilor de incluziune social? prin crearea de structuri de economie social? pentru grupurile vulnerabile ale populaÈ›iei din trei regiuni de dezvoltare ale României"/>
    <x v="16"/>
    <x v="10"/>
    <n v="64"/>
    <x v="5"/>
  </r>
  <r>
    <n v="148346"/>
    <s v="CreÈ™terea oportunit?È›ilor de incluziune social? prin crearea de structuri de economie social? pentru grupurile vulnerabile ale populaÈ›iei din trei regiuni de dezvoltare ale României"/>
    <x v="17"/>
    <x v="11"/>
    <n v="29"/>
    <x v="5"/>
  </r>
  <r>
    <n v="148346"/>
    <s v="CreÈ™terea oportunit?È›ilor de incluziune social? prin crearea de structuri de economie social? pentru grupurile vulnerabile ale populaÈ›iei din trei regiuni de dezvoltare ale României"/>
    <x v="18"/>
    <x v="12"/>
    <n v="16"/>
    <x v="5"/>
  </r>
  <r>
    <n v="148346"/>
    <s v="CreÈ™terea oportunit?È›ilor de incluziune social? prin crearea de structuri de economie social? pentru grupurile vulnerabile ale populaÈ›iei din trei regiuni de dezvoltare ale României"/>
    <x v="20"/>
    <x v="14"/>
    <n v="29"/>
    <x v="5"/>
  </r>
  <r>
    <n v="148346"/>
    <s v="CreÈ™terea oportunit?È›ilor de incluziune social? prin crearea de structuri de economie social? pentru grupurile vulnerabile ale populaÈ›iei din trei regiuni de dezvoltare ale României"/>
    <x v="21"/>
    <x v="15"/>
    <n v="2"/>
    <x v="5"/>
  </r>
  <r>
    <n v="148346"/>
    <s v="CreÈ™terea oportunit?È›ilor de incluziune social? prin crearea de structuri de economie social? pentru grupurile vulnerabile ale populaÈ›iei din trei regiuni de dezvoltare ale României"/>
    <x v="24"/>
    <x v="18"/>
    <n v="29"/>
    <x v="5"/>
  </r>
  <r>
    <n v="148346"/>
    <s v="CreÈ™terea oportunit?È›ilor de incluziune social? prin crearea de structuri de economie social? pentru grupurile vulnerabile ale populaÈ›iei din trei regiuni de dezvoltare ale României"/>
    <x v="27"/>
    <x v="21"/>
    <n v="43"/>
    <x v="5"/>
  </r>
  <r>
    <n v="148367"/>
    <s v="Impreuna pentru comunitate- IC 6"/>
    <x v="13"/>
    <x v="0"/>
    <n v="6"/>
    <x v="184"/>
  </r>
  <r>
    <n v="148367"/>
    <s v="Impreuna pentru comunitate- IC 6"/>
    <x v="15"/>
    <x v="8"/>
    <n v="27"/>
    <x v="195"/>
  </r>
  <r>
    <n v="148367"/>
    <s v="Impreuna pentru comunitate- IC 6"/>
    <x v="16"/>
    <x v="10"/>
    <n v="60"/>
    <x v="88"/>
  </r>
  <r>
    <n v="148367"/>
    <s v="Impreuna pentru comunitate- IC 6"/>
    <x v="17"/>
    <x v="11"/>
    <n v="60"/>
    <x v="88"/>
  </r>
  <r>
    <n v="148367"/>
    <s v="Impreuna pentru comunitate- IC 6"/>
    <x v="20"/>
    <x v="14"/>
    <n v="60"/>
    <x v="88"/>
  </r>
  <r>
    <n v="148367"/>
    <s v="Impreuna pentru comunitate- IC 6"/>
    <x v="24"/>
    <x v="18"/>
    <n v="50"/>
    <x v="88"/>
  </r>
  <r>
    <n v="148367"/>
    <s v="Impreuna pentru comunitate- IC 6"/>
    <x v="27"/>
    <x v="21"/>
    <n v="27"/>
    <x v="195"/>
  </r>
  <r>
    <n v="148396"/>
    <s v="Antreprenoriat social pentru comunitati locale"/>
    <x v="13"/>
    <x v="0"/>
    <n v="10"/>
    <x v="80"/>
  </r>
  <r>
    <n v="148396"/>
    <s v="Antreprenoriat social pentru comunitati locale"/>
    <x v="15"/>
    <x v="8"/>
    <n v="69"/>
    <x v="24"/>
  </r>
  <r>
    <n v="148396"/>
    <s v="Antreprenoriat social pentru comunitati locale"/>
    <x v="16"/>
    <x v="10"/>
    <n v="69"/>
    <x v="265"/>
  </r>
  <r>
    <n v="148396"/>
    <s v="Antreprenoriat social pentru comunitati locale"/>
    <x v="17"/>
    <x v="11"/>
    <n v="20"/>
    <x v="94"/>
  </r>
  <r>
    <n v="148396"/>
    <s v="Antreprenoriat social pentru comunitati locale"/>
    <x v="18"/>
    <x v="12"/>
    <n v="45"/>
    <x v="352"/>
  </r>
  <r>
    <n v="148396"/>
    <s v="Antreprenoriat social pentru comunitati locale"/>
    <x v="19"/>
    <x v="13"/>
    <n v="8"/>
    <x v="113"/>
  </r>
  <r>
    <n v="148396"/>
    <s v="Antreprenoriat social pentru comunitati locale"/>
    <x v="26"/>
    <x v="20"/>
    <n v="8"/>
    <x v="242"/>
  </r>
  <r>
    <n v="148396"/>
    <s v="Antreprenoriat social pentru comunitati locale"/>
    <x v="20"/>
    <x v="14"/>
    <n v="33"/>
    <x v="161"/>
  </r>
  <r>
    <n v="148396"/>
    <s v="Antreprenoriat social pentru comunitati locale"/>
    <x v="21"/>
    <x v="15"/>
    <n v="2"/>
    <x v="5"/>
  </r>
  <r>
    <n v="148396"/>
    <s v="Antreprenoriat social pentru comunitati locale"/>
    <x v="23"/>
    <x v="17"/>
    <n v="50"/>
    <x v="208"/>
  </r>
  <r>
    <n v="148396"/>
    <s v="Antreprenoriat social pentru comunitati locale"/>
    <x v="24"/>
    <x v="18"/>
    <n v="20"/>
    <x v="94"/>
  </r>
  <r>
    <n v="148396"/>
    <s v="Antreprenoriat social pentru comunitati locale"/>
    <x v="25"/>
    <x v="19"/>
    <n v="1"/>
    <x v="5"/>
  </r>
  <r>
    <n v="148396"/>
    <s v="Antreprenoriat social pentru comunitati locale"/>
    <x v="27"/>
    <x v="21"/>
    <n v="69"/>
    <x v="24"/>
  </r>
  <r>
    <n v="148399"/>
    <s v="Retea sociala de colectare date"/>
    <x v="13"/>
    <x v="0"/>
    <n v="10"/>
    <x v="5"/>
  </r>
  <r>
    <n v="148399"/>
    <s v="Retea sociala de colectare date"/>
    <x v="15"/>
    <x v="8"/>
    <n v="60"/>
    <x v="236"/>
  </r>
  <r>
    <n v="148399"/>
    <s v="Retea sociala de colectare date"/>
    <x v="16"/>
    <x v="10"/>
    <n v="250"/>
    <x v="5"/>
  </r>
  <r>
    <n v="148399"/>
    <s v="Retea sociala de colectare date"/>
    <x v="17"/>
    <x v="11"/>
    <n v="150"/>
    <x v="5"/>
  </r>
  <r>
    <n v="148399"/>
    <s v="Retea sociala de colectare date"/>
    <x v="18"/>
    <x v="12"/>
    <n v="120"/>
    <x v="5"/>
  </r>
  <r>
    <n v="148399"/>
    <s v="Retea sociala de colectare date"/>
    <x v="20"/>
    <x v="14"/>
    <n v="40"/>
    <x v="236"/>
  </r>
  <r>
    <n v="148399"/>
    <s v="Retea sociala de colectare date"/>
    <x v="21"/>
    <x v="15"/>
    <n v="6"/>
    <x v="5"/>
  </r>
  <r>
    <n v="148399"/>
    <s v="Retea sociala de colectare date"/>
    <x v="23"/>
    <x v="17"/>
    <n v="50"/>
    <x v="5"/>
  </r>
  <r>
    <n v="148399"/>
    <s v="Retea sociala de colectare date"/>
    <x v="24"/>
    <x v="18"/>
    <n v="150"/>
    <x v="5"/>
  </r>
  <r>
    <n v="148399"/>
    <s v="Retea sociala de colectare date"/>
    <x v="27"/>
    <x v="21"/>
    <n v="60"/>
    <x v="236"/>
  </r>
  <r>
    <n v="148403"/>
    <s v="Economia sociala â€“ Inovatie Incluziune si Dezvoltare durabila"/>
    <x v="13"/>
    <x v="0"/>
    <n v="4"/>
    <x v="5"/>
  </r>
  <r>
    <n v="148403"/>
    <s v="Economia sociala â€“ Inovatie Incluziune si Dezvoltare durabila"/>
    <x v="15"/>
    <x v="8"/>
    <n v="19"/>
    <x v="5"/>
  </r>
  <r>
    <n v="148403"/>
    <s v="Economia sociala â€“ Inovatie Incluziune si Dezvoltare durabila"/>
    <x v="16"/>
    <x v="10"/>
    <n v="70"/>
    <x v="5"/>
  </r>
  <r>
    <n v="148403"/>
    <s v="Economia sociala â€“ Inovatie Incluziune si Dezvoltare durabila"/>
    <x v="17"/>
    <x v="11"/>
    <n v="70"/>
    <x v="5"/>
  </r>
  <r>
    <n v="148403"/>
    <s v="Economia sociala â€“ Inovatie Incluziune si Dezvoltare durabila"/>
    <x v="18"/>
    <x v="12"/>
    <n v="20"/>
    <x v="5"/>
  </r>
  <r>
    <n v="148403"/>
    <s v="Economia sociala â€“ Inovatie Incluziune si Dezvoltare durabila"/>
    <x v="20"/>
    <x v="14"/>
    <n v="50"/>
    <x v="5"/>
  </r>
  <r>
    <n v="148403"/>
    <s v="Economia sociala â€“ Inovatie Incluziune si Dezvoltare durabila"/>
    <x v="21"/>
    <x v="15"/>
    <n v="2"/>
    <x v="5"/>
  </r>
  <r>
    <n v="148403"/>
    <s v="Economia sociala â€“ Inovatie Incluziune si Dezvoltare durabila"/>
    <x v="23"/>
    <x v="17"/>
    <n v="50"/>
    <x v="5"/>
  </r>
  <r>
    <n v="148403"/>
    <s v="Economia sociala â€“ Inovatie Incluziune si Dezvoltare durabila"/>
    <x v="24"/>
    <x v="18"/>
    <n v="60"/>
    <x v="5"/>
  </r>
  <r>
    <n v="148403"/>
    <s v="Economia sociala â€“ Inovatie Incluziune si Dezvoltare durabila"/>
    <x v="27"/>
    <x v="21"/>
    <n v="19"/>
    <x v="5"/>
  </r>
  <r>
    <n v="148404"/>
    <s v="Defineste-ti destinul"/>
    <x v="13"/>
    <x v="0"/>
    <n v="4"/>
    <x v="72"/>
  </r>
  <r>
    <n v="148404"/>
    <s v="Defineste-ti destinul"/>
    <x v="15"/>
    <x v="8"/>
    <n v="32"/>
    <x v="241"/>
  </r>
  <r>
    <n v="148404"/>
    <s v="Defineste-ti destinul"/>
    <x v="16"/>
    <x v="10"/>
    <n v="90"/>
    <x v="226"/>
  </r>
  <r>
    <n v="148404"/>
    <s v="Defineste-ti destinul"/>
    <x v="17"/>
    <x v="11"/>
    <n v="94"/>
    <x v="334"/>
  </r>
  <r>
    <n v="148404"/>
    <s v="Defineste-ti destinul"/>
    <x v="18"/>
    <x v="12"/>
    <n v="30"/>
    <x v="366"/>
  </r>
  <r>
    <n v="148404"/>
    <s v="Defineste-ti destinul"/>
    <x v="26"/>
    <x v="20"/>
    <n v="15"/>
    <x v="228"/>
  </r>
  <r>
    <n v="148404"/>
    <s v="Defineste-ti destinul"/>
    <x v="20"/>
    <x v="14"/>
    <n v="55"/>
    <x v="79"/>
  </r>
  <r>
    <n v="148404"/>
    <s v="Defineste-ti destinul"/>
    <x v="24"/>
    <x v="18"/>
    <n v="94"/>
    <x v="334"/>
  </r>
  <r>
    <n v="148404"/>
    <s v="Defineste-ti destinul"/>
    <x v="27"/>
    <x v="21"/>
    <n v="32"/>
    <x v="241"/>
  </r>
  <r>
    <n v="148456"/>
    <s v="D.E.S.S.A. - Dezvoltarea economiei sociale si a spiritului antreprenorial"/>
    <x v="13"/>
    <x v="0"/>
    <n v="3"/>
    <x v="70"/>
  </r>
  <r>
    <n v="148456"/>
    <s v="D.E.S.S.A. - Dezvoltarea economiei sociale si a spiritului antreprenorial"/>
    <x v="15"/>
    <x v="8"/>
    <n v="19"/>
    <x v="118"/>
  </r>
  <r>
    <n v="148456"/>
    <s v="D.E.S.S.A. - Dezvoltarea economiei sociale si a spiritului antreprenorial"/>
    <x v="16"/>
    <x v="10"/>
    <n v="120"/>
    <x v="209"/>
  </r>
  <r>
    <n v="148456"/>
    <s v="D.E.S.S.A. - Dezvoltarea economiei sociale si a spiritului antreprenorial"/>
    <x v="17"/>
    <x v="11"/>
    <n v="26"/>
    <x v="247"/>
  </r>
  <r>
    <n v="148456"/>
    <s v="D.E.S.S.A. - Dezvoltarea economiei sociale si a spiritului antreprenorial"/>
    <x v="18"/>
    <x v="12"/>
    <n v="40"/>
    <x v="38"/>
  </r>
  <r>
    <n v="148456"/>
    <s v="D.E.S.S.A. - Dezvoltarea economiei sociale si a spiritului antreprenorial"/>
    <x v="20"/>
    <x v="14"/>
    <n v="80"/>
    <x v="65"/>
  </r>
  <r>
    <n v="148456"/>
    <s v="D.E.S.S.A. - Dezvoltarea economiei sociale si a spiritului antreprenorial"/>
    <x v="21"/>
    <x v="15"/>
    <n v="2"/>
    <x v="236"/>
  </r>
  <r>
    <n v="148456"/>
    <s v="D.E.S.S.A. - Dezvoltarea economiei sociale si a spiritului antreprenorial"/>
    <x v="24"/>
    <x v="18"/>
    <n v="23"/>
    <x v="247"/>
  </r>
  <r>
    <n v="148456"/>
    <s v="D.E.S.S.A. - Dezvoltarea economiei sociale si a spiritului antreprenorial"/>
    <x v="27"/>
    <x v="21"/>
    <n v="19"/>
    <x v="118"/>
  </r>
  <r>
    <n v="148505"/>
    <s v="EGALITATE DE SANSE PENTRU TOTI PRIN MUNCA SI DEZVOLTARE DURABILA"/>
    <x v="13"/>
    <x v="0"/>
    <n v="5"/>
    <x v="28"/>
  </r>
  <r>
    <n v="148505"/>
    <s v="EGALITATE DE SANSE PENTRU TOTI PRIN MUNCA SI DEZVOLTARE DURABILA"/>
    <x v="15"/>
    <x v="8"/>
    <n v="30"/>
    <x v="216"/>
  </r>
  <r>
    <n v="148505"/>
    <s v="EGALITATE DE SANSE PENTRU TOTI PRIN MUNCA SI DEZVOLTARE DURABILA"/>
    <x v="16"/>
    <x v="10"/>
    <n v="100"/>
    <x v="368"/>
  </r>
  <r>
    <n v="148505"/>
    <s v="EGALITATE DE SANSE PENTRU TOTI PRIN MUNCA SI DEZVOLTARE DURABILA"/>
    <x v="17"/>
    <x v="11"/>
    <n v="56"/>
    <x v="276"/>
  </r>
  <r>
    <n v="148505"/>
    <s v="EGALITATE DE SANSE PENTRU TOTI PRIN MUNCA SI DEZVOLTARE DURABILA"/>
    <x v="18"/>
    <x v="12"/>
    <n v="60"/>
    <x v="288"/>
  </r>
  <r>
    <n v="148505"/>
    <s v="EGALITATE DE SANSE PENTRU TOTI PRIN MUNCA SI DEZVOLTARE DURABILA"/>
    <x v="26"/>
    <x v="20"/>
    <n v="5"/>
    <x v="28"/>
  </r>
  <r>
    <n v="148505"/>
    <s v="EGALITATE DE SANSE PENTRU TOTI PRIN MUNCA SI DEZVOLTARE DURABILA"/>
    <x v="20"/>
    <x v="14"/>
    <n v="35"/>
    <x v="69"/>
  </r>
  <r>
    <n v="148505"/>
    <s v="EGALITATE DE SANSE PENTRU TOTI PRIN MUNCA SI DEZVOLTARE DURABILA"/>
    <x v="21"/>
    <x v="15"/>
    <n v="3"/>
    <x v="70"/>
  </r>
  <r>
    <n v="148505"/>
    <s v="EGALITATE DE SANSE PENTRU TOTI PRIN MUNCA SI DEZVOLTARE DURABILA"/>
    <x v="24"/>
    <x v="18"/>
    <n v="50"/>
    <x v="154"/>
  </r>
  <r>
    <n v="148505"/>
    <s v="EGALITATE DE SANSE PENTRU TOTI PRIN MUNCA SI DEZVOLTARE DURABILA"/>
    <x v="27"/>
    <x v="21"/>
    <n v="30"/>
    <x v="216"/>
  </r>
  <r>
    <n v="148524"/>
    <s v="Intreprinderi sociale pentru administrarea domeniului public"/>
    <x v="13"/>
    <x v="0"/>
    <n v="7"/>
    <x v="93"/>
  </r>
  <r>
    <n v="148524"/>
    <s v="Intreprinderi sociale pentru administrarea domeniului public"/>
    <x v="15"/>
    <x v="8"/>
    <n v="68"/>
    <x v="93"/>
  </r>
  <r>
    <n v="148524"/>
    <s v="Intreprinderi sociale pentru administrarea domeniului public"/>
    <x v="16"/>
    <x v="10"/>
    <n v="150"/>
    <x v="197"/>
  </r>
  <r>
    <n v="148524"/>
    <s v="Intreprinderi sociale pentru administrarea domeniului public"/>
    <x v="17"/>
    <x v="11"/>
    <n v="225"/>
    <x v="5"/>
  </r>
  <r>
    <n v="148524"/>
    <s v="Intreprinderi sociale pentru administrarea domeniului public"/>
    <x v="18"/>
    <x v="12"/>
    <n v="75"/>
    <x v="5"/>
  </r>
  <r>
    <n v="148524"/>
    <s v="Intreprinderi sociale pentru administrarea domeniului public"/>
    <x v="19"/>
    <x v="13"/>
    <n v="50"/>
    <x v="5"/>
  </r>
  <r>
    <n v="148524"/>
    <s v="Intreprinderi sociale pentru administrarea domeniului public"/>
    <x v="26"/>
    <x v="20"/>
    <n v="25"/>
    <x v="5"/>
  </r>
  <r>
    <n v="148524"/>
    <s v="Intreprinderi sociale pentru administrarea domeniului public"/>
    <x v="20"/>
    <x v="14"/>
    <n v="75"/>
    <x v="17"/>
  </r>
  <r>
    <n v="148524"/>
    <s v="Intreprinderi sociale pentru administrarea domeniului public"/>
    <x v="21"/>
    <x v="15"/>
    <n v="16"/>
    <x v="5"/>
  </r>
  <r>
    <n v="148524"/>
    <s v="Intreprinderi sociale pentru administrarea domeniului public"/>
    <x v="23"/>
    <x v="17"/>
    <n v="50"/>
    <x v="5"/>
  </r>
  <r>
    <n v="148524"/>
    <s v="Intreprinderi sociale pentru administrarea domeniului public"/>
    <x v="24"/>
    <x v="18"/>
    <n v="200"/>
    <x v="5"/>
  </r>
  <r>
    <n v="148524"/>
    <s v="Intreprinderi sociale pentru administrarea domeniului public"/>
    <x v="27"/>
    <x v="21"/>
    <n v="68"/>
    <x v="5"/>
  </r>
  <r>
    <n v="148526"/>
    <s v="â€žParteneriat multiregional pentru crearea de structuri ale economiei sociale in industria panificatiei si a produselor de patiserieâ€"/>
    <x v="13"/>
    <x v="0"/>
    <n v="9"/>
    <x v="4"/>
  </r>
  <r>
    <n v="148526"/>
    <s v="â€žParteneriat multiregional pentru crearea de structuri ale economiei sociale in industria panificatiei si a produselor de patiserieâ€"/>
    <x v="15"/>
    <x v="8"/>
    <n v="81"/>
    <x v="255"/>
  </r>
  <r>
    <n v="148526"/>
    <s v="â€žParteneriat multiregional pentru crearea de structuri ale economiei sociale in industria panificatiei si a produselor de patiserieâ€"/>
    <x v="16"/>
    <x v="10"/>
    <n v="225"/>
    <x v="32"/>
  </r>
  <r>
    <n v="148526"/>
    <s v="â€žParteneriat multiregional pentru crearea de structuri ale economiei sociale in industria panificatiei si a produselor de patiserieâ€"/>
    <x v="17"/>
    <x v="11"/>
    <n v="300"/>
    <x v="369"/>
  </r>
  <r>
    <n v="148526"/>
    <s v="â€žParteneriat multiregional pentru crearea de structuri ale economiei sociale in industria panificatiei si a produselor de patiserieâ€"/>
    <x v="18"/>
    <x v="12"/>
    <n v="150"/>
    <x v="353"/>
  </r>
  <r>
    <n v="148526"/>
    <s v="â€žParteneriat multiregional pentru crearea de structuri ale economiei sociale in industria panificatiei si a produselor de patiserieâ€"/>
    <x v="19"/>
    <x v="13"/>
    <n v="100"/>
    <x v="265"/>
  </r>
  <r>
    <n v="148526"/>
    <s v="â€žParteneriat multiregional pentru crearea de structuri ale economiei sociale in industria panificatiei si a produselor de patiserieâ€"/>
    <x v="26"/>
    <x v="20"/>
    <n v="25"/>
    <x v="247"/>
  </r>
  <r>
    <n v="148526"/>
    <s v="â€žParteneriat multiregional pentru crearea de structuri ale economiei sociale in industria panificatiei si a produselor de patiserieâ€"/>
    <x v="20"/>
    <x v="14"/>
    <n v="100"/>
    <x v="335"/>
  </r>
  <r>
    <n v="148526"/>
    <s v="â€žParteneriat multiregional pentru crearea de structuri ale economiei sociale in industria panificatiei si a produselor de patiserieâ€"/>
    <x v="21"/>
    <x v="15"/>
    <n v="16"/>
    <x v="5"/>
  </r>
  <r>
    <n v="148526"/>
    <s v="â€žParteneriat multiregional pentru crearea de structuri ale economiei sociale in industria panificatiei si a produselor de patiserieâ€"/>
    <x v="23"/>
    <x v="17"/>
    <n v="50"/>
    <x v="5"/>
  </r>
  <r>
    <n v="148526"/>
    <s v="â€žParteneriat multiregional pentru crearea de structuri ale economiei sociale in industria panificatiei si a produselor de patiserieâ€"/>
    <x v="24"/>
    <x v="18"/>
    <n v="300"/>
    <x v="369"/>
  </r>
  <r>
    <n v="148526"/>
    <s v="â€žParteneriat multiregional pentru crearea de structuri ale economiei sociale in industria panificatiei si a produselor de patiserieâ€"/>
    <x v="27"/>
    <x v="21"/>
    <n v="81"/>
    <x v="255"/>
  </r>
  <r>
    <n v="148537"/>
    <s v="Noi locuri de munca prin economia sociala in Regiunile Sud-Muntenia si Bucuresti-Ilfovâ€˜â€˜"/>
    <x v="13"/>
    <x v="0"/>
    <n v="10"/>
    <x v="5"/>
  </r>
  <r>
    <n v="148537"/>
    <s v="Noi locuri de munca prin economia sociala in Regiunile Sud-Muntenia si Bucuresti-Ilfovâ€˜â€˜"/>
    <x v="15"/>
    <x v="8"/>
    <n v="75"/>
    <x v="5"/>
  </r>
  <r>
    <n v="148537"/>
    <s v="Noi locuri de munca prin economia sociala in Regiunile Sud-Muntenia si Bucuresti-Ilfovâ€˜â€˜"/>
    <x v="16"/>
    <x v="10"/>
    <n v="200"/>
    <x v="5"/>
  </r>
  <r>
    <n v="148537"/>
    <s v="Noi locuri de munca prin economia sociala in Regiunile Sud-Muntenia si Bucuresti-Ilfovâ€˜â€˜"/>
    <x v="17"/>
    <x v="11"/>
    <n v="100"/>
    <x v="5"/>
  </r>
  <r>
    <n v="148537"/>
    <s v="Noi locuri de munca prin economia sociala in Regiunile Sud-Muntenia si Bucuresti-Ilfovâ€˜â€˜"/>
    <x v="18"/>
    <x v="12"/>
    <n v="50"/>
    <x v="5"/>
  </r>
  <r>
    <n v="148537"/>
    <s v="Noi locuri de munca prin economia sociala in Regiunile Sud-Muntenia si Bucuresti-Ilfovâ€˜â€˜"/>
    <x v="20"/>
    <x v="14"/>
    <n v="150"/>
    <x v="5"/>
  </r>
  <r>
    <n v="148537"/>
    <s v="Noi locuri de munca prin economia sociala in Regiunile Sud-Muntenia si Bucuresti-Ilfovâ€˜â€˜"/>
    <x v="21"/>
    <x v="15"/>
    <n v="14"/>
    <x v="5"/>
  </r>
  <r>
    <n v="148537"/>
    <s v="Noi locuri de munca prin economia sociala in Regiunile Sud-Muntenia si Bucuresti-Ilfovâ€˜â€˜"/>
    <x v="23"/>
    <x v="17"/>
    <n v="50"/>
    <x v="5"/>
  </r>
  <r>
    <n v="148537"/>
    <s v="Noi locuri de munca prin economia sociala in Regiunile Sud-Muntenia si Bucuresti-Ilfovâ€˜â€˜"/>
    <x v="24"/>
    <x v="18"/>
    <n v="85"/>
    <x v="5"/>
  </r>
  <r>
    <n v="148537"/>
    <s v="Noi locuri de munca prin economia sociala in Regiunile Sud-Muntenia si Bucuresti-Ilfovâ€˜â€˜"/>
    <x v="27"/>
    <x v="21"/>
    <n v="75"/>
    <x v="5"/>
  </r>
  <r>
    <n v="148561"/>
    <s v=" Economia sociala si noi locuri de munca in Regiunile Sud-Muntenia  Bucuresti-Ilfov  Centru si Sud-Vest Olteniaâ€˜â€˜"/>
    <x v="13"/>
    <x v="0"/>
    <n v="10"/>
    <x v="5"/>
  </r>
  <r>
    <n v="148561"/>
    <s v=" Economia sociala si noi locuri de munca in Regiunile Sud-Muntenia  Bucuresti-Ilfov  Centru si Sud-Vest Olteniaâ€˜â€˜"/>
    <x v="15"/>
    <x v="8"/>
    <n v="75"/>
    <x v="5"/>
  </r>
  <r>
    <n v="148561"/>
    <s v=" Economia sociala si noi locuri de munca in Regiunile Sud-Muntenia  Bucuresti-Ilfov  Centru si Sud-Vest Olteniaâ€˜â€˜"/>
    <x v="16"/>
    <x v="10"/>
    <n v="200"/>
    <x v="239"/>
  </r>
  <r>
    <n v="148561"/>
    <s v=" Economia sociala si noi locuri de munca in Regiunile Sud-Muntenia  Bucuresti-Ilfov  Centru si Sud-Vest Olteniaâ€˜â€˜"/>
    <x v="17"/>
    <x v="11"/>
    <n v="100"/>
    <x v="239"/>
  </r>
  <r>
    <n v="148561"/>
    <s v=" Economia sociala si noi locuri de munca in Regiunile Sud-Muntenia  Bucuresti-Ilfov  Centru si Sud-Vest Olteniaâ€˜â€˜"/>
    <x v="18"/>
    <x v="12"/>
    <n v="50"/>
    <x v="239"/>
  </r>
  <r>
    <n v="148561"/>
    <s v=" Economia sociala si noi locuri de munca in Regiunile Sud-Muntenia  Bucuresti-Ilfov  Centru si Sud-Vest Olteniaâ€˜â€˜"/>
    <x v="20"/>
    <x v="14"/>
    <n v="150"/>
    <x v="5"/>
  </r>
  <r>
    <n v="148561"/>
    <s v=" Economia sociala si noi locuri de munca in Regiunile Sud-Muntenia  Bucuresti-Ilfov  Centru si Sud-Vest Olteniaâ€˜â€˜"/>
    <x v="21"/>
    <x v="15"/>
    <n v="14"/>
    <x v="5"/>
  </r>
  <r>
    <n v="148561"/>
    <s v=" Economia sociala si noi locuri de munca in Regiunile Sud-Muntenia  Bucuresti-Ilfov  Centru si Sud-Vest Olteniaâ€˜â€˜"/>
    <x v="23"/>
    <x v="17"/>
    <n v="50"/>
    <x v="239"/>
  </r>
  <r>
    <n v="148561"/>
    <s v=" Economia sociala si noi locuri de munca in Regiunile Sud-Muntenia  Bucuresti-Ilfov  Centru si Sud-Vest Olteniaâ€˜â€˜"/>
    <x v="24"/>
    <x v="18"/>
    <n v="86"/>
    <x v="5"/>
  </r>
  <r>
    <n v="148561"/>
    <s v=" Economia sociala si noi locuri de munca in Regiunile Sud-Muntenia  Bucuresti-Ilfov  Centru si Sud-Vest Olteniaâ€˜â€˜"/>
    <x v="27"/>
    <x v="21"/>
    <n v="75"/>
    <x v="5"/>
  </r>
  <r>
    <n v="148564"/>
    <s v="S.O.C.I.A.L.E. - Structuri de Organizare Comunitara Integrate in Ansamblul Lumii Economice"/>
    <x v="13"/>
    <x v="0"/>
    <n v="13"/>
    <x v="208"/>
  </r>
  <r>
    <n v="148564"/>
    <s v="S.O.C.I.A.L.E. - Structuri de Organizare Comunitara Integrate in Ansamblul Lumii Economice"/>
    <x v="15"/>
    <x v="8"/>
    <n v="59"/>
    <x v="69"/>
  </r>
  <r>
    <n v="148564"/>
    <s v="S.O.C.I.A.L.E. - Structuri de Organizare Comunitara Integrate in Ansamblul Lumii Economice"/>
    <x v="16"/>
    <x v="10"/>
    <n v="46"/>
    <x v="5"/>
  </r>
  <r>
    <n v="148564"/>
    <s v="S.O.C.I.A.L.E. - Structuri de Organizare Comunitara Integrate in Ansamblul Lumii Economice"/>
    <x v="17"/>
    <x v="11"/>
    <n v="111"/>
    <x v="326"/>
  </r>
  <r>
    <n v="148564"/>
    <s v="S.O.C.I.A.L.E. - Structuri de Organizare Comunitara Integrate in Ansamblul Lumii Economice"/>
    <x v="18"/>
    <x v="12"/>
    <n v="25"/>
    <x v="200"/>
  </r>
  <r>
    <n v="148564"/>
    <s v="S.O.C.I.A.L.E. - Structuri de Organizare Comunitara Integrate in Ansamblul Lumii Economice"/>
    <x v="26"/>
    <x v="20"/>
    <n v="15"/>
    <x v="76"/>
  </r>
  <r>
    <n v="148564"/>
    <s v="S.O.C.I.A.L.E. - Structuri de Organizare Comunitara Integrate in Ansamblul Lumii Economice"/>
    <x v="20"/>
    <x v="14"/>
    <n v="58"/>
    <x v="206"/>
  </r>
  <r>
    <n v="148564"/>
    <s v="S.O.C.I.A.L.E. - Structuri de Organizare Comunitara Integrate in Ansamblul Lumii Economice"/>
    <x v="24"/>
    <x v="18"/>
    <n v="100"/>
    <x v="368"/>
  </r>
  <r>
    <n v="148564"/>
    <s v="S.O.C.I.A.L.E. - Structuri de Organizare Comunitara Integrate in Ansamblul Lumii Economice"/>
    <x v="27"/>
    <x v="21"/>
    <n v="59"/>
    <x v="28"/>
  </r>
  <r>
    <n v="148596"/>
    <s v="SES - Solidaritate prin Economie Sociala"/>
    <x v="13"/>
    <x v="0"/>
    <n v="10"/>
    <x v="80"/>
  </r>
  <r>
    <n v="148596"/>
    <s v="SES - Solidaritate prin Economie Sociala"/>
    <x v="15"/>
    <x v="8"/>
    <n v="65"/>
    <x v="156"/>
  </r>
  <r>
    <n v="148596"/>
    <s v="SES - Solidaritate prin Economie Sociala"/>
    <x v="16"/>
    <x v="10"/>
    <n v="47"/>
    <x v="146"/>
  </r>
  <r>
    <n v="148596"/>
    <s v="SES - Solidaritate prin Economie Sociala"/>
    <x v="17"/>
    <x v="11"/>
    <n v="47"/>
    <x v="251"/>
  </r>
  <r>
    <n v="148596"/>
    <s v="SES - Solidaritate prin Economie Sociala"/>
    <x v="18"/>
    <x v="12"/>
    <n v="7"/>
    <x v="118"/>
  </r>
  <r>
    <n v="148596"/>
    <s v="SES - Solidaritate prin Economie Sociala"/>
    <x v="19"/>
    <x v="13"/>
    <n v="10"/>
    <x v="250"/>
  </r>
  <r>
    <n v="148596"/>
    <s v="SES - Solidaritate prin Economie Sociala"/>
    <x v="20"/>
    <x v="14"/>
    <n v="20"/>
    <x v="118"/>
  </r>
  <r>
    <n v="148596"/>
    <s v="SES - Solidaritate prin Economie Sociala"/>
    <x v="21"/>
    <x v="15"/>
    <n v="10"/>
    <x v="80"/>
  </r>
  <r>
    <n v="148596"/>
    <s v="SES - Solidaritate prin Economie Sociala"/>
    <x v="24"/>
    <x v="18"/>
    <n v="47"/>
    <x v="251"/>
  </r>
  <r>
    <n v="148596"/>
    <s v="SES - Solidaritate prin Economie Sociala"/>
    <x v="27"/>
    <x v="21"/>
    <n v="65"/>
    <x v="156"/>
  </r>
  <r>
    <n v="148600"/>
    <s v="Economie sociala - O sansa pentru viitor"/>
    <x v="13"/>
    <x v="0"/>
    <n v="8"/>
    <x v="5"/>
  </r>
  <r>
    <n v="148600"/>
    <s v="Economie sociala - O sansa pentru viitor"/>
    <x v="15"/>
    <x v="8"/>
    <n v="72"/>
    <x v="5"/>
  </r>
  <r>
    <n v="148600"/>
    <s v="Economie sociala - O sansa pentru viitor"/>
    <x v="16"/>
    <x v="10"/>
    <n v="400"/>
    <x v="5"/>
  </r>
  <r>
    <n v="148600"/>
    <s v="Economie sociala - O sansa pentru viitor"/>
    <x v="17"/>
    <x v="11"/>
    <n v="72"/>
    <x v="5"/>
  </r>
  <r>
    <n v="148600"/>
    <s v="Economie sociala - O sansa pentru viitor"/>
    <x v="18"/>
    <x v="12"/>
    <n v="200"/>
    <x v="5"/>
  </r>
  <r>
    <n v="148600"/>
    <s v="Economie sociala - O sansa pentru viitor"/>
    <x v="24"/>
    <x v="18"/>
    <n v="64"/>
    <x v="5"/>
  </r>
  <r>
    <n v="148698"/>
    <s v="Start-up Economie Sociala"/>
    <x v="13"/>
    <x v="0"/>
    <n v="8"/>
    <x v="113"/>
  </r>
  <r>
    <n v="148698"/>
    <s v="Start-up Economie Sociala"/>
    <x v="15"/>
    <x v="8"/>
    <n v="56"/>
    <x v="242"/>
  </r>
  <r>
    <n v="148698"/>
    <s v="Start-up Economie Sociala"/>
    <x v="17"/>
    <x v="11"/>
    <n v="160"/>
    <x v="114"/>
  </r>
  <r>
    <n v="148698"/>
    <s v="Start-up Economie Sociala"/>
    <x v="18"/>
    <x v="12"/>
    <n v="80"/>
    <x v="153"/>
  </r>
  <r>
    <n v="148698"/>
    <s v="Start-up Economie Sociala"/>
    <x v="19"/>
    <x v="13"/>
    <n v="25"/>
    <x v="216"/>
  </r>
  <r>
    <n v="148698"/>
    <s v="Start-up Economie Sociala"/>
    <x v="26"/>
    <x v="20"/>
    <n v="5"/>
    <x v="72"/>
  </r>
  <r>
    <n v="148698"/>
    <s v="Start-up Economie Sociala"/>
    <x v="20"/>
    <x v="14"/>
    <n v="130"/>
    <x v="96"/>
  </r>
  <r>
    <n v="148698"/>
    <s v="Start-up Economie Sociala"/>
    <x v="21"/>
    <x v="15"/>
    <n v="6"/>
    <x v="184"/>
  </r>
  <r>
    <n v="148698"/>
    <s v="Start-up Economie Sociala"/>
    <x v="24"/>
    <x v="18"/>
    <n v="150"/>
    <x v="114"/>
  </r>
  <r>
    <n v="148698"/>
    <s v="Start-up Economie Sociala"/>
    <x v="25"/>
    <x v="19"/>
    <n v="1"/>
    <x v="95"/>
  </r>
  <r>
    <n v="148698"/>
    <s v="Start-up Economie Sociala"/>
    <x v="27"/>
    <x v="21"/>
    <n v="56"/>
    <x v="24"/>
  </r>
  <r>
    <n v="148727"/>
    <s v="Dezvoltarea de intreprinderi sociale incluzive pentru persoanele vulnerabile la nivelul regiunilor de dezvoltare Sud-Vest Sud-Est Nord-Est Sud Nord-Vest BucureÈ™ti-Ilfov â€“ UNI 2014"/>
    <x v="13"/>
    <x v="0"/>
    <n v="11"/>
    <x v="5"/>
  </r>
  <r>
    <n v="148727"/>
    <s v="Dezvoltarea de intreprinderi sociale incluzive pentru persoanele vulnerabile la nivelul regiunilor de dezvoltare Sud-Vest Sud-Est Nord-Est Sud Nord-Vest BucureÈ™ti-Ilfov â€“ UNI 2014"/>
    <x v="15"/>
    <x v="8"/>
    <n v="67"/>
    <x v="5"/>
  </r>
  <r>
    <n v="148727"/>
    <s v="Dezvoltarea de intreprinderi sociale incluzive pentru persoanele vulnerabile la nivelul regiunilor de dezvoltare Sud-Vest Sud-Est Nord-Est Sud Nord-Vest BucureÈ™ti-Ilfov â€“ UNI 2014"/>
    <x v="16"/>
    <x v="10"/>
    <n v="200"/>
    <x v="5"/>
  </r>
  <r>
    <n v="148727"/>
    <s v="Dezvoltarea de intreprinderi sociale incluzive pentru persoanele vulnerabile la nivelul regiunilor de dezvoltare Sud-Vest Sud-Est Nord-Est Sud Nord-Vest BucureÈ™ti-Ilfov â€“ UNI 2014"/>
    <x v="17"/>
    <x v="11"/>
    <n v="200"/>
    <x v="5"/>
  </r>
  <r>
    <n v="148727"/>
    <s v="Dezvoltarea de intreprinderi sociale incluzive pentru persoanele vulnerabile la nivelul regiunilor de dezvoltare Sud-Vest Sud-Est Nord-Est Sud Nord-Vest BucureÈ™ti-Ilfov â€“ UNI 2014"/>
    <x v="19"/>
    <x v="13"/>
    <n v="1000"/>
    <x v="160"/>
  </r>
  <r>
    <n v="148727"/>
    <s v="Dezvoltarea de intreprinderi sociale incluzive pentru persoanele vulnerabile la nivelul regiunilor de dezvoltare Sud-Vest Sud-Est Nord-Est Sud Nord-Vest BucureÈ™ti-Ilfov â€“ UNI 2014"/>
    <x v="21"/>
    <x v="15"/>
    <n v="11"/>
    <x v="5"/>
  </r>
  <r>
    <n v="148727"/>
    <s v="Dezvoltarea de intreprinderi sociale incluzive pentru persoanele vulnerabile la nivelul regiunilor de dezvoltare Sud-Vest Sud-Est Nord-Est Sud Nord-Vest BucureÈ™ti-Ilfov â€“ UNI 2014"/>
    <x v="27"/>
    <x v="21"/>
    <n v="67"/>
    <x v="5"/>
  </r>
  <r>
    <n v="148730"/>
    <s v="IDEAS - Incluziune prin Dezvoltare Economica si Antreprenoriat Social"/>
    <x v="13"/>
    <x v="0"/>
    <n v="9"/>
    <x v="5"/>
  </r>
  <r>
    <n v="148730"/>
    <s v="IDEAS - Incluziune prin Dezvoltare Economica si Antreprenoriat Social"/>
    <x v="15"/>
    <x v="8"/>
    <n v="62"/>
    <x v="5"/>
  </r>
  <r>
    <n v="148730"/>
    <s v="IDEAS - Incluziune prin Dezvoltare Economica si Antreprenoriat Social"/>
    <x v="16"/>
    <x v="10"/>
    <n v="220"/>
    <x v="5"/>
  </r>
  <r>
    <n v="148730"/>
    <s v="IDEAS - Incluziune prin Dezvoltare Economica si Antreprenoriat Social"/>
    <x v="18"/>
    <x v="12"/>
    <n v="102"/>
    <x v="5"/>
  </r>
  <r>
    <n v="148730"/>
    <s v="IDEAS - Incluziune prin Dezvoltare Economica si Antreprenoriat Social"/>
    <x v="26"/>
    <x v="20"/>
    <n v="35"/>
    <x v="5"/>
  </r>
  <r>
    <n v="148730"/>
    <s v="IDEAS - Incluziune prin Dezvoltare Economica si Antreprenoriat Social"/>
    <x v="20"/>
    <x v="14"/>
    <n v="83"/>
    <x v="5"/>
  </r>
  <r>
    <n v="148730"/>
    <s v="IDEAS - Incluziune prin Dezvoltare Economica si Antreprenoriat Social"/>
    <x v="21"/>
    <x v="15"/>
    <n v="16"/>
    <x v="5"/>
  </r>
  <r>
    <n v="148730"/>
    <s v="IDEAS - Incluziune prin Dezvoltare Economica si Antreprenoriat Social"/>
    <x v="23"/>
    <x v="17"/>
    <n v="50"/>
    <x v="5"/>
  </r>
  <r>
    <n v="148730"/>
    <s v="IDEAS - Incluziune prin Dezvoltare Economica si Antreprenoriat Social"/>
    <x v="27"/>
    <x v="21"/>
    <n v="62"/>
    <x v="5"/>
  </r>
  <r>
    <n v="148732"/>
    <s v="Economia sociala - stimulent al dezvoltarii economice in regiunile Bucuresti - Ilfov Centru Nord Vest si Sud Muntenia"/>
    <x v="13"/>
    <x v="0"/>
    <n v="5"/>
    <x v="28"/>
  </r>
  <r>
    <n v="148732"/>
    <s v="Economia sociala - stimulent al dezvoltarii economice in regiunile Bucuresti - Ilfov Centru Nord Vest si Sud Muntenia"/>
    <x v="15"/>
    <x v="8"/>
    <n v="33"/>
    <x v="195"/>
  </r>
  <r>
    <n v="148732"/>
    <s v="Economia sociala - stimulent al dezvoltarii economice in regiunile Bucuresti - Ilfov Centru Nord Vest si Sud Muntenia"/>
    <x v="16"/>
    <x v="10"/>
    <n v="100"/>
    <x v="370"/>
  </r>
  <r>
    <n v="148732"/>
    <s v="Economia sociala - stimulent al dezvoltarii economice in regiunile Bucuresti - Ilfov Centru Nord Vest si Sud Muntenia"/>
    <x v="17"/>
    <x v="11"/>
    <n v="40"/>
    <x v="130"/>
  </r>
  <r>
    <n v="148732"/>
    <s v="Economia sociala - stimulent al dezvoltarii economice in regiunile Bucuresti - Ilfov Centru Nord Vest si Sud Muntenia"/>
    <x v="18"/>
    <x v="12"/>
    <n v="50"/>
    <x v="240"/>
  </r>
  <r>
    <n v="148732"/>
    <s v="Economia sociala - stimulent al dezvoltarii economice in regiunile Bucuresti - Ilfov Centru Nord Vest si Sud Muntenia"/>
    <x v="20"/>
    <x v="14"/>
    <n v="100"/>
    <x v="170"/>
  </r>
  <r>
    <n v="148732"/>
    <s v="Economia sociala - stimulent al dezvoltarii economice in regiunile Bucuresti - Ilfov Centru Nord Vest si Sud Muntenia"/>
    <x v="21"/>
    <x v="15"/>
    <n v="3"/>
    <x v="70"/>
  </r>
  <r>
    <n v="148732"/>
    <s v="Economia sociala - stimulent al dezvoltarii economice in regiunile Bucuresti - Ilfov Centru Nord Vest si Sud Muntenia"/>
    <x v="23"/>
    <x v="17"/>
    <n v="50"/>
    <x v="94"/>
  </r>
  <r>
    <n v="148732"/>
    <s v="Economia sociala - stimulent al dezvoltarii economice in regiunile Bucuresti - Ilfov Centru Nord Vest si Sud Muntenia"/>
    <x v="24"/>
    <x v="18"/>
    <n v="40"/>
    <x v="272"/>
  </r>
  <r>
    <n v="148732"/>
    <s v="Economia sociala - stimulent al dezvoltarii economice in regiunile Bucuresti - Ilfov Centru Nord Vest si Sud Muntenia"/>
    <x v="27"/>
    <x v="21"/>
    <n v="33"/>
    <x v="195"/>
  </r>
  <r>
    <n v="148769"/>
    <s v="Economia Sociala â€“ O sansa pentru persoanele defavorizate"/>
    <x v="13"/>
    <x v="0"/>
    <n v="9"/>
    <x v="4"/>
  </r>
  <r>
    <n v="148769"/>
    <s v="Economia Sociala â€“ O sansa pentru persoanele defavorizate"/>
    <x v="15"/>
    <x v="8"/>
    <n v="59"/>
    <x v="243"/>
  </r>
  <r>
    <n v="148769"/>
    <s v="Economia Sociala â€“ O sansa pentru persoanele defavorizate"/>
    <x v="16"/>
    <x v="10"/>
    <n v="250"/>
    <x v="371"/>
  </r>
  <r>
    <n v="148769"/>
    <s v="Economia Sociala â€“ O sansa pentru persoanele defavorizate"/>
    <x v="17"/>
    <x v="11"/>
    <n v="120"/>
    <x v="174"/>
  </r>
  <r>
    <n v="148769"/>
    <s v="Economia Sociala â€“ O sansa pentru persoanele defavorizate"/>
    <x v="18"/>
    <x v="12"/>
    <n v="50"/>
    <x v="298"/>
  </r>
  <r>
    <n v="148769"/>
    <s v="Economia Sociala â€“ O sansa pentru persoanele defavorizate"/>
    <x v="19"/>
    <x v="13"/>
    <n v="120"/>
    <x v="16"/>
  </r>
  <r>
    <n v="148769"/>
    <s v="Economia Sociala â€“ O sansa pentru persoanele defavorizate"/>
    <x v="20"/>
    <x v="14"/>
    <n v="80"/>
    <x v="65"/>
  </r>
  <r>
    <n v="148769"/>
    <s v="Economia Sociala â€“ O sansa pentru persoanele defavorizate"/>
    <x v="21"/>
    <x v="15"/>
    <n v="8"/>
    <x v="113"/>
  </r>
  <r>
    <n v="148769"/>
    <s v="Economia Sociala â€“ O sansa pentru persoanele defavorizate"/>
    <x v="24"/>
    <x v="18"/>
    <n v="96"/>
    <x v="174"/>
  </r>
  <r>
    <n v="148812"/>
    <s v="Dezoltarea economiei sociale pentru persoanele defavorizate din Romania"/>
    <x v="13"/>
    <x v="0"/>
    <n v="10"/>
    <x v="28"/>
  </r>
  <r>
    <n v="148812"/>
    <s v="Dezoltarea economiei sociale pentru persoanele defavorizate din Romania"/>
    <x v="15"/>
    <x v="8"/>
    <n v="73"/>
    <x v="288"/>
  </r>
  <r>
    <n v="148812"/>
    <s v="Dezoltarea economiei sociale pentru persoanele defavorizate din Romania"/>
    <x v="16"/>
    <x v="10"/>
    <n v="250"/>
    <x v="5"/>
  </r>
  <r>
    <n v="148812"/>
    <s v="Dezoltarea economiei sociale pentru persoanele defavorizate din Romania"/>
    <x v="17"/>
    <x v="11"/>
    <n v="120"/>
    <x v="179"/>
  </r>
  <r>
    <n v="148812"/>
    <s v="Dezoltarea economiei sociale pentru persoanele defavorizate din Romania"/>
    <x v="18"/>
    <x v="12"/>
    <n v="50"/>
    <x v="247"/>
  </r>
  <r>
    <n v="148812"/>
    <s v="Dezoltarea economiei sociale pentru persoanele defavorizate din Romania"/>
    <x v="19"/>
    <x v="13"/>
    <n v="120"/>
    <x v="133"/>
  </r>
  <r>
    <n v="148812"/>
    <s v="Dezoltarea economiei sociale pentru persoanele defavorizate din Romania"/>
    <x v="20"/>
    <x v="14"/>
    <n v="80"/>
    <x v="112"/>
  </r>
  <r>
    <n v="148812"/>
    <s v="Dezoltarea economiei sociale pentru persoanele defavorizate din Romania"/>
    <x v="21"/>
    <x v="15"/>
    <n v="8"/>
    <x v="113"/>
  </r>
  <r>
    <n v="148812"/>
    <s v="Dezoltarea economiei sociale pentru persoanele defavorizate din Romania"/>
    <x v="24"/>
    <x v="18"/>
    <n v="96"/>
    <x v="372"/>
  </r>
  <r>
    <n v="148812"/>
    <s v="Dezoltarea economiei sociale pentru persoanele defavorizate din Romania"/>
    <x v="27"/>
    <x v="21"/>
    <n v="73"/>
    <x v="288"/>
  </r>
  <r>
    <n v="148837"/>
    <s v="Primul pas catre economia sociala"/>
    <x v="13"/>
    <x v="0"/>
    <n v="5"/>
    <x v="28"/>
  </r>
  <r>
    <n v="148837"/>
    <s v="Primul pas catre economia sociala"/>
    <x v="15"/>
    <x v="8"/>
    <n v="38"/>
    <x v="89"/>
  </r>
  <r>
    <n v="148837"/>
    <s v="Primul pas catre economia sociala"/>
    <x v="16"/>
    <x v="10"/>
    <n v="100"/>
    <x v="373"/>
  </r>
  <r>
    <n v="148837"/>
    <s v="Primul pas catre economia sociala"/>
    <x v="17"/>
    <x v="11"/>
    <n v="40"/>
    <x v="272"/>
  </r>
  <r>
    <n v="148837"/>
    <s v="Primul pas catre economia sociala"/>
    <x v="18"/>
    <x v="12"/>
    <n v="150"/>
    <x v="353"/>
  </r>
  <r>
    <n v="148837"/>
    <s v="Primul pas catre economia sociala"/>
    <x v="19"/>
    <x v="13"/>
    <n v="20"/>
    <x v="200"/>
  </r>
  <r>
    <n v="148837"/>
    <s v="Primul pas catre economia sociala"/>
    <x v="21"/>
    <x v="15"/>
    <n v="6"/>
    <x v="184"/>
  </r>
  <r>
    <n v="148837"/>
    <s v="Primul pas catre economia sociala"/>
    <x v="23"/>
    <x v="17"/>
    <n v="80"/>
    <x v="5"/>
  </r>
  <r>
    <n v="148837"/>
    <s v="Primul pas catre economia sociala"/>
    <x v="24"/>
    <x v="18"/>
    <n v="32"/>
    <x v="336"/>
  </r>
  <r>
    <n v="148837"/>
    <s v="Primul pas catre economia sociala"/>
    <x v="27"/>
    <x v="21"/>
    <n v="38"/>
    <x v="89"/>
  </r>
  <r>
    <n v="148840"/>
    <s v="PPES-Promovare si Participare in Economia Sociala"/>
    <x v="13"/>
    <x v="0"/>
    <n v="3"/>
    <x v="5"/>
  </r>
  <r>
    <n v="148840"/>
    <s v="PPES-Promovare si Participare in Economia Sociala"/>
    <x v="15"/>
    <x v="8"/>
    <n v="23"/>
    <x v="5"/>
  </r>
  <r>
    <n v="148840"/>
    <s v="PPES-Promovare si Participare in Economia Sociala"/>
    <x v="16"/>
    <x v="10"/>
    <n v="100"/>
    <x v="5"/>
  </r>
  <r>
    <n v="148840"/>
    <s v="PPES-Promovare si Participare in Economia Sociala"/>
    <x v="17"/>
    <x v="11"/>
    <n v="60"/>
    <x v="5"/>
  </r>
  <r>
    <n v="148840"/>
    <s v="PPES-Promovare si Participare in Economia Sociala"/>
    <x v="18"/>
    <x v="12"/>
    <n v="60"/>
    <x v="5"/>
  </r>
  <r>
    <n v="148840"/>
    <s v="PPES-Promovare si Participare in Economia Sociala"/>
    <x v="19"/>
    <x v="13"/>
    <n v="30"/>
    <x v="5"/>
  </r>
  <r>
    <n v="148840"/>
    <s v="PPES-Promovare si Participare in Economia Sociala"/>
    <x v="26"/>
    <x v="20"/>
    <n v="20"/>
    <x v="5"/>
  </r>
  <r>
    <n v="148840"/>
    <s v="PPES-Promovare si Participare in Economia Sociala"/>
    <x v="20"/>
    <x v="14"/>
    <n v="30"/>
    <x v="5"/>
  </r>
  <r>
    <n v="148840"/>
    <s v="PPES-Promovare si Participare in Economia Sociala"/>
    <x v="21"/>
    <x v="15"/>
    <n v="6"/>
    <x v="5"/>
  </r>
  <r>
    <n v="148840"/>
    <s v="PPES-Promovare si Participare in Economia Sociala"/>
    <x v="23"/>
    <x v="17"/>
    <n v="36"/>
    <x v="5"/>
  </r>
  <r>
    <n v="148840"/>
    <s v="PPES-Promovare si Participare in Economia Sociala"/>
    <x v="24"/>
    <x v="18"/>
    <n v="48"/>
    <x v="5"/>
  </r>
  <r>
    <n v="148840"/>
    <s v="PPES-Promovare si Participare in Economia Sociala"/>
    <x v="27"/>
    <x v="21"/>
    <n v="23"/>
    <x v="5"/>
  </r>
  <r>
    <n v="148882"/>
    <s v="Sanse egale la angajare pentru persoanele vulnerabile"/>
    <x v="13"/>
    <x v="0"/>
    <n v="9"/>
    <x v="5"/>
  </r>
  <r>
    <n v="148882"/>
    <s v="Sanse egale la angajare pentru persoanele vulnerabile"/>
    <x v="15"/>
    <x v="8"/>
    <n v="102"/>
    <x v="5"/>
  </r>
  <r>
    <n v="148882"/>
    <s v="Sanse egale la angajare pentru persoanele vulnerabile"/>
    <x v="16"/>
    <x v="10"/>
    <n v="150"/>
    <x v="5"/>
  </r>
  <r>
    <n v="148882"/>
    <s v="Sanse egale la angajare pentru persoanele vulnerabile"/>
    <x v="17"/>
    <x v="11"/>
    <n v="150"/>
    <x v="5"/>
  </r>
  <r>
    <n v="148882"/>
    <s v="Sanse egale la angajare pentru persoanele vulnerabile"/>
    <x v="18"/>
    <x v="12"/>
    <n v="70"/>
    <x v="5"/>
  </r>
  <r>
    <n v="148882"/>
    <s v="Sanse egale la angajare pentru persoanele vulnerabile"/>
    <x v="19"/>
    <x v="13"/>
    <n v="5"/>
    <x v="5"/>
  </r>
  <r>
    <n v="148882"/>
    <s v="Sanse egale la angajare pentru persoanele vulnerabile"/>
    <x v="26"/>
    <x v="20"/>
    <n v="26"/>
    <x v="5"/>
  </r>
  <r>
    <n v="148882"/>
    <s v="Sanse egale la angajare pentru persoanele vulnerabile"/>
    <x v="20"/>
    <x v="14"/>
    <n v="49"/>
    <x v="5"/>
  </r>
  <r>
    <n v="148882"/>
    <s v="Sanse egale la angajare pentru persoanele vulnerabile"/>
    <x v="21"/>
    <x v="15"/>
    <n v="9"/>
    <x v="5"/>
  </r>
  <r>
    <n v="148882"/>
    <s v="Sanse egale la angajare pentru persoanele vulnerabile"/>
    <x v="23"/>
    <x v="17"/>
    <n v="50"/>
    <x v="5"/>
  </r>
  <r>
    <n v="148882"/>
    <s v="Sanse egale la angajare pentru persoanele vulnerabile"/>
    <x v="24"/>
    <x v="18"/>
    <n v="150"/>
    <x v="5"/>
  </r>
  <r>
    <n v="148882"/>
    <s v="Sanse egale la angajare pentru persoanele vulnerabile"/>
    <x v="27"/>
    <x v="21"/>
    <n v="102"/>
    <x v="5"/>
  </r>
  <r>
    <n v="148883"/>
    <s v="O noua sansa oferita mediului rural prin economie sociala"/>
    <x v="13"/>
    <x v="0"/>
    <n v="5"/>
    <x v="5"/>
  </r>
  <r>
    <n v="148883"/>
    <s v="O noua sansa oferita mediului rural prin economie sociala"/>
    <x v="15"/>
    <x v="8"/>
    <n v="29"/>
    <x v="5"/>
  </r>
  <r>
    <n v="148883"/>
    <s v="O noua sansa oferita mediului rural prin economie sociala"/>
    <x v="16"/>
    <x v="10"/>
    <n v="50"/>
    <x v="5"/>
  </r>
  <r>
    <n v="148883"/>
    <s v="O noua sansa oferita mediului rural prin economie sociala"/>
    <x v="17"/>
    <x v="11"/>
    <n v="29"/>
    <x v="5"/>
  </r>
  <r>
    <n v="148883"/>
    <s v="O noua sansa oferita mediului rural prin economie sociala"/>
    <x v="18"/>
    <x v="12"/>
    <n v="10"/>
    <x v="5"/>
  </r>
  <r>
    <n v="148883"/>
    <s v="O noua sansa oferita mediului rural prin economie sociala"/>
    <x v="19"/>
    <x v="13"/>
    <n v="5"/>
    <x v="5"/>
  </r>
  <r>
    <n v="148883"/>
    <s v="O noua sansa oferita mediului rural prin economie sociala"/>
    <x v="20"/>
    <x v="14"/>
    <n v="35"/>
    <x v="5"/>
  </r>
  <r>
    <n v="148883"/>
    <s v="O noua sansa oferita mediului rural prin economie sociala"/>
    <x v="21"/>
    <x v="15"/>
    <n v="8"/>
    <x v="5"/>
  </r>
  <r>
    <n v="148883"/>
    <s v="O noua sansa oferita mediului rural prin economie sociala"/>
    <x v="23"/>
    <x v="17"/>
    <n v="5"/>
    <x v="5"/>
  </r>
  <r>
    <n v="148883"/>
    <s v="O noua sansa oferita mediului rural prin economie sociala"/>
    <x v="24"/>
    <x v="18"/>
    <n v="29"/>
    <x v="5"/>
  </r>
  <r>
    <n v="148883"/>
    <s v="O noua sansa oferita mediului rural prin economie sociala"/>
    <x v="27"/>
    <x v="21"/>
    <n v="29"/>
    <x v="5"/>
  </r>
  <r>
    <n v="148889"/>
    <s v="Dezvoltarea economiei sociale prin infiintarea si dezvoltarea de intreprinderi sociale- SansaEvolutie Stabilitate"/>
    <x v="13"/>
    <x v="0"/>
    <n v="7"/>
    <x v="70"/>
  </r>
  <r>
    <n v="148889"/>
    <s v="Dezvoltarea economiei sociale prin infiintarea si dezvoltarea de intreprinderi sociale- SansaEvolutie Stabilitate"/>
    <x v="15"/>
    <x v="8"/>
    <n v="40"/>
    <x v="236"/>
  </r>
  <r>
    <n v="148889"/>
    <s v="Dezvoltarea economiei sociale prin infiintarea si dezvoltarea de intreprinderi sociale- SansaEvolutie Stabilitate"/>
    <x v="16"/>
    <x v="10"/>
    <n v="80"/>
    <x v="247"/>
  </r>
  <r>
    <n v="148889"/>
    <s v="Dezvoltarea economiei sociale prin infiintarea si dezvoltarea de intreprinderi sociale- SansaEvolutie Stabilitate"/>
    <x v="17"/>
    <x v="11"/>
    <n v="30"/>
    <x v="5"/>
  </r>
  <r>
    <n v="148889"/>
    <s v="Dezvoltarea economiei sociale prin infiintarea si dezvoltarea de intreprinderi sociale- SansaEvolutie Stabilitate"/>
    <x v="19"/>
    <x v="13"/>
    <n v="35"/>
    <x v="5"/>
  </r>
  <r>
    <n v="148889"/>
    <s v="Dezvoltarea economiei sociale prin infiintarea si dezvoltarea de intreprinderi sociale- SansaEvolutie Stabilitate"/>
    <x v="26"/>
    <x v="20"/>
    <n v="6"/>
    <x v="5"/>
  </r>
  <r>
    <n v="148889"/>
    <s v="Dezvoltarea economiei sociale prin infiintarea si dezvoltarea de intreprinderi sociale- SansaEvolutie Stabilitate"/>
    <x v="20"/>
    <x v="14"/>
    <n v="32"/>
    <x v="5"/>
  </r>
  <r>
    <n v="148889"/>
    <s v="Dezvoltarea economiei sociale prin infiintarea si dezvoltarea de intreprinderi sociale- SansaEvolutie Stabilitate"/>
    <x v="21"/>
    <x v="15"/>
    <n v="3"/>
    <x v="5"/>
  </r>
  <r>
    <n v="148889"/>
    <s v="Dezvoltarea economiei sociale prin infiintarea si dezvoltarea de intreprinderi sociale- SansaEvolutie Stabilitate"/>
    <x v="23"/>
    <x v="17"/>
    <n v="60"/>
    <x v="5"/>
  </r>
  <r>
    <n v="148889"/>
    <s v="Dezvoltarea economiei sociale prin infiintarea si dezvoltarea de intreprinderi sociale- SansaEvolutie Stabilitate"/>
    <x v="24"/>
    <x v="18"/>
    <n v="25"/>
    <x v="5"/>
  </r>
  <r>
    <n v="148889"/>
    <s v="Dezvoltarea economiei sociale prin infiintarea si dezvoltarea de intreprinderi sociale- SansaEvolutie Stabilitate"/>
    <x v="27"/>
    <x v="21"/>
    <n v="40"/>
    <x v="236"/>
  </r>
  <r>
    <n v="148897"/>
    <s v="Coeziune sociala prin practicarea meseriilor traditionale in intreprinderi de economie sociala (SESRom)"/>
    <x v="13"/>
    <x v="0"/>
    <n v="3"/>
    <x v="108"/>
  </r>
  <r>
    <n v="148897"/>
    <s v="Coeziune sociala prin practicarea meseriilor traditionale in intreprinderi de economie sociala (SESRom)"/>
    <x v="15"/>
    <x v="8"/>
    <n v="30"/>
    <x v="12"/>
  </r>
  <r>
    <n v="148897"/>
    <s v="Coeziune sociala prin practicarea meseriilor traditionale in intreprinderi de economie sociala (SESRom)"/>
    <x v="16"/>
    <x v="10"/>
    <n v="100"/>
    <x v="372"/>
  </r>
  <r>
    <n v="148897"/>
    <s v="Coeziune sociala prin practicarea meseriilor traditionale in intreprinderi de economie sociala (SESRom)"/>
    <x v="18"/>
    <x v="12"/>
    <n v="40"/>
    <x v="166"/>
  </r>
  <r>
    <n v="148897"/>
    <s v="Coeziune sociala prin practicarea meseriilor traditionale in intreprinderi de economie sociala (SESRom)"/>
    <x v="19"/>
    <x v="13"/>
    <n v="100"/>
    <x v="108"/>
  </r>
  <r>
    <n v="148897"/>
    <s v="Coeziune sociala prin practicarea meseriilor traditionale in intreprinderi de economie sociala (SESRom)"/>
    <x v="24"/>
    <x v="18"/>
    <n v="24"/>
    <x v="244"/>
  </r>
  <r>
    <n v="148897"/>
    <s v="Coeziune sociala prin practicarea meseriilor traditionale in intreprinderi de economie sociala (SESRom)"/>
    <x v="27"/>
    <x v="21"/>
    <n v="30"/>
    <x v="12"/>
  </r>
  <r>
    <n v="148909"/>
    <s v="Pasi spre incluziunea profesionala prin dezvoltarea economiei sociale"/>
    <x v="13"/>
    <x v="0"/>
    <n v="11"/>
    <x v="5"/>
  </r>
  <r>
    <n v="148909"/>
    <s v="Pasi spre incluziunea profesionala prin dezvoltarea economiei sociale"/>
    <x v="15"/>
    <x v="8"/>
    <n v="84"/>
    <x v="5"/>
  </r>
  <r>
    <n v="148909"/>
    <s v="Pasi spre incluziunea profesionala prin dezvoltarea economiei sociale"/>
    <x v="16"/>
    <x v="10"/>
    <n v="560"/>
    <x v="5"/>
  </r>
  <r>
    <n v="148909"/>
    <s v="Pasi spre incluziunea profesionala prin dezvoltarea economiei sociale"/>
    <x v="17"/>
    <x v="11"/>
    <n v="462"/>
    <x v="5"/>
  </r>
  <r>
    <n v="148909"/>
    <s v="Pasi spre incluziunea profesionala prin dezvoltarea economiei sociale"/>
    <x v="18"/>
    <x v="12"/>
    <n v="130"/>
    <x v="5"/>
  </r>
  <r>
    <n v="148909"/>
    <s v="Pasi spre incluziunea profesionala prin dezvoltarea economiei sociale"/>
    <x v="19"/>
    <x v="13"/>
    <n v="84"/>
    <x v="5"/>
  </r>
  <r>
    <n v="148909"/>
    <s v="Pasi spre incluziunea profesionala prin dezvoltarea economiei sociale"/>
    <x v="26"/>
    <x v="20"/>
    <n v="84"/>
    <x v="5"/>
  </r>
  <r>
    <n v="148909"/>
    <s v="Pasi spre incluziunea profesionala prin dezvoltarea economiei sociale"/>
    <x v="20"/>
    <x v="14"/>
    <n v="262"/>
    <x v="5"/>
  </r>
  <r>
    <n v="148909"/>
    <s v="Pasi spre incluziunea profesionala prin dezvoltarea economiei sociale"/>
    <x v="21"/>
    <x v="15"/>
    <n v="18"/>
    <x v="5"/>
  </r>
  <r>
    <n v="148909"/>
    <s v="Pasi spre incluziunea profesionala prin dezvoltarea economiei sociale"/>
    <x v="24"/>
    <x v="18"/>
    <n v="462"/>
    <x v="5"/>
  </r>
  <r>
    <n v="148909"/>
    <s v="Pasi spre incluziunea profesionala prin dezvoltarea economiei sociale"/>
    <x v="27"/>
    <x v="21"/>
    <n v="84"/>
    <x v="5"/>
  </r>
  <r>
    <n v="148926"/>
    <s v="Antreprenoriat social in regiunile Nord-Vest Sud-Est!"/>
    <x v="13"/>
    <x v="0"/>
    <n v="4"/>
    <x v="72"/>
  </r>
  <r>
    <n v="148926"/>
    <s v="Antreprenoriat social in regiunile Nord-Vest Sud-Est!"/>
    <x v="15"/>
    <x v="8"/>
    <n v="37"/>
    <x v="266"/>
  </r>
  <r>
    <n v="148926"/>
    <s v="Antreprenoriat social in regiunile Nord-Vest Sud-Est!"/>
    <x v="16"/>
    <x v="10"/>
    <n v="140"/>
    <x v="291"/>
  </r>
  <r>
    <n v="148926"/>
    <s v="Antreprenoriat social in regiunile Nord-Vest Sud-Est!"/>
    <x v="17"/>
    <x v="11"/>
    <n v="180"/>
    <x v="256"/>
  </r>
  <r>
    <n v="148926"/>
    <s v="Antreprenoriat social in regiunile Nord-Vest Sud-Est!"/>
    <x v="18"/>
    <x v="12"/>
    <n v="46"/>
    <x v="366"/>
  </r>
  <r>
    <n v="148926"/>
    <s v="Antreprenoriat social in regiunile Nord-Vest Sud-Est!"/>
    <x v="19"/>
    <x v="13"/>
    <n v="10"/>
    <x v="17"/>
  </r>
  <r>
    <n v="148926"/>
    <s v="Antreprenoriat social in regiunile Nord-Vest Sud-Est!"/>
    <x v="20"/>
    <x v="14"/>
    <n v="84"/>
    <x v="249"/>
  </r>
  <r>
    <n v="148926"/>
    <s v="Antreprenoriat social in regiunile Nord-Vest Sud-Est!"/>
    <x v="21"/>
    <x v="15"/>
    <n v="4"/>
    <x v="93"/>
  </r>
  <r>
    <n v="148926"/>
    <s v="Antreprenoriat social in regiunile Nord-Vest Sud-Est!"/>
    <x v="23"/>
    <x v="17"/>
    <n v="70"/>
    <x v="364"/>
  </r>
  <r>
    <n v="148926"/>
    <s v="Antreprenoriat social in regiunile Nord-Vest Sud-Est!"/>
    <x v="24"/>
    <x v="18"/>
    <n v="160"/>
    <x v="374"/>
  </r>
  <r>
    <n v="148926"/>
    <s v="Antreprenoriat social in regiunile Nord-Vest Sud-Est!"/>
    <x v="27"/>
    <x v="21"/>
    <n v="35"/>
    <x v="266"/>
  </r>
  <r>
    <n v="148943"/>
    <s v="$E$-Sustinere Economica si Sociala pentru persoane vulnerabile."/>
    <x v="13"/>
    <x v="0"/>
    <n v="10"/>
    <x v="80"/>
  </r>
  <r>
    <n v="148943"/>
    <s v="$E$-Sustinere Economica si Sociala pentru persoane vulnerabile."/>
    <x v="15"/>
    <x v="8"/>
    <n v="128"/>
    <x v="92"/>
  </r>
  <r>
    <n v="148943"/>
    <s v="$E$-Sustinere Economica si Sociala pentru persoane vulnerabile."/>
    <x v="16"/>
    <x v="10"/>
    <n v="420"/>
    <x v="375"/>
  </r>
  <r>
    <n v="148943"/>
    <s v="$E$-Sustinere Economica si Sociala pentru persoane vulnerabile."/>
    <x v="17"/>
    <x v="11"/>
    <n v="138"/>
    <x v="133"/>
  </r>
  <r>
    <n v="148943"/>
    <s v="$E$-Sustinere Economica si Sociala pentru persoane vulnerabile."/>
    <x v="18"/>
    <x v="12"/>
    <n v="210"/>
    <x v="376"/>
  </r>
  <r>
    <n v="148943"/>
    <s v="$E$-Sustinere Economica si Sociala pentru persoane vulnerabile."/>
    <x v="19"/>
    <x v="13"/>
    <n v="29"/>
    <x v="124"/>
  </r>
  <r>
    <n v="148943"/>
    <s v="$E$-Sustinere Economica si Sociala pentru persoane vulnerabile."/>
    <x v="26"/>
    <x v="20"/>
    <n v="71"/>
    <x v="365"/>
  </r>
  <r>
    <n v="148943"/>
    <s v="$E$-Sustinere Economica si Sociala pentru persoane vulnerabile."/>
    <x v="20"/>
    <x v="14"/>
    <n v="320"/>
    <x v="377"/>
  </r>
  <r>
    <n v="148943"/>
    <s v="$E$-Sustinere Economica si Sociala pentru persoane vulnerabile."/>
    <x v="21"/>
    <x v="15"/>
    <n v="11"/>
    <x v="208"/>
  </r>
  <r>
    <n v="148943"/>
    <s v="$E$-Sustinere Economica si Sociala pentru persoane vulnerabile."/>
    <x v="24"/>
    <x v="18"/>
    <n v="120"/>
    <x v="378"/>
  </r>
  <r>
    <n v="148943"/>
    <s v="$E$-Sustinere Economica si Sociala pentru persoane vulnerabile."/>
    <x v="25"/>
    <x v="19"/>
    <n v="1"/>
    <x v="95"/>
  </r>
  <r>
    <n v="148943"/>
    <s v="$E$-Sustinere Economica si Sociala pentru persoane vulnerabile."/>
    <x v="27"/>
    <x v="21"/>
    <n v="128"/>
    <x v="254"/>
  </r>
  <r>
    <n v="148944"/>
    <s v="SES - SERVICII INTEGRATE DE SORTARE SI DEPOZITARE LEGUME / FRUCTE"/>
    <x v="13"/>
    <x v="0"/>
    <n v="1"/>
    <x v="95"/>
  </r>
  <r>
    <n v="148944"/>
    <s v="SES - SERVICII INTEGRATE DE SORTARE SI DEPOZITARE LEGUME / FRUCTE"/>
    <x v="15"/>
    <x v="8"/>
    <n v="8"/>
    <x v="113"/>
  </r>
  <r>
    <n v="148944"/>
    <s v="SES - SERVICII INTEGRATE DE SORTARE SI DEPOZITARE LEGUME / FRUCTE"/>
    <x v="20"/>
    <x v="14"/>
    <n v="6"/>
    <x v="184"/>
  </r>
  <r>
    <n v="148944"/>
    <s v="SES - SERVICII INTEGRATE DE SORTARE SI DEPOZITARE LEGUME / FRUCTE"/>
    <x v="27"/>
    <x v="21"/>
    <n v="8"/>
    <x v="113"/>
  </r>
  <r>
    <n v="148951"/>
    <s v="ESDL - Initiative de Economie Sociala pentru Dezvoltare Locala"/>
    <x v="13"/>
    <x v="0"/>
    <n v="8"/>
    <x v="5"/>
  </r>
  <r>
    <n v="148951"/>
    <s v="ESDL - Initiative de Economie Sociala pentru Dezvoltare Locala"/>
    <x v="15"/>
    <x v="8"/>
    <n v="57"/>
    <x v="5"/>
  </r>
  <r>
    <n v="148951"/>
    <s v="ESDL - Initiative de Economie Sociala pentru Dezvoltare Locala"/>
    <x v="16"/>
    <x v="10"/>
    <n v="250"/>
    <x v="5"/>
  </r>
  <r>
    <n v="148951"/>
    <s v="ESDL - Initiative de Economie Sociala pentru Dezvoltare Locala"/>
    <x v="17"/>
    <x v="11"/>
    <n v="120"/>
    <x v="5"/>
  </r>
  <r>
    <n v="148951"/>
    <s v="ESDL - Initiative de Economie Sociala pentru Dezvoltare Locala"/>
    <x v="18"/>
    <x v="12"/>
    <n v="50"/>
    <x v="5"/>
  </r>
  <r>
    <n v="148951"/>
    <s v="ESDL - Initiative de Economie Sociala pentru Dezvoltare Locala"/>
    <x v="19"/>
    <x v="13"/>
    <n v="120"/>
    <x v="5"/>
  </r>
  <r>
    <n v="148951"/>
    <s v="ESDL - Initiative de Economie Sociala pentru Dezvoltare Locala"/>
    <x v="20"/>
    <x v="14"/>
    <n v="80"/>
    <x v="5"/>
  </r>
  <r>
    <n v="148951"/>
    <s v="ESDL - Initiative de Economie Sociala pentru Dezvoltare Locala"/>
    <x v="21"/>
    <x v="15"/>
    <n v="8"/>
    <x v="5"/>
  </r>
  <r>
    <n v="148951"/>
    <s v="ESDL - Initiative de Economie Sociala pentru Dezvoltare Locala"/>
    <x v="24"/>
    <x v="18"/>
    <n v="96"/>
    <x v="5"/>
  </r>
  <r>
    <n v="148951"/>
    <s v="ESDL - Initiative de Economie Sociala pentru Dezvoltare Locala"/>
    <x v="27"/>
    <x v="21"/>
    <n v="57"/>
    <x v="5"/>
  </r>
  <r>
    <n v="148961"/>
    <s v="Dezvoltarea economiei pentru o sustenabilitate sociala  (DESS)"/>
    <x v="13"/>
    <x v="0"/>
    <n v="7"/>
    <x v="184"/>
  </r>
  <r>
    <n v="148961"/>
    <s v="Dezvoltarea economiei pentru o sustenabilitate sociala  (DESS)"/>
    <x v="15"/>
    <x v="8"/>
    <n v="53"/>
    <x v="252"/>
  </r>
  <r>
    <n v="148961"/>
    <s v="Dezvoltarea economiei pentru o sustenabilitate sociala  (DESS)"/>
    <x v="16"/>
    <x v="10"/>
    <n v="600"/>
    <x v="379"/>
  </r>
  <r>
    <n v="148961"/>
    <s v="Dezvoltarea economiei pentru o sustenabilitate sociala  (DESS)"/>
    <x v="17"/>
    <x v="11"/>
    <n v="336"/>
    <x v="205"/>
  </r>
  <r>
    <n v="148961"/>
    <s v="Dezvoltarea economiei pentru o sustenabilitate sociala  (DESS)"/>
    <x v="18"/>
    <x v="12"/>
    <n v="400"/>
    <x v="300"/>
  </r>
  <r>
    <n v="148961"/>
    <s v="Dezvoltarea economiei pentru o sustenabilitate sociala  (DESS)"/>
    <x v="19"/>
    <x v="13"/>
    <n v="170"/>
    <x v="268"/>
  </r>
  <r>
    <n v="148961"/>
    <s v="Dezvoltarea economiei pentru o sustenabilitate sociala  (DESS)"/>
    <x v="26"/>
    <x v="20"/>
    <n v="300"/>
    <x v="380"/>
  </r>
  <r>
    <n v="148961"/>
    <s v="Dezvoltarea economiei pentru o sustenabilitate sociala  (DESS)"/>
    <x v="20"/>
    <x v="14"/>
    <n v="430"/>
    <x v="381"/>
  </r>
  <r>
    <n v="148961"/>
    <s v="Dezvoltarea economiei pentru o sustenabilitate sociala  (DESS)"/>
    <x v="21"/>
    <x v="15"/>
    <n v="87"/>
    <x v="107"/>
  </r>
  <r>
    <n v="148961"/>
    <s v="Dezvoltarea economiei pentru o sustenabilitate sociala  (DESS)"/>
    <x v="24"/>
    <x v="18"/>
    <n v="286"/>
    <x v="205"/>
  </r>
  <r>
    <n v="148967"/>
    <s v="CASE-Competente antreprenoriale sociale"/>
    <x v="13"/>
    <x v="0"/>
    <n v="7"/>
    <x v="5"/>
  </r>
  <r>
    <n v="148967"/>
    <s v="CASE-Competente antreprenoriale sociale"/>
    <x v="15"/>
    <x v="8"/>
    <n v="34"/>
    <x v="5"/>
  </r>
  <r>
    <n v="148967"/>
    <s v="CASE-Competente antreprenoriale sociale"/>
    <x v="16"/>
    <x v="10"/>
    <n v="220"/>
    <x v="5"/>
  </r>
  <r>
    <n v="148967"/>
    <s v="CASE-Competente antreprenoriale sociale"/>
    <x v="17"/>
    <x v="11"/>
    <n v="186"/>
    <x v="5"/>
  </r>
  <r>
    <n v="148967"/>
    <s v="CASE-Competente antreprenoriale sociale"/>
    <x v="18"/>
    <x v="12"/>
    <n v="100"/>
    <x v="5"/>
  </r>
  <r>
    <n v="148967"/>
    <s v="CASE-Competente antreprenoriale sociale"/>
    <x v="19"/>
    <x v="13"/>
    <n v="20"/>
    <x v="5"/>
  </r>
  <r>
    <n v="148967"/>
    <s v="CASE-Competente antreprenoriale sociale"/>
    <x v="26"/>
    <x v="20"/>
    <n v="10"/>
    <x v="5"/>
  </r>
  <r>
    <n v="148967"/>
    <s v="CASE-Competente antreprenoriale sociale"/>
    <x v="20"/>
    <x v="14"/>
    <n v="110"/>
    <x v="5"/>
  </r>
  <r>
    <n v="148967"/>
    <s v="CASE-Competente antreprenoriale sociale"/>
    <x v="21"/>
    <x v="15"/>
    <n v="8"/>
    <x v="5"/>
  </r>
  <r>
    <n v="148967"/>
    <s v="CASE-Competente antreprenoriale sociale"/>
    <x v="23"/>
    <x v="17"/>
    <n v="42"/>
    <x v="5"/>
  </r>
  <r>
    <n v="148967"/>
    <s v="CASE-Competente antreprenoriale sociale"/>
    <x v="24"/>
    <x v="18"/>
    <n v="176"/>
    <x v="5"/>
  </r>
  <r>
    <n v="148967"/>
    <s v="CASE-Competente antreprenoriale sociale"/>
    <x v="25"/>
    <x v="19"/>
    <n v="1"/>
    <x v="5"/>
  </r>
  <r>
    <n v="148967"/>
    <s v="CASE-Competente antreprenoriale sociale"/>
    <x v="27"/>
    <x v="21"/>
    <n v="34"/>
    <x v="5"/>
  </r>
  <r>
    <n v="148976"/>
    <s v="PERSPECTIVA GLOBALA ACTIUNE LOCALA - ECONOMIA SOCIALA"/>
    <x v="13"/>
    <x v="0"/>
    <n v="11"/>
    <x v="5"/>
  </r>
  <r>
    <n v="148976"/>
    <s v="PERSPECTIVA GLOBALA ACTIUNE LOCALA - ECONOMIA SOCIALA"/>
    <x v="15"/>
    <x v="8"/>
    <n v="70"/>
    <x v="5"/>
  </r>
  <r>
    <n v="148976"/>
    <s v="PERSPECTIVA GLOBALA ACTIUNE LOCALA - ECONOMIA SOCIALA"/>
    <x v="16"/>
    <x v="10"/>
    <n v="290"/>
    <x v="5"/>
  </r>
  <r>
    <n v="148976"/>
    <s v="PERSPECTIVA GLOBALA ACTIUNE LOCALA - ECONOMIA SOCIALA"/>
    <x v="17"/>
    <x v="11"/>
    <n v="290"/>
    <x v="5"/>
  </r>
  <r>
    <n v="148976"/>
    <s v="PERSPECTIVA GLOBALA ACTIUNE LOCALA - ECONOMIA SOCIALA"/>
    <x v="18"/>
    <x v="12"/>
    <n v="30"/>
    <x v="5"/>
  </r>
  <r>
    <n v="148976"/>
    <s v="PERSPECTIVA GLOBALA ACTIUNE LOCALA - ECONOMIA SOCIALA"/>
    <x v="19"/>
    <x v="13"/>
    <n v="10"/>
    <x v="5"/>
  </r>
  <r>
    <n v="148976"/>
    <s v="PERSPECTIVA GLOBALA ACTIUNE LOCALA - ECONOMIA SOCIALA"/>
    <x v="26"/>
    <x v="20"/>
    <n v="10"/>
    <x v="5"/>
  </r>
  <r>
    <n v="148976"/>
    <s v="PERSPECTIVA GLOBALA ACTIUNE LOCALA - ECONOMIA SOCIALA"/>
    <x v="20"/>
    <x v="14"/>
    <n v="140"/>
    <x v="5"/>
  </r>
  <r>
    <n v="148976"/>
    <s v="PERSPECTIVA GLOBALA ACTIUNE LOCALA - ECONOMIA SOCIALA"/>
    <x v="21"/>
    <x v="15"/>
    <n v="26"/>
    <x v="5"/>
  </r>
  <r>
    <n v="148976"/>
    <s v="PERSPECTIVA GLOBALA ACTIUNE LOCALA - ECONOMIA SOCIALA"/>
    <x v="23"/>
    <x v="17"/>
    <n v="90"/>
    <x v="5"/>
  </r>
  <r>
    <n v="148976"/>
    <s v="PERSPECTIVA GLOBALA ACTIUNE LOCALA - ECONOMIA SOCIALA"/>
    <x v="24"/>
    <x v="18"/>
    <n v="262"/>
    <x v="5"/>
  </r>
  <r>
    <n v="148976"/>
    <s v="PERSPECTIVA GLOBALA ACTIUNE LOCALA - ECONOMIA SOCIALA"/>
    <x v="27"/>
    <x v="21"/>
    <n v="70"/>
    <x v="5"/>
  </r>
  <r>
    <n v="148980"/>
    <s v="Evolu?m cu SEnS"/>
    <x v="13"/>
    <x v="0"/>
    <n v="5"/>
    <x v="89"/>
  </r>
  <r>
    <n v="148980"/>
    <s v="Evolu?m cu SEnS"/>
    <x v="15"/>
    <x v="8"/>
    <n v="31"/>
    <x v="89"/>
  </r>
  <r>
    <n v="148980"/>
    <s v="Evolu?m cu SEnS"/>
    <x v="16"/>
    <x v="10"/>
    <n v="44"/>
    <x v="100"/>
  </r>
  <r>
    <n v="148980"/>
    <s v="Evolu?m cu SEnS"/>
    <x v="17"/>
    <x v="11"/>
    <n v="64"/>
    <x v="166"/>
  </r>
  <r>
    <n v="148980"/>
    <s v="Evolu?m cu SEnS"/>
    <x v="18"/>
    <x v="12"/>
    <n v="32"/>
    <x v="251"/>
  </r>
  <r>
    <n v="148980"/>
    <s v="Evolu?m cu SEnS"/>
    <x v="19"/>
    <x v="13"/>
    <n v="15"/>
    <x v="208"/>
  </r>
  <r>
    <n v="148980"/>
    <s v="Evolu?m cu SEnS"/>
    <x v="26"/>
    <x v="20"/>
    <n v="4"/>
    <x v="4"/>
  </r>
  <r>
    <n v="148980"/>
    <s v="Evolu?m cu SEnS"/>
    <x v="20"/>
    <x v="14"/>
    <n v="25"/>
    <x v="113"/>
  </r>
  <r>
    <n v="148980"/>
    <s v="Evolu?m cu SEnS"/>
    <x v="21"/>
    <x v="15"/>
    <n v="4"/>
    <x v="5"/>
  </r>
  <r>
    <n v="148980"/>
    <s v="Evolu?m cu SEnS"/>
    <x v="23"/>
    <x v="17"/>
    <n v="50"/>
    <x v="301"/>
  </r>
  <r>
    <n v="148980"/>
    <s v="Evolu?m cu SEnS"/>
    <x v="24"/>
    <x v="18"/>
    <n v="56"/>
    <x v="151"/>
  </r>
  <r>
    <n v="148980"/>
    <s v="Evolu?m cu SEnS"/>
    <x v="27"/>
    <x v="21"/>
    <n v="31"/>
    <x v="253"/>
  </r>
  <r>
    <n v="149006"/>
    <s v="Economia Sociala -oportunitate si sprijin pentru persoanele defavorizate"/>
    <x v="13"/>
    <x v="0"/>
    <n v="10"/>
    <x v="80"/>
  </r>
  <r>
    <n v="149006"/>
    <s v="Economia Sociala -oportunitate si sprijin pentru persoanele defavorizate"/>
    <x v="15"/>
    <x v="8"/>
    <n v="65"/>
    <x v="166"/>
  </r>
  <r>
    <n v="149006"/>
    <s v="Economia Sociala -oportunitate si sprijin pentru persoanele defavorizate"/>
    <x v="16"/>
    <x v="10"/>
    <n v="165"/>
    <x v="321"/>
  </r>
  <r>
    <n v="149006"/>
    <s v="Economia Sociala -oportunitate si sprijin pentru persoanele defavorizate"/>
    <x v="17"/>
    <x v="11"/>
    <n v="165"/>
    <x v="325"/>
  </r>
  <r>
    <n v="149006"/>
    <s v="Economia Sociala -oportunitate si sprijin pentru persoanele defavorizate"/>
    <x v="18"/>
    <x v="12"/>
    <n v="70"/>
    <x v="249"/>
  </r>
  <r>
    <n v="149006"/>
    <s v="Economia Sociala -oportunitate si sprijin pentru persoanele defavorizate"/>
    <x v="19"/>
    <x v="13"/>
    <n v="70"/>
    <x v="175"/>
  </r>
  <r>
    <n v="149006"/>
    <s v="Economia Sociala -oportunitate si sprijin pentru persoanele defavorizate"/>
    <x v="20"/>
    <x v="14"/>
    <n v="25"/>
    <x v="183"/>
  </r>
  <r>
    <n v="149006"/>
    <s v="Economia Sociala -oportunitate si sprijin pentru persoanele defavorizate"/>
    <x v="21"/>
    <x v="15"/>
    <n v="12"/>
    <x v="84"/>
  </r>
  <r>
    <n v="149006"/>
    <s v="Economia Sociala -oportunitate si sprijin pentru persoanele defavorizate"/>
    <x v="23"/>
    <x v="17"/>
    <n v="95"/>
    <x v="5"/>
  </r>
  <r>
    <n v="149006"/>
    <s v="Economia Sociala -oportunitate si sprijin pentru persoanele defavorizate"/>
    <x v="24"/>
    <x v="18"/>
    <n v="126"/>
    <x v="203"/>
  </r>
  <r>
    <n v="149006"/>
    <s v="Economia Sociala -oportunitate si sprijin pentru persoanele defavorizate"/>
    <x v="27"/>
    <x v="21"/>
    <n v="65"/>
    <x v="166"/>
  </r>
  <r>
    <n v="149011"/>
    <s v="Facilitarea accesului pe piata muncii a persoanelor de etnie roma din regiunea Bucuresti-Ilfov prin integrarea acestora in structuri ale economiei sociale"/>
    <x v="13"/>
    <x v="0"/>
    <n v="3"/>
    <x v="5"/>
  </r>
  <r>
    <n v="149011"/>
    <s v="Facilitarea accesului pe piata muncii a persoanelor de etnie roma din regiunea Bucuresti-Ilfov prin integrarea acestora in structuri ale economiei sociale"/>
    <x v="15"/>
    <x v="8"/>
    <n v="20"/>
    <x v="5"/>
  </r>
  <r>
    <n v="149011"/>
    <s v="Facilitarea accesului pe piata muncii a persoanelor de etnie roma din regiunea Bucuresti-Ilfov prin integrarea acestora in structuri ale economiei sociale"/>
    <x v="16"/>
    <x v="10"/>
    <n v="25"/>
    <x v="5"/>
  </r>
  <r>
    <n v="149011"/>
    <s v="Facilitarea accesului pe piata muncii a persoanelor de etnie roma din regiunea Bucuresti-Ilfov prin integrarea acestora in structuri ale economiei sociale"/>
    <x v="17"/>
    <x v="11"/>
    <n v="40"/>
    <x v="5"/>
  </r>
  <r>
    <n v="149011"/>
    <s v="Facilitarea accesului pe piata muncii a persoanelor de etnie roma din regiunea Bucuresti-Ilfov prin integrarea acestora in structuri ale economiei sociale"/>
    <x v="18"/>
    <x v="12"/>
    <n v="22"/>
    <x v="5"/>
  </r>
  <r>
    <n v="149011"/>
    <s v="Facilitarea accesului pe piata muncii a persoanelor de etnie roma din regiunea Bucuresti-Ilfov prin integrarea acestora in structuri ale economiei sociale"/>
    <x v="19"/>
    <x v="13"/>
    <n v="40"/>
    <x v="5"/>
  </r>
  <r>
    <n v="149011"/>
    <s v="Facilitarea accesului pe piata muncii a persoanelor de etnie roma din regiunea Bucuresti-Ilfov prin integrarea acestora in structuri ale economiei sociale"/>
    <x v="24"/>
    <x v="18"/>
    <n v="40"/>
    <x v="5"/>
  </r>
  <r>
    <n v="149011"/>
    <s v="Facilitarea accesului pe piata muncii a persoanelor de etnie roma din regiunea Bucuresti-Ilfov prin integrarea acestora in structuri ale economiei sociale"/>
    <x v="27"/>
    <x v="21"/>
    <n v="20"/>
    <x v="5"/>
  </r>
  <r>
    <n v="149022"/>
    <s v="Dezvoltarea Economiei Sociale prin Promovarea Antreprenoriatului Social - DESPAS"/>
    <x v="13"/>
    <x v="0"/>
    <n v="6"/>
    <x v="184"/>
  </r>
  <r>
    <n v="149022"/>
    <s v="Dezvoltarea Economiei Sociale prin Promovarea Antreprenoriatului Social - DESPAS"/>
    <x v="15"/>
    <x v="8"/>
    <n v="37"/>
    <x v="17"/>
  </r>
  <r>
    <n v="149022"/>
    <s v="Dezvoltarea Economiei Sociale prin Promovarea Antreprenoriatului Social - DESPAS"/>
    <x v="16"/>
    <x v="10"/>
    <n v="588"/>
    <x v="382"/>
  </r>
  <r>
    <n v="149022"/>
    <s v="Dezvoltarea Economiei Sociale prin Promovarea Antreprenoriatului Social - DESPAS"/>
    <x v="17"/>
    <x v="11"/>
    <n v="198"/>
    <x v="286"/>
  </r>
  <r>
    <n v="149022"/>
    <s v="Dezvoltarea Economiei Sociale prin Promovarea Antreprenoriatului Social - DESPAS"/>
    <x v="19"/>
    <x v="13"/>
    <n v="238"/>
    <x v="117"/>
  </r>
  <r>
    <n v="149022"/>
    <s v="Dezvoltarea Economiei Sociale prin Promovarea Antreprenoriatului Social - DESPAS"/>
    <x v="26"/>
    <x v="20"/>
    <n v="252"/>
    <x v="32"/>
  </r>
  <r>
    <n v="149022"/>
    <s v="Dezvoltarea Economiei Sociale prin Promovarea Antreprenoriatului Social - DESPAS"/>
    <x v="20"/>
    <x v="14"/>
    <n v="56"/>
    <x v="350"/>
  </r>
  <r>
    <n v="149022"/>
    <s v="Dezvoltarea Economiei Sociale prin Promovarea Antreprenoriatului Social - DESPAS"/>
    <x v="21"/>
    <x v="15"/>
    <n v="4"/>
    <x v="72"/>
  </r>
  <r>
    <n v="149022"/>
    <s v="Dezvoltarea Economiei Sociale prin Promovarea Antreprenoriatului Social - DESPAS"/>
    <x v="24"/>
    <x v="18"/>
    <n v="198"/>
    <x v="383"/>
  </r>
  <r>
    <n v="149022"/>
    <s v="Dezvoltarea Economiei Sociale prin Promovarea Antreprenoriatului Social - DESPAS"/>
    <x v="25"/>
    <x v="19"/>
    <n v="1"/>
    <x v="95"/>
  </r>
  <r>
    <n v="149022"/>
    <s v="Dezvoltarea Economiei Sociale prin Promovarea Antreprenoriatului Social - DESPAS"/>
    <x v="27"/>
    <x v="21"/>
    <n v="37"/>
    <x v="17"/>
  </r>
  <r>
    <n v="149026"/>
    <s v="Sistem de resurse È™i instrumente pentru sprijinirea economiei sociale în regiunile Vest È™i Sud Vest Romania"/>
    <x v="13"/>
    <x v="0"/>
    <n v="7"/>
    <x v="360"/>
  </r>
  <r>
    <n v="149026"/>
    <s v="Sistem de resurse È™i instrumente pentru sprijinirea economiei sociale în regiunile Vest È™i Sud Vest Romania"/>
    <x v="15"/>
    <x v="8"/>
    <n v="45"/>
    <x v="5"/>
  </r>
  <r>
    <n v="149026"/>
    <s v="Sistem de resurse È™i instrumente pentru sprijinirea economiei sociale în regiunile Vest È™i Sud Vest Romania"/>
    <x v="17"/>
    <x v="11"/>
    <n v="14"/>
    <x v="228"/>
  </r>
  <r>
    <n v="149026"/>
    <s v="Sistem de resurse È™i instrumente pentru sprijinirea economiei sociale în regiunile Vest È™i Sud Vest Romania"/>
    <x v="18"/>
    <x v="12"/>
    <n v="50"/>
    <x v="301"/>
  </r>
  <r>
    <n v="149026"/>
    <s v="Sistem de resurse È™i instrumente pentru sprijinirea economiei sociale în regiunile Vest È™i Sud Vest Romania"/>
    <x v="19"/>
    <x v="13"/>
    <n v="100"/>
    <x v="290"/>
  </r>
  <r>
    <n v="149026"/>
    <s v="Sistem de resurse È™i instrumente pentru sprijinirea economiei sociale în regiunile Vest È™i Sud Vest Romania"/>
    <x v="26"/>
    <x v="20"/>
    <n v="50"/>
    <x v="24"/>
  </r>
  <r>
    <n v="149026"/>
    <s v="Sistem de resurse È™i instrumente pentru sprijinirea economiei sociale în regiunile Vest È™i Sud Vest Romania"/>
    <x v="20"/>
    <x v="14"/>
    <n v="50"/>
    <x v="24"/>
  </r>
  <r>
    <n v="149026"/>
    <s v="Sistem de resurse È™i instrumente pentru sprijinirea economiei sociale în regiunile Vest È™i Sud Vest Romania"/>
    <x v="21"/>
    <x v="15"/>
    <n v="14"/>
    <x v="5"/>
  </r>
  <r>
    <n v="149026"/>
    <s v="Sistem de resurse È™i instrumente pentru sprijinirea economiei sociale în regiunile Vest È™i Sud Vest Romania"/>
    <x v="24"/>
    <x v="18"/>
    <n v="14"/>
    <x v="228"/>
  </r>
  <r>
    <n v="149041"/>
    <s v="DEIS - Dezvoltare Economica prin Incluziune Sociala "/>
    <x v="13"/>
    <x v="0"/>
    <n v="9"/>
    <x v="4"/>
  </r>
  <r>
    <n v="149041"/>
    <s v="DEIS - Dezvoltare Economica prin Incluziune Sociala "/>
    <x v="15"/>
    <x v="8"/>
    <n v="58"/>
    <x v="288"/>
  </r>
  <r>
    <n v="149041"/>
    <s v="DEIS - Dezvoltare Economica prin Incluziune Sociala "/>
    <x v="16"/>
    <x v="10"/>
    <n v="45"/>
    <x v="161"/>
  </r>
  <r>
    <n v="149041"/>
    <s v="DEIS - Dezvoltare Economica prin Incluziune Sociala "/>
    <x v="17"/>
    <x v="11"/>
    <n v="45"/>
    <x v="160"/>
  </r>
  <r>
    <n v="149041"/>
    <s v="DEIS - Dezvoltare Economica prin Incluziune Sociala "/>
    <x v="18"/>
    <x v="12"/>
    <n v="65"/>
    <x v="343"/>
  </r>
  <r>
    <n v="149041"/>
    <s v="DEIS - Dezvoltare Economica prin Incluziune Sociala "/>
    <x v="19"/>
    <x v="13"/>
    <n v="10"/>
    <x v="183"/>
  </r>
  <r>
    <n v="149041"/>
    <s v="DEIS - Dezvoltare Economica prin Incluziune Sociala "/>
    <x v="20"/>
    <x v="14"/>
    <n v="15"/>
    <x v="76"/>
  </r>
  <r>
    <n v="149041"/>
    <s v="DEIS - Dezvoltare Economica prin Incluziune Sociala "/>
    <x v="21"/>
    <x v="15"/>
    <n v="8"/>
    <x v="113"/>
  </r>
  <r>
    <n v="149041"/>
    <s v="DEIS - Dezvoltare Economica prin Incluziune Sociala "/>
    <x v="24"/>
    <x v="18"/>
    <n v="45"/>
    <x v="160"/>
  </r>
  <r>
    <n v="149041"/>
    <s v="DEIS - Dezvoltare Economica prin Incluziune Sociala "/>
    <x v="27"/>
    <x v="21"/>
    <n v="58"/>
    <x v="151"/>
  </r>
  <r>
    <n v="149043"/>
    <s v="MIXECO - MIX DE ECONOMIE SOCIALA"/>
    <x v="13"/>
    <x v="0"/>
    <n v="3"/>
    <x v="70"/>
  </r>
  <r>
    <n v="149043"/>
    <s v="MIXECO - MIX DE ECONOMIE SOCIALA"/>
    <x v="15"/>
    <x v="8"/>
    <n v="28"/>
    <x v="91"/>
  </r>
  <r>
    <n v="149043"/>
    <s v="MIXECO - MIX DE ECONOMIE SOCIALA"/>
    <x v="16"/>
    <x v="10"/>
    <n v="90"/>
    <x v="334"/>
  </r>
  <r>
    <n v="149043"/>
    <s v="MIXECO - MIX DE ECONOMIE SOCIALA"/>
    <x v="17"/>
    <x v="11"/>
    <n v="172"/>
    <x v="384"/>
  </r>
  <r>
    <n v="149043"/>
    <s v="MIXECO - MIX DE ECONOMIE SOCIALA"/>
    <x v="26"/>
    <x v="20"/>
    <n v="4"/>
    <x v="228"/>
  </r>
  <r>
    <n v="149043"/>
    <s v="MIXECO - MIX DE ECONOMIE SOCIALA"/>
    <x v="20"/>
    <x v="14"/>
    <n v="140"/>
    <x v="273"/>
  </r>
  <r>
    <n v="149043"/>
    <s v="MIXECO - MIX DE ECONOMIE SOCIALA"/>
    <x v="21"/>
    <x v="15"/>
    <n v="2"/>
    <x v="236"/>
  </r>
  <r>
    <n v="149043"/>
    <s v="MIXECO - MIX DE ECONOMIE SOCIALA"/>
    <x v="24"/>
    <x v="18"/>
    <n v="125"/>
    <x v="385"/>
  </r>
  <r>
    <n v="149043"/>
    <s v="MIXECO - MIX DE ECONOMIE SOCIALA"/>
    <x v="27"/>
    <x v="21"/>
    <n v="28"/>
    <x v="91"/>
  </r>
  <r>
    <n v="149045"/>
    <s v="Societatea de azi â€“ siguranta unui viitor mai bun!"/>
    <x v="13"/>
    <x v="0"/>
    <n v="2"/>
    <x v="5"/>
  </r>
  <r>
    <n v="149045"/>
    <s v="Societatea de azi â€“ siguranta unui viitor mai bun!"/>
    <x v="15"/>
    <x v="8"/>
    <n v="14"/>
    <x v="5"/>
  </r>
  <r>
    <n v="149045"/>
    <s v="Societatea de azi â€“ siguranta unui viitor mai bun!"/>
    <x v="16"/>
    <x v="10"/>
    <n v="50"/>
    <x v="5"/>
  </r>
  <r>
    <n v="149045"/>
    <s v="Societatea de azi â€“ siguranta unui viitor mai bun!"/>
    <x v="17"/>
    <x v="11"/>
    <n v="4"/>
    <x v="5"/>
  </r>
  <r>
    <n v="149045"/>
    <s v="Societatea de azi â€“ siguranta unui viitor mai bun!"/>
    <x v="18"/>
    <x v="12"/>
    <n v="20"/>
    <x v="5"/>
  </r>
  <r>
    <n v="149045"/>
    <s v="Societatea de azi â€“ siguranta unui viitor mai bun!"/>
    <x v="19"/>
    <x v="13"/>
    <n v="20"/>
    <x v="5"/>
  </r>
  <r>
    <n v="149045"/>
    <s v="Societatea de azi â€“ siguranta unui viitor mai bun!"/>
    <x v="20"/>
    <x v="14"/>
    <n v="10"/>
    <x v="5"/>
  </r>
  <r>
    <n v="149045"/>
    <s v="Societatea de azi â€“ siguranta unui viitor mai bun!"/>
    <x v="24"/>
    <x v="18"/>
    <n v="4"/>
    <x v="5"/>
  </r>
  <r>
    <n v="149051"/>
    <s v="Toti suntem oameni!"/>
    <x v="13"/>
    <x v="0"/>
    <n v="14"/>
    <x v="250"/>
  </r>
  <r>
    <n v="149051"/>
    <s v="Toti suntem oameni!"/>
    <x v="15"/>
    <x v="8"/>
    <n v="81"/>
    <x v="156"/>
  </r>
  <r>
    <n v="149051"/>
    <s v="Toti suntem oameni!"/>
    <x v="16"/>
    <x v="10"/>
    <n v="112"/>
    <x v="16"/>
  </r>
  <r>
    <n v="149051"/>
    <s v="Toti suntem oameni!"/>
    <x v="17"/>
    <x v="11"/>
    <n v="112"/>
    <x v="16"/>
  </r>
  <r>
    <n v="149051"/>
    <s v="Toti suntem oameni!"/>
    <x v="18"/>
    <x v="12"/>
    <n v="28"/>
    <x v="288"/>
  </r>
  <r>
    <n v="149051"/>
    <s v="Toti suntem oameni!"/>
    <x v="19"/>
    <x v="13"/>
    <n v="14"/>
    <x v="244"/>
  </r>
  <r>
    <n v="149051"/>
    <s v="Toti suntem oameni!"/>
    <x v="26"/>
    <x v="20"/>
    <n v="42"/>
    <x v="239"/>
  </r>
  <r>
    <n v="149051"/>
    <s v="Toti suntem oameni!"/>
    <x v="20"/>
    <x v="14"/>
    <n v="28"/>
    <x v="37"/>
  </r>
  <r>
    <n v="149051"/>
    <s v="Toti suntem oameni!"/>
    <x v="21"/>
    <x v="15"/>
    <n v="2"/>
    <x v="95"/>
  </r>
  <r>
    <n v="149051"/>
    <s v="Toti suntem oameni!"/>
    <x v="24"/>
    <x v="18"/>
    <n v="100"/>
    <x v="378"/>
  </r>
  <r>
    <n v="149051"/>
    <s v="Toti suntem oameni!"/>
    <x v="27"/>
    <x v="21"/>
    <n v="81"/>
    <x v="5"/>
  </r>
  <r>
    <m/>
    <m/>
    <x v="28"/>
    <x v="22"/>
    <m/>
    <x v="33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58">
  <r>
    <n v="4729"/>
    <e v="#N/A"/>
    <n v="14"/>
    <s v="Impreuna pentru o societate mai buna"/>
    <n v="127"/>
    <x v="0"/>
    <n v="50"/>
    <s v="NU EXISTA"/>
    <x v="0"/>
  </r>
  <r>
    <n v="1158"/>
    <e v="#N/A"/>
    <n v="14"/>
    <s v="Sus?inerea dezvolt?rii comunit??ilor de romi din Regiunile  dezvoltare N-V ?i Centru România"/>
    <n v="129"/>
    <x v="1"/>
    <n v="1164"/>
    <n v="3153"/>
    <x v="1"/>
  </r>
  <r>
    <n v="1158"/>
    <e v="#N/A"/>
    <n v="14"/>
    <s v="Sus?inerea dezvolt?rii comunit??ilor de romi din Regiunile  dezvoltare N-V ?i Centru România"/>
    <n v="130"/>
    <x v="2"/>
    <n v="500"/>
    <n v="1508"/>
    <x v="2"/>
  </r>
  <r>
    <n v="1158"/>
    <e v="#N/A"/>
    <n v="14"/>
    <s v="Sus?inerea dezvolt?rii comunit??ilor de romi din Regiunile  dezvoltare N-V ?i Centru România"/>
    <n v="131"/>
    <x v="3"/>
    <n v="1164"/>
    <n v="2981"/>
    <x v="3"/>
  </r>
  <r>
    <n v="1158"/>
    <e v="#N/A"/>
    <n v="14"/>
    <s v="Sus?inerea dezvolt?rii comunit??ilor de romi din Regiunile  dezvoltare N-V ?i Centru România"/>
    <n v="132"/>
    <x v="4"/>
    <n v="15"/>
    <n v="9"/>
    <x v="4"/>
  </r>
  <r>
    <n v="1158"/>
    <e v="#N/A"/>
    <n v="14"/>
    <s v="Sus?inerea dezvolt?rii comunit??ilor de romi din Regiunile  dezvoltare N-V ?i Centru România"/>
    <n v="133"/>
    <x v="5"/>
    <n v="1500"/>
    <s v="NU EXISTA"/>
    <x v="0"/>
  </r>
  <r>
    <n v="1158"/>
    <e v="#N/A"/>
    <n v="14"/>
    <s v="Sus?inerea dezvolt?rii comunit??ilor de romi din Regiunile  dezvoltare N-V ?i Centru România"/>
    <n v="134"/>
    <x v="6"/>
    <n v="3"/>
    <n v="2475"/>
    <x v="5"/>
  </r>
  <r>
    <n v="1158"/>
    <e v="#N/A"/>
    <n v="14"/>
    <s v="Sus?inerea dezvolt?rii comunit??ilor de romi din Regiunile  dezvoltare N-V ?i Centru România"/>
    <n v="135"/>
    <x v="7"/>
    <n v="964"/>
    <n v="1375"/>
    <x v="6"/>
  </r>
  <r>
    <n v="1158"/>
    <e v="#N/A"/>
    <n v="14"/>
    <s v="Sus?inerea dezvolt?rii comunit??ilor de romi din Regiunile  dezvoltare N-V ?i Centru România"/>
    <n v="136"/>
    <x v="2"/>
    <n v="400"/>
    <n v="719"/>
    <x v="7"/>
  </r>
  <r>
    <n v="1158"/>
    <e v="#N/A"/>
    <n v="14"/>
    <s v="Sus?inerea dezvolt?rii comunit??ilor de romi din Regiunile  dezvoltare N-V ?i Centru România"/>
    <n v="138"/>
    <x v="8"/>
    <n v="750"/>
    <n v="1150"/>
    <x v="8"/>
  </r>
  <r>
    <n v="1158"/>
    <e v="#N/A"/>
    <n v="14"/>
    <s v="Sus?inerea dezvolt?rii comunit??ilor de romi din Regiunile  dezvoltare N-V ?i Centru România"/>
    <n v="140"/>
    <x v="2"/>
    <n v="300"/>
    <n v="604"/>
    <x v="9"/>
  </r>
  <r>
    <n v="4729"/>
    <e v="#N/A"/>
    <n v="14"/>
    <s v="Impreuna pentru o societate mai buna"/>
    <n v="137"/>
    <x v="9"/>
    <n v="600"/>
    <s v="NU EXISTA"/>
    <x v="0"/>
  </r>
  <r>
    <n v="56527"/>
    <n v="84"/>
    <n v="84"/>
    <s v="I-DEALIS Incluziune si Dezvoltare Economica in zonele ALpine (montane si sub-montane) din Romania prin Intreprinderi Sociale"/>
    <n v="382"/>
    <x v="0"/>
    <n v="30"/>
    <s v="NU EXISTA"/>
    <x v="0"/>
  </r>
  <r>
    <n v="1253"/>
    <n v="14"/>
    <n v="14"/>
    <s v="Primul pas spre o via?? independent?"/>
    <n v="129"/>
    <x v="1"/>
    <n v="312"/>
    <n v="276"/>
    <x v="10"/>
  </r>
  <r>
    <n v="1253"/>
    <n v="14"/>
    <n v="14"/>
    <s v="Primul pas spre o via?? independent?"/>
    <n v="130"/>
    <x v="2"/>
    <n v="200"/>
    <s v="NU EXISTA"/>
    <x v="0"/>
  </r>
  <r>
    <n v="1253"/>
    <n v="14"/>
    <n v="14"/>
    <s v="Primul pas spre o via?? independent?"/>
    <n v="132"/>
    <x v="4"/>
    <n v="80"/>
    <n v="131"/>
    <x v="11"/>
  </r>
  <r>
    <n v="1253"/>
    <n v="14"/>
    <n v="14"/>
    <s v="Primul pas spre o via?? independent?"/>
    <n v="133"/>
    <x v="5"/>
    <n v="232"/>
    <n v="140"/>
    <x v="12"/>
  </r>
  <r>
    <n v="1253"/>
    <n v="14"/>
    <n v="14"/>
    <s v="Primul pas spre o via?? independent?"/>
    <n v="134"/>
    <x v="6"/>
    <n v="1"/>
    <n v="232"/>
    <x v="13"/>
  </r>
  <r>
    <n v="1253"/>
    <n v="14"/>
    <n v="14"/>
    <s v="Primul pas spre o via?? independent?"/>
    <n v="135"/>
    <x v="7"/>
    <n v="335"/>
    <n v="276"/>
    <x v="10"/>
  </r>
  <r>
    <n v="1253"/>
    <n v="14"/>
    <n v="14"/>
    <s v="Primul pas spre o via?? independent?"/>
    <n v="136"/>
    <x v="2"/>
    <n v="179"/>
    <s v="NU EXISTA"/>
    <x v="0"/>
  </r>
  <r>
    <n v="1253"/>
    <n v="14"/>
    <n v="14"/>
    <s v="Primul pas spre o via?? independent?"/>
    <n v="138"/>
    <x v="8"/>
    <n v="75"/>
    <n v="25"/>
    <x v="14"/>
  </r>
  <r>
    <n v="1253"/>
    <n v="14"/>
    <n v="14"/>
    <s v="Primul pas spre o via?? independent?"/>
    <n v="140"/>
    <x v="2"/>
    <n v="40"/>
    <s v="NU EXISTA"/>
    <x v="0"/>
  </r>
  <r>
    <n v="2151"/>
    <n v="14"/>
    <n v="14"/>
    <s v="Participarea grupurilor vulnerabile in economia sociala"/>
    <n v="137"/>
    <x v="9"/>
    <n v="500"/>
    <n v="490"/>
    <x v="15"/>
  </r>
  <r>
    <n v="1484"/>
    <e v="#N/A"/>
    <n v="14"/>
    <s v="Integrarea socioprofesionala a persoanelor seropozitive din Romania"/>
    <n v="129"/>
    <x v="1"/>
    <n v="3000"/>
    <n v="1135"/>
    <x v="16"/>
  </r>
  <r>
    <n v="1484"/>
    <e v="#N/A"/>
    <n v="14"/>
    <s v="Integrarea socioprofesionala a persoanelor seropozitive din Romania"/>
    <n v="130"/>
    <x v="2"/>
    <n v="1500"/>
    <n v="598"/>
    <x v="17"/>
  </r>
  <r>
    <n v="1484"/>
    <e v="#N/A"/>
    <n v="14"/>
    <s v="Integrarea socioprofesionala a persoanelor seropozitive din Romania"/>
    <n v="131"/>
    <x v="3"/>
    <n v="1000"/>
    <n v="115"/>
    <x v="18"/>
  </r>
  <r>
    <n v="1484"/>
    <e v="#N/A"/>
    <n v="14"/>
    <s v="Integrarea socioprofesionala a persoanelor seropozitive din Romania"/>
    <n v="132"/>
    <x v="4"/>
    <n v="100"/>
    <n v="62"/>
    <x v="19"/>
  </r>
  <r>
    <n v="1484"/>
    <e v="#N/A"/>
    <n v="14"/>
    <s v="Integrarea socioprofesionala a persoanelor seropozitive din Romania"/>
    <n v="133"/>
    <x v="5"/>
    <n v="3000"/>
    <n v="1135"/>
    <x v="16"/>
  </r>
  <r>
    <n v="1484"/>
    <e v="#N/A"/>
    <n v="14"/>
    <s v="Integrarea socioprofesionala a persoanelor seropozitive din Romania"/>
    <n v="134"/>
    <x v="6"/>
    <n v="82"/>
    <s v="NU EXISTA"/>
    <x v="0"/>
  </r>
  <r>
    <n v="1484"/>
    <e v="#N/A"/>
    <n v="14"/>
    <s v="Integrarea socioprofesionala a persoanelor seropozitive din Romania"/>
    <n v="135"/>
    <x v="7"/>
    <n v="240"/>
    <n v="245"/>
    <x v="20"/>
  </r>
  <r>
    <n v="1484"/>
    <e v="#N/A"/>
    <n v="14"/>
    <s v="Integrarea socioprofesionala a persoanelor seropozitive din Romania"/>
    <n v="136"/>
    <x v="2"/>
    <n v="200"/>
    <n v="219"/>
    <x v="21"/>
  </r>
  <r>
    <n v="1484"/>
    <e v="#N/A"/>
    <n v="14"/>
    <s v="Integrarea socioprofesionala a persoanelor seropozitive din Romania"/>
    <n v="138"/>
    <x v="8"/>
    <n v="240"/>
    <n v="245"/>
    <x v="20"/>
  </r>
  <r>
    <n v="1484"/>
    <e v="#N/A"/>
    <n v="14"/>
    <s v="Integrarea socioprofesionala a persoanelor seropozitive din Romania"/>
    <n v="140"/>
    <x v="2"/>
    <n v="200"/>
    <n v="219"/>
    <x v="21"/>
  </r>
  <r>
    <n v="53606"/>
    <n v="84"/>
    <n v="84"/>
    <s v="RIES â€“ RETEAUA INCUBATOARELOR DE ECONOMIE SOCIALA - ABORDARE STRATEGICA A DEZVOLTARII RESURSELOR UMANE"/>
    <n v="382"/>
    <x v="0"/>
    <n v="24"/>
    <s v="NU EXISTA"/>
    <x v="0"/>
  </r>
  <r>
    <n v="2151"/>
    <n v="14"/>
    <n v="14"/>
    <s v="Participarea grupurilor vulnerabile in economia sociala"/>
    <n v="129"/>
    <x v="1"/>
    <n v="20000"/>
    <n v="20693"/>
    <x v="22"/>
  </r>
  <r>
    <n v="2151"/>
    <n v="14"/>
    <n v="14"/>
    <s v="Participarea grupurilor vulnerabile in economia sociala"/>
    <n v="131"/>
    <x v="3"/>
    <n v="9800"/>
    <n v="11514"/>
    <x v="23"/>
  </r>
  <r>
    <n v="2151"/>
    <n v="14"/>
    <n v="14"/>
    <s v="Participarea grupurilor vulnerabile in economia sociala"/>
    <n v="133"/>
    <x v="5"/>
    <n v="10200"/>
    <n v="9179"/>
    <x v="24"/>
  </r>
  <r>
    <n v="2151"/>
    <n v="14"/>
    <n v="14"/>
    <s v="Participarea grupurilor vulnerabile in economia sociala"/>
    <n v="134"/>
    <x v="6"/>
    <n v="5"/>
    <n v="5"/>
    <x v="25"/>
  </r>
  <r>
    <n v="2151"/>
    <n v="14"/>
    <n v="14"/>
    <s v="Participarea grupurilor vulnerabile in economia sociala"/>
    <n v="135"/>
    <x v="7"/>
    <n v="300"/>
    <n v="313"/>
    <x v="26"/>
  </r>
  <r>
    <n v="2151"/>
    <n v="14"/>
    <n v="14"/>
    <s v="Participarea grupurilor vulnerabile in economia sociala"/>
    <n v="136"/>
    <x v="2"/>
    <n v="200"/>
    <n v="256"/>
    <x v="27"/>
  </r>
  <r>
    <n v="2151"/>
    <n v="14"/>
    <n v="14"/>
    <s v="Participarea grupurilor vulnerabile in economia sociala"/>
    <n v="138"/>
    <x v="8"/>
    <n v="90"/>
    <n v="252"/>
    <x v="28"/>
  </r>
  <r>
    <n v="2151"/>
    <n v="14"/>
    <n v="14"/>
    <s v="Participarea grupurilor vulnerabile in economia sociala"/>
    <n v="140"/>
    <x v="2"/>
    <n v="70"/>
    <n v="213"/>
    <x v="29"/>
  </r>
  <r>
    <n v="56327"/>
    <n v="84"/>
    <n v="84"/>
    <s v="Romano Cher - Casa Romilor"/>
    <n v="384"/>
    <x v="9"/>
    <n v="500"/>
    <n v="508"/>
    <x v="30"/>
  </r>
  <r>
    <n v="47678"/>
    <n v="84"/>
    <n v="84"/>
    <s v="Antreprenoriatul social o ?ans? pentru comunit??ile de romi."/>
    <n v="382"/>
    <x v="0"/>
    <n v="20"/>
    <s v="NU EXISTA"/>
    <x v="0"/>
  </r>
  <r>
    <n v="2190"/>
    <e v="#N/A"/>
    <n v="14"/>
    <s v="Atelier de insertiune"/>
    <n v="129"/>
    <x v="1"/>
    <n v="2000"/>
    <n v="1972"/>
    <x v="31"/>
  </r>
  <r>
    <n v="2190"/>
    <e v="#N/A"/>
    <n v="14"/>
    <s v="Atelier de insertiune"/>
    <n v="130"/>
    <x v="2"/>
    <n v="1200"/>
    <n v="430"/>
    <x v="32"/>
  </r>
  <r>
    <n v="2190"/>
    <e v="#N/A"/>
    <n v="14"/>
    <s v="Atelier de insertiune"/>
    <n v="131"/>
    <x v="3"/>
    <n v="350"/>
    <n v="184"/>
    <x v="33"/>
  </r>
  <r>
    <n v="2190"/>
    <e v="#N/A"/>
    <n v="14"/>
    <s v="Atelier de insertiune"/>
    <n v="132"/>
    <x v="4"/>
    <n v="100"/>
    <n v="47"/>
    <x v="34"/>
  </r>
  <r>
    <n v="2190"/>
    <e v="#N/A"/>
    <n v="14"/>
    <s v="Atelier de insertiune"/>
    <n v="134"/>
    <x v="6"/>
    <n v="3"/>
    <s v="NU EXISTA"/>
    <x v="0"/>
  </r>
  <r>
    <n v="2190"/>
    <e v="#N/A"/>
    <n v="14"/>
    <s v="Atelier de insertiune"/>
    <n v="135"/>
    <x v="7"/>
    <n v="10"/>
    <s v="NU EXISTA"/>
    <x v="0"/>
  </r>
  <r>
    <n v="2190"/>
    <e v="#N/A"/>
    <n v="14"/>
    <s v="Atelier de insertiune"/>
    <n v="136"/>
    <x v="2"/>
    <n v="6"/>
    <s v="NU EXISTA"/>
    <x v="0"/>
  </r>
  <r>
    <n v="47678"/>
    <n v="84"/>
    <n v="84"/>
    <s v="Antreprenoriatul social o ?ans? pentru comunit??ile de romi."/>
    <n v="384"/>
    <x v="9"/>
    <n v="200"/>
    <s v="NU EXISTA"/>
    <x v="0"/>
  </r>
  <r>
    <n v="146412"/>
    <n v="168"/>
    <n v="168"/>
    <s v="Dezvoltarea econimei sociale prin crearea de puncte de asistare medico-sociala"/>
    <n v="382"/>
    <x v="0"/>
    <n v="16"/>
    <s v="NU EXISTA"/>
    <x v="0"/>
  </r>
  <r>
    <n v="2367"/>
    <e v="#N/A"/>
    <n v="14"/>
    <s v="Retea pentru Incluziune"/>
    <n v="129"/>
    <x v="1"/>
    <n v="1000"/>
    <n v="1614"/>
    <x v="35"/>
  </r>
  <r>
    <n v="2367"/>
    <e v="#N/A"/>
    <n v="14"/>
    <s v="Retea pentru Incluziune"/>
    <n v="130"/>
    <x v="2"/>
    <n v="400"/>
    <n v="603"/>
    <x v="36"/>
  </r>
  <r>
    <n v="2367"/>
    <e v="#N/A"/>
    <n v="14"/>
    <s v="Retea pentru Incluziune"/>
    <n v="132"/>
    <x v="4"/>
    <n v="1000"/>
    <n v="1614"/>
    <x v="35"/>
  </r>
  <r>
    <n v="2367"/>
    <e v="#N/A"/>
    <n v="14"/>
    <s v="Retea pentru Incluziune"/>
    <n v="134"/>
    <x v="6"/>
    <n v="86"/>
    <n v="951"/>
    <x v="37"/>
  </r>
  <r>
    <n v="2367"/>
    <e v="#N/A"/>
    <n v="14"/>
    <s v="Retea pentru Incluziune"/>
    <n v="135"/>
    <x v="7"/>
    <n v="12"/>
    <s v="NU EXISTA"/>
    <x v="0"/>
  </r>
  <r>
    <n v="2367"/>
    <e v="#N/A"/>
    <n v="14"/>
    <s v="Retea pentru Incluziune"/>
    <n v="136"/>
    <x v="2"/>
    <n v="6"/>
    <s v="NU EXISTA"/>
    <x v="0"/>
  </r>
  <r>
    <n v="50269"/>
    <n v="84"/>
    <n v="84"/>
    <s v="Dezvoltarea economiei sociale prin infiintarea si dezvoltarea de intreprinderi sociale"/>
    <n v="384"/>
    <x v="9"/>
    <n v="162"/>
    <s v="NU EXISTA"/>
    <x v="0"/>
  </r>
  <r>
    <n v="147959"/>
    <n v="173"/>
    <n v="173"/>
    <s v="Oportunitati prin ANTREPRENORIAT SOCIAL"/>
    <n v="382"/>
    <x v="0"/>
    <n v="14"/>
    <s v="NU EXISTA"/>
    <x v="0"/>
  </r>
  <r>
    <n v="2988"/>
    <e v="#N/A"/>
    <n v="14"/>
    <s v="Promovarea in comunitate a economiei sociale"/>
    <n v="134"/>
    <x v="6"/>
    <n v="2"/>
    <s v="NU EXISTA"/>
    <x v="0"/>
  </r>
  <r>
    <n v="2988"/>
    <e v="#N/A"/>
    <n v="14"/>
    <s v="Promovarea in comunitate a economiei sociale"/>
    <n v="135"/>
    <x v="7"/>
    <n v="650"/>
    <s v="NU EXISTA"/>
    <x v="0"/>
  </r>
  <r>
    <n v="2988"/>
    <e v="#N/A"/>
    <n v="14"/>
    <s v="Promovarea in comunitate a economiei sociale"/>
    <n v="136"/>
    <x v="2"/>
    <n v="200"/>
    <s v="NU EXISTA"/>
    <x v="0"/>
  </r>
  <r>
    <n v="2988"/>
    <e v="#N/A"/>
    <n v="14"/>
    <s v="Promovarea in comunitate a economiei sociale"/>
    <n v="138"/>
    <x v="8"/>
    <n v="7"/>
    <s v="NU EXISTA"/>
    <x v="0"/>
  </r>
  <r>
    <n v="2988"/>
    <e v="#N/A"/>
    <n v="14"/>
    <s v="Promovarea in comunitate a economiei sociale"/>
    <n v="140"/>
    <x v="2"/>
    <n v="11"/>
    <s v="NU EXISTA"/>
    <x v="0"/>
  </r>
  <r>
    <n v="145912"/>
    <n v="168"/>
    <n v="168"/>
    <s v="Economia pentru oameni!"/>
    <n v="382"/>
    <x v="0"/>
    <n v="13"/>
    <s v="NU EXISTA"/>
    <x v="0"/>
  </r>
  <r>
    <n v="3354"/>
    <e v="#N/A"/>
    <n v="14"/>
    <s v="Tineri pentru o lume mai buna!"/>
    <n v="129"/>
    <x v="1"/>
    <n v="5880"/>
    <n v="5320"/>
    <x v="38"/>
  </r>
  <r>
    <n v="3354"/>
    <e v="#N/A"/>
    <n v="14"/>
    <s v="Tineri pentru o lume mai buna!"/>
    <n v="130"/>
    <x v="2"/>
    <n v="3040"/>
    <n v="2715"/>
    <x v="39"/>
  </r>
  <r>
    <n v="3354"/>
    <e v="#N/A"/>
    <n v="14"/>
    <s v="Tineri pentru o lume mai buna!"/>
    <n v="131"/>
    <x v="3"/>
    <n v="50"/>
    <n v="266"/>
    <x v="40"/>
  </r>
  <r>
    <n v="3354"/>
    <e v="#N/A"/>
    <n v="14"/>
    <s v="Tineri pentru o lume mai buna!"/>
    <n v="132"/>
    <x v="4"/>
    <n v="500"/>
    <n v="568"/>
    <x v="41"/>
  </r>
  <r>
    <n v="3354"/>
    <e v="#N/A"/>
    <n v="14"/>
    <s v="Tineri pentru o lume mai buna!"/>
    <n v="133"/>
    <x v="5"/>
    <n v="5310"/>
    <n v="4487"/>
    <x v="42"/>
  </r>
  <r>
    <n v="3354"/>
    <e v="#N/A"/>
    <n v="14"/>
    <s v="Tineri pentru o lume mai buna!"/>
    <n v="134"/>
    <x v="6"/>
    <n v="12"/>
    <n v="6069"/>
    <x v="43"/>
  </r>
  <r>
    <n v="3354"/>
    <e v="#N/A"/>
    <n v="14"/>
    <s v="Tineri pentru o lume mai buna!"/>
    <n v="135"/>
    <x v="7"/>
    <n v="100"/>
    <n v="749"/>
    <x v="44"/>
  </r>
  <r>
    <n v="3354"/>
    <e v="#N/A"/>
    <n v="14"/>
    <s v="Tineri pentru o lume mai buna!"/>
    <n v="136"/>
    <x v="2"/>
    <n v="50"/>
    <n v="518"/>
    <x v="40"/>
  </r>
  <r>
    <n v="3354"/>
    <e v="#N/A"/>
    <n v="14"/>
    <s v="Tineri pentru o lume mai buna!"/>
    <n v="138"/>
    <x v="8"/>
    <n v="90"/>
    <n v="749"/>
    <x v="45"/>
  </r>
  <r>
    <n v="3354"/>
    <e v="#N/A"/>
    <n v="14"/>
    <s v="Tineri pentru o lume mai buna!"/>
    <n v="140"/>
    <x v="2"/>
    <n v="50"/>
    <n v="518"/>
    <x v="40"/>
  </r>
  <r>
    <n v="56805"/>
    <n v="84"/>
    <n v="84"/>
    <s v="ROMII CREAZA INTREPRINDERI SOCIALE DE RECICLARE A MATERIALELOR DE AMBALAJ â€œROMA-REâ€"/>
    <n v="384"/>
    <x v="9"/>
    <n v="156"/>
    <n v="37"/>
    <x v="46"/>
  </r>
  <r>
    <n v="147981"/>
    <n v="173"/>
    <n v="173"/>
    <s v="INTEGRAREA PROFESIONALÄ‚ A FEMEILOR È˜I DEZVOLTAREA ECONOMIEI SOCIALE"/>
    <n v="382"/>
    <x v="0"/>
    <n v="12"/>
    <s v="NU EXISTA"/>
    <x v="0"/>
  </r>
  <r>
    <n v="4386"/>
    <n v="14"/>
    <n v="14"/>
    <s v="Economia Sociala model inovator pentru promovarea incluziunii active a persoanelor defavorizate"/>
    <n v="129"/>
    <x v="1"/>
    <n v="5400"/>
    <n v="4157"/>
    <x v="47"/>
  </r>
  <r>
    <n v="4386"/>
    <n v="14"/>
    <n v="14"/>
    <s v="Economia Sociala model inovator pentru promovarea incluziunii active a persoanelor defavorizate"/>
    <n v="130"/>
    <x v="2"/>
    <n v="2700"/>
    <n v="2420"/>
    <x v="48"/>
  </r>
  <r>
    <n v="4386"/>
    <n v="14"/>
    <n v="14"/>
    <s v="Economia Sociala model inovator pentru promovarea incluziunii active a persoanelor defavorizate"/>
    <n v="131"/>
    <x v="3"/>
    <n v="1500"/>
    <n v="1102"/>
    <x v="49"/>
  </r>
  <r>
    <n v="4386"/>
    <n v="14"/>
    <n v="14"/>
    <s v="Economia Sociala model inovator pentru promovarea incluziunii active a persoanelor defavorizate"/>
    <n v="132"/>
    <x v="4"/>
    <n v="2000"/>
    <n v="524"/>
    <x v="50"/>
  </r>
  <r>
    <n v="4386"/>
    <n v="14"/>
    <n v="14"/>
    <s v="Economia Sociala model inovator pentru promovarea incluziunii active a persoanelor defavorizate"/>
    <n v="133"/>
    <x v="5"/>
    <n v="1900"/>
    <n v="1382"/>
    <x v="51"/>
  </r>
  <r>
    <n v="4386"/>
    <n v="14"/>
    <n v="14"/>
    <s v="Economia Sociala model inovator pentru promovarea incluziunii active a persoanelor defavorizate"/>
    <n v="134"/>
    <x v="6"/>
    <n v="14"/>
    <n v="3886"/>
    <x v="52"/>
  </r>
  <r>
    <n v="4386"/>
    <n v="14"/>
    <n v="14"/>
    <s v="Economia Sociala model inovator pentru promovarea incluziunii active a persoanelor defavorizate"/>
    <n v="135"/>
    <x v="7"/>
    <n v="136"/>
    <n v="4190"/>
    <x v="53"/>
  </r>
  <r>
    <n v="4386"/>
    <n v="14"/>
    <n v="14"/>
    <s v="Economia Sociala model inovator pentru promovarea incluziunii active a persoanelor defavorizate"/>
    <n v="136"/>
    <x v="2"/>
    <n v="68"/>
    <n v="350"/>
    <x v="54"/>
  </r>
  <r>
    <n v="4386"/>
    <n v="14"/>
    <n v="14"/>
    <s v="Economia Sociala model inovator pentru promovarea incluziunii active a persoanelor defavorizate"/>
    <n v="138"/>
    <x v="8"/>
    <n v="100"/>
    <n v="4190"/>
    <x v="44"/>
  </r>
  <r>
    <n v="4386"/>
    <n v="14"/>
    <n v="14"/>
    <s v="Economia Sociala model inovator pentru promovarea incluziunii active a persoanelor defavorizate"/>
    <n v="140"/>
    <x v="2"/>
    <n v="50"/>
    <n v="4086"/>
    <x v="40"/>
  </r>
  <r>
    <n v="148943"/>
    <n v="173"/>
    <n v="173"/>
    <s v="$E$-Sustinere Economica si Sociala pentru persoane vulnerabile."/>
    <n v="384"/>
    <x v="9"/>
    <n v="128"/>
    <n v="138"/>
    <x v="55"/>
  </r>
  <r>
    <n v="144496"/>
    <e v="#N/A"/>
    <e v="#N/A"/>
    <s v="Economia sociala - solutia ocuparii pentru grupurile vulnerabile"/>
    <n v="382"/>
    <x v="0"/>
    <n v="12"/>
    <s v="NU EXISTA"/>
    <x v="0"/>
  </r>
  <r>
    <n v="4729"/>
    <e v="#N/A"/>
    <n v="14"/>
    <s v="Impreuna pentru o societate mai buna"/>
    <n v="129"/>
    <x v="1"/>
    <n v="2000"/>
    <n v="2426"/>
    <x v="56"/>
  </r>
  <r>
    <n v="4729"/>
    <e v="#N/A"/>
    <n v="14"/>
    <s v="Impreuna pentru o societate mai buna"/>
    <n v="130"/>
    <x v="2"/>
    <n v="1000"/>
    <n v="1084"/>
    <x v="57"/>
  </r>
  <r>
    <n v="4729"/>
    <e v="#N/A"/>
    <n v="14"/>
    <s v="Impreuna pentru o societate mai buna"/>
    <n v="131"/>
    <x v="3"/>
    <n v="1000"/>
    <n v="2426"/>
    <x v="56"/>
  </r>
  <r>
    <n v="4729"/>
    <e v="#N/A"/>
    <n v="14"/>
    <s v="Impreuna pentru o societate mai buna"/>
    <n v="132"/>
    <x v="4"/>
    <n v="200"/>
    <n v="89"/>
    <x v="58"/>
  </r>
  <r>
    <n v="4729"/>
    <e v="#N/A"/>
    <n v="14"/>
    <s v="Impreuna pentru o societate mai buna"/>
    <n v="133"/>
    <x v="5"/>
    <n v="800"/>
    <n v="2426"/>
    <x v="56"/>
  </r>
  <r>
    <n v="4729"/>
    <e v="#N/A"/>
    <n v="14"/>
    <s v="Impreuna pentru o societate mai buna"/>
    <n v="134"/>
    <x v="6"/>
    <n v="54"/>
    <n v="2425"/>
    <x v="59"/>
  </r>
  <r>
    <n v="53513"/>
    <n v="84"/>
    <n v="84"/>
    <s v="O INTERVENTIE INTEGRATA IN VEDEREA  CONSOLIDARII ANTREPRENORIATULUI SOCIAL AL FEMEILOR VULNERABILE"/>
    <n v="384"/>
    <x v="9"/>
    <n v="125"/>
    <n v="124"/>
    <x v="60"/>
  </r>
  <r>
    <n v="144062"/>
    <n v="168"/>
    <n v="168"/>
    <s v="ACTINT - Activarea grupurilor vulnerabile prin lanturi valorice integrate de intreprinderi sociale"/>
    <n v="382"/>
    <x v="0"/>
    <n v="11"/>
    <s v="NU EXISTA"/>
    <x v="0"/>
  </r>
  <r>
    <n v="5350"/>
    <n v="53"/>
    <n v="53"/>
    <s v="Incubatoare de întreprinderi sociale în regiunea Bucure?ti Ilfov"/>
    <n v="129"/>
    <x v="1"/>
    <n v="12"/>
    <s v="NU EXISTA"/>
    <x v="0"/>
  </r>
  <r>
    <n v="5350"/>
    <n v="53"/>
    <n v="53"/>
    <s v="Incubatoare de întreprinderi sociale în regiunea Bucure?ti Ilfov"/>
    <n v="130"/>
    <x v="2"/>
    <n v="6"/>
    <s v="NU EXISTA"/>
    <x v="0"/>
  </r>
  <r>
    <n v="5350"/>
    <n v="53"/>
    <n v="53"/>
    <s v="Incubatoare de întreprinderi sociale în regiunea Bucure?ti Ilfov"/>
    <n v="131"/>
    <x v="3"/>
    <n v="2"/>
    <s v="NU EXISTA"/>
    <x v="0"/>
  </r>
  <r>
    <n v="5350"/>
    <n v="53"/>
    <n v="53"/>
    <s v="Incubatoare de întreprinderi sociale în regiunea Bucure?ti Ilfov"/>
    <n v="132"/>
    <x v="4"/>
    <n v="2"/>
    <s v="NU EXISTA"/>
    <x v="0"/>
  </r>
  <r>
    <n v="5350"/>
    <n v="53"/>
    <n v="53"/>
    <s v="Incubatoare de întreprinderi sociale în regiunea Bucure?ti Ilfov"/>
    <n v="133"/>
    <x v="5"/>
    <n v="2"/>
    <s v="NU EXISTA"/>
    <x v="0"/>
  </r>
  <r>
    <n v="5350"/>
    <n v="53"/>
    <n v="53"/>
    <s v="Incubatoare de întreprinderi sociale în regiunea Bucure?ti Ilfov"/>
    <n v="134"/>
    <x v="6"/>
    <n v="7"/>
    <s v="NU EXISTA"/>
    <x v="0"/>
  </r>
  <r>
    <n v="5350"/>
    <n v="53"/>
    <n v="53"/>
    <s v="Incubatoare de întreprinderi sociale în regiunea Bucure?ti Ilfov"/>
    <n v="135"/>
    <x v="7"/>
    <n v="4"/>
    <s v="NU EXISTA"/>
    <x v="0"/>
  </r>
  <r>
    <n v="5350"/>
    <n v="53"/>
    <n v="53"/>
    <s v="Incubatoare de întreprinderi sociale în regiunea Bucure?ti Ilfov"/>
    <n v="136"/>
    <x v="2"/>
    <n v="2"/>
    <s v="NU EXISTA"/>
    <x v="0"/>
  </r>
  <r>
    <n v="5350"/>
    <n v="53"/>
    <n v="53"/>
    <s v="Incubatoare de întreprinderi sociale în regiunea Bucure?ti Ilfov"/>
    <n v="140"/>
    <x v="2"/>
    <n v="50"/>
    <s v="NU EXISTA"/>
    <x v="0"/>
  </r>
  <r>
    <n v="147653"/>
    <n v="173"/>
    <n v="173"/>
    <s v="Construim impreuna Intreprinderi Sociale"/>
    <n v="384"/>
    <x v="9"/>
    <n v="112"/>
    <s v="NU EXISTA"/>
    <x v="0"/>
  </r>
  <r>
    <n v="144453"/>
    <n v="168"/>
    <n v="168"/>
    <s v="SOCEC.NET-reteaua economiei sociale"/>
    <n v="382"/>
    <x v="0"/>
    <n v="11"/>
    <s v="NU EXISTA"/>
    <x v="0"/>
  </r>
  <r>
    <n v="15595"/>
    <n v="69"/>
    <n v="69"/>
    <s v="Economia sociala - o sansa pentru persoanele cu dizabilitati intelectuale"/>
    <n v="129"/>
    <x v="1"/>
    <n v="220"/>
    <s v="NU EXISTA"/>
    <x v="0"/>
  </r>
  <r>
    <n v="15595"/>
    <n v="69"/>
    <n v="69"/>
    <s v="Economia sociala - o sansa pentru persoanele cu dizabilitati intelectuale"/>
    <n v="130"/>
    <x v="2"/>
    <n v="140"/>
    <s v="NU EXISTA"/>
    <x v="0"/>
  </r>
  <r>
    <n v="15595"/>
    <n v="69"/>
    <n v="69"/>
    <s v="Economia sociala - o sansa pentru persoanele cu dizabilitati intelectuale"/>
    <n v="131"/>
    <x v="3"/>
    <n v="10"/>
    <s v="NU EXISTA"/>
    <x v="0"/>
  </r>
  <r>
    <n v="15595"/>
    <n v="69"/>
    <n v="69"/>
    <s v="Economia sociala - o sansa pentru persoanele cu dizabilitati intelectuale"/>
    <n v="132"/>
    <x v="4"/>
    <n v="220"/>
    <s v="NU EXISTA"/>
    <x v="0"/>
  </r>
  <r>
    <n v="15595"/>
    <n v="69"/>
    <n v="69"/>
    <s v="Economia sociala - o sansa pentru persoanele cu dizabilitati intelectuale"/>
    <n v="133"/>
    <x v="5"/>
    <n v="2"/>
    <s v="NU EXISTA"/>
    <x v="0"/>
  </r>
  <r>
    <n v="15595"/>
    <n v="69"/>
    <n v="69"/>
    <s v="Economia sociala - o sansa pentru persoanele cu dizabilitati intelectuale"/>
    <n v="134"/>
    <x v="6"/>
    <n v="5"/>
    <s v="NU EXISTA"/>
    <x v="0"/>
  </r>
  <r>
    <n v="15595"/>
    <n v="69"/>
    <n v="69"/>
    <s v="Economia sociala - o sansa pentru persoanele cu dizabilitati intelectuale"/>
    <n v="135"/>
    <x v="7"/>
    <n v="300"/>
    <s v="NU EXISTA"/>
    <x v="0"/>
  </r>
  <r>
    <n v="15595"/>
    <n v="69"/>
    <n v="69"/>
    <s v="Economia sociala - o sansa pentru persoanele cu dizabilitati intelectuale"/>
    <n v="136"/>
    <x v="2"/>
    <n v="170"/>
    <s v="NU EXISTA"/>
    <x v="0"/>
  </r>
  <r>
    <n v="15595"/>
    <n v="69"/>
    <n v="69"/>
    <s v="Economia sociala - o sansa pentru persoanele cu dizabilitati intelectuale"/>
    <n v="138"/>
    <x v="8"/>
    <n v="25"/>
    <s v="NU EXISTA"/>
    <x v="0"/>
  </r>
  <r>
    <n v="15595"/>
    <n v="69"/>
    <n v="69"/>
    <s v="Economia sociala - o sansa pentru persoanele cu dizabilitati intelectuale"/>
    <n v="140"/>
    <x v="2"/>
    <n v="17"/>
    <s v="NU EXISTA"/>
    <x v="0"/>
  </r>
  <r>
    <n v="1158"/>
    <e v="#N/A"/>
    <n v="14"/>
    <s v="Sustinerea dezvoltarii comunitatilor de romi din Regiunile dezvoltare N-V si Centru Romania"/>
    <n v="137"/>
    <x v="9"/>
    <n v="108"/>
    <n v="116"/>
    <x v="61"/>
  </r>
  <r>
    <n v="145659"/>
    <n v="168"/>
    <n v="168"/>
    <s v="Economia sociala- oportunitate si sprijin (ESOS)"/>
    <n v="382"/>
    <x v="0"/>
    <n v="11"/>
    <s v="NU EXISTA"/>
    <x v="0"/>
  </r>
  <r>
    <n v="18075"/>
    <n v="53"/>
    <n v="53"/>
    <s v="Facilitarea ocuparii in munca a membrilor comunitatii de romi prin infiintarea unei intreprinderi sociale "/>
    <n v="129"/>
    <x v="1"/>
    <n v="18"/>
    <s v="NU EXISTA"/>
    <x v="0"/>
  </r>
  <r>
    <n v="18075"/>
    <n v="53"/>
    <n v="53"/>
    <s v="Facilitarea ocuparii in munca a membrilor comunitatii de romi prin infiintarea unei intreprinderi sociale "/>
    <n v="130"/>
    <x v="2"/>
    <n v="4"/>
    <s v="NU EXISTA"/>
    <x v="0"/>
  </r>
  <r>
    <n v="18075"/>
    <n v="53"/>
    <n v="53"/>
    <s v="Facilitarea ocuparii in munca a membrilor comunitatii de romi prin infiintarea unei intreprinderi sociale "/>
    <n v="131"/>
    <x v="3"/>
    <n v="18"/>
    <s v="NU EXISTA"/>
    <x v="0"/>
  </r>
  <r>
    <n v="18075"/>
    <n v="53"/>
    <n v="53"/>
    <s v="Facilitarea ocuparii in munca a membrilor comunitatii de romi prin infiintarea unei intreprinderi sociale "/>
    <n v="134"/>
    <x v="6"/>
    <n v="1"/>
    <s v="NU EXISTA"/>
    <x v="0"/>
  </r>
  <r>
    <n v="145912"/>
    <n v="168"/>
    <n v="168"/>
    <s v="Economia pentru oameni!"/>
    <n v="384"/>
    <x v="9"/>
    <n v="102"/>
    <s v="NU EXISTA"/>
    <x v="0"/>
  </r>
  <r>
    <n v="18786"/>
    <n v="69"/>
    <n v="69"/>
    <s v="Promovarea incluziunii sociale prin dezvoltarea resurselor umane si institutionale din asistenta medicala comunitara."/>
    <n v="130"/>
    <x v="2"/>
    <n v="250"/>
    <n v="430"/>
    <x v="32"/>
  </r>
  <r>
    <n v="18786"/>
    <n v="69"/>
    <n v="69"/>
    <s v="Promovarea incluziunii sociale prin dezvoltarea resurselor umane si institutionale din asistenta medicala comunitara."/>
    <n v="131"/>
    <x v="3"/>
    <n v="89"/>
    <n v="85"/>
    <x v="62"/>
  </r>
  <r>
    <n v="18786"/>
    <n v="69"/>
    <n v="69"/>
    <s v="Promovarea incluziunii sociale prin dezvoltarea resurselor umane si institutionale din asistenta medicala comunitara."/>
    <n v="134"/>
    <x v="6"/>
    <n v="11"/>
    <s v="NU EXISTA"/>
    <x v="0"/>
  </r>
  <r>
    <n v="18786"/>
    <n v="69"/>
    <n v="69"/>
    <s v="Promovarea incluziunii sociale prin dezvoltarea resurselor umane si institutionale din asistenta medicala comunitara."/>
    <n v="135"/>
    <x v="7"/>
    <n v="353"/>
    <n v="488"/>
    <x v="63"/>
  </r>
  <r>
    <n v="18786"/>
    <n v="69"/>
    <n v="69"/>
    <s v="Promovarea incluziunii sociale prin dezvoltarea resurselor umane si institutionale din asistenta medicala comunitara."/>
    <n v="136"/>
    <x v="2"/>
    <n v="250"/>
    <n v="430"/>
    <x v="32"/>
  </r>
  <r>
    <n v="18786"/>
    <n v="69"/>
    <n v="69"/>
    <s v="Promovarea incluziunii sociale prin dezvoltarea resurselor umane si institutionale din asistenta medicala comunitara."/>
    <n v="138"/>
    <x v="8"/>
    <n v="353"/>
    <n v="488"/>
    <x v="63"/>
  </r>
  <r>
    <n v="18786"/>
    <n v="69"/>
    <n v="69"/>
    <s v="Promovarea incluziunii sociale prin dezvoltarea resurselor umane si institutionale din asistenta medicala comunitara."/>
    <n v="140"/>
    <x v="2"/>
    <n v="250"/>
    <n v="430"/>
    <x v="32"/>
  </r>
  <r>
    <n v="146452"/>
    <n v="168"/>
    <n v="168"/>
    <s v="O viata activa pe piata muncii"/>
    <n v="382"/>
    <x v="0"/>
    <n v="11"/>
    <s v="NU EXISTA"/>
    <x v="0"/>
  </r>
  <r>
    <n v="19284"/>
    <n v="53"/>
    <n v="53"/>
    <s v="Intreprindere sociala â€“ atelier de croitorie pentru persoane cu dizabilitati"/>
    <n v="129"/>
    <x v="1"/>
    <n v="15"/>
    <s v="NU EXISTA"/>
    <x v="0"/>
  </r>
  <r>
    <n v="19284"/>
    <n v="53"/>
    <n v="53"/>
    <s v="Intreprindere sociala â€“ atelier de croitorie pentru persoane cu dizabilitati"/>
    <n v="130"/>
    <x v="2"/>
    <n v="10"/>
    <s v="NU EXISTA"/>
    <x v="0"/>
  </r>
  <r>
    <n v="19284"/>
    <n v="53"/>
    <n v="53"/>
    <s v="Intreprindere sociala â€“ atelier de croitorie pentru persoane cu dizabilitati"/>
    <n v="132"/>
    <x v="4"/>
    <n v="15"/>
    <s v="NU EXISTA"/>
    <x v="0"/>
  </r>
  <r>
    <n v="19284"/>
    <n v="53"/>
    <n v="53"/>
    <s v="Intreprindere sociala â€“ atelier de croitorie pentru persoane cu dizabilitati"/>
    <n v="134"/>
    <x v="6"/>
    <n v="1"/>
    <s v="NU EXISTA"/>
    <x v="0"/>
  </r>
  <r>
    <n v="148882"/>
    <n v="173"/>
    <n v="173"/>
    <s v="Sanse egale la angajare pentru persoanele vulnerabile"/>
    <n v="384"/>
    <x v="9"/>
    <n v="102"/>
    <s v="NU EXISTA"/>
    <x v="0"/>
  </r>
  <r>
    <n v="19805"/>
    <n v="53"/>
    <n v="53"/>
    <s v="Servicii de consiliere psiho-vocationala si orientare profesionala pentru mame aflate la risc social din municipiul Iasi"/>
    <n v="129"/>
    <x v="1"/>
    <n v="150"/>
    <n v="157"/>
    <x v="64"/>
  </r>
  <r>
    <n v="19805"/>
    <n v="53"/>
    <n v="53"/>
    <s v="Servicii de consiliere psiho-vocationala si orientare profesionala pentru mame aflate la risc social din municipiul Iasi"/>
    <n v="130"/>
    <x v="2"/>
    <n v="150"/>
    <n v="155"/>
    <x v="65"/>
  </r>
  <r>
    <n v="19805"/>
    <n v="53"/>
    <n v="53"/>
    <s v="Servicii de consiliere psiho-vocationala si orientare profesionala pentru mame aflate la risc social din municipiul Iasi"/>
    <n v="131"/>
    <x v="3"/>
    <n v="30"/>
    <n v="35"/>
    <x v="66"/>
  </r>
  <r>
    <n v="19805"/>
    <n v="53"/>
    <n v="53"/>
    <s v="Servicii de consiliere psiho-vocationala si orientare profesionala pentru mame aflate la risc social din municipiul Iasi"/>
    <n v="134"/>
    <x v="6"/>
    <n v="1"/>
    <n v="3"/>
    <x v="5"/>
  </r>
  <r>
    <n v="19805"/>
    <n v="53"/>
    <n v="53"/>
    <s v="Servicii de consiliere psiho-vocationala si orientare profesionala pentru mame aflate la risc social din municipiul Iasi"/>
    <n v="135"/>
    <x v="7"/>
    <n v="20"/>
    <n v="3"/>
    <x v="5"/>
  </r>
  <r>
    <n v="19805"/>
    <n v="53"/>
    <n v="53"/>
    <s v="Servicii de consiliere psiho-vocationala si orientare profesionala pentru mame aflate la risc social din municipiul Iasi"/>
    <n v="136"/>
    <x v="2"/>
    <n v="10"/>
    <n v="3"/>
    <x v="5"/>
  </r>
  <r>
    <n v="146928"/>
    <n v="173"/>
    <n v="173"/>
    <s v="Masuri active de dezvoltare zonala prin activitati de productie industriala si formare/perfectionare profesionala"/>
    <n v="382"/>
    <x v="0"/>
    <n v="11"/>
    <s v="NU EXISTA"/>
    <x v="0"/>
  </r>
  <r>
    <n v="24934"/>
    <n v="53"/>
    <n v="53"/>
    <s v="Si noi vrem sa muncim"/>
    <n v="129"/>
    <x v="1"/>
    <n v="100"/>
    <s v="NU EXISTA"/>
    <x v="0"/>
  </r>
  <r>
    <n v="24934"/>
    <n v="53"/>
    <n v="53"/>
    <s v="Si noi vrem sa muncim"/>
    <n v="130"/>
    <x v="2"/>
    <n v="50"/>
    <s v="NU EXISTA"/>
    <x v="0"/>
  </r>
  <r>
    <n v="24934"/>
    <n v="53"/>
    <n v="53"/>
    <s v="Si noi vrem sa muncim"/>
    <n v="134"/>
    <x v="6"/>
    <n v="1"/>
    <s v="NU EXISTA"/>
    <x v="0"/>
  </r>
  <r>
    <n v="24934"/>
    <n v="53"/>
    <n v="53"/>
    <s v="Si noi vrem sa muncim"/>
    <n v="135"/>
    <x v="7"/>
    <n v="5"/>
    <s v="NU EXISTA"/>
    <x v="0"/>
  </r>
  <r>
    <n v="24934"/>
    <n v="53"/>
    <n v="53"/>
    <s v="Si noi vrem sa muncim"/>
    <n v="136"/>
    <x v="2"/>
    <n v="4"/>
    <s v="NU EXISTA"/>
    <x v="0"/>
  </r>
  <r>
    <n v="4386"/>
    <n v="14"/>
    <n v="14"/>
    <s v="Economia Sociala model inovator pentru promovarea incluziunii active a persoanelor defavorizate"/>
    <n v="137"/>
    <x v="9"/>
    <n v="100"/>
    <n v="4121"/>
    <x v="44"/>
  </r>
  <r>
    <n v="147019"/>
    <n v="173"/>
    <n v="173"/>
    <s v="Masuri active pentru dezvoltarea economiei sociale in Regiunile Bucuresti Ilfov si Sud Muntenia!"/>
    <n v="382"/>
    <x v="0"/>
    <n v="11"/>
    <s v="NU EXISTA"/>
    <x v="0"/>
  </r>
  <r>
    <n v="27593"/>
    <n v="53"/>
    <n v="53"/>
    <s v="Centru de incluziune social? prin terapie ocupa?ional? a tinerilor cu HIV/SIDA"/>
    <n v="129"/>
    <x v="1"/>
    <n v="20"/>
    <s v="NU EXISTA"/>
    <x v="0"/>
  </r>
  <r>
    <n v="27593"/>
    <n v="53"/>
    <n v="53"/>
    <s v="Centru de incluziune social? prin terapie ocupa?ional? a tinerilor cu HIV/SIDA"/>
    <n v="130"/>
    <x v="2"/>
    <n v="13"/>
    <s v="NU EXISTA"/>
    <x v="0"/>
  </r>
  <r>
    <n v="27593"/>
    <n v="53"/>
    <n v="53"/>
    <s v="Centru de incluziune social? prin terapie ocupa?ional? a tinerilor cu HIV/SIDA"/>
    <n v="131"/>
    <x v="3"/>
    <n v="10"/>
    <s v="NU EXISTA"/>
    <x v="0"/>
  </r>
  <r>
    <n v="27593"/>
    <n v="53"/>
    <n v="53"/>
    <s v="Centru de incluziune social? prin terapie ocupa?ional? a tinerilor cu HIV/SIDA"/>
    <n v="132"/>
    <x v="4"/>
    <n v="10"/>
    <s v="NU EXISTA"/>
    <x v="0"/>
  </r>
  <r>
    <n v="27593"/>
    <n v="53"/>
    <n v="53"/>
    <s v="Centru de incluziune social? prin terapie ocupa?ional? a tinerilor cu HIV/SIDA"/>
    <n v="134"/>
    <x v="6"/>
    <n v="9"/>
    <s v="NU EXISTA"/>
    <x v="0"/>
  </r>
  <r>
    <n v="27593"/>
    <n v="53"/>
    <n v="53"/>
    <s v="Centru de incluziune social? prin terapie ocupa?ional? a tinerilor cu HIV/SIDA"/>
    <n v="135"/>
    <x v="7"/>
    <n v="4"/>
    <s v="NU EXISTA"/>
    <x v="0"/>
  </r>
  <r>
    <n v="27593"/>
    <n v="53"/>
    <n v="53"/>
    <s v="Centru de incluziune social? prin terapie ocupa?ional? a tinerilor cu HIV/SIDA"/>
    <n v="136"/>
    <x v="2"/>
    <n v="3"/>
    <s v="NU EXISTA"/>
    <x v="0"/>
  </r>
  <r>
    <n v="27593"/>
    <n v="53"/>
    <n v="53"/>
    <s v="Centru de incluziune social? prin terapie ocupa?ional? a tinerilor cu HIV/SIDA"/>
    <n v="138"/>
    <x v="8"/>
    <n v="4"/>
    <s v="NU EXISTA"/>
    <x v="0"/>
  </r>
  <r>
    <n v="27593"/>
    <n v="53"/>
    <n v="53"/>
    <s v="Centru de incluziune social? prin terapie ocupa?ional? a tinerilor cu HIV/SIDA"/>
    <n v="140"/>
    <x v="2"/>
    <n v="3"/>
    <s v="NU EXISTA"/>
    <x v="0"/>
  </r>
  <r>
    <n v="31163"/>
    <n v="53"/>
    <n v="53"/>
    <s v="Peste obstacole cu speranta si incredere"/>
    <n v="137"/>
    <x v="9"/>
    <n v="100"/>
    <n v="158"/>
    <x v="67"/>
  </r>
  <r>
    <n v="147132"/>
    <n v="173"/>
    <n v="173"/>
    <s v="iSES â€“ Incluziune pe piata muncii prin structuri de economie sociala"/>
    <n v="382"/>
    <x v="0"/>
    <n v="11"/>
    <s v="NU EXISTA"/>
    <x v="0"/>
  </r>
  <r>
    <n v="30196"/>
    <n v="53"/>
    <n v="53"/>
    <s v="INTREPRINDERI SOCIALE PENTRU INCLUZIUNE SOCIALA"/>
    <n v="129"/>
    <x v="1"/>
    <n v="130"/>
    <s v="NU EXISTA"/>
    <x v="0"/>
  </r>
  <r>
    <n v="30196"/>
    <n v="53"/>
    <n v="53"/>
    <s v="INTREPRINDERI SOCIALE PENTRU INCLUZIUNE SOCIALA"/>
    <n v="130"/>
    <x v="2"/>
    <n v="80"/>
    <s v="NU EXISTA"/>
    <x v="0"/>
  </r>
  <r>
    <n v="30196"/>
    <n v="53"/>
    <n v="53"/>
    <s v="INTREPRINDERI SOCIALE PENTRU INCLUZIUNE SOCIALA"/>
    <n v="133"/>
    <x v="5"/>
    <n v="50"/>
    <s v="NU EXISTA"/>
    <x v="0"/>
  </r>
  <r>
    <n v="30196"/>
    <n v="53"/>
    <n v="53"/>
    <s v="INTREPRINDERI SOCIALE PENTRU INCLUZIUNE SOCIALA"/>
    <n v="134"/>
    <x v="6"/>
    <n v="9"/>
    <s v="NU EXISTA"/>
    <x v="0"/>
  </r>
  <r>
    <n v="30196"/>
    <n v="53"/>
    <n v="53"/>
    <s v="INTREPRINDERI SOCIALE PENTRU INCLUZIUNE SOCIALA"/>
    <n v="135"/>
    <x v="7"/>
    <n v="24"/>
    <s v="NU EXISTA"/>
    <x v="0"/>
  </r>
  <r>
    <n v="30196"/>
    <n v="53"/>
    <n v="53"/>
    <s v="INTREPRINDERI SOCIALE PENTRU INCLUZIUNE SOCIALA"/>
    <n v="138"/>
    <x v="8"/>
    <n v="24"/>
    <s v="NU EXISTA"/>
    <x v="0"/>
  </r>
  <r>
    <n v="30196"/>
    <n v="53"/>
    <n v="53"/>
    <s v="INTREPRINDERI SOCIALE PENTRU INCLUZIUNE SOCIALA"/>
    <n v="140"/>
    <x v="2"/>
    <n v="14"/>
    <s v="NU EXISTA"/>
    <x v="0"/>
  </r>
  <r>
    <n v="41464"/>
    <n v="69"/>
    <n v="69"/>
    <s v="Fem.RRom. - Imbun?t??irea accesului femeilor de etnie roma pe pia?a muncii ?i sprijinirea economiei sociale: promovarea ?i dezvoltarea unor servicii integrate prin crearea unor cooperative pentru femei asigurarea accesului la educa?ie formal? ?i dezvoltarea unor servicii de ocupare specializate ?i personalizate."/>
    <n v="137"/>
    <x v="9"/>
    <n v="100"/>
    <n v="114"/>
    <x v="68"/>
  </r>
  <r>
    <n v="148004"/>
    <n v="173"/>
    <n v="173"/>
    <s v="Intreprinderi sociale responsabile"/>
    <n v="382"/>
    <x v="0"/>
    <n v="11"/>
    <s v="NU EXISTA"/>
    <x v="0"/>
  </r>
  <r>
    <n v="31163"/>
    <n v="53"/>
    <n v="53"/>
    <s v="Peste obstacole cu speranta si incredere"/>
    <n v="129"/>
    <x v="1"/>
    <n v="150"/>
    <n v="270"/>
    <x v="69"/>
  </r>
  <r>
    <n v="31163"/>
    <n v="53"/>
    <n v="53"/>
    <s v="Peste obstacole cu speranta si incredere"/>
    <n v="131"/>
    <x v="3"/>
    <n v="150"/>
    <n v="270"/>
    <x v="69"/>
  </r>
  <r>
    <n v="31163"/>
    <n v="53"/>
    <n v="53"/>
    <s v="Peste obstacole cu speranta si incredere"/>
    <n v="133"/>
    <x v="5"/>
    <n v="150"/>
    <n v="270"/>
    <x v="69"/>
  </r>
  <r>
    <n v="31163"/>
    <n v="53"/>
    <n v="53"/>
    <s v="Peste obstacole cu speranta si incredere"/>
    <n v="134"/>
    <x v="6"/>
    <n v="1"/>
    <n v="4"/>
    <x v="70"/>
  </r>
  <r>
    <n v="148242"/>
    <n v="173"/>
    <n v="173"/>
    <s v="Cetateni activi ai societatii prin economie sociala"/>
    <n v="384"/>
    <x v="9"/>
    <n v="100"/>
    <n v="99"/>
    <x v="71"/>
  </r>
  <r>
    <n v="148727"/>
    <n v="173"/>
    <n v="173"/>
    <s v="Dezvoltarea de intreprinderi sociale incluzive pentru persoanele vulnerabile la nivelul regiunilor de dezvoltare Sud-Vest Sud-Est Nord-Est Sud Nord-Vest BucureÈ™ti-Ilfov â€“ UNI 2014"/>
    <n v="382"/>
    <x v="0"/>
    <n v="11"/>
    <s v="NU EXISTA"/>
    <x v="0"/>
  </r>
  <r>
    <n v="32801"/>
    <n v="69"/>
    <n v="69"/>
    <s v="SOCIAL- Strategia de Ocupare ?i Calificare prin ÃŽnv??are ?i Activit??i pentru Libertate"/>
    <n v="129"/>
    <x v="1"/>
    <n v="80"/>
    <n v="128"/>
    <x v="72"/>
  </r>
  <r>
    <n v="32801"/>
    <n v="69"/>
    <n v="69"/>
    <s v="SOCIAL- Strategia de Ocupare ?i Calificare prin ÃŽnv??are ?i Activit??i pentru Libertate"/>
    <n v="130"/>
    <x v="2"/>
    <n v="10"/>
    <n v="15"/>
    <x v="73"/>
  </r>
  <r>
    <n v="32801"/>
    <n v="69"/>
    <n v="69"/>
    <s v="SOCIAL- Strategia de Ocupare ?i Calificare prin ÃŽnv??are ?i Activit??i pentru Libertate"/>
    <n v="133"/>
    <x v="5"/>
    <n v="80"/>
    <n v="113"/>
    <x v="74"/>
  </r>
  <r>
    <n v="32801"/>
    <n v="69"/>
    <n v="69"/>
    <s v="SOCIAL- Strategia de Ocupare ?i Calificare prin ÃŽnv??are ?i Activit??i pentru Libertate"/>
    <n v="134"/>
    <x v="6"/>
    <n v="74"/>
    <s v="NU EXISTA"/>
    <x v="0"/>
  </r>
  <r>
    <n v="32801"/>
    <n v="69"/>
    <n v="69"/>
    <s v="SOCIAL- Strategia de Ocupare ?i Calificare prin ÃŽnv??are ?i Activit??i pentru Libertate"/>
    <n v="135"/>
    <x v="7"/>
    <n v="100"/>
    <n v="186"/>
    <x v="75"/>
  </r>
  <r>
    <n v="32801"/>
    <n v="69"/>
    <n v="69"/>
    <s v="SOCIAL- Strategia de Ocupare ?i Calificare prin ÃŽnv??are ?i Activit??i pentru Libertate"/>
    <n v="136"/>
    <x v="2"/>
    <n v="50"/>
    <n v="84"/>
    <x v="76"/>
  </r>
  <r>
    <n v="58430"/>
    <n v="84"/>
    <n v="84"/>
    <s v="Economia sociala o solutie pentru mediul inconjurator"/>
    <n v="384"/>
    <x v="9"/>
    <n v="96"/>
    <n v="16"/>
    <x v="77"/>
  </r>
  <r>
    <n v="148909"/>
    <n v="173"/>
    <n v="173"/>
    <s v="Pasi spre incluziunea profesionala prin dezvoltarea economiei sociale"/>
    <n v="382"/>
    <x v="0"/>
    <n v="11"/>
    <s v="NU EXISTA"/>
    <x v="0"/>
  </r>
  <r>
    <n v="33490"/>
    <n v="69"/>
    <n v="69"/>
    <s v="Modelul Economiei Sociale in Romania"/>
    <n v="129"/>
    <x v="1"/>
    <n v="624"/>
    <n v="1017"/>
    <x v="78"/>
  </r>
  <r>
    <n v="33490"/>
    <n v="69"/>
    <n v="69"/>
    <s v="Modelul Economiei Sociale in Romania"/>
    <n v="130"/>
    <x v="2"/>
    <n v="312"/>
    <n v="716"/>
    <x v="79"/>
  </r>
  <r>
    <n v="33490"/>
    <n v="69"/>
    <n v="69"/>
    <s v="Modelul Economiei Sociale in Romania"/>
    <n v="131"/>
    <x v="3"/>
    <n v="110"/>
    <n v="131"/>
    <x v="11"/>
  </r>
  <r>
    <n v="33490"/>
    <n v="69"/>
    <n v="69"/>
    <s v="Modelul Economiei Sociale in Romania"/>
    <n v="132"/>
    <x v="4"/>
    <n v="130"/>
    <n v="131"/>
    <x v="11"/>
  </r>
  <r>
    <n v="33490"/>
    <n v="69"/>
    <n v="69"/>
    <s v="Modelul Economiei Sociale in Romania"/>
    <n v="133"/>
    <x v="5"/>
    <n v="384"/>
    <n v="388"/>
    <x v="80"/>
  </r>
  <r>
    <n v="33490"/>
    <n v="69"/>
    <n v="69"/>
    <s v="Modelul Economiei Sociale in Romania"/>
    <n v="134"/>
    <x v="6"/>
    <n v="12"/>
    <n v="12"/>
    <x v="43"/>
  </r>
  <r>
    <n v="33490"/>
    <n v="69"/>
    <n v="69"/>
    <s v="Modelul Economiei Sociale in Romania"/>
    <n v="135"/>
    <x v="7"/>
    <n v="590"/>
    <n v="670"/>
    <x v="81"/>
  </r>
  <r>
    <n v="33490"/>
    <n v="69"/>
    <n v="69"/>
    <s v="Modelul Economiei Sociale in Romania"/>
    <n v="136"/>
    <x v="2"/>
    <n v="295"/>
    <n v="530"/>
    <x v="82"/>
  </r>
  <r>
    <n v="147841"/>
    <n v="173"/>
    <n v="173"/>
    <s v="INCLUZIV - O sansa pentru grupurile vulnerabile"/>
    <n v="384"/>
    <x v="9"/>
    <n v="87"/>
    <n v="44"/>
    <x v="83"/>
  </r>
  <r>
    <n v="148976"/>
    <n v="173"/>
    <n v="173"/>
    <s v="PERSPECTIVA GLOBALA ACTIUNE LOCALA - ECONOMIA SOCIALA"/>
    <n v="382"/>
    <x v="0"/>
    <n v="11"/>
    <s v="NU EXISTA"/>
    <x v="0"/>
  </r>
  <r>
    <n v="34922"/>
    <n v="69"/>
    <n v="69"/>
    <s v="Economia Sociala ca Solutie a Dezvoltarii Comunitatilor Roma din Romania"/>
    <n v="135"/>
    <x v="7"/>
    <n v="160"/>
    <s v="NU EXISTA"/>
    <x v="0"/>
  </r>
  <r>
    <n v="34922"/>
    <n v="69"/>
    <n v="69"/>
    <s v="Economia Sociala ca Solutie a Dezvoltarii Comunitatilor Roma din Romania"/>
    <n v="129"/>
    <x v="1"/>
    <n v="80"/>
    <s v="NU EXISTA"/>
    <x v="0"/>
  </r>
  <r>
    <n v="34922"/>
    <n v="69"/>
    <n v="69"/>
    <s v="Economia Sociala ca Solutie a Dezvoltarii Comunitatilor Roma din Romania"/>
    <n v="130"/>
    <x v="2"/>
    <n v="40"/>
    <s v="NU EXISTA"/>
    <x v="0"/>
  </r>
  <r>
    <n v="34922"/>
    <n v="69"/>
    <n v="69"/>
    <s v="Economia Sociala ca Solutie a Dezvoltarii Comunitatilor Roma din Romania"/>
    <n v="131"/>
    <x v="3"/>
    <n v="80"/>
    <s v="NU EXISTA"/>
    <x v="0"/>
  </r>
  <r>
    <n v="34922"/>
    <n v="69"/>
    <n v="69"/>
    <s v="Economia Sociala ca Solutie a Dezvoltarii Comunitatilor Roma din Romania"/>
    <n v="134"/>
    <x v="6"/>
    <n v="7"/>
    <s v="NU EXISTA"/>
    <x v="0"/>
  </r>
  <r>
    <n v="34922"/>
    <n v="69"/>
    <n v="69"/>
    <s v="Economia Sociala ca Solutie a Dezvoltarii Comunitatilor Roma din Romania"/>
    <n v="136"/>
    <x v="2"/>
    <n v="80"/>
    <s v="NU EXISTA"/>
    <x v="0"/>
  </r>
  <r>
    <n v="34922"/>
    <n v="69"/>
    <n v="69"/>
    <s v="Economia Sociala ca Solutie a Dezvoltarii Comunitatilor Roma din Romania"/>
    <n v="138"/>
    <x v="8"/>
    <n v="90"/>
    <s v="NU EXISTA"/>
    <x v="0"/>
  </r>
  <r>
    <n v="34922"/>
    <n v="69"/>
    <n v="69"/>
    <s v="Economia Sociala ca Solutie a Dezvoltarii Comunitatilor Roma din Romania"/>
    <n v="140"/>
    <x v="2"/>
    <n v="45"/>
    <s v="NU EXISTA"/>
    <x v="0"/>
  </r>
  <r>
    <n v="148909"/>
    <n v="173"/>
    <n v="173"/>
    <s v="Pasi spre incluziunea profesionala prin dezvoltarea economiei sociale"/>
    <n v="384"/>
    <x v="9"/>
    <n v="84"/>
    <s v="NU EXISTA"/>
    <x v="0"/>
  </r>
  <r>
    <n v="144673"/>
    <e v="#N/A"/>
    <e v="#N/A"/>
    <s v="SES - Solidaritate Economica si Sociala"/>
    <n v="382"/>
    <x v="0"/>
    <n v="11"/>
    <s v="NU EXISTA"/>
    <x v="0"/>
  </r>
  <r>
    <n v="40202"/>
    <n v="53"/>
    <n v="53"/>
    <s v="INTEGRARE SOCIO-PROFESIONALA PENTRU PERSOANE CU DIZABILITATI INTELECTUALE"/>
    <n v="129"/>
    <x v="1"/>
    <n v="30"/>
    <s v="NU EXISTA"/>
    <x v="0"/>
  </r>
  <r>
    <n v="40202"/>
    <n v="53"/>
    <n v="53"/>
    <s v="INTEGRARE SOCIO-PROFESIONALA PENTRU PERSOANE CU DIZABILITATI INTELECTUALE"/>
    <n v="130"/>
    <x v="2"/>
    <n v="15"/>
    <s v="NU EXISTA"/>
    <x v="0"/>
  </r>
  <r>
    <n v="40202"/>
    <n v="53"/>
    <n v="53"/>
    <s v="INTEGRARE SOCIO-PROFESIONALA PENTRU PERSOANE CU DIZABILITATI INTELECTUALE"/>
    <n v="132"/>
    <x v="4"/>
    <n v="30"/>
    <s v="NU EXISTA"/>
    <x v="0"/>
  </r>
  <r>
    <n v="40202"/>
    <n v="53"/>
    <n v="53"/>
    <s v="INTEGRARE SOCIO-PROFESIONALA PENTRU PERSOANE CU DIZABILITATI INTELECTUALE"/>
    <n v="134"/>
    <x v="6"/>
    <n v="35"/>
    <s v="NU EXISTA"/>
    <x v="0"/>
  </r>
  <r>
    <n v="40202"/>
    <n v="53"/>
    <n v="53"/>
    <s v="INTEGRARE SOCIO-PROFESIONALA PENTRU PERSOANE CU DIZABILITATI INTELECTUALE"/>
    <n v="135"/>
    <x v="7"/>
    <n v="8"/>
    <s v="NU EXISTA"/>
    <x v="0"/>
  </r>
  <r>
    <n v="40202"/>
    <n v="53"/>
    <n v="53"/>
    <s v="INTEGRARE SOCIO-PROFESIONALA PENTRU PERSOANE CU DIZABILITATI INTELECTUALE"/>
    <n v="136"/>
    <x v="2"/>
    <n v="6"/>
    <s v="NU EXISTA"/>
    <x v="0"/>
  </r>
  <r>
    <n v="40202"/>
    <n v="53"/>
    <n v="53"/>
    <s v="INTEGRARE SOCIO-PROFESIONALA PENTRU PERSOANE CU DIZABILITATI INTELECTUALE"/>
    <n v="138"/>
    <x v="8"/>
    <n v="8"/>
    <s v="NU EXISTA"/>
    <x v="0"/>
  </r>
  <r>
    <n v="40202"/>
    <n v="53"/>
    <n v="53"/>
    <s v="INTEGRARE SOCIO-PROFESIONALA PENTRU PERSOANE CU DIZABILITATI INTELECTUALE"/>
    <n v="140"/>
    <x v="2"/>
    <n v="6"/>
    <s v="NU EXISTA"/>
    <x v="0"/>
  </r>
  <r>
    <n v="144496"/>
    <e v="#N/A"/>
    <e v="#N/A"/>
    <s v="Economia sociala - solutia ocuparii pentru grupurile vulnerabile"/>
    <n v="384"/>
    <x v="9"/>
    <n v="82"/>
    <s v="NU EXISTA"/>
    <x v="0"/>
  </r>
  <r>
    <n v="145501"/>
    <e v="#N/A"/>
    <e v="#N/A"/>
    <s v="S.E.S. â€“ S? Evolu?m Sustenabil"/>
    <n v="382"/>
    <x v="0"/>
    <n v="11"/>
    <s v="NU EXISTA"/>
    <x v="0"/>
  </r>
  <r>
    <n v="40484"/>
    <n v="53"/>
    <n v="53"/>
    <s v="Centrul de formare si integrare profesionala  - Curcubeu -"/>
    <n v="129"/>
    <x v="1"/>
    <n v="20"/>
    <n v="38"/>
    <x v="84"/>
  </r>
  <r>
    <n v="40484"/>
    <n v="53"/>
    <n v="53"/>
    <s v="Centrul de formare si integrare profesionala  - Curcubeu -"/>
    <n v="130"/>
    <x v="2"/>
    <n v="10"/>
    <n v="21"/>
    <x v="85"/>
  </r>
  <r>
    <n v="40484"/>
    <n v="53"/>
    <n v="53"/>
    <s v="Centrul de formare si integrare profesionala  - Curcubeu -"/>
    <n v="131"/>
    <x v="3"/>
    <n v="15"/>
    <n v="28"/>
    <x v="86"/>
  </r>
  <r>
    <n v="40484"/>
    <n v="53"/>
    <n v="53"/>
    <s v="Centrul de formare si integrare profesionala  - Curcubeu -"/>
    <n v="133"/>
    <x v="5"/>
    <n v="5"/>
    <n v="5"/>
    <x v="25"/>
  </r>
  <r>
    <n v="40484"/>
    <n v="53"/>
    <n v="53"/>
    <s v="Centrul de formare si integrare profesionala  - Curcubeu -"/>
    <n v="134"/>
    <x v="6"/>
    <n v="16"/>
    <n v="138"/>
    <x v="77"/>
  </r>
  <r>
    <n v="40484"/>
    <n v="53"/>
    <n v="53"/>
    <s v="Centrul de formare si integrare profesionala  - Curcubeu -"/>
    <n v="135"/>
    <x v="7"/>
    <n v="7"/>
    <n v="7"/>
    <x v="87"/>
  </r>
  <r>
    <n v="40484"/>
    <n v="53"/>
    <n v="53"/>
    <s v="Centrul de formare si integrare profesionala  - Curcubeu -"/>
    <n v="136"/>
    <x v="2"/>
    <n v="5"/>
    <n v="5"/>
    <x v="25"/>
  </r>
  <r>
    <n v="40484"/>
    <n v="53"/>
    <n v="53"/>
    <s v="Centrul de formare si integrare profesionala  - Curcubeu -"/>
    <n v="138"/>
    <x v="8"/>
    <n v="7"/>
    <n v="7"/>
    <x v="87"/>
  </r>
  <r>
    <n v="40484"/>
    <n v="53"/>
    <n v="53"/>
    <s v="Centrul de formare si integrare profesionala  - Curcubeu -"/>
    <n v="140"/>
    <x v="2"/>
    <n v="5"/>
    <n v="5"/>
    <x v="25"/>
  </r>
  <r>
    <n v="148526"/>
    <n v="173"/>
    <n v="173"/>
    <s v="â€žParteneriat multiregional pentru crearea de structuri ale economiei sociale in industria panificatiei si a produselor de patiserieâ€"/>
    <n v="384"/>
    <x v="9"/>
    <n v="81"/>
    <n v="81"/>
    <x v="88"/>
  </r>
  <r>
    <n v="148024"/>
    <e v="#N/A"/>
    <e v="#N/A"/>
    <s v="Intreprinderi sociale in medii creative"/>
    <n v="382"/>
    <x v="0"/>
    <n v="11"/>
    <s v="NU EXISTA"/>
    <x v="0"/>
  </r>
  <r>
    <n v="41447"/>
    <n v="69"/>
    <n v="69"/>
    <s v="Proactiv - de la marginal la incluziv"/>
    <n v="129"/>
    <x v="1"/>
    <n v="400"/>
    <n v="400"/>
    <x v="89"/>
  </r>
  <r>
    <n v="41447"/>
    <n v="69"/>
    <n v="69"/>
    <s v="Proactiv - de la marginal la incluziv"/>
    <n v="130"/>
    <x v="2"/>
    <n v="200"/>
    <n v="243"/>
    <x v="90"/>
  </r>
  <r>
    <n v="41447"/>
    <n v="69"/>
    <n v="69"/>
    <s v="Proactiv - de la marginal la incluziv"/>
    <n v="131"/>
    <x v="3"/>
    <n v="300"/>
    <n v="361"/>
    <x v="91"/>
  </r>
  <r>
    <n v="41447"/>
    <n v="69"/>
    <n v="69"/>
    <s v="Proactiv - de la marginal la incluziv"/>
    <n v="134"/>
    <x v="6"/>
    <n v="10"/>
    <n v="48"/>
    <x v="92"/>
  </r>
  <r>
    <n v="41447"/>
    <n v="69"/>
    <n v="69"/>
    <s v="Proactiv - de la marginal la incluziv"/>
    <n v="135"/>
    <x v="7"/>
    <n v="200"/>
    <n v="363"/>
    <x v="93"/>
  </r>
  <r>
    <n v="41447"/>
    <n v="69"/>
    <n v="69"/>
    <s v="Proactiv - de la marginal la incluziv"/>
    <n v="136"/>
    <x v="2"/>
    <n v="100"/>
    <n v="249"/>
    <x v="94"/>
  </r>
  <r>
    <n v="41447"/>
    <n v="69"/>
    <n v="69"/>
    <s v="Proactiv - de la marginal la incluziv"/>
    <n v="138"/>
    <x v="8"/>
    <n v="80"/>
    <n v="311"/>
    <x v="95"/>
  </r>
  <r>
    <n v="41447"/>
    <n v="69"/>
    <n v="69"/>
    <s v="Proactiv - de la marginal la incluziv"/>
    <n v="140"/>
    <x v="2"/>
    <n v="80"/>
    <n v="220"/>
    <x v="96"/>
  </r>
  <r>
    <n v="149051"/>
    <n v="173"/>
    <n v="173"/>
    <s v="Toti suntem oameni!"/>
    <n v="384"/>
    <x v="9"/>
    <n v="81"/>
    <n v="53"/>
    <x v="97"/>
  </r>
  <r>
    <n v="56805"/>
    <n v="84"/>
    <n v="84"/>
    <s v="ROMII CREAZA INTREPRINDERI SOCIALE DE RECICLARE A MATERIALELOR DE AMBALAJ â€œROMA-REâ€"/>
    <n v="382"/>
    <x v="0"/>
    <n v="10"/>
    <s v="NU EXISTA"/>
    <x v="0"/>
  </r>
  <r>
    <n v="41464"/>
    <n v="69"/>
    <n v="69"/>
    <s v="Fem.RRom. - Imbun?t??irea accesului femeilor de etnie roma pe pia?a muncii ?i sprijinirea economiei sociale: promovarea ?i dezvoltarea unor servicii integrate prin crearea unor cooperative pentru femei asigurarea accesului la educa?ie formal? ?i dezvoltarea unor servicii de ocupare specializate ?i personalizate."/>
    <n v="129"/>
    <x v="1"/>
    <n v="1550"/>
    <n v="1556"/>
    <x v="98"/>
  </r>
  <r>
    <n v="41464"/>
    <n v="69"/>
    <n v="69"/>
    <s v="Fem.RRom. - Imbun?t??irea accesului femeilor de etnie roma pe pia?a muncii ?i sprijinirea economiei sociale: promovarea ?i dezvoltarea unor servicii integrate prin crearea unor cooperative pentru femei asigurarea accesului la educa?ie formal? ?i dezvoltarea unor servicii de ocupare specializate ?i personalizate."/>
    <n v="130"/>
    <x v="2"/>
    <n v="1550"/>
    <n v="1556"/>
    <x v="98"/>
  </r>
  <r>
    <n v="41464"/>
    <n v="69"/>
    <n v="69"/>
    <s v="Fem.RRom. - Imbun?t??irea accesului femeilor de etnie roma pe pia?a muncii ?i sprijinirea economiei sociale: promovarea ?i dezvoltarea unor servicii integrate prin crearea unor cooperative pentru femei asigurarea accesului la educa?ie formal? ?i dezvoltarea unor servicii de ocupare specializate ?i personalizate."/>
    <n v="131"/>
    <x v="3"/>
    <n v="1550"/>
    <n v="1555"/>
    <x v="99"/>
  </r>
  <r>
    <n v="41464"/>
    <n v="69"/>
    <n v="69"/>
    <s v="Fem.RRom. - Imbun?t??irea accesului femeilor de etnie roma pe pia?a muncii ?i sprijinirea economiei sociale: promovarea ?i dezvoltarea unor servicii integrate prin crearea unor cooperative pentru femei asigurarea accesului la educa?ie formal? ?i dezvoltarea unor servicii de ocupare specializate ?i personalizate."/>
    <n v="134"/>
    <x v="6"/>
    <n v="1"/>
    <s v="NU EXISTA"/>
    <x v="0"/>
  </r>
  <r>
    <n v="41464"/>
    <n v="69"/>
    <n v="69"/>
    <s v="Fem.RRom. - Imbun?t??irea accesului femeilor de etnie roma pe pia?a muncii ?i sprijinirea economiei sociale: promovarea ?i dezvoltarea unor servicii integrate prin crearea unor cooperative pentru femei asigurarea accesului la educa?ie formal? ?i dezvoltarea unor servicii de ocupare specializate ?i personalizate."/>
    <n v="135"/>
    <x v="7"/>
    <n v="100"/>
    <n v="99"/>
    <x v="71"/>
  </r>
  <r>
    <n v="41464"/>
    <n v="69"/>
    <n v="69"/>
    <s v="Fem.RRom. - Imbun?t??irea accesului femeilor de etnie roma pe pia?a muncii ?i sprijinirea economiei sociale: promovarea ?i dezvoltarea unor servicii integrate prin crearea unor cooperative pentru femei asigurarea accesului la educa?ie formal? ?i dezvoltarea unor servicii de ocupare specializate ?i personalizate."/>
    <n v="136"/>
    <x v="2"/>
    <n v="7"/>
    <s v="NU EXISTA"/>
    <x v="0"/>
  </r>
  <r>
    <n v="144453"/>
    <n v="168"/>
    <n v="168"/>
    <s v="SOCEC.NET-reteaua economiei sociale"/>
    <n v="384"/>
    <x v="9"/>
    <n v="80"/>
    <s v="NU EXISTA"/>
    <x v="0"/>
  </r>
  <r>
    <n v="144089"/>
    <n v="168"/>
    <n v="168"/>
    <s v="DENS - Dezvoltarea EcoNomiei Sociale"/>
    <n v="382"/>
    <x v="0"/>
    <n v="10"/>
    <s v="NU EXISTA"/>
    <x v="0"/>
  </r>
  <r>
    <n v="41807"/>
    <n v="69"/>
    <n v="69"/>
    <s v="Dezoltarea economiei sociale pentru persoanele cu dizabilitati fizice din Romania"/>
    <n v="129"/>
    <x v="1"/>
    <n v="1500"/>
    <n v="1793"/>
    <x v="100"/>
  </r>
  <r>
    <n v="41807"/>
    <n v="69"/>
    <n v="69"/>
    <s v="Dezoltarea economiei sociale pentru persoanele cu dizabilitati fizice din Romania"/>
    <n v="130"/>
    <x v="2"/>
    <n v="700"/>
    <n v="699"/>
    <x v="101"/>
  </r>
  <r>
    <n v="41807"/>
    <n v="69"/>
    <n v="69"/>
    <s v="Dezoltarea economiei sociale pentru persoanele cu dizabilitati fizice din Romania"/>
    <n v="132"/>
    <x v="4"/>
    <n v="1500"/>
    <n v="1792"/>
    <x v="102"/>
  </r>
  <r>
    <n v="41807"/>
    <n v="69"/>
    <n v="69"/>
    <s v="Dezoltarea economiei sociale pentru persoanele cu dizabilitati fizice din Romania"/>
    <n v="134"/>
    <x v="6"/>
    <n v="1"/>
    <s v="NU EXISTA"/>
    <x v="0"/>
  </r>
  <r>
    <n v="41807"/>
    <n v="69"/>
    <n v="69"/>
    <s v="Dezoltarea economiei sociale pentru persoanele cu dizabilitati fizice din Romania"/>
    <n v="135"/>
    <x v="7"/>
    <n v="165"/>
    <n v="17"/>
    <x v="103"/>
  </r>
  <r>
    <n v="41807"/>
    <n v="69"/>
    <n v="69"/>
    <s v="Dezoltarea economiei sociale pentru persoanele cu dizabilitati fizice din Romania"/>
    <n v="136"/>
    <x v="2"/>
    <n v="100"/>
    <n v="8"/>
    <x v="104"/>
  </r>
  <r>
    <n v="146412"/>
    <n v="168"/>
    <n v="168"/>
    <s v="Dezvoltarea econimei sociale prin crearea de puncte de asistare medico-sociala"/>
    <n v="384"/>
    <x v="9"/>
    <n v="80"/>
    <s v="NU EXISTA"/>
    <x v="0"/>
  </r>
  <r>
    <n v="146042"/>
    <e v="#N/A"/>
    <n v="173"/>
    <s v="Economia Sociala e sansa ta!"/>
    <n v="382"/>
    <x v="0"/>
    <n v="10"/>
    <s v="NU EXISTA"/>
    <x v="0"/>
  </r>
  <r>
    <n v="47678"/>
    <n v="84"/>
    <n v="84"/>
    <s v="Antreprenoriatul social o ?ans? pentru comunit??ile de romi."/>
    <n v="383"/>
    <x v="7"/>
    <n v="40"/>
    <s v="NU EXISTA"/>
    <x v="0"/>
  </r>
  <r>
    <n v="147557"/>
    <n v="173"/>
    <n v="173"/>
    <s v="Educatie tehnologica pentru incluziune sociala (I-SET)"/>
    <n v="384"/>
    <x v="9"/>
    <n v="80"/>
    <n v="60"/>
    <x v="105"/>
  </r>
  <r>
    <n v="47678"/>
    <n v="84"/>
    <n v="84"/>
    <s v="Antreprenoriatul social o ?ans? pentru comunit??ile de romi."/>
    <n v="386"/>
    <x v="10"/>
    <n v="150"/>
    <s v="NU EXISTA"/>
    <x v="0"/>
  </r>
  <r>
    <n v="47678"/>
    <n v="84"/>
    <n v="84"/>
    <s v="Antreprenoriatul social o ?ans? pentru comunit??ile de romi."/>
    <n v="387"/>
    <x v="11"/>
    <n v="150"/>
    <s v="NU EXISTA"/>
    <x v="0"/>
  </r>
  <r>
    <n v="47678"/>
    <n v="84"/>
    <n v="84"/>
    <s v="Antreprenoriatul social o ?ans? pentru comunit??ile de romi."/>
    <n v="388"/>
    <x v="12"/>
    <n v="60"/>
    <s v="NU EXISTA"/>
    <x v="0"/>
  </r>
  <r>
    <n v="47678"/>
    <n v="84"/>
    <n v="84"/>
    <s v="Antreprenoriatul social o ?ans? pentru comunit??ile de romi."/>
    <n v="389"/>
    <x v="13"/>
    <n v="2000"/>
    <s v="NU EXISTA"/>
    <x v="0"/>
  </r>
  <r>
    <n v="47678"/>
    <n v="84"/>
    <n v="84"/>
    <s v="Antreprenoriatul social o ?ans? pentru comunit??ile de romi."/>
    <n v="391"/>
    <x v="14"/>
    <n v="1000"/>
    <s v="NU EXISTA"/>
    <x v="0"/>
  </r>
  <r>
    <n v="47678"/>
    <n v="84"/>
    <n v="84"/>
    <s v="Antreprenoriatul social o ?ans? pentru comunit??ile de romi."/>
    <n v="392"/>
    <x v="15"/>
    <n v="24"/>
    <s v="NU EXISTA"/>
    <x v="0"/>
  </r>
  <r>
    <n v="47678"/>
    <n v="84"/>
    <n v="84"/>
    <s v="Antreprenoriatul social o ?ans? pentru comunit??ile de romi."/>
    <n v="393"/>
    <x v="16"/>
    <n v="150"/>
    <s v="NU EXISTA"/>
    <x v="0"/>
  </r>
  <r>
    <n v="47678"/>
    <n v="84"/>
    <n v="84"/>
    <s v="Antreprenoriatul social o ?ans? pentru comunit??ile de romi."/>
    <n v="394"/>
    <x v="17"/>
    <n v="60"/>
    <s v="NU EXISTA"/>
    <x v="0"/>
  </r>
  <r>
    <n v="47678"/>
    <n v="84"/>
    <n v="84"/>
    <s v="Antreprenoriatul social o ?ans? pentru comunit??ile de romi."/>
    <n v="395"/>
    <x v="18"/>
    <n v="40"/>
    <s v="NU EXISTA"/>
    <x v="0"/>
  </r>
  <r>
    <n v="47678"/>
    <n v="84"/>
    <n v="84"/>
    <s v="Antreprenoriatul social o ?ans? pentru comunit??ile de romi."/>
    <n v="396"/>
    <x v="19"/>
    <n v="1"/>
    <s v="NU EXISTA"/>
    <x v="0"/>
  </r>
  <r>
    <n v="147959"/>
    <n v="173"/>
    <n v="173"/>
    <s v="Oportunitati prin ANTREPRENORIAT SOCIAL"/>
    <n v="384"/>
    <x v="9"/>
    <n v="79"/>
    <s v="NU EXISTA"/>
    <x v="0"/>
  </r>
  <r>
    <n v="147409"/>
    <n v="173"/>
    <n v="173"/>
    <s v="ISSP - Intreprinderi sociale pentru servicii si productie"/>
    <n v="382"/>
    <x v="0"/>
    <n v="10"/>
    <s v="NU EXISTA"/>
    <x v="0"/>
  </r>
  <r>
    <n v="48404"/>
    <n v="84"/>
    <n v="84"/>
    <s v="â€žMai aproape de oameni prin forme ale economiei socialeâ€"/>
    <n v="386"/>
    <x v="10"/>
    <n v="60"/>
    <n v="151"/>
    <x v="106"/>
  </r>
  <r>
    <n v="48404"/>
    <n v="84"/>
    <n v="84"/>
    <s v="â€žMai aproape de oameni prin forme ale economiei socialeâ€"/>
    <n v="387"/>
    <x v="11"/>
    <n v="80"/>
    <n v="87"/>
    <x v="107"/>
  </r>
  <r>
    <n v="48404"/>
    <n v="84"/>
    <n v="84"/>
    <s v="â€žMai aproape de oameni prin forme ale economiei socialeâ€"/>
    <n v="390"/>
    <x v="20"/>
    <n v="100"/>
    <n v="118"/>
    <x v="108"/>
  </r>
  <r>
    <n v="48404"/>
    <n v="84"/>
    <n v="84"/>
    <s v="â€žMai aproape de oameni prin forme ale economiei socialeâ€"/>
    <n v="392"/>
    <x v="15"/>
    <n v="20"/>
    <n v="36"/>
    <x v="109"/>
  </r>
  <r>
    <n v="147415"/>
    <n v="173"/>
    <n v="173"/>
    <s v="Economia Sociala e sansa ta!"/>
    <n v="382"/>
    <x v="0"/>
    <n v="10"/>
    <s v="NU EXISTA"/>
    <x v="0"/>
  </r>
  <r>
    <n v="49167"/>
    <n v="84"/>
    <n v="84"/>
    <s v="ORIZONT 2009"/>
    <n v="383"/>
    <x v="7"/>
    <n v="188"/>
    <s v="NU EXISTA"/>
    <x v="0"/>
  </r>
  <r>
    <n v="49167"/>
    <n v="84"/>
    <n v="84"/>
    <s v="ORIZONT 2009"/>
    <n v="390"/>
    <x v="20"/>
    <n v="510"/>
    <n v="238"/>
    <x v="110"/>
  </r>
  <r>
    <n v="49167"/>
    <n v="84"/>
    <n v="84"/>
    <s v="ORIZONT 2009"/>
    <n v="393"/>
    <x v="16"/>
    <n v="90"/>
    <s v="NU EXISTA"/>
    <x v="0"/>
  </r>
  <r>
    <n v="49167"/>
    <n v="84"/>
    <n v="84"/>
    <s v="ORIZONT 2009"/>
    <n v="396"/>
    <x v="19"/>
    <n v="2"/>
    <s v="NU EXISTA"/>
    <x v="0"/>
  </r>
  <r>
    <n v="144502"/>
    <n v="168"/>
    <n v="168"/>
    <s v="Economie sociala o sansa pentru persoanele aflate in dificultate"/>
    <n v="384"/>
    <x v="9"/>
    <n v="76"/>
    <n v="76"/>
    <x v="111"/>
  </r>
  <r>
    <n v="148217"/>
    <n v="173"/>
    <n v="173"/>
    <s v="TURismul ECOlogic in Romania â€“  sansa pentru dezvoltare economica si sociala - TURECO"/>
    <n v="382"/>
    <x v="0"/>
    <n v="10"/>
    <s v="NU EXISTA"/>
    <x v="0"/>
  </r>
  <r>
    <n v="49774"/>
    <n v="84"/>
    <n v="84"/>
    <s v="Economia sociala - sanse reale pentru o viata mai buna!"/>
    <n v="386"/>
    <x v="10"/>
    <n v="700"/>
    <s v="NU EXISTA"/>
    <x v="0"/>
  </r>
  <r>
    <n v="49774"/>
    <n v="84"/>
    <n v="84"/>
    <s v="Economia sociala - sanse reale pentru o viata mai buna!"/>
    <n v="387"/>
    <x v="11"/>
    <n v="25"/>
    <s v="NU EXISTA"/>
    <x v="0"/>
  </r>
  <r>
    <n v="49774"/>
    <n v="84"/>
    <n v="84"/>
    <s v="Economia sociala - sanse reale pentru o viata mai buna!"/>
    <n v="388"/>
    <x v="12"/>
    <n v="350"/>
    <s v="NU EXISTA"/>
    <x v="0"/>
  </r>
  <r>
    <n v="49774"/>
    <n v="84"/>
    <n v="84"/>
    <s v="Economia sociala - sanse reale pentru o viata mai buna!"/>
    <n v="389"/>
    <x v="13"/>
    <n v="150"/>
    <s v="NU EXISTA"/>
    <x v="0"/>
  </r>
  <r>
    <n v="49774"/>
    <n v="84"/>
    <n v="84"/>
    <s v="Economia sociala - sanse reale pentru o viata mai buna!"/>
    <n v="390"/>
    <x v="20"/>
    <n v="250"/>
    <s v="NU EXISTA"/>
    <x v="0"/>
  </r>
  <r>
    <n v="49774"/>
    <n v="84"/>
    <n v="84"/>
    <s v="Economia sociala - sanse reale pentru o viata mai buna!"/>
    <n v="391"/>
    <x v="14"/>
    <n v="200"/>
    <s v="NU EXISTA"/>
    <x v="0"/>
  </r>
  <r>
    <n v="49774"/>
    <n v="84"/>
    <n v="84"/>
    <s v="Economia sociala - sanse reale pentru o viata mai buna!"/>
    <n v="392"/>
    <x v="15"/>
    <n v="80"/>
    <s v="NU EXISTA"/>
    <x v="0"/>
  </r>
  <r>
    <n v="49774"/>
    <n v="84"/>
    <n v="84"/>
    <s v="Economia sociala - sanse reale pentru o viata mai buna!"/>
    <n v="395"/>
    <x v="18"/>
    <n v="25"/>
    <s v="NU EXISTA"/>
    <x v="0"/>
  </r>
  <r>
    <n v="49774"/>
    <n v="84"/>
    <n v="84"/>
    <s v="Economia sociala - sanse reale pentru o viata mai buna!"/>
    <n v="396"/>
    <x v="19"/>
    <n v="3"/>
    <s v="NU EXISTA"/>
    <x v="0"/>
  </r>
  <r>
    <n v="147132"/>
    <n v="173"/>
    <n v="173"/>
    <s v="iSES â€“ Incluziune pe piata muncii prin structuri de economie sociala"/>
    <n v="384"/>
    <x v="9"/>
    <n v="76"/>
    <s v="NU EXISTA"/>
    <x v="0"/>
  </r>
  <r>
    <n v="148399"/>
    <n v="173"/>
    <n v="173"/>
    <s v="Retea sociala de colectare date"/>
    <n v="382"/>
    <x v="0"/>
    <n v="10"/>
    <s v="NU EXISTA"/>
    <x v="0"/>
  </r>
  <r>
    <n v="50240"/>
    <n v="84"/>
    <n v="84"/>
    <s v="Dezvoltarea de structuri ale economiei sociale in Regiunile Nord Vest Sud Vest Oltenia si Vest"/>
    <n v="383"/>
    <x v="7"/>
    <n v="135"/>
    <s v="NU EXISTA"/>
    <x v="0"/>
  </r>
  <r>
    <n v="50240"/>
    <n v="84"/>
    <n v="84"/>
    <s v="Dezvoltarea de structuri ale economiei sociale in Regiunile Nord Vest Sud Vest Oltenia si Vest"/>
    <n v="386"/>
    <x v="10"/>
    <n v="120"/>
    <n v="2193"/>
    <x v="112"/>
  </r>
  <r>
    <n v="50240"/>
    <n v="84"/>
    <n v="84"/>
    <s v="Dezvoltarea de structuri ale economiei sociale in Regiunile Nord Vest Sud Vest Oltenia si Vest"/>
    <n v="387"/>
    <x v="11"/>
    <n v="2580"/>
    <n v="2184"/>
    <x v="113"/>
  </r>
  <r>
    <n v="50240"/>
    <n v="84"/>
    <n v="84"/>
    <s v="Dezvoltarea de structuri ale economiei sociale in Regiunile Nord Vest Sud Vest Oltenia si Vest"/>
    <n v="388"/>
    <x v="12"/>
    <n v="600"/>
    <n v="605"/>
    <x v="114"/>
  </r>
  <r>
    <n v="50240"/>
    <n v="84"/>
    <n v="84"/>
    <s v="Dezvoltarea de structuri ale economiei sociale in Regiunile Nord Vest Sud Vest Oltenia si Vest"/>
    <n v="389"/>
    <x v="13"/>
    <n v="600"/>
    <n v="592"/>
    <x v="115"/>
  </r>
  <r>
    <n v="50240"/>
    <n v="84"/>
    <n v="84"/>
    <s v="Dezvoltarea de structuri ale economiei sociale in Regiunile Nord Vest Sud Vest Oltenia si Vest"/>
    <n v="390"/>
    <x v="20"/>
    <n v="450"/>
    <n v="353"/>
    <x v="116"/>
  </r>
  <r>
    <n v="50240"/>
    <n v="84"/>
    <n v="84"/>
    <s v="Dezvoltarea de structuri ale economiei sociale in Regiunile Nord Vest Sud Vest Oltenia si Vest"/>
    <n v="392"/>
    <x v="15"/>
    <n v="46"/>
    <n v="46"/>
    <x v="117"/>
  </r>
  <r>
    <n v="50240"/>
    <n v="84"/>
    <n v="84"/>
    <s v="Dezvoltarea de structuri ale economiei sociale in Regiunile Nord Vest Sud Vest Oltenia si Vest"/>
    <n v="393"/>
    <x v="16"/>
    <n v="95"/>
    <s v="NU EXISTA"/>
    <x v="0"/>
  </r>
  <r>
    <n v="50240"/>
    <n v="84"/>
    <n v="84"/>
    <s v="Dezvoltarea de structuri ale economiei sociale in Regiunile Nord Vest Sud Vest Oltenia si Vest"/>
    <n v="394"/>
    <x v="17"/>
    <n v="70"/>
    <s v="NU EXISTA"/>
    <x v="0"/>
  </r>
  <r>
    <n v="50240"/>
    <n v="84"/>
    <n v="84"/>
    <s v="Dezvoltarea de structuri ale economiei sociale in Regiunile Nord Vest Sud Vest Oltenia si Vest"/>
    <n v="395"/>
    <x v="18"/>
    <n v="2460"/>
    <n v="1928"/>
    <x v="118"/>
  </r>
  <r>
    <n v="50240"/>
    <n v="84"/>
    <n v="84"/>
    <s v="Dezvoltarea de structuri ale economiei sociale in Regiunile Nord Vest Sud Vest Oltenia si Vest"/>
    <n v="396"/>
    <x v="19"/>
    <n v="1"/>
    <n v="1"/>
    <x v="13"/>
  </r>
  <r>
    <n v="145501"/>
    <e v="#N/A"/>
    <e v="#N/A"/>
    <s v="S.E.S. â€“ S? Evolu?m Sustenabil"/>
    <n v="384"/>
    <x v="9"/>
    <n v="75"/>
    <s v="NU EXISTA"/>
    <x v="0"/>
  </r>
  <r>
    <n v="148537"/>
    <n v="173"/>
    <n v="173"/>
    <s v="Noi locuri de munca prin economia sociala in Regiunile Sud-Muntenia si Bucuresti-Ilfovâ€˜â€˜"/>
    <n v="382"/>
    <x v="0"/>
    <n v="10"/>
    <s v="NU EXISTA"/>
    <x v="0"/>
  </r>
  <r>
    <n v="50269"/>
    <n v="84"/>
    <n v="84"/>
    <s v="Dezvoltarea economiei sociale prin infiintarea si dezvoltarea de intreprinderi sociale"/>
    <n v="386"/>
    <x v="10"/>
    <n v="150"/>
    <n v="505"/>
    <x v="119"/>
  </r>
  <r>
    <n v="50269"/>
    <n v="84"/>
    <n v="84"/>
    <s v="Dezvoltarea economiei sociale prin infiintarea si dezvoltarea de intreprinderi sociale"/>
    <n v="387"/>
    <x v="11"/>
    <n v="162"/>
    <s v="NU EXISTA"/>
    <x v="0"/>
  </r>
  <r>
    <n v="50269"/>
    <n v="84"/>
    <n v="84"/>
    <s v="Dezvoltarea economiei sociale prin infiintarea si dezvoltarea de intreprinderi sociale"/>
    <n v="390"/>
    <x v="20"/>
    <n v="90"/>
    <n v="319"/>
    <x v="120"/>
  </r>
  <r>
    <n v="50269"/>
    <n v="84"/>
    <n v="84"/>
    <s v="Dezvoltarea economiei sociale prin infiintarea si dezvoltarea de intreprinderi sociale"/>
    <n v="391"/>
    <x v="14"/>
    <n v="60"/>
    <n v="182"/>
    <x v="121"/>
  </r>
  <r>
    <n v="50269"/>
    <n v="84"/>
    <n v="84"/>
    <s v="Dezvoltarea economiei sociale prin infiintarea si dezvoltarea de intreprinderi sociale"/>
    <n v="392"/>
    <x v="15"/>
    <n v="7"/>
    <s v="NU EXISTA"/>
    <x v="0"/>
  </r>
  <r>
    <n v="50269"/>
    <n v="84"/>
    <n v="84"/>
    <s v="Dezvoltarea economiei sociale prin infiintarea si dezvoltarea de intreprinderi sociale"/>
    <n v="395"/>
    <x v="18"/>
    <n v="162"/>
    <s v="NU EXISTA"/>
    <x v="0"/>
  </r>
  <r>
    <n v="50269"/>
    <n v="84"/>
    <n v="84"/>
    <s v="Dezvoltarea economiei sociale prin infiintarea si dezvoltarea de intreprinderi sociale"/>
    <n v="396"/>
    <x v="19"/>
    <n v="1"/>
    <s v="NU EXISTA"/>
    <x v="0"/>
  </r>
  <r>
    <n v="146928"/>
    <n v="173"/>
    <n v="173"/>
    <s v="Masuri active de dezvoltare zonala prin activitati de productie industriala si formare/perfectionare profesionala"/>
    <n v="384"/>
    <x v="9"/>
    <n v="75"/>
    <s v="NU EXISTA"/>
    <x v="0"/>
  </r>
  <r>
    <n v="148561"/>
    <n v="173"/>
    <n v="173"/>
    <s v=" Economia sociala si noi locuri de munca in Regiunile Sud-Muntenia  Bucuresti-Ilfov  Centru si Sud-Vest Olteniaâ€˜â€˜"/>
    <n v="382"/>
    <x v="0"/>
    <n v="10"/>
    <s v="NU EXISTA"/>
    <x v="0"/>
  </r>
  <r>
    <n v="50467"/>
    <n v="84"/>
    <n v="84"/>
    <s v="Centru multifunc?ional o ?ans? pentru viitorul copiilor si tinerilor cu dizabilitati fizice psihice si sociale din regiunea Nord-Vest Sud-Est si Sud-Vest Oltenia"/>
    <n v="383"/>
    <x v="7"/>
    <n v="43"/>
    <n v="354"/>
    <x v="122"/>
  </r>
  <r>
    <n v="50467"/>
    <n v="84"/>
    <n v="84"/>
    <s v="Centru multifunc?ional o ?ans? pentru viitorul copiilor si tinerilor cu dizabilitati fizice psihice si sociale din regiunea Nord-Vest Sud-Est si Sud-Vest Oltenia"/>
    <n v="386"/>
    <x v="10"/>
    <n v="160"/>
    <n v="157"/>
    <x v="64"/>
  </r>
  <r>
    <n v="50467"/>
    <n v="84"/>
    <n v="84"/>
    <s v="Centru multifunc?ional o ?ans? pentru viitorul copiilor si tinerilor cu dizabilitati fizice psihice si sociale din regiunea Nord-Vest Sud-Est si Sud-Vest Oltenia"/>
    <n v="387"/>
    <x v="11"/>
    <n v="900"/>
    <n v="1267"/>
    <x v="123"/>
  </r>
  <r>
    <n v="50467"/>
    <n v="84"/>
    <n v="84"/>
    <s v="Centru multifunc?ional o ?ans? pentru viitorul copiilor si tinerilor cu dizabilitati fizice psihice si sociale din regiunea Nord-Vest Sud-Est si Sud-Vest Oltenia"/>
    <n v="388"/>
    <x v="12"/>
    <n v="250"/>
    <n v="896"/>
    <x v="124"/>
  </r>
  <r>
    <n v="50467"/>
    <n v="84"/>
    <n v="84"/>
    <s v="Centru multifunc?ional o ?ans? pentru viitorul copiilor si tinerilor cu dizabilitati fizice psihice si sociale din regiunea Nord-Vest Sud-Est si Sud-Vest Oltenia"/>
    <n v="389"/>
    <x v="13"/>
    <n v="135"/>
    <n v="135"/>
    <x v="125"/>
  </r>
  <r>
    <n v="50467"/>
    <n v="84"/>
    <n v="84"/>
    <s v="Centru multifunc?ional o ?ans? pentru viitorul copiilor si tinerilor cu dizabilitati fizice psihice si sociale din regiunea Nord-Vest Sud-Est si Sud-Vest Oltenia"/>
    <n v="390"/>
    <x v="20"/>
    <n v="500"/>
    <n v="498"/>
    <x v="126"/>
  </r>
  <r>
    <n v="50467"/>
    <n v="84"/>
    <n v="84"/>
    <s v="Centru multifunc?ional o ?ans? pentru viitorul copiilor si tinerilor cu dizabilitati fizice psihice si sociale din regiunea Nord-Vest Sud-Est si Sud-Vest Oltenia"/>
    <n v="391"/>
    <x v="14"/>
    <n v="15"/>
    <n v="15"/>
    <x v="73"/>
  </r>
  <r>
    <n v="50467"/>
    <n v="84"/>
    <n v="84"/>
    <s v="Centru multifunc?ional o ?ans? pentru viitorul copiilor si tinerilor cu dizabilitati fizice psihice si sociale din regiunea Nord-Vest Sud-Est si Sud-Vest Oltenia"/>
    <n v="392"/>
    <x v="15"/>
    <n v="12"/>
    <n v="1148"/>
    <x v="43"/>
  </r>
  <r>
    <n v="50467"/>
    <n v="84"/>
    <n v="84"/>
    <s v="Centru multifunc?ional o ?ans? pentru viitorul copiilor si tinerilor cu dizabilitati fizice psihice si sociale din regiunea Nord-Vest Sud-Est si Sud-Vest Oltenia"/>
    <n v="393"/>
    <x v="16"/>
    <n v="80"/>
    <n v="283"/>
    <x v="127"/>
  </r>
  <r>
    <n v="50467"/>
    <n v="84"/>
    <n v="84"/>
    <s v="Centru multifunc?ional o ?ans? pentru viitorul copiilor si tinerilor cu dizabilitati fizice psihice si sociale din regiunea Nord-Vest Sud-Est si Sud-Vest Oltenia"/>
    <n v="394"/>
    <x v="17"/>
    <n v="60"/>
    <n v="215"/>
    <x v="128"/>
  </r>
  <r>
    <n v="50467"/>
    <n v="84"/>
    <n v="84"/>
    <s v="Centru multifunc?ional o ?ans? pentru viitorul copiilor si tinerilor cu dizabilitati fizice psihice si sociale din regiunea Nord-Vest Sud-Est si Sud-Vest Oltenia"/>
    <n v="395"/>
    <x v="18"/>
    <n v="450"/>
    <n v="514"/>
    <x v="129"/>
  </r>
  <r>
    <n v="148537"/>
    <n v="173"/>
    <n v="173"/>
    <s v="Noi locuri de munca prin economia sociala in Regiunile Sud-Muntenia si Bucuresti-Ilfovâ€˜â€˜"/>
    <n v="384"/>
    <x v="9"/>
    <n v="75"/>
    <s v="NU EXISTA"/>
    <x v="0"/>
  </r>
  <r>
    <n v="148561"/>
    <n v="173"/>
    <n v="173"/>
    <s v="Economia sociala si noi locuri de munca in Regiunile Sud-Muntenia  Bucuresti-Ilfov  Centru si Sud-Vest Olteniaâ€˜â€˜"/>
    <n v="384"/>
    <x v="9"/>
    <n v="75"/>
    <s v="NU EXISTA"/>
    <x v="0"/>
  </r>
  <r>
    <n v="144616"/>
    <n v="168"/>
    <n v="168"/>
    <s v="â€žVALORificarea oportunit??ilor de insertie pe pia?a muncii pentru grupurile vulnerabile prin integrarea în Intreprinderi Sociale VALORISâ€"/>
    <n v="382"/>
    <x v="0"/>
    <n v="9"/>
    <s v="NU EXISTA"/>
    <x v="0"/>
  </r>
  <r>
    <n v="51204"/>
    <n v="84"/>
    <n v="84"/>
    <s v="Alian?a pentru Dezvoltarea Economiei Sociale"/>
    <n v="386"/>
    <x v="10"/>
    <n v="620"/>
    <n v="764"/>
    <x v="130"/>
  </r>
  <r>
    <n v="51204"/>
    <n v="84"/>
    <n v="84"/>
    <s v="Alian?a pentru Dezvoltarea Economiei Sociale"/>
    <n v="387"/>
    <x v="11"/>
    <n v="344"/>
    <n v="413"/>
    <x v="131"/>
  </r>
  <r>
    <n v="51204"/>
    <n v="84"/>
    <n v="84"/>
    <s v="Alian?a pentru Dezvoltarea Economiei Sociale"/>
    <n v="388"/>
    <x v="12"/>
    <n v="627"/>
    <n v="883"/>
    <x v="132"/>
  </r>
  <r>
    <n v="51204"/>
    <n v="84"/>
    <n v="84"/>
    <s v="Alian?a pentru Dezvoltarea Economiei Sociale"/>
    <n v="390"/>
    <x v="20"/>
    <n v="120"/>
    <n v="173"/>
    <x v="133"/>
  </r>
  <r>
    <n v="51204"/>
    <n v="84"/>
    <n v="84"/>
    <s v="Alian?a pentru Dezvoltarea Economiei Sociale"/>
    <n v="391"/>
    <x v="14"/>
    <n v="129"/>
    <n v="141"/>
    <x v="134"/>
  </r>
  <r>
    <n v="51204"/>
    <n v="84"/>
    <n v="84"/>
    <s v="Alian?a pentru Dezvoltarea Economiei Sociale"/>
    <n v="392"/>
    <x v="15"/>
    <n v="20"/>
    <n v="220"/>
    <x v="135"/>
  </r>
  <r>
    <n v="51204"/>
    <n v="84"/>
    <n v="84"/>
    <s v="Alian?a pentru Dezvoltarea Economiei Sociale"/>
    <n v="395"/>
    <x v="18"/>
    <n v="310"/>
    <n v="385"/>
    <x v="136"/>
  </r>
  <r>
    <n v="148102"/>
    <n v="173"/>
    <n v="173"/>
    <s v="ICAR Incluziune prin micro-Credit si Ajutor Reciproc â€“ strategie sustenabila a economiei sociale pentru ocupare si creare de intreprinderi sociale"/>
    <n v="382"/>
    <x v="0"/>
    <n v="9"/>
    <s v="NU EXISTA"/>
    <x v="0"/>
  </r>
  <r>
    <n v="53513"/>
    <n v="84"/>
    <n v="84"/>
    <s v="O INTERVENTIE INTEGRATA IN VEDEREA  CONSOLIDARII ANTREPRENORIATULUI SOCIAL AL FEMEILOR VULNERABILE"/>
    <n v="383"/>
    <x v="7"/>
    <n v="60"/>
    <n v="66"/>
    <x v="137"/>
  </r>
  <r>
    <n v="53513"/>
    <n v="84"/>
    <n v="84"/>
    <s v="O INTERVENTIE INTEGRATA IN VEDEREA  CONSOLIDARII ANTREPRENORIATULUI SOCIAL AL FEMEILOR VULNERABILE"/>
    <n v="386"/>
    <x v="10"/>
    <n v="540"/>
    <n v="609"/>
    <x v="138"/>
  </r>
  <r>
    <n v="53513"/>
    <n v="84"/>
    <n v="84"/>
    <s v="O INTERVENTIE INTEGRATA IN VEDEREA  CONSOLIDARII ANTREPRENORIATULUI SOCIAL AL FEMEILOR VULNERABILE"/>
    <n v="387"/>
    <x v="11"/>
    <n v="330"/>
    <n v="368"/>
    <x v="139"/>
  </r>
  <r>
    <n v="53513"/>
    <n v="84"/>
    <n v="84"/>
    <s v="O INTERVENTIE INTEGRATA IN VEDEREA  CONSOLIDARII ANTREPRENORIATULUI SOCIAL AL FEMEILOR VULNERABILE"/>
    <n v="388"/>
    <x v="12"/>
    <n v="576"/>
    <n v="656"/>
    <x v="140"/>
  </r>
  <r>
    <n v="53513"/>
    <n v="84"/>
    <n v="84"/>
    <s v="O INTERVENTIE INTEGRATA IN VEDEREA  CONSOLIDARII ANTREPRENORIATULUI SOCIAL AL FEMEILOR VULNERABILE"/>
    <n v="392"/>
    <x v="15"/>
    <n v="23"/>
    <n v="24"/>
    <x v="141"/>
  </r>
  <r>
    <n v="53513"/>
    <n v="84"/>
    <n v="84"/>
    <s v="O INTERVENTIE INTEGRATA IN VEDEREA  CONSOLIDARII ANTREPRENORIATULUI SOCIAL AL FEMEILOR VULNERABILE"/>
    <n v="393"/>
    <x v="16"/>
    <n v="100"/>
    <n v="63"/>
    <x v="142"/>
  </r>
  <r>
    <n v="53513"/>
    <n v="84"/>
    <n v="84"/>
    <s v="O INTERVENTIE INTEGRATA IN VEDEREA  CONSOLIDARII ANTREPRENORIATULUI SOCIAL AL FEMEILOR VULNERABILE"/>
    <n v="394"/>
    <x v="17"/>
    <n v="70"/>
    <n v="47"/>
    <x v="34"/>
  </r>
  <r>
    <n v="53513"/>
    <n v="84"/>
    <n v="84"/>
    <s v="O INTERVENTIE INTEGRATA IN VEDEREA  CONSOLIDARII ANTREPRENORIATULUI SOCIAL AL FEMEILOR VULNERABILE"/>
    <n v="395"/>
    <x v="18"/>
    <n v="231"/>
    <n v="304"/>
    <x v="143"/>
  </r>
  <r>
    <n v="53513"/>
    <n v="84"/>
    <n v="84"/>
    <s v="O INTERVENTIE INTEGRATA IN VEDEREA  CONSOLIDARII ANTREPRENORIATULUI SOCIAL AL FEMEILOR VULNERABILE"/>
    <n v="396"/>
    <x v="19"/>
    <n v="1"/>
    <n v="1"/>
    <x v="13"/>
  </r>
  <r>
    <n v="148812"/>
    <n v="173"/>
    <n v="173"/>
    <s v="Dezoltarea economiei sociale pentru persoanele defavorizate din Romania"/>
    <n v="384"/>
    <x v="9"/>
    <n v="73"/>
    <n v="72"/>
    <x v="144"/>
  </r>
  <r>
    <n v="148730"/>
    <n v="173"/>
    <n v="173"/>
    <s v="IDEAS - Incluziune prin Dezvoltare Economica si Antreprenoriat Social"/>
    <n v="382"/>
    <x v="0"/>
    <n v="9"/>
    <s v="NU EXISTA"/>
    <x v="0"/>
  </r>
  <r>
    <n v="53560"/>
    <n v="84"/>
    <n v="84"/>
    <s v="Incluziune social? ?i pe pia?a muncii prin intreprinderi sociale."/>
    <n v="383"/>
    <x v="7"/>
    <n v="65"/>
    <n v="80"/>
    <x v="145"/>
  </r>
  <r>
    <n v="53560"/>
    <n v="84"/>
    <n v="84"/>
    <s v="Incluziune social? ?i pe pia?a muncii prin intreprinderi sociale."/>
    <n v="386"/>
    <x v="10"/>
    <n v="33"/>
    <s v="NU EXISTA"/>
    <x v="0"/>
  </r>
  <r>
    <n v="53560"/>
    <n v="84"/>
    <n v="84"/>
    <s v="Incluziune social? ?i pe pia?a muncii prin intreprinderi sociale."/>
    <n v="387"/>
    <x v="11"/>
    <n v="50"/>
    <n v="58"/>
    <x v="146"/>
  </r>
  <r>
    <n v="53560"/>
    <n v="84"/>
    <n v="84"/>
    <s v="Incluziune social? ?i pe pia?a muncii prin intreprinderi sociale."/>
    <n v="388"/>
    <x v="12"/>
    <n v="300"/>
    <n v="360"/>
    <x v="147"/>
  </r>
  <r>
    <n v="53560"/>
    <n v="84"/>
    <n v="84"/>
    <s v="Incluziune social? ?i pe pia?a muncii prin intreprinderi sociale."/>
    <n v="389"/>
    <x v="13"/>
    <n v="25"/>
    <n v="53"/>
    <x v="97"/>
  </r>
  <r>
    <n v="53560"/>
    <n v="84"/>
    <n v="84"/>
    <s v="Incluziune social? ?i pe pia?a muncii prin intreprinderi sociale."/>
    <n v="390"/>
    <x v="20"/>
    <n v="130"/>
    <n v="82"/>
    <x v="148"/>
  </r>
  <r>
    <n v="53560"/>
    <n v="84"/>
    <n v="84"/>
    <s v="Incluziune social? ?i pe pia?a muncii prin intreprinderi sociale."/>
    <n v="391"/>
    <x v="14"/>
    <n v="230"/>
    <n v="197"/>
    <x v="149"/>
  </r>
  <r>
    <n v="53560"/>
    <n v="84"/>
    <n v="84"/>
    <s v="Incluziune social? ?i pe pia?a muncii prin intreprinderi sociale."/>
    <n v="392"/>
    <x v="15"/>
    <n v="17"/>
    <n v="22"/>
    <x v="150"/>
  </r>
  <r>
    <n v="53560"/>
    <n v="84"/>
    <n v="84"/>
    <s v="Incluziune social? ?i pe pia?a muncii prin intreprinderi sociale."/>
    <n v="393"/>
    <x v="16"/>
    <n v="50"/>
    <n v="55"/>
    <x v="151"/>
  </r>
  <r>
    <n v="53560"/>
    <n v="84"/>
    <n v="84"/>
    <s v="Incluziune social? ?i pe pia?a muncii prin intreprinderi sociale."/>
    <n v="394"/>
    <x v="17"/>
    <n v="65"/>
    <n v="41"/>
    <x v="152"/>
  </r>
  <r>
    <n v="53560"/>
    <n v="84"/>
    <n v="84"/>
    <s v="Incluziune social? ?i pe pia?a muncii prin intreprinderi sociale."/>
    <n v="395"/>
    <x v="18"/>
    <n v="70"/>
    <n v="56"/>
    <x v="153"/>
  </r>
  <r>
    <n v="53560"/>
    <n v="84"/>
    <n v="84"/>
    <s v="Incluziune social? ?i pe pia?a muncii prin intreprinderi sociale."/>
    <n v="396"/>
    <x v="19"/>
    <n v="1"/>
    <n v="1"/>
    <x v="13"/>
  </r>
  <r>
    <n v="148004"/>
    <n v="173"/>
    <n v="173"/>
    <s v="Intreprinderi sociale responsabile"/>
    <n v="384"/>
    <x v="9"/>
    <n v="72"/>
    <s v="NU EXISTA"/>
    <x v="0"/>
  </r>
  <r>
    <n v="148882"/>
    <n v="173"/>
    <n v="173"/>
    <s v="Sanse egale la angajare pentru persoanele vulnerabile"/>
    <n v="382"/>
    <x v="0"/>
    <n v="9"/>
    <s v="NU EXISTA"/>
    <x v="0"/>
  </r>
  <r>
    <n v="53561"/>
    <n v="84"/>
    <n v="84"/>
    <s v="Parteneriate active pentru dezvoltarea economiei sociale "/>
    <n v="383"/>
    <x v="7"/>
    <n v="104"/>
    <n v="104"/>
    <x v="154"/>
  </r>
  <r>
    <n v="53561"/>
    <n v="84"/>
    <n v="84"/>
    <s v="Parteneriate active pentru dezvoltarea economiei sociale "/>
    <n v="386"/>
    <x v="10"/>
    <n v="240"/>
    <n v="295"/>
    <x v="155"/>
  </r>
  <r>
    <n v="53561"/>
    <n v="84"/>
    <n v="84"/>
    <s v="Parteneriate active pentru dezvoltarea economiei sociale "/>
    <n v="387"/>
    <x v="11"/>
    <n v="650"/>
    <n v="826"/>
    <x v="156"/>
  </r>
  <r>
    <n v="53561"/>
    <n v="84"/>
    <n v="84"/>
    <s v="Parteneriate active pentru dezvoltarea economiei sociale "/>
    <n v="388"/>
    <x v="12"/>
    <n v="300"/>
    <n v="603"/>
    <x v="36"/>
  </r>
  <r>
    <n v="53561"/>
    <n v="84"/>
    <n v="84"/>
    <s v="Parteneriate active pentru dezvoltarea economiei sociale "/>
    <n v="389"/>
    <x v="13"/>
    <n v="150"/>
    <n v="146"/>
    <x v="157"/>
  </r>
  <r>
    <n v="53561"/>
    <n v="84"/>
    <n v="84"/>
    <s v="Parteneriate active pentru dezvoltarea economiei sociale "/>
    <n v="390"/>
    <x v="20"/>
    <n v="50"/>
    <n v="87"/>
    <x v="107"/>
  </r>
  <r>
    <n v="53561"/>
    <n v="84"/>
    <n v="84"/>
    <s v="Parteneriate active pentru dezvoltarea economiei sociale "/>
    <n v="391"/>
    <x v="14"/>
    <n v="40"/>
    <n v="65"/>
    <x v="158"/>
  </r>
  <r>
    <n v="53561"/>
    <n v="84"/>
    <n v="84"/>
    <s v="Parteneriate active pentru dezvoltarea economiei sociale "/>
    <n v="392"/>
    <x v="15"/>
    <n v="21"/>
    <n v="44"/>
    <x v="83"/>
  </r>
  <r>
    <n v="53561"/>
    <n v="84"/>
    <n v="84"/>
    <s v="Parteneriate active pentru dezvoltarea economiei sociale "/>
    <n v="393"/>
    <x v="16"/>
    <n v="60"/>
    <n v="80"/>
    <x v="145"/>
  </r>
  <r>
    <n v="53561"/>
    <n v="84"/>
    <n v="84"/>
    <s v="Parteneriate active pentru dezvoltarea economiei sociale "/>
    <n v="394"/>
    <x v="17"/>
    <n v="50"/>
    <n v="61"/>
    <x v="159"/>
  </r>
  <r>
    <n v="53561"/>
    <n v="84"/>
    <n v="84"/>
    <s v="Parteneriate active pentru dezvoltarea economiei sociale "/>
    <n v="395"/>
    <x v="18"/>
    <n v="60"/>
    <n v="80"/>
    <x v="145"/>
  </r>
  <r>
    <n v="53561"/>
    <n v="84"/>
    <n v="84"/>
    <s v="Parteneriate active pentru dezvoltarea economiei sociale "/>
    <n v="396"/>
    <x v="19"/>
    <n v="2"/>
    <s v="NU EXISTA"/>
    <x v="0"/>
  </r>
  <r>
    <n v="148600"/>
    <n v="173"/>
    <n v="173"/>
    <s v="Economie sociala - O sansa pentru viitor"/>
    <n v="384"/>
    <x v="9"/>
    <n v="72"/>
    <s v="NU EXISTA"/>
    <x v="0"/>
  </r>
  <r>
    <n v="147653"/>
    <n v="173"/>
    <n v="173"/>
    <s v="Construim impreuna Intreprinderi Sociale"/>
    <n v="382"/>
    <x v="0"/>
    <n v="8"/>
    <s v="NU EXISTA"/>
    <x v="0"/>
  </r>
  <r>
    <n v="53606"/>
    <n v="84"/>
    <n v="84"/>
    <s v="RIES â€“ RETEAUA INCUBATOARELOR DE ECONOMIE SOCIALA - ABORDARE STRATEGICA A DEZVOLTARII RESURSELOR UMANE"/>
    <n v="383"/>
    <x v="7"/>
    <n v="220"/>
    <s v="NU EXISTA"/>
    <x v="0"/>
  </r>
  <r>
    <n v="53606"/>
    <n v="84"/>
    <n v="84"/>
    <s v="RIES â€“ RETEAUA INCUBATOARELOR DE ECONOMIE SOCIALA - ABORDARE STRATEGICA A DEZVOLTARII RESURSELOR UMANE"/>
    <n v="386"/>
    <x v="10"/>
    <n v="320"/>
    <s v="NU EXISTA"/>
    <x v="0"/>
  </r>
  <r>
    <n v="53606"/>
    <n v="84"/>
    <n v="84"/>
    <s v="RIES â€“ RETEAUA INCUBATOARELOR DE ECONOMIE SOCIALA - ABORDARE STRATEGICA A DEZVOLTARII RESURSELOR UMANE"/>
    <n v="387"/>
    <x v="11"/>
    <n v="120"/>
    <s v="NU EXISTA"/>
    <x v="0"/>
  </r>
  <r>
    <n v="53606"/>
    <n v="84"/>
    <n v="84"/>
    <s v="RIES â€“ RETEAUA INCUBATOARELOR DE ECONOMIE SOCIALA - ABORDARE STRATEGICA A DEZVOLTARII RESURSELOR UMANE"/>
    <n v="389"/>
    <x v="13"/>
    <n v="100"/>
    <s v="NU EXISTA"/>
    <x v="0"/>
  </r>
  <r>
    <n v="53606"/>
    <n v="84"/>
    <n v="84"/>
    <s v="RIES â€“ RETEAUA INCUBATOARELOR DE ECONOMIE SOCIALA - ABORDARE STRATEGICA A DEZVOLTARII RESURSELOR UMANE"/>
    <n v="390"/>
    <x v="20"/>
    <n v="25"/>
    <s v="NU EXISTA"/>
    <x v="0"/>
  </r>
  <r>
    <n v="53606"/>
    <n v="84"/>
    <n v="84"/>
    <s v="RIES â€“ RETEAUA INCUBATOARELOR DE ECONOMIE SOCIALA - ABORDARE STRATEGICA A DEZVOLTARII RESURSELOR UMANE"/>
    <n v="391"/>
    <x v="14"/>
    <n v="350"/>
    <s v="NU EXISTA"/>
    <x v="0"/>
  </r>
  <r>
    <n v="53606"/>
    <n v="84"/>
    <n v="84"/>
    <s v="RIES â€“ RETEAUA INCUBATOARELOR DE ECONOMIE SOCIALA - ABORDARE STRATEGICA A DEZVOLTARII RESURSELOR UMANE"/>
    <n v="392"/>
    <x v="15"/>
    <n v="19"/>
    <s v="NU EXISTA"/>
    <x v="0"/>
  </r>
  <r>
    <n v="53606"/>
    <n v="84"/>
    <n v="84"/>
    <s v="RIES â€“ RETEAUA INCUBATOARELOR DE ECONOMIE SOCIALA - ABORDARE STRATEGICA A DEZVOLTARII RESURSELOR UMANE"/>
    <n v="393"/>
    <x v="16"/>
    <n v="80"/>
    <s v="NU EXISTA"/>
    <x v="0"/>
  </r>
  <r>
    <n v="53606"/>
    <n v="84"/>
    <n v="84"/>
    <s v="RIES â€“ RETEAUA INCUBATOARELOR DE ECONOMIE SOCIALA - ABORDARE STRATEGICA A DEZVOLTARII RESURSELOR UMANE"/>
    <n v="394"/>
    <x v="17"/>
    <n v="40"/>
    <s v="NU EXISTA"/>
    <x v="0"/>
  </r>
  <r>
    <n v="53606"/>
    <n v="84"/>
    <n v="84"/>
    <s v="RIES â€“ RETEAUA INCUBATOARELOR DE ECONOMIE SOCIALA - ABORDARE STRATEGICA A DEZVOLTARII RESURSELOR UMANE"/>
    <n v="395"/>
    <x v="18"/>
    <n v="120"/>
    <s v="NU EXISTA"/>
    <x v="0"/>
  </r>
  <r>
    <n v="53606"/>
    <n v="84"/>
    <n v="84"/>
    <s v="RIES â€“ RETEAUA INCUBATOARELOR DE ECONOMIE SOCIALA - ABORDARE STRATEGICA A DEZVOLTARII RESURSELOR UMANE"/>
    <n v="396"/>
    <x v="19"/>
    <n v="1"/>
    <s v="NU EXISTA"/>
    <x v="0"/>
  </r>
  <r>
    <n v="144985"/>
    <n v="168"/>
    <n v="168"/>
    <s v="Economia Sociala - O Sansa pentru fiecare"/>
    <n v="384"/>
    <x v="9"/>
    <n v="71"/>
    <s v="NU EXISTA"/>
    <x v="0"/>
  </r>
  <r>
    <n v="147680"/>
    <n v="173"/>
    <n v="173"/>
    <s v="ECONOMIA SOCIALA â€“ SANSA PERSOANELOR VULNERABILE LA EGALITATE SI INCLUZIUNE PE PIATA MUNCII."/>
    <n v="382"/>
    <x v="0"/>
    <n v="8"/>
    <s v="NU EXISTA"/>
    <x v="0"/>
  </r>
  <r>
    <n v="53996"/>
    <n v="84"/>
    <n v="84"/>
    <s v="INTEGRAT - Resurse pentru femeile si grupurile Roma excluse sociale"/>
    <n v="383"/>
    <x v="7"/>
    <n v="120"/>
    <n v="148"/>
    <x v="160"/>
  </r>
  <r>
    <n v="53996"/>
    <n v="84"/>
    <n v="84"/>
    <s v="INTEGRAT - Resurse pentru femeile si grupurile Roma excluse sociale"/>
    <n v="386"/>
    <x v="10"/>
    <n v="1200"/>
    <n v="1304"/>
    <x v="161"/>
  </r>
  <r>
    <n v="53996"/>
    <n v="84"/>
    <n v="84"/>
    <s v="INTEGRAT - Resurse pentru femeile si grupurile Roma excluse sociale"/>
    <n v="387"/>
    <x v="11"/>
    <n v="120"/>
    <n v="130"/>
    <x v="162"/>
  </r>
  <r>
    <n v="53996"/>
    <n v="84"/>
    <n v="84"/>
    <s v="INTEGRAT - Resurse pentru femeile si grupurile Roma excluse sociale"/>
    <n v="388"/>
    <x v="12"/>
    <n v="600"/>
    <n v="740"/>
    <x v="163"/>
  </r>
  <r>
    <n v="53996"/>
    <n v="84"/>
    <n v="84"/>
    <s v="INTEGRAT - Resurse pentru femeile si grupurile Roma excluse sociale"/>
    <n v="389"/>
    <x v="13"/>
    <n v="900"/>
    <n v="1041"/>
    <x v="164"/>
  </r>
  <r>
    <n v="53996"/>
    <n v="84"/>
    <n v="84"/>
    <s v="INTEGRAT - Resurse pentru femeile si grupurile Roma excluse sociale"/>
    <n v="391"/>
    <x v="14"/>
    <n v="200"/>
    <n v="494"/>
    <x v="165"/>
  </r>
  <r>
    <n v="53996"/>
    <n v="84"/>
    <n v="84"/>
    <s v="INTEGRAT - Resurse pentru femeile si grupurile Roma excluse sociale"/>
    <n v="392"/>
    <x v="15"/>
    <n v="10"/>
    <n v="10"/>
    <x v="166"/>
  </r>
  <r>
    <n v="53996"/>
    <n v="84"/>
    <n v="84"/>
    <s v="INTEGRAT - Resurse pentru femeile si grupurile Roma excluse sociale"/>
    <n v="393"/>
    <x v="16"/>
    <n v="80"/>
    <n v="120"/>
    <x v="112"/>
  </r>
  <r>
    <n v="53996"/>
    <n v="84"/>
    <n v="84"/>
    <s v="INTEGRAT - Resurse pentru femeile si grupurile Roma excluse sociale"/>
    <n v="394"/>
    <x v="17"/>
    <n v="50"/>
    <n v="96"/>
    <x v="167"/>
  </r>
  <r>
    <n v="53996"/>
    <n v="84"/>
    <n v="84"/>
    <s v="INTEGRAT - Resurse pentru femeile si grupurile Roma excluse sociale"/>
    <n v="395"/>
    <x v="18"/>
    <n v="100"/>
    <n v="109"/>
    <x v="168"/>
  </r>
  <r>
    <n v="53996"/>
    <n v="84"/>
    <n v="84"/>
    <s v="INTEGRAT - Resurse pentru femeile si grupurile Roma excluse sociale"/>
    <n v="396"/>
    <x v="19"/>
    <n v="1"/>
    <n v="1"/>
    <x v="13"/>
  </r>
  <r>
    <n v="147891"/>
    <n v="173"/>
    <n v="173"/>
    <s v="S.E.S. - Start in economie sociala"/>
    <n v="384"/>
    <x v="9"/>
    <n v="71"/>
    <n v="46"/>
    <x v="117"/>
  </r>
  <r>
    <n v="147880"/>
    <n v="173"/>
    <n v="173"/>
    <s v="SES- SANSA EGALA SIGURA pentru incluziunea ta sociala!"/>
    <n v="382"/>
    <x v="0"/>
    <n v="8"/>
    <s v="NU EXISTA"/>
    <x v="0"/>
  </r>
  <r>
    <n v="55122"/>
    <n v="84"/>
    <n v="84"/>
    <s v="RURES. Spatiul Rural  si Economia Sociala in Romania"/>
    <n v="383"/>
    <x v="7"/>
    <n v="44"/>
    <n v="44"/>
    <x v="83"/>
  </r>
  <r>
    <n v="55122"/>
    <n v="84"/>
    <n v="84"/>
    <s v="RURES. Spatiul Rural  si Economia Sociala in Romania"/>
    <n v="386"/>
    <x v="10"/>
    <n v="96"/>
    <n v="147"/>
    <x v="169"/>
  </r>
  <r>
    <n v="55122"/>
    <n v="84"/>
    <n v="84"/>
    <s v="RURES. Spatiul Rural  si Economia Sociala in Romania"/>
    <n v="387"/>
    <x v="11"/>
    <n v="212"/>
    <n v="216"/>
    <x v="170"/>
  </r>
  <r>
    <n v="55122"/>
    <n v="84"/>
    <n v="84"/>
    <s v="RURES. Spatiul Rural  si Economia Sociala in Romania"/>
    <n v="388"/>
    <x v="12"/>
    <n v="85"/>
    <n v="105"/>
    <x v="171"/>
  </r>
  <r>
    <n v="55122"/>
    <n v="84"/>
    <n v="84"/>
    <s v="RURES. Spatiul Rural  si Economia Sociala in Romania"/>
    <n v="389"/>
    <x v="13"/>
    <n v="60"/>
    <n v="69"/>
    <x v="172"/>
  </r>
  <r>
    <n v="55122"/>
    <n v="84"/>
    <n v="84"/>
    <s v="RURES. Spatiul Rural  si Economia Sociala in Romania"/>
    <n v="391"/>
    <x v="14"/>
    <n v="48"/>
    <n v="95"/>
    <x v="173"/>
  </r>
  <r>
    <n v="55122"/>
    <n v="84"/>
    <n v="84"/>
    <s v="RURES. Spatiul Rural  si Economia Sociala in Romania"/>
    <n v="392"/>
    <x v="15"/>
    <n v="19"/>
    <n v="19"/>
    <x v="174"/>
  </r>
  <r>
    <n v="55122"/>
    <n v="84"/>
    <n v="84"/>
    <s v="RURES. Spatiul Rural  si Economia Sociala in Romania"/>
    <n v="393"/>
    <x v="16"/>
    <n v="23"/>
    <n v="43"/>
    <x v="175"/>
  </r>
  <r>
    <n v="55122"/>
    <n v="84"/>
    <n v="84"/>
    <s v="RURES. Spatiul Rural  si Economia Sociala in Romania"/>
    <n v="394"/>
    <x v="17"/>
    <n v="10"/>
    <n v="12"/>
    <x v="43"/>
  </r>
  <r>
    <n v="55122"/>
    <n v="84"/>
    <n v="84"/>
    <s v="RURES. Spatiul Rural  si Economia Sociala in Romania"/>
    <n v="395"/>
    <x v="18"/>
    <n v="20"/>
    <n v="20"/>
    <x v="135"/>
  </r>
  <r>
    <n v="148976"/>
    <n v="173"/>
    <n v="173"/>
    <s v="PERSPECTIVA GLOBALA ACTIUNE LOCALA - ECONOMIA SOCIALA"/>
    <n v="384"/>
    <x v="9"/>
    <n v="70"/>
    <s v="NU EXISTA"/>
    <x v="0"/>
  </r>
  <r>
    <n v="147941"/>
    <n v="173"/>
    <n v="173"/>
    <s v="EGAL ACCES â€“ Accesul la locuri de munc? prin intermediul economiei sociale"/>
    <n v="382"/>
    <x v="0"/>
    <n v="8"/>
    <s v="NU EXISTA"/>
    <x v="0"/>
  </r>
  <r>
    <n v="55178"/>
    <n v="84"/>
    <n v="84"/>
    <s v="Retea multiregionala pentru terapie integrativa consiliere si reintegrare sociala a persoanelor diagnosticate cu cancer"/>
    <n v="383"/>
    <x v="7"/>
    <n v="6"/>
    <n v="6"/>
    <x v="176"/>
  </r>
  <r>
    <n v="55178"/>
    <n v="84"/>
    <n v="84"/>
    <s v="Retea multiregionala pentru terapie integrativa consiliere si reintegrare sociala a persoanelor diagnosticate cu cancer"/>
    <n v="386"/>
    <x v="10"/>
    <n v="500"/>
    <n v="1671"/>
    <x v="177"/>
  </r>
  <r>
    <n v="55178"/>
    <n v="84"/>
    <n v="84"/>
    <s v="Retea multiregionala pentru terapie integrativa consiliere si reintegrare sociala a persoanelor diagnosticate cu cancer"/>
    <n v="392"/>
    <x v="15"/>
    <n v="3"/>
    <s v="NU EXISTA"/>
    <x v="0"/>
  </r>
  <r>
    <n v="55178"/>
    <n v="84"/>
    <n v="84"/>
    <s v="Retea multiregionala pentru terapie integrativa consiliere si reintegrare sociala a persoanelor diagnosticate cu cancer"/>
    <n v="396"/>
    <x v="19"/>
    <n v="1"/>
    <s v="NU EXISTA"/>
    <x v="0"/>
  </r>
  <r>
    <n v="148396"/>
    <n v="173"/>
    <n v="173"/>
    <s v="Antreprenoriat social pentru comunitati locale"/>
    <n v="384"/>
    <x v="9"/>
    <n v="69"/>
    <n v="50"/>
    <x v="40"/>
  </r>
  <r>
    <n v="148111"/>
    <n v="173"/>
    <n v="173"/>
    <s v="H.O.P.E. - HAR OMENIE PRICEPERE ENTUZIASM"/>
    <n v="382"/>
    <x v="0"/>
    <n v="8"/>
    <s v="NU EXISTA"/>
    <x v="0"/>
  </r>
  <r>
    <n v="56327"/>
    <n v="84"/>
    <n v="84"/>
    <s v="Romano Cher - Casa Romilor"/>
    <n v="383"/>
    <x v="7"/>
    <n v="244"/>
    <n v="247"/>
    <x v="178"/>
  </r>
  <r>
    <n v="56327"/>
    <n v="84"/>
    <n v="84"/>
    <s v="Romano Cher - Casa Romilor"/>
    <n v="386"/>
    <x v="10"/>
    <n v="1000"/>
    <n v="1323"/>
    <x v="179"/>
  </r>
  <r>
    <n v="56327"/>
    <n v="84"/>
    <n v="84"/>
    <s v="Romano Cher - Casa Romilor"/>
    <n v="387"/>
    <x v="11"/>
    <n v="1256"/>
    <n v="1550"/>
    <x v="180"/>
  </r>
  <r>
    <n v="56327"/>
    <n v="84"/>
    <n v="84"/>
    <s v="Romano Cher - Casa Romilor"/>
    <n v="388"/>
    <x v="12"/>
    <n v="200"/>
    <n v="980"/>
    <x v="181"/>
  </r>
  <r>
    <n v="56327"/>
    <n v="84"/>
    <n v="84"/>
    <s v="Romano Cher - Casa Romilor"/>
    <n v="389"/>
    <x v="13"/>
    <n v="1050"/>
    <n v="1605"/>
    <x v="182"/>
  </r>
  <r>
    <n v="56327"/>
    <n v="84"/>
    <n v="84"/>
    <s v="Romano Cher - Casa Romilor"/>
    <n v="393"/>
    <x v="16"/>
    <n v="20"/>
    <n v="246"/>
    <x v="183"/>
  </r>
  <r>
    <n v="56327"/>
    <n v="84"/>
    <n v="84"/>
    <s v="Romano Cher - Casa Romilor"/>
    <n v="394"/>
    <x v="17"/>
    <n v="40"/>
    <n v="164"/>
    <x v="184"/>
  </r>
  <r>
    <n v="56327"/>
    <n v="84"/>
    <n v="84"/>
    <s v="Romano Cher - Casa Romilor"/>
    <n v="395"/>
    <x v="18"/>
    <n v="240"/>
    <n v="246"/>
    <x v="183"/>
  </r>
  <r>
    <n v="147249"/>
    <n v="173"/>
    <n v="173"/>
    <s v="Economia sociala un pas spre viitor"/>
    <n v="384"/>
    <x v="9"/>
    <n v="68"/>
    <n v="68"/>
    <x v="54"/>
  </r>
  <r>
    <n v="148346"/>
    <n v="173"/>
    <n v="173"/>
    <s v="CreÈ™terea oportunit?È›ilor de incluziune social? prin crearea de structuri de economie social? pentru grupurile vulnerabile ale populaÈ›iei din trei regiuni de dezvoltare ale României"/>
    <n v="382"/>
    <x v="0"/>
    <n v="8"/>
    <s v="NU EXISTA"/>
    <x v="0"/>
  </r>
  <r>
    <n v="56527"/>
    <n v="84"/>
    <n v="84"/>
    <s v="I-DEALIS Incluziune si Dezvoltare Economica in zonele ALpine (montane si sub-montane) din Romania prin Intreprinderi Sociale"/>
    <n v="383"/>
    <x v="7"/>
    <n v="195"/>
    <s v="NU EXISTA"/>
    <x v="0"/>
  </r>
  <r>
    <n v="56527"/>
    <n v="84"/>
    <n v="84"/>
    <s v="I-DEALIS Incluziune si Dezvoltare Economica in zonele ALpine (montane si sub-montane) din Romania prin Intreprinderi Sociale"/>
    <n v="386"/>
    <x v="10"/>
    <n v="345"/>
    <s v="NU EXISTA"/>
    <x v="0"/>
  </r>
  <r>
    <n v="56527"/>
    <n v="84"/>
    <n v="84"/>
    <s v="I-DEALIS Incluziune si Dezvoltare Economica in zonele ALpine (montane si sub-montane) din Romania prin Intreprinderi Sociale"/>
    <n v="387"/>
    <x v="11"/>
    <n v="200"/>
    <s v="NU EXISTA"/>
    <x v="0"/>
  </r>
  <r>
    <n v="56527"/>
    <n v="84"/>
    <n v="84"/>
    <s v="I-DEALIS Incluziune si Dezvoltare Economica in zonele ALpine (montane si sub-montane) din Romania prin Intreprinderi Sociale"/>
    <n v="388"/>
    <x v="12"/>
    <n v="100"/>
    <s v="NU EXISTA"/>
    <x v="0"/>
  </r>
  <r>
    <n v="56527"/>
    <n v="84"/>
    <n v="84"/>
    <s v="I-DEALIS Incluziune si Dezvoltare Economica in zonele ALpine (montane si sub-montane) din Romania prin Intreprinderi Sociale"/>
    <n v="389"/>
    <x v="13"/>
    <n v="30"/>
    <s v="NU EXISTA"/>
    <x v="0"/>
  </r>
  <r>
    <n v="56527"/>
    <n v="84"/>
    <n v="84"/>
    <s v="I-DEALIS Incluziune si Dezvoltare Economica in zonele ALpine (montane si sub-montane) din Romania prin Intreprinderi Sociale"/>
    <n v="390"/>
    <x v="20"/>
    <n v="3"/>
    <s v="NU EXISTA"/>
    <x v="0"/>
  </r>
  <r>
    <n v="56527"/>
    <n v="84"/>
    <n v="84"/>
    <s v="I-DEALIS Incluziune si Dezvoltare Economica in zonele ALpine (montane si sub-montane) din Romania prin Intreprinderi Sociale"/>
    <n v="391"/>
    <x v="14"/>
    <n v="67"/>
    <s v="NU EXISTA"/>
    <x v="0"/>
  </r>
  <r>
    <n v="56527"/>
    <n v="84"/>
    <n v="84"/>
    <s v="I-DEALIS Incluziune si Dezvoltare Economica in zonele ALpine (montane si sub-montane) din Romania prin Intreprinderi Sociale"/>
    <n v="392"/>
    <x v="15"/>
    <n v="48"/>
    <s v="NU EXISTA"/>
    <x v="0"/>
  </r>
  <r>
    <n v="56527"/>
    <n v="84"/>
    <n v="84"/>
    <s v="I-DEALIS Incluziune si Dezvoltare Economica in zonele ALpine (montane si sub-montane) din Romania prin Intreprinderi Sociale"/>
    <n v="393"/>
    <x v="16"/>
    <n v="200"/>
    <s v="NU EXISTA"/>
    <x v="0"/>
  </r>
  <r>
    <n v="56527"/>
    <n v="84"/>
    <n v="84"/>
    <s v="I-DEALIS Incluziune si Dezvoltare Economica in zonele ALpine (montane si sub-montane) din Romania prin Intreprinderi Sociale"/>
    <n v="394"/>
    <x v="17"/>
    <n v="51"/>
    <s v="NU EXISTA"/>
    <x v="0"/>
  </r>
  <r>
    <n v="56527"/>
    <n v="84"/>
    <n v="84"/>
    <s v="I-DEALIS Incluziune si Dezvoltare Economica in zonele ALpine (montane si sub-montane) din Romania prin Intreprinderi Sociale"/>
    <n v="395"/>
    <x v="18"/>
    <n v="50"/>
    <s v="NU EXISTA"/>
    <x v="0"/>
  </r>
  <r>
    <n v="56527"/>
    <n v="84"/>
    <n v="84"/>
    <s v="I-DEALIS Incluziune si Dezvoltare Economica in zonele ALpine (montane si sub-montane) din Romania prin Intreprinderi Sociale"/>
    <n v="396"/>
    <x v="19"/>
    <n v="3"/>
    <s v="NU EXISTA"/>
    <x v="0"/>
  </r>
  <r>
    <n v="148524"/>
    <n v="173"/>
    <n v="173"/>
    <s v="Intreprinderi sociale pentru administrarea domeniului public"/>
    <n v="384"/>
    <x v="9"/>
    <n v="68"/>
    <n v="7"/>
    <x v="87"/>
  </r>
  <r>
    <n v="148600"/>
    <n v="173"/>
    <n v="173"/>
    <s v="Economie sociala - O sansa pentru viitor"/>
    <n v="382"/>
    <x v="0"/>
    <n v="8"/>
    <s v="NU EXISTA"/>
    <x v="0"/>
  </r>
  <r>
    <n v="56705"/>
    <n v="84"/>
    <n v="84"/>
    <s v="Reteaua de Economie Sociala o premisa pentru integrarea persoanelor cu dizabilitati pe piata muncii"/>
    <n v="383"/>
    <x v="7"/>
    <n v="20"/>
    <n v="27"/>
    <x v="185"/>
  </r>
  <r>
    <n v="56705"/>
    <n v="84"/>
    <n v="84"/>
    <s v="Reteaua de Economie Sociala o premisa pentru integrarea persoanelor cu dizabilitati pe piata muncii"/>
    <n v="386"/>
    <x v="10"/>
    <n v="200"/>
    <n v="125"/>
    <x v="186"/>
  </r>
  <r>
    <n v="56705"/>
    <n v="84"/>
    <n v="84"/>
    <s v="Reteaua de Economie Sociala o premisa pentru integrarea persoanelor cu dizabilitati pe piata muncii"/>
    <n v="387"/>
    <x v="11"/>
    <n v="20"/>
    <n v="67"/>
    <x v="187"/>
  </r>
  <r>
    <n v="56705"/>
    <n v="84"/>
    <n v="84"/>
    <s v="Reteaua de Economie Sociala o premisa pentru integrarea persoanelor cu dizabilitati pe piata muncii"/>
    <n v="388"/>
    <x v="12"/>
    <n v="100"/>
    <n v="292"/>
    <x v="188"/>
  </r>
  <r>
    <n v="56705"/>
    <n v="84"/>
    <n v="84"/>
    <s v="Reteaua de Economie Sociala o premisa pentru integrarea persoanelor cu dizabilitati pe piata muncii"/>
    <n v="390"/>
    <x v="20"/>
    <n v="120"/>
    <n v="534"/>
    <x v="189"/>
  </r>
  <r>
    <n v="56705"/>
    <n v="84"/>
    <n v="84"/>
    <s v="Reteaua de Economie Sociala o premisa pentru integrarea persoanelor cu dizabilitati pe piata muncii"/>
    <n v="391"/>
    <x v="14"/>
    <n v="80"/>
    <s v="NU EXISTA"/>
    <x v="0"/>
  </r>
  <r>
    <n v="56705"/>
    <n v="84"/>
    <n v="84"/>
    <s v="Reteaua de Economie Sociala o premisa pentru integrarea persoanelor cu dizabilitati pe piata muncii"/>
    <n v="392"/>
    <x v="15"/>
    <n v="5"/>
    <n v="1"/>
    <x v="13"/>
  </r>
  <r>
    <n v="56705"/>
    <n v="84"/>
    <n v="84"/>
    <s v="Reteaua de Economie Sociala o premisa pentru integrarea persoanelor cu dizabilitati pe piata muncii"/>
    <n v="393"/>
    <x v="16"/>
    <n v="100"/>
    <n v="27"/>
    <x v="185"/>
  </r>
  <r>
    <n v="56705"/>
    <n v="84"/>
    <n v="84"/>
    <s v="Reteaua de Economie Sociala o premisa pentru integrarea persoanelor cu dizabilitati pe piata muncii"/>
    <n v="394"/>
    <x v="17"/>
    <n v="50"/>
    <n v="25"/>
    <x v="14"/>
  </r>
  <r>
    <n v="56705"/>
    <n v="84"/>
    <n v="84"/>
    <s v="Reteaua de Economie Sociala o premisa pentru integrarea persoanelor cu dizabilitati pe piata muncii"/>
    <n v="395"/>
    <x v="18"/>
    <n v="20"/>
    <n v="67"/>
    <x v="187"/>
  </r>
  <r>
    <n v="56705"/>
    <n v="84"/>
    <n v="84"/>
    <s v="Reteaua de Economie Sociala o premisa pentru integrarea persoanelor cu dizabilitati pe piata muncii"/>
    <n v="396"/>
    <x v="19"/>
    <n v="1"/>
    <n v="1"/>
    <x v="13"/>
  </r>
  <r>
    <n v="148727"/>
    <n v="173"/>
    <n v="173"/>
    <s v="Dezvoltarea de intreprinderi sociale incluzive pentru persoanele vulnerabile la nivelul regiunilor de dezvoltare Sud-Vest Sud-Est Nord-Est Sud Nord-Vest BucureÈ™ti-Ilfov â€“ UNI 2014"/>
    <n v="384"/>
    <x v="9"/>
    <n v="67"/>
    <s v="NU EXISTA"/>
    <x v="0"/>
  </r>
  <r>
    <n v="148951"/>
    <n v="173"/>
    <n v="173"/>
    <s v="ESDL - Initiative de Economie Sociala pentru Dezvoltare Locala"/>
    <n v="382"/>
    <x v="0"/>
    <n v="8"/>
    <s v="NU EXISTA"/>
    <x v="0"/>
  </r>
  <r>
    <n v="56805"/>
    <n v="84"/>
    <n v="84"/>
    <s v="ROMII CREAZA INTREPRINDERI SOCIALE DE RECICLARE A MATERIALELOR DE AMBALAJ â€œROMA-REâ€"/>
    <n v="383"/>
    <x v="7"/>
    <n v="72"/>
    <n v="84"/>
    <x v="76"/>
  </r>
  <r>
    <n v="56805"/>
    <n v="84"/>
    <n v="84"/>
    <s v="ROMII CREAZA INTREPRINDERI SOCIALE DE RECICLARE A MATERIALELOR DE AMBALAJ â€œROMA-REâ€"/>
    <n v="386"/>
    <x v="10"/>
    <n v="700"/>
    <n v="610"/>
    <x v="190"/>
  </r>
  <r>
    <n v="56805"/>
    <n v="84"/>
    <n v="84"/>
    <s v="ROMII CREAZA INTREPRINDERI SOCIALE DE RECICLARE A MATERIALELOR DE AMBALAJ â€œROMA-REâ€"/>
    <n v="387"/>
    <x v="11"/>
    <n v="350"/>
    <s v="NU EXISTA"/>
    <x v="0"/>
  </r>
  <r>
    <n v="56805"/>
    <n v="84"/>
    <n v="84"/>
    <s v="ROMII CREAZA INTREPRINDERI SOCIALE DE RECICLARE A MATERIALELOR DE AMBALAJ â€œROMA-REâ€"/>
    <n v="388"/>
    <x v="12"/>
    <n v="280"/>
    <s v="NU EXISTA"/>
    <x v="0"/>
  </r>
  <r>
    <n v="56805"/>
    <n v="84"/>
    <n v="84"/>
    <s v="ROMII CREAZA INTREPRINDERI SOCIALE DE RECICLARE A MATERIALELOR DE AMBALAJ â€œROMA-REâ€"/>
    <n v="389"/>
    <x v="13"/>
    <n v="700"/>
    <s v="NU EXISTA"/>
    <x v="0"/>
  </r>
  <r>
    <n v="56805"/>
    <n v="84"/>
    <n v="84"/>
    <s v="ROMII CREAZA INTREPRINDERI SOCIALE DE RECICLARE A MATERIALELOR DE AMBALAJ â€œROMA-REâ€"/>
    <n v="392"/>
    <x v="15"/>
    <n v="13"/>
    <s v="NU EXISTA"/>
    <x v="0"/>
  </r>
  <r>
    <n v="56805"/>
    <n v="84"/>
    <n v="84"/>
    <s v="ROMII CREAZA INTREPRINDERI SOCIALE DE RECICLARE A MATERIALELOR DE AMBALAJ â€œROMA-REâ€"/>
    <n v="393"/>
    <x v="16"/>
    <n v="80"/>
    <n v="76"/>
    <x v="111"/>
  </r>
  <r>
    <n v="56805"/>
    <n v="84"/>
    <n v="84"/>
    <s v="ROMII CREAZA INTREPRINDERI SOCIALE DE RECICLARE A MATERIALELOR DE AMBALAJ â€œROMA-REâ€"/>
    <n v="394"/>
    <x v="17"/>
    <n v="40"/>
    <n v="47"/>
    <x v="34"/>
  </r>
  <r>
    <n v="56805"/>
    <n v="84"/>
    <n v="84"/>
    <s v="ROMII CREAZA INTREPRINDERI SOCIALE DE RECICLARE A MATERIALELOR DE AMBALAJ â€œROMA-REâ€"/>
    <n v="395"/>
    <x v="18"/>
    <n v="350"/>
    <s v="NU EXISTA"/>
    <x v="0"/>
  </r>
  <r>
    <n v="56805"/>
    <n v="84"/>
    <n v="84"/>
    <s v="ROMII CREAZA INTREPRINDERI SOCIALE DE RECICLARE A MATERIALELOR DE AMBALAJ â€œROMA-REâ€"/>
    <n v="396"/>
    <x v="19"/>
    <n v="1"/>
    <s v="NU EXISTA"/>
    <x v="0"/>
  </r>
  <r>
    <n v="146266"/>
    <n v="168"/>
    <n v="168"/>
    <s v="Intreprinderi sociale sustenabile pentru grupuri vulnerabile"/>
    <n v="384"/>
    <x v="9"/>
    <n v="66"/>
    <s v="NU EXISTA"/>
    <x v="0"/>
  </r>
  <r>
    <n v="148194"/>
    <n v="173"/>
    <n v="173"/>
    <s v="Economia sociala â€“ un pas spre un viitor mai bun"/>
    <n v="384"/>
    <x v="9"/>
    <n v="66"/>
    <n v="61"/>
    <x v="159"/>
  </r>
  <r>
    <n v="144808"/>
    <e v="#N/A"/>
    <e v="#N/A"/>
    <s v="SES-am deschide-te!"/>
    <n v="382"/>
    <x v="0"/>
    <n v="8"/>
    <s v="NU EXISTA"/>
    <x v="0"/>
  </r>
  <r>
    <n v="57308"/>
    <n v="84"/>
    <n v="84"/>
    <s v="Crearea si promovarea de instrumente de economie sociala in scopul incluziunii pe pia?a for?ei de munc? a grupurilor defavorizate"/>
    <n v="383"/>
    <x v="7"/>
    <n v="160"/>
    <n v="160"/>
    <x v="191"/>
  </r>
  <r>
    <n v="57308"/>
    <n v="84"/>
    <n v="84"/>
    <s v="Crearea si promovarea de instrumente de economie sociala in scopul incluziunii pe pia?a for?ei de munc? a grupurilor defavorizate"/>
    <n v="386"/>
    <x v="10"/>
    <n v="120"/>
    <n v="140"/>
    <x v="12"/>
  </r>
  <r>
    <n v="57308"/>
    <n v="84"/>
    <n v="84"/>
    <s v="Crearea si promovarea de instrumente de economie sociala in scopul incluziunii pe pia?a for?ei de munc? a grupurilor defavorizate"/>
    <n v="387"/>
    <x v="11"/>
    <n v="280"/>
    <n v="299"/>
    <x v="192"/>
  </r>
  <r>
    <n v="57308"/>
    <n v="84"/>
    <n v="84"/>
    <s v="Crearea si promovarea de instrumente de economie sociala in scopul incluziunii pe pia?a for?ei de munc? a grupurilor defavorizate"/>
    <n v="388"/>
    <x v="12"/>
    <n v="140"/>
    <n v="236"/>
    <x v="193"/>
  </r>
  <r>
    <n v="57308"/>
    <n v="84"/>
    <n v="84"/>
    <s v="Crearea si promovarea de instrumente de economie sociala in scopul incluziunii pe pia?a for?ei de munc? a grupurilor defavorizate"/>
    <n v="389"/>
    <x v="13"/>
    <n v="30"/>
    <n v="57"/>
    <x v="194"/>
  </r>
  <r>
    <n v="57308"/>
    <n v="84"/>
    <n v="84"/>
    <s v="Crearea si promovarea de instrumente de economie sociala in scopul incluziunii pe pia?a for?ei de munc? a grupurilor defavorizate"/>
    <n v="391"/>
    <x v="14"/>
    <n v="90"/>
    <n v="121"/>
    <x v="195"/>
  </r>
  <r>
    <n v="57308"/>
    <n v="84"/>
    <n v="84"/>
    <s v="Crearea si promovarea de instrumente de economie sociala in scopul incluziunii pe pia?a for?ei de munc? a grupurilor defavorizate"/>
    <n v="392"/>
    <x v="15"/>
    <n v="11"/>
    <n v="11"/>
    <x v="196"/>
  </r>
  <r>
    <n v="57308"/>
    <n v="84"/>
    <n v="84"/>
    <s v="Crearea si promovarea de instrumente de economie sociala in scopul incluziunii pe pia?a for?ei de munc? a grupurilor defavorizate"/>
    <n v="393"/>
    <x v="16"/>
    <n v="70"/>
    <n v="160"/>
    <x v="191"/>
  </r>
  <r>
    <n v="57308"/>
    <n v="84"/>
    <n v="84"/>
    <s v="Crearea si promovarea de instrumente de economie sociala in scopul incluziunii pe pia?a for?ei de munc? a grupurilor defavorizate"/>
    <n v="394"/>
    <x v="17"/>
    <n v="35"/>
    <n v="129"/>
    <x v="197"/>
  </r>
  <r>
    <n v="57308"/>
    <n v="84"/>
    <n v="84"/>
    <s v="Crearea si promovarea de instrumente de economie sociala in scopul incluziunii pe pia?a for?ei de munc? a grupurilor defavorizate"/>
    <n v="395"/>
    <x v="18"/>
    <n v="24"/>
    <n v="24"/>
    <x v="141"/>
  </r>
  <r>
    <n v="57308"/>
    <n v="84"/>
    <n v="84"/>
    <s v="Crearea si promovarea de instrumente de economie sociala in scopul incluziunii pe pia?a for?ei de munc? a grupurilor defavorizate"/>
    <n v="396"/>
    <x v="19"/>
    <n v="1"/>
    <n v="1"/>
    <x v="13"/>
  </r>
  <r>
    <n v="4386"/>
    <n v="14"/>
    <n v="14"/>
    <s v="Economia Sociala model inovator pentru promovarea incluziunii active a persoanelor defavorizate"/>
    <n v="127"/>
    <x v="0"/>
    <n v="7"/>
    <s v="NU EXISTA"/>
    <x v="0"/>
  </r>
  <r>
    <n v="57397"/>
    <n v="84"/>
    <n v="84"/>
    <s v="Economia Sociala - O noua provocare in insertia pe piata muncii a detinutilor"/>
    <n v="383"/>
    <x v="7"/>
    <n v="56"/>
    <n v="88"/>
    <x v="198"/>
  </r>
  <r>
    <n v="57397"/>
    <n v="84"/>
    <n v="84"/>
    <s v="Economia Sociala - O noua provocare in insertia pe piata muncii a detinutilor"/>
    <n v="386"/>
    <x v="10"/>
    <n v="356"/>
    <n v="457"/>
    <x v="199"/>
  </r>
  <r>
    <n v="57397"/>
    <n v="84"/>
    <n v="84"/>
    <s v="Economia Sociala - O noua provocare in insertia pe piata muncii a detinutilor"/>
    <n v="387"/>
    <x v="11"/>
    <n v="356"/>
    <n v="450"/>
    <x v="200"/>
  </r>
  <r>
    <n v="57397"/>
    <n v="84"/>
    <n v="84"/>
    <s v="Economia Sociala - O noua provocare in insertia pe piata muncii a detinutilor"/>
    <n v="388"/>
    <x v="12"/>
    <n v="150"/>
    <n v="261"/>
    <x v="201"/>
  </r>
  <r>
    <n v="57397"/>
    <n v="84"/>
    <n v="84"/>
    <s v="Economia Sociala - O noua provocare in insertia pe piata muncii a detinutilor"/>
    <n v="389"/>
    <x v="13"/>
    <n v="100"/>
    <n v="90"/>
    <x v="45"/>
  </r>
  <r>
    <n v="57397"/>
    <n v="84"/>
    <n v="84"/>
    <s v="Economia Sociala - O noua provocare in insertia pe piata muncii a detinutilor"/>
    <n v="392"/>
    <x v="15"/>
    <n v="10"/>
    <n v="7"/>
    <x v="87"/>
  </r>
  <r>
    <n v="57397"/>
    <n v="84"/>
    <n v="84"/>
    <s v="Economia Sociala - O noua provocare in insertia pe piata muncii a detinutilor"/>
    <n v="393"/>
    <x v="16"/>
    <n v="100"/>
    <n v="68"/>
    <x v="54"/>
  </r>
  <r>
    <n v="57397"/>
    <n v="84"/>
    <n v="84"/>
    <s v="Economia Sociala - O noua provocare in insertia pe piata muncii a detinutilor"/>
    <n v="394"/>
    <x v="17"/>
    <n v="50"/>
    <n v="30"/>
    <x v="202"/>
  </r>
  <r>
    <n v="57397"/>
    <n v="84"/>
    <n v="84"/>
    <s v="Economia Sociala - O noua provocare in insertia pe piata muncii a detinutilor"/>
    <n v="395"/>
    <x v="18"/>
    <n v="285"/>
    <n v="289"/>
    <x v="203"/>
  </r>
  <r>
    <n v="57397"/>
    <n v="84"/>
    <n v="84"/>
    <s v="Economia Sociala - O noua provocare in insertia pe piata muncii a detinutilor"/>
    <n v="396"/>
    <x v="19"/>
    <n v="1"/>
    <n v="1"/>
    <x v="13"/>
  </r>
  <r>
    <n v="148596"/>
    <n v="173"/>
    <n v="173"/>
    <s v="SES - Solidaritate prin Economie Sociala"/>
    <n v="384"/>
    <x v="9"/>
    <n v="65"/>
    <n v="53"/>
    <x v="97"/>
  </r>
  <r>
    <n v="57397"/>
    <n v="84"/>
    <n v="84"/>
    <s v="Economia Sociala - O noua provocare in insertia pe piata muncii a detinutilor"/>
    <n v="382"/>
    <x v="0"/>
    <n v="7"/>
    <s v="NU EXISTA"/>
    <x v="0"/>
  </r>
  <r>
    <n v="57485"/>
    <n v="84"/>
    <n v="84"/>
    <s v="Sprijin pentru dezvoltarea economiei sociale în comunit??i multietnice din Regiunile de dezvoltare Nord-Vest ?i Centru din România"/>
    <n v="383"/>
    <x v="7"/>
    <n v="40"/>
    <n v="41"/>
    <x v="152"/>
  </r>
  <r>
    <n v="57485"/>
    <n v="84"/>
    <n v="84"/>
    <s v="Sprijin pentru dezvoltarea economiei sociale în comunit??i multietnice din Regiunile de dezvoltare Nord-Vest ?i Centru din România"/>
    <n v="386"/>
    <x v="10"/>
    <n v="900"/>
    <n v="1685"/>
    <x v="204"/>
  </r>
  <r>
    <n v="57485"/>
    <n v="84"/>
    <n v="84"/>
    <s v="Sprijin pentru dezvoltarea economiei sociale în comunit??i multietnice din Regiunile de dezvoltare Nord-Vest ?i Centru din România"/>
    <n v="387"/>
    <x v="11"/>
    <n v="720"/>
    <n v="1178"/>
    <x v="205"/>
  </r>
  <r>
    <n v="57485"/>
    <n v="84"/>
    <n v="84"/>
    <s v="Sprijin pentru dezvoltarea economiei sociale în comunit??i multietnice din Regiunile de dezvoltare Nord-Vest ?i Centru din România"/>
    <n v="388"/>
    <x v="12"/>
    <n v="200"/>
    <n v="989"/>
    <x v="206"/>
  </r>
  <r>
    <n v="57485"/>
    <n v="84"/>
    <n v="84"/>
    <s v="Sprijin pentru dezvoltarea economiei sociale în comunit??i multietnice din Regiunile de dezvoltare Nord-Vest ?i Centru din România"/>
    <n v="389"/>
    <x v="13"/>
    <n v="675"/>
    <n v="1641"/>
    <x v="207"/>
  </r>
  <r>
    <n v="57485"/>
    <n v="84"/>
    <n v="84"/>
    <s v="Sprijin pentru dezvoltarea economiei sociale în comunit??i multietnice din Regiunile de dezvoltare Nord-Vest ?i Centru din România"/>
    <n v="391"/>
    <x v="14"/>
    <n v="75"/>
    <n v="264"/>
    <x v="208"/>
  </r>
  <r>
    <n v="57485"/>
    <n v="84"/>
    <n v="84"/>
    <s v="Sprijin pentru dezvoltarea economiei sociale în comunit??i multietnice din Regiunile de dezvoltare Nord-Vest ?i Centru din România"/>
    <n v="392"/>
    <x v="15"/>
    <n v="80"/>
    <n v="217"/>
    <x v="145"/>
  </r>
  <r>
    <n v="57485"/>
    <n v="84"/>
    <n v="84"/>
    <s v="Sprijin pentru dezvoltarea economiei sociale în comunit??i multietnice din Regiunile de dezvoltare Nord-Vest ?i Centru din România"/>
    <n v="395"/>
    <x v="18"/>
    <n v="612"/>
    <n v="1175"/>
    <x v="209"/>
  </r>
  <r>
    <n v="149006"/>
    <n v="173"/>
    <n v="173"/>
    <s v="Economia Sociala -oportunitate si sprijin pentru persoanele defavorizate"/>
    <n v="384"/>
    <x v="9"/>
    <n v="65"/>
    <n v="65"/>
    <x v="158"/>
  </r>
  <r>
    <n v="57676"/>
    <n v="84"/>
    <n v="84"/>
    <s v="PROMETEUS- Promovarea economiei sociale in Romania prin cercetare educatie si formare profesionala la standarde europene"/>
    <n v="383"/>
    <x v="7"/>
    <n v="24"/>
    <n v="48"/>
    <x v="92"/>
  </r>
  <r>
    <n v="57676"/>
    <n v="84"/>
    <n v="84"/>
    <s v="PROMETEUS- Promovarea economiei sociale in Romania prin cercetare educatie si formare profesionala la standarde europene"/>
    <n v="386"/>
    <x v="10"/>
    <n v="30"/>
    <n v="30"/>
    <x v="202"/>
  </r>
  <r>
    <n v="57676"/>
    <n v="84"/>
    <n v="84"/>
    <s v="PROMETEUS- Promovarea economiei sociale in Romania prin cercetare educatie si formare profesionala la standarde europene"/>
    <n v="387"/>
    <x v="11"/>
    <n v="164"/>
    <n v="168"/>
    <x v="210"/>
  </r>
  <r>
    <n v="57676"/>
    <n v="84"/>
    <n v="84"/>
    <s v="PROMETEUS- Promovarea economiei sociale in Romania prin cercetare educatie si formare profesionala la standarde europene"/>
    <n v="388"/>
    <x v="12"/>
    <n v="70"/>
    <n v="108"/>
    <x v="211"/>
  </r>
  <r>
    <n v="57676"/>
    <n v="84"/>
    <n v="84"/>
    <s v="PROMETEUS- Promovarea economiei sociale in Romania prin cercetare educatie si formare profesionala la standarde europene"/>
    <n v="389"/>
    <x v="13"/>
    <n v="10"/>
    <n v="10"/>
    <x v="166"/>
  </r>
  <r>
    <n v="57676"/>
    <n v="84"/>
    <n v="84"/>
    <s v="PROMETEUS- Promovarea economiei sociale in Romania prin cercetare educatie si formare profesionala la standarde europene"/>
    <n v="390"/>
    <x v="20"/>
    <n v="5"/>
    <n v="7"/>
    <x v="87"/>
  </r>
  <r>
    <n v="57676"/>
    <n v="84"/>
    <n v="84"/>
    <s v="PROMETEUS- Promovarea economiei sociale in Romania prin cercetare educatie si formare profesionala la standarde europene"/>
    <n v="392"/>
    <x v="15"/>
    <n v="33"/>
    <s v="NU EXISTA"/>
    <x v="0"/>
  </r>
  <r>
    <n v="57676"/>
    <n v="84"/>
    <n v="84"/>
    <s v="PROMETEUS- Promovarea economiei sociale in Romania prin cercetare educatie si formare profesionala la standarde europene"/>
    <n v="393"/>
    <x v="16"/>
    <n v="80"/>
    <n v="44"/>
    <x v="83"/>
  </r>
  <r>
    <n v="57676"/>
    <n v="84"/>
    <n v="84"/>
    <s v="PROMETEUS- Promovarea economiei sociale in Romania prin cercetare educatie si formare profesionala la standarde europene"/>
    <n v="394"/>
    <x v="17"/>
    <n v="40"/>
    <n v="30"/>
    <x v="202"/>
  </r>
  <r>
    <n v="57676"/>
    <n v="84"/>
    <n v="84"/>
    <s v="PROMETEUS- Promovarea economiei sociale in Romania prin cercetare educatie si formare profesionala la standarde europene"/>
    <n v="395"/>
    <x v="18"/>
    <n v="144"/>
    <n v="162"/>
    <x v="212"/>
  </r>
  <r>
    <n v="57676"/>
    <n v="84"/>
    <n v="84"/>
    <s v="PROMETEUS- Promovarea economiei sociale in Romania prin cercetare educatie si formare profesionala la standarde europene"/>
    <n v="396"/>
    <x v="19"/>
    <n v="1"/>
    <s v="NU EXISTA"/>
    <x v="0"/>
  </r>
  <r>
    <n v="143908"/>
    <n v="168"/>
    <n v="168"/>
    <s v="Pakivalo ButiQ"/>
    <n v="382"/>
    <x v="0"/>
    <n v="7"/>
    <s v="NU EXISTA"/>
    <x v="0"/>
  </r>
  <r>
    <n v="57840"/>
    <n v="84"/>
    <n v="84"/>
    <s v="Persoanele private de libertate in slujba protectiei mediului inconjurator pentru cresterea competitivitatii si a atractivitatii teritoriilor"/>
    <n v="383"/>
    <x v="7"/>
    <n v="30"/>
    <s v="NU EXISTA"/>
    <x v="0"/>
  </r>
  <r>
    <n v="57840"/>
    <n v="84"/>
    <n v="84"/>
    <s v="Persoanele private de libertate in slujba protectiei mediului inconjurator pentru cresterea competitivitatii si a atractivitatii teritoriilor"/>
    <n v="386"/>
    <x v="10"/>
    <n v="2584"/>
    <s v="NU EXISTA"/>
    <x v="0"/>
  </r>
  <r>
    <n v="57840"/>
    <n v="84"/>
    <n v="84"/>
    <s v="Persoanele private de libertate in slujba protectiei mediului inconjurator pentru cresterea competitivitatii si a atractivitatii teritoriilor"/>
    <n v="387"/>
    <x v="11"/>
    <n v="6"/>
    <s v="NU EXISTA"/>
    <x v="0"/>
  </r>
  <r>
    <n v="57840"/>
    <n v="84"/>
    <n v="84"/>
    <s v="Persoanele private de libertate in slujba protectiei mediului inconjurator pentru cresterea competitivitatii si a atractivitatii teritoriilor"/>
    <n v="388"/>
    <x v="12"/>
    <n v="100"/>
    <s v="NU EXISTA"/>
    <x v="0"/>
  </r>
  <r>
    <n v="57840"/>
    <n v="84"/>
    <n v="84"/>
    <s v="Persoanele private de libertate in slujba protectiei mediului inconjurator pentru cresterea competitivitatii si a atractivitatii teritoriilor"/>
    <n v="389"/>
    <x v="13"/>
    <n v="300"/>
    <s v="NU EXISTA"/>
    <x v="0"/>
  </r>
  <r>
    <n v="57840"/>
    <n v="84"/>
    <n v="84"/>
    <s v="Persoanele private de libertate in slujba protectiei mediului inconjurator pentru cresterea competitivitatii si a atractivitatii teritoriilor"/>
    <n v="392"/>
    <x v="15"/>
    <n v="39"/>
    <s v="NU EXISTA"/>
    <x v="0"/>
  </r>
  <r>
    <n v="57840"/>
    <n v="84"/>
    <n v="84"/>
    <s v="Persoanele private de libertate in slujba protectiei mediului inconjurator pentru cresterea competitivitatii si a atractivitatii teritoriilor"/>
    <n v="393"/>
    <x v="16"/>
    <n v="20"/>
    <s v="NU EXISTA"/>
    <x v="0"/>
  </r>
  <r>
    <n v="57840"/>
    <n v="84"/>
    <n v="84"/>
    <s v="Persoanele private de libertate in slujba protectiei mediului inconjurator pentru cresterea competitivitatii si a atractivitatii teritoriilor"/>
    <n v="394"/>
    <x v="17"/>
    <n v="50"/>
    <s v="NU EXISTA"/>
    <x v="0"/>
  </r>
  <r>
    <n v="57840"/>
    <n v="84"/>
    <n v="84"/>
    <s v="Persoanele private de libertate in slujba protectiei mediului inconjurator pentru cresterea competitivitatii si a atractivitatii teritoriilor"/>
    <n v="395"/>
    <x v="18"/>
    <n v="6"/>
    <s v="NU EXISTA"/>
    <x v="0"/>
  </r>
  <r>
    <n v="57840"/>
    <n v="84"/>
    <n v="84"/>
    <s v="Persoanele private de libertate in slujba protectiei mediului inconjurator pentru cresterea competitivitatii si a atractivitatii teritoriilor"/>
    <n v="396"/>
    <x v="19"/>
    <n v="2"/>
    <s v="NU EXISTA"/>
    <x v="0"/>
  </r>
  <r>
    <n v="147628"/>
    <n v="173"/>
    <n v="173"/>
    <s v="FACIL â€“ Solidaritate prin Economie Sociala"/>
    <n v="384"/>
    <x v="9"/>
    <n v="64"/>
    <n v="58"/>
    <x v="146"/>
  </r>
  <r>
    <n v="145645"/>
    <n v="168"/>
    <n v="168"/>
    <s v="DESTINE-Dezvoltarea Economiei Sociale pentru oameni ca TINE"/>
    <n v="382"/>
    <x v="0"/>
    <n v="7"/>
    <s v="NU EXISTA"/>
    <x v="0"/>
  </r>
  <r>
    <n v="57994"/>
    <n v="84"/>
    <n v="84"/>
    <s v="RESCUE - Infiintarea unei Retele de Economie Sociala destinata integrarii profesionale a persoanelor cu dizabilitati pornind de la experiente si bune practici in Uniunea Europeana"/>
    <n v="383"/>
    <x v="7"/>
    <n v="20"/>
    <s v="NU EXISTA"/>
    <x v="0"/>
  </r>
  <r>
    <n v="57994"/>
    <n v="84"/>
    <n v="84"/>
    <s v="RESCUE - Infiintarea unei Retele de Economie Sociala destinata integrarii profesionale a persoanelor cu dizabilitati pornind de la experiente si bune practici in Uniunea Europeana"/>
    <n v="386"/>
    <x v="10"/>
    <n v="200"/>
    <s v="NU EXISTA"/>
    <x v="0"/>
  </r>
  <r>
    <n v="57994"/>
    <n v="84"/>
    <n v="84"/>
    <s v="RESCUE - Infiintarea unei Retele de Economie Sociala destinata integrarii profesionale a persoanelor cu dizabilitati pornind de la experiente si bune practici in Uniunea Europeana"/>
    <n v="387"/>
    <x v="11"/>
    <n v="20"/>
    <s v="NU EXISTA"/>
    <x v="0"/>
  </r>
  <r>
    <n v="57994"/>
    <n v="84"/>
    <n v="84"/>
    <s v="RESCUE - Infiintarea unei Retele de Economie Sociala destinata integrarii profesionale a persoanelor cu dizabilitati pornind de la experiente si bune practici in Uniunea Europeana"/>
    <n v="388"/>
    <x v="12"/>
    <n v="100"/>
    <s v="NU EXISTA"/>
    <x v="0"/>
  </r>
  <r>
    <n v="57994"/>
    <n v="84"/>
    <n v="84"/>
    <s v="RESCUE - Infiintarea unei Retele de Economie Sociala destinata integrarii profesionale a persoanelor cu dizabilitati pornind de la experiente si bune practici in Uniunea Europeana"/>
    <n v="390"/>
    <x v="20"/>
    <n v="120"/>
    <s v="NU EXISTA"/>
    <x v="0"/>
  </r>
  <r>
    <n v="57994"/>
    <n v="84"/>
    <n v="84"/>
    <s v="RESCUE - Infiintarea unei Retele de Economie Sociala destinata integrarii profesionale a persoanelor cu dizabilitati pornind de la experiente si bune practici in Uniunea Europeana"/>
    <n v="391"/>
    <x v="14"/>
    <n v="80"/>
    <s v="NU EXISTA"/>
    <x v="0"/>
  </r>
  <r>
    <n v="57994"/>
    <n v="84"/>
    <n v="84"/>
    <s v="RESCUE - Infiintarea unei Retele de Economie Sociala destinata integrarii profesionale a persoanelor cu dizabilitati pornind de la experiente si bune practici in Uniunea Europeana"/>
    <n v="392"/>
    <x v="15"/>
    <n v="10"/>
    <s v="NU EXISTA"/>
    <x v="0"/>
  </r>
  <r>
    <n v="57994"/>
    <n v="84"/>
    <n v="84"/>
    <s v="RESCUE - Infiintarea unei Retele de Economie Sociala destinata integrarii profesionale a persoanelor cu dizabilitati pornind de la experiente si bune practici in Uniunea Europeana"/>
    <n v="393"/>
    <x v="16"/>
    <n v="100"/>
    <s v="NU EXISTA"/>
    <x v="0"/>
  </r>
  <r>
    <n v="57994"/>
    <n v="84"/>
    <n v="84"/>
    <s v="RESCUE - Infiintarea unei Retele de Economie Sociala destinata integrarii profesionale a persoanelor cu dizabilitati pornind de la experiente si bune practici in Uniunea Europeana"/>
    <n v="394"/>
    <x v="17"/>
    <n v="50"/>
    <s v="NU EXISTA"/>
    <x v="0"/>
  </r>
  <r>
    <n v="57994"/>
    <n v="84"/>
    <n v="84"/>
    <s v="RESCUE - Infiintarea unei Retele de Economie Sociala destinata integrarii profesionale a persoanelor cu dizabilitati pornind de la experiente si bune practici in Uniunea Europeana"/>
    <n v="395"/>
    <x v="18"/>
    <n v="20"/>
    <s v="NU EXISTA"/>
    <x v="0"/>
  </r>
  <r>
    <n v="57994"/>
    <n v="84"/>
    <n v="84"/>
    <s v="RESCUE - Infiintarea unei Retele de Economie Sociala destinata integrarii profesionale a persoanelor cu dizabilitati pornind de la experiente si bune practici in Uniunea Europeana"/>
    <n v="396"/>
    <x v="19"/>
    <n v="1"/>
    <s v="NU EXISTA"/>
    <x v="0"/>
  </r>
  <r>
    <n v="147301"/>
    <n v="173"/>
    <n v="173"/>
    <s v="S? fim solidari pentru asigurarea dezvolt?rii sociale"/>
    <n v="384"/>
    <x v="9"/>
    <n v="62"/>
    <n v="62"/>
    <x v="19"/>
  </r>
  <r>
    <n v="146266"/>
    <n v="168"/>
    <n v="168"/>
    <s v="Intreprinderi sociale sustenabile pentru grupuri vulnerabile"/>
    <n v="382"/>
    <x v="0"/>
    <n v="7"/>
    <s v="NU EXISTA"/>
    <x v="0"/>
  </r>
  <r>
    <n v="58430"/>
    <n v="84"/>
    <n v="84"/>
    <s v="Economia sociala o solutie pentru mediul inconjurator"/>
    <n v="383"/>
    <x v="7"/>
    <n v="16"/>
    <n v="16"/>
    <x v="77"/>
  </r>
  <r>
    <n v="58430"/>
    <n v="84"/>
    <n v="84"/>
    <s v="Economia sociala o solutie pentru mediul inconjurator"/>
    <n v="387"/>
    <x v="11"/>
    <n v="96"/>
    <n v="41"/>
    <x v="152"/>
  </r>
  <r>
    <n v="58430"/>
    <n v="84"/>
    <n v="84"/>
    <s v="Economia sociala o solutie pentru mediul inconjurator"/>
    <n v="388"/>
    <x v="12"/>
    <n v="40"/>
    <n v="667"/>
    <x v="213"/>
  </r>
  <r>
    <n v="58430"/>
    <n v="84"/>
    <n v="84"/>
    <s v="Economia sociala o solutie pentru mediul inconjurator"/>
    <n v="389"/>
    <x v="13"/>
    <n v="30"/>
    <n v="602"/>
    <x v="214"/>
  </r>
  <r>
    <n v="58430"/>
    <n v="84"/>
    <n v="84"/>
    <s v="Economia sociala o solutie pentru mediul inconjurator"/>
    <n v="391"/>
    <x v="14"/>
    <n v="50"/>
    <n v="2328"/>
    <x v="215"/>
  </r>
  <r>
    <n v="58430"/>
    <n v="84"/>
    <n v="84"/>
    <s v="Economia sociala o solutie pentru mediul inconjurator"/>
    <n v="392"/>
    <x v="15"/>
    <n v="3"/>
    <n v="1"/>
    <x v="13"/>
  </r>
  <r>
    <n v="58430"/>
    <n v="84"/>
    <n v="84"/>
    <s v="Economia sociala o solutie pentru mediul inconjurator"/>
    <n v="393"/>
    <x v="16"/>
    <n v="100"/>
    <n v="16"/>
    <x v="77"/>
  </r>
  <r>
    <n v="58430"/>
    <n v="84"/>
    <n v="84"/>
    <s v="Economia sociala o solutie pentru mediul inconjurator"/>
    <n v="394"/>
    <x v="17"/>
    <n v="100"/>
    <n v="16"/>
    <x v="77"/>
  </r>
  <r>
    <n v="58430"/>
    <n v="84"/>
    <n v="84"/>
    <s v="Economia sociala o solutie pentru mediul inconjurator"/>
    <n v="395"/>
    <x v="18"/>
    <n v="96"/>
    <n v="41"/>
    <x v="152"/>
  </r>
  <r>
    <n v="148730"/>
    <n v="173"/>
    <n v="173"/>
    <s v="IDEAS - Incluziune prin Dezvoltare Economica si Antreprenoriat Social"/>
    <n v="384"/>
    <x v="9"/>
    <n v="62"/>
    <s v="NU EXISTA"/>
    <x v="0"/>
  </r>
  <r>
    <n v="147970"/>
    <n v="173"/>
    <n v="173"/>
    <s v="FAURESTE-TI UN VIITOR!!!"/>
    <n v="382"/>
    <x v="0"/>
    <n v="7"/>
    <s v="NU EXISTA"/>
    <x v="0"/>
  </r>
  <r>
    <n v="58636"/>
    <n v="84"/>
    <n v="84"/>
    <s v="Re?ea regional? pentru promovarea ?i aplicarea conceptelor economiei sociale în vederea cre?terii ?anselor de reinser?ie social? a persoanelor cu dizabilit??i"/>
    <n v="386"/>
    <x v="10"/>
    <n v="800"/>
    <n v="847"/>
    <x v="216"/>
  </r>
  <r>
    <n v="58636"/>
    <n v="84"/>
    <n v="84"/>
    <s v="Re?ea regional? pentru promovarea ?i aplicarea conceptelor economiei sociale în vederea cre?terii ?anselor de reinser?ie social? a persoanelor cu dizabilit??i"/>
    <n v="387"/>
    <x v="11"/>
    <n v="451"/>
    <n v="451"/>
    <x v="217"/>
  </r>
  <r>
    <n v="58636"/>
    <n v="84"/>
    <n v="84"/>
    <s v="Re?ea regional? pentru promovarea ?i aplicarea conceptelor economiei sociale în vederea cre?terii ?anselor de reinser?ie social? a persoanelor cu dizabilit??i"/>
    <n v="390"/>
    <x v="20"/>
    <n v="800"/>
    <n v="858"/>
    <x v="218"/>
  </r>
  <r>
    <n v="58636"/>
    <n v="84"/>
    <n v="84"/>
    <s v="Re?ea regional? pentru promovarea ?i aplicarea conceptelor economiei sociale în vederea cre?terii ?anselor de reinser?ie social? a persoanelor cu dizabilit??i"/>
    <n v="392"/>
    <x v="15"/>
    <n v="20"/>
    <n v="20"/>
    <x v="135"/>
  </r>
  <r>
    <n v="58636"/>
    <n v="84"/>
    <n v="84"/>
    <s v="Re?ea regional? pentru promovarea ?i aplicarea conceptelor economiei sociale în vederea cre?terii ?anselor de reinser?ie social? a persoanelor cu dizabilit??i"/>
    <n v="395"/>
    <x v="18"/>
    <n v="420"/>
    <n v="423"/>
    <x v="219"/>
  </r>
  <r>
    <n v="58636"/>
    <n v="84"/>
    <n v="84"/>
    <s v="Re?ea regional? pentru promovarea ?i aplicarea conceptelor economiei sociale în vederea cre?terii ?anselor de reinser?ie social? a persoanelor cu dizabilit??i"/>
    <n v="396"/>
    <x v="19"/>
    <n v="2"/>
    <n v="2"/>
    <x v="220"/>
  </r>
  <r>
    <n v="145566"/>
    <n v="168"/>
    <n v="168"/>
    <s v="VAST â€“ Vulnerabil dar Activ Social ca Tine"/>
    <n v="384"/>
    <x v="9"/>
    <n v="61"/>
    <n v="61"/>
    <x v="159"/>
  </r>
  <r>
    <n v="147409"/>
    <n v="173"/>
    <n v="173"/>
    <s v="ISSP - Intreprinderi sociale pentru servicii si productie"/>
    <n v="384"/>
    <x v="9"/>
    <n v="61"/>
    <s v="NU EXISTA"/>
    <x v="0"/>
  </r>
  <r>
    <n v="145163"/>
    <e v="#N/A"/>
    <e v="#N/A"/>
    <s v="â€œImpreun? pentru un viitor mai bunâ€"/>
    <n v="382"/>
    <x v="0"/>
    <n v="7"/>
    <s v="NU EXISTA"/>
    <x v="0"/>
  </r>
  <r>
    <n v="143827"/>
    <n v="168"/>
    <n v="168"/>
    <s v="CRESC â€“ capabil de reusita prin economia sociala"/>
    <n v="386"/>
    <x v="10"/>
    <n v="175"/>
    <n v="190"/>
    <x v="221"/>
  </r>
  <r>
    <n v="143827"/>
    <n v="168"/>
    <n v="168"/>
    <s v="CRESC â€“ capabil de reusita prin economia sociala"/>
    <n v="387"/>
    <x v="11"/>
    <n v="42"/>
    <n v="42"/>
    <x v="222"/>
  </r>
  <r>
    <n v="143827"/>
    <n v="168"/>
    <n v="168"/>
    <s v="CRESC â€“ capabil de reusita prin economia sociala"/>
    <n v="388"/>
    <x v="12"/>
    <n v="53"/>
    <n v="54"/>
    <x v="59"/>
  </r>
  <r>
    <n v="143827"/>
    <n v="168"/>
    <n v="168"/>
    <s v="CRESC â€“ capabil de reusita prin economia sociala"/>
    <n v="389"/>
    <x v="13"/>
    <n v="30"/>
    <n v="32"/>
    <x v="223"/>
  </r>
  <r>
    <n v="143827"/>
    <n v="168"/>
    <n v="168"/>
    <s v="CRESC â€“ capabil de reusita prin economia sociala"/>
    <n v="390"/>
    <x v="20"/>
    <n v="5"/>
    <n v="5"/>
    <x v="25"/>
  </r>
  <r>
    <n v="143827"/>
    <n v="168"/>
    <n v="168"/>
    <s v="CRESC â€“ capabil de reusita prin economia sociala"/>
    <n v="391"/>
    <x v="14"/>
    <n v="87"/>
    <n v="98"/>
    <x v="224"/>
  </r>
  <r>
    <n v="143827"/>
    <n v="168"/>
    <n v="168"/>
    <s v="CRESC â€“ capabil de reusita prin economia sociala"/>
    <n v="392"/>
    <x v="15"/>
    <n v="10"/>
    <n v="10"/>
    <x v="166"/>
  </r>
  <r>
    <n v="143827"/>
    <n v="168"/>
    <n v="168"/>
    <s v="CRESC â€“ capabil de reusita prin economia sociala"/>
    <n v="395"/>
    <x v="18"/>
    <n v="42"/>
    <n v="42"/>
    <x v="222"/>
  </r>
  <r>
    <n v="143827"/>
    <n v="168"/>
    <n v="168"/>
    <s v="CRESC â€“ capabil de reusita prin economia sociala"/>
    <n v="396"/>
    <x v="19"/>
    <n v="42"/>
    <s v="NU EXISTA"/>
    <x v="0"/>
  </r>
  <r>
    <n v="146256"/>
    <e v="#N/A"/>
    <e v="#N/A"/>
    <s v="Punti comunitare"/>
    <n v="382"/>
    <x v="0"/>
    <n v="7"/>
    <s v="NU EXISTA"/>
    <x v="0"/>
  </r>
  <r>
    <n v="143849"/>
    <n v="168"/>
    <n v="168"/>
    <s v="Sprijin integrat Structurilor de Economie Sociala (SISES)"/>
    <n v="386"/>
    <x v="10"/>
    <n v="120"/>
    <n v="164"/>
    <x v="184"/>
  </r>
  <r>
    <n v="143849"/>
    <n v="168"/>
    <n v="168"/>
    <s v="Sprijin integrat Structurilor de Economie Sociala (SISES)"/>
    <n v="387"/>
    <x v="11"/>
    <n v="65"/>
    <n v="64"/>
    <x v="225"/>
  </r>
  <r>
    <n v="143849"/>
    <n v="168"/>
    <n v="168"/>
    <s v="Sprijin integrat Structurilor de Economie Sociala (SISES)"/>
    <n v="388"/>
    <x v="12"/>
    <n v="10"/>
    <n v="23"/>
    <x v="226"/>
  </r>
  <r>
    <n v="143849"/>
    <n v="168"/>
    <n v="168"/>
    <s v="Sprijin integrat Structurilor de Economie Sociala (SISES)"/>
    <n v="389"/>
    <x v="13"/>
    <n v="15"/>
    <n v="18"/>
    <x v="227"/>
  </r>
  <r>
    <n v="143849"/>
    <n v="168"/>
    <n v="168"/>
    <s v="Sprijin integrat Structurilor de Economie Sociala (SISES)"/>
    <n v="390"/>
    <x v="20"/>
    <n v="5"/>
    <n v="14"/>
    <x v="52"/>
  </r>
  <r>
    <n v="143849"/>
    <n v="168"/>
    <n v="168"/>
    <s v="Sprijin integrat Structurilor de Economie Sociala (SISES)"/>
    <n v="391"/>
    <x v="14"/>
    <n v="60"/>
    <n v="79"/>
    <x v="228"/>
  </r>
  <r>
    <n v="143849"/>
    <n v="168"/>
    <n v="168"/>
    <s v="Sprijin integrat Structurilor de Economie Sociala (SISES)"/>
    <n v="392"/>
    <x v="15"/>
    <n v="3"/>
    <n v="2"/>
    <x v="220"/>
  </r>
  <r>
    <n v="143849"/>
    <n v="168"/>
    <n v="168"/>
    <s v="Sprijin integrat Structurilor de Economie Sociala (SISES)"/>
    <n v="394"/>
    <x v="17"/>
    <n v="53"/>
    <s v="NU EXISTA"/>
    <x v="0"/>
  </r>
  <r>
    <n v="143849"/>
    <n v="168"/>
    <n v="168"/>
    <s v="Sprijin integrat Structurilor de Economie Sociala (SISES)"/>
    <n v="395"/>
    <x v="18"/>
    <n v="65"/>
    <n v="62"/>
    <x v="19"/>
  </r>
  <r>
    <n v="143849"/>
    <n v="168"/>
    <n v="168"/>
    <s v="Sprijin integrat Structurilor de Economie Sociala (SISES)"/>
    <n v="453"/>
    <x v="21"/>
    <n v="51"/>
    <n v="52"/>
    <x v="229"/>
  </r>
  <r>
    <n v="49167"/>
    <n v="84"/>
    <n v="84"/>
    <s v="ORIZONT 2009"/>
    <n v="384"/>
    <x v="9"/>
    <n v="60"/>
    <s v="NU EXISTA"/>
    <x v="0"/>
  </r>
  <r>
    <n v="148967"/>
    <e v="#N/A"/>
    <e v="#N/A"/>
    <s v="CASE-Competente antreprenoriale sociale"/>
    <n v="382"/>
    <x v="0"/>
    <n v="7"/>
    <s v="NU EXISTA"/>
    <x v="0"/>
  </r>
  <r>
    <n v="143853"/>
    <n v="168"/>
    <n v="168"/>
    <s v="Dezvoltarea economiei sociale in mediul rural: o sansa pentru comunitatile rome"/>
    <n v="386"/>
    <x v="10"/>
    <n v="180"/>
    <n v="180"/>
    <x v="230"/>
  </r>
  <r>
    <n v="143853"/>
    <n v="168"/>
    <n v="168"/>
    <s v="Dezvoltarea economiei sociale in mediul rural: o sansa pentru comunitatile rome"/>
    <n v="388"/>
    <x v="12"/>
    <n v="90"/>
    <n v="93"/>
    <x v="231"/>
  </r>
  <r>
    <n v="143853"/>
    <n v="168"/>
    <n v="168"/>
    <s v="Dezvoltarea economiei sociale in mediul rural: o sansa pentru comunitatile rome"/>
    <n v="389"/>
    <x v="13"/>
    <n v="180"/>
    <n v="182"/>
    <x v="121"/>
  </r>
  <r>
    <n v="143853"/>
    <n v="168"/>
    <n v="168"/>
    <s v="Dezvoltarea economiei sociale in mediul rural: o sansa pentru comunitatile rome"/>
    <n v="392"/>
    <x v="15"/>
    <n v="6"/>
    <n v="1"/>
    <x v="13"/>
  </r>
  <r>
    <n v="53606"/>
    <n v="84"/>
    <n v="84"/>
    <s v="RIES â€“ RETEAUA INCUBATOARELOR DE ECONOMIE SOCIALA - ABORDARE STRATEGICA A DEZVOLTARII RESURSELOR UMANE"/>
    <n v="384"/>
    <x v="9"/>
    <n v="60"/>
    <s v="NU EXISTA"/>
    <x v="0"/>
  </r>
  <r>
    <n v="50269"/>
    <n v="84"/>
    <n v="84"/>
    <s v="Dezvoltarea economiei sociale prin infiintarea si dezvoltarea de intreprinderi sociale"/>
    <n v="382"/>
    <x v="0"/>
    <n v="6"/>
    <s v="NU EXISTA"/>
    <x v="0"/>
  </r>
  <r>
    <n v="143875"/>
    <n v="168"/>
    <n v="168"/>
    <s v="Economie sociala de la A la Z"/>
    <n v="386"/>
    <x v="10"/>
    <n v="12"/>
    <n v="13"/>
    <x v="232"/>
  </r>
  <r>
    <n v="143875"/>
    <n v="168"/>
    <n v="168"/>
    <s v="Economie sociala de la A la Z"/>
    <n v="387"/>
    <x v="11"/>
    <n v="23"/>
    <n v="23"/>
    <x v="226"/>
  </r>
  <r>
    <n v="143875"/>
    <n v="168"/>
    <n v="168"/>
    <s v="Economie sociala de la A la Z"/>
    <n v="388"/>
    <x v="12"/>
    <n v="10"/>
    <n v="23"/>
    <x v="226"/>
  </r>
  <r>
    <n v="143875"/>
    <n v="168"/>
    <n v="168"/>
    <s v="Economie sociala de la A la Z"/>
    <n v="390"/>
    <x v="20"/>
    <n v="3"/>
    <n v="3"/>
    <x v="5"/>
  </r>
  <r>
    <n v="143875"/>
    <n v="168"/>
    <n v="168"/>
    <s v="Economie sociala de la A la Z"/>
    <n v="391"/>
    <x v="14"/>
    <n v="20"/>
    <n v="21"/>
    <x v="85"/>
  </r>
  <r>
    <n v="143875"/>
    <n v="168"/>
    <n v="168"/>
    <s v="Economie sociala de la A la Z"/>
    <n v="392"/>
    <x v="15"/>
    <n v="3"/>
    <n v="3"/>
    <x v="5"/>
  </r>
  <r>
    <n v="143875"/>
    <n v="168"/>
    <n v="168"/>
    <s v="Economie sociala de la A la Z"/>
    <n v="395"/>
    <x v="18"/>
    <n v="13"/>
    <n v="19"/>
    <x v="174"/>
  </r>
  <r>
    <n v="143875"/>
    <n v="168"/>
    <n v="168"/>
    <s v="Economie sociala de la A la Z"/>
    <n v="453"/>
    <x v="21"/>
    <n v="12"/>
    <s v="NU EXISTA"/>
    <x v="0"/>
  </r>
  <r>
    <n v="144665"/>
    <n v="168"/>
    <n v="168"/>
    <s v="RETEAUA SOCIALA ROMANA DE DATE"/>
    <n v="384"/>
    <x v="9"/>
    <n v="60"/>
    <n v="28"/>
    <x v="86"/>
  </r>
  <r>
    <n v="146363"/>
    <n v="168"/>
    <n v="168"/>
    <s v="Anotimpuri la borcan"/>
    <n v="384"/>
    <x v="9"/>
    <n v="60"/>
    <n v="52"/>
    <x v="229"/>
  </r>
  <r>
    <n v="57840"/>
    <n v="84"/>
    <n v="84"/>
    <s v="Persoanele private de libertate in slujba protectiei mediului inconjurator pentru cresterea competitivitatii si a atractivitatii teritoriilor"/>
    <n v="382"/>
    <x v="0"/>
    <n v="6"/>
    <s v="NU EXISTA"/>
    <x v="0"/>
  </r>
  <r>
    <n v="143889"/>
    <n v="168"/>
    <n v="168"/>
    <s v="â€ž Provoaca-te sa realizezi ceva diferit. Depaseste-te!â€"/>
    <n v="387"/>
    <x v="11"/>
    <n v="28"/>
    <n v="28"/>
    <x v="86"/>
  </r>
  <r>
    <n v="143889"/>
    <n v="168"/>
    <n v="168"/>
    <s v="â€ž Provoaca-te sa realizezi ceva diferit. Depaseste-te!â€"/>
    <n v="388"/>
    <x v="12"/>
    <n v="10"/>
    <n v="24"/>
    <x v="141"/>
  </r>
  <r>
    <n v="143889"/>
    <n v="168"/>
    <n v="168"/>
    <s v="â€ž Provoaca-te sa realizezi ceva diferit. Depaseste-te!â€"/>
    <n v="389"/>
    <x v="13"/>
    <n v="9"/>
    <n v="41"/>
    <x v="152"/>
  </r>
  <r>
    <n v="143889"/>
    <n v="168"/>
    <n v="168"/>
    <s v="â€ž Provoaca-te sa realizezi ceva diferit. Depaseste-te!â€"/>
    <n v="391"/>
    <x v="14"/>
    <n v="9"/>
    <n v="9"/>
    <x v="4"/>
  </r>
  <r>
    <n v="143889"/>
    <n v="168"/>
    <n v="168"/>
    <s v="â€ž Provoaca-te sa realizezi ceva diferit. Depaseste-te!â€"/>
    <n v="392"/>
    <x v="15"/>
    <n v="9"/>
    <n v="10"/>
    <x v="166"/>
  </r>
  <r>
    <n v="143889"/>
    <n v="168"/>
    <n v="168"/>
    <s v="â€ž Provoaca-te sa realizezi ceva diferit. Depaseste-te!â€"/>
    <n v="395"/>
    <x v="18"/>
    <n v="28"/>
    <n v="28"/>
    <x v="86"/>
  </r>
  <r>
    <n v="143889"/>
    <n v="168"/>
    <n v="168"/>
    <s v="â€ž Provoaca-te sa realizezi ceva diferit. Depaseste-te!â€"/>
    <n v="453"/>
    <x v="21"/>
    <n v="15"/>
    <n v="11"/>
    <x v="196"/>
  </r>
  <r>
    <n v="146376"/>
    <e v="#N/A"/>
    <n v="168"/>
    <s v="PROIS FACILITAREA ACCESULUI PE PIATA MUNCII A GRUPURILOR DEFAVORIZATE"/>
    <n v="384"/>
    <x v="9"/>
    <n v="60"/>
    <n v="49"/>
    <x v="233"/>
  </r>
  <r>
    <n v="143899"/>
    <n v="168"/>
    <n v="168"/>
    <s v="ButiQ.7"/>
    <n v="386"/>
    <x v="10"/>
    <n v="199"/>
    <s v="NU EXISTA"/>
    <x v="0"/>
  </r>
  <r>
    <n v="143899"/>
    <n v="168"/>
    <n v="168"/>
    <s v="ButiQ.7"/>
    <n v="387"/>
    <x v="11"/>
    <n v="96"/>
    <s v="NU EXISTA"/>
    <x v="0"/>
  </r>
  <r>
    <n v="143899"/>
    <n v="168"/>
    <n v="168"/>
    <s v="ButiQ.7"/>
    <n v="388"/>
    <x v="12"/>
    <n v="75"/>
    <s v="NU EXISTA"/>
    <x v="0"/>
  </r>
  <r>
    <n v="143899"/>
    <n v="168"/>
    <n v="168"/>
    <s v="ButiQ.7"/>
    <n v="389"/>
    <x v="13"/>
    <n v="140"/>
    <s v="NU EXISTA"/>
    <x v="0"/>
  </r>
  <r>
    <n v="143899"/>
    <n v="168"/>
    <n v="168"/>
    <s v="ButiQ.7"/>
    <n v="390"/>
    <x v="20"/>
    <n v="32"/>
    <s v="NU EXISTA"/>
    <x v="0"/>
  </r>
  <r>
    <n v="143899"/>
    <n v="168"/>
    <n v="168"/>
    <s v="ButiQ.7"/>
    <n v="391"/>
    <x v="14"/>
    <n v="57"/>
    <s v="NU EXISTA"/>
    <x v="0"/>
  </r>
  <r>
    <n v="143899"/>
    <n v="168"/>
    <n v="168"/>
    <s v="ButiQ.7"/>
    <n v="392"/>
    <x v="15"/>
    <n v="6"/>
    <s v="NU EXISTA"/>
    <x v="0"/>
  </r>
  <r>
    <n v="143899"/>
    <n v="168"/>
    <n v="168"/>
    <s v="ButiQ.7"/>
    <n v="395"/>
    <x v="18"/>
    <n v="90"/>
    <s v="NU EXISTA"/>
    <x v="0"/>
  </r>
  <r>
    <n v="143899"/>
    <n v="168"/>
    <n v="168"/>
    <s v="ButiQ.7"/>
    <n v="453"/>
    <x v="21"/>
    <n v="39"/>
    <s v="NU EXISTA"/>
    <x v="0"/>
  </r>
  <r>
    <n v="146361"/>
    <n v="168"/>
    <n v="168"/>
    <s v="Sa dezvoltam economia sociala!"/>
    <n v="382"/>
    <x v="0"/>
    <n v="6"/>
    <s v="NU EXISTA"/>
    <x v="0"/>
  </r>
  <r>
    <n v="143908"/>
    <n v="168"/>
    <n v="168"/>
    <s v="Pakivalo ButiQ"/>
    <n v="386"/>
    <x v="10"/>
    <n v="200"/>
    <s v="NU EXISTA"/>
    <x v="0"/>
  </r>
  <r>
    <n v="143908"/>
    <n v="168"/>
    <n v="168"/>
    <s v="Pakivalo ButiQ"/>
    <n v="387"/>
    <x v="11"/>
    <n v="74"/>
    <s v="NU EXISTA"/>
    <x v="0"/>
  </r>
  <r>
    <n v="143908"/>
    <n v="168"/>
    <n v="168"/>
    <s v="Pakivalo ButiQ"/>
    <n v="388"/>
    <x v="12"/>
    <n v="100"/>
    <s v="NU EXISTA"/>
    <x v="0"/>
  </r>
  <r>
    <n v="143908"/>
    <n v="168"/>
    <n v="168"/>
    <s v="Pakivalo ButiQ"/>
    <n v="389"/>
    <x v="13"/>
    <n v="218"/>
    <s v="NU EXISTA"/>
    <x v="0"/>
  </r>
  <r>
    <n v="143908"/>
    <n v="168"/>
    <n v="168"/>
    <s v="Pakivalo ButiQ"/>
    <n v="390"/>
    <x v="20"/>
    <n v="7"/>
    <s v="NU EXISTA"/>
    <x v="0"/>
  </r>
  <r>
    <n v="143908"/>
    <n v="168"/>
    <n v="168"/>
    <s v="Pakivalo ButiQ"/>
    <n v="391"/>
    <x v="14"/>
    <n v="6"/>
    <s v="NU EXISTA"/>
    <x v="0"/>
  </r>
  <r>
    <n v="143908"/>
    <n v="168"/>
    <n v="168"/>
    <s v="Pakivalo ButiQ"/>
    <n v="392"/>
    <x v="15"/>
    <n v="4"/>
    <s v="NU EXISTA"/>
    <x v="0"/>
  </r>
  <r>
    <n v="143908"/>
    <n v="168"/>
    <n v="168"/>
    <s v="Pakivalo ButiQ"/>
    <n v="395"/>
    <x v="18"/>
    <n v="68"/>
    <s v="NU EXISTA"/>
    <x v="0"/>
  </r>
  <r>
    <n v="143908"/>
    <n v="168"/>
    <n v="168"/>
    <s v="Pakivalo ButiQ"/>
    <n v="453"/>
    <x v="21"/>
    <n v="43"/>
    <s v="NU EXISTA"/>
    <x v="0"/>
  </r>
  <r>
    <n v="147960"/>
    <n v="173"/>
    <n v="173"/>
    <s v="Dezvoltarea comunitatilor locale prin economie sociala"/>
    <n v="384"/>
    <x v="9"/>
    <n v="60"/>
    <n v="64"/>
    <x v="225"/>
  </r>
  <r>
    <n v="148399"/>
    <n v="173"/>
    <n v="173"/>
    <s v="Retea sociala de colectare date"/>
    <n v="384"/>
    <x v="9"/>
    <n v="60"/>
    <n v="2"/>
    <x v="220"/>
  </r>
  <r>
    <n v="146911"/>
    <n v="173"/>
    <n v="173"/>
    <s v="â€ ECOURI â€“ Masuri inovatoare de dezvoltare a economiei sociale bazate pe avantajele competitive in Maramures si Bucovinaâ€"/>
    <n v="382"/>
    <x v="0"/>
    <n v="6"/>
    <s v="NU EXISTA"/>
    <x v="0"/>
  </r>
  <r>
    <n v="143934"/>
    <n v="168"/>
    <n v="168"/>
    <s v="Copii creativi pentru un viitor mai bun!"/>
    <n v="387"/>
    <x v="11"/>
    <n v="4"/>
    <s v="NU EXISTA"/>
    <x v="0"/>
  </r>
  <r>
    <n v="143934"/>
    <n v="168"/>
    <n v="168"/>
    <s v="Copii creativi pentru un viitor mai bun!"/>
    <n v="388"/>
    <x v="12"/>
    <n v="4"/>
    <s v="NU EXISTA"/>
    <x v="0"/>
  </r>
  <r>
    <n v="143934"/>
    <n v="168"/>
    <n v="168"/>
    <s v="Copii creativi pentru un viitor mai bun!"/>
    <n v="391"/>
    <x v="14"/>
    <n v="150"/>
    <s v="NU EXISTA"/>
    <x v="0"/>
  </r>
  <r>
    <n v="143934"/>
    <n v="168"/>
    <n v="168"/>
    <s v="Copii creativi pentru un viitor mai bun!"/>
    <n v="392"/>
    <x v="15"/>
    <n v="20"/>
    <s v="NU EXISTA"/>
    <x v="0"/>
  </r>
  <r>
    <n v="143934"/>
    <n v="168"/>
    <n v="168"/>
    <s v="Copii creativi pentru un viitor mai bun!"/>
    <n v="395"/>
    <x v="18"/>
    <n v="4"/>
    <s v="NU EXISTA"/>
    <x v="0"/>
  </r>
  <r>
    <n v="143934"/>
    <n v="168"/>
    <n v="168"/>
    <s v="Copii creativi pentru un viitor mai bun!"/>
    <n v="453"/>
    <x v="21"/>
    <n v="12"/>
    <s v="NU EXISTA"/>
    <x v="0"/>
  </r>
  <r>
    <n v="147303"/>
    <n v="173"/>
    <n v="173"/>
    <s v="De la marginalizare la integrare"/>
    <n v="382"/>
    <x v="0"/>
    <n v="6"/>
    <s v="NU EXISTA"/>
    <x v="0"/>
  </r>
  <r>
    <n v="143939"/>
    <n v="168"/>
    <n v="168"/>
    <s v="Servicii de formare profesional? pentru persoanele cu dificult?È›i în integrarea pe pia?a muncii din jude?ul Constan?a"/>
    <n v="389"/>
    <x v="13"/>
    <n v="4"/>
    <n v="13"/>
    <x v="232"/>
  </r>
  <r>
    <n v="143939"/>
    <n v="168"/>
    <n v="168"/>
    <s v="Servicii de formare profesional? pentru persoanele cu dificult?È›i în integrarea pe pia?a muncii din jude?ul Constan?a"/>
    <n v="391"/>
    <x v="14"/>
    <n v="56"/>
    <n v="49"/>
    <x v="233"/>
  </r>
  <r>
    <n v="143939"/>
    <n v="168"/>
    <n v="168"/>
    <s v="Servicii de formare profesional? pentru persoanele cu dificult?È›i în integrarea pe pia?a muncii din jude?ul Constan?a"/>
    <n v="392"/>
    <x v="15"/>
    <n v="3"/>
    <n v="3"/>
    <x v="5"/>
  </r>
  <r>
    <n v="143939"/>
    <n v="168"/>
    <n v="168"/>
    <s v="Servicii de formare profesional? pentru persoanele cu dificult?È›i în integrarea pe pia?a muncii din jude?ul Constan?a"/>
    <n v="453"/>
    <x v="21"/>
    <n v="13"/>
    <n v="62"/>
    <x v="19"/>
  </r>
  <r>
    <n v="148564"/>
    <n v="173"/>
    <n v="173"/>
    <s v="S.O.C.I.A.L.E. - Structuri de Organizare Comunitara Integrate in Ansamblul Lumii Economice"/>
    <n v="384"/>
    <x v="9"/>
    <n v="59"/>
    <n v="35"/>
    <x v="66"/>
  </r>
  <r>
    <n v="148769"/>
    <n v="173"/>
    <n v="173"/>
    <s v="Economia Sociala â€“ O sansa pentru persoanele defavorizate"/>
    <n v="384"/>
    <x v="9"/>
    <n v="59"/>
    <n v="64"/>
    <x v="225"/>
  </r>
  <r>
    <n v="147883"/>
    <n v="173"/>
    <n v="173"/>
    <s v="Dezvoltarea serviciilor sociale ca structuri de economie social? în regiunile Nord-Est si Sud-Est"/>
    <n v="382"/>
    <x v="0"/>
    <n v="6"/>
    <s v="NU EXISTA"/>
    <x v="0"/>
  </r>
  <r>
    <n v="143990"/>
    <n v="168"/>
    <n v="168"/>
    <s v=" Economie sociala pentru comunitatea rurala Dobrestiâ€™â€™"/>
    <n v="386"/>
    <x v="10"/>
    <n v="60"/>
    <n v="34"/>
    <x v="234"/>
  </r>
  <r>
    <n v="143990"/>
    <n v="168"/>
    <n v="168"/>
    <s v=" Economie sociala pentru comunitatea rurala Dobrestiâ€™â€™"/>
    <n v="387"/>
    <x v="11"/>
    <n v="54"/>
    <n v="47"/>
    <x v="34"/>
  </r>
  <r>
    <n v="143990"/>
    <n v="168"/>
    <n v="168"/>
    <s v=" Economie sociala pentru comunitatea rurala Dobrestiâ€™â€™"/>
    <n v="388"/>
    <x v="12"/>
    <n v="8"/>
    <n v="47"/>
    <x v="34"/>
  </r>
  <r>
    <n v="143990"/>
    <n v="168"/>
    <n v="168"/>
    <s v=" Economie sociala pentru comunitatea rurala Dobrestiâ€™â€™"/>
    <n v="389"/>
    <x v="13"/>
    <n v="6"/>
    <s v="NU EXISTA"/>
    <x v="0"/>
  </r>
  <r>
    <n v="143990"/>
    <n v="168"/>
    <n v="168"/>
    <s v=" Economie sociala pentru comunitatea rurala Dobrestiâ€™â€™"/>
    <n v="391"/>
    <x v="14"/>
    <n v="16"/>
    <s v="NU EXISTA"/>
    <x v="0"/>
  </r>
  <r>
    <n v="143990"/>
    <n v="168"/>
    <n v="168"/>
    <s v=" Economie sociala pentru comunitatea rurala Dobrestiâ€™â€™"/>
    <n v="392"/>
    <x v="15"/>
    <n v="10"/>
    <n v="47"/>
    <x v="34"/>
  </r>
  <r>
    <n v="143990"/>
    <n v="168"/>
    <n v="168"/>
    <s v=" Economie sociala pentru comunitatea rurala Dobrestiâ€™â€™"/>
    <n v="394"/>
    <x v="17"/>
    <n v="60"/>
    <s v="NU EXISTA"/>
    <x v="0"/>
  </r>
  <r>
    <n v="143990"/>
    <n v="168"/>
    <n v="168"/>
    <s v=" Economie sociala pentru comunitatea rurala Dobrestiâ€™â€™"/>
    <n v="395"/>
    <x v="18"/>
    <n v="54"/>
    <n v="47"/>
    <x v="34"/>
  </r>
  <r>
    <n v="143990"/>
    <n v="168"/>
    <n v="168"/>
    <s v=" Economie sociala pentru comunitatea rurala Dobrestiâ€™â€™"/>
    <n v="453"/>
    <x v="21"/>
    <n v="30"/>
    <n v="33"/>
    <x v="235"/>
  </r>
  <r>
    <n v="149041"/>
    <n v="173"/>
    <n v="173"/>
    <s v="DEIS - Dezvoltare Economica prin Incluziune Sociala "/>
    <n v="384"/>
    <x v="9"/>
    <n v="58"/>
    <n v="72"/>
    <x v="144"/>
  </r>
  <r>
    <n v="41807"/>
    <n v="69"/>
    <n v="69"/>
    <s v="Dezoltarea economiei sociale pentru persoanele cu dizabilitati fizice din Romania"/>
    <n v="127"/>
    <x v="0"/>
    <n v="5"/>
    <s v="NU EXISTA"/>
    <x v="0"/>
  </r>
  <r>
    <n v="144050"/>
    <e v="#N/A"/>
    <e v="#N/A"/>
    <s v="BUNASTARE PENTRU PERSOANE VULNERABILE PRIN STRUCTURI DE ECONOMIE SOCIALA"/>
    <n v="386"/>
    <x v="10"/>
    <n v="23"/>
    <s v="NU EXISTA"/>
    <x v="0"/>
  </r>
  <r>
    <n v="144050"/>
    <e v="#N/A"/>
    <e v="#N/A"/>
    <s v="BUNASTARE PENTRU PERSOANE VULNERABILE PRIN STRUCTURI DE ECONOMIE SOCIALA"/>
    <n v="387"/>
    <x v="11"/>
    <n v="34"/>
    <s v="NU EXISTA"/>
    <x v="0"/>
  </r>
  <r>
    <n v="144050"/>
    <e v="#N/A"/>
    <e v="#N/A"/>
    <s v="BUNASTARE PENTRU PERSOANE VULNERABILE PRIN STRUCTURI DE ECONOMIE SOCIALA"/>
    <n v="388"/>
    <x v="12"/>
    <n v="17"/>
    <s v="NU EXISTA"/>
    <x v="0"/>
  </r>
  <r>
    <n v="144050"/>
    <e v="#N/A"/>
    <e v="#N/A"/>
    <s v="BUNASTARE PENTRU PERSOANE VULNERABILE PRIN STRUCTURI DE ECONOMIE SOCIALA"/>
    <n v="389"/>
    <x v="13"/>
    <n v="2"/>
    <s v="NU EXISTA"/>
    <x v="0"/>
  </r>
  <r>
    <n v="144050"/>
    <e v="#N/A"/>
    <e v="#N/A"/>
    <s v="BUNASTARE PENTRU PERSOANE VULNERABILE PRIN STRUCTURI DE ECONOMIE SOCIALA"/>
    <n v="390"/>
    <x v="20"/>
    <n v="1"/>
    <s v="NU EXISTA"/>
    <x v="0"/>
  </r>
  <r>
    <n v="144050"/>
    <e v="#N/A"/>
    <e v="#N/A"/>
    <s v="BUNASTARE PENTRU PERSOANE VULNERABILE PRIN STRUCTURI DE ECONOMIE SOCIALA"/>
    <n v="391"/>
    <x v="14"/>
    <n v="3"/>
    <s v="NU EXISTA"/>
    <x v="0"/>
  </r>
  <r>
    <n v="144050"/>
    <e v="#N/A"/>
    <e v="#N/A"/>
    <s v="BUNASTARE PENTRU PERSOANE VULNERABILE PRIN STRUCTURI DE ECONOMIE SOCIALA"/>
    <n v="392"/>
    <x v="15"/>
    <n v="2"/>
    <s v="NU EXISTA"/>
    <x v="0"/>
  </r>
  <r>
    <n v="144050"/>
    <e v="#N/A"/>
    <e v="#N/A"/>
    <s v="BUNASTARE PENTRU PERSOANE VULNERABILE PRIN STRUCTURI DE ECONOMIE SOCIALA"/>
    <n v="394"/>
    <x v="17"/>
    <n v="50"/>
    <s v="NU EXISTA"/>
    <x v="0"/>
  </r>
  <r>
    <n v="144050"/>
    <e v="#N/A"/>
    <e v="#N/A"/>
    <s v="BUNASTARE PENTRU PERSOANE VULNERABILE PRIN STRUCTURI DE ECONOMIE SOCIALA"/>
    <n v="395"/>
    <x v="18"/>
    <n v="34"/>
    <s v="NU EXISTA"/>
    <x v="0"/>
  </r>
  <r>
    <n v="144050"/>
    <e v="#N/A"/>
    <e v="#N/A"/>
    <s v="BUNASTARE PENTRU PERSOANE VULNERABILE PRIN STRUCTURI DE ECONOMIE SOCIALA"/>
    <n v="453"/>
    <x v="21"/>
    <n v="34"/>
    <s v="NU EXISTA"/>
    <x v="0"/>
  </r>
  <r>
    <n v="144616"/>
    <n v="168"/>
    <n v="168"/>
    <s v="â€žVALORificarea oportunit??ilor de insertie pe pia?a muncii pentru grupurile vulnerabile prin integrarea în Intreprinderi Sociale VALORISâ€"/>
    <n v="384"/>
    <x v="9"/>
    <n v="57"/>
    <s v="NU EXISTA"/>
    <x v="0"/>
  </r>
  <r>
    <n v="144367"/>
    <n v="168"/>
    <n v="168"/>
    <s v="SOCIAL - IniÈ›iativa Multiregional? pentru Dezvoltarea Economiei Sociale È™i ocuparea persoanelor vulnerabile"/>
    <n v="382"/>
    <x v="0"/>
    <n v="5"/>
    <s v="NU EXISTA"/>
    <x v="0"/>
  </r>
  <r>
    <n v="144062"/>
    <n v="168"/>
    <n v="168"/>
    <s v="ACTINT - Activarea grupurilor vulnerabile prin lanturi valorice integrate de intreprinderi sociale"/>
    <n v="386"/>
    <x v="10"/>
    <n v="127"/>
    <n v="132"/>
    <x v="236"/>
  </r>
  <r>
    <n v="144062"/>
    <n v="168"/>
    <n v="168"/>
    <s v="ACTINT - Activarea grupurilor vulnerabile prin lanturi valorice integrate de intreprinderi sociale"/>
    <n v="387"/>
    <x v="11"/>
    <n v="127"/>
    <s v="NU EXISTA"/>
    <x v="0"/>
  </r>
  <r>
    <n v="144062"/>
    <n v="168"/>
    <n v="168"/>
    <s v="ACTINT - Activarea grupurilor vulnerabile prin lanturi valorice integrate de intreprinderi sociale"/>
    <n v="388"/>
    <x v="12"/>
    <n v="80"/>
    <n v="81"/>
    <x v="88"/>
  </r>
  <r>
    <n v="144062"/>
    <n v="168"/>
    <n v="168"/>
    <s v="ACTINT - Activarea grupurilor vulnerabile prin lanturi valorice integrate de intreprinderi sociale"/>
    <n v="389"/>
    <x v="13"/>
    <n v="20"/>
    <n v="21"/>
    <x v="85"/>
  </r>
  <r>
    <n v="144062"/>
    <n v="168"/>
    <n v="168"/>
    <s v="ACTINT - Activarea grupurilor vulnerabile prin lanturi valorice integrate de intreprinderi sociale"/>
    <n v="390"/>
    <x v="20"/>
    <n v="20"/>
    <n v="16"/>
    <x v="77"/>
  </r>
  <r>
    <n v="144062"/>
    <n v="168"/>
    <n v="168"/>
    <s v="ACTINT - Activarea grupurilor vulnerabile prin lanturi valorice integrate de intreprinderi sociale"/>
    <n v="391"/>
    <x v="14"/>
    <n v="87"/>
    <n v="95"/>
    <x v="173"/>
  </r>
  <r>
    <n v="144062"/>
    <n v="168"/>
    <n v="168"/>
    <s v="ACTINT - Activarea grupurilor vulnerabile prin lanturi valorice integrate de intreprinderi sociale"/>
    <n v="392"/>
    <x v="15"/>
    <n v="86"/>
    <s v="NU EXISTA"/>
    <x v="0"/>
  </r>
  <r>
    <n v="144062"/>
    <n v="168"/>
    <n v="168"/>
    <s v="ACTINT - Activarea grupurilor vulnerabile prin lanturi valorice integrate de intreprinderi sociale"/>
    <n v="394"/>
    <x v="17"/>
    <n v="100"/>
    <s v="NU EXISTA"/>
    <x v="0"/>
  </r>
  <r>
    <n v="144062"/>
    <n v="168"/>
    <n v="168"/>
    <s v="ACTINT - Activarea grupurilor vulnerabile prin lanturi valorice integrate de intreprinderi sociale"/>
    <n v="395"/>
    <x v="18"/>
    <n v="127"/>
    <s v="NU EXISTA"/>
    <x v="0"/>
  </r>
  <r>
    <n v="144062"/>
    <n v="168"/>
    <n v="168"/>
    <s v="ACTINT - Activarea grupurilor vulnerabile prin lanturi valorice integrate de intreprinderi sociale"/>
    <n v="453"/>
    <x v="21"/>
    <n v="48"/>
    <s v="NU EXISTA"/>
    <x v="0"/>
  </r>
  <r>
    <n v="145475"/>
    <n v="168"/>
    <n v="168"/>
    <s v="Identitatile si experientele comunitatilor: vectori ai dezvoltarii economico-sociale"/>
    <n v="384"/>
    <x v="9"/>
    <n v="57"/>
    <n v="46"/>
    <x v="117"/>
  </r>
  <r>
    <n v="144466"/>
    <n v="168"/>
    <n v="168"/>
    <s v="â€Parteneriate pentru infiintarea si dezvoltarea de intreprinderi socialeâ€"/>
    <n v="382"/>
    <x v="0"/>
    <n v="5"/>
    <s v="NU EXISTA"/>
    <x v="0"/>
  </r>
  <r>
    <n v="144086"/>
    <n v="168"/>
    <n v="168"/>
    <s v="CRESC â€“ capabil de reusita prin economia sociala"/>
    <n v="386"/>
    <x v="10"/>
    <n v="175"/>
    <n v="201"/>
    <x v="237"/>
  </r>
  <r>
    <n v="144086"/>
    <n v="168"/>
    <n v="168"/>
    <s v="CRESC â€“ capabil de reusita prin economia sociala"/>
    <n v="387"/>
    <x v="11"/>
    <n v="42"/>
    <n v="43"/>
    <x v="175"/>
  </r>
  <r>
    <n v="144086"/>
    <n v="168"/>
    <n v="168"/>
    <s v="CRESC â€“ capabil de reusita prin economia sociala"/>
    <n v="388"/>
    <x v="12"/>
    <n v="53"/>
    <n v="58"/>
    <x v="146"/>
  </r>
  <r>
    <n v="144086"/>
    <n v="168"/>
    <n v="168"/>
    <s v="CRESC â€“ capabil de reusita prin economia sociala"/>
    <n v="389"/>
    <x v="13"/>
    <n v="30"/>
    <n v="32"/>
    <x v="223"/>
  </r>
  <r>
    <n v="144086"/>
    <n v="168"/>
    <n v="168"/>
    <s v="CRESC â€“ capabil de reusita prin economia sociala"/>
    <n v="390"/>
    <x v="20"/>
    <n v="5"/>
    <n v="5"/>
    <x v="25"/>
  </r>
  <r>
    <n v="144086"/>
    <n v="168"/>
    <n v="168"/>
    <s v="CRESC â€“ capabil de reusita prin economia sociala"/>
    <n v="391"/>
    <x v="14"/>
    <n v="87"/>
    <n v="101"/>
    <x v="238"/>
  </r>
  <r>
    <n v="144086"/>
    <n v="168"/>
    <n v="168"/>
    <s v="CRESC â€“ capabil de reusita prin economia sociala"/>
    <n v="392"/>
    <x v="15"/>
    <n v="10"/>
    <n v="10"/>
    <x v="166"/>
  </r>
  <r>
    <n v="144086"/>
    <n v="168"/>
    <n v="168"/>
    <s v="CRESC â€“ capabil de reusita prin economia sociala"/>
    <n v="395"/>
    <x v="18"/>
    <n v="42"/>
    <n v="43"/>
    <x v="175"/>
  </r>
  <r>
    <n v="144086"/>
    <n v="168"/>
    <n v="168"/>
    <s v="CRESC â€“ capabil de reusita prin economia sociala"/>
    <n v="453"/>
    <x v="21"/>
    <n v="42"/>
    <s v="NU EXISTA"/>
    <x v="0"/>
  </r>
  <r>
    <n v="148951"/>
    <n v="173"/>
    <n v="173"/>
    <s v="ESDL - Initiative de Economie Sociala pentru Dezvoltare Locala"/>
    <n v="384"/>
    <x v="9"/>
    <n v="57"/>
    <s v="NU EXISTA"/>
    <x v="0"/>
  </r>
  <r>
    <n v="145940"/>
    <n v="168"/>
    <n v="168"/>
    <s v="Intreprinderile sociale - oportunitati de dezvoltare rurala"/>
    <n v="382"/>
    <x v="0"/>
    <n v="5"/>
    <s v="NU EXISTA"/>
    <x v="0"/>
  </r>
  <r>
    <n v="144089"/>
    <n v="168"/>
    <n v="168"/>
    <s v="DENS - Dezvoltarea EcoNomiei Sociale"/>
    <n v="387"/>
    <x v="11"/>
    <n v="40"/>
    <s v="NU EXISTA"/>
    <x v="0"/>
  </r>
  <r>
    <n v="144089"/>
    <n v="168"/>
    <n v="168"/>
    <s v="DENS - Dezvoltarea EcoNomiei Sociale"/>
    <n v="395"/>
    <x v="18"/>
    <n v="20"/>
    <s v="NU EXISTA"/>
    <x v="0"/>
  </r>
  <r>
    <n v="144089"/>
    <n v="168"/>
    <n v="168"/>
    <s v="DENS - Dezvoltarea EcoNomiei Sociale"/>
    <n v="453"/>
    <x v="21"/>
    <n v="40"/>
    <s v="NU EXISTA"/>
    <x v="0"/>
  </r>
  <r>
    <n v="147170"/>
    <n v="173"/>
    <n v="173"/>
    <s v="Dezvoltarea unui  parteneriat  rural prin infiintarea de Intreprinderi Sociale in teritoriul Sudolt"/>
    <n v="382"/>
    <x v="0"/>
    <n v="5"/>
    <s v="NU EXISTA"/>
    <x v="0"/>
  </r>
  <r>
    <n v="144258"/>
    <n v="168"/>
    <n v="168"/>
    <s v="Dezvoltarea potentialului de munca al persoanelor de etnie roma din regiunea Bucuresti-Ilfov prin integrarea acestora in structuri ale economiei sociale."/>
    <n v="386"/>
    <x v="10"/>
    <n v="25"/>
    <n v="31"/>
    <x v="239"/>
  </r>
  <r>
    <n v="144258"/>
    <n v="168"/>
    <n v="168"/>
    <s v="Dezvoltarea potentialului de munca al persoanelor de etnie roma din regiunea Bucuresti-Ilfov prin integrarea acestora in structuri ale economiei sociale."/>
    <n v="387"/>
    <x v="11"/>
    <n v="40"/>
    <n v="46"/>
    <x v="117"/>
  </r>
  <r>
    <n v="144258"/>
    <n v="168"/>
    <n v="168"/>
    <s v="Dezvoltarea potentialului de munca al persoanelor de etnie roma din regiunea Bucuresti-Ilfov prin integrarea acestora in structuri ale economiei sociale."/>
    <n v="388"/>
    <x v="12"/>
    <n v="22"/>
    <n v="27"/>
    <x v="185"/>
  </r>
  <r>
    <n v="144258"/>
    <n v="168"/>
    <n v="168"/>
    <s v="Dezvoltarea potentialului de munca al persoanelor de etnie roma din regiunea Bucuresti-Ilfov prin integrarea acestora in structuri ale economiei sociale."/>
    <n v="389"/>
    <x v="13"/>
    <n v="40"/>
    <n v="46"/>
    <x v="117"/>
  </r>
  <r>
    <n v="144258"/>
    <n v="168"/>
    <n v="168"/>
    <s v="Dezvoltarea potentialului de munca al persoanelor de etnie roma din regiunea Bucuresti-Ilfov prin integrarea acestora in structuri ale economiei sociale."/>
    <n v="392"/>
    <x v="15"/>
    <n v="3"/>
    <n v="3"/>
    <x v="5"/>
  </r>
  <r>
    <n v="144258"/>
    <n v="168"/>
    <n v="168"/>
    <s v="Dezvoltarea potentialului de munca al persoanelor de etnie roma din regiunea Bucuresti-Ilfov prin integrarea acestora in structuri ale economiei sociale."/>
    <n v="394"/>
    <x v="17"/>
    <n v="100"/>
    <s v="NU EXISTA"/>
    <x v="0"/>
  </r>
  <r>
    <n v="144258"/>
    <n v="168"/>
    <n v="168"/>
    <s v="Dezvoltarea potentialului de munca al persoanelor de etnie roma din regiunea Bucuresti-Ilfov prin integrarea acestora in structuri ale economiei sociale."/>
    <n v="395"/>
    <x v="18"/>
    <n v="40"/>
    <n v="46"/>
    <x v="117"/>
  </r>
  <r>
    <n v="144258"/>
    <n v="168"/>
    <n v="168"/>
    <s v="Dezvoltarea potentialului de munca al persoanelor de etnie roma din regiunea Bucuresti-Ilfov prin integrarea acestora in structuri ale economiei sociale."/>
    <n v="453"/>
    <x v="21"/>
    <n v="20"/>
    <n v="15"/>
    <x v="73"/>
  </r>
  <r>
    <n v="144576"/>
    <n v="168"/>
    <n v="168"/>
    <s v="E SANSA MEA SA MA INTEGREZ!"/>
    <n v="384"/>
    <x v="9"/>
    <n v="56"/>
    <n v="62"/>
    <x v="19"/>
  </r>
  <r>
    <n v="148883"/>
    <n v="173"/>
    <n v="173"/>
    <s v="O noua sansa oferita mediului rural prin economie sociala"/>
    <n v="382"/>
    <x v="0"/>
    <n v="5"/>
    <s v="NU EXISTA"/>
    <x v="0"/>
  </r>
  <r>
    <n v="144278"/>
    <n v="168"/>
    <n v="168"/>
    <s v="O sansa pentru fiecare"/>
    <n v="386"/>
    <x v="10"/>
    <n v="200"/>
    <n v="277"/>
    <x v="240"/>
  </r>
  <r>
    <n v="144278"/>
    <n v="168"/>
    <n v="168"/>
    <s v="O sansa pentru fiecare"/>
    <n v="387"/>
    <x v="11"/>
    <n v="200"/>
    <n v="275"/>
    <x v="241"/>
  </r>
  <r>
    <n v="144278"/>
    <n v="168"/>
    <n v="168"/>
    <s v="O sansa pentru fiecare"/>
    <n v="392"/>
    <x v="15"/>
    <n v="3"/>
    <s v="NU EXISTA"/>
    <x v="0"/>
  </r>
  <r>
    <n v="144278"/>
    <n v="168"/>
    <n v="168"/>
    <s v="O sansa pentru fiecare"/>
    <n v="395"/>
    <x v="18"/>
    <n v="200"/>
    <n v="275"/>
    <x v="241"/>
  </r>
  <r>
    <n v="144278"/>
    <n v="168"/>
    <n v="168"/>
    <s v="O sansa pentru fiecare"/>
    <n v="453"/>
    <x v="21"/>
    <n v="44"/>
    <s v="NU EXISTA"/>
    <x v="0"/>
  </r>
  <r>
    <n v="147447"/>
    <e v="#N/A"/>
    <e v="#N/A"/>
    <s v="Intreprinderile sociale- un start echitabil"/>
    <n v="384"/>
    <x v="9"/>
    <n v="56"/>
    <n v="53"/>
    <x v="97"/>
  </r>
  <r>
    <n v="5350"/>
    <n v="53"/>
    <n v="53"/>
    <s v="Incubatoare de întreprinderi sociale în regiunea Bucure?ti Ilfov"/>
    <n v="127"/>
    <x v="0"/>
    <n v="4"/>
    <s v="NU EXISTA"/>
    <x v="0"/>
  </r>
  <r>
    <n v="144339"/>
    <n v="168"/>
    <n v="168"/>
    <s v="INSERTIO"/>
    <n v="386"/>
    <x v="10"/>
    <n v="30"/>
    <s v="NU EXISTA"/>
    <x v="0"/>
  </r>
  <r>
    <n v="144339"/>
    <n v="168"/>
    <n v="168"/>
    <s v="INSERTIO"/>
    <n v="388"/>
    <x v="12"/>
    <n v="18"/>
    <s v="NU EXISTA"/>
    <x v="0"/>
  </r>
  <r>
    <n v="144339"/>
    <n v="168"/>
    <n v="168"/>
    <s v="INSERTIO"/>
    <n v="389"/>
    <x v="13"/>
    <n v="19"/>
    <s v="NU EXISTA"/>
    <x v="0"/>
  </r>
  <r>
    <n v="144339"/>
    <n v="168"/>
    <n v="168"/>
    <s v="INSERTIO"/>
    <n v="391"/>
    <x v="14"/>
    <n v="23"/>
    <s v="NU EXISTA"/>
    <x v="0"/>
  </r>
  <r>
    <n v="148024"/>
    <e v="#N/A"/>
    <e v="#N/A"/>
    <s v="Intreprinderi sociale in medii creative"/>
    <n v="384"/>
    <x v="9"/>
    <n v="56"/>
    <s v="NU EXISTA"/>
    <x v="0"/>
  </r>
  <r>
    <n v="51204"/>
    <n v="84"/>
    <n v="84"/>
    <s v="Alian?a pentru Dezvoltarea Economiei Sociale"/>
    <n v="382"/>
    <x v="0"/>
    <n v="4"/>
    <s v="NU EXISTA"/>
    <x v="0"/>
  </r>
  <r>
    <n v="144367"/>
    <n v="168"/>
    <n v="168"/>
    <s v="SOCIAL - IniÈ›iativa Multiregional? pentru Dezvoltarea Economiei Sociale È™i ocuparea persoanelor vulnerabile"/>
    <n v="386"/>
    <x v="10"/>
    <n v="580"/>
    <s v="NU EXISTA"/>
    <x v="0"/>
  </r>
  <r>
    <n v="144367"/>
    <n v="168"/>
    <n v="168"/>
    <s v="SOCIAL - IniÈ›iativa Multiregional? pentru Dezvoltarea Economiei Sociale È™i ocuparea persoanelor vulnerabile"/>
    <n v="387"/>
    <x v="11"/>
    <n v="180"/>
    <s v="NU EXISTA"/>
    <x v="0"/>
  </r>
  <r>
    <n v="144367"/>
    <n v="168"/>
    <n v="168"/>
    <s v="SOCIAL - IniÈ›iativa Multiregional? pentru Dezvoltarea Economiei Sociale È™i ocuparea persoanelor vulnerabile"/>
    <n v="388"/>
    <x v="12"/>
    <n v="95"/>
    <s v="NU EXISTA"/>
    <x v="0"/>
  </r>
  <r>
    <n v="144367"/>
    <n v="168"/>
    <n v="168"/>
    <s v="SOCIAL - IniÈ›iativa Multiregional? pentru Dezvoltarea Economiei Sociale È™i ocuparea persoanelor vulnerabile"/>
    <n v="389"/>
    <x v="13"/>
    <n v="100"/>
    <s v="NU EXISTA"/>
    <x v="0"/>
  </r>
  <r>
    <n v="144367"/>
    <n v="168"/>
    <n v="168"/>
    <s v="SOCIAL - IniÈ›iativa Multiregional? pentru Dezvoltarea Economiei Sociale È™i ocuparea persoanelor vulnerabile"/>
    <n v="390"/>
    <x v="20"/>
    <n v="50"/>
    <s v="NU EXISTA"/>
    <x v="0"/>
  </r>
  <r>
    <n v="144367"/>
    <n v="168"/>
    <n v="168"/>
    <s v="SOCIAL - IniÈ›iativa Multiregional? pentru Dezvoltarea Economiei Sociale È™i ocuparea persoanelor vulnerabile"/>
    <n v="391"/>
    <x v="14"/>
    <n v="430"/>
    <s v="NU EXISTA"/>
    <x v="0"/>
  </r>
  <r>
    <n v="144367"/>
    <n v="168"/>
    <n v="168"/>
    <s v="SOCIAL - IniÈ›iativa Multiregional? pentru Dezvoltarea Economiei Sociale È™i ocuparea persoanelor vulnerabile"/>
    <n v="392"/>
    <x v="15"/>
    <n v="3"/>
    <s v="NU EXISTA"/>
    <x v="0"/>
  </r>
  <r>
    <n v="144367"/>
    <n v="168"/>
    <n v="168"/>
    <s v="SOCIAL - IniÈ›iativa Multiregional? pentru Dezvoltarea Economiei Sociale È™i ocuparea persoanelor vulnerabile"/>
    <n v="394"/>
    <x v="17"/>
    <n v="60"/>
    <s v="NU EXISTA"/>
    <x v="0"/>
  </r>
  <r>
    <n v="144367"/>
    <n v="168"/>
    <n v="168"/>
    <s v="SOCIAL - IniÈ›iativa Multiregional? pentru Dezvoltarea Economiei Sociale È™i ocuparea persoanelor vulnerabile"/>
    <n v="395"/>
    <x v="18"/>
    <n v="150"/>
    <s v="NU EXISTA"/>
    <x v="0"/>
  </r>
  <r>
    <n v="144367"/>
    <n v="168"/>
    <n v="168"/>
    <s v="SOCIAL - IniÈ›iativa Multiregional? pentru Dezvoltarea Economiei Sociale È™i ocuparea persoanelor vulnerabile"/>
    <n v="453"/>
    <x v="21"/>
    <n v="38"/>
    <s v="NU EXISTA"/>
    <x v="0"/>
  </r>
  <r>
    <n v="148698"/>
    <n v="173"/>
    <n v="173"/>
    <s v="Start-up Economie Sociala"/>
    <n v="384"/>
    <x v="9"/>
    <n v="56"/>
    <n v="52"/>
    <x v="229"/>
  </r>
  <r>
    <n v="144855"/>
    <n v="168"/>
    <n v="168"/>
    <s v="Economia sociala - responsabilitate sociala de la nord la sud"/>
    <n v="384"/>
    <x v="9"/>
    <n v="55"/>
    <n v="42"/>
    <x v="222"/>
  </r>
  <r>
    <n v="147962"/>
    <n v="173"/>
    <n v="173"/>
    <s v="Economie sociala si dezvoltarea comunitara"/>
    <n v="382"/>
    <x v="0"/>
    <n v="4"/>
    <s v="NU EXISTA"/>
    <x v="0"/>
  </r>
  <r>
    <n v="144402"/>
    <n v="168"/>
    <n v="168"/>
    <s v="Abilit?È›ile conteaz? È™i economic"/>
    <n v="387"/>
    <x v="11"/>
    <n v="41"/>
    <n v="42"/>
    <x v="222"/>
  </r>
  <r>
    <n v="144402"/>
    <n v="168"/>
    <n v="168"/>
    <s v="Abilit?È›ile conteaz? È™i economic"/>
    <n v="388"/>
    <x v="12"/>
    <n v="2"/>
    <n v="3"/>
    <x v="5"/>
  </r>
  <r>
    <n v="144402"/>
    <n v="168"/>
    <n v="168"/>
    <s v="Abilit?È›ile conteaz? È™i economic"/>
    <n v="389"/>
    <x v="13"/>
    <n v="1"/>
    <n v="2"/>
    <x v="220"/>
  </r>
  <r>
    <n v="144402"/>
    <n v="168"/>
    <n v="168"/>
    <s v="Abilit?È›ile conteaz? È™i economic"/>
    <n v="390"/>
    <x v="20"/>
    <n v="20"/>
    <n v="25"/>
    <x v="14"/>
  </r>
  <r>
    <n v="144402"/>
    <n v="168"/>
    <n v="168"/>
    <s v="Abilit?È›ile conteaz? È™i economic"/>
    <n v="391"/>
    <x v="14"/>
    <n v="5"/>
    <n v="13"/>
    <x v="232"/>
  </r>
  <r>
    <n v="144402"/>
    <n v="168"/>
    <n v="168"/>
    <s v="Abilit?È›ile conteaz? È™i economic"/>
    <n v="395"/>
    <x v="18"/>
    <n v="41"/>
    <n v="42"/>
    <x v="222"/>
  </r>
  <r>
    <n v="144402"/>
    <n v="168"/>
    <n v="168"/>
    <s v="Abilit?È›ile conteaz? È™i economic"/>
    <n v="396"/>
    <x v="19"/>
    <n v="1"/>
    <n v="1"/>
    <x v="13"/>
  </r>
  <r>
    <n v="144402"/>
    <n v="168"/>
    <n v="168"/>
    <s v="Abilit?È›ile conteaz? È™i economic"/>
    <n v="453"/>
    <x v="21"/>
    <n v="41"/>
    <n v="54"/>
    <x v="59"/>
  </r>
  <r>
    <n v="148403"/>
    <e v="#N/A"/>
    <e v="#N/A"/>
    <s v="Economia sociala â€“ Inovatie Incluziune si Dezvoltare durabila"/>
    <n v="382"/>
    <x v="0"/>
    <n v="4"/>
    <s v="NU EXISTA"/>
    <x v="0"/>
  </r>
  <r>
    <n v="144438"/>
    <e v="#N/A"/>
    <e v="#N/A"/>
    <s v="Diferiti dar profesionisti valorosi"/>
    <n v="386"/>
    <x v="10"/>
    <n v="9"/>
    <n v="10"/>
    <x v="166"/>
  </r>
  <r>
    <n v="144438"/>
    <e v="#N/A"/>
    <e v="#N/A"/>
    <s v="Diferiti dar profesionisti valorosi"/>
    <n v="387"/>
    <x v="11"/>
    <n v="38"/>
    <n v="34"/>
    <x v="234"/>
  </r>
  <r>
    <n v="144438"/>
    <e v="#N/A"/>
    <e v="#N/A"/>
    <s v="Diferiti dar profesionisti valorosi"/>
    <n v="388"/>
    <x v="12"/>
    <n v="4"/>
    <n v="4"/>
    <x v="70"/>
  </r>
  <r>
    <n v="144438"/>
    <e v="#N/A"/>
    <e v="#N/A"/>
    <s v="Diferiti dar profesionisti valorosi"/>
    <n v="390"/>
    <x v="20"/>
    <n v="25"/>
    <n v="25"/>
    <x v="14"/>
  </r>
  <r>
    <n v="144438"/>
    <e v="#N/A"/>
    <e v="#N/A"/>
    <s v="Diferiti dar profesionisti valorosi"/>
    <n v="392"/>
    <x v="15"/>
    <n v="4"/>
    <s v="NU EXISTA"/>
    <x v="0"/>
  </r>
  <r>
    <n v="144438"/>
    <e v="#N/A"/>
    <e v="#N/A"/>
    <s v="Diferiti dar profesionisti valorosi"/>
    <n v="395"/>
    <x v="18"/>
    <n v="34"/>
    <n v="34"/>
    <x v="234"/>
  </r>
  <r>
    <n v="144438"/>
    <e v="#N/A"/>
    <e v="#N/A"/>
    <s v="Diferiti dar profesionisti valorosi"/>
    <n v="453"/>
    <x v="21"/>
    <n v="13"/>
    <n v="14"/>
    <x v="52"/>
  </r>
  <r>
    <n v="146932"/>
    <n v="173"/>
    <n v="173"/>
    <s v="ARTIZANAT PENTRU DEZVOLTAREA ECONOMIEI SOCIALE ÃŽN MEDIUL RURAL"/>
    <n v="384"/>
    <x v="9"/>
    <n v="55"/>
    <n v="40"/>
    <x v="242"/>
  </r>
  <r>
    <n v="147981"/>
    <n v="173"/>
    <n v="173"/>
    <s v="INTEGRAREA PROFESIONALÄ‚ A FEMEILOR È˜I DEZVOLTAREA ECONOMIEI SOCIALE"/>
    <n v="384"/>
    <x v="9"/>
    <n v="55"/>
    <s v="NU EXISTA"/>
    <x v="0"/>
  </r>
  <r>
    <n v="2367"/>
    <e v="#N/A"/>
    <n v="14"/>
    <s v="Retea pentru Incluziune"/>
    <n v="127"/>
    <x v="0"/>
    <n v="3"/>
    <s v="NU EXISTA"/>
    <x v="0"/>
  </r>
  <r>
    <n v="144449"/>
    <n v="168"/>
    <n v="168"/>
    <s v="â€Economia sociala - o alternativa viabila pentru incluziunea sociala a grupurilor vulnerabileâ€"/>
    <n v="386"/>
    <x v="10"/>
    <n v="98"/>
    <n v="240"/>
    <x v="243"/>
  </r>
  <r>
    <n v="144449"/>
    <n v="168"/>
    <n v="168"/>
    <s v="â€Economia sociala - o alternativa viabila pentru incluziunea sociala a grupurilor vulnerabileâ€"/>
    <n v="387"/>
    <x v="11"/>
    <n v="98"/>
    <n v="99"/>
    <x v="71"/>
  </r>
  <r>
    <n v="144449"/>
    <n v="168"/>
    <n v="168"/>
    <s v="â€Economia sociala - o alternativa viabila pentru incluziunea sociala a grupurilor vulnerabileâ€"/>
    <n v="388"/>
    <x v="12"/>
    <n v="63"/>
    <n v="220"/>
    <x v="96"/>
  </r>
  <r>
    <n v="144449"/>
    <n v="168"/>
    <n v="168"/>
    <s v="â€Economia sociala - o alternativa viabila pentru incluziunea sociala a grupurilor vulnerabileâ€"/>
    <n v="390"/>
    <x v="20"/>
    <n v="4"/>
    <n v="8"/>
    <x v="104"/>
  </r>
  <r>
    <n v="144449"/>
    <n v="168"/>
    <n v="168"/>
    <s v="â€Economia sociala - o alternativa viabila pentru incluziunea sociala a grupurilor vulnerabileâ€"/>
    <n v="391"/>
    <x v="14"/>
    <n v="129"/>
    <n v="137"/>
    <x v="244"/>
  </r>
  <r>
    <n v="144449"/>
    <n v="168"/>
    <n v="168"/>
    <s v="â€Economia sociala - o alternativa viabila pentru incluziunea sociala a grupurilor vulnerabileâ€"/>
    <n v="392"/>
    <x v="15"/>
    <n v="7"/>
    <n v="5"/>
    <x v="25"/>
  </r>
  <r>
    <n v="144449"/>
    <n v="168"/>
    <n v="168"/>
    <s v="â€Economia sociala - o alternativa viabila pentru incluziunea sociala a grupurilor vulnerabileâ€"/>
    <n v="395"/>
    <x v="18"/>
    <n v="98"/>
    <n v="98"/>
    <x v="224"/>
  </r>
  <r>
    <n v="144449"/>
    <n v="168"/>
    <n v="168"/>
    <s v="â€Economia sociala - o alternativa viabila pentru incluziunea sociala a grupurilor vulnerabileâ€"/>
    <n v="453"/>
    <x v="21"/>
    <n v="25"/>
    <s v="NU EXISTA"/>
    <x v="0"/>
  </r>
  <r>
    <n v="30196"/>
    <n v="53"/>
    <n v="53"/>
    <s v="INTREPRINDERI SOCIALE PENTRU INCLUZIUNE SOCIALA"/>
    <n v="127"/>
    <x v="0"/>
    <n v="3"/>
    <s v="NU EXISTA"/>
    <x v="0"/>
  </r>
  <r>
    <n v="144453"/>
    <n v="168"/>
    <n v="168"/>
    <s v="SOCEC.NET-reteaua economiei sociale"/>
    <n v="386"/>
    <x v="10"/>
    <n v="80"/>
    <s v="NU EXISTA"/>
    <x v="0"/>
  </r>
  <r>
    <n v="144453"/>
    <n v="168"/>
    <n v="168"/>
    <s v="SOCEC.NET-reteaua economiei sociale"/>
    <n v="387"/>
    <x v="11"/>
    <n v="145"/>
    <s v="NU EXISTA"/>
    <x v="0"/>
  </r>
  <r>
    <n v="144453"/>
    <n v="168"/>
    <n v="168"/>
    <s v="SOCEC.NET-reteaua economiei sociale"/>
    <n v="388"/>
    <x v="12"/>
    <n v="66"/>
    <s v="NU EXISTA"/>
    <x v="0"/>
  </r>
  <r>
    <n v="144453"/>
    <n v="168"/>
    <n v="168"/>
    <s v="SOCEC.NET-reteaua economiei sociale"/>
    <n v="389"/>
    <x v="13"/>
    <n v="53"/>
    <s v="NU EXISTA"/>
    <x v="0"/>
  </r>
  <r>
    <n v="144453"/>
    <n v="168"/>
    <n v="168"/>
    <s v="SOCEC.NET-reteaua economiei sociale"/>
    <n v="391"/>
    <x v="14"/>
    <n v="92"/>
    <s v="NU EXISTA"/>
    <x v="0"/>
  </r>
  <r>
    <n v="144453"/>
    <n v="168"/>
    <n v="168"/>
    <s v="SOCEC.NET-reteaua economiei sociale"/>
    <n v="392"/>
    <x v="15"/>
    <n v="13"/>
    <s v="NU EXISTA"/>
    <x v="0"/>
  </r>
  <r>
    <n v="144453"/>
    <n v="168"/>
    <n v="168"/>
    <s v="SOCEC.NET-reteaua economiei sociale"/>
    <n v="453"/>
    <x v="21"/>
    <n v="80"/>
    <s v="NU EXISTA"/>
    <x v="0"/>
  </r>
  <r>
    <n v="147367"/>
    <n v="173"/>
    <n v="173"/>
    <s v="PARTENERIAT PENTRU ECONOMIA SOCIALA-PARTSES"/>
    <n v="384"/>
    <x v="9"/>
    <n v="54"/>
    <n v="59"/>
    <x v="245"/>
  </r>
  <r>
    <n v="146120"/>
    <e v="#N/A"/>
    <e v="#N/A"/>
    <s v="Economia sociala - instrument de crestere a calitatii vietii"/>
    <n v="384"/>
    <x v="9"/>
    <n v="53"/>
    <n v="60"/>
    <x v="105"/>
  </r>
  <r>
    <n v="49774"/>
    <n v="84"/>
    <n v="84"/>
    <s v="Economia sociala - sanse reale pentru o viata mai buna!"/>
    <n v="382"/>
    <x v="0"/>
    <n v="3"/>
    <s v="NU EXISTA"/>
    <x v="0"/>
  </r>
  <r>
    <n v="144460"/>
    <n v="168"/>
    <n v="168"/>
    <s v="Dezvoltarea economiei sociale in Regiunile Nord-Est si Centru"/>
    <n v="386"/>
    <x v="10"/>
    <n v="130"/>
    <n v="166"/>
    <x v="246"/>
  </r>
  <r>
    <n v="144460"/>
    <n v="168"/>
    <n v="168"/>
    <s v="Dezvoltarea economiei sociale in Regiunile Nord-Est si Centru"/>
    <n v="387"/>
    <x v="11"/>
    <n v="130"/>
    <n v="138"/>
    <x v="55"/>
  </r>
  <r>
    <n v="144460"/>
    <n v="168"/>
    <n v="168"/>
    <s v="Dezvoltarea economiei sociale in Regiunile Nord-Est si Centru"/>
    <n v="388"/>
    <x v="12"/>
    <n v="70"/>
    <n v="119"/>
    <x v="247"/>
  </r>
  <r>
    <n v="144460"/>
    <n v="168"/>
    <n v="168"/>
    <s v="Dezvoltarea economiei sociale in Regiunile Nord-Est si Centru"/>
    <n v="389"/>
    <x v="13"/>
    <n v="10"/>
    <n v="17"/>
    <x v="103"/>
  </r>
  <r>
    <n v="144460"/>
    <n v="168"/>
    <n v="168"/>
    <s v="Dezvoltarea economiei sociale in Regiunile Nord-Est si Centru"/>
    <n v="390"/>
    <x v="20"/>
    <n v="31"/>
    <n v="49"/>
    <x v="233"/>
  </r>
  <r>
    <n v="144460"/>
    <n v="168"/>
    <n v="168"/>
    <s v="Dezvoltarea economiei sociale in Regiunile Nord-Est si Centru"/>
    <n v="391"/>
    <x v="14"/>
    <n v="49"/>
    <n v="76"/>
    <x v="111"/>
  </r>
  <r>
    <n v="144460"/>
    <n v="168"/>
    <n v="168"/>
    <s v="Dezvoltarea economiei sociale in Regiunile Nord-Est si Centru"/>
    <n v="392"/>
    <x v="15"/>
    <n v="3"/>
    <n v="3"/>
    <x v="5"/>
  </r>
  <r>
    <n v="144460"/>
    <n v="168"/>
    <n v="168"/>
    <s v="Dezvoltarea economiei sociale in Regiunile Nord-Est si Centru"/>
    <n v="394"/>
    <x v="17"/>
    <n v="85"/>
    <n v="13"/>
    <x v="232"/>
  </r>
  <r>
    <n v="144460"/>
    <n v="168"/>
    <n v="168"/>
    <s v="Dezvoltarea economiei sociale in Regiunile Nord-Est si Centru"/>
    <n v="395"/>
    <x v="18"/>
    <n v="111"/>
    <n v="111"/>
    <x v="248"/>
  </r>
  <r>
    <n v="144460"/>
    <n v="168"/>
    <n v="168"/>
    <s v="Dezvoltarea economiei sociale in Regiunile Nord-Est si Centru"/>
    <n v="453"/>
    <x v="21"/>
    <n v="38"/>
    <n v="38"/>
    <x v="84"/>
  </r>
  <r>
    <n v="148961"/>
    <n v="173"/>
    <n v="173"/>
    <s v="Dezvoltarea economiei pentru o sustenabilitate sociala  (DESS)"/>
    <n v="384"/>
    <x v="9"/>
    <n v="53"/>
    <n v="34"/>
    <x v="234"/>
  </r>
  <r>
    <n v="53560"/>
    <n v="84"/>
    <n v="84"/>
    <s v="Incluziune social? ?i pe pia?a muncii prin intreprinderi sociale."/>
    <n v="382"/>
    <x v="0"/>
    <n v="3"/>
    <s v="NU EXISTA"/>
    <x v="0"/>
  </r>
  <r>
    <n v="144466"/>
    <n v="168"/>
    <n v="168"/>
    <s v="â€Parteneriate pentru infiintarea si dezvoltarea de intreprinderi socialeâ€"/>
    <n v="386"/>
    <x v="10"/>
    <n v="98"/>
    <n v="73"/>
    <x v="249"/>
  </r>
  <r>
    <n v="144466"/>
    <n v="168"/>
    <n v="168"/>
    <s v="â€Parteneriate pentru infiintarea si dezvoltarea de intreprinderi socialeâ€"/>
    <n v="387"/>
    <x v="11"/>
    <n v="98"/>
    <s v="NU EXISTA"/>
    <x v="0"/>
  </r>
  <r>
    <n v="144466"/>
    <n v="168"/>
    <n v="168"/>
    <s v="â€Parteneriate pentru infiintarea si dezvoltarea de intreprinderi socialeâ€"/>
    <n v="388"/>
    <x v="12"/>
    <n v="63"/>
    <n v="59"/>
    <x v="245"/>
  </r>
  <r>
    <n v="144466"/>
    <n v="168"/>
    <n v="168"/>
    <s v="â€Parteneriate pentru infiintarea si dezvoltarea de intreprinderi socialeâ€"/>
    <n v="390"/>
    <x v="20"/>
    <n v="4"/>
    <n v="2"/>
    <x v="220"/>
  </r>
  <r>
    <n v="144466"/>
    <n v="168"/>
    <n v="168"/>
    <s v="â€Parteneriate pentru infiintarea si dezvoltarea de intreprinderi socialeâ€"/>
    <n v="391"/>
    <x v="14"/>
    <n v="129"/>
    <s v="NU EXISTA"/>
    <x v="0"/>
  </r>
  <r>
    <n v="144466"/>
    <n v="168"/>
    <n v="168"/>
    <s v="â€Parteneriate pentru infiintarea si dezvoltarea de intreprinderi socialeâ€"/>
    <n v="392"/>
    <x v="15"/>
    <n v="7"/>
    <s v="NU EXISTA"/>
    <x v="0"/>
  </r>
  <r>
    <n v="144466"/>
    <n v="168"/>
    <n v="168"/>
    <s v="â€Parteneriate pentru infiintarea si dezvoltarea de intreprinderi socialeâ€"/>
    <n v="395"/>
    <x v="18"/>
    <n v="98"/>
    <s v="NU EXISTA"/>
    <x v="0"/>
  </r>
  <r>
    <n v="144466"/>
    <n v="168"/>
    <n v="168"/>
    <s v="â€Parteneriate pentru infiintarea si dezvoltarea de intreprinderi socialeâ€"/>
    <n v="453"/>
    <x v="21"/>
    <n v="25"/>
    <s v="NU EXISTA"/>
    <x v="0"/>
  </r>
  <r>
    <n v="57994"/>
    <n v="84"/>
    <n v="84"/>
    <s v="RESCUE - Infiintarea unei Retele de Economie Sociala destinata integrarii profesionale a persoanelor cu dizabilitati pornind de la experiente si bune practici in Uniunea Europeana"/>
    <n v="382"/>
    <x v="0"/>
    <n v="3"/>
    <s v="NU EXISTA"/>
    <x v="0"/>
  </r>
  <r>
    <n v="144496"/>
    <e v="#N/A"/>
    <e v="#N/A"/>
    <s v="Economia sociala - solutia ocuparii pentru grupurile vulnerabile"/>
    <n v="386"/>
    <x v="10"/>
    <n v="300"/>
    <s v="NU EXISTA"/>
    <x v="0"/>
  </r>
  <r>
    <n v="144496"/>
    <e v="#N/A"/>
    <e v="#N/A"/>
    <s v="Economia sociala - solutia ocuparii pentru grupurile vulnerabile"/>
    <n v="387"/>
    <x v="11"/>
    <n v="30"/>
    <s v="NU EXISTA"/>
    <x v="0"/>
  </r>
  <r>
    <n v="144496"/>
    <e v="#N/A"/>
    <e v="#N/A"/>
    <s v="Economia sociala - solutia ocuparii pentru grupurile vulnerabile"/>
    <n v="388"/>
    <x v="12"/>
    <n v="50"/>
    <s v="NU EXISTA"/>
    <x v="0"/>
  </r>
  <r>
    <n v="144496"/>
    <e v="#N/A"/>
    <e v="#N/A"/>
    <s v="Economia sociala - solutia ocuparii pentru grupurile vulnerabile"/>
    <n v="389"/>
    <x v="13"/>
    <n v="50"/>
    <s v="NU EXISTA"/>
    <x v="0"/>
  </r>
  <r>
    <n v="144496"/>
    <e v="#N/A"/>
    <e v="#N/A"/>
    <s v="Economia sociala - solutia ocuparii pentru grupurile vulnerabile"/>
    <n v="390"/>
    <x v="20"/>
    <n v="20"/>
    <s v="NU EXISTA"/>
    <x v="0"/>
  </r>
  <r>
    <n v="144496"/>
    <e v="#N/A"/>
    <e v="#N/A"/>
    <s v="Economia sociala - solutia ocuparii pentru grupurile vulnerabile"/>
    <n v="391"/>
    <x v="14"/>
    <n v="180"/>
    <s v="NU EXISTA"/>
    <x v="0"/>
  </r>
  <r>
    <n v="144496"/>
    <e v="#N/A"/>
    <e v="#N/A"/>
    <s v="Economia sociala - solutia ocuparii pentru grupurile vulnerabile"/>
    <n v="395"/>
    <x v="18"/>
    <n v="30"/>
    <s v="NU EXISTA"/>
    <x v="0"/>
  </r>
  <r>
    <n v="144673"/>
    <e v="#N/A"/>
    <e v="#N/A"/>
    <s v="SES - Solidaritate Economica si Sociala"/>
    <n v="384"/>
    <x v="9"/>
    <n v="52"/>
    <s v="NU EXISTA"/>
    <x v="0"/>
  </r>
  <r>
    <n v="144339"/>
    <n v="168"/>
    <n v="168"/>
    <s v="INSERTIO"/>
    <n v="382"/>
    <x v="0"/>
    <n v="3"/>
    <s v="NU EXISTA"/>
    <x v="0"/>
  </r>
  <r>
    <n v="144500"/>
    <n v="168"/>
    <n v="168"/>
    <s v="S.U.C.C.E.S. Timisoara - Sportul Un Context Competitiv al Economiei Sociale"/>
    <n v="386"/>
    <x v="10"/>
    <n v="15"/>
    <s v="NU EXISTA"/>
    <x v="0"/>
  </r>
  <r>
    <n v="144500"/>
    <n v="168"/>
    <n v="168"/>
    <s v="S.U.C.C.E.S. Timisoara - Sportul Un Context Competitiv al Economiei Sociale"/>
    <n v="387"/>
    <x v="11"/>
    <n v="15"/>
    <s v="NU EXISTA"/>
    <x v="0"/>
  </r>
  <r>
    <n v="144500"/>
    <n v="168"/>
    <n v="168"/>
    <s v="S.U.C.C.E.S. Timisoara - Sportul Un Context Competitiv al Economiei Sociale"/>
    <n v="388"/>
    <x v="12"/>
    <n v="6"/>
    <s v="NU EXISTA"/>
    <x v="0"/>
  </r>
  <r>
    <n v="144500"/>
    <n v="168"/>
    <n v="168"/>
    <s v="S.U.C.C.E.S. Timisoara - Sportul Un Context Competitiv al Economiei Sociale"/>
    <n v="389"/>
    <x v="13"/>
    <n v="5"/>
    <s v="NU EXISTA"/>
    <x v="0"/>
  </r>
  <r>
    <n v="144500"/>
    <n v="168"/>
    <n v="168"/>
    <s v="S.U.C.C.E.S. Timisoara - Sportul Un Context Competitiv al Economiei Sociale"/>
    <n v="390"/>
    <x v="20"/>
    <n v="1"/>
    <s v="NU EXISTA"/>
    <x v="0"/>
  </r>
  <r>
    <n v="144500"/>
    <n v="168"/>
    <n v="168"/>
    <s v="S.U.C.C.E.S. Timisoara - Sportul Un Context Competitiv al Economiei Sociale"/>
    <n v="391"/>
    <x v="14"/>
    <n v="4"/>
    <s v="NU EXISTA"/>
    <x v="0"/>
  </r>
  <r>
    <n v="144500"/>
    <n v="168"/>
    <n v="168"/>
    <s v="S.U.C.C.E.S. Timisoara - Sportul Un Context Competitiv al Economiei Sociale"/>
    <n v="392"/>
    <x v="15"/>
    <n v="4"/>
    <s v="NU EXISTA"/>
    <x v="0"/>
  </r>
  <r>
    <n v="144500"/>
    <n v="168"/>
    <n v="168"/>
    <s v="S.U.C.C.E.S. Timisoara - Sportul Un Context Competitiv al Economiei Sociale"/>
    <n v="395"/>
    <x v="18"/>
    <n v="15"/>
    <s v="NU EXISTA"/>
    <x v="0"/>
  </r>
  <r>
    <n v="146042"/>
    <e v="#N/A"/>
    <n v="173"/>
    <s v="Economia Sociala e sansa ta!"/>
    <n v="384"/>
    <x v="9"/>
    <n v="52"/>
    <s v="NU EXISTA"/>
    <x v="0"/>
  </r>
  <r>
    <n v="144552"/>
    <n v="168"/>
    <n v="168"/>
    <s v="Dezvoltarea potentialului de munca al persoanelor de etnie roma din regiunea Sud Muntenia prin integrarea acestora in structuri ale economiei sociale"/>
    <n v="382"/>
    <x v="0"/>
    <n v="3"/>
    <s v="NU EXISTA"/>
    <x v="0"/>
  </r>
  <r>
    <n v="144502"/>
    <n v="168"/>
    <n v="168"/>
    <s v="Economie sociala o sansa pentru persoanele aflate in dificultate"/>
    <n v="386"/>
    <x v="10"/>
    <n v="100"/>
    <n v="231"/>
    <x v="250"/>
  </r>
  <r>
    <n v="144502"/>
    <n v="168"/>
    <n v="168"/>
    <s v="Economie sociala o sansa pentru persoanele aflate in dificultate"/>
    <n v="387"/>
    <x v="11"/>
    <n v="80"/>
    <n v="80"/>
    <x v="145"/>
  </r>
  <r>
    <n v="144502"/>
    <n v="168"/>
    <n v="168"/>
    <s v="Economie sociala o sansa pentru persoanele aflate in dificultate"/>
    <n v="388"/>
    <x v="12"/>
    <n v="50"/>
    <n v="178"/>
    <x v="251"/>
  </r>
  <r>
    <n v="144502"/>
    <n v="168"/>
    <n v="168"/>
    <s v="Economie sociala o sansa pentru persoanele aflate in dificultate"/>
    <n v="389"/>
    <x v="13"/>
    <n v="40"/>
    <n v="109"/>
    <x v="168"/>
  </r>
  <r>
    <n v="144502"/>
    <n v="168"/>
    <n v="168"/>
    <s v="Economie sociala o sansa pentru persoanele aflate in dificultate"/>
    <n v="391"/>
    <x v="14"/>
    <n v="60"/>
    <n v="133"/>
    <x v="252"/>
  </r>
  <r>
    <n v="144502"/>
    <n v="168"/>
    <n v="168"/>
    <s v="Economie sociala o sansa pentru persoanele aflate in dificultate"/>
    <n v="392"/>
    <x v="15"/>
    <n v="3"/>
    <n v="6"/>
    <x v="176"/>
  </r>
  <r>
    <n v="144502"/>
    <n v="168"/>
    <n v="168"/>
    <s v="Economie sociala o sansa pentru persoanele aflate in dificultate"/>
    <n v="395"/>
    <x v="18"/>
    <n v="72"/>
    <n v="80"/>
    <x v="145"/>
  </r>
  <r>
    <n v="144502"/>
    <n v="168"/>
    <n v="168"/>
    <s v="Economie sociala o sansa pentru persoanele aflate in dificultate"/>
    <n v="453"/>
    <x v="21"/>
    <n v="76"/>
    <n v="76"/>
    <x v="111"/>
  </r>
  <r>
    <n v="147415"/>
    <n v="173"/>
    <n v="173"/>
    <s v="Economia Sociala e sansa ta!"/>
    <n v="384"/>
    <x v="9"/>
    <n v="52"/>
    <s v="NU EXISTA"/>
    <x v="0"/>
  </r>
  <r>
    <n v="147514"/>
    <n v="173"/>
    <n v="173"/>
    <s v="Echilibru Social prin Economie Sociala"/>
    <n v="384"/>
    <x v="9"/>
    <n v="52"/>
    <n v="59"/>
    <x v="245"/>
  </r>
  <r>
    <n v="145376"/>
    <n v="168"/>
    <n v="168"/>
    <s v="SES THERAPY. Trei structuri complementare pentru grupurile vulnerabile"/>
    <n v="382"/>
    <x v="0"/>
    <n v="3"/>
    <s v="NU EXISTA"/>
    <x v="0"/>
  </r>
  <r>
    <n v="144552"/>
    <n v="168"/>
    <n v="168"/>
    <s v="Dezvoltarea potentialului de munca al persoanelor de etnie roma din regiunea Sud Muntenia prin integrarea acestora in structuri ale economiei sociale"/>
    <n v="386"/>
    <x v="10"/>
    <n v="25"/>
    <s v="NU EXISTA"/>
    <x v="0"/>
  </r>
  <r>
    <n v="144552"/>
    <n v="168"/>
    <n v="168"/>
    <s v="Dezvoltarea potentialului de munca al persoanelor de etnie roma din regiunea Sud Muntenia prin integrarea acestora in structuri ale economiei sociale"/>
    <n v="387"/>
    <x v="11"/>
    <n v="40"/>
    <s v="NU EXISTA"/>
    <x v="0"/>
  </r>
  <r>
    <n v="144552"/>
    <n v="168"/>
    <n v="168"/>
    <s v="Dezvoltarea potentialului de munca al persoanelor de etnie roma din regiunea Sud Muntenia prin integrarea acestora in structuri ale economiei sociale"/>
    <n v="388"/>
    <x v="12"/>
    <n v="22"/>
    <s v="NU EXISTA"/>
    <x v="0"/>
  </r>
  <r>
    <n v="144552"/>
    <n v="168"/>
    <n v="168"/>
    <s v="Dezvoltarea potentialului de munca al persoanelor de etnie roma din regiunea Sud Muntenia prin integrarea acestora in structuri ale economiei sociale"/>
    <n v="389"/>
    <x v="13"/>
    <n v="40"/>
    <s v="NU EXISTA"/>
    <x v="0"/>
  </r>
  <r>
    <n v="144552"/>
    <n v="168"/>
    <n v="168"/>
    <s v="Dezvoltarea potentialului de munca al persoanelor de etnie roma din regiunea Sud Muntenia prin integrarea acestora in structuri ale economiei sociale"/>
    <n v="392"/>
    <x v="15"/>
    <n v="3"/>
    <s v="NU EXISTA"/>
    <x v="0"/>
  </r>
  <r>
    <n v="144552"/>
    <n v="168"/>
    <n v="168"/>
    <s v="Dezvoltarea potentialului de munca al persoanelor de etnie roma din regiunea Sud Muntenia prin integrarea acestora in structuri ale economiei sociale"/>
    <n v="394"/>
    <x v="17"/>
    <n v="100"/>
    <s v="NU EXISTA"/>
    <x v="0"/>
  </r>
  <r>
    <n v="144552"/>
    <n v="168"/>
    <n v="168"/>
    <s v="Dezvoltarea potentialului de munca al persoanelor de etnie roma din regiunea Sud Muntenia prin integrarea acestora in structuri ale economiei sociale"/>
    <n v="395"/>
    <x v="18"/>
    <n v="40"/>
    <s v="NU EXISTA"/>
    <x v="0"/>
  </r>
  <r>
    <n v="144552"/>
    <n v="168"/>
    <n v="168"/>
    <s v="Dezvoltarea potentialului de munca al persoanelor de etnie roma din regiunea Sud Muntenia prin integrarea acestora in structuri ale economiei sociale"/>
    <n v="453"/>
    <x v="21"/>
    <n v="20"/>
    <s v="NU EXISTA"/>
    <x v="0"/>
  </r>
  <r>
    <n v="146768"/>
    <n v="173"/>
    <n v="173"/>
    <s v="Economia sociala de la notiunea de concept la un proiect concret implementat in sprijinul persoanelor cu dizabilitati a persoanelor de etnie roma si a altor persoane expuse riscului de excluziune sociala"/>
    <n v="382"/>
    <x v="0"/>
    <n v="3"/>
    <s v="NU EXISTA"/>
    <x v="0"/>
  </r>
  <r>
    <n v="144576"/>
    <n v="168"/>
    <n v="168"/>
    <s v="E SANSA MEA SA MA INTEGREZ!"/>
    <n v="387"/>
    <x v="11"/>
    <n v="160"/>
    <n v="199"/>
    <x v="253"/>
  </r>
  <r>
    <n v="144576"/>
    <n v="168"/>
    <n v="168"/>
    <s v="E SANSA MEA SA MA INTEGREZ!"/>
    <n v="388"/>
    <x v="12"/>
    <n v="80"/>
    <n v="139"/>
    <x v="254"/>
  </r>
  <r>
    <n v="144576"/>
    <n v="168"/>
    <n v="168"/>
    <s v="E SANSA MEA SA MA INTEGREZ!"/>
    <n v="389"/>
    <x v="13"/>
    <n v="25"/>
    <n v="40"/>
    <x v="242"/>
  </r>
  <r>
    <n v="144576"/>
    <n v="168"/>
    <n v="168"/>
    <s v="E SANSA MEA SA MA INTEGREZ!"/>
    <n v="390"/>
    <x v="20"/>
    <n v="5"/>
    <n v="6"/>
    <x v="176"/>
  </r>
  <r>
    <n v="144576"/>
    <n v="168"/>
    <n v="168"/>
    <s v="E SANSA MEA SA MA INTEGREZ!"/>
    <n v="391"/>
    <x v="14"/>
    <n v="130"/>
    <n v="142"/>
    <x v="255"/>
  </r>
  <r>
    <n v="144576"/>
    <n v="168"/>
    <n v="168"/>
    <s v="E SANSA MEA SA MA INTEGREZ!"/>
    <n v="392"/>
    <x v="15"/>
    <n v="6"/>
    <n v="6"/>
    <x v="176"/>
  </r>
  <r>
    <n v="144576"/>
    <n v="168"/>
    <n v="168"/>
    <s v="E SANSA MEA SA MA INTEGREZ!"/>
    <n v="395"/>
    <x v="18"/>
    <n v="150"/>
    <n v="183"/>
    <x v="256"/>
  </r>
  <r>
    <n v="144576"/>
    <n v="168"/>
    <n v="168"/>
    <s v="E SANSA MEA SA MA INTEGREZ!"/>
    <n v="396"/>
    <x v="19"/>
    <n v="1"/>
    <n v="1"/>
    <x v="13"/>
  </r>
  <r>
    <n v="144576"/>
    <n v="168"/>
    <n v="168"/>
    <s v="E SANSA MEA SA MA INTEGREZ!"/>
    <n v="453"/>
    <x v="21"/>
    <n v="56"/>
    <n v="50"/>
    <x v="40"/>
  </r>
  <r>
    <n v="147847"/>
    <n v="173"/>
    <n v="173"/>
    <s v="AFACERI DURABILE INTR-O SOCIETATE SOLIDARA"/>
    <n v="384"/>
    <x v="9"/>
    <n v="52"/>
    <n v="44"/>
    <x v="83"/>
  </r>
  <r>
    <n v="147871"/>
    <n v="173"/>
    <n v="173"/>
    <s v="INCLUZIUNE SOCIALA IN STRUCTURI ECONOMICE DURABILE"/>
    <n v="384"/>
    <x v="9"/>
    <n v="52"/>
    <n v="45"/>
    <x v="257"/>
  </r>
  <r>
    <n v="146771"/>
    <n v="173"/>
    <n v="173"/>
    <s v="O noua sansa pentru oameni o noua sansa pentru Romania"/>
    <n v="382"/>
    <x v="0"/>
    <n v="3"/>
    <s v="NU EXISTA"/>
    <x v="0"/>
  </r>
  <r>
    <n v="144616"/>
    <n v="168"/>
    <n v="168"/>
    <s v="â€žVALORificarea oportunit??ilor de insertie pe pia?a muncii pentru grupurile vulnerabile prin integrarea în Intreprinderi Sociale VALORISâ€"/>
    <n v="386"/>
    <x v="10"/>
    <n v="100"/>
    <s v="NU EXISTA"/>
    <x v="0"/>
  </r>
  <r>
    <n v="144616"/>
    <n v="168"/>
    <n v="168"/>
    <s v="â€žVALORificarea oportunit??ilor de insertie pe pia?a muncii pentru grupurile vulnerabile prin integrarea în Intreprinderi Sociale VALORISâ€"/>
    <n v="388"/>
    <x v="12"/>
    <n v="113"/>
    <s v="NU EXISTA"/>
    <x v="0"/>
  </r>
  <r>
    <n v="144616"/>
    <n v="168"/>
    <n v="168"/>
    <s v="â€žVALORificarea oportunit??ilor de insertie pe pia?a muncii pentru grupurile vulnerabile prin integrarea în Intreprinderi Sociale VALORISâ€"/>
    <n v="389"/>
    <x v="13"/>
    <n v="20"/>
    <s v="NU EXISTA"/>
    <x v="0"/>
  </r>
  <r>
    <n v="144616"/>
    <n v="168"/>
    <n v="168"/>
    <s v="â€žVALORificarea oportunit??ilor de insertie pe pia?a muncii pentru grupurile vulnerabile prin integrarea în Intreprinderi Sociale VALORISâ€"/>
    <n v="390"/>
    <x v="20"/>
    <n v="20"/>
    <s v="NU EXISTA"/>
    <x v="0"/>
  </r>
  <r>
    <n v="144616"/>
    <n v="168"/>
    <n v="168"/>
    <s v="â€žVALORificarea oportunit??ilor de insertie pe pia?a muncii pentru grupurile vulnerabile prin integrarea în Intreprinderi Sociale VALORISâ€"/>
    <n v="391"/>
    <x v="14"/>
    <n v="90"/>
    <s v="NU EXISTA"/>
    <x v="0"/>
  </r>
  <r>
    <n v="143849"/>
    <n v="168"/>
    <n v="168"/>
    <s v="Sprijin integrat Structurilor de Economie Sociala (SISES)"/>
    <n v="384"/>
    <x v="9"/>
    <n v="51"/>
    <n v="52"/>
    <x v="229"/>
  </r>
  <r>
    <n v="147430"/>
    <n v="173"/>
    <n v="173"/>
    <s v="Economia sociala - oportunitate in mediul rural"/>
    <n v="382"/>
    <x v="0"/>
    <n v="3"/>
    <s v="NU EXISTA"/>
    <x v="0"/>
  </r>
  <r>
    <n v="144627"/>
    <n v="168"/>
    <n v="168"/>
    <s v="Creative SocialBIZ"/>
    <n v="386"/>
    <x v="10"/>
    <n v="36"/>
    <n v="44"/>
    <x v="83"/>
  </r>
  <r>
    <n v="144627"/>
    <n v="168"/>
    <n v="168"/>
    <s v="Creative SocialBIZ"/>
    <n v="387"/>
    <x v="11"/>
    <n v="8"/>
    <n v="10"/>
    <x v="166"/>
  </r>
  <r>
    <n v="144627"/>
    <n v="168"/>
    <n v="168"/>
    <s v="Creative SocialBIZ"/>
    <n v="388"/>
    <x v="12"/>
    <n v="30"/>
    <n v="46"/>
    <x v="117"/>
  </r>
  <r>
    <n v="144627"/>
    <n v="168"/>
    <n v="168"/>
    <s v="Creative SocialBIZ"/>
    <n v="390"/>
    <x v="20"/>
    <n v="36"/>
    <n v="44"/>
    <x v="83"/>
  </r>
  <r>
    <n v="144627"/>
    <n v="168"/>
    <n v="168"/>
    <s v="Creative SocialBIZ"/>
    <n v="391"/>
    <x v="14"/>
    <n v="160"/>
    <n v="235"/>
    <x v="258"/>
  </r>
  <r>
    <n v="144627"/>
    <n v="168"/>
    <n v="168"/>
    <s v="Creative SocialBIZ"/>
    <n v="392"/>
    <x v="15"/>
    <n v="5"/>
    <n v="5"/>
    <x v="25"/>
  </r>
  <r>
    <n v="144627"/>
    <n v="168"/>
    <n v="168"/>
    <s v="Creative SocialBIZ"/>
    <n v="395"/>
    <x v="18"/>
    <n v="8"/>
    <n v="10"/>
    <x v="166"/>
  </r>
  <r>
    <n v="144627"/>
    <n v="168"/>
    <n v="168"/>
    <s v="Creative SocialBIZ"/>
    <n v="453"/>
    <x v="21"/>
    <n v="15"/>
    <n v="15"/>
    <x v="73"/>
  </r>
  <r>
    <n v="147440"/>
    <n v="173"/>
    <n v="173"/>
    <s v="P.E.S.A.S. - Promovarea economiei sociale prin noi afaceri de succes"/>
    <n v="382"/>
    <x v="0"/>
    <n v="3"/>
    <s v="NU EXISTA"/>
    <x v="0"/>
  </r>
  <r>
    <n v="144630"/>
    <e v="#N/A"/>
    <e v="#N/A"/>
    <s v="SUCCES â€“ SUSTINEM CRESTEREA COMPETITIVITATII ECONOMIEI SOCIALE"/>
    <n v="386"/>
    <x v="10"/>
    <n v="60"/>
    <n v="60"/>
    <x v="105"/>
  </r>
  <r>
    <n v="144630"/>
    <e v="#N/A"/>
    <e v="#N/A"/>
    <s v="SUCCES â€“ SUSTINEM CRESTEREA COMPETITIVITATII ECONOMIEI SOCIALE"/>
    <n v="387"/>
    <x v="11"/>
    <n v="28"/>
    <n v="28"/>
    <x v="86"/>
  </r>
  <r>
    <n v="144630"/>
    <e v="#N/A"/>
    <e v="#N/A"/>
    <s v="SUCCES â€“ SUSTINEM CRESTEREA COMPETITIVITATII ECONOMIEI SOCIALE"/>
    <n v="388"/>
    <x v="12"/>
    <n v="4"/>
    <n v="5"/>
    <x v="25"/>
  </r>
  <r>
    <n v="144630"/>
    <e v="#N/A"/>
    <e v="#N/A"/>
    <s v="SUCCES â€“ SUSTINEM CRESTEREA COMPETITIVITATII ECONOMIEI SOCIALE"/>
    <n v="389"/>
    <x v="13"/>
    <n v="8"/>
    <n v="9"/>
    <x v="4"/>
  </r>
  <r>
    <n v="144630"/>
    <e v="#N/A"/>
    <e v="#N/A"/>
    <s v="SUCCES â€“ SUSTINEM CRESTEREA COMPETITIVITATII ECONOMIEI SOCIALE"/>
    <n v="390"/>
    <x v="20"/>
    <n v="36"/>
    <n v="53"/>
    <x v="97"/>
  </r>
  <r>
    <n v="144630"/>
    <e v="#N/A"/>
    <e v="#N/A"/>
    <s v="SUCCES â€“ SUSTINEM CRESTEREA COMPETITIVITATII ECONOMIEI SOCIALE"/>
    <n v="391"/>
    <x v="14"/>
    <n v="5"/>
    <n v="12"/>
    <x v="43"/>
  </r>
  <r>
    <n v="144630"/>
    <e v="#N/A"/>
    <e v="#N/A"/>
    <s v="SUCCES â€“ SUSTINEM CRESTEREA COMPETITIVITATII ECONOMIEI SOCIALE"/>
    <n v="392"/>
    <x v="15"/>
    <n v="3"/>
    <n v="2"/>
    <x v="220"/>
  </r>
  <r>
    <n v="144630"/>
    <e v="#N/A"/>
    <e v="#N/A"/>
    <s v="SUCCES â€“ SUSTINEM CRESTEREA COMPETITIVITATII ECONOMIEI SOCIALE"/>
    <n v="395"/>
    <x v="18"/>
    <n v="28"/>
    <n v="28"/>
    <x v="86"/>
  </r>
  <r>
    <n v="144630"/>
    <e v="#N/A"/>
    <e v="#N/A"/>
    <s v="SUCCES â€“ SUSTINEM CRESTEREA COMPETITIVITATII ECONOMIEI SOCIALE"/>
    <n v="453"/>
    <x v="21"/>
    <n v="19"/>
    <s v="NU EXISTA"/>
    <x v="0"/>
  </r>
  <r>
    <n v="147565"/>
    <n v="173"/>
    <n v="173"/>
    <s v="Sanse la un viitor mai bun pentru grupurile vulnerabile prin infiintarea intreprinderilor sociale!"/>
    <n v="384"/>
    <x v="9"/>
    <n v="51"/>
    <n v="55"/>
    <x v="151"/>
  </r>
  <r>
    <n v="148840"/>
    <n v="173"/>
    <n v="173"/>
    <s v="PPES-Promovare si Participare in Economia Sociala"/>
    <n v="382"/>
    <x v="0"/>
    <n v="3"/>
    <s v="NU EXISTA"/>
    <x v="0"/>
  </r>
  <r>
    <n v="144665"/>
    <n v="168"/>
    <n v="168"/>
    <s v="RETEAUA SOCIALA ROMANA DE DATE"/>
    <n v="386"/>
    <x v="10"/>
    <n v="260"/>
    <s v="NU EXISTA"/>
    <x v="0"/>
  </r>
  <r>
    <n v="144665"/>
    <n v="168"/>
    <n v="168"/>
    <s v="RETEAUA SOCIALA ROMANA DE DATE"/>
    <n v="387"/>
    <x v="11"/>
    <n v="160"/>
    <s v="NU EXISTA"/>
    <x v="0"/>
  </r>
  <r>
    <n v="144665"/>
    <n v="168"/>
    <n v="168"/>
    <s v="RETEAUA SOCIALA ROMANA DE DATE"/>
    <n v="388"/>
    <x v="12"/>
    <n v="130"/>
    <n v="16"/>
    <x v="77"/>
  </r>
  <r>
    <n v="144665"/>
    <n v="168"/>
    <n v="168"/>
    <s v="RETEAUA SOCIALA ROMANA DE DATE"/>
    <n v="391"/>
    <x v="14"/>
    <n v="48"/>
    <n v="16"/>
    <x v="77"/>
  </r>
  <r>
    <n v="144665"/>
    <n v="168"/>
    <n v="168"/>
    <s v="RETEAUA SOCIALA ROMANA DE DATE"/>
    <n v="392"/>
    <x v="15"/>
    <n v="6"/>
    <s v="NU EXISTA"/>
    <x v="0"/>
  </r>
  <r>
    <n v="144665"/>
    <n v="168"/>
    <n v="168"/>
    <s v="RETEAUA SOCIALA ROMANA DE DATE"/>
    <n v="394"/>
    <x v="17"/>
    <n v="50"/>
    <s v="NU EXISTA"/>
    <x v="0"/>
  </r>
  <r>
    <n v="144665"/>
    <n v="168"/>
    <n v="168"/>
    <s v="RETEAUA SOCIALA ROMANA DE DATE"/>
    <n v="395"/>
    <x v="18"/>
    <n v="150"/>
    <s v="NU EXISTA"/>
    <x v="0"/>
  </r>
  <r>
    <n v="144665"/>
    <n v="168"/>
    <n v="168"/>
    <s v="RETEAUA SOCIALA ROMANA DE DATE"/>
    <n v="453"/>
    <x v="21"/>
    <n v="60"/>
    <n v="28"/>
    <x v="86"/>
  </r>
  <r>
    <n v="148124"/>
    <n v="173"/>
    <n v="173"/>
    <s v="Economia sociala = progres social"/>
    <n v="384"/>
    <x v="9"/>
    <n v="51"/>
    <n v="62"/>
    <x v="19"/>
  </r>
  <r>
    <n v="149011"/>
    <n v="173"/>
    <n v="173"/>
    <s v="Facilitarea accesului pe piata muncii a persoanelor de etnie roma din regiunea Bucuresti-Ilfov prin integrarea acestora in structuri ale economiei sociale"/>
    <n v="382"/>
    <x v="0"/>
    <n v="3"/>
    <s v="NU EXISTA"/>
    <x v="0"/>
  </r>
  <r>
    <n v="144673"/>
    <e v="#N/A"/>
    <e v="#N/A"/>
    <s v="SES - Solidaritate Economica si Sociala"/>
    <n v="386"/>
    <x v="10"/>
    <n v="320"/>
    <s v="NU EXISTA"/>
    <x v="0"/>
  </r>
  <r>
    <n v="144673"/>
    <e v="#N/A"/>
    <e v="#N/A"/>
    <s v="SES - Solidaritate Economica si Sociala"/>
    <n v="387"/>
    <x v="11"/>
    <n v="52"/>
    <s v="NU EXISTA"/>
    <x v="0"/>
  </r>
  <r>
    <n v="144673"/>
    <e v="#N/A"/>
    <e v="#N/A"/>
    <s v="SES - Solidaritate Economica si Sociala"/>
    <n v="388"/>
    <x v="12"/>
    <n v="102"/>
    <s v="NU EXISTA"/>
    <x v="0"/>
  </r>
  <r>
    <n v="144673"/>
    <e v="#N/A"/>
    <e v="#N/A"/>
    <s v="SES - Solidaritate Economica si Sociala"/>
    <n v="389"/>
    <x v="13"/>
    <n v="44"/>
    <s v="NU EXISTA"/>
    <x v="0"/>
  </r>
  <r>
    <n v="144673"/>
    <e v="#N/A"/>
    <e v="#N/A"/>
    <s v="SES - Solidaritate Economica si Sociala"/>
    <n v="390"/>
    <x v="20"/>
    <n v="77"/>
    <s v="NU EXISTA"/>
    <x v="0"/>
  </r>
  <r>
    <n v="144673"/>
    <e v="#N/A"/>
    <e v="#N/A"/>
    <s v="SES - Solidaritate Economica si Sociala"/>
    <n v="391"/>
    <x v="14"/>
    <n v="97"/>
    <s v="NU EXISTA"/>
    <x v="0"/>
  </r>
  <r>
    <n v="144673"/>
    <e v="#N/A"/>
    <e v="#N/A"/>
    <s v="SES - Solidaritate Economica si Sociala"/>
    <n v="392"/>
    <x v="15"/>
    <n v="18"/>
    <s v="NU EXISTA"/>
    <x v="0"/>
  </r>
  <r>
    <n v="144673"/>
    <e v="#N/A"/>
    <e v="#N/A"/>
    <s v="SES - Solidaritate Economica si Sociala"/>
    <n v="394"/>
    <x v="17"/>
    <n v="100"/>
    <s v="NU EXISTA"/>
    <x v="0"/>
  </r>
  <r>
    <n v="144673"/>
    <e v="#N/A"/>
    <e v="#N/A"/>
    <s v="SES - Solidaritate Economica si Sociala"/>
    <n v="395"/>
    <x v="18"/>
    <n v="52"/>
    <s v="NU EXISTA"/>
    <x v="0"/>
  </r>
  <r>
    <n v="144673"/>
    <e v="#N/A"/>
    <e v="#N/A"/>
    <s v="SES - Solidaritate Economica si Sociala"/>
    <n v="453"/>
    <x v="21"/>
    <n v="52"/>
    <s v="NU EXISTA"/>
    <x v="0"/>
  </r>
  <r>
    <n v="53996"/>
    <n v="84"/>
    <n v="84"/>
    <s v="INTEGRAT - Resurse pentru femeile si grupurile Roma excluse sociale"/>
    <n v="384"/>
    <x v="9"/>
    <n v="50"/>
    <n v="50"/>
    <x v="40"/>
  </r>
  <r>
    <n v="55122"/>
    <n v="84"/>
    <n v="84"/>
    <s v="RURES. Spatiul Rural  si Economia Sociala in Romania"/>
    <n v="384"/>
    <x v="9"/>
    <n v="50"/>
    <n v="58"/>
    <x v="146"/>
  </r>
  <r>
    <n v="2988"/>
    <e v="#N/A"/>
    <n v="14"/>
    <s v="Promovarea in comunitate a economiei sociale"/>
    <n v="127"/>
    <x v="0"/>
    <n v="2"/>
    <s v="NU EXISTA"/>
    <x v="0"/>
  </r>
  <r>
    <n v="144789"/>
    <n v="168"/>
    <n v="168"/>
    <s v="ÃŽntreprinderi sociale pentru îngrijiri integrate în domeniul dependenÈ›elor de substanÈ›e"/>
    <n v="387"/>
    <x v="11"/>
    <n v="120"/>
    <n v="193"/>
    <x v="259"/>
  </r>
  <r>
    <n v="144789"/>
    <n v="168"/>
    <n v="168"/>
    <s v="ÃŽntreprinderi sociale pentru îngrijiri integrate în domeniul dependenÈ›elor de substanÈ›e"/>
    <n v="388"/>
    <x v="12"/>
    <n v="80"/>
    <n v="154"/>
    <x v="260"/>
  </r>
  <r>
    <n v="144789"/>
    <n v="168"/>
    <n v="168"/>
    <s v="ÃŽntreprinderi sociale pentru îngrijiri integrate în domeniul dependenÈ›elor de substanÈ›e"/>
    <n v="389"/>
    <x v="13"/>
    <n v="10"/>
    <n v="18"/>
    <x v="227"/>
  </r>
  <r>
    <n v="144789"/>
    <n v="168"/>
    <n v="168"/>
    <s v="ÃŽntreprinderi sociale pentru îngrijiri integrate în domeniul dependenÈ›elor de substanÈ›e"/>
    <n v="391"/>
    <x v="14"/>
    <n v="110"/>
    <n v="16"/>
    <x v="77"/>
  </r>
  <r>
    <n v="144789"/>
    <n v="168"/>
    <n v="168"/>
    <s v="ÃŽntreprinderi sociale pentru îngrijiri integrate în domeniul dependenÈ›elor de substanÈ›e"/>
    <n v="392"/>
    <x v="15"/>
    <n v="6"/>
    <s v="NU EXISTA"/>
    <x v="0"/>
  </r>
  <r>
    <n v="144789"/>
    <n v="168"/>
    <n v="168"/>
    <s v="ÃŽntreprinderi sociale pentru îngrijiri integrate în domeniul dependenÈ›elor de substanÈ›e"/>
    <n v="394"/>
    <x v="17"/>
    <n v="70"/>
    <n v="30"/>
    <x v="202"/>
  </r>
  <r>
    <n v="144789"/>
    <n v="168"/>
    <n v="168"/>
    <s v="ÃŽntreprinderi sociale pentru îngrijiri integrate în domeniul dependenÈ›elor de substanÈ›e"/>
    <n v="395"/>
    <x v="18"/>
    <n v="100"/>
    <n v="133"/>
    <x v="252"/>
  </r>
  <r>
    <n v="144789"/>
    <n v="168"/>
    <n v="168"/>
    <s v="ÃŽntreprinderi sociale pentru îngrijiri integrate în domeniul dependenÈ›elor de substanÈ›e"/>
    <n v="453"/>
    <x v="21"/>
    <n v="39"/>
    <n v="35"/>
    <x v="66"/>
  </r>
  <r>
    <n v="40202"/>
    <n v="53"/>
    <n v="53"/>
    <s v="INTEGRARE SOCIO-PROFESIONALA PENTRU PERSOANE CU DIZABILITATI INTELECTUALE"/>
    <n v="127"/>
    <x v="0"/>
    <n v="2"/>
    <s v="NU EXISTA"/>
    <x v="0"/>
  </r>
  <r>
    <n v="144808"/>
    <e v="#N/A"/>
    <e v="#N/A"/>
    <s v="SES-am deschide-te!"/>
    <n v="386"/>
    <x v="10"/>
    <n v="156"/>
    <s v="NU EXISTA"/>
    <x v="0"/>
  </r>
  <r>
    <n v="144808"/>
    <e v="#N/A"/>
    <e v="#N/A"/>
    <s v="SES-am deschide-te!"/>
    <n v="387"/>
    <x v="11"/>
    <n v="56"/>
    <s v="NU EXISTA"/>
    <x v="0"/>
  </r>
  <r>
    <n v="144808"/>
    <e v="#N/A"/>
    <e v="#N/A"/>
    <s v="SES-am deschide-te!"/>
    <n v="389"/>
    <x v="13"/>
    <n v="19"/>
    <s v="NU EXISTA"/>
    <x v="0"/>
  </r>
  <r>
    <n v="144808"/>
    <e v="#N/A"/>
    <e v="#N/A"/>
    <s v="SES-am deschide-te!"/>
    <n v="390"/>
    <x v="20"/>
    <n v="58"/>
    <s v="NU EXISTA"/>
    <x v="0"/>
  </r>
  <r>
    <n v="144808"/>
    <e v="#N/A"/>
    <e v="#N/A"/>
    <s v="SES-am deschide-te!"/>
    <n v="391"/>
    <x v="14"/>
    <n v="74"/>
    <s v="NU EXISTA"/>
    <x v="0"/>
  </r>
  <r>
    <n v="144808"/>
    <e v="#N/A"/>
    <e v="#N/A"/>
    <s v="SES-am deschide-te!"/>
    <n v="392"/>
    <x v="15"/>
    <n v="2"/>
    <s v="NU EXISTA"/>
    <x v="0"/>
  </r>
  <r>
    <n v="144808"/>
    <e v="#N/A"/>
    <e v="#N/A"/>
    <s v="SES-am deschide-te!"/>
    <n v="395"/>
    <x v="18"/>
    <n v="40"/>
    <s v="NU EXISTA"/>
    <x v="0"/>
  </r>
  <r>
    <n v="144808"/>
    <e v="#N/A"/>
    <e v="#N/A"/>
    <s v="SES-am deschide-te!"/>
    <n v="453"/>
    <x v="21"/>
    <n v="46"/>
    <s v="NU EXISTA"/>
    <x v="0"/>
  </r>
  <r>
    <n v="56527"/>
    <n v="84"/>
    <n v="84"/>
    <s v="I-DEALIS Incluziune si Dezvoltare Economica in zonele ALpine (montane si sub-montane) din Romania prin Intreprinderi Sociale"/>
    <n v="384"/>
    <x v="9"/>
    <n v="50"/>
    <s v="NU EXISTA"/>
    <x v="0"/>
  </r>
  <r>
    <n v="32801"/>
    <n v="69"/>
    <n v="69"/>
    <s v="SOCIAL- Strategia de Ocupare ?i Calificare prin ÃŽnv??are ?i Activit??i pentru Libertate"/>
    <n v="127"/>
    <x v="0"/>
    <n v="2"/>
    <s v="NU EXISTA"/>
    <x v="0"/>
  </r>
  <r>
    <n v="144855"/>
    <n v="168"/>
    <n v="168"/>
    <s v="Economia sociala - responsabilitate sociala de la nord la sud"/>
    <n v="386"/>
    <x v="10"/>
    <n v="700"/>
    <n v="800"/>
    <x v="261"/>
  </r>
  <r>
    <n v="144855"/>
    <n v="168"/>
    <n v="168"/>
    <s v="Economia sociala - responsabilitate sociala de la nord la sud"/>
    <n v="387"/>
    <x v="11"/>
    <n v="400"/>
    <n v="445"/>
    <x v="262"/>
  </r>
  <r>
    <n v="144855"/>
    <n v="168"/>
    <n v="168"/>
    <s v="Economia sociala - responsabilitate sociala de la nord la sud"/>
    <n v="388"/>
    <x v="12"/>
    <n v="200"/>
    <n v="259"/>
    <x v="263"/>
  </r>
  <r>
    <n v="144855"/>
    <n v="168"/>
    <n v="168"/>
    <s v="Economia sociala - responsabilitate sociala de la nord la sud"/>
    <n v="389"/>
    <x v="13"/>
    <n v="250"/>
    <n v="289"/>
    <x v="203"/>
  </r>
  <r>
    <n v="144855"/>
    <n v="168"/>
    <n v="168"/>
    <s v="Economia sociala - responsabilitate sociala de la nord la sud"/>
    <n v="391"/>
    <x v="14"/>
    <n v="200"/>
    <n v="255"/>
    <x v="264"/>
  </r>
  <r>
    <n v="144855"/>
    <n v="168"/>
    <n v="168"/>
    <s v="Economia sociala - responsabilitate sociala de la nord la sud"/>
    <n v="392"/>
    <x v="15"/>
    <n v="7"/>
    <n v="152"/>
    <x v="87"/>
  </r>
  <r>
    <n v="144855"/>
    <n v="168"/>
    <n v="168"/>
    <s v="Economia sociala - responsabilitate sociala de la nord la sud"/>
    <n v="395"/>
    <x v="18"/>
    <n v="400"/>
    <n v="423"/>
    <x v="219"/>
  </r>
  <r>
    <n v="144855"/>
    <n v="168"/>
    <n v="168"/>
    <s v="Economia sociala - responsabilitate sociala de la nord la sud"/>
    <n v="453"/>
    <x v="21"/>
    <n v="55"/>
    <n v="40"/>
    <x v="242"/>
  </r>
  <r>
    <n v="145163"/>
    <e v="#N/A"/>
    <e v="#N/A"/>
    <s v="â€œImpreun? pentru un viitor mai bunâ€"/>
    <n v="384"/>
    <x v="9"/>
    <n v="49"/>
    <s v="NU EXISTA"/>
    <x v="0"/>
  </r>
  <r>
    <n v="34922"/>
    <n v="69"/>
    <n v="69"/>
    <s v="Economia Sociala ca Solutie a Dezvoltarii Comunitatilor Roma din Romania"/>
    <n v="127"/>
    <x v="0"/>
    <n v="2"/>
    <s v="NU EXISTA"/>
    <x v="0"/>
  </r>
  <r>
    <n v="144880"/>
    <n v="168"/>
    <n v="168"/>
    <s v="Solutii integrate pentru probleme sociale si de mediu"/>
    <n v="387"/>
    <x v="11"/>
    <n v="60"/>
    <n v="66"/>
    <x v="137"/>
  </r>
  <r>
    <n v="144880"/>
    <n v="168"/>
    <n v="168"/>
    <s v="Solutii integrate pentru probleme sociale si de mediu"/>
    <n v="388"/>
    <x v="12"/>
    <n v="30"/>
    <n v="35"/>
    <x v="66"/>
  </r>
  <r>
    <n v="144880"/>
    <n v="168"/>
    <n v="168"/>
    <s v="Solutii integrate pentru probleme sociale si de mediu"/>
    <n v="389"/>
    <x v="13"/>
    <n v="12"/>
    <n v="14"/>
    <x v="52"/>
  </r>
  <r>
    <n v="144880"/>
    <n v="168"/>
    <n v="168"/>
    <s v="Solutii integrate pentru probleme sociale si de mediu"/>
    <n v="391"/>
    <x v="14"/>
    <n v="18"/>
    <n v="23"/>
    <x v="226"/>
  </r>
  <r>
    <n v="144880"/>
    <n v="168"/>
    <n v="168"/>
    <s v="Solutii integrate pentru probleme sociale si de mediu"/>
    <n v="392"/>
    <x v="15"/>
    <n v="3"/>
    <n v="3"/>
    <x v="5"/>
  </r>
  <r>
    <n v="144880"/>
    <n v="168"/>
    <n v="168"/>
    <s v="Solutii integrate pentru probleme sociale si de mediu"/>
    <n v="395"/>
    <x v="18"/>
    <n v="60"/>
    <n v="65"/>
    <x v="158"/>
  </r>
  <r>
    <n v="145250"/>
    <n v="168"/>
    <n v="168"/>
    <s v="â€œEgalitate È™i incluziune pe piaÈ›a munciiâ€"/>
    <n v="384"/>
    <x v="9"/>
    <n v="49"/>
    <n v="26"/>
    <x v="265"/>
  </r>
  <r>
    <n v="145814"/>
    <n v="168"/>
    <n v="168"/>
    <s v="Economie sociala - implicare si responsabilitate"/>
    <n v="384"/>
    <x v="9"/>
    <n v="49"/>
    <n v="55"/>
    <x v="151"/>
  </r>
  <r>
    <n v="145349"/>
    <n v="168"/>
    <n v="168"/>
    <s v="Impreuna activi si solidari"/>
    <n v="382"/>
    <x v="0"/>
    <n v="2"/>
    <s v="NU EXISTA"/>
    <x v="0"/>
  </r>
  <r>
    <n v="144908"/>
    <n v="168"/>
    <n v="168"/>
    <s v="Dezvoltarea economiei sociale prin implicarea persoanelor de etnie roma in activitati de colectare selectiva a deseurilor in regiunea Sud Muntenia"/>
    <n v="386"/>
    <x v="10"/>
    <n v="10"/>
    <n v="22"/>
    <x v="150"/>
  </r>
  <r>
    <n v="144908"/>
    <n v="168"/>
    <n v="168"/>
    <s v="Dezvoltarea economiei sociale prin implicarea persoanelor de etnie roma in activitati de colectare selectiva a deseurilor in regiunea Sud Muntenia"/>
    <n v="387"/>
    <x v="11"/>
    <n v="22"/>
    <n v="34"/>
    <x v="234"/>
  </r>
  <r>
    <n v="144908"/>
    <n v="168"/>
    <n v="168"/>
    <s v="Dezvoltarea economiei sociale prin implicarea persoanelor de etnie roma in activitati de colectare selectiva a deseurilor in regiunea Sud Muntenia"/>
    <n v="388"/>
    <x v="12"/>
    <n v="12"/>
    <n v="18"/>
    <x v="227"/>
  </r>
  <r>
    <n v="144908"/>
    <n v="168"/>
    <n v="168"/>
    <s v="Dezvoltarea economiei sociale prin implicarea persoanelor de etnie roma in activitati de colectare selectiva a deseurilor in regiunea Sud Muntenia"/>
    <n v="389"/>
    <x v="13"/>
    <n v="22"/>
    <n v="34"/>
    <x v="234"/>
  </r>
  <r>
    <n v="144908"/>
    <n v="168"/>
    <n v="168"/>
    <s v="Dezvoltarea economiei sociale prin implicarea persoanelor de etnie roma in activitati de colectare selectiva a deseurilor in regiunea Sud Muntenia"/>
    <n v="392"/>
    <x v="15"/>
    <n v="3"/>
    <n v="3"/>
    <x v="5"/>
  </r>
  <r>
    <n v="144908"/>
    <n v="168"/>
    <n v="168"/>
    <s v="Dezvoltarea economiei sociale prin implicarea persoanelor de etnie roma in activitati de colectare selectiva a deseurilor in regiunea Sud Muntenia"/>
    <n v="394"/>
    <x v="17"/>
    <n v="100"/>
    <s v="NU EXISTA"/>
    <x v="0"/>
  </r>
  <r>
    <n v="144908"/>
    <n v="168"/>
    <n v="168"/>
    <s v="Dezvoltarea economiei sociale prin implicarea persoanelor de etnie roma in activitati de colectare selectiva a deseurilor in regiunea Sud Muntenia"/>
    <n v="395"/>
    <x v="18"/>
    <n v="22"/>
    <n v="34"/>
    <x v="234"/>
  </r>
  <r>
    <n v="144908"/>
    <n v="168"/>
    <n v="168"/>
    <s v="Dezvoltarea economiei sociale prin implicarea persoanelor de etnie roma in activitati de colectare selectiva a deseurilor in regiunea Sud Muntenia"/>
    <n v="453"/>
    <x v="21"/>
    <n v="15"/>
    <n v="12"/>
    <x v="43"/>
  </r>
  <r>
    <n v="147970"/>
    <n v="173"/>
    <n v="173"/>
    <s v="FAURESTE-TI UN VIITOR!!!"/>
    <n v="384"/>
    <x v="9"/>
    <n v="49"/>
    <s v="NU EXISTA"/>
    <x v="0"/>
  </r>
  <r>
    <n v="145935"/>
    <n v="168"/>
    <n v="168"/>
    <s v="O sansa in plus pentru un viitor mai  sigur"/>
    <n v="382"/>
    <x v="0"/>
    <n v="2"/>
    <s v="NU EXISTA"/>
    <x v="0"/>
  </r>
  <r>
    <n v="144985"/>
    <n v="168"/>
    <n v="168"/>
    <s v="Economia Sociala - O Sansa pentru fiecare"/>
    <n v="386"/>
    <x v="10"/>
    <n v="560"/>
    <n v="590"/>
    <x v="266"/>
  </r>
  <r>
    <n v="144985"/>
    <n v="168"/>
    <n v="168"/>
    <s v="Economia Sociala - O Sansa pentru fiecare"/>
    <n v="387"/>
    <x v="11"/>
    <n v="350"/>
    <n v="381"/>
    <x v="267"/>
  </r>
  <r>
    <n v="144985"/>
    <n v="168"/>
    <n v="168"/>
    <s v="Economia Sociala - O Sansa pentru fiecare"/>
    <n v="388"/>
    <x v="12"/>
    <n v="200"/>
    <n v="233"/>
    <x v="268"/>
  </r>
  <r>
    <n v="144985"/>
    <n v="168"/>
    <n v="168"/>
    <s v="Economia Sociala - O Sansa pentru fiecare"/>
    <n v="389"/>
    <x v="13"/>
    <n v="66"/>
    <n v="69"/>
    <x v="172"/>
  </r>
  <r>
    <n v="144985"/>
    <n v="168"/>
    <n v="168"/>
    <s v="Economia Sociala - O Sansa pentru fiecare"/>
    <n v="390"/>
    <x v="20"/>
    <n v="38"/>
    <n v="38"/>
    <x v="84"/>
  </r>
  <r>
    <n v="144985"/>
    <n v="168"/>
    <n v="168"/>
    <s v="Economia Sociala - O Sansa pentru fiecare"/>
    <n v="391"/>
    <x v="14"/>
    <n v="256"/>
    <n v="272"/>
    <x v="269"/>
  </r>
  <r>
    <n v="144985"/>
    <n v="168"/>
    <n v="168"/>
    <s v="Economia Sociala - O Sansa pentru fiecare"/>
    <n v="392"/>
    <x v="15"/>
    <n v="15"/>
    <n v="2"/>
    <x v="220"/>
  </r>
  <r>
    <n v="144985"/>
    <n v="168"/>
    <n v="168"/>
    <s v="Economia Sociala - O Sansa pentru fiecare"/>
    <n v="394"/>
    <x v="17"/>
    <n v="60"/>
    <n v="72"/>
    <x v="144"/>
  </r>
  <r>
    <n v="144985"/>
    <n v="168"/>
    <n v="168"/>
    <s v="Economia Sociala - O Sansa pentru fiecare"/>
    <n v="395"/>
    <x v="18"/>
    <n v="350"/>
    <n v="381"/>
    <x v="267"/>
  </r>
  <r>
    <n v="144985"/>
    <n v="168"/>
    <n v="168"/>
    <s v="Economia Sociala - O Sansa pentru fiecare"/>
    <n v="453"/>
    <x v="21"/>
    <n v="71"/>
    <s v="NU EXISTA"/>
    <x v="0"/>
  </r>
  <r>
    <n v="146456"/>
    <n v="168"/>
    <n v="168"/>
    <s v="SANSE PENTRU INCLUZIUNE"/>
    <n v="382"/>
    <x v="0"/>
    <n v="2"/>
    <s v="NU EXISTA"/>
    <x v="0"/>
  </r>
  <r>
    <n v="145053"/>
    <n v="168"/>
    <n v="168"/>
    <s v="Sportul - spatiu de incluziune sociala"/>
    <n v="386"/>
    <x v="10"/>
    <n v="15"/>
    <s v="NU EXISTA"/>
    <x v="0"/>
  </r>
  <r>
    <n v="145053"/>
    <n v="168"/>
    <n v="168"/>
    <s v="Sportul - spatiu de incluziune sociala"/>
    <n v="387"/>
    <x v="11"/>
    <n v="15"/>
    <s v="NU EXISTA"/>
    <x v="0"/>
  </r>
  <r>
    <n v="145053"/>
    <n v="168"/>
    <n v="168"/>
    <s v="Sportul - spatiu de incluziune sociala"/>
    <n v="388"/>
    <x v="12"/>
    <n v="5"/>
    <s v="NU EXISTA"/>
    <x v="0"/>
  </r>
  <r>
    <n v="145053"/>
    <n v="168"/>
    <n v="168"/>
    <s v="Sportul - spatiu de incluziune sociala"/>
    <n v="389"/>
    <x v="13"/>
    <n v="5"/>
    <s v="NU EXISTA"/>
    <x v="0"/>
  </r>
  <r>
    <n v="145053"/>
    <n v="168"/>
    <n v="168"/>
    <s v="Sportul - spatiu de incluziune sociala"/>
    <n v="390"/>
    <x v="20"/>
    <n v="6"/>
    <s v="NU EXISTA"/>
    <x v="0"/>
  </r>
  <r>
    <n v="145053"/>
    <n v="168"/>
    <n v="168"/>
    <s v="Sportul - spatiu de incluziune sociala"/>
    <n v="392"/>
    <x v="15"/>
    <n v="4"/>
    <s v="NU EXISTA"/>
    <x v="0"/>
  </r>
  <r>
    <n v="145053"/>
    <n v="168"/>
    <n v="168"/>
    <s v="Sportul - spatiu de incluziune sociala"/>
    <n v="395"/>
    <x v="18"/>
    <n v="15"/>
    <s v="NU EXISTA"/>
    <x v="0"/>
  </r>
  <r>
    <n v="148268"/>
    <n v="173"/>
    <n v="173"/>
    <s v="DEFINESTE-TI VIITORUL"/>
    <n v="384"/>
    <x v="9"/>
    <n v="49"/>
    <n v="50"/>
    <x v="40"/>
  </r>
  <r>
    <n v="144062"/>
    <n v="168"/>
    <n v="168"/>
    <s v="ACTINT - Activarea grupurilor vulnerabile prin lanturi valorice integrate de intreprinderi sociale"/>
    <n v="384"/>
    <x v="9"/>
    <n v="48"/>
    <s v="NU EXISTA"/>
    <x v="0"/>
  </r>
  <r>
    <n v="146922"/>
    <n v="173"/>
    <n v="173"/>
    <s v="ATELIERE CU SUFLET"/>
    <n v="382"/>
    <x v="0"/>
    <n v="2"/>
    <s v="NU EXISTA"/>
    <x v="0"/>
  </r>
  <r>
    <n v="145163"/>
    <e v="#N/A"/>
    <e v="#N/A"/>
    <s v="â€œImpreun? pentru un viitor mai bunâ€"/>
    <n v="386"/>
    <x v="10"/>
    <n v="100"/>
    <s v="NU EXISTA"/>
    <x v="0"/>
  </r>
  <r>
    <n v="145163"/>
    <e v="#N/A"/>
    <e v="#N/A"/>
    <s v="â€œImpreun? pentru un viitor mai bunâ€"/>
    <n v="387"/>
    <x v="11"/>
    <n v="107"/>
    <s v="NU EXISTA"/>
    <x v="0"/>
  </r>
  <r>
    <n v="145163"/>
    <e v="#N/A"/>
    <e v="#N/A"/>
    <s v="â€œImpreun? pentru un viitor mai bunâ€"/>
    <n v="388"/>
    <x v="12"/>
    <n v="25"/>
    <s v="NU EXISTA"/>
    <x v="0"/>
  </r>
  <r>
    <n v="145163"/>
    <e v="#N/A"/>
    <e v="#N/A"/>
    <s v="â€œImpreun? pentru un viitor mai bunâ€"/>
    <n v="389"/>
    <x v="13"/>
    <n v="25"/>
    <s v="NU EXISTA"/>
    <x v="0"/>
  </r>
  <r>
    <n v="145163"/>
    <e v="#N/A"/>
    <e v="#N/A"/>
    <s v="â€œImpreun? pentru un viitor mai bunâ€"/>
    <n v="390"/>
    <x v="20"/>
    <n v="25"/>
    <s v="NU EXISTA"/>
    <x v="0"/>
  </r>
  <r>
    <n v="145163"/>
    <e v="#N/A"/>
    <e v="#N/A"/>
    <s v="â€œImpreun? pentru un viitor mai bunâ€"/>
    <n v="391"/>
    <x v="14"/>
    <n v="25"/>
    <s v="NU EXISTA"/>
    <x v="0"/>
  </r>
  <r>
    <n v="145163"/>
    <e v="#N/A"/>
    <e v="#N/A"/>
    <s v="â€œImpreun? pentru un viitor mai bunâ€"/>
    <n v="392"/>
    <x v="15"/>
    <n v="2"/>
    <s v="NU EXISTA"/>
    <x v="0"/>
  </r>
  <r>
    <n v="145163"/>
    <e v="#N/A"/>
    <e v="#N/A"/>
    <s v="â€œImpreun? pentru un viitor mai bunâ€"/>
    <n v="395"/>
    <x v="18"/>
    <n v="97"/>
    <s v="NU EXISTA"/>
    <x v="0"/>
  </r>
  <r>
    <n v="147972"/>
    <n v="173"/>
    <n v="173"/>
    <s v="SES prin SES - Sanse Egale de Succes prin Structurile Economiei Sociale"/>
    <n v="384"/>
    <x v="9"/>
    <n v="48"/>
    <n v="50"/>
    <x v="40"/>
  </r>
  <r>
    <n v="147287"/>
    <n v="173"/>
    <n v="173"/>
    <s v="Dezvoltarea economiei sociale prin implicarea persoanelor de etnie roma in activitati de constructii in regiunea Bucuresti-Ilfov"/>
    <n v="382"/>
    <x v="0"/>
    <n v="2"/>
    <s v="NU EXISTA"/>
    <x v="0"/>
  </r>
  <r>
    <n v="145208"/>
    <n v="168"/>
    <n v="168"/>
    <s v="Åži NOI putem â€“ inser?ie socio-profesional? prin instrumentele economiei sociale"/>
    <n v="386"/>
    <x v="10"/>
    <n v="80"/>
    <n v="126"/>
    <x v="270"/>
  </r>
  <r>
    <n v="145208"/>
    <n v="168"/>
    <n v="168"/>
    <s v="Åži NOI putem â€“ inser?ie socio-profesional? prin instrumentele economiei sociale"/>
    <n v="387"/>
    <x v="11"/>
    <n v="86"/>
    <n v="130"/>
    <x v="162"/>
  </r>
  <r>
    <n v="145208"/>
    <n v="168"/>
    <n v="168"/>
    <s v="Åži NOI putem â€“ inser?ie socio-profesional? prin instrumentele economiei sociale"/>
    <n v="388"/>
    <x v="12"/>
    <n v="10"/>
    <n v="54"/>
    <x v="59"/>
  </r>
  <r>
    <n v="145208"/>
    <n v="168"/>
    <n v="168"/>
    <s v="Åži NOI putem â€“ inser?ie socio-profesional? prin instrumentele economiei sociale"/>
    <n v="391"/>
    <x v="14"/>
    <n v="80"/>
    <n v="126"/>
    <x v="270"/>
  </r>
  <r>
    <n v="145208"/>
    <n v="168"/>
    <n v="168"/>
    <s v="Åži NOI putem â€“ inser?ie socio-profesional? prin instrumentele economiei sociale"/>
    <n v="392"/>
    <x v="15"/>
    <n v="2"/>
    <n v="2"/>
    <x v="220"/>
  </r>
  <r>
    <n v="145208"/>
    <n v="168"/>
    <n v="168"/>
    <s v="Åži NOI putem â€“ inser?ie socio-profesional? prin instrumentele economiei sociale"/>
    <n v="395"/>
    <x v="18"/>
    <n v="70"/>
    <n v="130"/>
    <x v="162"/>
  </r>
  <r>
    <n v="145208"/>
    <n v="168"/>
    <n v="168"/>
    <s v="Åži NOI putem â€“ inser?ie socio-profesional? prin instrumentele economiei sociale"/>
    <n v="453"/>
    <x v="21"/>
    <n v="24"/>
    <n v="26"/>
    <x v="265"/>
  </r>
  <r>
    <n v="146872"/>
    <n v="173"/>
    <n v="173"/>
    <s v="MeSeRii locale - Parteneriat petnru Mestesuguri si Servicii Rurale locale"/>
    <n v="384"/>
    <x v="9"/>
    <n v="47"/>
    <n v="50"/>
    <x v="40"/>
  </r>
  <r>
    <n v="147590"/>
    <n v="173"/>
    <n v="173"/>
    <s v="PACTIS â€“ Parteneriat Activ pentru Incluziune Sociala prin intrepinderi sociale in comunitatile locale din jud. Olt"/>
    <n v="382"/>
    <x v="0"/>
    <n v="2"/>
    <s v="NU EXISTA"/>
    <x v="0"/>
  </r>
  <r>
    <n v="145250"/>
    <n v="168"/>
    <n v="168"/>
    <s v="â€œEgalitate È™i incluziune pe piaÈ›a munciiâ€"/>
    <n v="386"/>
    <x v="10"/>
    <n v="100"/>
    <n v="104"/>
    <x v="154"/>
  </r>
  <r>
    <n v="145250"/>
    <n v="168"/>
    <n v="168"/>
    <s v="â€œEgalitate È™i incluziune pe piaÈ›a munciiâ€"/>
    <n v="387"/>
    <x v="11"/>
    <n v="107"/>
    <n v="105"/>
    <x v="171"/>
  </r>
  <r>
    <n v="145250"/>
    <n v="168"/>
    <n v="168"/>
    <s v="â€œEgalitate È™i incluziune pe piaÈ›a munciiâ€"/>
    <n v="388"/>
    <x v="12"/>
    <n v="25"/>
    <n v="26"/>
    <x v="265"/>
  </r>
  <r>
    <n v="145250"/>
    <n v="168"/>
    <n v="168"/>
    <s v="â€œEgalitate È™i incluziune pe piaÈ›a munciiâ€"/>
    <n v="389"/>
    <x v="13"/>
    <n v="25"/>
    <n v="28"/>
    <x v="86"/>
  </r>
  <r>
    <n v="145250"/>
    <n v="168"/>
    <n v="168"/>
    <s v="â€œEgalitate È™i incluziune pe piaÈ›a munciiâ€"/>
    <n v="390"/>
    <x v="20"/>
    <n v="25"/>
    <n v="25"/>
    <x v="14"/>
  </r>
  <r>
    <n v="145250"/>
    <n v="168"/>
    <n v="168"/>
    <s v="â€œEgalitate È™i incluziune pe piaÈ›a munciiâ€"/>
    <n v="391"/>
    <x v="14"/>
    <n v="25"/>
    <n v="27"/>
    <x v="185"/>
  </r>
  <r>
    <n v="145250"/>
    <n v="168"/>
    <n v="168"/>
    <s v="â€œEgalitate È™i incluziune pe piaÈ›a munciiâ€"/>
    <n v="392"/>
    <x v="15"/>
    <n v="2"/>
    <n v="2"/>
    <x v="220"/>
  </r>
  <r>
    <n v="145250"/>
    <n v="168"/>
    <n v="168"/>
    <s v="â€œEgalitate È™i incluziune pe piaÈ›a munciiâ€"/>
    <n v="395"/>
    <x v="18"/>
    <n v="97"/>
    <n v="100"/>
    <x v="44"/>
  </r>
  <r>
    <n v="147705"/>
    <n v="173"/>
    <n v="173"/>
    <s v="Intreprinderile sociale - o sansa pentru persoanele dezavantajate pe piata muncii"/>
    <n v="382"/>
    <x v="0"/>
    <n v="2"/>
    <s v="NU EXISTA"/>
    <x v="0"/>
  </r>
  <r>
    <n v="145349"/>
    <n v="168"/>
    <n v="168"/>
    <s v="Impreuna activi si solidari"/>
    <n v="387"/>
    <x v="11"/>
    <n v="125"/>
    <s v="NU EXISTA"/>
    <x v="0"/>
  </r>
  <r>
    <n v="145349"/>
    <n v="168"/>
    <n v="168"/>
    <s v="Impreuna activi si solidari"/>
    <n v="388"/>
    <x v="12"/>
    <n v="80"/>
    <s v="NU EXISTA"/>
    <x v="0"/>
  </r>
  <r>
    <n v="145349"/>
    <n v="168"/>
    <n v="168"/>
    <s v="Impreuna activi si solidari"/>
    <n v="389"/>
    <x v="13"/>
    <n v="10"/>
    <s v="NU EXISTA"/>
    <x v="0"/>
  </r>
  <r>
    <n v="145349"/>
    <n v="168"/>
    <n v="168"/>
    <s v="Impreuna activi si solidari"/>
    <n v="390"/>
    <x v="20"/>
    <n v="10"/>
    <s v="NU EXISTA"/>
    <x v="0"/>
  </r>
  <r>
    <n v="145349"/>
    <n v="168"/>
    <n v="168"/>
    <s v="Impreuna activi si solidari"/>
    <n v="391"/>
    <x v="14"/>
    <n v="25"/>
    <s v="NU EXISTA"/>
    <x v="0"/>
  </r>
  <r>
    <n v="145349"/>
    <n v="168"/>
    <n v="168"/>
    <s v="Impreuna activi si solidari"/>
    <n v="392"/>
    <x v="15"/>
    <n v="8"/>
    <s v="NU EXISTA"/>
    <x v="0"/>
  </r>
  <r>
    <n v="145349"/>
    <n v="168"/>
    <n v="168"/>
    <s v="Impreuna activi si solidari"/>
    <n v="453"/>
    <x v="21"/>
    <n v="15"/>
    <s v="NU EXISTA"/>
    <x v="0"/>
  </r>
  <r>
    <n v="147894"/>
    <n v="173"/>
    <n v="173"/>
    <s v="RESoRT - Reteaua Economiei Sociale Rurale bazata pe Traditii"/>
    <n v="384"/>
    <x v="9"/>
    <n v="47"/>
    <n v="53"/>
    <x v="97"/>
  </r>
  <r>
    <n v="144050"/>
    <e v="#N/A"/>
    <e v="#N/A"/>
    <s v="BUNASTARE PENTRU PERSOANE VULNERABILE PRIN STRUCTURI DE ECONOMIE SOCIALA"/>
    <n v="382"/>
    <x v="0"/>
    <n v="2"/>
    <s v="NU EXISTA"/>
    <x v="0"/>
  </r>
  <r>
    <n v="145376"/>
    <n v="168"/>
    <n v="168"/>
    <s v="SES THERAPY. Trei structuri complementare pentru grupurile vulnerabile"/>
    <n v="386"/>
    <x v="10"/>
    <n v="120"/>
    <s v="NU EXISTA"/>
    <x v="0"/>
  </r>
  <r>
    <n v="145376"/>
    <n v="168"/>
    <n v="168"/>
    <s v="SES THERAPY. Trei structuri complementare pentru grupurile vulnerabile"/>
    <n v="387"/>
    <x v="11"/>
    <n v="120"/>
    <s v="NU EXISTA"/>
    <x v="0"/>
  </r>
  <r>
    <n v="145376"/>
    <n v="168"/>
    <n v="168"/>
    <s v="SES THERAPY. Trei structuri complementare pentru grupurile vulnerabile"/>
    <n v="388"/>
    <x v="12"/>
    <n v="50"/>
    <s v="NU EXISTA"/>
    <x v="0"/>
  </r>
  <r>
    <n v="145376"/>
    <n v="168"/>
    <n v="168"/>
    <s v="SES THERAPY. Trei structuri complementare pentru grupurile vulnerabile"/>
    <n v="389"/>
    <x v="13"/>
    <n v="50"/>
    <s v="NU EXISTA"/>
    <x v="0"/>
  </r>
  <r>
    <n v="145376"/>
    <n v="168"/>
    <n v="168"/>
    <s v="SES THERAPY. Trei structuri complementare pentru grupurile vulnerabile"/>
    <n v="390"/>
    <x v="20"/>
    <n v="10"/>
    <s v="NU EXISTA"/>
    <x v="0"/>
  </r>
  <r>
    <n v="145376"/>
    <n v="168"/>
    <n v="168"/>
    <s v="SES THERAPY. Trei structuri complementare pentru grupurile vulnerabile"/>
    <n v="391"/>
    <x v="14"/>
    <n v="10"/>
    <s v="NU EXISTA"/>
    <x v="0"/>
  </r>
  <r>
    <n v="145376"/>
    <n v="168"/>
    <n v="168"/>
    <s v="SES THERAPY. Trei structuri complementare pentru grupurile vulnerabile"/>
    <n v="392"/>
    <x v="15"/>
    <n v="3"/>
    <s v="NU EXISTA"/>
    <x v="0"/>
  </r>
  <r>
    <n v="145376"/>
    <n v="168"/>
    <n v="168"/>
    <s v="SES THERAPY. Trei structuri complementare pentru grupurile vulnerabile"/>
    <n v="395"/>
    <x v="18"/>
    <n v="100"/>
    <s v="NU EXISTA"/>
    <x v="0"/>
  </r>
  <r>
    <n v="145376"/>
    <n v="168"/>
    <n v="168"/>
    <s v="SES THERAPY. Trei structuri complementare pentru grupurile vulnerabile"/>
    <n v="453"/>
    <x v="21"/>
    <n v="30"/>
    <s v="NU EXISTA"/>
    <x v="0"/>
  </r>
  <r>
    <n v="144808"/>
    <e v="#N/A"/>
    <e v="#N/A"/>
    <s v="SES-am deschide-te!"/>
    <n v="384"/>
    <x v="9"/>
    <n v="46"/>
    <s v="NU EXISTA"/>
    <x v="0"/>
  </r>
  <r>
    <n v="2190"/>
    <e v="#N/A"/>
    <n v="14"/>
    <s v="Atelier de insertiune"/>
    <n v="127"/>
    <x v="0"/>
    <n v="1"/>
    <s v="NU EXISTA"/>
    <x v="0"/>
  </r>
  <r>
    <n v="145475"/>
    <n v="168"/>
    <n v="168"/>
    <s v="Identitatile si experientele comunitatilor: vectori ai dezvoltarii economico-sociale"/>
    <n v="386"/>
    <x v="10"/>
    <n v="200"/>
    <n v="206"/>
    <x v="271"/>
  </r>
  <r>
    <n v="145475"/>
    <n v="168"/>
    <n v="168"/>
    <s v="Identitatile si experientele comunitatilor: vectori ai dezvoltarii economico-sociale"/>
    <n v="387"/>
    <x v="11"/>
    <n v="200"/>
    <n v="201"/>
    <x v="237"/>
  </r>
  <r>
    <n v="145475"/>
    <n v="168"/>
    <n v="168"/>
    <s v="Identitatile si experientele comunitatilor: vectori ai dezvoltarii economico-sociale"/>
    <n v="388"/>
    <x v="12"/>
    <n v="100"/>
    <n v="200"/>
    <x v="272"/>
  </r>
  <r>
    <n v="145475"/>
    <n v="168"/>
    <n v="168"/>
    <s v="Identitatile si experientele comunitatilor: vectori ai dezvoltarii economico-sociale"/>
    <n v="391"/>
    <x v="14"/>
    <n v="100"/>
    <n v="41"/>
    <x v="152"/>
  </r>
  <r>
    <n v="145475"/>
    <n v="168"/>
    <n v="168"/>
    <s v="Identitatile si experientele comunitatilor: vectori ai dezvoltarii economico-sociale"/>
    <n v="392"/>
    <x v="15"/>
    <n v="12"/>
    <s v="NU EXISTA"/>
    <x v="0"/>
  </r>
  <r>
    <n v="145475"/>
    <n v="168"/>
    <n v="168"/>
    <s v="Identitatile si experientele comunitatilor: vectori ai dezvoltarii economico-sociale"/>
    <n v="395"/>
    <x v="18"/>
    <n v="200"/>
    <n v="201"/>
    <x v="237"/>
  </r>
  <r>
    <n v="145475"/>
    <n v="168"/>
    <n v="168"/>
    <s v="Identitatile si experientele comunitatilor: vectori ai dezvoltarii economico-sociale"/>
    <n v="453"/>
    <x v="21"/>
    <n v="57"/>
    <s v="NU EXISTA"/>
    <x v="0"/>
  </r>
  <r>
    <n v="147019"/>
    <n v="173"/>
    <n v="173"/>
    <s v="Masuri active pentru dezvoltarea economiei sociale in Regiunile Bucuresti Ilfov si Sud Muntenia!"/>
    <n v="384"/>
    <x v="9"/>
    <n v="46"/>
    <s v="NU EXISTA"/>
    <x v="0"/>
  </r>
  <r>
    <n v="18075"/>
    <n v="53"/>
    <n v="53"/>
    <s v="Facilitarea ocuparii in munca a membrilor comunitatii de romi prin infiintarea unei intreprinderi sociale "/>
    <n v="127"/>
    <x v="0"/>
    <n v="1"/>
    <s v="NU EXISTA"/>
    <x v="0"/>
  </r>
  <r>
    <n v="145483"/>
    <n v="168"/>
    <n v="168"/>
    <s v="O SANSA O REUSITA IN VIITOR PENTRU PERSOANE VULNERABILE"/>
    <n v="386"/>
    <x v="10"/>
    <n v="11"/>
    <n v="11"/>
    <x v="196"/>
  </r>
  <r>
    <n v="145483"/>
    <n v="168"/>
    <n v="168"/>
    <s v="O SANSA O REUSITA IN VIITOR PENTRU PERSOANE VULNERABILE"/>
    <n v="387"/>
    <x v="11"/>
    <n v="28"/>
    <n v="30"/>
    <x v="202"/>
  </r>
  <r>
    <n v="145483"/>
    <n v="168"/>
    <n v="168"/>
    <s v="O SANSA O REUSITA IN VIITOR PENTRU PERSOANE VULNERABILE"/>
    <n v="388"/>
    <x v="12"/>
    <n v="10"/>
    <n v="14"/>
    <x v="52"/>
  </r>
  <r>
    <n v="145483"/>
    <n v="168"/>
    <n v="168"/>
    <s v="O SANSA O REUSITA IN VIITOR PENTRU PERSOANE VULNERABILE"/>
    <n v="391"/>
    <x v="14"/>
    <n v="11"/>
    <n v="12"/>
    <x v="43"/>
  </r>
  <r>
    <n v="145483"/>
    <n v="168"/>
    <n v="168"/>
    <s v="O SANSA O REUSITA IN VIITOR PENTRU PERSOANE VULNERABILE"/>
    <n v="392"/>
    <x v="15"/>
    <n v="10"/>
    <n v="10"/>
    <x v="166"/>
  </r>
  <r>
    <n v="145483"/>
    <n v="168"/>
    <n v="168"/>
    <s v="O SANSA O REUSITA IN VIITOR PENTRU PERSOANE VULNERABILE"/>
    <n v="395"/>
    <x v="18"/>
    <n v="28"/>
    <n v="28"/>
    <x v="86"/>
  </r>
  <r>
    <n v="145483"/>
    <n v="168"/>
    <n v="168"/>
    <s v="O SANSA O REUSITA IN VIITOR PENTRU PERSOANE VULNERABILE"/>
    <n v="453"/>
    <x v="21"/>
    <n v="13"/>
    <s v="NU EXISTA"/>
    <x v="0"/>
  </r>
  <r>
    <n v="148313"/>
    <n v="173"/>
    <n v="173"/>
    <s v="FIDELIS - Program integrat de dezvoltare a economiei sociale pentru persoane cu dizabilitati si femei in situatii de risc"/>
    <n v="384"/>
    <x v="9"/>
    <n v="46"/>
    <n v="38"/>
    <x v="84"/>
  </r>
  <r>
    <n v="19284"/>
    <n v="53"/>
    <n v="53"/>
    <s v="Intreprindere sociala â€“ atelier de croitorie pentru persoane cu dizabilitati"/>
    <n v="127"/>
    <x v="0"/>
    <n v="1"/>
    <s v="NU EXISTA"/>
    <x v="0"/>
  </r>
  <r>
    <n v="145501"/>
    <e v="#N/A"/>
    <e v="#N/A"/>
    <s v="S.E.S. â€“ S? Evolu?m Sustenabil"/>
    <n v="386"/>
    <x v="10"/>
    <n v="132"/>
    <s v="NU EXISTA"/>
    <x v="0"/>
  </r>
  <r>
    <n v="145501"/>
    <e v="#N/A"/>
    <e v="#N/A"/>
    <s v="S.E.S. â€“ S? Evolu?m Sustenabil"/>
    <n v="387"/>
    <x v="11"/>
    <n v="132"/>
    <s v="NU EXISTA"/>
    <x v="0"/>
  </r>
  <r>
    <n v="145501"/>
    <e v="#N/A"/>
    <e v="#N/A"/>
    <s v="S.E.S. â€“ S? Evolu?m Sustenabil"/>
    <n v="388"/>
    <x v="12"/>
    <n v="80"/>
    <s v="NU EXISTA"/>
    <x v="0"/>
  </r>
  <r>
    <n v="145501"/>
    <e v="#N/A"/>
    <e v="#N/A"/>
    <s v="S.E.S. â€“ S? Evolu?m Sustenabil"/>
    <n v="389"/>
    <x v="13"/>
    <n v="45"/>
    <s v="NU EXISTA"/>
    <x v="0"/>
  </r>
  <r>
    <n v="145501"/>
    <e v="#N/A"/>
    <e v="#N/A"/>
    <s v="S.E.S. â€“ S? Evolu?m Sustenabil"/>
    <n v="390"/>
    <x v="20"/>
    <n v="10"/>
    <s v="NU EXISTA"/>
    <x v="0"/>
  </r>
  <r>
    <n v="145501"/>
    <e v="#N/A"/>
    <e v="#N/A"/>
    <s v="S.E.S. â€“ S? Evolu?m Sustenabil"/>
    <n v="391"/>
    <x v="14"/>
    <n v="77"/>
    <s v="NU EXISTA"/>
    <x v="0"/>
  </r>
  <r>
    <n v="145501"/>
    <e v="#N/A"/>
    <e v="#N/A"/>
    <s v="S.E.S. â€“ S? Evolu?m Sustenabil"/>
    <n v="392"/>
    <x v="15"/>
    <n v="6"/>
    <s v="NU EXISTA"/>
    <x v="0"/>
  </r>
  <r>
    <n v="145501"/>
    <e v="#N/A"/>
    <e v="#N/A"/>
    <s v="S.E.S. â€“ S? Evolu?m Sustenabil"/>
    <n v="395"/>
    <x v="18"/>
    <n v="115"/>
    <s v="NU EXISTA"/>
    <x v="0"/>
  </r>
  <r>
    <n v="145501"/>
    <e v="#N/A"/>
    <e v="#N/A"/>
    <s v="S.E.S. â€“ S? Evolu?m Sustenabil"/>
    <n v="396"/>
    <x v="19"/>
    <n v="1"/>
    <s v="NU EXISTA"/>
    <x v="0"/>
  </r>
  <r>
    <n v="145501"/>
    <e v="#N/A"/>
    <e v="#N/A"/>
    <s v="S.E.S. â€“ S? Evolu?m Sustenabil"/>
    <n v="453"/>
    <x v="21"/>
    <n v="75"/>
    <s v="NU EXISTA"/>
    <x v="0"/>
  </r>
  <r>
    <n v="148290"/>
    <n v="173"/>
    <n v="173"/>
    <s v="I.R.I.S. INTEGRARE- RESPONSABILITATE- INOVATIE - SPECIALIZARE"/>
    <n v="384"/>
    <x v="9"/>
    <n v="45"/>
    <n v="46"/>
    <x v="117"/>
  </r>
  <r>
    <n v="149026"/>
    <n v="173"/>
    <n v="173"/>
    <s v="Sistem de resurse È™i instrumente pentru sprijinirea economiei sociale în regiunile Vest È™i Sud Vest Romania"/>
    <n v="384"/>
    <x v="9"/>
    <n v="45"/>
    <s v="NU EXISTA"/>
    <x v="0"/>
  </r>
  <r>
    <n v="24934"/>
    <n v="53"/>
    <n v="53"/>
    <s v="Si noi vrem sa muncim"/>
    <n v="127"/>
    <x v="0"/>
    <n v="1"/>
    <s v="NU EXISTA"/>
    <x v="0"/>
  </r>
  <r>
    <n v="145521"/>
    <n v="168"/>
    <n v="168"/>
    <s v="â€PARTENERIAT STRATEGIC PENTRU DEZVOLTAREA ECONOMIEI SOCIALE DIN REGIUNILE SUD-VEST SI NORD-ESTâ€"/>
    <n v="386"/>
    <x v="10"/>
    <n v="330"/>
    <n v="508"/>
    <x v="30"/>
  </r>
  <r>
    <n v="145521"/>
    <n v="168"/>
    <n v="168"/>
    <s v="â€PARTENERIAT STRATEGIC PENTRU DEZVOLTAREA ECONOMIEI SOCIALE DIN REGIUNILE SUD-VEST SI NORD-ESTâ€"/>
    <n v="387"/>
    <x v="11"/>
    <n v="112"/>
    <n v="159"/>
    <x v="273"/>
  </r>
  <r>
    <n v="145521"/>
    <n v="168"/>
    <n v="168"/>
    <s v="â€PARTENERIAT STRATEGIC PENTRU DEZVOLTAREA ECONOMIEI SOCIALE DIN REGIUNILE SUD-VEST SI NORD-ESTâ€"/>
    <n v="388"/>
    <x v="12"/>
    <n v="222"/>
    <n v="397"/>
    <x v="274"/>
  </r>
  <r>
    <n v="145521"/>
    <n v="168"/>
    <n v="168"/>
    <s v="â€PARTENERIAT STRATEGIC PENTRU DEZVOLTAREA ECONOMIEI SOCIALE DIN REGIUNILE SUD-VEST SI NORD-ESTâ€"/>
    <n v="390"/>
    <x v="20"/>
    <n v="10"/>
    <n v="11"/>
    <x v="196"/>
  </r>
  <r>
    <n v="145521"/>
    <n v="168"/>
    <n v="168"/>
    <s v="â€PARTENERIAT STRATEGIC PENTRU DEZVOLTAREA ECONOMIEI SOCIALE DIN REGIUNILE SUD-VEST SI NORD-ESTâ€"/>
    <n v="391"/>
    <x v="14"/>
    <n v="210"/>
    <n v="287"/>
    <x v="275"/>
  </r>
  <r>
    <n v="145521"/>
    <n v="168"/>
    <n v="168"/>
    <s v="â€PARTENERIAT STRATEGIC PENTRU DEZVOLTAREA ECONOMIEI SOCIALE DIN REGIUNILE SUD-VEST SI NORD-ESTâ€"/>
    <n v="392"/>
    <x v="15"/>
    <n v="6"/>
    <n v="10"/>
    <x v="166"/>
  </r>
  <r>
    <n v="145521"/>
    <n v="168"/>
    <n v="168"/>
    <s v="â€PARTENERIAT STRATEGIC PENTRU DEZVOLTAREA ECONOMIEI SOCIALE DIN REGIUNILE SUD-VEST SI NORD-ESTâ€"/>
    <n v="394"/>
    <x v="17"/>
    <n v="50"/>
    <s v="NU EXISTA"/>
    <x v="0"/>
  </r>
  <r>
    <n v="145521"/>
    <n v="168"/>
    <n v="168"/>
    <s v="â€PARTENERIAT STRATEGIC PENTRU DEZVOLTAREA ECONOMIEI SOCIALE DIN REGIUNILE SUD-VEST SI NORD-ESTâ€"/>
    <n v="395"/>
    <x v="18"/>
    <n v="101"/>
    <n v="146"/>
    <x v="157"/>
  </r>
  <r>
    <n v="27593"/>
    <n v="53"/>
    <n v="53"/>
    <s v="Centru de incluziune social? prin terapie ocupa?ional? a tinerilor cu HIV/SIDA"/>
    <n v="127"/>
    <x v="0"/>
    <n v="1"/>
    <s v="NU EXISTA"/>
    <x v="0"/>
  </r>
  <r>
    <n v="145566"/>
    <n v="168"/>
    <n v="168"/>
    <s v="VAST â€“ Vulnerabil dar Activ Social ca Tine"/>
    <n v="386"/>
    <x v="10"/>
    <n v="80"/>
    <n v="123"/>
    <x v="276"/>
  </r>
  <r>
    <n v="145566"/>
    <n v="168"/>
    <n v="168"/>
    <s v="VAST â€“ Vulnerabil dar Activ Social ca Tine"/>
    <n v="387"/>
    <x v="11"/>
    <n v="40"/>
    <n v="48"/>
    <x v="92"/>
  </r>
  <r>
    <n v="145566"/>
    <n v="168"/>
    <n v="168"/>
    <s v="VAST â€“ Vulnerabil dar Activ Social ca Tine"/>
    <n v="388"/>
    <x v="12"/>
    <n v="20"/>
    <n v="21"/>
    <x v="85"/>
  </r>
  <r>
    <n v="145566"/>
    <n v="168"/>
    <n v="168"/>
    <s v="VAST â€“ Vulnerabil dar Activ Social ca Tine"/>
    <n v="390"/>
    <x v="20"/>
    <n v="20"/>
    <n v="33"/>
    <x v="235"/>
  </r>
  <r>
    <n v="145566"/>
    <n v="168"/>
    <n v="168"/>
    <s v="VAST â€“ Vulnerabil dar Activ Social ca Tine"/>
    <n v="392"/>
    <x v="15"/>
    <n v="1"/>
    <n v="1"/>
    <x v="13"/>
  </r>
  <r>
    <n v="145566"/>
    <n v="168"/>
    <n v="168"/>
    <s v="VAST â€“ Vulnerabil dar Activ Social ca Tine"/>
    <n v="395"/>
    <x v="18"/>
    <n v="40"/>
    <n v="48"/>
    <x v="92"/>
  </r>
  <r>
    <n v="145566"/>
    <n v="168"/>
    <n v="168"/>
    <s v="VAST â€“ Vulnerabil dar Activ Social ca Tine"/>
    <n v="453"/>
    <x v="21"/>
    <n v="61"/>
    <n v="61"/>
    <x v="159"/>
  </r>
  <r>
    <n v="144278"/>
    <n v="168"/>
    <n v="168"/>
    <s v="O sansa pentru fiecare"/>
    <n v="384"/>
    <x v="9"/>
    <n v="44"/>
    <n v="44"/>
    <x v="83"/>
  </r>
  <r>
    <n v="145659"/>
    <n v="168"/>
    <n v="168"/>
    <s v="Economia sociala- oportunitate si sprijin (ESOS)"/>
    <n v="384"/>
    <x v="9"/>
    <n v="44"/>
    <s v="NU EXISTA"/>
    <x v="0"/>
  </r>
  <r>
    <n v="31163"/>
    <n v="53"/>
    <n v="53"/>
    <s v="Peste obstacole cu speranta si incredere"/>
    <n v="127"/>
    <x v="0"/>
    <n v="1"/>
    <s v="NU EXISTA"/>
    <x v="0"/>
  </r>
  <r>
    <n v="145645"/>
    <n v="168"/>
    <n v="168"/>
    <s v="DESTINE-Dezvoltarea Economiei Sociale pentru oameni ca TINE"/>
    <n v="386"/>
    <x v="10"/>
    <n v="145"/>
    <n v="148"/>
    <x v="160"/>
  </r>
  <r>
    <n v="145645"/>
    <n v="168"/>
    <n v="168"/>
    <s v="DESTINE-Dezvoltarea Economiei Sociale pentru oameni ca TINE"/>
    <n v="387"/>
    <x v="11"/>
    <n v="15"/>
    <n v="2"/>
    <x v="220"/>
  </r>
  <r>
    <n v="145645"/>
    <n v="168"/>
    <n v="168"/>
    <s v="DESTINE-Dezvoltarea Economiei Sociale pentru oameni ca TINE"/>
    <n v="388"/>
    <x v="12"/>
    <n v="85"/>
    <n v="106"/>
    <x v="277"/>
  </r>
  <r>
    <n v="145645"/>
    <n v="168"/>
    <n v="168"/>
    <s v="DESTINE-Dezvoltarea Economiei Sociale pentru oameni ca TINE"/>
    <n v="389"/>
    <x v="13"/>
    <n v="30"/>
    <n v="30"/>
    <x v="202"/>
  </r>
  <r>
    <n v="145645"/>
    <n v="168"/>
    <n v="168"/>
    <s v="DESTINE-Dezvoltarea Economiei Sociale pentru oameni ca TINE"/>
    <n v="391"/>
    <x v="14"/>
    <n v="95"/>
    <n v="96"/>
    <x v="167"/>
  </r>
  <r>
    <n v="145645"/>
    <n v="168"/>
    <n v="168"/>
    <s v="DESTINE-Dezvoltarea Economiei Sociale pentru oameni ca TINE"/>
    <n v="392"/>
    <x v="15"/>
    <n v="10"/>
    <n v="19"/>
    <x v="174"/>
  </r>
  <r>
    <n v="145645"/>
    <n v="168"/>
    <n v="168"/>
    <s v="DESTINE-Dezvoltarea Economiei Sociale pentru oameni ca TINE"/>
    <n v="394"/>
    <x v="17"/>
    <n v="7"/>
    <s v="NU EXISTA"/>
    <x v="0"/>
  </r>
  <r>
    <n v="145645"/>
    <n v="168"/>
    <n v="168"/>
    <s v="DESTINE-Dezvoltarea Economiei Sociale pentru oameni ca TINE"/>
    <n v="395"/>
    <x v="18"/>
    <n v="15"/>
    <s v="NU EXISTA"/>
    <x v="0"/>
  </r>
  <r>
    <n v="145645"/>
    <n v="168"/>
    <n v="168"/>
    <s v="DESTINE-Dezvoltarea Economiei Sociale pentru oameni ca TINE"/>
    <n v="453"/>
    <x v="21"/>
    <n v="30"/>
    <n v="22"/>
    <x v="150"/>
  </r>
  <r>
    <n v="15595"/>
    <n v="69"/>
    <n v="69"/>
    <s v="Economia sociala - o sansa pentru persoanele cu dizabilitati intelectuale"/>
    <n v="127"/>
    <x v="0"/>
    <n v="1"/>
    <s v="NU EXISTA"/>
    <x v="0"/>
  </r>
  <r>
    <n v="145650"/>
    <e v="#N/A"/>
    <e v="#N/A"/>
    <s v="FORTIS â€“ FERESTRE DESCHISE INCLUZIUNII SOCIALE PENTRU PERSOANELE VULNERABILE"/>
    <n v="386"/>
    <x v="10"/>
    <n v="100"/>
    <n v="119"/>
    <x v="247"/>
  </r>
  <r>
    <n v="145650"/>
    <e v="#N/A"/>
    <e v="#N/A"/>
    <s v="FORTIS â€“ FERESTRE DESCHISE INCLUZIUNII SOCIALE PENTRU PERSOANELE VULNERABILE"/>
    <n v="389"/>
    <x v="13"/>
    <n v="40"/>
    <n v="43"/>
    <x v="175"/>
  </r>
  <r>
    <n v="145650"/>
    <e v="#N/A"/>
    <e v="#N/A"/>
    <s v="FORTIS â€“ FERESTRE DESCHISE INCLUZIUNII SOCIALE PENTRU PERSOANELE VULNERABILE"/>
    <n v="390"/>
    <x v="20"/>
    <n v="15"/>
    <n v="19"/>
    <x v="174"/>
  </r>
  <r>
    <n v="145650"/>
    <e v="#N/A"/>
    <e v="#N/A"/>
    <s v="FORTIS â€“ FERESTRE DESCHISE INCLUZIUNII SOCIALE PENTRU PERSOANELE VULNERABILE"/>
    <n v="391"/>
    <x v="14"/>
    <n v="45"/>
    <n v="64"/>
    <x v="225"/>
  </r>
  <r>
    <n v="145650"/>
    <e v="#N/A"/>
    <e v="#N/A"/>
    <s v="FORTIS â€“ FERESTRE DESCHISE INCLUZIUNII SOCIALE PENTRU PERSOANELE VULNERABILE"/>
    <n v="453"/>
    <x v="21"/>
    <n v="43"/>
    <s v="NU EXISTA"/>
    <x v="0"/>
  </r>
  <r>
    <n v="145900"/>
    <e v="#N/A"/>
    <e v="#N/A"/>
    <s v="Infiintarea dezvoltarea si promovarea structurilor de economie sociala la nivel multi-regional"/>
    <n v="384"/>
    <x v="9"/>
    <n v="44"/>
    <n v="51"/>
    <x v="278"/>
  </r>
  <r>
    <n v="53561"/>
    <n v="84"/>
    <n v="84"/>
    <s v="Parteneriate active pentru dezvoltarea economiei sociale "/>
    <n v="382"/>
    <x v="0"/>
    <n v="1"/>
    <s v="NU EXISTA"/>
    <x v="0"/>
  </r>
  <r>
    <n v="145659"/>
    <n v="168"/>
    <n v="168"/>
    <s v="Economia sociala- oportunitate si sprijin (ESOS)"/>
    <n v="386"/>
    <x v="10"/>
    <n v="700"/>
    <s v="NU EXISTA"/>
    <x v="0"/>
  </r>
  <r>
    <n v="145659"/>
    <n v="168"/>
    <n v="168"/>
    <s v="Economia sociala- oportunitate si sprijin (ESOS)"/>
    <n v="387"/>
    <x v="11"/>
    <n v="400"/>
    <s v="NU EXISTA"/>
    <x v="0"/>
  </r>
  <r>
    <n v="145659"/>
    <n v="168"/>
    <n v="168"/>
    <s v="Economia sociala- oportunitate si sprijin (ESOS)"/>
    <n v="388"/>
    <x v="12"/>
    <n v="200"/>
    <s v="NU EXISTA"/>
    <x v="0"/>
  </r>
  <r>
    <n v="145659"/>
    <n v="168"/>
    <n v="168"/>
    <s v="Economia sociala- oportunitate si sprijin (ESOS)"/>
    <n v="390"/>
    <x v="20"/>
    <n v="100"/>
    <s v="NU EXISTA"/>
    <x v="0"/>
  </r>
  <r>
    <n v="145659"/>
    <n v="168"/>
    <n v="168"/>
    <s v="Economia sociala- oportunitate si sprijin (ESOS)"/>
    <n v="391"/>
    <x v="14"/>
    <n v="200"/>
    <s v="NU EXISTA"/>
    <x v="0"/>
  </r>
  <r>
    <n v="145659"/>
    <n v="168"/>
    <n v="168"/>
    <s v="Economia sociala- oportunitate si sprijin (ESOS)"/>
    <n v="392"/>
    <x v="15"/>
    <n v="28"/>
    <s v="NU EXISTA"/>
    <x v="0"/>
  </r>
  <r>
    <n v="145659"/>
    <n v="168"/>
    <n v="168"/>
    <s v="Economia sociala- oportunitate si sprijin (ESOS)"/>
    <n v="395"/>
    <x v="18"/>
    <n v="400"/>
    <s v="NU EXISTA"/>
    <x v="0"/>
  </r>
  <r>
    <n v="145659"/>
    <n v="168"/>
    <n v="168"/>
    <s v="Economia sociala- oportunitate si sprijin (ESOS)"/>
    <n v="396"/>
    <x v="19"/>
    <n v="1"/>
    <s v="NU EXISTA"/>
    <x v="0"/>
  </r>
  <r>
    <n v="145659"/>
    <n v="168"/>
    <n v="168"/>
    <s v="Economia sociala- oportunitate si sprijin (ESOS)"/>
    <n v="453"/>
    <x v="21"/>
    <n v="44"/>
    <s v="NU EXISTA"/>
    <x v="0"/>
  </r>
  <r>
    <n v="146180"/>
    <n v="168"/>
    <n v="168"/>
    <s v="Competent si ocupat pe piata muncii!"/>
    <n v="384"/>
    <x v="9"/>
    <n v="44"/>
    <n v="18"/>
    <x v="227"/>
  </r>
  <r>
    <n v="146181"/>
    <n v="168"/>
    <n v="168"/>
    <s v="Economia sociala - sprijin pentru ocupare!"/>
    <n v="384"/>
    <x v="9"/>
    <n v="44"/>
    <n v="41"/>
    <x v="152"/>
  </r>
  <r>
    <n v="143934"/>
    <n v="168"/>
    <n v="168"/>
    <s v="Copii creativi pentru un viitor mai bun!"/>
    <n v="382"/>
    <x v="0"/>
    <n v="1"/>
    <s v="NU EXISTA"/>
    <x v="0"/>
  </r>
  <r>
    <n v="145774"/>
    <n v="168"/>
    <n v="168"/>
    <s v="Economia sociala - o solutie viabila"/>
    <n v="386"/>
    <x v="10"/>
    <n v="120"/>
    <n v="120"/>
    <x v="112"/>
  </r>
  <r>
    <n v="145774"/>
    <n v="168"/>
    <n v="168"/>
    <s v="Economia sociala - o solutie viabila"/>
    <n v="387"/>
    <x v="11"/>
    <n v="45"/>
    <n v="45"/>
    <x v="257"/>
  </r>
  <r>
    <n v="145774"/>
    <n v="168"/>
    <n v="168"/>
    <s v="Economia sociala - o solutie viabila"/>
    <n v="388"/>
    <x v="12"/>
    <n v="55"/>
    <n v="55"/>
    <x v="151"/>
  </r>
  <r>
    <n v="145774"/>
    <n v="168"/>
    <n v="168"/>
    <s v="Economia sociala - o solutie viabila"/>
    <n v="389"/>
    <x v="13"/>
    <n v="10"/>
    <n v="10"/>
    <x v="166"/>
  </r>
  <r>
    <n v="145774"/>
    <n v="168"/>
    <n v="168"/>
    <s v="Economia sociala - o solutie viabila"/>
    <n v="391"/>
    <x v="14"/>
    <n v="71"/>
    <n v="71"/>
    <x v="279"/>
  </r>
  <r>
    <n v="145774"/>
    <n v="168"/>
    <n v="168"/>
    <s v="Economia sociala - o solutie viabila"/>
    <n v="394"/>
    <x v="17"/>
    <n v="70"/>
    <n v="42"/>
    <x v="222"/>
  </r>
  <r>
    <n v="145774"/>
    <n v="168"/>
    <n v="168"/>
    <s v="Economia sociala - o solutie viabila"/>
    <n v="395"/>
    <x v="18"/>
    <n v="36"/>
    <n v="45"/>
    <x v="257"/>
  </r>
  <r>
    <n v="145774"/>
    <n v="168"/>
    <n v="168"/>
    <s v="Economia sociala - o solutie viabila"/>
    <n v="453"/>
    <x v="21"/>
    <n v="18"/>
    <n v="18"/>
    <x v="227"/>
  </r>
  <r>
    <n v="144500"/>
    <n v="168"/>
    <n v="168"/>
    <s v="S.U.C.C.E.S. Timisoara - Sportul Un Context Competitiv al Economiei Sociale"/>
    <n v="382"/>
    <x v="0"/>
    <n v="1"/>
    <s v="NU EXISTA"/>
    <x v="0"/>
  </r>
  <r>
    <n v="145814"/>
    <n v="168"/>
    <n v="168"/>
    <s v="Economie sociala - implicare si responsabilitate"/>
    <n v="386"/>
    <x v="10"/>
    <n v="700"/>
    <n v="773"/>
    <x v="280"/>
  </r>
  <r>
    <n v="145814"/>
    <n v="168"/>
    <n v="168"/>
    <s v="Economie sociala - implicare si responsabilitate"/>
    <n v="387"/>
    <x v="11"/>
    <n v="400"/>
    <n v="445"/>
    <x v="262"/>
  </r>
  <r>
    <n v="145814"/>
    <n v="168"/>
    <n v="168"/>
    <s v="Economie sociala - implicare si responsabilitate"/>
    <n v="388"/>
    <x v="12"/>
    <n v="200"/>
    <n v="240"/>
    <x v="243"/>
  </r>
  <r>
    <n v="145814"/>
    <n v="168"/>
    <n v="168"/>
    <s v="Economie sociala - implicare si responsabilitate"/>
    <n v="389"/>
    <x v="13"/>
    <n v="200"/>
    <n v="217"/>
    <x v="281"/>
  </r>
  <r>
    <n v="145814"/>
    <n v="168"/>
    <n v="168"/>
    <s v="Economie sociala - implicare si responsabilitate"/>
    <n v="390"/>
    <x v="20"/>
    <n v="100"/>
    <n v="115"/>
    <x v="18"/>
  </r>
  <r>
    <n v="145814"/>
    <n v="168"/>
    <n v="168"/>
    <s v="Economie sociala - implicare si responsabilitate"/>
    <n v="391"/>
    <x v="14"/>
    <n v="200"/>
    <n v="201"/>
    <x v="237"/>
  </r>
  <r>
    <n v="145814"/>
    <n v="168"/>
    <n v="168"/>
    <s v="Economie sociala - implicare si responsabilitate"/>
    <n v="392"/>
    <x v="15"/>
    <n v="17"/>
    <n v="17"/>
    <x v="103"/>
  </r>
  <r>
    <n v="145814"/>
    <n v="168"/>
    <n v="168"/>
    <s v="Economie sociala - implicare si responsabilitate"/>
    <n v="395"/>
    <x v="18"/>
    <n v="400"/>
    <n v="426"/>
    <x v="282"/>
  </r>
  <r>
    <n v="145814"/>
    <n v="168"/>
    <n v="168"/>
    <s v="Economie sociala - implicare si responsabilitate"/>
    <n v="396"/>
    <x v="19"/>
    <n v="1"/>
    <n v="1"/>
    <x v="13"/>
  </r>
  <r>
    <n v="145814"/>
    <n v="168"/>
    <n v="168"/>
    <s v="Economie sociala - implicare si responsabilitate"/>
    <n v="453"/>
    <x v="21"/>
    <n v="49"/>
    <n v="52"/>
    <x v="229"/>
  </r>
  <r>
    <n v="146188"/>
    <e v="#N/A"/>
    <e v="#N/A"/>
    <s v="S.E.S. SOLIDARITATE EGALITATE SUSTENABILITATE"/>
    <n v="384"/>
    <x v="9"/>
    <n v="44"/>
    <n v="54"/>
    <x v="59"/>
  </r>
  <r>
    <n v="145053"/>
    <n v="168"/>
    <n v="168"/>
    <s v="Sportul - spatiu de incluziune sociala"/>
    <n v="382"/>
    <x v="0"/>
    <n v="1"/>
    <s v="NU EXISTA"/>
    <x v="0"/>
  </r>
  <r>
    <n v="145899"/>
    <n v="168"/>
    <n v="168"/>
    <s v="M.A.T.C.A. Munca â€“ Adaptabilitate â€“ Traditie â€“ Coeziune â€“ Actiune"/>
    <n v="386"/>
    <x v="10"/>
    <n v="100"/>
    <n v="125"/>
    <x v="186"/>
  </r>
  <r>
    <n v="145899"/>
    <n v="168"/>
    <n v="168"/>
    <s v="M.A.T.C.A. Munca â€“ Adaptabilitate â€“ Traditie â€“ Coeziune â€“ Actiune"/>
    <n v="387"/>
    <x v="11"/>
    <n v="46"/>
    <n v="51"/>
    <x v="278"/>
  </r>
  <r>
    <n v="145899"/>
    <n v="168"/>
    <n v="168"/>
    <s v="M.A.T.C.A. Munca â€“ Adaptabilitate â€“ Traditie â€“ Coeziune â€“ Actiune"/>
    <n v="388"/>
    <x v="12"/>
    <n v="105"/>
    <n v="129"/>
    <x v="197"/>
  </r>
  <r>
    <n v="145899"/>
    <n v="168"/>
    <n v="168"/>
    <s v="M.A.T.C.A. Munca â€“ Adaptabilitate â€“ Traditie â€“ Coeziune â€“ Actiune"/>
    <n v="390"/>
    <x v="20"/>
    <n v="100"/>
    <n v="99"/>
    <x v="71"/>
  </r>
  <r>
    <n v="145899"/>
    <n v="168"/>
    <n v="168"/>
    <s v="M.A.T.C.A. Munca â€“ Adaptabilitate â€“ Traditie â€“ Coeziune â€“ Actiune"/>
    <n v="391"/>
    <x v="14"/>
    <n v="90"/>
    <n v="100"/>
    <x v="44"/>
  </r>
  <r>
    <n v="145899"/>
    <n v="168"/>
    <n v="168"/>
    <s v="M.A.T.C.A. Munca â€“ Adaptabilitate â€“ Traditie â€“ Coeziune â€“ Actiune"/>
    <n v="392"/>
    <x v="15"/>
    <n v="21"/>
    <n v="23"/>
    <x v="226"/>
  </r>
  <r>
    <n v="145899"/>
    <n v="168"/>
    <n v="168"/>
    <s v="M.A.T.C.A. Munca â€“ Adaptabilitate â€“ Traditie â€“ Coeziune â€“ Actiune"/>
    <n v="394"/>
    <x v="17"/>
    <n v="100"/>
    <n v="15"/>
    <x v="73"/>
  </r>
  <r>
    <n v="145899"/>
    <n v="168"/>
    <n v="168"/>
    <s v="M.A.T.C.A. Munca â€“ Adaptabilitate â€“ Traditie â€“ Coeziune â€“ Actiune"/>
    <n v="395"/>
    <x v="18"/>
    <n v="46"/>
    <n v="51"/>
    <x v="278"/>
  </r>
  <r>
    <n v="145899"/>
    <n v="168"/>
    <n v="168"/>
    <s v="M.A.T.C.A. Munca â€“ Adaptabilitate â€“ Traditie â€“ Coeziune â€“ Actiune"/>
    <n v="396"/>
    <x v="19"/>
    <n v="1"/>
    <n v="1"/>
    <x v="13"/>
  </r>
  <r>
    <n v="145899"/>
    <n v="168"/>
    <n v="168"/>
    <s v="M.A.T.C.A. Munca â€“ Adaptabilitate â€“ Traditie â€“ Coeziune â€“ Actiune"/>
    <n v="453"/>
    <x v="21"/>
    <n v="39"/>
    <n v="40"/>
    <x v="242"/>
  </r>
  <r>
    <n v="146189"/>
    <n v="168"/>
    <n v="168"/>
    <s v="Diversitate in economia sociala"/>
    <n v="384"/>
    <x v="9"/>
    <n v="44"/>
    <n v="58"/>
    <x v="146"/>
  </r>
  <r>
    <n v="147861"/>
    <n v="173"/>
    <n v="173"/>
    <s v="Economia sociala motorul integrarii pe piata muncii a persoanelor cu dizabilitati persoanelor de etnie roma si persoanelor care traiesc din venitul minim garantat"/>
    <n v="382"/>
    <x v="0"/>
    <n v="1"/>
    <s v="NU EXISTA"/>
    <x v="0"/>
  </r>
  <r>
    <n v="145900"/>
    <e v="#N/A"/>
    <e v="#N/A"/>
    <s v="Infiintarea dezvoltarea si promovarea structurilor de economie sociala la nivel multi-regional"/>
    <n v="386"/>
    <x v="10"/>
    <n v="120"/>
    <n v="189"/>
    <x v="283"/>
  </r>
  <r>
    <n v="145900"/>
    <e v="#N/A"/>
    <e v="#N/A"/>
    <s v="Infiintarea dezvoltarea si promovarea structurilor de economie sociala la nivel multi-regional"/>
    <n v="387"/>
    <x v="11"/>
    <n v="135"/>
    <n v="135"/>
    <x v="125"/>
  </r>
  <r>
    <n v="145900"/>
    <e v="#N/A"/>
    <e v="#N/A"/>
    <s v="Infiintarea dezvoltarea si promovarea structurilor de economie sociala la nivel multi-regional"/>
    <n v="388"/>
    <x v="12"/>
    <n v="40"/>
    <n v="87"/>
    <x v="107"/>
  </r>
  <r>
    <n v="145900"/>
    <e v="#N/A"/>
    <e v="#N/A"/>
    <s v="Infiintarea dezvoltarea si promovarea structurilor de economie sociala la nivel multi-regional"/>
    <n v="389"/>
    <x v="13"/>
    <n v="10"/>
    <n v="29"/>
    <x v="284"/>
  </r>
  <r>
    <n v="145900"/>
    <e v="#N/A"/>
    <e v="#N/A"/>
    <s v="Infiintarea dezvoltarea si promovarea structurilor de economie sociala la nivel multi-regional"/>
    <n v="391"/>
    <x v="14"/>
    <n v="50"/>
    <n v="75"/>
    <x v="285"/>
  </r>
  <r>
    <n v="145900"/>
    <e v="#N/A"/>
    <e v="#N/A"/>
    <s v="Infiintarea dezvoltarea si promovarea structurilor de economie sociala la nivel multi-regional"/>
    <n v="392"/>
    <x v="15"/>
    <n v="6"/>
    <s v="NU EXISTA"/>
    <x v="0"/>
  </r>
  <r>
    <n v="145900"/>
    <e v="#N/A"/>
    <e v="#N/A"/>
    <s v="Infiintarea dezvoltarea si promovarea structurilor de economie sociala la nivel multi-regional"/>
    <n v="394"/>
    <x v="17"/>
    <n v="95"/>
    <s v="NU EXISTA"/>
    <x v="0"/>
  </r>
  <r>
    <n v="145900"/>
    <e v="#N/A"/>
    <e v="#N/A"/>
    <s v="Infiintarea dezvoltarea si promovarea structurilor de economie sociala la nivel multi-regional"/>
    <n v="395"/>
    <x v="18"/>
    <n v="40"/>
    <n v="40"/>
    <x v="242"/>
  </r>
  <r>
    <n v="145900"/>
    <e v="#N/A"/>
    <e v="#N/A"/>
    <s v="Infiintarea dezvoltarea si promovarea structurilor de economie sociala la nivel multi-regional"/>
    <n v="453"/>
    <x v="21"/>
    <n v="44"/>
    <n v="45"/>
    <x v="257"/>
  </r>
  <r>
    <n v="146452"/>
    <n v="168"/>
    <n v="168"/>
    <s v="O viata activa pe piata muncii"/>
    <n v="384"/>
    <x v="9"/>
    <n v="44"/>
    <s v="NU EXISTA"/>
    <x v="0"/>
  </r>
  <r>
    <n v="143908"/>
    <n v="168"/>
    <n v="168"/>
    <s v="Pakivalo ButiQ"/>
    <n v="384"/>
    <x v="9"/>
    <n v="43"/>
    <s v="NU EXISTA"/>
    <x v="0"/>
  </r>
  <r>
    <n v="3354"/>
    <e v="#N/A"/>
    <n v="14"/>
    <s v="Tineri pentru o lume mai buna!"/>
    <n v="127"/>
    <x v="0"/>
    <n v="1"/>
    <n v="6069"/>
    <x v="13"/>
  </r>
  <r>
    <n v="145912"/>
    <n v="168"/>
    <n v="168"/>
    <s v="Economia pentru oameni!"/>
    <n v="386"/>
    <x v="10"/>
    <n v="480"/>
    <s v="NU EXISTA"/>
    <x v="0"/>
  </r>
  <r>
    <n v="145912"/>
    <n v="168"/>
    <n v="168"/>
    <s v="Economia pentru oameni!"/>
    <n v="387"/>
    <x v="11"/>
    <n v="352"/>
    <s v="NU EXISTA"/>
    <x v="0"/>
  </r>
  <r>
    <n v="145912"/>
    <n v="168"/>
    <n v="168"/>
    <s v="Economia pentru oameni!"/>
    <n v="388"/>
    <x v="12"/>
    <n v="100"/>
    <s v="NU EXISTA"/>
    <x v="0"/>
  </r>
  <r>
    <n v="145912"/>
    <n v="168"/>
    <n v="168"/>
    <s v="Economia pentru oameni!"/>
    <n v="389"/>
    <x v="13"/>
    <n v="480"/>
    <s v="NU EXISTA"/>
    <x v="0"/>
  </r>
  <r>
    <n v="145912"/>
    <n v="168"/>
    <n v="168"/>
    <s v="Economia pentru oameni!"/>
    <n v="390"/>
    <x v="20"/>
    <n v="250"/>
    <s v="NU EXISTA"/>
    <x v="0"/>
  </r>
  <r>
    <n v="145912"/>
    <n v="168"/>
    <n v="168"/>
    <s v="Economia pentru oameni!"/>
    <n v="391"/>
    <x v="14"/>
    <n v="826"/>
    <s v="NU EXISTA"/>
    <x v="0"/>
  </r>
  <r>
    <n v="145912"/>
    <n v="168"/>
    <n v="168"/>
    <s v="Economia pentru oameni!"/>
    <n v="392"/>
    <x v="15"/>
    <n v="53"/>
    <s v="NU EXISTA"/>
    <x v="0"/>
  </r>
  <r>
    <n v="145912"/>
    <n v="168"/>
    <n v="168"/>
    <s v="Economia pentru oameni!"/>
    <n v="395"/>
    <x v="18"/>
    <n v="300"/>
    <s v="NU EXISTA"/>
    <x v="0"/>
  </r>
  <r>
    <n v="149026"/>
    <n v="173"/>
    <n v="173"/>
    <s v="Sistem de resurse È™i instrumente pentru sprijinirea economiei sociale în regiunile Vest È™i Sud Vest Romania"/>
    <n v="382"/>
    <x v="0"/>
    <n v="7"/>
    <n v="250"/>
    <x v="87"/>
  </r>
  <r>
    <n v="145919"/>
    <n v="168"/>
    <n v="168"/>
    <s v="Pro incluziune - pe piaÈ›a muncii"/>
    <n v="386"/>
    <x v="10"/>
    <n v="150"/>
    <n v="59"/>
    <x v="245"/>
  </r>
  <r>
    <n v="145919"/>
    <n v="168"/>
    <n v="168"/>
    <s v="Pro incluziune - pe piaÈ›a muncii"/>
    <n v="387"/>
    <x v="11"/>
    <n v="84"/>
    <n v="28"/>
    <x v="86"/>
  </r>
  <r>
    <n v="145919"/>
    <n v="168"/>
    <n v="168"/>
    <s v="Pro incluziune - pe piaÈ›a muncii"/>
    <n v="388"/>
    <x v="12"/>
    <n v="90"/>
    <n v="19"/>
    <x v="174"/>
  </r>
  <r>
    <n v="145919"/>
    <n v="168"/>
    <n v="168"/>
    <s v="Pro incluziune - pe piaÈ›a muncii"/>
    <n v="389"/>
    <x v="13"/>
    <n v="30"/>
    <n v="21"/>
    <x v="85"/>
  </r>
  <r>
    <n v="145919"/>
    <n v="168"/>
    <n v="168"/>
    <s v="Pro incluziune - pe piaÈ›a muncii"/>
    <n v="390"/>
    <x v="20"/>
    <n v="10"/>
    <n v="5"/>
    <x v="25"/>
  </r>
  <r>
    <n v="145919"/>
    <n v="168"/>
    <n v="168"/>
    <s v="Pro incluziune - pe piaÈ›a muncii"/>
    <n v="391"/>
    <x v="14"/>
    <n v="60"/>
    <n v="2"/>
    <x v="220"/>
  </r>
  <r>
    <n v="145919"/>
    <n v="168"/>
    <n v="168"/>
    <s v="Pro incluziune - pe piaÈ›a muncii"/>
    <n v="392"/>
    <x v="15"/>
    <n v="7"/>
    <s v="NU EXISTA"/>
    <x v="0"/>
  </r>
  <r>
    <n v="145919"/>
    <n v="168"/>
    <n v="168"/>
    <s v="Pro incluziune - pe piaÈ›a muncii"/>
    <n v="394"/>
    <x v="17"/>
    <n v="60"/>
    <s v="NU EXISTA"/>
    <x v="0"/>
  </r>
  <r>
    <n v="145919"/>
    <n v="168"/>
    <n v="168"/>
    <s v="Pro incluziune - pe piaÈ›a muncii"/>
    <n v="395"/>
    <x v="18"/>
    <n v="78"/>
    <s v="NU EXISTA"/>
    <x v="0"/>
  </r>
  <r>
    <n v="145650"/>
    <e v="#N/A"/>
    <e v="#N/A"/>
    <s v="FORTIS â€“ FERESTRE DESCHISE INCLUZIUNII SOCIALE PENTRU PERSOANELE VULNERABILE"/>
    <n v="384"/>
    <x v="9"/>
    <n v="43"/>
    <n v="34"/>
    <x v="234"/>
  </r>
  <r>
    <n v="146449"/>
    <n v="168"/>
    <n v="168"/>
    <s v="Antreprenoriat social - sansa pentru viitor"/>
    <n v="384"/>
    <x v="9"/>
    <n v="43"/>
    <n v="46"/>
    <x v="117"/>
  </r>
  <r>
    <n v="49167"/>
    <n v="84"/>
    <n v="84"/>
    <s v="ORIZONT 2009"/>
    <n v="382"/>
    <x v="0"/>
    <n v="1"/>
    <n v="238"/>
    <x v="13"/>
  </r>
  <r>
    <n v="145923"/>
    <n v="168"/>
    <n v="168"/>
    <s v="Dezvoltarea economiei sociale prin valorificarea potentialului balnear"/>
    <n v="386"/>
    <x v="10"/>
    <n v="300"/>
    <n v="136"/>
    <x v="53"/>
  </r>
  <r>
    <n v="145923"/>
    <n v="168"/>
    <n v="168"/>
    <s v="Dezvoltarea economiei sociale prin valorificarea potentialului balnear"/>
    <n v="387"/>
    <x v="11"/>
    <n v="120"/>
    <s v="NU EXISTA"/>
    <x v="0"/>
  </r>
  <r>
    <n v="145923"/>
    <n v="168"/>
    <n v="168"/>
    <s v="Dezvoltarea economiei sociale prin valorificarea potentialului balnear"/>
    <n v="388"/>
    <x v="12"/>
    <n v="150"/>
    <n v="79"/>
    <x v="228"/>
  </r>
  <r>
    <n v="145923"/>
    <n v="168"/>
    <n v="168"/>
    <s v="Dezvoltarea economiei sociale prin valorificarea potentialului balnear"/>
    <n v="389"/>
    <x v="13"/>
    <n v="30"/>
    <n v="36"/>
    <x v="109"/>
  </r>
  <r>
    <n v="145923"/>
    <n v="168"/>
    <n v="168"/>
    <s v="Dezvoltarea economiei sociale prin valorificarea potentialului balnear"/>
    <n v="390"/>
    <x v="20"/>
    <n v="30"/>
    <n v="35"/>
    <x v="66"/>
  </r>
  <r>
    <n v="145923"/>
    <n v="168"/>
    <n v="168"/>
    <s v="Dezvoltarea economiei sociale prin valorificarea potentialului balnear"/>
    <n v="391"/>
    <x v="14"/>
    <n v="120"/>
    <n v="13"/>
    <x v="232"/>
  </r>
  <r>
    <n v="145923"/>
    <n v="168"/>
    <n v="168"/>
    <s v="Dezvoltarea economiei sociale prin valorificarea potentialului balnear"/>
    <n v="392"/>
    <x v="15"/>
    <n v="3"/>
    <n v="1"/>
    <x v="13"/>
  </r>
  <r>
    <n v="145923"/>
    <n v="168"/>
    <n v="168"/>
    <s v="Dezvoltarea economiei sociale prin valorificarea potentialului balnear"/>
    <n v="394"/>
    <x v="17"/>
    <n v="60"/>
    <s v="NU EXISTA"/>
    <x v="0"/>
  </r>
  <r>
    <n v="145923"/>
    <n v="168"/>
    <n v="168"/>
    <s v="Dezvoltarea economiei sociale prin valorificarea potentialului balnear"/>
    <n v="395"/>
    <x v="18"/>
    <n v="120"/>
    <s v="NU EXISTA"/>
    <x v="0"/>
  </r>
  <r>
    <n v="145923"/>
    <n v="168"/>
    <n v="168"/>
    <s v="Dezvoltarea economiei sociale prin valorificarea potentialului balnear"/>
    <n v="453"/>
    <x v="21"/>
    <n v="39"/>
    <s v="NU EXISTA"/>
    <x v="0"/>
  </r>
  <r>
    <n v="148897"/>
    <n v="173"/>
    <n v="173"/>
    <s v="Coeziune sociala prin practicarea meseriilor traditionale in intreprinderi de economie sociala (SESRom)"/>
    <n v="382"/>
    <x v="0"/>
    <n v="3"/>
    <n v="114"/>
    <x v="5"/>
  </r>
  <r>
    <n v="145935"/>
    <n v="168"/>
    <n v="168"/>
    <s v="O sansa in plus pentru un viitor mai  sigur"/>
    <n v="386"/>
    <x v="10"/>
    <n v="50"/>
    <s v="NU EXISTA"/>
    <x v="0"/>
  </r>
  <r>
    <n v="145935"/>
    <n v="168"/>
    <n v="168"/>
    <s v="O sansa in plus pentru un viitor mai  sigur"/>
    <n v="387"/>
    <x v="11"/>
    <n v="20"/>
    <s v="NU EXISTA"/>
    <x v="0"/>
  </r>
  <r>
    <n v="145935"/>
    <n v="168"/>
    <n v="168"/>
    <s v="O sansa in plus pentru un viitor mai  sigur"/>
    <n v="388"/>
    <x v="12"/>
    <n v="12"/>
    <s v="NU EXISTA"/>
    <x v="0"/>
  </r>
  <r>
    <n v="145935"/>
    <n v="168"/>
    <n v="168"/>
    <s v="O sansa in plus pentru un viitor mai  sigur"/>
    <n v="389"/>
    <x v="13"/>
    <n v="10"/>
    <s v="NU EXISTA"/>
    <x v="0"/>
  </r>
  <r>
    <n v="145935"/>
    <n v="168"/>
    <n v="168"/>
    <s v="O sansa in plus pentru un viitor mai  sigur"/>
    <n v="453"/>
    <x v="21"/>
    <n v="20"/>
    <s v="NU EXISTA"/>
    <x v="0"/>
  </r>
  <r>
    <n v="148330"/>
    <n v="173"/>
    <n v="173"/>
    <s v="DES - Dezvolta economia sociala"/>
    <n v="384"/>
    <x v="9"/>
    <n v="43"/>
    <n v="44"/>
    <x v="83"/>
  </r>
  <r>
    <n v="148242"/>
    <n v="173"/>
    <n v="173"/>
    <s v="Cetateni activi ai societatii prin economie sociala"/>
    <n v="382"/>
    <x v="0"/>
    <n v="6"/>
    <n v="100"/>
    <x v="176"/>
  </r>
  <r>
    <n v="145940"/>
    <n v="168"/>
    <n v="168"/>
    <s v="Intreprinderile sociale - oportunitati de dezvoltare rurala"/>
    <n v="386"/>
    <x v="10"/>
    <n v="50"/>
    <s v="NU EXISTA"/>
    <x v="0"/>
  </r>
  <r>
    <n v="145940"/>
    <n v="168"/>
    <n v="168"/>
    <s v="Intreprinderile sociale - oportunitati de dezvoltare rurala"/>
    <n v="387"/>
    <x v="11"/>
    <n v="24"/>
    <s v="NU EXISTA"/>
    <x v="0"/>
  </r>
  <r>
    <n v="145940"/>
    <n v="168"/>
    <n v="168"/>
    <s v="Intreprinderile sociale - oportunitati de dezvoltare rurala"/>
    <n v="388"/>
    <x v="12"/>
    <n v="3"/>
    <s v="NU EXISTA"/>
    <x v="0"/>
  </r>
  <r>
    <n v="145940"/>
    <n v="168"/>
    <n v="168"/>
    <s v="Intreprinderile sociale - oportunitati de dezvoltare rurala"/>
    <n v="391"/>
    <x v="14"/>
    <n v="47"/>
    <s v="NU EXISTA"/>
    <x v="0"/>
  </r>
  <r>
    <n v="145940"/>
    <n v="168"/>
    <n v="168"/>
    <s v="Intreprinderile sociale - oportunitati de dezvoltare rurala"/>
    <n v="392"/>
    <x v="15"/>
    <n v="8"/>
    <s v="NU EXISTA"/>
    <x v="0"/>
  </r>
  <r>
    <n v="145940"/>
    <n v="168"/>
    <n v="168"/>
    <s v="Intreprinderile sociale - oportunitati de dezvoltare rurala"/>
    <n v="395"/>
    <x v="18"/>
    <n v="20"/>
    <s v="NU EXISTA"/>
    <x v="0"/>
  </r>
  <r>
    <n v="148332"/>
    <n v="173"/>
    <n v="173"/>
    <s v="SES - Societati pentru economia sociala"/>
    <n v="384"/>
    <x v="9"/>
    <n v="43"/>
    <n v="31"/>
    <x v="239"/>
  </r>
  <r>
    <n v="40484"/>
    <n v="53"/>
    <n v="53"/>
    <s v="Centrul de formare si integrare profesionala  - Curcubeu -"/>
    <n v="127"/>
    <x v="0"/>
    <n v="1"/>
    <n v="74"/>
    <x v="13"/>
  </r>
  <r>
    <n v="145951"/>
    <n v="168"/>
    <n v="168"/>
    <s v="S.E.S.O.P.A.D.- Structuri de Economie Sociala - Oportunitate pentru Persoanele aflate in Dificultate"/>
    <n v="386"/>
    <x v="10"/>
    <n v="110"/>
    <n v="198"/>
    <x v="286"/>
  </r>
  <r>
    <n v="145951"/>
    <n v="168"/>
    <n v="168"/>
    <s v="S.E.S.O.P.A.D.- Structuri de Economie Sociala - Oportunitate pentru Persoanele aflate in Dificultate"/>
    <n v="387"/>
    <x v="11"/>
    <n v="40"/>
    <n v="80"/>
    <x v="145"/>
  </r>
  <r>
    <n v="145951"/>
    <n v="168"/>
    <n v="168"/>
    <s v="S.E.S.O.P.A.D.- Structuri de Economie Sociala - Oportunitate pentru Persoanele aflate in Dificultate"/>
    <n v="388"/>
    <x v="12"/>
    <n v="85"/>
    <n v="131"/>
    <x v="11"/>
  </r>
  <r>
    <n v="145951"/>
    <n v="168"/>
    <n v="168"/>
    <s v="S.E.S.O.P.A.D.- Structuri de Economie Sociala - Oportunitate pentru Persoanele aflate in Dificultate"/>
    <n v="389"/>
    <x v="13"/>
    <n v="98"/>
    <n v="108"/>
    <x v="211"/>
  </r>
  <r>
    <n v="145951"/>
    <n v="168"/>
    <n v="168"/>
    <s v="S.E.S.O.P.A.D.- Structuri de Economie Sociala - Oportunitate pentru Persoanele aflate in Dificultate"/>
    <n v="391"/>
    <x v="14"/>
    <n v="76"/>
    <n v="90"/>
    <x v="45"/>
  </r>
  <r>
    <n v="145951"/>
    <n v="168"/>
    <n v="168"/>
    <s v="S.E.S.O.P.A.D.- Structuri de Economie Sociala - Oportunitate pentru Persoanele aflate in Dificultate"/>
    <n v="392"/>
    <x v="15"/>
    <n v="3"/>
    <n v="3"/>
    <x v="5"/>
  </r>
  <r>
    <n v="145951"/>
    <n v="168"/>
    <n v="168"/>
    <s v="S.E.S.O.P.A.D.- Structuri de Economie Sociala - Oportunitate pentru Persoanele aflate in Dificultate"/>
    <n v="395"/>
    <x v="18"/>
    <n v="40"/>
    <n v="75"/>
    <x v="285"/>
  </r>
  <r>
    <n v="145951"/>
    <n v="168"/>
    <n v="168"/>
    <s v="S.E.S.O.P.A.D.- Structuri de Economie Sociala - Oportunitate pentru Persoanele aflate in Dificultate"/>
    <n v="453"/>
    <x v="21"/>
    <n v="34"/>
    <n v="34"/>
    <x v="234"/>
  </r>
  <r>
    <n v="148346"/>
    <n v="173"/>
    <n v="173"/>
    <s v="CreÈ™terea oportunit?È›ilor de incluziune social? prin crearea de structuri de economie social? pentru grupurile vulnerabile ale populaÈ›iei din trei regiuni de dezvoltare ale României"/>
    <n v="384"/>
    <x v="9"/>
    <n v="43"/>
    <s v="NU EXISTA"/>
    <x v="0"/>
  </r>
  <r>
    <n v="143827"/>
    <n v="168"/>
    <n v="168"/>
    <s v="CRESC â€“ capabil de reusita prin economia sociala"/>
    <n v="384"/>
    <x v="9"/>
    <n v="42"/>
    <n v="45"/>
    <x v="257"/>
  </r>
  <r>
    <n v="143939"/>
    <n v="168"/>
    <n v="168"/>
    <s v="Servicii de formare profesional? pentru persoanele cu dificult?È›i în integrarea pe pia?a muncii din jude?ul Constan?a"/>
    <n v="382"/>
    <x v="0"/>
    <n v="1"/>
    <n v="62"/>
    <x v="19"/>
  </r>
  <r>
    <n v="146015"/>
    <n v="168"/>
    <n v="168"/>
    <s v="Coeziune sociala prin promovarea meseriilor traditionale ale romilor in structuri de economie sociala (SESArtizanRom)"/>
    <n v="386"/>
    <x v="10"/>
    <n v="40"/>
    <n v="42"/>
    <x v="222"/>
  </r>
  <r>
    <n v="146015"/>
    <n v="168"/>
    <n v="168"/>
    <s v="Coeziune sociala prin promovarea meseriilor traditionale ale romilor in structuri de economie sociala (SESArtizanRom)"/>
    <n v="387"/>
    <x v="11"/>
    <n v="30"/>
    <n v="30"/>
    <x v="202"/>
  </r>
  <r>
    <n v="146015"/>
    <n v="168"/>
    <n v="168"/>
    <s v="Coeziune sociala prin promovarea meseriilor traditionale ale romilor in structuri de economie sociala (SESArtizanRom)"/>
    <n v="388"/>
    <x v="12"/>
    <n v="17"/>
    <n v="20"/>
    <x v="135"/>
  </r>
  <r>
    <n v="146015"/>
    <n v="168"/>
    <n v="168"/>
    <s v="Coeziune sociala prin promovarea meseriilor traditionale ale romilor in structuri de economie sociala (SESArtizanRom)"/>
    <n v="389"/>
    <x v="13"/>
    <n v="40"/>
    <n v="52"/>
    <x v="229"/>
  </r>
  <r>
    <n v="146015"/>
    <n v="168"/>
    <n v="168"/>
    <s v="Coeziune sociala prin promovarea meseriilor traditionale ale romilor in structuri de economie sociala (SESArtizanRom)"/>
    <n v="392"/>
    <x v="15"/>
    <n v="2"/>
    <n v="2"/>
    <x v="220"/>
  </r>
  <r>
    <n v="146015"/>
    <n v="168"/>
    <n v="168"/>
    <s v="Coeziune sociala prin promovarea meseriilor traditionale ale romilor in structuri de economie sociala (SESArtizanRom)"/>
    <n v="453"/>
    <x v="21"/>
    <n v="12"/>
    <n v="10"/>
    <x v="166"/>
  </r>
  <r>
    <n v="144086"/>
    <n v="168"/>
    <n v="168"/>
    <s v="CRESC â€“ capabil de reusita prin economia sociala"/>
    <n v="384"/>
    <x v="9"/>
    <n v="42"/>
    <n v="53"/>
    <x v="97"/>
  </r>
  <r>
    <n v="2151"/>
    <n v="14"/>
    <n v="14"/>
    <s v="Participarea grupurilor vulnerabile in economia sociala"/>
    <n v="127"/>
    <x v="0"/>
    <n v="50"/>
    <n v="50"/>
    <x v="40"/>
  </r>
  <r>
    <n v="146042"/>
    <e v="#N/A"/>
    <n v="173"/>
    <s v="Economia Sociala e sansa ta!"/>
    <n v="386"/>
    <x v="10"/>
    <n v="700"/>
    <s v="NU EXISTA"/>
    <x v="0"/>
  </r>
  <r>
    <n v="146042"/>
    <e v="#N/A"/>
    <n v="173"/>
    <s v="Economia Sociala e sansa ta!"/>
    <n v="387"/>
    <x v="11"/>
    <n v="250"/>
    <s v="NU EXISTA"/>
    <x v="0"/>
  </r>
  <r>
    <n v="146042"/>
    <e v="#N/A"/>
    <n v="173"/>
    <s v="Economia Sociala e sansa ta!"/>
    <n v="389"/>
    <x v="13"/>
    <n v="260"/>
    <s v="NU EXISTA"/>
    <x v="0"/>
  </r>
  <r>
    <n v="146042"/>
    <e v="#N/A"/>
    <n v="173"/>
    <s v="Economia Sociala e sansa ta!"/>
    <n v="391"/>
    <x v="14"/>
    <n v="1000"/>
    <s v="NU EXISTA"/>
    <x v="0"/>
  </r>
  <r>
    <n v="146042"/>
    <e v="#N/A"/>
    <n v="173"/>
    <s v="Economia Sociala e sansa ta!"/>
    <n v="392"/>
    <x v="15"/>
    <n v="19"/>
    <s v="NU EXISTA"/>
    <x v="0"/>
  </r>
  <r>
    <n v="146042"/>
    <e v="#N/A"/>
    <n v="173"/>
    <s v="Economia Sociala e sansa ta!"/>
    <n v="395"/>
    <x v="18"/>
    <n v="213"/>
    <s v="NU EXISTA"/>
    <x v="0"/>
  </r>
  <r>
    <n v="146256"/>
    <e v="#N/A"/>
    <e v="#N/A"/>
    <s v="Punti comunitare"/>
    <n v="384"/>
    <x v="9"/>
    <n v="42"/>
    <s v="NU EXISTA"/>
    <x v="0"/>
  </r>
  <r>
    <n v="144855"/>
    <n v="168"/>
    <n v="168"/>
    <s v="Economia sociala - responsabilitate sociala de la nord la sud"/>
    <n v="382"/>
    <x v="0"/>
    <n v="14"/>
    <n v="42"/>
    <x v="52"/>
  </r>
  <r>
    <n v="146120"/>
    <e v="#N/A"/>
    <e v="#N/A"/>
    <s v="Economia sociala - instrument de crestere a calitatii vietii"/>
    <n v="386"/>
    <x v="10"/>
    <n v="700"/>
    <n v="779"/>
    <x v="287"/>
  </r>
  <r>
    <n v="146120"/>
    <e v="#N/A"/>
    <e v="#N/A"/>
    <s v="Economia sociala - instrument de crestere a calitatii vietii"/>
    <n v="387"/>
    <x v="11"/>
    <n v="400"/>
    <n v="476"/>
    <x v="288"/>
  </r>
  <r>
    <n v="146120"/>
    <e v="#N/A"/>
    <e v="#N/A"/>
    <s v="Economia sociala - instrument de crestere a calitatii vietii"/>
    <n v="388"/>
    <x v="12"/>
    <n v="250"/>
    <n v="313"/>
    <x v="26"/>
  </r>
  <r>
    <n v="146120"/>
    <e v="#N/A"/>
    <e v="#N/A"/>
    <s v="Economia sociala - instrument de crestere a calitatii vietii"/>
    <n v="389"/>
    <x v="13"/>
    <n v="250"/>
    <n v="272"/>
    <x v="269"/>
  </r>
  <r>
    <n v="146120"/>
    <e v="#N/A"/>
    <e v="#N/A"/>
    <s v="Economia sociala - instrument de crestere a calitatii vietii"/>
    <n v="391"/>
    <x v="14"/>
    <n v="200"/>
    <n v="201"/>
    <x v="237"/>
  </r>
  <r>
    <n v="146120"/>
    <e v="#N/A"/>
    <e v="#N/A"/>
    <s v="Economia sociala - instrument de crestere a calitatii vietii"/>
    <n v="392"/>
    <x v="15"/>
    <n v="16"/>
    <n v="16"/>
    <x v="77"/>
  </r>
  <r>
    <n v="146120"/>
    <e v="#N/A"/>
    <e v="#N/A"/>
    <s v="Economia sociala - instrument de crestere a calitatii vietii"/>
    <n v="395"/>
    <x v="18"/>
    <n v="400"/>
    <n v="433"/>
    <x v="289"/>
  </r>
  <r>
    <n v="146120"/>
    <e v="#N/A"/>
    <e v="#N/A"/>
    <s v="Economia sociala - instrument de crestere a calitatii vietii"/>
    <n v="396"/>
    <x v="19"/>
    <n v="1"/>
    <n v="1"/>
    <x v="13"/>
  </r>
  <r>
    <n v="146120"/>
    <e v="#N/A"/>
    <e v="#N/A"/>
    <s v="Economia sociala - instrument de crestere a calitatii vietii"/>
    <n v="453"/>
    <x v="21"/>
    <n v="53"/>
    <n v="53"/>
    <x v="97"/>
  </r>
  <r>
    <n v="147347"/>
    <n v="173"/>
    <n v="173"/>
    <s v="START! Economia sociala o sansa pentru toti!"/>
    <n v="384"/>
    <x v="9"/>
    <n v="42"/>
    <n v="42"/>
    <x v="222"/>
  </r>
  <r>
    <n v="147347"/>
    <n v="173"/>
    <n v="173"/>
    <s v="START! Economia sociala o sansa pentru toti!"/>
    <n v="382"/>
    <x v="0"/>
    <n v="7"/>
    <n v="42"/>
    <x v="87"/>
  </r>
  <r>
    <n v="146180"/>
    <n v="168"/>
    <n v="168"/>
    <s v="Competent si ocupat pe piata muncii!"/>
    <n v="386"/>
    <x v="10"/>
    <n v="700"/>
    <n v="636"/>
    <x v="290"/>
  </r>
  <r>
    <n v="146180"/>
    <n v="168"/>
    <n v="168"/>
    <s v="Competent si ocupat pe piata muncii!"/>
    <n v="387"/>
    <x v="11"/>
    <n v="400"/>
    <n v="274"/>
    <x v="291"/>
  </r>
  <r>
    <n v="146180"/>
    <n v="168"/>
    <n v="168"/>
    <s v="Competent si ocupat pe piata muncii!"/>
    <n v="388"/>
    <x v="12"/>
    <n v="200"/>
    <n v="232"/>
    <x v="292"/>
  </r>
  <r>
    <n v="146180"/>
    <n v="168"/>
    <n v="168"/>
    <s v="Competent si ocupat pe piata muncii!"/>
    <n v="389"/>
    <x v="13"/>
    <n v="200"/>
    <n v="216"/>
    <x v="170"/>
  </r>
  <r>
    <n v="146180"/>
    <n v="168"/>
    <n v="168"/>
    <s v="Competent si ocupat pe piata muncii!"/>
    <n v="391"/>
    <x v="14"/>
    <n v="300"/>
    <n v="249"/>
    <x v="94"/>
  </r>
  <r>
    <n v="146180"/>
    <n v="168"/>
    <n v="168"/>
    <s v="Competent si ocupat pe piata muncii!"/>
    <n v="392"/>
    <x v="15"/>
    <n v="32"/>
    <n v="24"/>
    <x v="141"/>
  </r>
  <r>
    <n v="146180"/>
    <n v="168"/>
    <n v="168"/>
    <s v="Competent si ocupat pe piata muncii!"/>
    <n v="395"/>
    <x v="18"/>
    <n v="400"/>
    <n v="131"/>
    <x v="11"/>
  </r>
  <r>
    <n v="146180"/>
    <n v="168"/>
    <n v="168"/>
    <s v="Competent si ocupat pe piata muncii!"/>
    <n v="396"/>
    <x v="19"/>
    <n v="1"/>
    <n v="1"/>
    <x v="13"/>
  </r>
  <r>
    <n v="146180"/>
    <n v="168"/>
    <n v="168"/>
    <s v="Competent si ocupat pe piata muncii!"/>
    <n v="453"/>
    <x v="21"/>
    <n v="44"/>
    <n v="18"/>
    <x v="227"/>
  </r>
  <r>
    <n v="148065"/>
    <n v="173"/>
    <n v="173"/>
    <s v="Economia sociala â€“ o sansa la o viata decenta"/>
    <n v="384"/>
    <x v="9"/>
    <n v="42"/>
    <n v="52"/>
    <x v="229"/>
  </r>
  <r>
    <n v="148980"/>
    <n v="173"/>
    <n v="173"/>
    <s v="Evolu?m cu SEnS"/>
    <n v="382"/>
    <x v="0"/>
    <n v="5"/>
    <n v="38"/>
    <x v="25"/>
  </r>
  <r>
    <n v="146181"/>
    <n v="168"/>
    <n v="168"/>
    <s v="Economia sociala - sprijin pentru ocupare!"/>
    <n v="386"/>
    <x v="10"/>
    <n v="700"/>
    <n v="760"/>
    <x v="293"/>
  </r>
  <r>
    <n v="146181"/>
    <n v="168"/>
    <n v="168"/>
    <s v="Economia sociala - sprijin pentru ocupare!"/>
    <n v="387"/>
    <x v="11"/>
    <n v="400"/>
    <n v="416"/>
    <x v="294"/>
  </r>
  <r>
    <n v="146181"/>
    <n v="168"/>
    <n v="168"/>
    <s v="Economia sociala - sprijin pentru ocupare!"/>
    <n v="388"/>
    <x v="12"/>
    <n v="200"/>
    <n v="274"/>
    <x v="291"/>
  </r>
  <r>
    <n v="146181"/>
    <n v="168"/>
    <n v="168"/>
    <s v="Economia sociala - sprijin pentru ocupare!"/>
    <n v="389"/>
    <x v="13"/>
    <n v="200"/>
    <n v="270"/>
    <x v="69"/>
  </r>
  <r>
    <n v="146181"/>
    <n v="168"/>
    <n v="168"/>
    <s v="Economia sociala - sprijin pentru ocupare!"/>
    <n v="391"/>
    <x v="14"/>
    <n v="300"/>
    <n v="231"/>
    <x v="250"/>
  </r>
  <r>
    <n v="146181"/>
    <n v="168"/>
    <n v="168"/>
    <s v="Economia sociala - sprijin pentru ocupare!"/>
    <n v="392"/>
    <x v="15"/>
    <n v="32"/>
    <n v="3"/>
    <x v="5"/>
  </r>
  <r>
    <n v="146181"/>
    <n v="168"/>
    <n v="168"/>
    <s v="Economia sociala - sprijin pentru ocupare!"/>
    <n v="395"/>
    <x v="18"/>
    <n v="400"/>
    <n v="252"/>
    <x v="28"/>
  </r>
  <r>
    <n v="146181"/>
    <n v="168"/>
    <n v="168"/>
    <s v="Economia sociala - sprijin pentru ocupare!"/>
    <n v="396"/>
    <x v="19"/>
    <n v="1"/>
    <n v="1"/>
    <x v="13"/>
  </r>
  <r>
    <n v="146181"/>
    <n v="168"/>
    <n v="168"/>
    <s v="Economia sociala - sprijin pentru ocupare!"/>
    <n v="453"/>
    <x v="21"/>
    <n v="44"/>
    <n v="41"/>
    <x v="152"/>
  </r>
  <r>
    <n v="1158"/>
    <e v="#N/A"/>
    <n v="14"/>
    <s v="Sus?inerea dezvolt?rii comunit??ilor de romi din Regiunile  dezvoltare N-V ?i Centru România"/>
    <n v="127"/>
    <x v="0"/>
    <n v="36"/>
    <n v="36"/>
    <x v="109"/>
  </r>
  <r>
    <n v="146188"/>
    <e v="#N/A"/>
    <e v="#N/A"/>
    <s v="S.E.S. SOLIDARITATE EGALITATE SUSTENABILITATE"/>
    <n v="386"/>
    <x v="10"/>
    <n v="200"/>
    <n v="307"/>
    <x v="295"/>
  </r>
  <r>
    <n v="146188"/>
    <e v="#N/A"/>
    <e v="#N/A"/>
    <s v="S.E.S. SOLIDARITATE EGALITATE SUSTENABILITATE"/>
    <n v="387"/>
    <x v="11"/>
    <n v="200"/>
    <n v="298"/>
    <x v="296"/>
  </r>
  <r>
    <n v="146188"/>
    <e v="#N/A"/>
    <e v="#N/A"/>
    <s v="S.E.S. SOLIDARITATE EGALITATE SUSTENABILITATE"/>
    <n v="392"/>
    <x v="15"/>
    <n v="3"/>
    <s v="NU EXISTA"/>
    <x v="0"/>
  </r>
  <r>
    <n v="146188"/>
    <e v="#N/A"/>
    <e v="#N/A"/>
    <s v="S.E.S. SOLIDARITATE EGALITATE SUSTENABILITATE"/>
    <n v="395"/>
    <x v="18"/>
    <n v="200"/>
    <n v="298"/>
    <x v="296"/>
  </r>
  <r>
    <n v="146188"/>
    <e v="#N/A"/>
    <e v="#N/A"/>
    <s v="S.E.S. SOLIDARITATE EGALITATE SUSTENABILITATE"/>
    <n v="453"/>
    <x v="21"/>
    <n v="44"/>
    <n v="49"/>
    <x v="233"/>
  </r>
  <r>
    <n v="144402"/>
    <n v="168"/>
    <n v="168"/>
    <s v="Abilit?È›ile conteaz? È™i economic"/>
    <n v="384"/>
    <x v="9"/>
    <n v="41"/>
    <n v="41"/>
    <x v="152"/>
  </r>
  <r>
    <n v="144880"/>
    <n v="168"/>
    <n v="168"/>
    <s v="Solutii integrate pentru probleme sociale si de mediu"/>
    <n v="384"/>
    <x v="9"/>
    <n v="41"/>
    <n v="29"/>
    <x v="284"/>
  </r>
  <r>
    <n v="143990"/>
    <n v="168"/>
    <n v="168"/>
    <s v="Economie sociala pentru comunitatea rurala Dobrestiâ€™â€™"/>
    <n v="382"/>
    <x v="0"/>
    <n v="5"/>
    <n v="34"/>
    <x v="25"/>
  </r>
  <r>
    <n v="146189"/>
    <n v="168"/>
    <n v="168"/>
    <s v="Diversitate in economia sociala"/>
    <n v="386"/>
    <x v="10"/>
    <n v="700"/>
    <n v="778"/>
    <x v="297"/>
  </r>
  <r>
    <n v="146189"/>
    <n v="168"/>
    <n v="168"/>
    <s v="Diversitate in economia sociala"/>
    <n v="387"/>
    <x v="11"/>
    <n v="400"/>
    <n v="449"/>
    <x v="298"/>
  </r>
  <r>
    <n v="146189"/>
    <n v="168"/>
    <n v="168"/>
    <s v="Diversitate in economia sociala"/>
    <n v="388"/>
    <x v="12"/>
    <n v="200"/>
    <n v="259"/>
    <x v="263"/>
  </r>
  <r>
    <n v="146189"/>
    <n v="168"/>
    <n v="168"/>
    <s v="Diversitate in economia sociala"/>
    <n v="390"/>
    <x v="20"/>
    <n v="100"/>
    <n v="103"/>
    <x v="299"/>
  </r>
  <r>
    <n v="146189"/>
    <n v="168"/>
    <n v="168"/>
    <s v="Diversitate in economia sociala"/>
    <n v="391"/>
    <x v="14"/>
    <n v="200"/>
    <n v="419"/>
    <x v="300"/>
  </r>
  <r>
    <n v="146189"/>
    <n v="168"/>
    <n v="168"/>
    <s v="Diversitate in economia sociala"/>
    <n v="392"/>
    <x v="15"/>
    <n v="28"/>
    <n v="28"/>
    <x v="86"/>
  </r>
  <r>
    <n v="146189"/>
    <n v="168"/>
    <n v="168"/>
    <s v="Diversitate in economia sociala"/>
    <n v="395"/>
    <x v="18"/>
    <n v="400"/>
    <n v="403"/>
    <x v="301"/>
  </r>
  <r>
    <n v="146189"/>
    <n v="168"/>
    <n v="168"/>
    <s v="Diversitate in economia sociala"/>
    <n v="396"/>
    <x v="19"/>
    <n v="1"/>
    <n v="1"/>
    <x v="13"/>
  </r>
  <r>
    <n v="146189"/>
    <n v="168"/>
    <n v="168"/>
    <s v="Diversitate in economia sociala"/>
    <n v="453"/>
    <x v="21"/>
    <n v="44"/>
    <n v="52"/>
    <x v="229"/>
  </r>
  <r>
    <n v="50467"/>
    <n v="84"/>
    <n v="84"/>
    <s v="Centru multifunc?ional o ?ans? pentru viitorul copiilor si tinerilor cu dizabilitati fizice psihice si sociale din regiunea Nord-Vest Sud-Est si Sud-Vest Oltenia"/>
    <n v="384"/>
    <x v="9"/>
    <n v="40"/>
    <n v="41"/>
    <x v="152"/>
  </r>
  <r>
    <n v="56327"/>
    <n v="84"/>
    <n v="84"/>
    <s v="Romano Cher - Casa Romilor"/>
    <n v="382"/>
    <x v="0"/>
    <n v="30"/>
    <n v="31"/>
    <x v="239"/>
  </r>
  <r>
    <n v="146253"/>
    <e v="#N/A"/>
    <e v="#N/A"/>
    <s v="Dezvoltarea economiei sociale prin intermediul Asociatiei Platforma Regionala pentru Educatie si Cultura - Prec"/>
    <n v="386"/>
    <x v="10"/>
    <n v="174"/>
    <n v="205"/>
    <x v="302"/>
  </r>
  <r>
    <n v="146253"/>
    <e v="#N/A"/>
    <e v="#N/A"/>
    <s v="Dezvoltarea economiei sociale prin intermediul Asociatiei Platforma Regionala pentru Educatie si Cultura - Prec"/>
    <n v="387"/>
    <x v="11"/>
    <n v="174"/>
    <n v="204"/>
    <x v="303"/>
  </r>
  <r>
    <n v="146253"/>
    <e v="#N/A"/>
    <e v="#N/A"/>
    <s v="Dezvoltarea economiei sociale prin intermediul Asociatiei Platforma Regionala pentru Educatie si Cultura - Prec"/>
    <n v="389"/>
    <x v="13"/>
    <n v="28"/>
    <n v="35"/>
    <x v="66"/>
  </r>
  <r>
    <n v="146253"/>
    <e v="#N/A"/>
    <e v="#N/A"/>
    <s v="Dezvoltarea economiei sociale prin intermediul Asociatiei Platforma Regionala pentru Educatie si Cultura - Prec"/>
    <n v="390"/>
    <x v="20"/>
    <n v="15"/>
    <n v="21"/>
    <x v="85"/>
  </r>
  <r>
    <n v="146253"/>
    <e v="#N/A"/>
    <e v="#N/A"/>
    <s v="Dezvoltarea economiei sociale prin intermediul Asociatiei Platforma Regionala pentru Educatie si Cultura - Prec"/>
    <n v="391"/>
    <x v="14"/>
    <n v="131"/>
    <n v="149"/>
    <x v="304"/>
  </r>
  <r>
    <n v="146253"/>
    <e v="#N/A"/>
    <e v="#N/A"/>
    <s v="Dezvoltarea economiei sociale prin intermediul Asociatiei Platforma Regionala pentru Educatie si Cultura - Prec"/>
    <n v="392"/>
    <x v="15"/>
    <n v="2"/>
    <n v="2"/>
    <x v="220"/>
  </r>
  <r>
    <n v="146253"/>
    <e v="#N/A"/>
    <e v="#N/A"/>
    <s v="Dezvoltarea economiei sociale prin intermediul Asociatiei Platforma Regionala pentru Educatie si Cultura - Prec"/>
    <n v="395"/>
    <x v="18"/>
    <n v="160"/>
    <n v="204"/>
    <x v="303"/>
  </r>
  <r>
    <n v="146253"/>
    <e v="#N/A"/>
    <e v="#N/A"/>
    <s v="Dezvoltarea economiei sociale prin intermediul Asociatiei Platforma Regionala pentru Educatie si Cultura - Prec"/>
    <n v="453"/>
    <x v="21"/>
    <n v="23"/>
    <n v="16"/>
    <x v="77"/>
  </r>
  <r>
    <n v="55122"/>
    <n v="84"/>
    <n v="84"/>
    <s v="RURES. Spatiul Rural  si Economia Sociala in Romania"/>
    <n v="382"/>
    <x v="0"/>
    <n v="24"/>
    <n v="25"/>
    <x v="14"/>
  </r>
  <r>
    <n v="146256"/>
    <e v="#N/A"/>
    <e v="#N/A"/>
    <s v="Punti comunitare"/>
    <n v="386"/>
    <x v="10"/>
    <n v="98"/>
    <s v="NU EXISTA"/>
    <x v="0"/>
  </r>
  <r>
    <n v="146256"/>
    <e v="#N/A"/>
    <e v="#N/A"/>
    <s v="Punti comunitare"/>
    <n v="387"/>
    <x v="11"/>
    <n v="52"/>
    <s v="NU EXISTA"/>
    <x v="0"/>
  </r>
  <r>
    <n v="146256"/>
    <e v="#N/A"/>
    <e v="#N/A"/>
    <s v="Punti comunitare"/>
    <n v="389"/>
    <x v="13"/>
    <n v="19"/>
    <s v="NU EXISTA"/>
    <x v="0"/>
  </r>
  <r>
    <n v="146256"/>
    <e v="#N/A"/>
    <e v="#N/A"/>
    <s v="Punti comunitare"/>
    <n v="390"/>
    <x v="20"/>
    <n v="17"/>
    <s v="NU EXISTA"/>
    <x v="0"/>
  </r>
  <r>
    <n v="146256"/>
    <e v="#N/A"/>
    <e v="#N/A"/>
    <s v="Punti comunitare"/>
    <n v="391"/>
    <x v="14"/>
    <n v="62"/>
    <s v="NU EXISTA"/>
    <x v="0"/>
  </r>
  <r>
    <n v="146256"/>
    <e v="#N/A"/>
    <e v="#N/A"/>
    <s v="Punti comunitare"/>
    <n v="392"/>
    <x v="15"/>
    <n v="2"/>
    <s v="NU EXISTA"/>
    <x v="0"/>
  </r>
  <r>
    <n v="146256"/>
    <e v="#N/A"/>
    <e v="#N/A"/>
    <s v="Punti comunitare"/>
    <n v="395"/>
    <x v="18"/>
    <n v="38"/>
    <s v="NU EXISTA"/>
    <x v="0"/>
  </r>
  <r>
    <n v="56705"/>
    <n v="84"/>
    <n v="84"/>
    <s v="Reteaua de Economie Sociala o premisa pentru integrarea persoanelor cu dizabilitati pe piata muncii"/>
    <n v="384"/>
    <x v="9"/>
    <n v="40"/>
    <s v="NU EXISTA"/>
    <x v="0"/>
  </r>
  <r>
    <n v="1253"/>
    <n v="14"/>
    <n v="14"/>
    <s v="Primul pas spre o via?? independent?"/>
    <n v="127"/>
    <x v="0"/>
    <n v="3"/>
    <n v="24"/>
    <x v="5"/>
  </r>
  <r>
    <n v="146266"/>
    <n v="168"/>
    <n v="168"/>
    <s v="Intreprinderi sociale sustenabile pentru grupuri vulnerabile"/>
    <n v="386"/>
    <x v="10"/>
    <n v="215"/>
    <s v="NU EXISTA"/>
    <x v="0"/>
  </r>
  <r>
    <n v="146266"/>
    <n v="168"/>
    <n v="168"/>
    <s v="Intreprinderi sociale sustenabile pentru grupuri vulnerabile"/>
    <n v="387"/>
    <x v="11"/>
    <n v="215"/>
    <s v="NU EXISTA"/>
    <x v="0"/>
  </r>
  <r>
    <n v="146266"/>
    <n v="168"/>
    <n v="168"/>
    <s v="Intreprinderi sociale sustenabile pentru grupuri vulnerabile"/>
    <n v="388"/>
    <x v="12"/>
    <n v="180"/>
    <s v="NU EXISTA"/>
    <x v="0"/>
  </r>
  <r>
    <n v="146266"/>
    <n v="168"/>
    <n v="168"/>
    <s v="Intreprinderi sociale sustenabile pentru grupuri vulnerabile"/>
    <n v="389"/>
    <x v="13"/>
    <n v="46"/>
    <s v="NU EXISTA"/>
    <x v="0"/>
  </r>
  <r>
    <n v="146266"/>
    <n v="168"/>
    <n v="168"/>
    <s v="Intreprinderi sociale sustenabile pentru grupuri vulnerabile"/>
    <n v="390"/>
    <x v="20"/>
    <n v="10"/>
    <s v="NU EXISTA"/>
    <x v="0"/>
  </r>
  <r>
    <n v="146266"/>
    <n v="168"/>
    <n v="168"/>
    <s v="Intreprinderi sociale sustenabile pentru grupuri vulnerabile"/>
    <n v="391"/>
    <x v="14"/>
    <n v="159"/>
    <s v="NU EXISTA"/>
    <x v="0"/>
  </r>
  <r>
    <n v="146266"/>
    <n v="168"/>
    <n v="168"/>
    <s v="Intreprinderi sociale sustenabile pentru grupuri vulnerabile"/>
    <n v="392"/>
    <x v="15"/>
    <n v="3"/>
    <s v="NU EXISTA"/>
    <x v="0"/>
  </r>
  <r>
    <n v="146266"/>
    <n v="168"/>
    <n v="168"/>
    <s v="Intreprinderi sociale sustenabile pentru grupuri vulnerabile"/>
    <n v="395"/>
    <x v="18"/>
    <n v="170"/>
    <s v="NU EXISTA"/>
    <x v="0"/>
  </r>
  <r>
    <n v="146266"/>
    <n v="168"/>
    <n v="168"/>
    <s v="Intreprinderi sociale sustenabile pentru grupuri vulnerabile"/>
    <n v="453"/>
    <x v="21"/>
    <n v="66"/>
    <s v="NU EXISTA"/>
    <x v="0"/>
  </r>
  <r>
    <n v="57994"/>
    <n v="84"/>
    <n v="84"/>
    <s v="RESCUE - Infiintarea unei Retele de Economie Sociala destinata integrarii profesionale a persoanelor cu dizabilitati pornind de la experiente si bune practici in Uniunea Europeana"/>
    <n v="384"/>
    <x v="9"/>
    <n v="40"/>
    <s v="NU EXISTA"/>
    <x v="0"/>
  </r>
  <r>
    <n v="57485"/>
    <n v="84"/>
    <n v="84"/>
    <s v="Sprijin pentru dezvoltarea economiei sociale în comunit??i multietnice din Regiunile de dezvoltare Nord-Vest ?i Centru din România"/>
    <n v="382"/>
    <x v="0"/>
    <n v="20"/>
    <n v="22"/>
    <x v="150"/>
  </r>
  <r>
    <n v="146301"/>
    <n v="168"/>
    <n v="168"/>
    <s v="Inca o sansa"/>
    <n v="386"/>
    <x v="10"/>
    <n v="60"/>
    <n v="75"/>
    <x v="285"/>
  </r>
  <r>
    <n v="146301"/>
    <n v="168"/>
    <n v="168"/>
    <s v="Inca o sansa"/>
    <n v="387"/>
    <x v="11"/>
    <n v="60"/>
    <n v="75"/>
    <x v="285"/>
  </r>
  <r>
    <n v="146301"/>
    <n v="168"/>
    <n v="168"/>
    <s v="Inca o sansa"/>
    <n v="388"/>
    <x v="12"/>
    <n v="45"/>
    <n v="63"/>
    <x v="142"/>
  </r>
  <r>
    <n v="146301"/>
    <n v="168"/>
    <n v="168"/>
    <s v="Inca o sansa"/>
    <n v="391"/>
    <x v="14"/>
    <n v="15"/>
    <n v="12"/>
    <x v="43"/>
  </r>
  <r>
    <n v="146301"/>
    <n v="168"/>
    <n v="168"/>
    <s v="Inca o sansa"/>
    <n v="392"/>
    <x v="15"/>
    <n v="3"/>
    <n v="3"/>
    <x v="5"/>
  </r>
  <r>
    <n v="146301"/>
    <n v="168"/>
    <n v="168"/>
    <s v="Inca o sansa"/>
    <n v="395"/>
    <x v="18"/>
    <n v="54"/>
    <n v="69"/>
    <x v="172"/>
  </r>
  <r>
    <n v="146301"/>
    <n v="168"/>
    <n v="168"/>
    <s v="Inca o sansa"/>
    <n v="453"/>
    <x v="21"/>
    <n v="15"/>
    <n v="16"/>
    <x v="77"/>
  </r>
  <r>
    <n v="144089"/>
    <n v="168"/>
    <n v="168"/>
    <s v="DENS - Dezvoltarea EcoNomiei Sociale"/>
    <n v="384"/>
    <x v="9"/>
    <n v="40"/>
    <s v="NU EXISTA"/>
    <x v="0"/>
  </r>
  <r>
    <n v="48404"/>
    <n v="84"/>
    <n v="84"/>
    <s v="â€žMai aproape de oameni prin forme ale economiei socialeâ€"/>
    <n v="382"/>
    <x v="0"/>
    <n v="15"/>
    <n v="15"/>
    <x v="73"/>
  </r>
  <r>
    <n v="146329"/>
    <n v="168"/>
    <n v="168"/>
    <s v="SuccES Intreprinderi sustenabile pentru incluziune"/>
    <n v="386"/>
    <x v="10"/>
    <n v="120"/>
    <n v="162"/>
    <x v="212"/>
  </r>
  <r>
    <n v="146329"/>
    <n v="168"/>
    <n v="168"/>
    <s v="SuccES Intreprinderi sustenabile pentru incluziune"/>
    <n v="387"/>
    <x v="11"/>
    <n v="8"/>
    <n v="8"/>
    <x v="104"/>
  </r>
  <r>
    <n v="146329"/>
    <n v="168"/>
    <n v="168"/>
    <s v="SuccES Intreprinderi sustenabile pentru incluziune"/>
    <n v="388"/>
    <x v="12"/>
    <n v="23"/>
    <n v="36"/>
    <x v="109"/>
  </r>
  <r>
    <n v="146329"/>
    <n v="168"/>
    <n v="168"/>
    <s v="SuccES Intreprinderi sustenabile pentru incluziune"/>
    <n v="389"/>
    <x v="13"/>
    <n v="32"/>
    <n v="40"/>
    <x v="242"/>
  </r>
  <r>
    <n v="146329"/>
    <n v="168"/>
    <n v="168"/>
    <s v="SuccES Intreprinderi sustenabile pentru incluziune"/>
    <n v="390"/>
    <x v="20"/>
    <n v="29"/>
    <n v="35"/>
    <x v="66"/>
  </r>
  <r>
    <n v="146329"/>
    <n v="168"/>
    <n v="168"/>
    <s v="SuccES Intreprinderi sustenabile pentru incluziune"/>
    <n v="391"/>
    <x v="14"/>
    <n v="39"/>
    <n v="48"/>
    <x v="92"/>
  </r>
  <r>
    <n v="146329"/>
    <n v="168"/>
    <n v="168"/>
    <s v="SuccES Intreprinderi sustenabile pentru incluziune"/>
    <n v="392"/>
    <x v="15"/>
    <n v="4"/>
    <n v="4"/>
    <x v="70"/>
  </r>
  <r>
    <n v="146329"/>
    <n v="168"/>
    <n v="168"/>
    <s v="SuccES Intreprinderi sustenabile pentru incluziune"/>
    <n v="394"/>
    <x v="17"/>
    <n v="38"/>
    <n v="4"/>
    <x v="70"/>
  </r>
  <r>
    <n v="146329"/>
    <n v="168"/>
    <n v="168"/>
    <s v="SuccES Intreprinderi sustenabile pentru incluziune"/>
    <n v="395"/>
    <x v="18"/>
    <n v="8"/>
    <n v="7"/>
    <x v="87"/>
  </r>
  <r>
    <n v="146329"/>
    <n v="168"/>
    <n v="168"/>
    <s v="SuccES Intreprinderi sustenabile pentru incluziune"/>
    <n v="453"/>
    <x v="21"/>
    <n v="21"/>
    <n v="38"/>
    <x v="84"/>
  </r>
  <r>
    <n v="145521"/>
    <n v="168"/>
    <n v="168"/>
    <s v="â€PARTENERIAT STRATEGIC PENTRU DEZVOLTAREA ECONOMIEI SOCIALE DIN REGIUNILE SUD-VEST SI NORD-ESTâ€"/>
    <n v="384"/>
    <x v="9"/>
    <n v="40"/>
    <n v="40"/>
    <x v="242"/>
  </r>
  <r>
    <n v="144438"/>
    <e v="#N/A"/>
    <e v="#N/A"/>
    <s v="Diferiti dar profesionisti valorosi"/>
    <n v="382"/>
    <x v="0"/>
    <n v="1"/>
    <n v="15"/>
    <x v="13"/>
  </r>
  <r>
    <n v="146361"/>
    <n v="168"/>
    <n v="168"/>
    <s v="Sa dezvoltam economia sociala!"/>
    <n v="386"/>
    <x v="10"/>
    <n v="250"/>
    <s v="NU EXISTA"/>
    <x v="0"/>
  </r>
  <r>
    <n v="146361"/>
    <n v="168"/>
    <n v="168"/>
    <s v="Sa dezvoltam economia sociala!"/>
    <n v="387"/>
    <x v="11"/>
    <n v="18"/>
    <s v="NU EXISTA"/>
    <x v="0"/>
  </r>
  <r>
    <n v="146361"/>
    <n v="168"/>
    <n v="168"/>
    <s v="Sa dezvoltam economia sociala!"/>
    <n v="388"/>
    <x v="12"/>
    <n v="50"/>
    <s v="NU EXISTA"/>
    <x v="0"/>
  </r>
  <r>
    <n v="146361"/>
    <n v="168"/>
    <n v="168"/>
    <s v="Sa dezvoltam economia sociala!"/>
    <n v="389"/>
    <x v="13"/>
    <n v="100"/>
    <s v="NU EXISTA"/>
    <x v="0"/>
  </r>
  <r>
    <n v="146361"/>
    <n v="168"/>
    <n v="168"/>
    <s v="Sa dezvoltam economia sociala!"/>
    <n v="390"/>
    <x v="20"/>
    <n v="60"/>
    <s v="NU EXISTA"/>
    <x v="0"/>
  </r>
  <r>
    <n v="146361"/>
    <n v="168"/>
    <n v="168"/>
    <s v="Sa dezvoltam economia sociala!"/>
    <n v="391"/>
    <x v="14"/>
    <n v="40"/>
    <s v="NU EXISTA"/>
    <x v="0"/>
  </r>
  <r>
    <n v="146361"/>
    <n v="168"/>
    <n v="168"/>
    <s v="Sa dezvoltam economia sociala!"/>
    <n v="395"/>
    <x v="18"/>
    <n v="17"/>
    <s v="NU EXISTA"/>
    <x v="0"/>
  </r>
  <r>
    <n v="146361"/>
    <n v="168"/>
    <n v="168"/>
    <s v="Sa dezvoltam economia sociala!"/>
    <n v="453"/>
    <x v="21"/>
    <n v="28"/>
    <s v="NU EXISTA"/>
    <x v="0"/>
  </r>
  <r>
    <n v="148217"/>
    <n v="173"/>
    <n v="173"/>
    <s v="TURismul ECOlogic in Romania â€“  sansa pentru dezvoltare economica si sociala - TURECO"/>
    <n v="384"/>
    <x v="9"/>
    <n v="40"/>
    <s v="NU EXISTA"/>
    <x v="0"/>
  </r>
  <r>
    <n v="148889"/>
    <n v="173"/>
    <n v="173"/>
    <s v="Dezvoltarea economiei sociale prin infiintarea si dezvoltarea de intreprinderi sociale- SansaEvolutie Stabilitate"/>
    <n v="384"/>
    <x v="9"/>
    <n v="40"/>
    <n v="2"/>
    <x v="220"/>
  </r>
  <r>
    <n v="148194"/>
    <n v="173"/>
    <n v="173"/>
    <s v="Economia sociala â€“ un pas spre un viitor mai bun"/>
    <n v="382"/>
    <x v="0"/>
    <n v="14"/>
    <n v="13"/>
    <x v="232"/>
  </r>
  <r>
    <n v="146363"/>
    <n v="168"/>
    <n v="168"/>
    <s v="Anotimpuri la borcan"/>
    <n v="386"/>
    <x v="10"/>
    <n v="56"/>
    <n v="59"/>
    <x v="245"/>
  </r>
  <r>
    <n v="146363"/>
    <n v="168"/>
    <n v="168"/>
    <s v="Anotimpuri la borcan"/>
    <n v="387"/>
    <x v="11"/>
    <n v="68"/>
    <n v="56"/>
    <x v="153"/>
  </r>
  <r>
    <n v="146363"/>
    <n v="168"/>
    <n v="168"/>
    <s v="Anotimpuri la borcan"/>
    <n v="388"/>
    <x v="12"/>
    <n v="41"/>
    <n v="59"/>
    <x v="245"/>
  </r>
  <r>
    <n v="146363"/>
    <n v="168"/>
    <n v="168"/>
    <s v="Anotimpuri la borcan"/>
    <n v="391"/>
    <x v="14"/>
    <n v="56"/>
    <n v="59"/>
    <x v="245"/>
  </r>
  <r>
    <n v="146363"/>
    <n v="168"/>
    <n v="168"/>
    <s v="Anotimpuri la borcan"/>
    <n v="392"/>
    <x v="15"/>
    <n v="6"/>
    <n v="6"/>
    <x v="176"/>
  </r>
  <r>
    <n v="146363"/>
    <n v="168"/>
    <n v="168"/>
    <s v="Anotimpuri la borcan"/>
    <n v="395"/>
    <x v="18"/>
    <n v="60"/>
    <n v="56"/>
    <x v="153"/>
  </r>
  <r>
    <n v="149051"/>
    <n v="173"/>
    <n v="173"/>
    <s v="Toti suntem oameni!"/>
    <n v="382"/>
    <x v="0"/>
    <n v="14"/>
    <n v="13"/>
    <x v="232"/>
  </r>
  <r>
    <n v="146376"/>
    <e v="#N/A"/>
    <n v="168"/>
    <s v="PROIS â€“ FACILITAREA ACCESULUI PE PIATA MUNCII A GRUPURILOR DEFAVORIZATE"/>
    <n v="386"/>
    <x v="10"/>
    <n v="100"/>
    <n v="184"/>
    <x v="33"/>
  </r>
  <r>
    <n v="146376"/>
    <e v="#N/A"/>
    <n v="168"/>
    <s v="PROIS â€“ FACILITAREA ACCESULUI PE PIATA MUNCII A GRUPURILOR DEFAVORIZATE"/>
    <n v="389"/>
    <x v="13"/>
    <n v="50"/>
    <n v="99"/>
    <x v="71"/>
  </r>
  <r>
    <n v="146376"/>
    <e v="#N/A"/>
    <n v="168"/>
    <s v="PROIS â€“ FACILITAREA ACCESULUI PE PIATA MUNCII A GRUPURILOR DEFAVORIZATE"/>
    <n v="390"/>
    <x v="20"/>
    <n v="12"/>
    <n v="25"/>
    <x v="14"/>
  </r>
  <r>
    <n v="146376"/>
    <e v="#N/A"/>
    <n v="168"/>
    <s v="PROIS â€“ FACILITAREA ACCESULUI PE PIATA MUNCII A GRUPURILOR DEFAVORIZATE"/>
    <n v="391"/>
    <x v="14"/>
    <n v="38"/>
    <n v="61"/>
    <x v="159"/>
  </r>
  <r>
    <n v="146376"/>
    <e v="#N/A"/>
    <n v="168"/>
    <s v="PROIS â€“ FACILITAREA ACCESULUI PE PIATA MUNCII A GRUPURILOR DEFAVORIZATE"/>
    <n v="453"/>
    <x v="21"/>
    <n v="60"/>
    <n v="51"/>
    <x v="278"/>
  </r>
  <r>
    <n v="143899"/>
    <n v="168"/>
    <n v="168"/>
    <s v="ButiQ.7"/>
    <n v="384"/>
    <x v="9"/>
    <n v="39"/>
    <s v="NU EXISTA"/>
    <x v="0"/>
  </r>
  <r>
    <n v="144789"/>
    <n v="168"/>
    <n v="168"/>
    <s v="ÃŽntreprinderi sociale pentru îngrijiri integrate în domeniul dependenÈ›elor de substanÈ›e"/>
    <n v="384"/>
    <x v="9"/>
    <n v="39"/>
    <n v="50"/>
    <x v="40"/>
  </r>
  <r>
    <n v="144665"/>
    <n v="168"/>
    <n v="168"/>
    <s v="RETEAUA SOCIALA ROMANA DE DATE"/>
    <n v="382"/>
    <x v="0"/>
    <n v="12"/>
    <n v="12"/>
    <x v="43"/>
  </r>
  <r>
    <n v="146412"/>
    <n v="168"/>
    <n v="168"/>
    <s v="Dezvoltarea econimei sociale prin crearea de puncte de asistare medico-sociala"/>
    <n v="386"/>
    <x v="10"/>
    <n v="80"/>
    <s v="NU EXISTA"/>
    <x v="0"/>
  </r>
  <r>
    <n v="146412"/>
    <n v="168"/>
    <n v="168"/>
    <s v="Dezvoltarea econimei sociale prin crearea de puncte de asistare medico-sociala"/>
    <n v="387"/>
    <x v="11"/>
    <n v="96"/>
    <s v="NU EXISTA"/>
    <x v="0"/>
  </r>
  <r>
    <n v="146412"/>
    <n v="168"/>
    <n v="168"/>
    <s v="Dezvoltarea econimei sociale prin crearea de puncte de asistare medico-sociala"/>
    <n v="391"/>
    <x v="14"/>
    <n v="80"/>
    <s v="NU EXISTA"/>
    <x v="0"/>
  </r>
  <r>
    <n v="146412"/>
    <n v="168"/>
    <n v="168"/>
    <s v="Dezvoltarea econimei sociale prin crearea de puncte de asistare medico-sociala"/>
    <n v="392"/>
    <x v="15"/>
    <n v="34"/>
    <s v="NU EXISTA"/>
    <x v="0"/>
  </r>
  <r>
    <n v="146412"/>
    <n v="168"/>
    <n v="168"/>
    <s v="Dezvoltarea econimei sociale prin crearea de puncte de asistare medico-sociala"/>
    <n v="395"/>
    <x v="18"/>
    <n v="80"/>
    <s v="NU EXISTA"/>
    <x v="0"/>
  </r>
  <r>
    <n v="146412"/>
    <n v="168"/>
    <n v="168"/>
    <s v="Dezvoltarea econimei sociale prin crearea de puncte de asistare medico-sociala"/>
    <n v="453"/>
    <x v="21"/>
    <n v="64"/>
    <s v="NU EXISTA"/>
    <x v="0"/>
  </r>
  <r>
    <n v="145814"/>
    <n v="168"/>
    <n v="168"/>
    <s v="Economie sociala - implicare si responsabilitate"/>
    <n v="382"/>
    <x v="0"/>
    <n v="12"/>
    <n v="12"/>
    <x v="43"/>
  </r>
  <r>
    <n v="146437"/>
    <e v="#N/A"/>
    <e v="#N/A"/>
    <s v="Parteneriat pentru integrare"/>
    <n v="386"/>
    <x v="10"/>
    <n v="56"/>
    <n v="56"/>
    <x v="153"/>
  </r>
  <r>
    <n v="146437"/>
    <e v="#N/A"/>
    <e v="#N/A"/>
    <s v="Parteneriat pentru integrare"/>
    <n v="387"/>
    <x v="11"/>
    <n v="56"/>
    <n v="56"/>
    <x v="153"/>
  </r>
  <r>
    <n v="146437"/>
    <e v="#N/A"/>
    <e v="#N/A"/>
    <s v="Parteneriat pentru integrare"/>
    <n v="388"/>
    <x v="12"/>
    <n v="10"/>
    <n v="10"/>
    <x v="166"/>
  </r>
  <r>
    <n v="146437"/>
    <e v="#N/A"/>
    <e v="#N/A"/>
    <s v="Parteneriat pentru integrare"/>
    <n v="389"/>
    <x v="13"/>
    <n v="6"/>
    <n v="6"/>
    <x v="176"/>
  </r>
  <r>
    <n v="146437"/>
    <e v="#N/A"/>
    <e v="#N/A"/>
    <s v="Parteneriat pentru integrare"/>
    <n v="390"/>
    <x v="20"/>
    <n v="5"/>
    <n v="5"/>
    <x v="25"/>
  </r>
  <r>
    <n v="146437"/>
    <e v="#N/A"/>
    <e v="#N/A"/>
    <s v="Parteneriat pentru integrare"/>
    <n v="391"/>
    <x v="14"/>
    <n v="29"/>
    <n v="29"/>
    <x v="284"/>
  </r>
  <r>
    <n v="146437"/>
    <e v="#N/A"/>
    <e v="#N/A"/>
    <s v="Parteneriat pentru integrare"/>
    <n v="392"/>
    <x v="15"/>
    <n v="4"/>
    <n v="5"/>
    <x v="25"/>
  </r>
  <r>
    <n v="146437"/>
    <e v="#N/A"/>
    <e v="#N/A"/>
    <s v="Parteneriat pentru integrare"/>
    <n v="395"/>
    <x v="18"/>
    <n v="45"/>
    <n v="46"/>
    <x v="117"/>
  </r>
  <r>
    <n v="146437"/>
    <e v="#N/A"/>
    <e v="#N/A"/>
    <s v="Parteneriat pentru integrare"/>
    <n v="453"/>
    <x v="21"/>
    <n v="19"/>
    <n v="19"/>
    <x v="174"/>
  </r>
  <r>
    <n v="145899"/>
    <n v="168"/>
    <n v="168"/>
    <s v="M.A.T.C.A. Munca â€“ Adaptabilitate â€“ Traditie â€“ Coeziune â€“ Actiune"/>
    <n v="384"/>
    <x v="9"/>
    <n v="39"/>
    <n v="48"/>
    <x v="92"/>
  </r>
  <r>
    <n v="145923"/>
    <n v="168"/>
    <n v="168"/>
    <s v="Dezvoltarea economiei sociale prin valorificarea potentialului balnear"/>
    <n v="384"/>
    <x v="9"/>
    <n v="39"/>
    <n v="34"/>
    <x v="234"/>
  </r>
  <r>
    <n v="146872"/>
    <n v="173"/>
    <n v="173"/>
    <s v="MeSeRii locale - Parteneriat petnru Mestesuguri si Servicii Rurale locale"/>
    <n v="382"/>
    <x v="0"/>
    <n v="12"/>
    <n v="12"/>
    <x v="43"/>
  </r>
  <r>
    <n v="146449"/>
    <n v="168"/>
    <n v="168"/>
    <s v="Antreprenoriat social - sansa pentru viitor"/>
    <n v="386"/>
    <x v="10"/>
    <n v="150"/>
    <n v="150"/>
    <x v="119"/>
  </r>
  <r>
    <n v="146449"/>
    <n v="168"/>
    <n v="168"/>
    <s v="Antreprenoriat social - sansa pentru viitor"/>
    <n v="387"/>
    <x v="11"/>
    <n v="100"/>
    <n v="150"/>
    <x v="119"/>
  </r>
  <r>
    <n v="146449"/>
    <n v="168"/>
    <n v="168"/>
    <s v="Antreprenoriat social - sansa pentru viitor"/>
    <n v="388"/>
    <x v="12"/>
    <n v="16"/>
    <n v="16"/>
    <x v="77"/>
  </r>
  <r>
    <n v="146449"/>
    <n v="168"/>
    <n v="168"/>
    <s v="Antreprenoriat social - sansa pentru viitor"/>
    <n v="395"/>
    <x v="18"/>
    <n v="100"/>
    <n v="149"/>
    <x v="304"/>
  </r>
  <r>
    <n v="146449"/>
    <n v="168"/>
    <n v="168"/>
    <s v="Antreprenoriat social - sansa pentru viitor"/>
    <n v="453"/>
    <x v="21"/>
    <n v="43"/>
    <n v="46"/>
    <x v="117"/>
  </r>
  <r>
    <n v="147249"/>
    <n v="173"/>
    <n v="173"/>
    <s v="Economia sociala un pas spre viitor"/>
    <n v="382"/>
    <x v="0"/>
    <n v="12"/>
    <n v="12"/>
    <x v="43"/>
  </r>
  <r>
    <n v="146452"/>
    <n v="168"/>
    <n v="168"/>
    <s v="O viata activa pe piata muncii"/>
    <n v="386"/>
    <x v="10"/>
    <n v="200"/>
    <s v="NU EXISTA"/>
    <x v="0"/>
  </r>
  <r>
    <n v="146452"/>
    <n v="168"/>
    <n v="168"/>
    <s v="O viata activa pe piata muncii"/>
    <n v="387"/>
    <x v="11"/>
    <n v="200"/>
    <s v="NU EXISTA"/>
    <x v="0"/>
  </r>
  <r>
    <n v="146452"/>
    <n v="168"/>
    <n v="168"/>
    <s v="O viata activa pe piata muncii"/>
    <n v="392"/>
    <x v="15"/>
    <n v="3"/>
    <s v="NU EXISTA"/>
    <x v="0"/>
  </r>
  <r>
    <n v="146452"/>
    <n v="168"/>
    <n v="168"/>
    <s v="O viata activa pe piata muncii"/>
    <n v="395"/>
    <x v="18"/>
    <n v="200"/>
    <s v="NU EXISTA"/>
    <x v="0"/>
  </r>
  <r>
    <n v="146452"/>
    <n v="168"/>
    <n v="168"/>
    <s v="O viata activa pe piata muncii"/>
    <n v="453"/>
    <x v="21"/>
    <n v="44"/>
    <s v="NU EXISTA"/>
    <x v="0"/>
  </r>
  <r>
    <n v="144367"/>
    <n v="168"/>
    <n v="168"/>
    <s v="SOCIAL - IniÈ›iativa Multiregional? pentru Dezvoltarea Economiei Sociale È™i ocuparea persoanelor vulnerabile"/>
    <n v="384"/>
    <x v="9"/>
    <n v="38"/>
    <s v="NU EXISTA"/>
    <x v="0"/>
  </r>
  <r>
    <n v="147960"/>
    <n v="173"/>
    <n v="173"/>
    <s v="Dezvoltarea comunitatilor locale prin economie sociala"/>
    <n v="382"/>
    <x v="0"/>
    <n v="12"/>
    <n v="12"/>
    <x v="43"/>
  </r>
  <r>
    <n v="146456"/>
    <n v="168"/>
    <n v="168"/>
    <s v="SANSE PENTRU INCLUZIUNE"/>
    <n v="386"/>
    <x v="10"/>
    <n v="100"/>
    <s v="NU EXISTA"/>
    <x v="0"/>
  </r>
  <r>
    <n v="146456"/>
    <n v="168"/>
    <n v="168"/>
    <s v="SANSE PENTRU INCLUZIUNE"/>
    <n v="387"/>
    <x v="11"/>
    <n v="40"/>
    <s v="NU EXISTA"/>
    <x v="0"/>
  </r>
  <r>
    <n v="146456"/>
    <n v="168"/>
    <n v="168"/>
    <s v="SANSE PENTRU INCLUZIUNE"/>
    <n v="388"/>
    <x v="12"/>
    <n v="60"/>
    <s v="NU EXISTA"/>
    <x v="0"/>
  </r>
  <r>
    <n v="146456"/>
    <n v="168"/>
    <n v="168"/>
    <s v="SANSE PENTRU INCLUZIUNE"/>
    <n v="389"/>
    <x v="13"/>
    <n v="40"/>
    <s v="NU EXISTA"/>
    <x v="0"/>
  </r>
  <r>
    <n v="146456"/>
    <n v="168"/>
    <n v="168"/>
    <s v="SANSE PENTRU INCLUZIUNE"/>
    <n v="392"/>
    <x v="15"/>
    <n v="4"/>
    <s v="NU EXISTA"/>
    <x v="0"/>
  </r>
  <r>
    <n v="146456"/>
    <n v="168"/>
    <n v="168"/>
    <s v="SANSE PENTRU INCLUZIUNE"/>
    <n v="395"/>
    <x v="18"/>
    <n v="32"/>
    <s v="NU EXISTA"/>
    <x v="0"/>
  </r>
  <r>
    <n v="146456"/>
    <n v="168"/>
    <n v="168"/>
    <s v="SANSE PENTRU INCLUZIUNE"/>
    <n v="453"/>
    <x v="21"/>
    <n v="18"/>
    <s v="NU EXISTA"/>
    <x v="0"/>
  </r>
  <r>
    <n v="144460"/>
    <n v="168"/>
    <n v="168"/>
    <s v="Dezvoltarea economiei sociale in Regiunile Nord-Est si Centru"/>
    <n v="384"/>
    <x v="9"/>
    <n v="38"/>
    <n v="38"/>
    <x v="84"/>
  </r>
  <r>
    <n v="148837"/>
    <n v="173"/>
    <n v="173"/>
    <s v="Primul pas catre economia sociala"/>
    <n v="384"/>
    <x v="9"/>
    <n v="38"/>
    <n v="38"/>
    <x v="84"/>
  </r>
  <r>
    <n v="147301"/>
    <n v="173"/>
    <n v="173"/>
    <s v="S? fim solidari pentru asigurarea dezvolt?rii sociale"/>
    <n v="382"/>
    <x v="0"/>
    <n v="11"/>
    <n v="12"/>
    <x v="43"/>
  </r>
  <r>
    <n v="146768"/>
    <n v="173"/>
    <n v="173"/>
    <s v="Economia sociala de la notiunea de concept la un proiect concret implementat in sprijinul persoanelor cu dizabilitati a persoanelor de etnie roma si a altor persoane expuse riscului de excluziune sociala"/>
    <n v="386"/>
    <x v="10"/>
    <n v="150"/>
    <s v="NU EXISTA"/>
    <x v="0"/>
  </r>
  <r>
    <n v="146768"/>
    <n v="173"/>
    <n v="173"/>
    <s v="Economia sociala de la notiunea de concept la un proiect concret implementat in sprijinul persoanelor cu dizabilitati a persoanelor de etnie roma si a altor persoane expuse riscului de excluziune sociala"/>
    <n v="387"/>
    <x v="11"/>
    <n v="20"/>
    <s v="NU EXISTA"/>
    <x v="0"/>
  </r>
  <r>
    <n v="146768"/>
    <n v="173"/>
    <n v="173"/>
    <s v="Economia sociala de la notiunea de concept la un proiect concret implementat in sprijinul persoanelor cu dizabilitati a persoanelor de etnie roma si a altor persoane expuse riscului de excluziune sociala"/>
    <n v="388"/>
    <x v="12"/>
    <n v="80"/>
    <n v="4"/>
    <x v="70"/>
  </r>
  <r>
    <n v="146768"/>
    <n v="173"/>
    <n v="173"/>
    <s v="Economia sociala de la notiunea de concept la un proiect concret implementat in sprijinul persoanelor cu dizabilitati a persoanelor de etnie roma si a altor persoane expuse riscului de excluziune sociala"/>
    <n v="389"/>
    <x v="13"/>
    <n v="20"/>
    <s v="NU EXISTA"/>
    <x v="0"/>
  </r>
  <r>
    <n v="146768"/>
    <n v="173"/>
    <n v="173"/>
    <s v="Economia sociala de la notiunea de concept la un proiect concret implementat in sprijinul persoanelor cu dizabilitati a persoanelor de etnie roma si a altor persoane expuse riscului de excluziune sociala"/>
    <n v="390"/>
    <x v="20"/>
    <n v="20"/>
    <n v="5"/>
    <x v="25"/>
  </r>
  <r>
    <n v="146768"/>
    <n v="173"/>
    <n v="173"/>
    <s v="Economia sociala de la notiunea de concept la un proiect concret implementat in sprijinul persoanelor cu dizabilitati a persoanelor de etnie roma si a altor persoane expuse riscului de excluziune sociala"/>
    <n v="391"/>
    <x v="14"/>
    <n v="110"/>
    <n v="2"/>
    <x v="220"/>
  </r>
  <r>
    <n v="146768"/>
    <n v="173"/>
    <n v="173"/>
    <s v="Economia sociala de la notiunea de concept la un proiect concret implementat in sprijinul persoanelor cu dizabilitati a persoanelor de etnie roma si a altor persoane expuse riscului de excluziune sociala"/>
    <n v="392"/>
    <x v="15"/>
    <n v="2"/>
    <s v="NU EXISTA"/>
    <x v="0"/>
  </r>
  <r>
    <n v="146768"/>
    <n v="173"/>
    <n v="173"/>
    <s v="Economia sociala de la notiunea de concept la un proiect concret implementat in sprijinul persoanelor cu dizabilitati a persoanelor de etnie roma si a altor persoane expuse riscului de excluziune sociala"/>
    <n v="395"/>
    <x v="18"/>
    <n v="16"/>
    <s v="NU EXISTA"/>
    <x v="0"/>
  </r>
  <r>
    <n v="146768"/>
    <n v="173"/>
    <n v="173"/>
    <s v="Economia sociala de la notiunea de concept la un proiect concret implementat in sprijinul persoanelor cu dizabilitati a persoanelor de etnie roma si a altor persoane expuse riscului de excluziune sociala"/>
    <n v="453"/>
    <x v="21"/>
    <n v="16"/>
    <s v="NU EXISTA"/>
    <x v="0"/>
  </r>
  <r>
    <n v="147628"/>
    <n v="173"/>
    <n v="173"/>
    <s v="FACIL â€“ Solidaritate prin Economie Sociala"/>
    <n v="382"/>
    <x v="0"/>
    <n v="10"/>
    <n v="12"/>
    <x v="43"/>
  </r>
  <r>
    <n v="146771"/>
    <n v="173"/>
    <n v="173"/>
    <s v="O noua sansa pentru oameni o noua sansa pentru Romania"/>
    <n v="386"/>
    <x v="10"/>
    <n v="177"/>
    <s v="NU EXISTA"/>
    <x v="0"/>
  </r>
  <r>
    <n v="146771"/>
    <n v="173"/>
    <n v="173"/>
    <s v="O noua sansa pentru oameni o noua sansa pentru Romania"/>
    <n v="387"/>
    <x v="11"/>
    <n v="177"/>
    <s v="NU EXISTA"/>
    <x v="0"/>
  </r>
  <r>
    <n v="146771"/>
    <n v="173"/>
    <n v="173"/>
    <s v="O noua sansa pentru oameni o noua sansa pentru Romania"/>
    <n v="389"/>
    <x v="13"/>
    <n v="15"/>
    <s v="NU EXISTA"/>
    <x v="0"/>
  </r>
  <r>
    <n v="146771"/>
    <n v="173"/>
    <n v="173"/>
    <s v="O noua sansa pentru oameni o noua sansa pentru Romania"/>
    <n v="390"/>
    <x v="20"/>
    <n v="15"/>
    <s v="NU EXISTA"/>
    <x v="0"/>
  </r>
  <r>
    <n v="146771"/>
    <n v="173"/>
    <n v="173"/>
    <s v="O noua sansa pentru oameni o noua sansa pentru Romania"/>
    <n v="391"/>
    <x v="14"/>
    <n v="114"/>
    <s v="NU EXISTA"/>
    <x v="0"/>
  </r>
  <r>
    <n v="146771"/>
    <n v="173"/>
    <n v="173"/>
    <s v="O noua sansa pentru oameni o noua sansa pentru Romania"/>
    <n v="392"/>
    <x v="15"/>
    <n v="2"/>
    <s v="NU EXISTA"/>
    <x v="0"/>
  </r>
  <r>
    <n v="146771"/>
    <n v="173"/>
    <n v="173"/>
    <s v="O noua sansa pentru oameni o noua sansa pentru Romania"/>
    <n v="395"/>
    <x v="18"/>
    <n v="177"/>
    <s v="NU EXISTA"/>
    <x v="0"/>
  </r>
  <r>
    <n v="146771"/>
    <n v="173"/>
    <n v="173"/>
    <s v="O noua sansa pentru oameni o noua sansa pentru Romania"/>
    <n v="453"/>
    <x v="21"/>
    <n v="23"/>
    <s v="NU EXISTA"/>
    <x v="0"/>
  </r>
  <r>
    <n v="147458"/>
    <n v="173"/>
    <n v="173"/>
    <s v="Titlu Proiect: Dezvoltarea Structurilor de Economie Social? â€“ un pas înainte pentru grupurile vulnerabile din regiunile Nord- Est BucureÈ™ti â€“ Ilfov È™i Sud-Muntenia"/>
    <n v="384"/>
    <x v="9"/>
    <n v="37"/>
    <n v="37"/>
    <x v="46"/>
  </r>
  <r>
    <n v="148926"/>
    <n v="173"/>
    <n v="173"/>
    <s v="Antreprenoriat social in regiunile Nord-Vest Sud-Est!"/>
    <n v="384"/>
    <x v="9"/>
    <n v="37"/>
    <n v="59"/>
    <x v="245"/>
  </r>
  <r>
    <n v="148564"/>
    <n v="173"/>
    <n v="173"/>
    <s v="S.O.C.I.A.L.E. - Structuri de Organizare Comunitara Integrate in Ansamblul Lumii Economice"/>
    <n v="382"/>
    <x v="0"/>
    <n v="13"/>
    <n v="11"/>
    <x v="196"/>
  </r>
  <r>
    <n v="146802"/>
    <n v="173"/>
    <n v="173"/>
    <s v="Dezvoltarea economiei sociale prin intermediul Asociatiei È˜ANSA PENTRU TINE"/>
    <n v="386"/>
    <x v="10"/>
    <n v="177"/>
    <n v="180"/>
    <x v="230"/>
  </r>
  <r>
    <n v="146802"/>
    <n v="173"/>
    <n v="173"/>
    <s v="Dezvoltarea economiei sociale prin intermediul Asociatiei È˜ANSA PENTRU TINE"/>
    <n v="387"/>
    <x v="11"/>
    <n v="177"/>
    <n v="181"/>
    <x v="305"/>
  </r>
  <r>
    <n v="146802"/>
    <n v="173"/>
    <n v="173"/>
    <s v="Dezvoltarea economiei sociale prin intermediul Asociatiei È˜ANSA PENTRU TINE"/>
    <n v="389"/>
    <x v="13"/>
    <n v="15"/>
    <n v="17"/>
    <x v="103"/>
  </r>
  <r>
    <n v="146802"/>
    <n v="173"/>
    <n v="173"/>
    <s v="Dezvoltarea economiei sociale prin intermediul Asociatiei È˜ANSA PENTRU TINE"/>
    <n v="390"/>
    <x v="20"/>
    <n v="15"/>
    <n v="15"/>
    <x v="73"/>
  </r>
  <r>
    <n v="146802"/>
    <n v="173"/>
    <n v="173"/>
    <s v="Dezvoltarea economiei sociale prin intermediul Asociatiei È˜ANSA PENTRU TINE"/>
    <n v="391"/>
    <x v="14"/>
    <n v="114"/>
    <n v="149"/>
    <x v="304"/>
  </r>
  <r>
    <n v="146802"/>
    <n v="173"/>
    <n v="173"/>
    <s v="Dezvoltarea economiei sociale prin intermediul Asociatiei È˜ANSA PENTRU TINE"/>
    <n v="392"/>
    <x v="15"/>
    <n v="2"/>
    <n v="2"/>
    <x v="220"/>
  </r>
  <r>
    <n v="146802"/>
    <n v="173"/>
    <n v="173"/>
    <s v="Dezvoltarea economiei sociale prin intermediul Asociatiei È˜ANSA PENTRU TINE"/>
    <n v="395"/>
    <x v="18"/>
    <n v="177"/>
    <n v="180"/>
    <x v="230"/>
  </r>
  <r>
    <n v="146802"/>
    <n v="173"/>
    <n v="173"/>
    <s v="Dezvoltarea economiei sociale prin intermediul Asociatiei È˜ANSA PENTRU TINE"/>
    <n v="453"/>
    <x v="21"/>
    <n v="23"/>
    <n v="23"/>
    <x v="226"/>
  </r>
  <r>
    <n v="146363"/>
    <n v="168"/>
    <n v="168"/>
    <s v="Anotimpuri la borcan"/>
    <n v="382"/>
    <x v="0"/>
    <n v="12"/>
    <n v="11"/>
    <x v="196"/>
  </r>
  <r>
    <n v="146872"/>
    <n v="173"/>
    <n v="173"/>
    <s v="MeSeRii locale - Parteneriat petnru Mestesuguri si Servicii Rurale locale"/>
    <n v="386"/>
    <x v="10"/>
    <n v="100"/>
    <n v="120"/>
    <x v="112"/>
  </r>
  <r>
    <n v="146872"/>
    <n v="173"/>
    <n v="173"/>
    <s v="MeSeRii locale - Parteneriat petnru Mestesuguri si Servicii Rurale locale"/>
    <n v="387"/>
    <x v="11"/>
    <n v="156"/>
    <n v="176"/>
    <x v="306"/>
  </r>
  <r>
    <n v="146872"/>
    <n v="173"/>
    <n v="173"/>
    <s v="MeSeRii locale - Parteneriat petnru Mestesuguri si Servicii Rurale locale"/>
    <n v="388"/>
    <x v="12"/>
    <n v="86"/>
    <n v="122"/>
    <x v="307"/>
  </r>
  <r>
    <n v="146872"/>
    <n v="173"/>
    <n v="173"/>
    <s v="MeSeRii locale - Parteneriat petnru Mestesuguri si Servicii Rurale locale"/>
    <n v="389"/>
    <x v="13"/>
    <n v="10"/>
    <n v="12"/>
    <x v="43"/>
  </r>
  <r>
    <n v="146872"/>
    <n v="173"/>
    <n v="173"/>
    <s v="MeSeRii locale - Parteneriat petnru Mestesuguri si Servicii Rurale locale"/>
    <n v="391"/>
    <x v="14"/>
    <n v="60"/>
    <n v="62"/>
    <x v="19"/>
  </r>
  <r>
    <n v="146872"/>
    <n v="173"/>
    <n v="173"/>
    <s v="MeSeRii locale - Parteneriat petnru Mestesuguri si Servicii Rurale locale"/>
    <n v="392"/>
    <x v="15"/>
    <n v="6"/>
    <n v="1"/>
    <x v="13"/>
  </r>
  <r>
    <n v="146872"/>
    <n v="173"/>
    <n v="173"/>
    <s v="MeSeRii locale - Parteneriat petnru Mestesuguri si Servicii Rurale locale"/>
    <n v="394"/>
    <x v="17"/>
    <n v="70"/>
    <n v="31"/>
    <x v="239"/>
  </r>
  <r>
    <n v="146872"/>
    <n v="173"/>
    <n v="173"/>
    <s v="MeSeRii locale - Parteneriat petnru Mestesuguri si Servicii Rurale locale"/>
    <n v="395"/>
    <x v="18"/>
    <n v="156"/>
    <n v="156"/>
    <x v="308"/>
  </r>
  <r>
    <n v="146872"/>
    <n v="173"/>
    <n v="173"/>
    <s v="MeSeRii locale - Parteneriat petnru Mestesuguri si Servicii Rurale locale"/>
    <n v="453"/>
    <x v="21"/>
    <n v="47"/>
    <n v="48"/>
    <x v="92"/>
  </r>
  <r>
    <n v="149022"/>
    <n v="173"/>
    <n v="173"/>
    <s v="Dezvoltarea Economiei Sociale prin Promovarea Antreprenoriatului Social - DESPAS"/>
    <n v="384"/>
    <x v="9"/>
    <n v="37"/>
    <n v="25"/>
    <x v="14"/>
  </r>
  <r>
    <n v="50240"/>
    <n v="84"/>
    <n v="84"/>
    <s v="Dezvoltarea de structuri ale economiei sociale in Regiunile Nord Vest Sud Vest Oltenia si Vest"/>
    <n v="384"/>
    <x v="9"/>
    <n v="36"/>
    <n v="29"/>
    <x v="284"/>
  </r>
  <r>
    <n v="144278"/>
    <n v="168"/>
    <n v="168"/>
    <s v="O sansa pentru fiecare"/>
    <n v="382"/>
    <x v="0"/>
    <n v="11"/>
    <n v="11"/>
    <x v="196"/>
  </r>
  <r>
    <n v="146911"/>
    <n v="173"/>
    <n v="173"/>
    <s v="â€ ECOURI â€“ Masuri inovatoare de dezvoltare a economiei sociale bazate pe avantajele competitive in Maramures si Bucovinaâ€"/>
    <n v="386"/>
    <x v="10"/>
    <n v="300"/>
    <s v="NU EXISTA"/>
    <x v="0"/>
  </r>
  <r>
    <n v="146911"/>
    <n v="173"/>
    <n v="173"/>
    <s v="â€ ECOURI â€“ Masuri inovatoare de dezvoltare a economiei sociale bazate pe avantajele competitive in Maramures si Bucovinaâ€"/>
    <n v="387"/>
    <x v="11"/>
    <n v="120"/>
    <s v="NU EXISTA"/>
    <x v="0"/>
  </r>
  <r>
    <n v="146911"/>
    <n v="173"/>
    <n v="173"/>
    <s v="â€ ECOURI â€“ Masuri inovatoare de dezvoltare a economiei sociale bazate pe avantajele competitive in Maramures si Bucovinaâ€"/>
    <n v="388"/>
    <x v="12"/>
    <n v="25"/>
    <s v="NU EXISTA"/>
    <x v="0"/>
  </r>
  <r>
    <n v="146911"/>
    <n v="173"/>
    <n v="173"/>
    <s v="â€ ECOURI â€“ Masuri inovatoare de dezvoltare a economiei sociale bazate pe avantajele competitive in Maramures si Bucovinaâ€"/>
    <n v="389"/>
    <x v="13"/>
    <n v="20"/>
    <s v="NU EXISTA"/>
    <x v="0"/>
  </r>
  <r>
    <n v="146911"/>
    <n v="173"/>
    <n v="173"/>
    <s v="â€ ECOURI â€“ Masuri inovatoare de dezvoltare a economiei sociale bazate pe avantajele competitive in Maramures si Bucovinaâ€"/>
    <n v="390"/>
    <x v="20"/>
    <n v="12"/>
    <s v="NU EXISTA"/>
    <x v="0"/>
  </r>
  <r>
    <n v="146911"/>
    <n v="173"/>
    <n v="173"/>
    <s v="â€ ECOURI â€“ Masuri inovatoare de dezvoltare a economiei sociale bazate pe avantajele competitive in Maramures si Bucovinaâ€"/>
    <n v="391"/>
    <x v="14"/>
    <n v="225"/>
    <s v="NU EXISTA"/>
    <x v="0"/>
  </r>
  <r>
    <n v="146911"/>
    <n v="173"/>
    <n v="173"/>
    <s v="â€ ECOURI â€“ Masuri inovatoare de dezvoltare a economiei sociale bazate pe avantajele competitive in Maramures si Bucovinaâ€"/>
    <n v="392"/>
    <x v="15"/>
    <n v="12"/>
    <s v="NU EXISTA"/>
    <x v="0"/>
  </r>
  <r>
    <n v="146911"/>
    <n v="173"/>
    <n v="173"/>
    <s v="â€ ECOURI â€“ Masuri inovatoare de dezvoltare a economiei sociale bazate pe avantajele competitive in Maramures si Bucovinaâ€"/>
    <n v="394"/>
    <x v="17"/>
    <n v="50"/>
    <s v="NU EXISTA"/>
    <x v="0"/>
  </r>
  <r>
    <n v="146911"/>
    <n v="173"/>
    <n v="173"/>
    <s v="â€ ECOURI â€“ Masuri inovatoare de dezvoltare a economiei sociale bazate pe avantajele competitive in Maramures si Bucovinaâ€"/>
    <n v="395"/>
    <x v="18"/>
    <n v="108"/>
    <s v="NU EXISTA"/>
    <x v="0"/>
  </r>
  <r>
    <n v="146911"/>
    <n v="173"/>
    <n v="173"/>
    <s v="â€ ECOURI â€“ Masuri inovatoare de dezvoltare a economiei sociale bazate pe avantajele competitive in Maramures si Bucovinaâ€"/>
    <n v="396"/>
    <x v="19"/>
    <n v="1"/>
    <s v="NU EXISTA"/>
    <x v="0"/>
  </r>
  <r>
    <n v="146911"/>
    <n v="173"/>
    <n v="173"/>
    <s v="â€ ECOURI â€“ Masuri inovatoare de dezvoltare a economiei sociale bazate pe avantajele competitive in Maramures si Bucovinaâ€"/>
    <n v="453"/>
    <x v="21"/>
    <n v="36"/>
    <s v="NU EXISTA"/>
    <x v="0"/>
  </r>
  <r>
    <n v="145566"/>
    <n v="168"/>
    <n v="168"/>
    <s v="VAST â€“ Vulnerabil dar Activ Social ca Tine"/>
    <n v="382"/>
    <x v="0"/>
    <n v="11"/>
    <n v="11"/>
    <x v="196"/>
  </r>
  <r>
    <n v="146919"/>
    <n v="173"/>
    <n v="173"/>
    <s v="O SANSA PENTRU VIITOR- DEZVOLTAREA ECONOMIEI SOCIALE"/>
    <n v="386"/>
    <x v="10"/>
    <n v="200"/>
    <n v="224"/>
    <x v="309"/>
  </r>
  <r>
    <n v="146919"/>
    <n v="173"/>
    <n v="173"/>
    <s v="O SANSA PENTRU VIITOR- DEZVOLTAREA ECONOMIEI SOCIALE"/>
    <n v="387"/>
    <x v="11"/>
    <n v="50"/>
    <n v="50"/>
    <x v="40"/>
  </r>
  <r>
    <n v="146919"/>
    <n v="173"/>
    <n v="173"/>
    <s v="O SANSA PENTRU VIITOR- DEZVOLTAREA ECONOMIEI SOCIALE"/>
    <n v="388"/>
    <x v="12"/>
    <n v="270"/>
    <n v="342"/>
    <x v="310"/>
  </r>
  <r>
    <n v="146919"/>
    <n v="173"/>
    <n v="173"/>
    <s v="O SANSA PENTRU VIITOR- DEZVOLTAREA ECONOMIEI SOCIALE"/>
    <n v="389"/>
    <x v="13"/>
    <n v="80"/>
    <n v="209"/>
    <x v="311"/>
  </r>
  <r>
    <n v="146919"/>
    <n v="173"/>
    <n v="173"/>
    <s v="O SANSA PENTRU VIITOR- DEZVOLTAREA ECONOMIEI SOCIALE"/>
    <n v="392"/>
    <x v="15"/>
    <n v="8"/>
    <n v="8"/>
    <x v="104"/>
  </r>
  <r>
    <n v="146919"/>
    <n v="173"/>
    <n v="173"/>
    <s v="O SANSA PENTRU VIITOR- DEZVOLTAREA ECONOMIEI SOCIALE"/>
    <n v="394"/>
    <x v="17"/>
    <n v="80"/>
    <n v="30"/>
    <x v="202"/>
  </r>
  <r>
    <n v="146919"/>
    <n v="173"/>
    <n v="173"/>
    <s v="O SANSA PENTRU VIITOR- DEZVOLTAREA ECONOMIEI SOCIALE"/>
    <n v="395"/>
    <x v="18"/>
    <n v="40"/>
    <n v="44"/>
    <x v="83"/>
  </r>
  <r>
    <n v="146919"/>
    <n v="173"/>
    <n v="173"/>
    <s v="O SANSA PENTRU VIITOR- DEZVOLTAREA ECONOMIEI SOCIALE"/>
    <n v="453"/>
    <x v="21"/>
    <n v="23"/>
    <n v="23"/>
    <x v="226"/>
  </r>
  <r>
    <n v="53560"/>
    <n v="84"/>
    <n v="84"/>
    <s v="Incluziune social? ?i pe pia?a muncii prin intreprinderi sociale."/>
    <n v="384"/>
    <x v="9"/>
    <n v="36"/>
    <s v="NU EXISTA"/>
    <x v="0"/>
  </r>
  <r>
    <n v="145919"/>
    <n v="168"/>
    <n v="168"/>
    <s v="Pro incluziune - pe piaÈ›a muncii"/>
    <n v="384"/>
    <x v="9"/>
    <n v="36"/>
    <n v="31"/>
    <x v="239"/>
  </r>
  <r>
    <n v="146181"/>
    <n v="168"/>
    <n v="168"/>
    <s v="Economia sociala - sprijin pentru ocupare!"/>
    <n v="382"/>
    <x v="0"/>
    <n v="11"/>
    <n v="11"/>
    <x v="196"/>
  </r>
  <r>
    <n v="146922"/>
    <n v="173"/>
    <n v="173"/>
    <s v="ATELIERE CU SUFLET"/>
    <n v="386"/>
    <x v="10"/>
    <n v="20"/>
    <n v="27"/>
    <x v="185"/>
  </r>
  <r>
    <n v="146922"/>
    <n v="173"/>
    <n v="173"/>
    <s v="ATELIERE CU SUFLET"/>
    <n v="387"/>
    <x v="11"/>
    <n v="20"/>
    <n v="20"/>
    <x v="135"/>
  </r>
  <r>
    <n v="146922"/>
    <n v="173"/>
    <n v="173"/>
    <s v="ATELIERE CU SUFLET"/>
    <n v="388"/>
    <x v="12"/>
    <n v="10"/>
    <n v="27"/>
    <x v="185"/>
  </r>
  <r>
    <n v="146922"/>
    <n v="173"/>
    <n v="173"/>
    <s v="ATELIERE CU SUFLET"/>
    <n v="391"/>
    <x v="14"/>
    <n v="10"/>
    <n v="20"/>
    <x v="135"/>
  </r>
  <r>
    <n v="146922"/>
    <n v="173"/>
    <n v="173"/>
    <s v="ATELIERE CU SUFLET"/>
    <n v="392"/>
    <x v="15"/>
    <n v="2"/>
    <s v="NU EXISTA"/>
    <x v="0"/>
  </r>
  <r>
    <n v="146922"/>
    <n v="173"/>
    <n v="173"/>
    <s v="ATELIERE CU SUFLET"/>
    <n v="395"/>
    <x v="18"/>
    <n v="14"/>
    <n v="10"/>
    <x v="166"/>
  </r>
  <r>
    <n v="146922"/>
    <n v="173"/>
    <n v="173"/>
    <s v="ATELIERE CU SUFLET"/>
    <n v="453"/>
    <x v="21"/>
    <n v="20"/>
    <n v="3"/>
    <x v="5"/>
  </r>
  <r>
    <n v="146189"/>
    <n v="168"/>
    <n v="168"/>
    <s v="Diversitate in economia sociala"/>
    <n v="382"/>
    <x v="0"/>
    <n v="11"/>
    <n v="11"/>
    <x v="196"/>
  </r>
  <r>
    <n v="146928"/>
    <n v="173"/>
    <n v="173"/>
    <s v="Masuri active de dezvoltare zonala prin activitati de productie industriala si formare/perfectionare profesionala"/>
    <n v="386"/>
    <x v="10"/>
    <n v="150"/>
    <s v="NU EXISTA"/>
    <x v="0"/>
  </r>
  <r>
    <n v="146928"/>
    <n v="173"/>
    <n v="173"/>
    <s v="Masuri active de dezvoltare zonala prin activitati de productie industriala si formare/perfectionare profesionala"/>
    <n v="387"/>
    <x v="11"/>
    <n v="75"/>
    <s v="NU EXISTA"/>
    <x v="0"/>
  </r>
  <r>
    <n v="146928"/>
    <n v="173"/>
    <n v="173"/>
    <s v="Masuri active de dezvoltare zonala prin activitati de productie industriala si formare/perfectionare profesionala"/>
    <n v="388"/>
    <x v="12"/>
    <n v="80"/>
    <s v="NU EXISTA"/>
    <x v="0"/>
  </r>
  <r>
    <n v="146928"/>
    <n v="173"/>
    <n v="173"/>
    <s v="Masuri active de dezvoltare zonala prin activitati de productie industriala si formare/perfectionare profesionala"/>
    <n v="389"/>
    <x v="13"/>
    <n v="30"/>
    <s v="NU EXISTA"/>
    <x v="0"/>
  </r>
  <r>
    <n v="146928"/>
    <n v="173"/>
    <n v="173"/>
    <s v="Masuri active de dezvoltare zonala prin activitati de productie industriala si formare/perfectionare profesionala"/>
    <n v="390"/>
    <x v="20"/>
    <n v="10"/>
    <s v="NU EXISTA"/>
    <x v="0"/>
  </r>
  <r>
    <n v="146928"/>
    <n v="173"/>
    <n v="173"/>
    <s v="Masuri active de dezvoltare zonala prin activitati de productie industriala si formare/perfectionare profesionala"/>
    <n v="391"/>
    <x v="14"/>
    <n v="50"/>
    <s v="NU EXISTA"/>
    <x v="0"/>
  </r>
  <r>
    <n v="146928"/>
    <n v="173"/>
    <n v="173"/>
    <s v="Masuri active de dezvoltare zonala prin activitati de productie industriala si formare/perfectionare profesionala"/>
    <n v="392"/>
    <x v="15"/>
    <n v="6"/>
    <s v="NU EXISTA"/>
    <x v="0"/>
  </r>
  <r>
    <n v="146928"/>
    <n v="173"/>
    <n v="173"/>
    <s v="Masuri active de dezvoltare zonala prin activitati de productie industriala si formare/perfectionare profesionala"/>
    <n v="395"/>
    <x v="18"/>
    <n v="75"/>
    <s v="NU EXISTA"/>
    <x v="0"/>
  </r>
  <r>
    <n v="146928"/>
    <n v="173"/>
    <n v="173"/>
    <s v="Masuri active de dezvoltare zonala prin activitati de productie industriala si formare/perfectionare profesionala"/>
    <n v="453"/>
    <x v="21"/>
    <n v="75"/>
    <s v="NU EXISTA"/>
    <x v="0"/>
  </r>
  <r>
    <n v="146911"/>
    <n v="173"/>
    <n v="173"/>
    <s v="â€ ECOURI â€“ Masuri inovatoare de dezvoltare a economiei sociale bazate pe avantajele competitive in Maramures si Bucovinaâ€"/>
    <n v="384"/>
    <x v="9"/>
    <n v="36"/>
    <s v="NU EXISTA"/>
    <x v="0"/>
  </r>
  <r>
    <n v="148102"/>
    <n v="173"/>
    <n v="173"/>
    <s v="ICAR Incluziune prin micro-Credit si Ajutor Reciproc â€“ strategie sustenabila a economiei sociale pentru ocupare si creare de intreprinderi sociale"/>
    <n v="384"/>
    <x v="9"/>
    <n v="36"/>
    <s v="NU EXISTA"/>
    <x v="0"/>
  </r>
  <r>
    <n v="146449"/>
    <n v="168"/>
    <n v="168"/>
    <s v="Antreprenoriat social - sansa pentru viitor"/>
    <n v="382"/>
    <x v="0"/>
    <n v="11"/>
    <n v="11"/>
    <x v="196"/>
  </r>
  <r>
    <n v="146932"/>
    <n v="173"/>
    <n v="173"/>
    <s v="ARTIZANAT PENTRU DEZVOLTAREA ECONOMIEI SOCIALE ÃŽN MEDIUL RURAL"/>
    <n v="386"/>
    <x v="10"/>
    <n v="28"/>
    <n v="28"/>
    <x v="86"/>
  </r>
  <r>
    <n v="146932"/>
    <n v="173"/>
    <n v="173"/>
    <s v="ARTIZANAT PENTRU DEZVOLTAREA ECONOMIEI SOCIALE ÃŽN MEDIUL RURAL"/>
    <n v="387"/>
    <x v="11"/>
    <n v="28"/>
    <n v="32"/>
    <x v="223"/>
  </r>
  <r>
    <n v="146932"/>
    <n v="173"/>
    <n v="173"/>
    <s v="ARTIZANAT PENTRU DEZVOLTAREA ECONOMIEI SOCIALE ÃŽN MEDIUL RURAL"/>
    <n v="388"/>
    <x v="12"/>
    <n v="25"/>
    <n v="33"/>
    <x v="235"/>
  </r>
  <r>
    <n v="146932"/>
    <n v="173"/>
    <n v="173"/>
    <s v="ARTIZANAT PENTRU DEZVOLTAREA ECONOMIEI SOCIALE ÃŽN MEDIUL RURAL"/>
    <n v="389"/>
    <x v="13"/>
    <n v="12"/>
    <n v="17"/>
    <x v="103"/>
  </r>
  <r>
    <n v="146932"/>
    <n v="173"/>
    <n v="173"/>
    <s v="ARTIZANAT PENTRU DEZVOLTAREA ECONOMIEI SOCIALE ÃŽN MEDIUL RURAL"/>
    <n v="391"/>
    <x v="14"/>
    <n v="47"/>
    <n v="80"/>
    <x v="145"/>
  </r>
  <r>
    <n v="146932"/>
    <n v="173"/>
    <n v="173"/>
    <s v="ARTIZANAT PENTRU DEZVOLTAREA ECONOMIEI SOCIALE ÃŽN MEDIUL RURAL"/>
    <n v="392"/>
    <x v="15"/>
    <n v="1"/>
    <n v="1"/>
    <x v="13"/>
  </r>
  <r>
    <n v="146932"/>
    <n v="173"/>
    <n v="173"/>
    <s v="ARTIZANAT PENTRU DEZVOLTAREA ECONOMIEI SOCIALE ÃŽN MEDIUL RURAL"/>
    <n v="394"/>
    <x v="17"/>
    <n v="15"/>
    <n v="30"/>
    <x v="202"/>
  </r>
  <r>
    <n v="146932"/>
    <n v="173"/>
    <n v="173"/>
    <s v="ARTIZANAT PENTRU DEZVOLTAREA ECONOMIEI SOCIALE ÃŽN MEDIUL RURAL"/>
    <n v="395"/>
    <x v="18"/>
    <n v="28"/>
    <n v="32"/>
    <x v="223"/>
  </r>
  <r>
    <n v="146932"/>
    <n v="173"/>
    <n v="173"/>
    <s v="ARTIZANAT PENTRU DEZVOLTAREA ECONOMIEI SOCIALE ÃŽN MEDIUL RURAL"/>
    <n v="396"/>
    <x v="19"/>
    <n v="2"/>
    <n v="2"/>
    <x v="220"/>
  </r>
  <r>
    <n v="146932"/>
    <n v="173"/>
    <n v="173"/>
    <s v="ARTIZANAT PENTRU DEZVOLTAREA ECONOMIEI SOCIALE ÃŽN MEDIUL RURAL"/>
    <n v="453"/>
    <x v="21"/>
    <n v="55"/>
    <n v="40"/>
    <x v="242"/>
  </r>
  <r>
    <n v="148111"/>
    <n v="173"/>
    <n v="173"/>
    <s v="H.O.P.E. - HAR OMENIE PRICEPERE ENTUZIASM"/>
    <n v="384"/>
    <x v="9"/>
    <n v="36"/>
    <s v="NU EXISTA"/>
    <x v="0"/>
  </r>
  <r>
    <n v="147514"/>
    <n v="173"/>
    <n v="173"/>
    <s v="Echilibru Social prin Economie Sociala"/>
    <n v="382"/>
    <x v="0"/>
    <n v="11"/>
    <n v="11"/>
    <x v="196"/>
  </r>
  <r>
    <n v="147011"/>
    <n v="173"/>
    <n v="173"/>
    <s v="Implicare activa pentru dezvoltare comunitara"/>
    <n v="386"/>
    <x v="10"/>
    <n v="60"/>
    <n v="68"/>
    <x v="54"/>
  </r>
  <r>
    <n v="147011"/>
    <n v="173"/>
    <n v="173"/>
    <s v="Implicare activa pentru dezvoltare comunitara"/>
    <n v="387"/>
    <x v="11"/>
    <n v="68"/>
    <n v="73"/>
    <x v="249"/>
  </r>
  <r>
    <n v="147011"/>
    <n v="173"/>
    <n v="173"/>
    <s v="Implicare activa pentru dezvoltare comunitara"/>
    <n v="388"/>
    <x v="12"/>
    <n v="30"/>
    <n v="38"/>
    <x v="84"/>
  </r>
  <r>
    <n v="147011"/>
    <n v="173"/>
    <n v="173"/>
    <s v="Implicare activa pentru dezvoltare comunitara"/>
    <n v="389"/>
    <x v="13"/>
    <n v="60"/>
    <n v="82"/>
    <x v="148"/>
  </r>
  <r>
    <n v="147011"/>
    <n v="173"/>
    <n v="173"/>
    <s v="Implicare activa pentru dezvoltare comunitara"/>
    <n v="392"/>
    <x v="15"/>
    <n v="2"/>
    <s v="NU EXISTA"/>
    <x v="0"/>
  </r>
  <r>
    <n v="147011"/>
    <n v="173"/>
    <n v="173"/>
    <s v="Implicare activa pentru dezvoltare comunitara"/>
    <n v="395"/>
    <x v="18"/>
    <n v="55"/>
    <n v="60"/>
    <x v="105"/>
  </r>
  <r>
    <n v="147011"/>
    <n v="173"/>
    <n v="173"/>
    <s v="Implicare activa pentru dezvoltare comunitara"/>
    <n v="453"/>
    <x v="21"/>
    <n v="23"/>
    <n v="30"/>
    <x v="202"/>
  </r>
  <r>
    <n v="147557"/>
    <n v="173"/>
    <n v="173"/>
    <s v="Educatie tehnologica pentru incluziune sociala (I-SET)"/>
    <n v="382"/>
    <x v="0"/>
    <n v="11"/>
    <n v="11"/>
    <x v="196"/>
  </r>
  <r>
    <n v="147012"/>
    <e v="#N/A"/>
    <n v="173"/>
    <s v="Societatea de azi ? siguranta unui viitor mai bun!"/>
    <n v="386"/>
    <x v="10"/>
    <n v="50"/>
    <n v="50"/>
    <x v="40"/>
  </r>
  <r>
    <n v="147012"/>
    <e v="#N/A"/>
    <n v="173"/>
    <s v="Societatea de azi ? siguranta unui viitor mai bun!"/>
    <n v="387"/>
    <x v="11"/>
    <n v="4"/>
    <n v="5"/>
    <x v="25"/>
  </r>
  <r>
    <n v="147012"/>
    <e v="#N/A"/>
    <n v="173"/>
    <s v="Societatea de azi ? siguranta unui viitor mai bun!"/>
    <n v="388"/>
    <x v="12"/>
    <n v="20"/>
    <n v="20"/>
    <x v="135"/>
  </r>
  <r>
    <n v="147012"/>
    <e v="#N/A"/>
    <n v="173"/>
    <s v="Societatea de azi ? siguranta unui viitor mai bun!"/>
    <n v="389"/>
    <x v="13"/>
    <n v="20"/>
    <n v="20"/>
    <x v="135"/>
  </r>
  <r>
    <n v="147012"/>
    <e v="#N/A"/>
    <n v="173"/>
    <s v="Societatea de azi ? siguranta unui viitor mai bun!"/>
    <n v="391"/>
    <x v="14"/>
    <n v="10"/>
    <n v="10"/>
    <x v="166"/>
  </r>
  <r>
    <n v="147012"/>
    <e v="#N/A"/>
    <n v="173"/>
    <s v="Societatea de azi ? siguranta unui viitor mai bun!"/>
    <n v="395"/>
    <x v="18"/>
    <n v="4"/>
    <n v="4"/>
    <x v="70"/>
  </r>
  <r>
    <n v="51204"/>
    <n v="84"/>
    <n v="84"/>
    <s v="Alian?a pentru Dezvoltarea Economiei Sociale"/>
    <n v="384"/>
    <x v="9"/>
    <n v="35"/>
    <n v="78"/>
    <x v="312"/>
  </r>
  <r>
    <n v="147841"/>
    <n v="173"/>
    <n v="173"/>
    <s v="INCLUZIV - O sansa pentru grupurile vulnerabile"/>
    <n v="382"/>
    <x v="0"/>
    <n v="11"/>
    <n v="11"/>
    <x v="196"/>
  </r>
  <r>
    <n v="147019"/>
    <n v="173"/>
    <n v="173"/>
    <s v="Masuri active pentru dezvoltarea economiei sociale in Regiunile Bucuresti Ilfov si Sud Muntenia!"/>
    <n v="386"/>
    <x v="10"/>
    <n v="125"/>
    <n v="25"/>
    <x v="14"/>
  </r>
  <r>
    <n v="147019"/>
    <n v="173"/>
    <n v="173"/>
    <s v="Masuri active pentru dezvoltarea economiei sociale in Regiunile Bucuresti Ilfov si Sud Muntenia!"/>
    <n v="387"/>
    <x v="11"/>
    <n v="136"/>
    <s v="NU EXISTA"/>
    <x v="0"/>
  </r>
  <r>
    <n v="147019"/>
    <n v="173"/>
    <n v="173"/>
    <s v="Masuri active pentru dezvoltarea economiei sociale in Regiunile Bucuresti Ilfov si Sud Muntenia!"/>
    <n v="388"/>
    <x v="12"/>
    <n v="15"/>
    <s v="NU EXISTA"/>
    <x v="0"/>
  </r>
  <r>
    <n v="147019"/>
    <n v="173"/>
    <n v="173"/>
    <s v="Masuri active pentru dezvoltarea economiei sociale in Regiunile Bucuresti Ilfov si Sud Muntenia!"/>
    <n v="389"/>
    <x v="13"/>
    <n v="25"/>
    <s v="NU EXISTA"/>
    <x v="0"/>
  </r>
  <r>
    <n v="147019"/>
    <n v="173"/>
    <n v="173"/>
    <s v="Masuri active pentru dezvoltarea economiei sociale in Regiunile Bucuresti Ilfov si Sud Muntenia!"/>
    <n v="390"/>
    <x v="20"/>
    <n v="15"/>
    <s v="NU EXISTA"/>
    <x v="0"/>
  </r>
  <r>
    <n v="147019"/>
    <n v="173"/>
    <n v="173"/>
    <s v="Masuri active pentru dezvoltarea economiei sociale in Regiunile Bucuresti Ilfov si Sud Muntenia!"/>
    <n v="391"/>
    <x v="14"/>
    <n v="70"/>
    <s v="NU EXISTA"/>
    <x v="0"/>
  </r>
  <r>
    <n v="147019"/>
    <n v="173"/>
    <n v="173"/>
    <s v="Masuri active pentru dezvoltarea economiei sociale in Regiunile Bucuresti Ilfov si Sud Muntenia!"/>
    <n v="392"/>
    <x v="15"/>
    <n v="2"/>
    <s v="NU EXISTA"/>
    <x v="0"/>
  </r>
  <r>
    <n v="147019"/>
    <n v="173"/>
    <n v="173"/>
    <s v="Masuri active pentru dezvoltarea economiei sociale in Regiunile Bucuresti Ilfov si Sud Muntenia!"/>
    <n v="395"/>
    <x v="18"/>
    <n v="120"/>
    <s v="NU EXISTA"/>
    <x v="0"/>
  </r>
  <r>
    <n v="147019"/>
    <n v="173"/>
    <n v="173"/>
    <s v="Masuri active pentru dezvoltarea economiei sociale in Regiunile Bucuresti Ilfov si Sud Muntenia!"/>
    <n v="453"/>
    <x v="21"/>
    <n v="46"/>
    <s v="NU EXISTA"/>
    <x v="0"/>
  </r>
  <r>
    <n v="144050"/>
    <e v="#N/A"/>
    <e v="#N/A"/>
    <s v="BUNASTARE PENTRU PERSOANE VULNERABILE PRIN STRUCTURI DE ECONOMIE SOCIALA"/>
    <n v="384"/>
    <x v="9"/>
    <n v="34"/>
    <s v="NU EXISTA"/>
    <x v="0"/>
  </r>
  <r>
    <n v="147847"/>
    <n v="173"/>
    <n v="173"/>
    <s v="AFACERI DURABILE INTR-O SOCIETATE SOLIDARA"/>
    <n v="382"/>
    <x v="0"/>
    <n v="11"/>
    <n v="11"/>
    <x v="196"/>
  </r>
  <r>
    <n v="147132"/>
    <n v="173"/>
    <n v="173"/>
    <s v="iSES â€“ Incluziune pe piata muncii prin structuri de economie sociala"/>
    <n v="386"/>
    <x v="10"/>
    <n v="150"/>
    <s v="NU EXISTA"/>
    <x v="0"/>
  </r>
  <r>
    <n v="147132"/>
    <n v="173"/>
    <n v="173"/>
    <s v="iSES â€“ Incluziune pe piata muncii prin structuri de economie sociala"/>
    <n v="387"/>
    <x v="11"/>
    <n v="75"/>
    <s v="NU EXISTA"/>
    <x v="0"/>
  </r>
  <r>
    <n v="147132"/>
    <n v="173"/>
    <n v="173"/>
    <s v="iSES â€“ Incluziune pe piata muncii prin structuri de economie sociala"/>
    <n v="388"/>
    <x v="12"/>
    <n v="80"/>
    <s v="NU EXISTA"/>
    <x v="0"/>
  </r>
  <r>
    <n v="147132"/>
    <n v="173"/>
    <n v="173"/>
    <s v="iSES â€“ Incluziune pe piata muncii prin structuri de economie sociala"/>
    <n v="389"/>
    <x v="13"/>
    <n v="30"/>
    <s v="NU EXISTA"/>
    <x v="0"/>
  </r>
  <r>
    <n v="147132"/>
    <n v="173"/>
    <n v="173"/>
    <s v="iSES â€“ Incluziune pe piata muncii prin structuri de economie sociala"/>
    <n v="390"/>
    <x v="20"/>
    <n v="10"/>
    <s v="NU EXISTA"/>
    <x v="0"/>
  </r>
  <r>
    <n v="147132"/>
    <n v="173"/>
    <n v="173"/>
    <s v="iSES â€“ Incluziune pe piata muncii prin structuri de economie sociala"/>
    <n v="391"/>
    <x v="14"/>
    <n v="30"/>
    <s v="NU EXISTA"/>
    <x v="0"/>
  </r>
  <r>
    <n v="147132"/>
    <n v="173"/>
    <n v="173"/>
    <s v="iSES â€“ Incluziune pe piata muncii prin structuri de economie sociala"/>
    <n v="392"/>
    <x v="15"/>
    <n v="6"/>
    <s v="NU EXISTA"/>
    <x v="0"/>
  </r>
  <r>
    <n v="147132"/>
    <n v="173"/>
    <n v="173"/>
    <s v="iSES â€“ Incluziune pe piata muncii prin structuri de economie sociala"/>
    <n v="395"/>
    <x v="18"/>
    <n v="53"/>
    <s v="NU EXISTA"/>
    <x v="0"/>
  </r>
  <r>
    <n v="147132"/>
    <n v="173"/>
    <n v="173"/>
    <s v="iSES â€“ Incluziune pe piata muncii prin structuri de economie sociala"/>
    <n v="453"/>
    <x v="21"/>
    <n v="76"/>
    <s v="NU EXISTA"/>
    <x v="0"/>
  </r>
  <r>
    <n v="145951"/>
    <n v="168"/>
    <n v="168"/>
    <s v="S.E.S.O.P.A.D.- Structuri de Economie Sociala - Oportunitate pentru Persoanele aflate in Dificultate"/>
    <n v="384"/>
    <x v="9"/>
    <n v="34"/>
    <n v="34"/>
    <x v="234"/>
  </r>
  <r>
    <n v="148967"/>
    <e v="#N/A"/>
    <e v="#N/A"/>
    <s v="CASE-Competente antreprenoriale sociale"/>
    <n v="384"/>
    <x v="9"/>
    <n v="34"/>
    <s v="NU EXISTA"/>
    <x v="0"/>
  </r>
  <r>
    <n v="147891"/>
    <n v="173"/>
    <n v="173"/>
    <s v="S.E.S. - Start in economie sociala"/>
    <n v="382"/>
    <x v="0"/>
    <n v="11"/>
    <n v="11"/>
    <x v="196"/>
  </r>
  <r>
    <n v="147170"/>
    <n v="173"/>
    <n v="173"/>
    <s v="Dezvoltarea unui  parteneriat  rural prin infiintarea de Intreprinderi Sociale in teritoriul Sudolt"/>
    <n v="386"/>
    <x v="10"/>
    <n v="50"/>
    <s v="NU EXISTA"/>
    <x v="0"/>
  </r>
  <r>
    <n v="147170"/>
    <n v="173"/>
    <n v="173"/>
    <s v="Dezvoltarea unui  parteneriat  rural prin infiintarea de Intreprinderi Sociale in teritoriul Sudolt"/>
    <n v="387"/>
    <x v="11"/>
    <n v="29"/>
    <s v="NU EXISTA"/>
    <x v="0"/>
  </r>
  <r>
    <n v="147170"/>
    <n v="173"/>
    <n v="173"/>
    <s v="Dezvoltarea unui  parteneriat  rural prin infiintarea de Intreprinderi Sociale in teritoriul Sudolt"/>
    <n v="388"/>
    <x v="12"/>
    <n v="10"/>
    <s v="NU EXISTA"/>
    <x v="0"/>
  </r>
  <r>
    <n v="147170"/>
    <n v="173"/>
    <n v="173"/>
    <s v="Dezvoltarea unui  parteneriat  rural prin infiintarea de Intreprinderi Sociale in teritoriul Sudolt"/>
    <n v="389"/>
    <x v="13"/>
    <n v="5"/>
    <s v="NU EXISTA"/>
    <x v="0"/>
  </r>
  <r>
    <n v="147170"/>
    <n v="173"/>
    <n v="173"/>
    <s v="Dezvoltarea unui  parteneriat  rural prin infiintarea de Intreprinderi Sociale in teritoriul Sudolt"/>
    <n v="391"/>
    <x v="14"/>
    <n v="35"/>
    <s v="NU EXISTA"/>
    <x v="0"/>
  </r>
  <r>
    <n v="147170"/>
    <n v="173"/>
    <n v="173"/>
    <s v="Dezvoltarea unui  parteneriat  rural prin infiintarea de Intreprinderi Sociale in teritoriul Sudolt"/>
    <n v="392"/>
    <x v="15"/>
    <n v="8"/>
    <s v="NU EXISTA"/>
    <x v="0"/>
  </r>
  <r>
    <n v="147170"/>
    <n v="173"/>
    <n v="173"/>
    <s v="Dezvoltarea unui  parteneriat  rural prin infiintarea de Intreprinderi Sociale in teritoriul Sudolt"/>
    <n v="394"/>
    <x v="17"/>
    <n v="5"/>
    <s v="NU EXISTA"/>
    <x v="0"/>
  </r>
  <r>
    <n v="147170"/>
    <n v="173"/>
    <n v="173"/>
    <s v="Dezvoltarea unui  parteneriat  rural prin infiintarea de Intreprinderi Sociale in teritoriul Sudolt"/>
    <n v="395"/>
    <x v="18"/>
    <n v="29"/>
    <s v="NU EXISTA"/>
    <x v="0"/>
  </r>
  <r>
    <n v="147170"/>
    <n v="173"/>
    <n v="173"/>
    <s v="Dezvoltarea unui  parteneriat  rural prin infiintarea de Intreprinderi Sociale in teritoriul Sudolt"/>
    <n v="453"/>
    <x v="21"/>
    <n v="29"/>
    <s v="NU EXISTA"/>
    <x v="0"/>
  </r>
  <r>
    <n v="147201"/>
    <n v="173"/>
    <n v="173"/>
    <s v="PROgrame integrate pentru Cresterea sanselor de Ocupare din Regiunile Bucuresti-Ilfov si Sud Munteniaâ€ â€“ PROCOR;127;Num?rul structurilor economiei sociale înfiin?ate;0;NU EXISTA"/>
    <m/>
    <x v="22"/>
    <m/>
    <m/>
    <x v="313"/>
  </r>
  <r>
    <n v="147201"/>
    <n v="173"/>
    <n v="173"/>
    <s v="PROgrame integrate pentru Cresterea sanselor de Ocupare din Regiunile Bucuresti-Ilfov si Sud Munteniaâ€ â€“ PROCOR;128;Num?rul participan?ilor la programele de formare dedicate speciali?tilor în domeniul incluziunii sociale;0;NU EXISTA"/>
    <m/>
    <x v="22"/>
    <m/>
    <m/>
    <x v="313"/>
  </r>
  <r>
    <n v="147201"/>
    <n v="173"/>
    <n v="173"/>
    <s v="PROgrame integrate pentru Cresterea sanselor de Ocupare din Regiunile Bucuresti-Ilfov si Sud Munteniaâ€ â€“ PROCOR;129;Num?rul persoanelor dezavantajate sprijinite;0;NU EXISTA"/>
    <m/>
    <x v="22"/>
    <m/>
    <m/>
    <x v="313"/>
  </r>
  <r>
    <n v="147201"/>
    <n v="173"/>
    <n v="173"/>
    <s v="PROgrame integrate pentru Cresterea sanselor de Ocupare din Regiunile Bucuresti-Ilfov si Sud Munteniaâ€ â€“ PROCOR;130;din care femei;0;NU EXISTA"/>
    <m/>
    <x v="22"/>
    <m/>
    <m/>
    <x v="313"/>
  </r>
  <r>
    <n v="147201"/>
    <n v="173"/>
    <n v="173"/>
    <s v="PROgrame integrate pentru Cresterea sanselor de Ocupare din Regiunile Bucuresti-Ilfov si Sud Munteniaâ€ â€“ PROCOR;131;din care persoane de etnie rom?;0;NU EXISTA"/>
    <m/>
    <x v="22"/>
    <m/>
    <m/>
    <x v="313"/>
  </r>
  <r>
    <n v="147201"/>
    <n v="173"/>
    <n v="173"/>
    <s v="PROgrame integrate pentru Cresterea sanselor de Ocupare din Regiunile Bucuresti-Ilfov si Sud Munteniaâ€ â€“ PROCOR;132;din care persoane cu dizabilit??i;0;NU EXISTA"/>
    <m/>
    <x v="22"/>
    <m/>
    <m/>
    <x v="313"/>
  </r>
  <r>
    <n v="147201"/>
    <n v="173"/>
    <n v="173"/>
    <s v="PROgrame integrate pentru Cresterea sanselor de Ocupare din Regiunile Bucuresti-Ilfov si Sud Munteniaâ€ â€“ PROCOR;133;din care alte persoane dezavantajate;0;NU EXISTA"/>
    <m/>
    <x v="22"/>
    <m/>
    <m/>
    <x v="313"/>
  </r>
  <r>
    <n v="147201"/>
    <n v="173"/>
    <n v="173"/>
    <s v="PROgrame integrate pentru Cresterea sanselor de Ocupare din Regiunile Bucuresti-Ilfov si Sud Munteniaâ€ â€“ PROCOR;134;Num?rul ac?iunilor/campaniilor de cre?tere a con?tientiz?rii/informare;0;NU EXISTA"/>
    <m/>
    <x v="22"/>
    <m/>
    <m/>
    <x v="313"/>
  </r>
  <r>
    <n v="147201"/>
    <n v="173"/>
    <n v="173"/>
    <s v="PROgrame integrate pentru Cresterea sanselor de Ocupare din Regiunile Bucuresti-Ilfov si Sud Munteniaâ€ â€“ PROCOR;135;Num?rul participan?ilor la programele de formare dedicate speciali?tilor în domeniul incluziunii sociale;0;NU EXISTA"/>
    <m/>
    <x v="22"/>
    <m/>
    <m/>
    <x v="313"/>
  </r>
  <r>
    <n v="147201"/>
    <n v="173"/>
    <n v="173"/>
    <s v="PROgrame integrate pentru Cresterea sanselor de Ocupare din Regiunile Bucuresti-Ilfov si Sud Munteniaâ€ â€“ PROCOR;136;din care femei;0;NU EXISTA"/>
    <m/>
    <x v="22"/>
    <m/>
    <m/>
    <x v="313"/>
  </r>
  <r>
    <n v="147201"/>
    <n v="173"/>
    <n v="173"/>
    <s v="PROgrame integrate pentru Cresterea sanselor de Ocupare din Regiunile Bucuresti-Ilfov si Sud Munteniaâ€ â€“ PROCOR;137;Num?rul locurilor de munc? create de structurile economiei sociale;0;NU EXISTA"/>
    <m/>
    <x v="22"/>
    <m/>
    <m/>
    <x v="313"/>
  </r>
  <r>
    <n v="147201"/>
    <n v="173"/>
    <n v="173"/>
    <s v="PROgrame integrate pentru Cresterea sanselor de Ocupare din Regiunile Bucuresti-Ilfov si Sud Munteniaâ€ â€“ PROCOR;138;Ponderea participan?ilor la programele de formare pentru speciali?ti în domeniul incluziunii sociale care ob?in certificare;0;NU EXISTA"/>
    <m/>
    <x v="22"/>
    <m/>
    <m/>
    <x v="313"/>
  </r>
  <r>
    <n v="147201"/>
    <n v="173"/>
    <n v="173"/>
    <s v="PROgrame integrate pentru Cresterea sanselor de Ocupare din Regiunile Bucuresti-Ilfov si Sud Munteniaâ€ â€“ PROCOR;140;din care femei;0;NU EXISTA"/>
    <m/>
    <x v="22"/>
    <m/>
    <m/>
    <x v="313"/>
  </r>
  <r>
    <n v="147201"/>
    <n v="173"/>
    <n v="173"/>
    <s v="PROgrame integrate pentru Cresterea sanselor de Ocupare din Regiunile Bucuresti-Ilfov si Sud Munteniaâ€ â€“ PROCOR;382;Num?rul structurilor economiei sociale înfiin?ate;8;3"/>
    <m/>
    <x v="22"/>
    <m/>
    <m/>
    <x v="313"/>
  </r>
  <r>
    <n v="147201"/>
    <n v="173"/>
    <n v="173"/>
    <s v="PROgrame integrate pentru Cresterea sanselor de Ocupare din Regiunile Bucuresti-Ilfov si Sud Munteniaâ€ â€“ PROCOR;383;Num?rul participan?ilor la programele de formare dedicate speciali?tilor în domeniul incluziunii sociale;0;NU EXISTA"/>
    <m/>
    <x v="22"/>
    <m/>
    <m/>
    <x v="313"/>
  </r>
  <r>
    <n v="147201"/>
    <n v="173"/>
    <n v="173"/>
    <s v="PROgrame integrate pentru Cresterea sanselor de Ocupare din Regiunile Bucuresti-Ilfov si Sud Munteniaâ€ â€“ PROCOR;384;Num?rul locurilor de munc? create de structurile economiei sociale;43;3"/>
    <m/>
    <x v="22"/>
    <m/>
    <m/>
    <x v="313"/>
  </r>
  <r>
    <n v="147201"/>
    <n v="173"/>
    <n v="173"/>
    <s v="PROgrame integrate pentru Cresterea sanselor de Ocupare din Regiunile Bucuresti-Ilfov si Sud Munteniaâ€ â€“ PROCOR;386;Num?r de persoane care beneficiaz? de orientare/consiliere â€“ economie social?;100;15"/>
    <m/>
    <x v="22"/>
    <m/>
    <m/>
    <x v="313"/>
  </r>
  <r>
    <n v="147201"/>
    <n v="173"/>
    <n v="173"/>
    <s v="PROgrame integrate pentru Cresterea sanselor de Ocupare din Regiunile Bucuresti-Ilfov si Sud Munteniaâ€ â€“ PROCOR;387;Num?r de participan?i la instruire - economie social?;14;NU EXISTA"/>
    <m/>
    <x v="22"/>
    <m/>
    <m/>
    <x v="313"/>
  </r>
  <r>
    <n v="147201"/>
    <n v="173"/>
    <n v="173"/>
    <s v="PROgrame integrate pentru Cresterea sanselor de Ocupare din Regiunile Bucuresti-Ilfov si Sud Munteniaâ€ â€“ PROCOR;388;Num?r de participan?i FSE - femei;50;7"/>
    <m/>
    <x v="22"/>
    <m/>
    <m/>
    <x v="313"/>
  </r>
  <r>
    <n v="147201"/>
    <n v="173"/>
    <n v="173"/>
    <s v="PROgrame integrate pentru Cresterea sanselor de Ocupare din Regiunile Bucuresti-Ilfov si Sud Munteniaâ€ â€“ PROCOR;389;Num?r de participan?i FSE â€“ persoane de etnie rom?;40;7"/>
    <m/>
    <x v="22"/>
    <m/>
    <m/>
    <x v="313"/>
  </r>
  <r>
    <n v="147201"/>
    <n v="173"/>
    <n v="173"/>
    <s v="PROgrame integrate pentru Cresterea sanselor de Ocupare din Regiunile Bucuresti-Ilfov si Sud Munteniaâ€ â€“ PROCOR;390;Num?r de participan?i FSE â€“ persoane cu dizabilit??i;10;2"/>
    <m/>
    <x v="22"/>
    <m/>
    <m/>
    <x v="313"/>
  </r>
  <r>
    <n v="147201"/>
    <n v="173"/>
    <n v="173"/>
    <s v="PROgrame integrate pentru Cresterea sanselor de Ocupare din Regiunile Bucuresti-Ilfov si Sud Munteniaâ€ â€“ PROCOR;391;Num?r de participan?i FSE â€“ alte grupuri vulnerabile;50;6"/>
    <m/>
    <x v="22"/>
    <m/>
    <m/>
    <x v="313"/>
  </r>
  <r>
    <n v="147201"/>
    <n v="173"/>
    <n v="173"/>
    <s v="PROgrame integrate pentru Cresterea sanselor de Ocupare din Regiunile Bucuresti-Ilfov si Sud Munteniaâ€ â€“ PROCOR;392;Num?r de evenimente de comunicare ?i promovare â€“ economie social?;23;NU EXISTA"/>
    <m/>
    <x v="22"/>
    <m/>
    <m/>
    <x v="313"/>
  </r>
  <r>
    <n v="147201"/>
    <n v="173"/>
    <n v="173"/>
    <s v="PROgrame integrate pentru Cresterea sanselor de Ocupare din Regiunile Bucuresti-Ilfov si Sud Munteniaâ€ â€“ PROCOR;393;Ponderea participan?ilor la programele de formare pentru speciali?ti în domeniul incluziunii sociale care ob?in certificare (%);0;NU EXISTA"/>
    <m/>
    <x v="22"/>
    <m/>
    <m/>
    <x v="313"/>
  </r>
  <r>
    <n v="147201"/>
    <n v="173"/>
    <n v="173"/>
    <s v="PROgrame integrate pentru Cresterea sanselor de Ocupare din Regiunile Bucuresti-Ilfov si Sud Munteniaâ€ â€“ PROCOR;394;Ponderea participan?ilor la programele de formare pentru speciali?ti în domeniul incluziunii sociale care ob?in certificare (%) din care: femei;0;NU EXISTA"/>
    <m/>
    <x v="22"/>
    <m/>
    <m/>
    <x v="313"/>
  </r>
  <r>
    <n v="147201"/>
    <n v="173"/>
    <n v="173"/>
    <s v="PROgrame integrate pentru Cresterea sanselor de Ocupare din Regiunile Bucuresti-Ilfov si Sud Munteniaâ€ â€“ PROCOR;395;Num?r de participan?i la instruire certifica?i â€“ economie social?;14;NU EXISTA"/>
    <m/>
    <x v="22"/>
    <m/>
    <m/>
    <x v="313"/>
  </r>
  <r>
    <n v="147201"/>
    <n v="173"/>
    <n v="173"/>
    <s v="PROgrame integrate pentru Cresterea sanselor de Ocupare din Regiunile Bucuresti-Ilfov si Sud Munteniaâ€ â€“ PROCOR;396;Parteneri transna?ionali implica?i în proiect - economie social?;0;NU EXISTA"/>
    <m/>
    <x v="22"/>
    <m/>
    <m/>
    <x v="313"/>
  </r>
  <r>
    <n v="147201"/>
    <n v="173"/>
    <n v="173"/>
    <s v="PROgrame integrate pentru Cresterea sanselor de Ocupare din Regiunile Bucuresti-Ilfov si Sud Munteniaâ€ â€“ PROCOR;453;Num?r de locuri de munc? mentinute de structurile economiei sociale;43;3"/>
    <m/>
    <x v="22"/>
    <m/>
    <m/>
    <x v="313"/>
  </r>
  <r>
    <n v="147641"/>
    <n v="173"/>
    <n v="173"/>
    <s v="Economie sociala pentru o viata mai buna"/>
    <n v="384"/>
    <x v="9"/>
    <n v="33"/>
    <n v="18"/>
    <x v="227"/>
  </r>
  <r>
    <n v="147894"/>
    <n v="173"/>
    <n v="173"/>
    <s v="RESoRT - Reteaua Economiei Sociale Rurale bazata pe Traditii"/>
    <n v="382"/>
    <x v="0"/>
    <n v="11"/>
    <n v="11"/>
    <x v="196"/>
  </r>
  <r>
    <n v="147249"/>
    <n v="173"/>
    <n v="173"/>
    <s v="Economia sociala un pas spre viitor"/>
    <n v="386"/>
    <x v="10"/>
    <n v="168"/>
    <n v="286"/>
    <x v="314"/>
  </r>
  <r>
    <n v="147249"/>
    <n v="173"/>
    <n v="173"/>
    <s v="Economia sociala un pas spre viitor"/>
    <n v="387"/>
    <x v="11"/>
    <n v="168"/>
    <n v="192"/>
    <x v="315"/>
  </r>
  <r>
    <n v="147249"/>
    <n v="173"/>
    <n v="173"/>
    <s v="Economia sociala un pas spre viitor"/>
    <n v="388"/>
    <x v="12"/>
    <n v="60"/>
    <n v="166"/>
    <x v="246"/>
  </r>
  <r>
    <n v="147249"/>
    <n v="173"/>
    <n v="173"/>
    <s v="Economia sociala un pas spre viitor"/>
    <n v="389"/>
    <x v="13"/>
    <n v="80"/>
    <n v="94"/>
    <x v="316"/>
  </r>
  <r>
    <n v="147249"/>
    <n v="173"/>
    <n v="173"/>
    <s v="Economia sociala un pas spre viitor"/>
    <n v="391"/>
    <x v="14"/>
    <n v="28"/>
    <n v="72"/>
    <x v="144"/>
  </r>
  <r>
    <n v="147249"/>
    <n v="173"/>
    <n v="173"/>
    <s v="Economia sociala un pas spre viitor"/>
    <n v="392"/>
    <x v="15"/>
    <n v="14"/>
    <n v="14"/>
    <x v="52"/>
  </r>
  <r>
    <n v="147249"/>
    <n v="173"/>
    <n v="173"/>
    <s v="Economia sociala un pas spre viitor"/>
    <n v="394"/>
    <x v="17"/>
    <n v="90"/>
    <n v="105"/>
    <x v="171"/>
  </r>
  <r>
    <n v="147249"/>
    <n v="173"/>
    <n v="173"/>
    <s v="Economia sociala un pas spre viitor"/>
    <n v="395"/>
    <x v="18"/>
    <n v="160"/>
    <n v="165"/>
    <x v="317"/>
  </r>
  <r>
    <n v="147249"/>
    <n v="173"/>
    <n v="173"/>
    <s v="Economia sociala un pas spre viitor"/>
    <n v="453"/>
    <x v="21"/>
    <n v="168"/>
    <n v="68"/>
    <x v="54"/>
  </r>
  <r>
    <n v="148732"/>
    <n v="173"/>
    <n v="173"/>
    <s v="Economia sociala - stimulent al dezvoltarii economice in regiunile Bucuresti - Ilfov Centru Nord Vest si Sud Muntenia"/>
    <n v="384"/>
    <x v="9"/>
    <n v="33"/>
    <n v="27"/>
    <x v="185"/>
  </r>
  <r>
    <n v="148124"/>
    <n v="173"/>
    <n v="173"/>
    <s v="Economia sociala = progres social"/>
    <n v="382"/>
    <x v="0"/>
    <n v="11"/>
    <n v="11"/>
    <x v="196"/>
  </r>
  <r>
    <n v="147287"/>
    <n v="173"/>
    <n v="173"/>
    <s v="Dezvoltarea economiei sociale prin implicarea persoanelor de etnie roma in activitati de constructii in regiunea Bucuresti-Ilfov"/>
    <n v="386"/>
    <x v="10"/>
    <n v="12"/>
    <s v="NU EXISTA"/>
    <x v="0"/>
  </r>
  <r>
    <n v="147287"/>
    <n v="173"/>
    <n v="173"/>
    <s v="Dezvoltarea economiei sociale prin implicarea persoanelor de etnie roma in activitati de constructii in regiunea Bucuresti-Ilfov"/>
    <n v="387"/>
    <x v="11"/>
    <n v="22"/>
    <s v="NU EXISTA"/>
    <x v="0"/>
  </r>
  <r>
    <n v="147287"/>
    <n v="173"/>
    <n v="173"/>
    <s v="Dezvoltarea economiei sociale prin implicarea persoanelor de etnie roma in activitati de constructii in regiunea Bucuresti-Ilfov"/>
    <n v="388"/>
    <x v="12"/>
    <n v="12"/>
    <n v="9"/>
    <x v="4"/>
  </r>
  <r>
    <n v="147287"/>
    <n v="173"/>
    <n v="173"/>
    <s v="Dezvoltarea economiei sociale prin implicarea persoanelor de etnie roma in activitati de constructii in regiunea Bucuresti-Ilfov"/>
    <n v="389"/>
    <x v="13"/>
    <n v="22"/>
    <n v="16"/>
    <x v="77"/>
  </r>
  <r>
    <n v="147287"/>
    <n v="173"/>
    <n v="173"/>
    <s v="Dezvoltarea economiei sociale prin implicarea persoanelor de etnie roma in activitati de constructii in regiunea Bucuresti-Ilfov"/>
    <n v="392"/>
    <x v="15"/>
    <n v="3"/>
    <s v="NU EXISTA"/>
    <x v="0"/>
  </r>
  <r>
    <n v="147287"/>
    <n v="173"/>
    <n v="173"/>
    <s v="Dezvoltarea economiei sociale prin implicarea persoanelor de etnie roma in activitati de constructii in regiunea Bucuresti-Ilfov"/>
    <n v="395"/>
    <x v="18"/>
    <n v="22"/>
    <s v="NU EXISTA"/>
    <x v="0"/>
  </r>
  <r>
    <n v="147287"/>
    <n v="173"/>
    <n v="173"/>
    <s v="Dezvoltarea economiei sociale prin implicarea persoanelor de etnie roma in activitati de constructii in regiunea Bucuresti-Ilfov"/>
    <n v="453"/>
    <x v="21"/>
    <n v="15"/>
    <s v="NU EXISTA"/>
    <x v="0"/>
  </r>
  <r>
    <n v="145900"/>
    <e v="#N/A"/>
    <e v="#N/A"/>
    <s v="Infiintarea dezvoltarea si promovarea structurilor de economie sociala la nivel multi-regional"/>
    <n v="382"/>
    <x v="0"/>
    <n v="11"/>
    <n v="11"/>
    <x v="196"/>
  </r>
  <r>
    <n v="147301"/>
    <n v="173"/>
    <n v="173"/>
    <s v="S? fim solidari pentru asigurarea dezvolt?rii sociale"/>
    <n v="386"/>
    <x v="10"/>
    <n v="100"/>
    <n v="125"/>
    <x v="186"/>
  </r>
  <r>
    <n v="147301"/>
    <n v="173"/>
    <n v="173"/>
    <s v="S? fim solidari pentru asigurarea dezvolt?rii sociale"/>
    <n v="387"/>
    <x v="11"/>
    <n v="111"/>
    <n v="124"/>
    <x v="60"/>
  </r>
  <r>
    <n v="147301"/>
    <n v="173"/>
    <n v="173"/>
    <s v="S? fim solidari pentru asigurarea dezvolt?rii sociale"/>
    <n v="388"/>
    <x v="12"/>
    <n v="34"/>
    <n v="52"/>
    <x v="229"/>
  </r>
  <r>
    <n v="147301"/>
    <n v="173"/>
    <n v="173"/>
    <s v="S? fim solidari pentru asigurarea dezvolt?rii sociale"/>
    <n v="389"/>
    <x v="13"/>
    <n v="30"/>
    <n v="26"/>
    <x v="265"/>
  </r>
  <r>
    <n v="147301"/>
    <n v="173"/>
    <n v="173"/>
    <s v="S? fim solidari pentru asigurarea dezvolt?rii sociale"/>
    <n v="390"/>
    <x v="20"/>
    <n v="4"/>
    <n v="4"/>
    <x v="70"/>
  </r>
  <r>
    <n v="147301"/>
    <n v="173"/>
    <n v="173"/>
    <s v="S? fim solidari pentru asigurarea dezvolt?rii sociale"/>
    <n v="391"/>
    <x v="14"/>
    <n v="32"/>
    <n v="45"/>
    <x v="257"/>
  </r>
  <r>
    <n v="147301"/>
    <n v="173"/>
    <n v="173"/>
    <s v="S? fim solidari pentru asigurarea dezvolt?rii sociale"/>
    <n v="392"/>
    <x v="15"/>
    <n v="2"/>
    <s v="NU EXISTA"/>
    <x v="0"/>
  </r>
  <r>
    <n v="147301"/>
    <n v="173"/>
    <n v="173"/>
    <s v="S? fim solidari pentru asigurarea dezvolt?rii sociale"/>
    <n v="395"/>
    <x v="18"/>
    <n v="90"/>
    <n v="87"/>
    <x v="107"/>
  </r>
  <r>
    <n v="147301"/>
    <n v="173"/>
    <n v="173"/>
    <s v="S? fim solidari pentru asigurarea dezvolt?rii sociale"/>
    <n v="453"/>
    <x v="21"/>
    <n v="62"/>
    <n v="60"/>
    <x v="105"/>
  </r>
  <r>
    <n v="147432"/>
    <n v="173"/>
    <n v="173"/>
    <s v="Economia social? â€“ inserÈ›ie profesional? sustenabila"/>
    <n v="384"/>
    <x v="9"/>
    <n v="32"/>
    <n v="32"/>
    <x v="223"/>
  </r>
  <r>
    <n v="147680"/>
    <n v="173"/>
    <n v="173"/>
    <s v="ECONOMIA SOCIALA â€“ SANSA PERSOANELOR VULNERABILE LA EGALITATE SI INCLUZIUNE PE PIATA MUNCII."/>
    <n v="384"/>
    <x v="9"/>
    <n v="32"/>
    <n v="18"/>
    <x v="227"/>
  </r>
  <r>
    <n v="146120"/>
    <e v="#N/A"/>
    <e v="#N/A"/>
    <s v="Economia sociala - instrument de crestere a calitatii vietii"/>
    <n v="382"/>
    <x v="0"/>
    <n v="11"/>
    <n v="11"/>
    <x v="196"/>
  </r>
  <r>
    <n v="147303"/>
    <n v="173"/>
    <n v="173"/>
    <s v="De la marginalizare la integrare"/>
    <n v="386"/>
    <x v="10"/>
    <n v="150"/>
    <s v="NU EXISTA"/>
    <x v="0"/>
  </r>
  <r>
    <n v="147303"/>
    <n v="173"/>
    <n v="173"/>
    <s v="De la marginalizare la integrare"/>
    <n v="387"/>
    <x v="11"/>
    <n v="66"/>
    <s v="NU EXISTA"/>
    <x v="0"/>
  </r>
  <r>
    <n v="147303"/>
    <n v="173"/>
    <n v="173"/>
    <s v="De la marginalizare la integrare"/>
    <n v="388"/>
    <x v="12"/>
    <n v="25"/>
    <s v="NU EXISTA"/>
    <x v="0"/>
  </r>
  <r>
    <n v="147303"/>
    <n v="173"/>
    <n v="173"/>
    <s v="De la marginalizare la integrare"/>
    <n v="389"/>
    <x v="13"/>
    <n v="20"/>
    <s v="NU EXISTA"/>
    <x v="0"/>
  </r>
  <r>
    <n v="147303"/>
    <n v="173"/>
    <n v="173"/>
    <s v="De la marginalizare la integrare"/>
    <n v="390"/>
    <x v="20"/>
    <n v="15"/>
    <s v="NU EXISTA"/>
    <x v="0"/>
  </r>
  <r>
    <n v="147303"/>
    <n v="173"/>
    <n v="173"/>
    <s v="De la marginalizare la integrare"/>
    <n v="391"/>
    <x v="14"/>
    <n v="6"/>
    <s v="NU EXISTA"/>
    <x v="0"/>
  </r>
  <r>
    <n v="147303"/>
    <n v="173"/>
    <n v="173"/>
    <s v="De la marginalizare la integrare"/>
    <n v="392"/>
    <x v="15"/>
    <n v="3"/>
    <s v="NU EXISTA"/>
    <x v="0"/>
  </r>
  <r>
    <n v="147303"/>
    <n v="173"/>
    <n v="173"/>
    <s v="De la marginalizare la integrare"/>
    <n v="395"/>
    <x v="18"/>
    <n v="57"/>
    <s v="NU EXISTA"/>
    <x v="0"/>
  </r>
  <r>
    <n v="147303"/>
    <n v="173"/>
    <n v="173"/>
    <s v="De la marginalizare la integrare"/>
    <n v="453"/>
    <x v="21"/>
    <n v="31"/>
    <s v="NU EXISTA"/>
    <x v="0"/>
  </r>
  <r>
    <n v="147880"/>
    <n v="173"/>
    <n v="173"/>
    <s v="SES- SANSA EGALA SIGURA pentru incluziunea ta sociala!"/>
    <n v="384"/>
    <x v="9"/>
    <n v="32"/>
    <n v="32"/>
    <x v="223"/>
  </r>
  <r>
    <n v="146188"/>
    <e v="#N/A"/>
    <e v="#N/A"/>
    <s v="S.E.S. SOLIDARITATE EGALITATE SUSTENABILITATE"/>
    <n v="382"/>
    <x v="0"/>
    <n v="11"/>
    <n v="11"/>
    <x v="196"/>
  </r>
  <r>
    <n v="147335"/>
    <n v="173"/>
    <n v="173"/>
    <s v="IMPULS-economia sociala un vector in integrarea tinerilor din centrele de copii pe piata muncii!"/>
    <n v="386"/>
    <x v="10"/>
    <n v="10"/>
    <n v="12"/>
    <x v="43"/>
  </r>
  <r>
    <n v="147335"/>
    <n v="173"/>
    <n v="173"/>
    <s v="IMPULS-economia sociala un vector in integrarea tinerilor din centrele de copii pe piata muncii!"/>
    <n v="388"/>
    <x v="12"/>
    <n v="5"/>
    <n v="3"/>
    <x v="5"/>
  </r>
  <r>
    <n v="147335"/>
    <n v="173"/>
    <n v="173"/>
    <s v="IMPULS-economia sociala un vector in integrarea tinerilor din centrele de copii pe piata muncii!"/>
    <n v="391"/>
    <x v="14"/>
    <n v="10"/>
    <n v="12"/>
    <x v="43"/>
  </r>
  <r>
    <n v="147335"/>
    <n v="173"/>
    <n v="173"/>
    <s v="IMPULS-economia sociala un vector in integrarea tinerilor din centrele de copii pe piata muncii!"/>
    <n v="392"/>
    <x v="15"/>
    <n v="4"/>
    <n v="10"/>
    <x v="166"/>
  </r>
  <r>
    <n v="147335"/>
    <n v="173"/>
    <n v="173"/>
    <s v="IMPULS-economia sociala un vector in integrarea tinerilor din centrele de copii pe piata muncii!"/>
    <n v="453"/>
    <x v="21"/>
    <n v="15"/>
    <n v="11"/>
    <x v="196"/>
  </r>
  <r>
    <n v="147941"/>
    <n v="173"/>
    <n v="173"/>
    <s v="EGAL ACCES â€“ Accesul la locuri de munc? prin intermediul economiei sociale"/>
    <n v="384"/>
    <x v="9"/>
    <n v="32"/>
    <s v="NU EXISTA"/>
    <x v="0"/>
  </r>
  <r>
    <n v="146180"/>
    <n v="168"/>
    <n v="168"/>
    <s v="Competent si ocupat pe piata muncii!"/>
    <n v="382"/>
    <x v="0"/>
    <n v="11"/>
    <n v="10"/>
    <x v="166"/>
  </r>
  <r>
    <n v="147340"/>
    <e v="#N/A"/>
    <e v="#N/A"/>
    <s v="Economie sociala - din Tara Motilor pana-n Tara Zarandului"/>
    <n v="386"/>
    <x v="10"/>
    <n v="150"/>
    <n v="209"/>
    <x v="311"/>
  </r>
  <r>
    <n v="147340"/>
    <e v="#N/A"/>
    <e v="#N/A"/>
    <s v="Economie sociala - din Tara Motilor pana-n Tara Zarandului"/>
    <n v="387"/>
    <x v="11"/>
    <n v="76"/>
    <n v="84"/>
    <x v="76"/>
  </r>
  <r>
    <n v="147340"/>
    <e v="#N/A"/>
    <e v="#N/A"/>
    <s v="Economie sociala - din Tara Motilor pana-n Tara Zarandului"/>
    <n v="388"/>
    <x v="12"/>
    <n v="32"/>
    <n v="125"/>
    <x v="186"/>
  </r>
  <r>
    <n v="147340"/>
    <e v="#N/A"/>
    <e v="#N/A"/>
    <s v="Economie sociala - din Tara Motilor pana-n Tara Zarandului"/>
    <n v="389"/>
    <x v="13"/>
    <n v="10"/>
    <n v="16"/>
    <x v="77"/>
  </r>
  <r>
    <n v="147340"/>
    <e v="#N/A"/>
    <e v="#N/A"/>
    <s v="Economie sociala - din Tara Motilor pana-n Tara Zarandului"/>
    <n v="391"/>
    <x v="14"/>
    <n v="76"/>
    <n v="142"/>
    <x v="255"/>
  </r>
  <r>
    <n v="147340"/>
    <e v="#N/A"/>
    <e v="#N/A"/>
    <s v="Economie sociala - din Tara Motilor pana-n Tara Zarandului"/>
    <n v="392"/>
    <x v="15"/>
    <n v="32"/>
    <n v="39"/>
    <x v="318"/>
  </r>
  <r>
    <n v="147340"/>
    <e v="#N/A"/>
    <e v="#N/A"/>
    <s v="Economie sociala - din Tara Motilor pana-n Tara Zarandului"/>
    <n v="395"/>
    <x v="18"/>
    <n v="76"/>
    <n v="83"/>
    <x v="319"/>
  </r>
  <r>
    <n v="147340"/>
    <e v="#N/A"/>
    <e v="#N/A"/>
    <s v="Economie sociala - din Tara Motilor pana-n Tara Zarandului"/>
    <n v="453"/>
    <x v="21"/>
    <n v="31"/>
    <n v="33"/>
    <x v="235"/>
  </r>
  <r>
    <n v="147367"/>
    <n v="173"/>
    <n v="173"/>
    <s v="PARTENERIAT PENTRU ECONOMIA SOCIALA-PARTSES"/>
    <n v="382"/>
    <x v="0"/>
    <n v="10"/>
    <n v="10"/>
    <x v="166"/>
  </r>
  <r>
    <n v="147347"/>
    <n v="173"/>
    <n v="173"/>
    <s v="START! Economia sociala o sansa pentru toti!"/>
    <n v="386"/>
    <x v="10"/>
    <n v="175"/>
    <n v="176"/>
    <x v="306"/>
  </r>
  <r>
    <n v="147347"/>
    <n v="173"/>
    <n v="173"/>
    <s v="START! Economia sociala o sansa pentru toti!"/>
    <n v="387"/>
    <x v="11"/>
    <n v="42"/>
    <n v="42"/>
    <x v="222"/>
  </r>
  <r>
    <n v="147347"/>
    <n v="173"/>
    <n v="173"/>
    <s v="START! Economia sociala o sansa pentru toti!"/>
    <n v="388"/>
    <x v="12"/>
    <n v="53"/>
    <n v="56"/>
    <x v="153"/>
  </r>
  <r>
    <n v="147347"/>
    <n v="173"/>
    <n v="173"/>
    <s v="START! Economia sociala o sansa pentru toti!"/>
    <n v="389"/>
    <x v="13"/>
    <n v="30"/>
    <n v="64"/>
    <x v="225"/>
  </r>
  <r>
    <n v="147347"/>
    <n v="173"/>
    <n v="173"/>
    <s v="START! Economia sociala o sansa pentru toti!"/>
    <n v="390"/>
    <x v="20"/>
    <n v="5"/>
    <n v="5"/>
    <x v="25"/>
  </r>
  <r>
    <n v="147347"/>
    <n v="173"/>
    <n v="173"/>
    <s v="START! Economia sociala o sansa pentru toti!"/>
    <n v="391"/>
    <x v="14"/>
    <n v="87"/>
    <n v="228"/>
    <x v="320"/>
  </r>
  <r>
    <n v="147347"/>
    <n v="173"/>
    <n v="173"/>
    <s v="START! Economia sociala o sansa pentru toti!"/>
    <n v="392"/>
    <x v="15"/>
    <n v="10"/>
    <n v="42"/>
    <x v="222"/>
  </r>
  <r>
    <n v="147347"/>
    <n v="173"/>
    <n v="173"/>
    <s v="START! Economia sociala o sansa pentru toti!"/>
    <n v="395"/>
    <x v="18"/>
    <n v="42"/>
    <n v="42"/>
    <x v="222"/>
  </r>
  <r>
    <n v="147347"/>
    <n v="173"/>
    <n v="173"/>
    <s v="START! Economia sociala o sansa pentru toti!"/>
    <n v="453"/>
    <x v="21"/>
    <n v="42"/>
    <n v="42"/>
    <x v="222"/>
  </r>
  <r>
    <n v="148404"/>
    <n v="173"/>
    <n v="173"/>
    <s v="Defineste-ti destinul"/>
    <n v="384"/>
    <x v="9"/>
    <n v="32"/>
    <n v="32"/>
    <x v="223"/>
  </r>
  <r>
    <n v="147972"/>
    <n v="173"/>
    <n v="173"/>
    <s v="SES prin SES - Sanse Egale de Succes prin Structurile Economiei Sociale"/>
    <n v="382"/>
    <x v="0"/>
    <n v="10"/>
    <n v="10"/>
    <x v="166"/>
  </r>
  <r>
    <n v="147367"/>
    <n v="173"/>
    <n v="173"/>
    <s v="PARTENERIAT PENTRU ECONOMIA SOCIALA-PARTSES"/>
    <n v="386"/>
    <x v="10"/>
    <n v="145"/>
    <n v="246"/>
    <x v="183"/>
  </r>
  <r>
    <n v="147367"/>
    <n v="173"/>
    <n v="173"/>
    <s v="PARTENERIAT PENTRU ECONOMIA SOCIALA-PARTSES"/>
    <n v="387"/>
    <x v="11"/>
    <n v="90"/>
    <n v="92"/>
    <x v="321"/>
  </r>
  <r>
    <n v="147367"/>
    <n v="173"/>
    <n v="173"/>
    <s v="PARTENERIAT PENTRU ECONOMIA SOCIALA-PARTSES"/>
    <n v="388"/>
    <x v="12"/>
    <n v="134"/>
    <n v="212"/>
    <x v="322"/>
  </r>
  <r>
    <n v="147367"/>
    <n v="173"/>
    <n v="173"/>
    <s v="PARTENERIAT PENTRU ECONOMIA SOCIALA-PARTSES"/>
    <n v="389"/>
    <x v="13"/>
    <n v="15"/>
    <n v="19"/>
    <x v="174"/>
  </r>
  <r>
    <n v="147367"/>
    <n v="173"/>
    <n v="173"/>
    <s v="PARTENERIAT PENTRU ECONOMIA SOCIALA-PARTSES"/>
    <n v="390"/>
    <x v="20"/>
    <n v="20"/>
    <n v="20"/>
    <x v="135"/>
  </r>
  <r>
    <n v="147367"/>
    <n v="173"/>
    <n v="173"/>
    <s v="PARTENERIAT PENTRU ECONOMIA SOCIALA-PARTSES"/>
    <n v="391"/>
    <x v="14"/>
    <n v="110"/>
    <n v="125"/>
    <x v="186"/>
  </r>
  <r>
    <n v="147367"/>
    <n v="173"/>
    <n v="173"/>
    <s v="PARTENERIAT PENTRU ECONOMIA SOCIALA-PARTSES"/>
    <n v="392"/>
    <x v="15"/>
    <n v="6"/>
    <n v="6"/>
    <x v="176"/>
  </r>
  <r>
    <n v="147367"/>
    <n v="173"/>
    <n v="173"/>
    <s v="PARTENERIAT PENTRU ECONOMIA SOCIALA-PARTSES"/>
    <n v="394"/>
    <x v="17"/>
    <n v="52"/>
    <n v="37"/>
    <x v="46"/>
  </r>
  <r>
    <n v="147367"/>
    <n v="173"/>
    <n v="173"/>
    <s v="PARTENERIAT PENTRU ECONOMIA SOCIALA-PARTSES"/>
    <n v="395"/>
    <x v="18"/>
    <n v="79"/>
    <n v="88"/>
    <x v="198"/>
  </r>
  <r>
    <n v="147367"/>
    <n v="173"/>
    <n v="173"/>
    <s v="PARTENERIAT PENTRU ECONOMIA SOCIALA-PARTSES"/>
    <n v="453"/>
    <x v="21"/>
    <n v="54"/>
    <n v="59"/>
    <x v="245"/>
  </r>
  <r>
    <n v="147303"/>
    <n v="173"/>
    <n v="173"/>
    <s v="De la marginalizare la integrare"/>
    <n v="384"/>
    <x v="9"/>
    <n v="31"/>
    <s v="NU EXISTA"/>
    <x v="0"/>
  </r>
  <r>
    <n v="148396"/>
    <n v="173"/>
    <n v="173"/>
    <s v="Antreprenoriat social pentru comunitati locale"/>
    <n v="382"/>
    <x v="0"/>
    <n v="10"/>
    <n v="10"/>
    <x v="166"/>
  </r>
  <r>
    <n v="147409"/>
    <n v="173"/>
    <n v="173"/>
    <s v="ISSP - Intreprinderi sociale pentru servicii si productie"/>
    <n v="386"/>
    <x v="10"/>
    <n v="242"/>
    <s v="NU EXISTA"/>
    <x v="0"/>
  </r>
  <r>
    <n v="147409"/>
    <n v="173"/>
    <n v="173"/>
    <s v="ISSP - Intreprinderi sociale pentru servicii si productie"/>
    <n v="387"/>
    <x v="11"/>
    <n v="237"/>
    <s v="NU EXISTA"/>
    <x v="0"/>
  </r>
  <r>
    <n v="147409"/>
    <n v="173"/>
    <n v="173"/>
    <s v="ISSP - Intreprinderi sociale pentru servicii si productie"/>
    <n v="388"/>
    <x v="12"/>
    <n v="195"/>
    <s v="NU EXISTA"/>
    <x v="0"/>
  </r>
  <r>
    <n v="147409"/>
    <n v="173"/>
    <n v="173"/>
    <s v="ISSP - Intreprinderi sociale pentru servicii si productie"/>
    <n v="389"/>
    <x v="13"/>
    <n v="5"/>
    <s v="NU EXISTA"/>
    <x v="0"/>
  </r>
  <r>
    <n v="147409"/>
    <n v="173"/>
    <n v="173"/>
    <s v="ISSP - Intreprinderi sociale pentru servicii si productie"/>
    <n v="391"/>
    <x v="14"/>
    <n v="37"/>
    <s v="NU EXISTA"/>
    <x v="0"/>
  </r>
  <r>
    <n v="147409"/>
    <n v="173"/>
    <n v="173"/>
    <s v="ISSP - Intreprinderi sociale pentru servicii si productie"/>
    <n v="392"/>
    <x v="15"/>
    <n v="1"/>
    <s v="NU EXISTA"/>
    <x v="0"/>
  </r>
  <r>
    <n v="147409"/>
    <n v="173"/>
    <n v="173"/>
    <s v="ISSP - Intreprinderi sociale pentru servicii si productie"/>
    <n v="394"/>
    <x v="17"/>
    <n v="90"/>
    <s v="NU EXISTA"/>
    <x v="0"/>
  </r>
  <r>
    <n v="147409"/>
    <n v="173"/>
    <n v="173"/>
    <s v="ISSP - Intreprinderi sociale pentru servicii si productie"/>
    <n v="395"/>
    <x v="18"/>
    <n v="217"/>
    <s v="NU EXISTA"/>
    <x v="0"/>
  </r>
  <r>
    <n v="147409"/>
    <n v="173"/>
    <n v="173"/>
    <s v="ISSP - Intreprinderi sociale pentru servicii si productie"/>
    <n v="453"/>
    <x v="21"/>
    <n v="61"/>
    <s v="NU EXISTA"/>
    <x v="0"/>
  </r>
  <r>
    <n v="147340"/>
    <e v="#N/A"/>
    <e v="#N/A"/>
    <s v="Economie sociala - din Tara Motilor pana-n Tara Zarandului"/>
    <n v="384"/>
    <x v="9"/>
    <n v="31"/>
    <n v="35"/>
    <x v="66"/>
  </r>
  <r>
    <n v="148980"/>
    <n v="173"/>
    <n v="173"/>
    <s v="Evolu?m cu SEnS"/>
    <n v="384"/>
    <x v="9"/>
    <n v="31"/>
    <n v="38"/>
    <x v="84"/>
  </r>
  <r>
    <n v="148596"/>
    <n v="173"/>
    <n v="173"/>
    <s v="SES - Solidaritate prin Economie Sociala"/>
    <n v="382"/>
    <x v="0"/>
    <n v="10"/>
    <n v="10"/>
    <x v="166"/>
  </r>
  <r>
    <n v="147415"/>
    <n v="173"/>
    <n v="173"/>
    <s v="Economia Sociala e sansa ta!"/>
    <n v="386"/>
    <x v="10"/>
    <n v="700"/>
    <s v="NU EXISTA"/>
    <x v="0"/>
  </r>
  <r>
    <n v="147415"/>
    <n v="173"/>
    <n v="173"/>
    <s v="Economia Sociala e sansa ta!"/>
    <n v="387"/>
    <x v="11"/>
    <n v="250"/>
    <s v="NU EXISTA"/>
    <x v="0"/>
  </r>
  <r>
    <n v="147415"/>
    <n v="173"/>
    <n v="173"/>
    <s v="Economia Sociala e sansa ta!"/>
    <n v="389"/>
    <x v="13"/>
    <n v="260"/>
    <n v="54"/>
    <x v="59"/>
  </r>
  <r>
    <n v="147415"/>
    <n v="173"/>
    <n v="173"/>
    <s v="Economia Sociala e sansa ta!"/>
    <n v="391"/>
    <x v="14"/>
    <n v="1000"/>
    <n v="273"/>
    <x v="323"/>
  </r>
  <r>
    <n v="147415"/>
    <n v="173"/>
    <n v="173"/>
    <s v="Economia Sociala e sansa ta!"/>
    <n v="392"/>
    <x v="15"/>
    <n v="19"/>
    <n v="1"/>
    <x v="13"/>
  </r>
  <r>
    <n v="147415"/>
    <n v="173"/>
    <n v="173"/>
    <s v="Economia Sociala e sansa ta!"/>
    <n v="395"/>
    <x v="18"/>
    <n v="213"/>
    <s v="NU EXISTA"/>
    <x v="0"/>
  </r>
  <r>
    <n v="148943"/>
    <n v="173"/>
    <n v="173"/>
    <s v="$E$-Sustinere Economica si Sociala pentru persoane vulnerabile."/>
    <n v="382"/>
    <x v="0"/>
    <n v="10"/>
    <n v="10"/>
    <x v="166"/>
  </r>
  <r>
    <n v="147424"/>
    <n v="173"/>
    <n v="173"/>
    <s v="Intreprinderile sociale- bunastare pentru comunitati"/>
    <n v="386"/>
    <x v="10"/>
    <n v="60"/>
    <n v="89"/>
    <x v="58"/>
  </r>
  <r>
    <n v="147424"/>
    <n v="173"/>
    <n v="173"/>
    <s v="Intreprinderile sociale- bunastare pentru comunitati"/>
    <n v="387"/>
    <x v="11"/>
    <n v="29"/>
    <s v="NU EXISTA"/>
    <x v="0"/>
  </r>
  <r>
    <n v="147424"/>
    <n v="173"/>
    <n v="173"/>
    <s v="Intreprinderile sociale- bunastare pentru comunitati"/>
    <n v="388"/>
    <x v="12"/>
    <n v="6"/>
    <n v="12"/>
    <x v="43"/>
  </r>
  <r>
    <n v="147424"/>
    <n v="173"/>
    <n v="173"/>
    <s v="Intreprinderile sociale- bunastare pentru comunitati"/>
    <n v="389"/>
    <x v="13"/>
    <n v="5"/>
    <n v="7"/>
    <x v="87"/>
  </r>
  <r>
    <n v="147424"/>
    <n v="173"/>
    <n v="173"/>
    <s v="Intreprinderile sociale- bunastare pentru comunitati"/>
    <n v="391"/>
    <x v="14"/>
    <n v="49"/>
    <n v="66"/>
    <x v="137"/>
  </r>
  <r>
    <n v="147424"/>
    <n v="173"/>
    <n v="173"/>
    <s v="Intreprinderile sociale- bunastare pentru comunitati"/>
    <n v="392"/>
    <x v="15"/>
    <n v="6"/>
    <n v="1"/>
    <x v="13"/>
  </r>
  <r>
    <n v="147424"/>
    <n v="173"/>
    <n v="173"/>
    <s v="Intreprinderile sociale- bunastare pentru comunitati"/>
    <n v="395"/>
    <x v="18"/>
    <n v="29"/>
    <s v="NU EXISTA"/>
    <x v="0"/>
  </r>
  <r>
    <n v="147424"/>
    <n v="173"/>
    <n v="173"/>
    <s v="Intreprinderile sociale- bunastare pentru comunitati"/>
    <n v="453"/>
    <x v="21"/>
    <n v="29"/>
    <n v="18"/>
    <x v="227"/>
  </r>
  <r>
    <n v="2190"/>
    <e v="#N/A"/>
    <n v="14"/>
    <s v="Atelier de insertiune"/>
    <n v="137"/>
    <x v="9"/>
    <n v="30"/>
    <n v="44"/>
    <x v="83"/>
  </r>
  <r>
    <n v="143853"/>
    <n v="168"/>
    <n v="168"/>
    <s v="Dezvoltarea economiei sociale in mediul rural: o sansa pentru comunitatile rome"/>
    <n v="384"/>
    <x v="9"/>
    <n v="30"/>
    <n v="26"/>
    <x v="265"/>
  </r>
  <r>
    <n v="149006"/>
    <n v="173"/>
    <n v="173"/>
    <s v="Economia Sociala -oportunitate si sprijin pentru persoanele defavorizate"/>
    <n v="382"/>
    <x v="0"/>
    <n v="10"/>
    <n v="10"/>
    <x v="166"/>
  </r>
  <r>
    <n v="147430"/>
    <n v="173"/>
    <n v="173"/>
    <s v="Economia sociala - oportunitate in mediul rural"/>
    <n v="386"/>
    <x v="10"/>
    <n v="200"/>
    <s v="NU EXISTA"/>
    <x v="0"/>
  </r>
  <r>
    <n v="147430"/>
    <n v="173"/>
    <n v="173"/>
    <s v="Economia sociala - oportunitate in mediul rural"/>
    <n v="387"/>
    <x v="11"/>
    <n v="50"/>
    <s v="NU EXISTA"/>
    <x v="0"/>
  </r>
  <r>
    <n v="147430"/>
    <n v="173"/>
    <n v="173"/>
    <s v="Economia sociala - oportunitate in mediul rural"/>
    <n v="388"/>
    <x v="12"/>
    <n v="270"/>
    <s v="NU EXISTA"/>
    <x v="0"/>
  </r>
  <r>
    <n v="147430"/>
    <n v="173"/>
    <n v="173"/>
    <s v="Economia sociala - oportunitate in mediul rural"/>
    <n v="389"/>
    <x v="13"/>
    <n v="80"/>
    <s v="NU EXISTA"/>
    <x v="0"/>
  </r>
  <r>
    <n v="147430"/>
    <n v="173"/>
    <n v="173"/>
    <s v="Economia sociala - oportunitate in mediul rural"/>
    <n v="392"/>
    <x v="15"/>
    <n v="8"/>
    <s v="NU EXISTA"/>
    <x v="0"/>
  </r>
  <r>
    <n v="147430"/>
    <n v="173"/>
    <n v="173"/>
    <s v="Economia sociala - oportunitate in mediul rural"/>
    <n v="394"/>
    <x v="17"/>
    <n v="80"/>
    <s v="NU EXISTA"/>
    <x v="0"/>
  </r>
  <r>
    <n v="147430"/>
    <n v="173"/>
    <n v="173"/>
    <s v="Economia sociala - oportunitate in mediul rural"/>
    <n v="395"/>
    <x v="18"/>
    <n v="40"/>
    <s v="NU EXISTA"/>
    <x v="0"/>
  </r>
  <r>
    <n v="147430"/>
    <n v="173"/>
    <n v="173"/>
    <s v="Economia sociala - oportunitate in mediul rural"/>
    <n v="453"/>
    <x v="21"/>
    <n v="23"/>
    <s v="NU EXISTA"/>
    <x v="0"/>
  </r>
  <r>
    <n v="143990"/>
    <n v="168"/>
    <n v="168"/>
    <s v="Economie sociala pentru comunitatea rurala Dobrestiâ€™â€™"/>
    <n v="384"/>
    <x v="9"/>
    <n v="30"/>
    <n v="33"/>
    <x v="235"/>
  </r>
  <r>
    <n v="146932"/>
    <n v="173"/>
    <n v="173"/>
    <s v="ARTIZANAT PENTRU DEZVOLTAREA ECONOMIEI SOCIALE ÃŽN MEDIUL RURAL"/>
    <n v="382"/>
    <x v="0"/>
    <n v="12"/>
    <n v="9"/>
    <x v="4"/>
  </r>
  <r>
    <n v="147432"/>
    <n v="173"/>
    <n v="173"/>
    <s v="Economia social? â€“ inserÈ›ie profesional? sustenabila"/>
    <n v="386"/>
    <x v="10"/>
    <n v="360"/>
    <n v="400"/>
    <x v="89"/>
  </r>
  <r>
    <n v="147432"/>
    <n v="173"/>
    <n v="173"/>
    <s v="Economia social? â€“ inserÈ›ie profesional? sustenabila"/>
    <n v="387"/>
    <x v="11"/>
    <n v="32"/>
    <n v="32"/>
    <x v="223"/>
  </r>
  <r>
    <n v="147432"/>
    <n v="173"/>
    <n v="173"/>
    <s v="Economia social? â€“ inserÈ›ie profesional? sustenabila"/>
    <n v="388"/>
    <x v="12"/>
    <n v="180"/>
    <n v="205"/>
    <x v="302"/>
  </r>
  <r>
    <n v="147432"/>
    <n v="173"/>
    <n v="173"/>
    <s v="Economia social? â€“ inserÈ›ie profesional? sustenabila"/>
    <n v="395"/>
    <x v="18"/>
    <n v="32"/>
    <n v="32"/>
    <x v="223"/>
  </r>
  <r>
    <n v="143849"/>
    <n v="168"/>
    <n v="168"/>
    <s v="Sprijin integrat Structurilor de Economie Sociala (SISES)"/>
    <n v="382"/>
    <x v="0"/>
    <n v="9"/>
    <n v="9"/>
    <x v="4"/>
  </r>
  <r>
    <n v="147440"/>
    <n v="173"/>
    <n v="173"/>
    <s v="P.E.S.A.S. - Promovarea economiei sociale prin noi afaceri de succes"/>
    <n v="386"/>
    <x v="10"/>
    <n v="120"/>
    <s v="NU EXISTA"/>
    <x v="0"/>
  </r>
  <r>
    <n v="147440"/>
    <n v="173"/>
    <n v="173"/>
    <s v="P.E.S.A.S. - Promovarea economiei sociale prin noi afaceri de succes"/>
    <n v="387"/>
    <x v="11"/>
    <n v="28"/>
    <s v="NU EXISTA"/>
    <x v="0"/>
  </r>
  <r>
    <n v="147440"/>
    <n v="173"/>
    <n v="173"/>
    <s v="P.E.S.A.S. - Promovarea economiei sociale prin noi afaceri de succes"/>
    <n v="388"/>
    <x v="12"/>
    <n v="20"/>
    <s v="NU EXISTA"/>
    <x v="0"/>
  </r>
  <r>
    <n v="147440"/>
    <n v="173"/>
    <n v="173"/>
    <s v="P.E.S.A.S. - Promovarea economiei sociale prin noi afaceri de succes"/>
    <n v="391"/>
    <x v="14"/>
    <n v="100"/>
    <s v="NU EXISTA"/>
    <x v="0"/>
  </r>
  <r>
    <n v="147440"/>
    <n v="173"/>
    <n v="173"/>
    <s v="P.E.S.A.S. - Promovarea economiei sociale prin noi afaceri de succes"/>
    <n v="392"/>
    <x v="15"/>
    <n v="3"/>
    <s v="NU EXISTA"/>
    <x v="0"/>
  </r>
  <r>
    <n v="147440"/>
    <n v="173"/>
    <n v="173"/>
    <s v="P.E.S.A.S. - Promovarea economiei sociale prin noi afaceri de succes"/>
    <n v="395"/>
    <x v="18"/>
    <n v="25"/>
    <s v="NU EXISTA"/>
    <x v="0"/>
  </r>
  <r>
    <n v="147440"/>
    <n v="173"/>
    <n v="173"/>
    <s v="P.E.S.A.S. - Promovarea economiei sociale prin noi afaceri de succes"/>
    <n v="453"/>
    <x v="21"/>
    <n v="19"/>
    <s v="NU EXISTA"/>
    <x v="0"/>
  </r>
  <r>
    <n v="145376"/>
    <n v="168"/>
    <n v="168"/>
    <s v="SES THERAPY. Trei structuri complementare pentru grupurile vulnerabile"/>
    <n v="384"/>
    <x v="9"/>
    <n v="30"/>
    <s v="NU EXISTA"/>
    <x v="0"/>
  </r>
  <r>
    <n v="146376"/>
    <e v="#N/A"/>
    <n v="168"/>
    <s v="PROIS â€“ FACILITAREA ACCESULUI PE PIATA MUNCII A GRUPURILOR DEFAVORIZATE"/>
    <n v="382"/>
    <x v="0"/>
    <n v="9"/>
    <n v="9"/>
    <x v="4"/>
  </r>
  <r>
    <n v="147447"/>
    <e v="#N/A"/>
    <e v="#N/A"/>
    <s v="Intreprinderile sociale- un start echitabil"/>
    <n v="387"/>
    <x v="11"/>
    <n v="160"/>
    <n v="175"/>
    <x v="324"/>
  </r>
  <r>
    <n v="147447"/>
    <e v="#N/A"/>
    <e v="#N/A"/>
    <s v="Intreprinderile sociale- un start echitabil"/>
    <n v="388"/>
    <x v="12"/>
    <n v="80"/>
    <n v="114"/>
    <x v="68"/>
  </r>
  <r>
    <n v="147447"/>
    <e v="#N/A"/>
    <e v="#N/A"/>
    <s v="Intreprinderile sociale- un start echitabil"/>
    <n v="389"/>
    <x v="13"/>
    <n v="25"/>
    <n v="30"/>
    <x v="202"/>
  </r>
  <r>
    <n v="147447"/>
    <e v="#N/A"/>
    <e v="#N/A"/>
    <s v="Intreprinderile sociale- un start echitabil"/>
    <n v="390"/>
    <x v="20"/>
    <n v="5"/>
    <n v="5"/>
    <x v="25"/>
  </r>
  <r>
    <n v="147447"/>
    <e v="#N/A"/>
    <e v="#N/A"/>
    <s v="Intreprinderile sociale- un start echitabil"/>
    <n v="391"/>
    <x v="14"/>
    <n v="130"/>
    <n v="130"/>
    <x v="162"/>
  </r>
  <r>
    <n v="147447"/>
    <e v="#N/A"/>
    <e v="#N/A"/>
    <s v="Intreprinderile sociale- un start echitabil"/>
    <n v="392"/>
    <x v="15"/>
    <n v="6"/>
    <n v="6"/>
    <x v="176"/>
  </r>
  <r>
    <n v="147447"/>
    <e v="#N/A"/>
    <e v="#N/A"/>
    <s v="Intreprinderile sociale- un start echitabil"/>
    <n v="395"/>
    <x v="18"/>
    <n v="150"/>
    <n v="175"/>
    <x v="324"/>
  </r>
  <r>
    <n v="147447"/>
    <e v="#N/A"/>
    <e v="#N/A"/>
    <s v="Intreprinderile sociale- un start echitabil"/>
    <n v="396"/>
    <x v="19"/>
    <n v="1"/>
    <n v="1"/>
    <x v="13"/>
  </r>
  <r>
    <n v="147447"/>
    <e v="#N/A"/>
    <e v="#N/A"/>
    <s v="Intreprinderile sociale- un start echitabil"/>
    <n v="453"/>
    <x v="21"/>
    <n v="56"/>
    <n v="52"/>
    <x v="229"/>
  </r>
  <r>
    <n v="145645"/>
    <n v="168"/>
    <n v="168"/>
    <s v="DESTINE-Dezvoltarea Economiei Sociale pentru oameni ca TINE"/>
    <n v="384"/>
    <x v="9"/>
    <n v="30"/>
    <n v="22"/>
    <x v="150"/>
  </r>
  <r>
    <n v="148526"/>
    <n v="173"/>
    <n v="173"/>
    <s v="â€žParteneriat multiregional pentru crearea de structuri ale economiei sociale in industria panificatiei si a produselor de patiserieâ€"/>
    <n v="382"/>
    <x v="0"/>
    <n v="9"/>
    <n v="9"/>
    <x v="4"/>
  </r>
  <r>
    <n v="147458"/>
    <n v="173"/>
    <n v="173"/>
    <s v="Titlu Proiect: Dezvoltarea Structurilor de Economie Social? â€“ un pas înainte pentru grupurile vulnerabile din regiunile Nord- Est BucureÈ™ti â€“ Ilfov È™i Sud-Muntenia"/>
    <n v="386"/>
    <x v="10"/>
    <n v="75"/>
    <n v="74"/>
    <x v="325"/>
  </r>
  <r>
    <n v="147458"/>
    <n v="173"/>
    <n v="173"/>
    <s v="Titlu Proiect: Dezvoltarea Structurilor de Economie Social? â€“ un pas înainte pentru grupurile vulnerabile din regiunile Nord- Est BucureÈ™ti â€“ Ilfov È™i Sud-Muntenia"/>
    <n v="387"/>
    <x v="11"/>
    <n v="75"/>
    <n v="104"/>
    <x v="154"/>
  </r>
  <r>
    <n v="147458"/>
    <n v="173"/>
    <n v="173"/>
    <s v="Titlu Proiect: Dezvoltarea Structurilor de Economie Social? â€“ un pas înainte pentru grupurile vulnerabile din regiunile Nord- Est BucureÈ™ti â€“ Ilfov È™i Sud-Muntenia"/>
    <n v="388"/>
    <x v="12"/>
    <n v="74"/>
    <n v="84"/>
    <x v="76"/>
  </r>
  <r>
    <n v="147458"/>
    <n v="173"/>
    <n v="173"/>
    <s v="Titlu Proiect: Dezvoltarea Structurilor de Economie Social? â€“ un pas înainte pentru grupurile vulnerabile din regiunile Nord- Est BucureÈ™ti â€“ Ilfov È™i Sud-Muntenia"/>
    <n v="391"/>
    <x v="14"/>
    <n v="41"/>
    <n v="43"/>
    <x v="175"/>
  </r>
  <r>
    <n v="147458"/>
    <n v="173"/>
    <n v="173"/>
    <s v="Titlu Proiect: Dezvoltarea Structurilor de Economie Social? â€“ un pas înainte pentru grupurile vulnerabile din regiunile Nord- Est BucureÈ™ti â€“ Ilfov È™i Sud-Muntenia"/>
    <n v="392"/>
    <x v="15"/>
    <n v="9"/>
    <n v="9"/>
    <x v="4"/>
  </r>
  <r>
    <n v="147458"/>
    <n v="173"/>
    <n v="173"/>
    <s v="Titlu Proiect: Dezvoltarea Structurilor de Economie Social? â€“ un pas înainte pentru grupurile vulnerabile din regiunile Nord- Est BucureÈ™ti â€“ Ilfov È™i Sud-Muntenia"/>
    <n v="394"/>
    <x v="17"/>
    <n v="55"/>
    <n v="70"/>
    <x v="326"/>
  </r>
  <r>
    <n v="147458"/>
    <n v="173"/>
    <n v="173"/>
    <s v="Titlu Proiect: Dezvoltarea Structurilor de Economie Social? â€“ un pas înainte pentru grupurile vulnerabile din regiunile Nord- Est BucureÈ™ti â€“ Ilfov È™i Sud-Muntenia"/>
    <n v="395"/>
    <x v="18"/>
    <n v="69"/>
    <n v="80"/>
    <x v="145"/>
  </r>
  <r>
    <n v="147458"/>
    <n v="173"/>
    <n v="173"/>
    <s v="Titlu Proiect: Dezvoltarea Structurilor de Economie Social? â€“ un pas înainte pentru grupurile vulnerabile din regiunile Nord- Est BucureÈ™ti â€“ Ilfov È™i Sud-Muntenia"/>
    <n v="453"/>
    <x v="21"/>
    <n v="37"/>
    <n v="36"/>
    <x v="109"/>
  </r>
  <r>
    <n v="147703"/>
    <n v="173"/>
    <n v="173"/>
    <s v="Economia sociala este sansa mea!"/>
    <n v="384"/>
    <x v="9"/>
    <n v="30"/>
    <n v="33"/>
    <x v="235"/>
  </r>
  <r>
    <n v="148505"/>
    <n v="173"/>
    <n v="173"/>
    <s v="EGALITATE DE SANSE PENTRU TOTI PRIN MUNCA SI DEZVOLTARE DURABILA"/>
    <n v="384"/>
    <x v="9"/>
    <n v="30"/>
    <n v="30"/>
    <x v="202"/>
  </r>
  <r>
    <n v="148769"/>
    <n v="173"/>
    <n v="173"/>
    <s v="Economia Sociala â€“ O sansa pentru persoanele defavorizate"/>
    <n v="382"/>
    <x v="0"/>
    <n v="9"/>
    <n v="9"/>
    <x v="4"/>
  </r>
  <r>
    <n v="147514"/>
    <n v="173"/>
    <n v="173"/>
    <s v="Echilibru Social prin Economie Sociala"/>
    <n v="386"/>
    <x v="10"/>
    <n v="320"/>
    <n v="383"/>
    <x v="327"/>
  </r>
  <r>
    <n v="147514"/>
    <n v="173"/>
    <n v="173"/>
    <s v="Echilibru Social prin Economie Sociala"/>
    <n v="387"/>
    <x v="11"/>
    <n v="52"/>
    <n v="58"/>
    <x v="146"/>
  </r>
  <r>
    <n v="147514"/>
    <n v="173"/>
    <n v="173"/>
    <s v="Echilibru Social prin Economie Sociala"/>
    <n v="388"/>
    <x v="12"/>
    <n v="102"/>
    <n v="741"/>
    <x v="328"/>
  </r>
  <r>
    <n v="147514"/>
    <n v="173"/>
    <n v="173"/>
    <s v="Echilibru Social prin Economie Sociala"/>
    <n v="389"/>
    <x v="13"/>
    <n v="44"/>
    <n v="49"/>
    <x v="233"/>
  </r>
  <r>
    <n v="147514"/>
    <n v="173"/>
    <n v="173"/>
    <s v="Echilibru Social prin Economie Sociala"/>
    <n v="390"/>
    <x v="20"/>
    <n v="77"/>
    <n v="85"/>
    <x v="62"/>
  </r>
  <r>
    <n v="147514"/>
    <n v="173"/>
    <n v="173"/>
    <s v="Echilibru Social prin Economie Sociala"/>
    <n v="391"/>
    <x v="14"/>
    <n v="97"/>
    <n v="303"/>
    <x v="329"/>
  </r>
  <r>
    <n v="147514"/>
    <n v="173"/>
    <n v="173"/>
    <s v="Echilibru Social prin Economie Sociala"/>
    <n v="392"/>
    <x v="15"/>
    <n v="18"/>
    <n v="18"/>
    <x v="227"/>
  </r>
  <r>
    <n v="147514"/>
    <n v="173"/>
    <n v="173"/>
    <s v="Echilibru Social prin Economie Sociala"/>
    <n v="394"/>
    <x v="17"/>
    <n v="100"/>
    <n v="443"/>
    <x v="330"/>
  </r>
  <r>
    <n v="147514"/>
    <n v="173"/>
    <n v="173"/>
    <s v="Echilibru Social prin Economie Sociala"/>
    <n v="395"/>
    <x v="18"/>
    <n v="52"/>
    <n v="58"/>
    <x v="146"/>
  </r>
  <r>
    <n v="147514"/>
    <n v="173"/>
    <n v="173"/>
    <s v="Echilibru Social prin Economie Sociala"/>
    <n v="453"/>
    <x v="21"/>
    <n v="52"/>
    <n v="59"/>
    <x v="245"/>
  </r>
  <r>
    <n v="148897"/>
    <n v="173"/>
    <n v="173"/>
    <s v="Coeziune sociala prin practicarea meseriilor traditionale in intreprinderi de economie sociala (SESRom)"/>
    <n v="384"/>
    <x v="9"/>
    <n v="30"/>
    <n v="24"/>
    <x v="141"/>
  </r>
  <r>
    <n v="149041"/>
    <n v="173"/>
    <n v="173"/>
    <s v="DEIS - Dezvoltare Economica prin Incluziune Sociala "/>
    <n v="382"/>
    <x v="0"/>
    <n v="9"/>
    <n v="9"/>
    <x v="4"/>
  </r>
  <r>
    <n v="147557"/>
    <n v="173"/>
    <n v="173"/>
    <s v="Educatie tehnologica pentru incluziune sociala (I-SET)"/>
    <n v="386"/>
    <x v="10"/>
    <n v="45"/>
    <n v="45"/>
    <x v="257"/>
  </r>
  <r>
    <n v="147557"/>
    <n v="173"/>
    <n v="173"/>
    <s v="Educatie tehnologica pentru incluziune sociala (I-SET)"/>
    <n v="387"/>
    <x v="11"/>
    <n v="45"/>
    <n v="45"/>
    <x v="257"/>
  </r>
  <r>
    <n v="147557"/>
    <n v="173"/>
    <n v="173"/>
    <s v="Educatie tehnologica pentru incluziune sociala (I-SET)"/>
    <n v="388"/>
    <x v="12"/>
    <n v="65"/>
    <n v="57"/>
    <x v="194"/>
  </r>
  <r>
    <n v="147557"/>
    <n v="173"/>
    <n v="173"/>
    <s v="Educatie tehnologica pentru incluziune sociala (I-SET)"/>
    <n v="389"/>
    <x v="13"/>
    <n v="10"/>
    <n v="24"/>
    <x v="141"/>
  </r>
  <r>
    <n v="147557"/>
    <n v="173"/>
    <n v="173"/>
    <s v="Educatie tehnologica pentru incluziune sociala (I-SET)"/>
    <n v="391"/>
    <x v="14"/>
    <n v="15"/>
    <n v="11"/>
    <x v="196"/>
  </r>
  <r>
    <n v="147557"/>
    <n v="173"/>
    <n v="173"/>
    <s v="Educatie tehnologica pentru incluziune sociala (I-SET)"/>
    <n v="392"/>
    <x v="15"/>
    <n v="8"/>
    <n v="1"/>
    <x v="13"/>
  </r>
  <r>
    <n v="147557"/>
    <n v="173"/>
    <n v="173"/>
    <s v="Educatie tehnologica pentru incluziune sociala (I-SET)"/>
    <n v="395"/>
    <x v="18"/>
    <n v="45"/>
    <n v="42"/>
    <x v="222"/>
  </r>
  <r>
    <n v="147557"/>
    <n v="173"/>
    <n v="173"/>
    <s v="Educatie tehnologica pentru incluziune sociala (I-SET)"/>
    <n v="453"/>
    <x v="21"/>
    <n v="80"/>
    <n v="59"/>
    <x v="245"/>
  </r>
  <r>
    <n v="144402"/>
    <n v="168"/>
    <n v="168"/>
    <s v="Abilit?È›ile conteaz? È™i economic"/>
    <n v="382"/>
    <x v="0"/>
    <n v="8"/>
    <n v="8"/>
    <x v="104"/>
  </r>
  <r>
    <n v="147565"/>
    <n v="173"/>
    <n v="173"/>
    <s v="Sanse la un viitor mai bun pentru grupurile vulnerabile prin infiintarea intreprinderilor sociale!"/>
    <n v="386"/>
    <x v="10"/>
    <n v="98"/>
    <n v="157"/>
    <x v="64"/>
  </r>
  <r>
    <n v="147565"/>
    <n v="173"/>
    <n v="173"/>
    <s v="Sanse la un viitor mai bun pentru grupurile vulnerabile prin infiintarea intreprinderilor sociale!"/>
    <n v="387"/>
    <x v="11"/>
    <n v="64"/>
    <n v="83"/>
    <x v="319"/>
  </r>
  <r>
    <n v="147565"/>
    <n v="173"/>
    <n v="173"/>
    <s v="Sanse la un viitor mai bun pentru grupurile vulnerabile prin infiintarea intreprinderilor sociale!"/>
    <n v="388"/>
    <x v="12"/>
    <n v="30"/>
    <n v="151"/>
    <x v="106"/>
  </r>
  <r>
    <n v="147565"/>
    <n v="173"/>
    <n v="173"/>
    <s v="Sanse la un viitor mai bun pentru grupurile vulnerabile prin infiintarea intreprinderilor sociale!"/>
    <n v="389"/>
    <x v="13"/>
    <n v="30"/>
    <n v="64"/>
    <x v="225"/>
  </r>
  <r>
    <n v="147565"/>
    <n v="173"/>
    <n v="173"/>
    <s v="Sanse la un viitor mai bun pentru grupurile vulnerabile prin infiintarea intreprinderilor sociale!"/>
    <n v="391"/>
    <x v="14"/>
    <n v="38"/>
    <n v="58"/>
    <x v="146"/>
  </r>
  <r>
    <n v="147565"/>
    <n v="173"/>
    <n v="173"/>
    <s v="Sanse la un viitor mai bun pentru grupurile vulnerabile prin infiintarea intreprinderilor sociale!"/>
    <n v="392"/>
    <x v="15"/>
    <n v="9"/>
    <n v="9"/>
    <x v="4"/>
  </r>
  <r>
    <n v="147565"/>
    <n v="173"/>
    <n v="173"/>
    <s v="Sanse la un viitor mai bun pentru grupurile vulnerabile prin infiintarea intreprinderilor sociale!"/>
    <n v="395"/>
    <x v="18"/>
    <n v="64"/>
    <n v="83"/>
    <x v="319"/>
  </r>
  <r>
    <n v="147565"/>
    <n v="173"/>
    <n v="173"/>
    <s v="Sanse la un viitor mai bun pentru grupurile vulnerabile prin infiintarea intreprinderilor sociale!"/>
    <n v="453"/>
    <x v="21"/>
    <n v="51"/>
    <n v="55"/>
    <x v="151"/>
  </r>
  <r>
    <n v="147170"/>
    <n v="173"/>
    <n v="173"/>
    <s v="Dezvoltarea unui  parteneriat  rural prin infiintarea de Intreprinderi Sociale in teritoriul Sudolt"/>
    <n v="384"/>
    <x v="9"/>
    <n v="29"/>
    <s v="NU EXISTA"/>
    <x v="0"/>
  </r>
  <r>
    <n v="144502"/>
    <n v="168"/>
    <n v="168"/>
    <s v="Economie sociala o sansa pentru persoanele aflate in dificultate"/>
    <n v="382"/>
    <x v="0"/>
    <n v="8"/>
    <n v="8"/>
    <x v="104"/>
  </r>
  <r>
    <n v="147590"/>
    <n v="173"/>
    <n v="173"/>
    <s v="PACTIS â€“ Parteneriat Activ pentru Incluziune Sociala prin intrepinderi sociale in comunitatile locale din jud. Olt"/>
    <n v="386"/>
    <x v="10"/>
    <n v="48"/>
    <s v="NU EXISTA"/>
    <x v="0"/>
  </r>
  <r>
    <n v="147590"/>
    <n v="173"/>
    <n v="173"/>
    <s v="PACTIS â€“ Parteneriat Activ pentru Incluziune Sociala prin intrepinderi sociale in comunitatile locale din jud. Olt"/>
    <n v="387"/>
    <x v="11"/>
    <n v="12"/>
    <s v="NU EXISTA"/>
    <x v="0"/>
  </r>
  <r>
    <n v="147590"/>
    <n v="173"/>
    <n v="173"/>
    <s v="PACTIS â€“ Parteneriat Activ pentru Incluziune Sociala prin intrepinderi sociale in comunitatile locale din jud. Olt"/>
    <n v="388"/>
    <x v="12"/>
    <n v="24"/>
    <s v="NU EXISTA"/>
    <x v="0"/>
  </r>
  <r>
    <n v="147590"/>
    <n v="173"/>
    <n v="173"/>
    <s v="PACTIS â€“ Parteneriat Activ pentru Incluziune Sociala prin intrepinderi sociale in comunitatile locale din jud. Olt"/>
    <n v="391"/>
    <x v="14"/>
    <n v="24"/>
    <s v="NU EXISTA"/>
    <x v="0"/>
  </r>
  <r>
    <n v="147590"/>
    <n v="173"/>
    <n v="173"/>
    <s v="PACTIS â€“ Parteneriat Activ pentru Incluziune Sociala prin intrepinderi sociale in comunitatile locale din jud. Olt"/>
    <n v="392"/>
    <x v="15"/>
    <n v="2"/>
    <s v="NU EXISTA"/>
    <x v="0"/>
  </r>
  <r>
    <n v="147590"/>
    <n v="173"/>
    <n v="173"/>
    <s v="PACTIS â€“ Parteneriat Activ pentru Incluziune Sociala prin intrepinderi sociale in comunitatile locale din jud. Olt"/>
    <n v="394"/>
    <x v="17"/>
    <n v="90"/>
    <s v="NU EXISTA"/>
    <x v="0"/>
  </r>
  <r>
    <n v="147590"/>
    <n v="173"/>
    <n v="173"/>
    <s v="PACTIS â€“ Parteneriat Activ pentru Incluziune Sociala prin intrepinderi sociale in comunitatile locale din jud. Olt"/>
    <n v="395"/>
    <x v="18"/>
    <n v="11"/>
    <s v="NU EXISTA"/>
    <x v="0"/>
  </r>
  <r>
    <n v="147590"/>
    <n v="173"/>
    <n v="173"/>
    <s v="PACTIS â€“ Parteneriat Activ pentru Incluziune Sociala prin intrepinderi sociale in comunitatile locale din jud. Olt"/>
    <n v="453"/>
    <x v="21"/>
    <n v="12"/>
    <s v="NU EXISTA"/>
    <x v="0"/>
  </r>
  <r>
    <n v="147424"/>
    <n v="173"/>
    <n v="173"/>
    <s v="Intreprinderile sociale- bunastare pentru comunitati"/>
    <n v="384"/>
    <x v="9"/>
    <n v="29"/>
    <n v="18"/>
    <x v="227"/>
  </r>
  <r>
    <n v="147883"/>
    <n v="173"/>
    <n v="173"/>
    <s v="Dezvoltarea serviciilor sociale ca structuri de economie social? în regiunile Nord-Est si Sud-Est"/>
    <n v="384"/>
    <x v="9"/>
    <n v="29"/>
    <s v="NU EXISTA"/>
    <x v="0"/>
  </r>
  <r>
    <n v="144576"/>
    <n v="168"/>
    <n v="168"/>
    <s v="E SANSA MEA SA MA INTEGREZ!"/>
    <n v="382"/>
    <x v="0"/>
    <n v="8"/>
    <n v="8"/>
    <x v="104"/>
  </r>
  <r>
    <n v="147628"/>
    <n v="173"/>
    <n v="173"/>
    <s v="FACIL â€“ Solidaritate prin Economie Sociala"/>
    <n v="386"/>
    <x v="10"/>
    <n v="53"/>
    <n v="73"/>
    <x v="249"/>
  </r>
  <r>
    <n v="147628"/>
    <n v="173"/>
    <n v="173"/>
    <s v="FACIL â€“ Solidaritate prin Economie Sociala"/>
    <n v="387"/>
    <x v="11"/>
    <n v="53"/>
    <n v="51"/>
    <x v="278"/>
  </r>
  <r>
    <n v="147628"/>
    <n v="173"/>
    <n v="173"/>
    <s v="FACIL â€“ Solidaritate prin Economie Sociala"/>
    <n v="388"/>
    <x v="12"/>
    <n v="13"/>
    <n v="25"/>
    <x v="14"/>
  </r>
  <r>
    <n v="147628"/>
    <n v="173"/>
    <n v="173"/>
    <s v="FACIL â€“ Solidaritate prin Economie Sociala"/>
    <n v="389"/>
    <x v="13"/>
    <n v="21"/>
    <n v="26"/>
    <x v="265"/>
  </r>
  <r>
    <n v="147628"/>
    <n v="173"/>
    <n v="173"/>
    <s v="FACIL â€“ Solidaritate prin Economie Sociala"/>
    <n v="390"/>
    <x v="20"/>
    <n v="1"/>
    <n v="1"/>
    <x v="13"/>
  </r>
  <r>
    <n v="147628"/>
    <n v="173"/>
    <n v="173"/>
    <s v="FACIL â€“ Solidaritate prin Economie Sociala"/>
    <n v="391"/>
    <x v="14"/>
    <n v="8"/>
    <n v="12"/>
    <x v="43"/>
  </r>
  <r>
    <n v="147628"/>
    <n v="173"/>
    <n v="173"/>
    <s v="FACIL â€“ Solidaritate prin Economie Sociala"/>
    <n v="392"/>
    <x v="15"/>
    <n v="10"/>
    <n v="10"/>
    <x v="166"/>
  </r>
  <r>
    <n v="147628"/>
    <n v="173"/>
    <n v="173"/>
    <s v="FACIL â€“ Solidaritate prin Economie Sociala"/>
    <n v="395"/>
    <x v="18"/>
    <n v="53"/>
    <n v="51"/>
    <x v="278"/>
  </r>
  <r>
    <n v="147628"/>
    <n v="173"/>
    <n v="173"/>
    <s v="FACIL â€“ Solidaritate prin Economie Sociala"/>
    <n v="453"/>
    <x v="21"/>
    <n v="64"/>
    <n v="58"/>
    <x v="146"/>
  </r>
  <r>
    <n v="147886"/>
    <n v="173"/>
    <n v="173"/>
    <s v="Dezvoltarea serviciilor sociale ca structuri de economie social? în regiunile Nord-Vest si Centru"/>
    <n v="384"/>
    <x v="9"/>
    <n v="29"/>
    <n v="29"/>
    <x v="284"/>
  </r>
  <r>
    <n v="145475"/>
    <n v="168"/>
    <n v="168"/>
    <s v="Identitatile si experientele comunitatilor: vectori ai dezvoltarii economico-sociale"/>
    <n v="382"/>
    <x v="0"/>
    <n v="8"/>
    <n v="8"/>
    <x v="104"/>
  </r>
  <r>
    <n v="147630"/>
    <n v="173"/>
    <n v="173"/>
    <s v="EDUCATIO - Retea sociala de servicii educationale pentru copii È™i p?rinÈ›i"/>
    <n v="386"/>
    <x v="10"/>
    <n v="100"/>
    <n v="127"/>
    <x v="331"/>
  </r>
  <r>
    <n v="147630"/>
    <n v="173"/>
    <n v="173"/>
    <s v="EDUCATIO - Retea sociala de servicii educationale pentru copii È™i p?rinÈ›i"/>
    <n v="387"/>
    <x v="11"/>
    <n v="72"/>
    <n v="76"/>
    <x v="111"/>
  </r>
  <r>
    <n v="147630"/>
    <n v="173"/>
    <n v="173"/>
    <s v="EDUCATIO - Retea sociala de servicii educationale pentru copii È™i p?rinÈ›i"/>
    <n v="388"/>
    <x v="12"/>
    <n v="58"/>
    <n v="93"/>
    <x v="231"/>
  </r>
  <r>
    <n v="147630"/>
    <n v="173"/>
    <n v="173"/>
    <s v="EDUCATIO - Retea sociala de servicii educationale pentru copii È™i p?rinÈ›i"/>
    <n v="394"/>
    <x v="17"/>
    <n v="90"/>
    <n v="64"/>
    <x v="225"/>
  </r>
  <r>
    <n v="147630"/>
    <n v="173"/>
    <n v="173"/>
    <s v="EDUCATIO - Retea sociala de servicii educationale pentru copii È™i p?rinÈ›i"/>
    <n v="395"/>
    <x v="18"/>
    <n v="65"/>
    <n v="71"/>
    <x v="279"/>
  </r>
  <r>
    <n v="147630"/>
    <n v="173"/>
    <n v="173"/>
    <s v="EDUCATIO - Retea sociala de servicii educationale pentru copii È™i p?rinÈ›i"/>
    <n v="453"/>
    <x v="21"/>
    <n v="21"/>
    <n v="14"/>
    <x v="52"/>
  </r>
  <r>
    <n v="147887"/>
    <n v="173"/>
    <n v="173"/>
    <s v="Dezvoltarea serviciilor sociale ca structuri de economie social? în regiunile Sud-Vest Oltenia si Vest"/>
    <n v="384"/>
    <x v="9"/>
    <n v="29"/>
    <n v="28"/>
    <x v="86"/>
  </r>
  <r>
    <n v="145521"/>
    <n v="168"/>
    <n v="168"/>
    <s v="â€PARTENERIAT STRATEGIC PENTRU DEZVOLTAREA ECONOMIEI SOCIALE DIN REGIUNILE SUD-VEST SI NORD-ESTâ€"/>
    <n v="382"/>
    <x v="0"/>
    <n v="8"/>
    <n v="8"/>
    <x v="104"/>
  </r>
  <r>
    <n v="147641"/>
    <n v="173"/>
    <n v="173"/>
    <s v="Economie sociala pentru o viata mai buna"/>
    <n v="386"/>
    <x v="10"/>
    <n v="33"/>
    <n v="44"/>
    <x v="83"/>
  </r>
  <r>
    <n v="147641"/>
    <n v="173"/>
    <n v="173"/>
    <s v="Economie sociala pentru o viata mai buna"/>
    <n v="387"/>
    <x v="11"/>
    <n v="40"/>
    <n v="43"/>
    <x v="175"/>
  </r>
  <r>
    <n v="147641"/>
    <n v="173"/>
    <n v="173"/>
    <s v="Economie sociala pentru o viata mai buna"/>
    <n v="388"/>
    <x v="12"/>
    <n v="15"/>
    <n v="19"/>
    <x v="174"/>
  </r>
  <r>
    <n v="147641"/>
    <n v="173"/>
    <n v="173"/>
    <s v="Economie sociala pentru o viata mai buna"/>
    <n v="391"/>
    <x v="14"/>
    <n v="30"/>
    <n v="31"/>
    <x v="239"/>
  </r>
  <r>
    <n v="147641"/>
    <n v="173"/>
    <n v="173"/>
    <s v="Economie sociala pentru o viata mai buna"/>
    <n v="392"/>
    <x v="15"/>
    <n v="4"/>
    <s v="NU EXISTA"/>
    <x v="0"/>
  </r>
  <r>
    <n v="147641"/>
    <n v="173"/>
    <n v="173"/>
    <s v="Economie sociala pentru o viata mai buna"/>
    <n v="453"/>
    <x v="21"/>
    <n v="33"/>
    <n v="8"/>
    <x v="104"/>
  </r>
  <r>
    <n v="148883"/>
    <n v="173"/>
    <n v="173"/>
    <s v="O noua sansa oferita mediului rural prin economie sociala"/>
    <n v="384"/>
    <x v="9"/>
    <n v="29"/>
    <s v="NU EXISTA"/>
    <x v="0"/>
  </r>
  <r>
    <n v="147432"/>
    <n v="173"/>
    <n v="173"/>
    <s v="Economia social? â€“ inserÈ›ie profesional? sustenabila"/>
    <n v="382"/>
    <x v="0"/>
    <n v="8"/>
    <n v="8"/>
    <x v="104"/>
  </r>
  <r>
    <n v="147653"/>
    <n v="173"/>
    <n v="173"/>
    <s v="Construim impreuna Intreprinderi Sociale"/>
    <n v="386"/>
    <x v="10"/>
    <n v="112"/>
    <s v="NU EXISTA"/>
    <x v="0"/>
  </r>
  <r>
    <n v="147653"/>
    <n v="173"/>
    <n v="173"/>
    <s v="Construim impreuna Intreprinderi Sociale"/>
    <n v="387"/>
    <x v="11"/>
    <n v="8"/>
    <s v="NU EXISTA"/>
    <x v="0"/>
  </r>
  <r>
    <n v="147653"/>
    <n v="173"/>
    <n v="173"/>
    <s v="Construim impreuna Intreprinderi Sociale"/>
    <n v="388"/>
    <x v="12"/>
    <n v="22"/>
    <s v="NU EXISTA"/>
    <x v="0"/>
  </r>
  <r>
    <n v="147653"/>
    <n v="173"/>
    <n v="173"/>
    <s v="Construim impreuna Intreprinderi Sociale"/>
    <n v="389"/>
    <x v="13"/>
    <n v="35"/>
    <s v="NU EXISTA"/>
    <x v="0"/>
  </r>
  <r>
    <n v="147653"/>
    <n v="173"/>
    <n v="173"/>
    <s v="Construim impreuna Intreprinderi Sociale"/>
    <n v="391"/>
    <x v="14"/>
    <n v="23"/>
    <s v="NU EXISTA"/>
    <x v="0"/>
  </r>
  <r>
    <n v="147653"/>
    <n v="173"/>
    <n v="173"/>
    <s v="Construim impreuna Intreprinderi Sociale"/>
    <n v="395"/>
    <x v="18"/>
    <n v="8"/>
    <s v="NU EXISTA"/>
    <x v="0"/>
  </r>
  <r>
    <n v="147653"/>
    <n v="173"/>
    <n v="173"/>
    <s v="Construim impreuna Intreprinderi Sociale"/>
    <n v="453"/>
    <x v="21"/>
    <n v="112"/>
    <s v="NU EXISTA"/>
    <x v="0"/>
  </r>
  <r>
    <n v="146361"/>
    <n v="168"/>
    <n v="168"/>
    <s v="Sa dezvoltam economia sociala!"/>
    <n v="384"/>
    <x v="9"/>
    <n v="28"/>
    <s v="NU EXISTA"/>
    <x v="0"/>
  </r>
  <r>
    <n v="147565"/>
    <n v="173"/>
    <n v="173"/>
    <s v="Sanse la un viitor mai bun pentru grupurile vulnerabile prin infiintarea intreprinderilor sociale!"/>
    <n v="382"/>
    <x v="0"/>
    <n v="8"/>
    <n v="8"/>
    <x v="104"/>
  </r>
  <r>
    <n v="147680"/>
    <n v="173"/>
    <n v="173"/>
    <s v="ECONOMIA SOCIALA â€“ SANSA PERSOANELOR VULNERABILE LA EGALITATE SI INCLUZIUNE PE PIATA MUNCII."/>
    <n v="386"/>
    <x v="10"/>
    <n v="100"/>
    <n v="111"/>
    <x v="248"/>
  </r>
  <r>
    <n v="147680"/>
    <n v="173"/>
    <n v="173"/>
    <s v="ECONOMIA SOCIALA â€“ SANSA PERSOANELOR VULNERABILE LA EGALITATE SI INCLUZIUNE PE PIATA MUNCII."/>
    <n v="387"/>
    <x v="11"/>
    <n v="100"/>
    <s v="NU EXISTA"/>
    <x v="0"/>
  </r>
  <r>
    <n v="147680"/>
    <n v="173"/>
    <n v="173"/>
    <s v="ECONOMIA SOCIALA â€“ SANSA PERSOANELOR VULNERABILE LA EGALITATE SI INCLUZIUNE PE PIATA MUNCII."/>
    <n v="388"/>
    <x v="12"/>
    <n v="65"/>
    <n v="65"/>
    <x v="158"/>
  </r>
  <r>
    <n v="147680"/>
    <n v="173"/>
    <n v="173"/>
    <s v="ECONOMIA SOCIALA â€“ SANSA PERSOANELOR VULNERABILE LA EGALITATE SI INCLUZIUNE PE PIATA MUNCII."/>
    <n v="389"/>
    <x v="13"/>
    <n v="50"/>
    <n v="59"/>
    <x v="245"/>
  </r>
  <r>
    <n v="147680"/>
    <n v="173"/>
    <n v="173"/>
    <s v="ECONOMIA SOCIALA â€“ SANSA PERSOANELOR VULNERABILE LA EGALITATE SI INCLUZIUNE PE PIATA MUNCII."/>
    <n v="390"/>
    <x v="20"/>
    <n v="10"/>
    <n v="13"/>
    <x v="232"/>
  </r>
  <r>
    <n v="147680"/>
    <n v="173"/>
    <n v="173"/>
    <s v="ECONOMIA SOCIALA â€“ SANSA PERSOANELOR VULNERABILE LA EGALITATE SI INCLUZIUNE PE PIATA MUNCII."/>
    <n v="391"/>
    <x v="14"/>
    <n v="40"/>
    <n v="38"/>
    <x v="84"/>
  </r>
  <r>
    <n v="147680"/>
    <n v="173"/>
    <n v="173"/>
    <s v="ECONOMIA SOCIALA â€“ SANSA PERSOANELOR VULNERABILE LA EGALITATE SI INCLUZIUNE PE PIATA MUNCII."/>
    <n v="392"/>
    <x v="15"/>
    <n v="5"/>
    <s v="NU EXISTA"/>
    <x v="0"/>
  </r>
  <r>
    <n v="147680"/>
    <n v="173"/>
    <n v="173"/>
    <s v="ECONOMIA SOCIALA â€“ SANSA PERSOANELOR VULNERABILE LA EGALITATE SI INCLUZIUNE PE PIATA MUNCII."/>
    <n v="395"/>
    <x v="18"/>
    <n v="80"/>
    <s v="NU EXISTA"/>
    <x v="0"/>
  </r>
  <r>
    <n v="147680"/>
    <n v="173"/>
    <n v="173"/>
    <s v="ECONOMIA SOCIALA â€“ SANSA PERSOANELOR VULNERABILE LA EGALITATE SI INCLUZIUNE PE PIATA MUNCII."/>
    <n v="453"/>
    <x v="21"/>
    <n v="32"/>
    <n v="16"/>
    <x v="77"/>
  </r>
  <r>
    <n v="149043"/>
    <n v="173"/>
    <n v="173"/>
    <s v="MIXECO - MIX DE ECONOMIE SOCIALA"/>
    <n v="384"/>
    <x v="9"/>
    <n v="28"/>
    <n v="28"/>
    <x v="86"/>
  </r>
  <r>
    <n v="148698"/>
    <n v="173"/>
    <n v="173"/>
    <s v="Start-up Economie Sociala"/>
    <n v="382"/>
    <x v="0"/>
    <n v="8"/>
    <n v="8"/>
    <x v="104"/>
  </r>
  <r>
    <n v="147703"/>
    <n v="173"/>
    <n v="173"/>
    <s v="Economia sociala este sansa mea!"/>
    <n v="386"/>
    <x v="10"/>
    <n v="485"/>
    <n v="533"/>
    <x v="332"/>
  </r>
  <r>
    <n v="147703"/>
    <n v="173"/>
    <n v="173"/>
    <s v="Economia sociala este sansa mea!"/>
    <n v="387"/>
    <x v="11"/>
    <n v="90"/>
    <n v="92"/>
    <x v="321"/>
  </r>
  <r>
    <n v="147703"/>
    <n v="173"/>
    <n v="173"/>
    <s v="Economia sociala este sansa mea!"/>
    <n v="388"/>
    <x v="12"/>
    <n v="190"/>
    <n v="207"/>
    <x v="333"/>
  </r>
  <r>
    <n v="147703"/>
    <n v="173"/>
    <n v="173"/>
    <s v="Economia sociala este sansa mea!"/>
    <n v="389"/>
    <x v="13"/>
    <n v="10"/>
    <n v="25"/>
    <x v="14"/>
  </r>
  <r>
    <n v="147703"/>
    <n v="173"/>
    <n v="173"/>
    <s v="Economia sociala este sansa mea!"/>
    <n v="390"/>
    <x v="20"/>
    <n v="10"/>
    <n v="12"/>
    <x v="43"/>
  </r>
  <r>
    <n v="147703"/>
    <n v="173"/>
    <n v="173"/>
    <s v="Economia sociala este sansa mea!"/>
    <n v="391"/>
    <x v="14"/>
    <n v="275"/>
    <n v="288"/>
    <x v="334"/>
  </r>
  <r>
    <n v="147703"/>
    <n v="173"/>
    <n v="173"/>
    <s v="Economia sociala este sansa mea!"/>
    <n v="392"/>
    <x v="15"/>
    <n v="16"/>
    <n v="24"/>
    <x v="141"/>
  </r>
  <r>
    <n v="147703"/>
    <n v="173"/>
    <n v="173"/>
    <s v="Economia sociala este sansa mea!"/>
    <n v="394"/>
    <x v="17"/>
    <n v="70"/>
    <n v="87"/>
    <x v="107"/>
  </r>
  <r>
    <n v="147703"/>
    <n v="173"/>
    <n v="173"/>
    <s v="Economia sociala este sansa mea!"/>
    <n v="395"/>
    <x v="18"/>
    <n v="81"/>
    <n v="91"/>
    <x v="335"/>
  </r>
  <r>
    <n v="147703"/>
    <n v="173"/>
    <n v="173"/>
    <s v="Economia sociala este sansa mea!"/>
    <n v="453"/>
    <x v="21"/>
    <n v="30"/>
    <n v="33"/>
    <x v="235"/>
  </r>
  <r>
    <n v="148367"/>
    <n v="173"/>
    <n v="173"/>
    <s v="Impreuna pentru comunitate- IC 6"/>
    <n v="384"/>
    <x v="9"/>
    <n v="27"/>
    <n v="27"/>
    <x v="185"/>
  </r>
  <r>
    <n v="145650"/>
    <e v="#N/A"/>
    <e v="#N/A"/>
    <s v="FORTIS â€“ FERESTRE DESCHISE INCLUZIUNII SOCIALE PENTRU PERSOANELE VULNERABILE"/>
    <n v="382"/>
    <x v="0"/>
    <n v="8"/>
    <n v="8"/>
    <x v="104"/>
  </r>
  <r>
    <n v="147705"/>
    <n v="173"/>
    <n v="173"/>
    <s v="Intreprinderile sociale - o sansa pentru persoanele dezavantajate pe piata muncii"/>
    <n v="386"/>
    <x v="10"/>
    <n v="170"/>
    <s v="NU EXISTA"/>
    <x v="0"/>
  </r>
  <r>
    <n v="147705"/>
    <n v="173"/>
    <n v="173"/>
    <s v="Intreprinderile sociale - o sansa pentru persoanele dezavantajate pe piata muncii"/>
    <n v="387"/>
    <x v="11"/>
    <n v="30"/>
    <s v="NU EXISTA"/>
    <x v="0"/>
  </r>
  <r>
    <n v="147705"/>
    <n v="173"/>
    <n v="173"/>
    <s v="Intreprinderile sociale - o sansa pentru persoanele dezavantajate pe piata muncii"/>
    <n v="388"/>
    <x v="12"/>
    <n v="140"/>
    <s v="NU EXISTA"/>
    <x v="0"/>
  </r>
  <r>
    <n v="147705"/>
    <n v="173"/>
    <n v="173"/>
    <s v="Intreprinderile sociale - o sansa pentru persoanele dezavantajate pe piata muncii"/>
    <n v="389"/>
    <x v="13"/>
    <n v="25"/>
    <s v="NU EXISTA"/>
    <x v="0"/>
  </r>
  <r>
    <n v="147705"/>
    <n v="173"/>
    <n v="173"/>
    <s v="Intreprinderile sociale - o sansa pentru persoanele dezavantajate pe piata muncii"/>
    <n v="390"/>
    <x v="20"/>
    <n v="5"/>
    <s v="NU EXISTA"/>
    <x v="0"/>
  </r>
  <r>
    <n v="147705"/>
    <n v="173"/>
    <n v="173"/>
    <s v="Intreprinderile sociale - o sansa pentru persoanele dezavantajate pe piata muncii"/>
    <n v="391"/>
    <x v="14"/>
    <n v="140"/>
    <s v="NU EXISTA"/>
    <x v="0"/>
  </r>
  <r>
    <n v="147705"/>
    <n v="173"/>
    <n v="173"/>
    <s v="Intreprinderile sociale - o sansa pentru persoanele dezavantajate pe piata muncii"/>
    <n v="392"/>
    <x v="15"/>
    <n v="10"/>
    <s v="NU EXISTA"/>
    <x v="0"/>
  </r>
  <r>
    <n v="147705"/>
    <n v="173"/>
    <n v="173"/>
    <s v="Intreprinderile sociale - o sansa pentru persoanele dezavantajate pe piata muncii"/>
    <n v="395"/>
    <x v="18"/>
    <n v="27"/>
    <s v="NU EXISTA"/>
    <x v="0"/>
  </r>
  <r>
    <n v="147705"/>
    <n v="173"/>
    <n v="173"/>
    <s v="Intreprinderile sociale - o sansa pentru persoanele dezavantajate pe piata muncii"/>
    <n v="453"/>
    <x v="21"/>
    <n v="15"/>
    <s v="NU EXISTA"/>
    <x v="0"/>
  </r>
  <r>
    <n v="144449"/>
    <n v="168"/>
    <n v="168"/>
    <s v="â€Economia sociala - o alternativa viabila pentru incluziunea sociala a grupurilor vulnerabileâ€"/>
    <n v="384"/>
    <x v="9"/>
    <n v="25"/>
    <n v="20"/>
    <x v="135"/>
  </r>
  <r>
    <n v="147447"/>
    <e v="#N/A"/>
    <e v="#N/A"/>
    <s v="Intreprinderile sociale- un start echitabil"/>
    <n v="382"/>
    <x v="0"/>
    <n v="8"/>
    <n v="8"/>
    <x v="104"/>
  </r>
  <r>
    <n v="147728"/>
    <n v="173"/>
    <n v="173"/>
    <s v="â€žPIATA MUNCII â€“ E LOC PENTRU FIECARE!â€"/>
    <n v="386"/>
    <x v="10"/>
    <n v="195"/>
    <n v="222"/>
    <x v="336"/>
  </r>
  <r>
    <n v="147728"/>
    <n v="173"/>
    <n v="173"/>
    <s v="â€žPIATA MUNCII â€“ E LOC PENTRU FIECARE!â€"/>
    <n v="387"/>
    <x v="11"/>
    <n v="38"/>
    <n v="43"/>
    <x v="175"/>
  </r>
  <r>
    <n v="147728"/>
    <n v="173"/>
    <n v="173"/>
    <s v="â€žPIATA MUNCII â€“ E LOC PENTRU FIECARE!â€"/>
    <n v="388"/>
    <x v="12"/>
    <n v="80"/>
    <n v="85"/>
    <x v="62"/>
  </r>
  <r>
    <n v="147728"/>
    <n v="173"/>
    <n v="173"/>
    <s v="â€žPIATA MUNCII â€“ E LOC PENTRU FIECARE!â€"/>
    <n v="389"/>
    <x v="13"/>
    <n v="30"/>
    <n v="31"/>
    <x v="239"/>
  </r>
  <r>
    <n v="147728"/>
    <n v="173"/>
    <n v="173"/>
    <s v="â€žPIATA MUNCII â€“ E LOC PENTRU FIECARE!â€"/>
    <n v="390"/>
    <x v="20"/>
    <n v="5"/>
    <n v="5"/>
    <x v="25"/>
  </r>
  <r>
    <n v="147728"/>
    <n v="173"/>
    <n v="173"/>
    <s v="â€žPIATA MUNCII â€“ E LOC PENTRU FIECARE!â€"/>
    <n v="391"/>
    <x v="14"/>
    <n v="160"/>
    <n v="186"/>
    <x v="75"/>
  </r>
  <r>
    <n v="147728"/>
    <n v="173"/>
    <n v="173"/>
    <s v="â€žPIATA MUNCII â€“ E LOC PENTRU FIECARE!â€"/>
    <n v="392"/>
    <x v="15"/>
    <n v="2"/>
    <n v="4"/>
    <x v="70"/>
  </r>
  <r>
    <n v="147728"/>
    <n v="173"/>
    <n v="173"/>
    <s v="â€žPIATA MUNCII â€“ E LOC PENTRU FIECARE!â€"/>
    <n v="395"/>
    <x v="18"/>
    <n v="38"/>
    <n v="43"/>
    <x v="175"/>
  </r>
  <r>
    <n v="147728"/>
    <n v="173"/>
    <n v="173"/>
    <s v="â€žPIATA MUNCII â€“ E LOC PENTRU FIECARE!â€"/>
    <n v="453"/>
    <x v="21"/>
    <n v="20"/>
    <n v="20"/>
    <x v="135"/>
  </r>
  <r>
    <n v="144466"/>
    <n v="168"/>
    <n v="168"/>
    <s v="â€Parteneriate pentru infiintarea si dezvoltarea de intreprinderi socialeâ€"/>
    <n v="384"/>
    <x v="9"/>
    <n v="25"/>
    <s v="NU EXISTA"/>
    <x v="0"/>
  </r>
  <r>
    <n v="145919"/>
    <n v="168"/>
    <n v="168"/>
    <s v="Pro incluziune - pe piaÈ›a muncii"/>
    <n v="382"/>
    <x v="0"/>
    <n v="7"/>
    <n v="8"/>
    <x v="104"/>
  </r>
  <r>
    <n v="147841"/>
    <n v="173"/>
    <n v="173"/>
    <s v="INCLUZIV - O sansa pentru grupurile vulnerabile"/>
    <n v="386"/>
    <x v="10"/>
    <n v="45"/>
    <n v="46"/>
    <x v="117"/>
  </r>
  <r>
    <n v="147841"/>
    <n v="173"/>
    <n v="173"/>
    <s v="INCLUZIV - O sansa pentru grupurile vulnerabile"/>
    <n v="387"/>
    <x v="11"/>
    <n v="45"/>
    <n v="45"/>
    <x v="257"/>
  </r>
  <r>
    <n v="147841"/>
    <n v="173"/>
    <n v="173"/>
    <s v="INCLUZIV - O sansa pentru grupurile vulnerabile"/>
    <n v="388"/>
    <x v="12"/>
    <n v="65"/>
    <n v="71"/>
    <x v="279"/>
  </r>
  <r>
    <n v="147841"/>
    <n v="173"/>
    <n v="173"/>
    <s v="INCLUZIV - O sansa pentru grupurile vulnerabile"/>
    <n v="389"/>
    <x v="13"/>
    <n v="10"/>
    <n v="18"/>
    <x v="227"/>
  </r>
  <r>
    <n v="147841"/>
    <n v="173"/>
    <n v="173"/>
    <s v="INCLUZIV - O sansa pentru grupurile vulnerabile"/>
    <n v="391"/>
    <x v="14"/>
    <n v="15"/>
    <n v="6"/>
    <x v="176"/>
  </r>
  <r>
    <n v="147841"/>
    <n v="173"/>
    <n v="173"/>
    <s v="INCLUZIV - O sansa pentru grupurile vulnerabile"/>
    <n v="392"/>
    <x v="15"/>
    <n v="19"/>
    <n v="18"/>
    <x v="227"/>
  </r>
  <r>
    <n v="147841"/>
    <n v="173"/>
    <n v="173"/>
    <s v="INCLUZIV - O sansa pentru grupurile vulnerabile"/>
    <n v="395"/>
    <x v="18"/>
    <n v="45"/>
    <n v="45"/>
    <x v="257"/>
  </r>
  <r>
    <n v="147841"/>
    <n v="173"/>
    <n v="173"/>
    <s v="INCLUZIV - O sansa pentru grupurile vulnerabile"/>
    <n v="453"/>
    <x v="21"/>
    <n v="87"/>
    <n v="44"/>
    <x v="83"/>
  </r>
  <r>
    <n v="147962"/>
    <n v="173"/>
    <n v="173"/>
    <s v="Economie sociala si dezvoltarea comunitara"/>
    <n v="384"/>
    <x v="9"/>
    <n v="25"/>
    <s v="NU EXISTA"/>
    <x v="0"/>
  </r>
  <r>
    <n v="147953"/>
    <n v="173"/>
    <n v="173"/>
    <s v="Economia Sociala o sansa reala de integrare pe piata muncii a persoanelor expuse riscului de excluziune sociala"/>
    <n v="382"/>
    <x v="0"/>
    <n v="2"/>
    <n v="8"/>
    <x v="104"/>
  </r>
  <r>
    <n v="147847"/>
    <n v="173"/>
    <n v="173"/>
    <s v="AFACERI DURABILE INTR-O SOCIETATE SOLIDARA"/>
    <n v="386"/>
    <x v="10"/>
    <n v="100"/>
    <n v="110"/>
    <x v="337"/>
  </r>
  <r>
    <n v="147847"/>
    <n v="173"/>
    <n v="173"/>
    <s v="AFACERI DURABILE INTR-O SOCIETATE SOLIDARA"/>
    <n v="387"/>
    <x v="11"/>
    <n v="38"/>
    <n v="38"/>
    <x v="84"/>
  </r>
  <r>
    <n v="147847"/>
    <n v="173"/>
    <n v="173"/>
    <s v="AFACERI DURABILE INTR-O SOCIETATE SOLIDARA"/>
    <n v="388"/>
    <x v="12"/>
    <n v="40"/>
    <n v="44"/>
    <x v="83"/>
  </r>
  <r>
    <n v="147847"/>
    <n v="173"/>
    <n v="173"/>
    <s v="AFACERI DURABILE INTR-O SOCIETATE SOLIDARA"/>
    <n v="389"/>
    <x v="13"/>
    <n v="25"/>
    <n v="32"/>
    <x v="223"/>
  </r>
  <r>
    <n v="147847"/>
    <n v="173"/>
    <n v="173"/>
    <s v="AFACERI DURABILE INTR-O SOCIETATE SOLIDARA"/>
    <n v="390"/>
    <x v="20"/>
    <n v="10"/>
    <n v="10"/>
    <x v="166"/>
  </r>
  <r>
    <n v="147847"/>
    <n v="173"/>
    <n v="173"/>
    <s v="AFACERI DURABILE INTR-O SOCIETATE SOLIDARA"/>
    <n v="391"/>
    <x v="14"/>
    <n v="25"/>
    <n v="25"/>
    <x v="14"/>
  </r>
  <r>
    <n v="147847"/>
    <n v="173"/>
    <n v="173"/>
    <s v="AFACERI DURABILE INTR-O SOCIETATE SOLIDARA"/>
    <n v="392"/>
    <x v="15"/>
    <n v="4"/>
    <n v="4"/>
    <x v="70"/>
  </r>
  <r>
    <n v="147847"/>
    <n v="173"/>
    <n v="173"/>
    <s v="AFACERI DURABILE INTR-O SOCIETATE SOLIDARA"/>
    <n v="395"/>
    <x v="18"/>
    <n v="38"/>
    <n v="38"/>
    <x v="84"/>
  </r>
  <r>
    <n v="147847"/>
    <n v="173"/>
    <n v="173"/>
    <s v="AFACERI DURABILE INTR-O SOCIETATE SOLIDARA"/>
    <n v="453"/>
    <x v="21"/>
    <n v="52"/>
    <n v="39"/>
    <x v="318"/>
  </r>
  <r>
    <n v="1253"/>
    <n v="14"/>
    <n v="14"/>
    <s v="Primul pas spre o via?? independent?"/>
    <n v="137"/>
    <x v="9"/>
    <n v="24"/>
    <n v="24"/>
    <x v="141"/>
  </r>
  <r>
    <n v="53513"/>
    <n v="84"/>
    <n v="84"/>
    <s v="O INTERVENTIE INTEGRATA IN VEDEREA  CONSOLIDARII ANTREPRENORIATULUI SOCIAL AL FEMEILOR VULNERABILE"/>
    <n v="382"/>
    <x v="0"/>
    <n v="7"/>
    <n v="7"/>
    <x v="87"/>
  </r>
  <r>
    <n v="147861"/>
    <n v="173"/>
    <n v="173"/>
    <s v="Economia sociala motorul integrarii pe piata muncii a persoanelor cu dizabilitati persoanelor de etnie roma si persoanelor care traiesc din venitul minim garantat"/>
    <n v="386"/>
    <x v="10"/>
    <n v="80"/>
    <n v="81"/>
    <x v="88"/>
  </r>
  <r>
    <n v="147861"/>
    <n v="173"/>
    <n v="173"/>
    <s v="Economia sociala motorul integrarii pe piata muncii a persoanelor cu dizabilitati persoanelor de etnie roma si persoanelor care traiesc din venitul minim garantat"/>
    <n v="387"/>
    <x v="11"/>
    <n v="20"/>
    <n v="10"/>
    <x v="166"/>
  </r>
  <r>
    <n v="147861"/>
    <n v="173"/>
    <n v="173"/>
    <s v="Economia sociala motorul integrarii pe piata muncii a persoanelor cu dizabilitati persoanelor de etnie roma si persoanelor care traiesc din venitul minim garantat"/>
    <n v="388"/>
    <x v="12"/>
    <n v="40"/>
    <n v="43"/>
    <x v="175"/>
  </r>
  <r>
    <n v="147861"/>
    <n v="173"/>
    <n v="173"/>
    <s v="Economia sociala motorul integrarii pe piata muncii a persoanelor cu dizabilitati persoanelor de etnie roma si persoanelor care traiesc din venitul minim garantat"/>
    <n v="389"/>
    <x v="13"/>
    <n v="20"/>
    <n v="20"/>
    <x v="135"/>
  </r>
  <r>
    <n v="147861"/>
    <n v="173"/>
    <n v="173"/>
    <s v="Economia sociala motorul integrarii pe piata muncii a persoanelor cu dizabilitati persoanelor de etnie roma si persoanelor care traiesc din venitul minim garantat"/>
    <n v="390"/>
    <x v="20"/>
    <n v="20"/>
    <n v="10"/>
    <x v="166"/>
  </r>
  <r>
    <n v="147861"/>
    <n v="173"/>
    <n v="173"/>
    <s v="Economia sociala motorul integrarii pe piata muncii a persoanelor cu dizabilitati persoanelor de etnie roma si persoanelor care traiesc din venitul minim garantat"/>
    <n v="391"/>
    <x v="14"/>
    <n v="40"/>
    <n v="51"/>
    <x v="278"/>
  </r>
  <r>
    <n v="147861"/>
    <n v="173"/>
    <n v="173"/>
    <s v="Economia sociala motorul integrarii pe piata muncii a persoanelor cu dizabilitati persoanelor de etnie roma si persoanelor care traiesc din venitul minim garantat"/>
    <n v="392"/>
    <x v="15"/>
    <n v="2"/>
    <n v="2"/>
    <x v="220"/>
  </r>
  <r>
    <n v="147861"/>
    <n v="173"/>
    <n v="173"/>
    <s v="Economia sociala motorul integrarii pe piata muncii a persoanelor cu dizabilitati persoanelor de etnie roma si persoanelor care traiesc din venitul minim garantat"/>
    <n v="395"/>
    <x v="18"/>
    <n v="16"/>
    <s v="NU EXISTA"/>
    <x v="0"/>
  </r>
  <r>
    <n v="147861"/>
    <n v="173"/>
    <n v="173"/>
    <s v="Economia sociala motorul integrarii pe piata muncii a persoanelor cu dizabilitati persoanelor de etnie roma si persoanelor care traiesc din venitul minim garantat"/>
    <n v="453"/>
    <x v="21"/>
    <n v="8"/>
    <s v="NU EXISTA"/>
    <x v="0"/>
  </r>
  <r>
    <n v="57308"/>
    <n v="84"/>
    <n v="84"/>
    <s v="Crearea si promovarea de instrumente de economie sociala in scopul incluziunii pe pia?a for?ei de munc? a grupurilor defavorizate"/>
    <n v="384"/>
    <x v="9"/>
    <n v="24"/>
    <n v="186"/>
    <x v="75"/>
  </r>
  <r>
    <n v="57308"/>
    <n v="84"/>
    <n v="84"/>
    <s v="Crearea si promovarea de instrumente de economie sociala in scopul incluziunii pe pia?a for?ei de munc? a grupurilor defavorizate"/>
    <n v="382"/>
    <x v="0"/>
    <n v="7"/>
    <n v="7"/>
    <x v="87"/>
  </r>
  <r>
    <n v="147871"/>
    <n v="173"/>
    <n v="173"/>
    <s v="INCLUZIUNE SOCIALA IN STRUCTURI ECONOMICE DURABILE"/>
    <n v="386"/>
    <x v="10"/>
    <n v="100"/>
    <n v="206"/>
    <x v="271"/>
  </r>
  <r>
    <n v="147871"/>
    <n v="173"/>
    <n v="173"/>
    <s v="INCLUZIUNE SOCIALA IN STRUCTURI ECONOMICE DURABILE"/>
    <n v="387"/>
    <x v="11"/>
    <n v="84"/>
    <n v="84"/>
    <x v="76"/>
  </r>
  <r>
    <n v="147871"/>
    <n v="173"/>
    <n v="173"/>
    <s v="INCLUZIUNE SOCIALA IN STRUCTURI ECONOMICE DURABILE"/>
    <n v="388"/>
    <x v="12"/>
    <n v="50"/>
    <n v="92"/>
    <x v="321"/>
  </r>
  <r>
    <n v="147871"/>
    <n v="173"/>
    <n v="173"/>
    <s v="INCLUZIUNE SOCIALA IN STRUCTURI ECONOMICE DURABILE"/>
    <n v="389"/>
    <x v="13"/>
    <n v="5"/>
    <n v="68"/>
    <x v="54"/>
  </r>
  <r>
    <n v="147871"/>
    <n v="173"/>
    <n v="173"/>
    <s v="INCLUZIUNE SOCIALA IN STRUCTURI ECONOMICE DURABILE"/>
    <n v="390"/>
    <x v="20"/>
    <n v="5"/>
    <n v="5"/>
    <x v="25"/>
  </r>
  <r>
    <n v="147871"/>
    <n v="173"/>
    <n v="173"/>
    <s v="INCLUZIUNE SOCIALA IN STRUCTURI ECONOMICE DURABILE"/>
    <n v="391"/>
    <x v="14"/>
    <n v="40"/>
    <n v="41"/>
    <x v="152"/>
  </r>
  <r>
    <n v="147871"/>
    <n v="173"/>
    <n v="173"/>
    <s v="INCLUZIUNE SOCIALA IN STRUCTURI ECONOMICE DURABILE"/>
    <n v="392"/>
    <x v="15"/>
    <n v="6"/>
    <n v="4"/>
    <x v="70"/>
  </r>
  <r>
    <n v="147871"/>
    <n v="173"/>
    <n v="173"/>
    <s v="INCLUZIUNE SOCIALA IN STRUCTURI ECONOMICE DURABILE"/>
    <n v="395"/>
    <x v="18"/>
    <n v="82"/>
    <n v="84"/>
    <x v="76"/>
  </r>
  <r>
    <n v="147871"/>
    <n v="173"/>
    <n v="173"/>
    <s v="INCLUZIUNE SOCIALA IN STRUCTURI ECONOMICE DURABILE"/>
    <n v="453"/>
    <x v="21"/>
    <n v="52"/>
    <n v="45"/>
    <x v="257"/>
  </r>
  <r>
    <n v="143827"/>
    <n v="168"/>
    <n v="168"/>
    <s v="CRESC â€“ capabil de reusita prin economia sociala"/>
    <n v="382"/>
    <x v="0"/>
    <n v="7"/>
    <n v="7"/>
    <x v="87"/>
  </r>
  <r>
    <n v="147880"/>
    <n v="173"/>
    <n v="173"/>
    <s v="SES- SANSA EGALA SIGURA pentru incluziunea ta sociala!"/>
    <n v="386"/>
    <x v="10"/>
    <n v="100"/>
    <n v="165"/>
    <x v="317"/>
  </r>
  <r>
    <n v="147880"/>
    <n v="173"/>
    <n v="173"/>
    <s v="SES- SANSA EGALA SIGURA pentru incluziunea ta sociala!"/>
    <n v="387"/>
    <x v="11"/>
    <n v="100"/>
    <n v="100"/>
    <x v="44"/>
  </r>
  <r>
    <n v="147880"/>
    <n v="173"/>
    <n v="173"/>
    <s v="SES- SANSA EGALA SIGURA pentru incluziunea ta sociala!"/>
    <n v="388"/>
    <x v="12"/>
    <n v="65"/>
    <n v="103"/>
    <x v="299"/>
  </r>
  <r>
    <n v="147880"/>
    <n v="173"/>
    <n v="173"/>
    <s v="SES- SANSA EGALA SIGURA pentru incluziunea ta sociala!"/>
    <n v="389"/>
    <x v="13"/>
    <n v="50"/>
    <n v="114"/>
    <x v="68"/>
  </r>
  <r>
    <n v="147880"/>
    <n v="173"/>
    <n v="173"/>
    <s v="SES- SANSA EGALA SIGURA pentru incluziunea ta sociala!"/>
    <n v="390"/>
    <x v="20"/>
    <n v="10"/>
    <n v="10"/>
    <x v="166"/>
  </r>
  <r>
    <n v="147880"/>
    <n v="173"/>
    <n v="173"/>
    <s v="SES- SANSA EGALA SIGURA pentru incluziunea ta sociala!"/>
    <n v="391"/>
    <x v="14"/>
    <n v="40"/>
    <n v="41"/>
    <x v="152"/>
  </r>
  <r>
    <n v="147880"/>
    <n v="173"/>
    <n v="173"/>
    <s v="SES- SANSA EGALA SIGURA pentru incluziunea ta sociala!"/>
    <n v="392"/>
    <x v="15"/>
    <n v="5"/>
    <n v="5"/>
    <x v="25"/>
  </r>
  <r>
    <n v="147880"/>
    <n v="173"/>
    <n v="173"/>
    <s v="SES- SANSA EGALA SIGURA pentru incluziunea ta sociala!"/>
    <n v="395"/>
    <x v="18"/>
    <n v="80"/>
    <n v="97"/>
    <x v="338"/>
  </r>
  <r>
    <n v="147880"/>
    <n v="173"/>
    <n v="173"/>
    <s v="SES- SANSA EGALA SIGURA pentru incluziunea ta sociala!"/>
    <n v="453"/>
    <x v="21"/>
    <n v="32"/>
    <n v="32"/>
    <x v="223"/>
  </r>
  <r>
    <n v="145208"/>
    <n v="168"/>
    <n v="168"/>
    <s v="Åži NOI putem â€“ inser?ie socio-profesional? prin instrumentele economiei sociale"/>
    <n v="384"/>
    <x v="9"/>
    <n v="24"/>
    <n v="26"/>
    <x v="265"/>
  </r>
  <r>
    <n v="145940"/>
    <n v="168"/>
    <n v="168"/>
    <s v="Intreprinderile sociale - oportunitati de dezvoltare rurala"/>
    <n v="384"/>
    <x v="9"/>
    <n v="24"/>
    <s v="NU EXISTA"/>
    <x v="0"/>
  </r>
  <r>
    <n v="144086"/>
    <n v="168"/>
    <n v="168"/>
    <s v="CRESC â€“ capabil de reusita prin economia sociala"/>
    <n v="382"/>
    <x v="0"/>
    <n v="7"/>
    <n v="7"/>
    <x v="87"/>
  </r>
  <r>
    <n v="147883"/>
    <n v="173"/>
    <n v="173"/>
    <s v="Dezvoltarea serviciilor sociale ca structuri de economie social? în regiunile Nord-Est si Sud-Est"/>
    <n v="386"/>
    <x v="10"/>
    <n v="52"/>
    <n v="56"/>
    <x v="153"/>
  </r>
  <r>
    <n v="147883"/>
    <n v="173"/>
    <n v="173"/>
    <s v="Dezvoltarea serviciilor sociale ca structuri de economie social? în regiunile Nord-Est si Sud-Est"/>
    <n v="387"/>
    <x v="11"/>
    <n v="58"/>
    <n v="50"/>
    <x v="40"/>
  </r>
  <r>
    <n v="147883"/>
    <n v="173"/>
    <n v="173"/>
    <s v="Dezvoltarea serviciilor sociale ca structuri de economie social? în regiunile Nord-Est si Sud-Est"/>
    <n v="388"/>
    <x v="12"/>
    <n v="52"/>
    <n v="56"/>
    <x v="153"/>
  </r>
  <r>
    <n v="147883"/>
    <n v="173"/>
    <n v="173"/>
    <s v="Dezvoltarea serviciilor sociale ca structuri de economie social? în regiunile Nord-Est si Sud-Est"/>
    <n v="392"/>
    <x v="15"/>
    <n v="8"/>
    <s v="NU EXISTA"/>
    <x v="0"/>
  </r>
  <r>
    <n v="147883"/>
    <n v="173"/>
    <n v="173"/>
    <s v="Dezvoltarea serviciilor sociale ca structuri de economie social? în regiunile Nord-Est si Sud-Est"/>
    <n v="395"/>
    <x v="18"/>
    <n v="48"/>
    <n v="50"/>
    <x v="40"/>
  </r>
  <r>
    <n v="147883"/>
    <n v="173"/>
    <n v="173"/>
    <s v="Dezvoltarea serviciilor sociale ca structuri de economie social? în regiunile Nord-Est si Sud-Est"/>
    <n v="453"/>
    <x v="21"/>
    <n v="29"/>
    <s v="NU EXISTA"/>
    <x v="0"/>
  </r>
  <r>
    <n v="148302"/>
    <n v="173"/>
    <n v="173"/>
    <s v="SOCIAL ECONOMY 4 ALL"/>
    <n v="384"/>
    <x v="9"/>
    <n v="24"/>
    <n v="24"/>
    <x v="141"/>
  </r>
  <r>
    <n v="145923"/>
    <n v="168"/>
    <n v="168"/>
    <s v="Dezvoltarea economiei sociale prin valorificarea potentialului balnear"/>
    <n v="382"/>
    <x v="0"/>
    <n v="7"/>
    <n v="7"/>
    <x v="87"/>
  </r>
  <r>
    <n v="147886"/>
    <n v="173"/>
    <n v="173"/>
    <s v="Dezvoltarea serviciilor sociale ca structuri de economie social? în regiunile Nord-Vest si Centru"/>
    <n v="386"/>
    <x v="10"/>
    <n v="52"/>
    <n v="65"/>
    <x v="158"/>
  </r>
  <r>
    <n v="147886"/>
    <n v="173"/>
    <n v="173"/>
    <s v="Dezvoltarea serviciilor sociale ca structuri de economie social? în regiunile Nord-Vest si Centru"/>
    <n v="387"/>
    <x v="11"/>
    <n v="58"/>
    <n v="58"/>
    <x v="146"/>
  </r>
  <r>
    <n v="147886"/>
    <n v="173"/>
    <n v="173"/>
    <s v="Dezvoltarea serviciilor sociale ca structuri de economie social? în regiunile Nord-Vest si Centru"/>
    <n v="388"/>
    <x v="12"/>
    <n v="52"/>
    <n v="68"/>
    <x v="54"/>
  </r>
  <r>
    <n v="147886"/>
    <n v="173"/>
    <n v="173"/>
    <s v="Dezvoltarea serviciilor sociale ca structuri de economie social? în regiunile Nord-Vest si Centru"/>
    <n v="392"/>
    <x v="15"/>
    <n v="8"/>
    <n v="8"/>
    <x v="104"/>
  </r>
  <r>
    <n v="147886"/>
    <n v="173"/>
    <n v="173"/>
    <s v="Dezvoltarea serviciilor sociale ca structuri de economie social? în regiunile Nord-Vest si Centru"/>
    <n v="395"/>
    <x v="18"/>
    <n v="48"/>
    <n v="53"/>
    <x v="97"/>
  </r>
  <r>
    <n v="147886"/>
    <n v="173"/>
    <n v="173"/>
    <s v="Dezvoltarea serviciilor sociale ca structuri de economie social? în regiunile Nord-Vest si Centru"/>
    <n v="453"/>
    <x v="21"/>
    <n v="29"/>
    <n v="29"/>
    <x v="284"/>
  </r>
  <r>
    <n v="146253"/>
    <e v="#N/A"/>
    <e v="#N/A"/>
    <s v="Dezvoltarea economiei sociale prin intermediul Asociatiei Platforma Regionala pentru Educatie si Cultura - Prec"/>
    <n v="384"/>
    <x v="9"/>
    <n v="23"/>
    <n v="23"/>
    <x v="226"/>
  </r>
  <r>
    <n v="148268"/>
    <n v="173"/>
    <n v="173"/>
    <s v="DEFINESTE-TI VIITORUL"/>
    <n v="382"/>
    <x v="0"/>
    <n v="7"/>
    <n v="7"/>
    <x v="87"/>
  </r>
  <r>
    <n v="147887"/>
    <n v="173"/>
    <n v="173"/>
    <s v="Dezvoltarea serviciilor sociale ca structuri de economie social? în regiunile Sud-Vest Oltenia si Vest"/>
    <n v="386"/>
    <x v="10"/>
    <n v="52"/>
    <n v="69"/>
    <x v="172"/>
  </r>
  <r>
    <n v="147887"/>
    <n v="173"/>
    <n v="173"/>
    <s v="Dezvoltarea serviciilor sociale ca structuri de economie social? în regiunile Sud-Vest Oltenia si Vest"/>
    <n v="387"/>
    <x v="11"/>
    <n v="58"/>
    <n v="56"/>
    <x v="153"/>
  </r>
  <r>
    <n v="147887"/>
    <n v="173"/>
    <n v="173"/>
    <s v="Dezvoltarea serviciilor sociale ca structuri de economie social? în regiunile Sud-Vest Oltenia si Vest"/>
    <n v="388"/>
    <x v="12"/>
    <n v="52"/>
    <n v="72"/>
    <x v="144"/>
  </r>
  <r>
    <n v="147887"/>
    <n v="173"/>
    <n v="173"/>
    <s v="Dezvoltarea serviciilor sociale ca structuri de economie social? în regiunile Sud-Vest Oltenia si Vest"/>
    <n v="392"/>
    <x v="15"/>
    <n v="8"/>
    <n v="8"/>
    <x v="104"/>
  </r>
  <r>
    <n v="147887"/>
    <n v="173"/>
    <n v="173"/>
    <s v="Dezvoltarea serviciilor sociale ca structuri de economie social? în regiunile Sud-Vest Oltenia si Vest"/>
    <n v="395"/>
    <x v="18"/>
    <n v="48"/>
    <n v="49"/>
    <x v="233"/>
  </r>
  <r>
    <n v="147887"/>
    <n v="173"/>
    <n v="173"/>
    <s v="Dezvoltarea serviciilor sociale ca structuri de economie social? în regiunile Sud-Vest Oltenia si Vest"/>
    <n v="453"/>
    <x v="21"/>
    <n v="29"/>
    <n v="28"/>
    <x v="86"/>
  </r>
  <r>
    <n v="148524"/>
    <n v="173"/>
    <n v="173"/>
    <s v="Intreprinderi sociale pentru administrarea domeniului public"/>
    <n v="382"/>
    <x v="0"/>
    <n v="7"/>
    <n v="7"/>
    <x v="87"/>
  </r>
  <r>
    <n v="147891"/>
    <n v="173"/>
    <n v="173"/>
    <s v="S.E.S. - Start in economie sociala"/>
    <n v="386"/>
    <x v="10"/>
    <n v="45"/>
    <n v="45"/>
    <x v="257"/>
  </r>
  <r>
    <n v="147891"/>
    <n v="173"/>
    <n v="173"/>
    <s v="S.E.S. - Start in economie sociala"/>
    <n v="387"/>
    <x v="11"/>
    <n v="45"/>
    <n v="45"/>
    <x v="257"/>
  </r>
  <r>
    <n v="147891"/>
    <n v="173"/>
    <n v="173"/>
    <s v="S.E.S. - Start in economie sociala"/>
    <n v="388"/>
    <x v="12"/>
    <n v="65"/>
    <n v="54"/>
    <x v="59"/>
  </r>
  <r>
    <n v="147891"/>
    <n v="173"/>
    <n v="173"/>
    <s v="S.E.S. - Start in economie sociala"/>
    <n v="389"/>
    <x v="13"/>
    <n v="10"/>
    <n v="28"/>
    <x v="86"/>
  </r>
  <r>
    <n v="147891"/>
    <n v="173"/>
    <n v="173"/>
    <s v="S.E.S. - Start in economie sociala"/>
    <n v="391"/>
    <x v="14"/>
    <n v="15"/>
    <n v="8"/>
    <x v="104"/>
  </r>
  <r>
    <n v="147891"/>
    <n v="173"/>
    <n v="173"/>
    <s v="S.E.S. - Start in economie sociala"/>
    <n v="392"/>
    <x v="15"/>
    <n v="13"/>
    <n v="28"/>
    <x v="86"/>
  </r>
  <r>
    <n v="147891"/>
    <n v="173"/>
    <n v="173"/>
    <s v="S.E.S. - Start in economie sociala"/>
    <n v="395"/>
    <x v="18"/>
    <n v="45"/>
    <n v="45"/>
    <x v="257"/>
  </r>
  <r>
    <n v="147891"/>
    <n v="173"/>
    <n v="173"/>
    <s v="S.E.S. - Start in economie sociala"/>
    <n v="453"/>
    <x v="21"/>
    <n v="71"/>
    <n v="44"/>
    <x v="83"/>
  </r>
  <r>
    <n v="146771"/>
    <n v="173"/>
    <n v="173"/>
    <s v="O noua sansa pentru oameni o noua sansa pentru Romania"/>
    <n v="384"/>
    <x v="9"/>
    <n v="23"/>
    <s v="NU EXISTA"/>
    <x v="0"/>
  </r>
  <r>
    <n v="147340"/>
    <e v="#N/A"/>
    <e v="#N/A"/>
    <s v="Economie sociala - din Tara Motilor pana-n Tara Zarandului"/>
    <n v="382"/>
    <x v="0"/>
    <n v="7"/>
    <n v="7"/>
    <x v="87"/>
  </r>
  <r>
    <n v="147894"/>
    <n v="173"/>
    <n v="173"/>
    <s v="RESoRT - Reteaua Economiei Sociale Rurale bazata pe Traditii"/>
    <n v="386"/>
    <x v="10"/>
    <n v="240"/>
    <n v="274"/>
    <x v="291"/>
  </r>
  <r>
    <n v="147894"/>
    <n v="173"/>
    <n v="173"/>
    <s v="RESoRT - Reteaua Economiei Sociale Rurale bazata pe Traditii"/>
    <n v="387"/>
    <x v="11"/>
    <n v="290"/>
    <n v="304"/>
    <x v="143"/>
  </r>
  <r>
    <n v="147894"/>
    <n v="173"/>
    <n v="173"/>
    <s v="RESoRT - Reteaua Economiei Sociale Rurale bazata pe Traditii"/>
    <n v="388"/>
    <x v="12"/>
    <n v="290"/>
    <n v="341"/>
    <x v="339"/>
  </r>
  <r>
    <n v="147894"/>
    <n v="173"/>
    <n v="173"/>
    <s v="RESoRT - Reteaua Economiei Sociale Rurale bazata pe Traditii"/>
    <n v="389"/>
    <x v="13"/>
    <n v="15"/>
    <n v="19"/>
    <x v="174"/>
  </r>
  <r>
    <n v="147894"/>
    <n v="173"/>
    <n v="173"/>
    <s v="RESoRT - Reteaua Economiei Sociale Rurale bazata pe Traditii"/>
    <n v="391"/>
    <x v="14"/>
    <n v="114"/>
    <n v="115"/>
    <x v="18"/>
  </r>
  <r>
    <n v="147894"/>
    <n v="173"/>
    <n v="173"/>
    <s v="RESoRT - Reteaua Economiei Sociale Rurale bazata pe Traditii"/>
    <n v="392"/>
    <x v="15"/>
    <n v="7"/>
    <n v="11"/>
    <x v="196"/>
  </r>
  <r>
    <n v="147894"/>
    <n v="173"/>
    <n v="173"/>
    <s v="RESoRT - Reteaua Economiei Sociale Rurale bazata pe Traditii"/>
    <n v="394"/>
    <x v="17"/>
    <n v="58"/>
    <n v="213"/>
    <x v="29"/>
  </r>
  <r>
    <n v="147894"/>
    <n v="173"/>
    <n v="173"/>
    <s v="RESoRT - Reteaua Economiei Sociale Rurale bazata pe Traditii"/>
    <n v="395"/>
    <x v="18"/>
    <n v="267"/>
    <n v="294"/>
    <x v="340"/>
  </r>
  <r>
    <n v="147894"/>
    <n v="173"/>
    <n v="173"/>
    <s v="RESoRT - Reteaua Economiei Sociale Rurale bazata pe Traditii"/>
    <n v="453"/>
    <x v="21"/>
    <n v="47"/>
    <n v="53"/>
    <x v="97"/>
  </r>
  <r>
    <n v="146802"/>
    <n v="173"/>
    <n v="173"/>
    <s v="Dezvoltarea economiei sociale prin intermediul Asociatiei È˜ANSA PENTRU TINE"/>
    <n v="384"/>
    <x v="9"/>
    <n v="23"/>
    <n v="23"/>
    <x v="226"/>
  </r>
  <r>
    <n v="146919"/>
    <n v="173"/>
    <n v="173"/>
    <s v="O SANSA PENTRU VIITOR- DEZVOLTAREA ECONOMIEI SOCIALE"/>
    <n v="384"/>
    <x v="9"/>
    <n v="23"/>
    <n v="23"/>
    <x v="226"/>
  </r>
  <r>
    <n v="144985"/>
    <n v="168"/>
    <n v="168"/>
    <s v="Economia Sociala - O Sansa pentru fiecare"/>
    <n v="382"/>
    <x v="0"/>
    <n v="9"/>
    <n v="6"/>
    <x v="176"/>
  </r>
  <r>
    <n v="147941"/>
    <n v="173"/>
    <n v="173"/>
    <s v="EGAL ACCES â€“ Accesul la locuri de munc? prin intermediul economiei sociale"/>
    <n v="386"/>
    <x v="10"/>
    <n v="140"/>
    <s v="NU EXISTA"/>
    <x v="0"/>
  </r>
  <r>
    <n v="147941"/>
    <n v="173"/>
    <n v="173"/>
    <s v="EGAL ACCES â€“ Accesul la locuri de munc? prin intermediul economiei sociale"/>
    <n v="387"/>
    <x v="11"/>
    <n v="148"/>
    <s v="NU EXISTA"/>
    <x v="0"/>
  </r>
  <r>
    <n v="147941"/>
    <n v="173"/>
    <n v="173"/>
    <s v="EGAL ACCES â€“ Accesul la locuri de munc? prin intermediul economiei sociale"/>
    <n v="388"/>
    <x v="12"/>
    <n v="80"/>
    <s v="NU EXISTA"/>
    <x v="0"/>
  </r>
  <r>
    <n v="147941"/>
    <n v="173"/>
    <n v="173"/>
    <s v="EGAL ACCES â€“ Accesul la locuri de munc? prin intermediul economiei sociale"/>
    <n v="391"/>
    <x v="14"/>
    <n v="140"/>
    <s v="NU EXISTA"/>
    <x v="0"/>
  </r>
  <r>
    <n v="147941"/>
    <n v="173"/>
    <n v="173"/>
    <s v="EGAL ACCES â€“ Accesul la locuri de munc? prin intermediul economiei sociale"/>
    <n v="392"/>
    <x v="15"/>
    <n v="2"/>
    <s v="NU EXISTA"/>
    <x v="0"/>
  </r>
  <r>
    <n v="147941"/>
    <n v="173"/>
    <n v="173"/>
    <s v="EGAL ACCES â€“ Accesul la locuri de munc? prin intermediul economiei sociale"/>
    <n v="395"/>
    <x v="18"/>
    <n v="120"/>
    <s v="NU EXISTA"/>
    <x v="0"/>
  </r>
  <r>
    <n v="147941"/>
    <n v="173"/>
    <n v="173"/>
    <s v="EGAL ACCES â€“ Accesul la locuri de munc? prin intermediul economiei sociale"/>
    <n v="453"/>
    <x v="21"/>
    <n v="32"/>
    <s v="NU EXISTA"/>
    <x v="0"/>
  </r>
  <r>
    <n v="147011"/>
    <n v="173"/>
    <n v="173"/>
    <s v="Implicare activa pentru dezvoltare comunitara"/>
    <n v="384"/>
    <x v="9"/>
    <n v="23"/>
    <n v="30"/>
    <x v="202"/>
  </r>
  <r>
    <n v="147871"/>
    <n v="173"/>
    <n v="173"/>
    <s v="INCLUZIUNE SOCIALA IN STRUCTURI ECONOMICE DURABILE"/>
    <n v="382"/>
    <x v="0"/>
    <n v="7"/>
    <n v="6"/>
    <x v="176"/>
  </r>
  <r>
    <n v="147953"/>
    <n v="173"/>
    <n v="173"/>
    <s v="Economia Sociala o sansa reala de integrare pe piata muncii a persoanelor expuse riscului de excluziune sociala"/>
    <n v="386"/>
    <x v="10"/>
    <n v="60"/>
    <n v="59"/>
    <x v="245"/>
  </r>
  <r>
    <n v="147953"/>
    <n v="173"/>
    <n v="173"/>
    <s v="Economia Sociala o sansa reala de integrare pe piata muncii a persoanelor expuse riscului de excluziune sociala"/>
    <n v="388"/>
    <x v="12"/>
    <n v="30"/>
    <n v="38"/>
    <x v="84"/>
  </r>
  <r>
    <n v="147953"/>
    <n v="173"/>
    <n v="173"/>
    <s v="Economia Sociala o sansa reala de integrare pe piata muncii a persoanelor expuse riscului de excluziune sociala"/>
    <n v="389"/>
    <x v="13"/>
    <n v="20"/>
    <n v="23"/>
    <x v="226"/>
  </r>
  <r>
    <n v="147953"/>
    <n v="173"/>
    <n v="173"/>
    <s v="Economia Sociala o sansa reala de integrare pe piata muncii a persoanelor expuse riscului de excluziune sociala"/>
    <n v="391"/>
    <x v="14"/>
    <n v="40"/>
    <n v="36"/>
    <x v="109"/>
  </r>
  <r>
    <n v="147953"/>
    <n v="173"/>
    <n v="173"/>
    <s v="Economia Sociala o sansa reala de integrare pe piata muncii a persoanelor expuse riscului de excluziune sociala"/>
    <n v="453"/>
    <x v="21"/>
    <n v="12"/>
    <n v="8"/>
    <x v="104"/>
  </r>
  <r>
    <n v="147430"/>
    <n v="173"/>
    <n v="173"/>
    <s v="Economia sociala - oportunitate in mediul rural"/>
    <n v="384"/>
    <x v="9"/>
    <n v="23"/>
    <s v="NU EXISTA"/>
    <x v="0"/>
  </r>
  <r>
    <n v="148961"/>
    <n v="173"/>
    <n v="173"/>
    <s v="Dezvoltarea economiei pentru o sustenabilitate sociala  (DESS)"/>
    <n v="382"/>
    <x v="0"/>
    <n v="7"/>
    <n v="6"/>
    <x v="176"/>
  </r>
  <r>
    <n v="147959"/>
    <n v="173"/>
    <n v="173"/>
    <s v="Oportunitati prin ANTREPRENORIAT SOCIAL"/>
    <n v="386"/>
    <x v="10"/>
    <n v="79"/>
    <s v="NU EXISTA"/>
    <x v="0"/>
  </r>
  <r>
    <n v="147959"/>
    <n v="173"/>
    <n v="173"/>
    <s v="Oportunitati prin ANTREPRENORIAT SOCIAL"/>
    <n v="387"/>
    <x v="11"/>
    <n v="79"/>
    <s v="NU EXISTA"/>
    <x v="0"/>
  </r>
  <r>
    <n v="147959"/>
    <n v="173"/>
    <n v="173"/>
    <s v="Oportunitati prin ANTREPRENORIAT SOCIAL"/>
    <n v="388"/>
    <x v="12"/>
    <n v="12"/>
    <s v="NU EXISTA"/>
    <x v="0"/>
  </r>
  <r>
    <n v="147959"/>
    <n v="173"/>
    <n v="173"/>
    <s v="Oportunitati prin ANTREPRENORIAT SOCIAL"/>
    <n v="389"/>
    <x v="13"/>
    <n v="3"/>
    <s v="NU EXISTA"/>
    <x v="0"/>
  </r>
  <r>
    <n v="147959"/>
    <n v="173"/>
    <n v="173"/>
    <s v="Oportunitati prin ANTREPRENORIAT SOCIAL"/>
    <n v="391"/>
    <x v="14"/>
    <n v="41"/>
    <s v="NU EXISTA"/>
    <x v="0"/>
  </r>
  <r>
    <n v="147959"/>
    <n v="173"/>
    <n v="173"/>
    <s v="Oportunitati prin ANTREPRENORIAT SOCIAL"/>
    <n v="392"/>
    <x v="15"/>
    <n v="6"/>
    <s v="NU EXISTA"/>
    <x v="0"/>
  </r>
  <r>
    <n v="147959"/>
    <n v="173"/>
    <n v="173"/>
    <s v="Oportunitati prin ANTREPRENORIAT SOCIAL"/>
    <n v="394"/>
    <x v="17"/>
    <n v="15"/>
    <s v="NU EXISTA"/>
    <x v="0"/>
  </r>
  <r>
    <n v="147959"/>
    <n v="173"/>
    <n v="173"/>
    <s v="Oportunitati prin ANTREPRENORIAT SOCIAL"/>
    <n v="395"/>
    <x v="18"/>
    <n v="79"/>
    <s v="NU EXISTA"/>
    <x v="0"/>
  </r>
  <r>
    <n v="147959"/>
    <n v="173"/>
    <n v="173"/>
    <s v="Oportunitati prin ANTREPRENORIAT SOCIAL"/>
    <n v="396"/>
    <x v="19"/>
    <n v="1"/>
    <s v="NU EXISTA"/>
    <x v="0"/>
  </r>
  <r>
    <n v="147959"/>
    <n v="173"/>
    <n v="173"/>
    <s v="Oportunitati prin ANTREPRENORIAT SOCIAL"/>
    <n v="453"/>
    <x v="21"/>
    <n v="79"/>
    <s v="NU EXISTA"/>
    <x v="0"/>
  </r>
  <r>
    <n v="148840"/>
    <n v="173"/>
    <n v="173"/>
    <s v="PPES-Promovare si Participare in Economia Sociala"/>
    <n v="384"/>
    <x v="9"/>
    <n v="23"/>
    <s v="NU EXISTA"/>
    <x v="0"/>
  </r>
  <r>
    <n v="143853"/>
    <n v="168"/>
    <n v="168"/>
    <s v="Dezvoltarea economiei sociale in mediul rural: o sansa pentru comunitatile rome"/>
    <n v="382"/>
    <x v="0"/>
    <n v="6"/>
    <n v="6"/>
    <x v="176"/>
  </r>
  <r>
    <n v="147960"/>
    <n v="173"/>
    <n v="173"/>
    <s v="Dezvoltarea comunitatilor locale prin economie sociala"/>
    <n v="386"/>
    <x v="10"/>
    <n v="60"/>
    <n v="157"/>
    <x v="64"/>
  </r>
  <r>
    <n v="147960"/>
    <n v="173"/>
    <n v="173"/>
    <s v="Dezvoltarea comunitatilor locale prin economie sociala"/>
    <n v="387"/>
    <x v="11"/>
    <n v="60"/>
    <n v="72"/>
    <x v="144"/>
  </r>
  <r>
    <n v="147960"/>
    <n v="173"/>
    <n v="173"/>
    <s v="Dezvoltarea comunitatilor locale prin economie sociala"/>
    <n v="388"/>
    <x v="12"/>
    <n v="8"/>
    <n v="42"/>
    <x v="222"/>
  </r>
  <r>
    <n v="147960"/>
    <n v="173"/>
    <n v="173"/>
    <s v="Dezvoltarea comunitatilor locale prin economie sociala"/>
    <n v="391"/>
    <x v="14"/>
    <n v="52"/>
    <n v="62"/>
    <x v="19"/>
  </r>
  <r>
    <n v="147960"/>
    <n v="173"/>
    <n v="173"/>
    <s v="Dezvoltarea comunitatilor locale prin economie sociala"/>
    <n v="392"/>
    <x v="15"/>
    <n v="6"/>
    <n v="7"/>
    <x v="87"/>
  </r>
  <r>
    <n v="147960"/>
    <n v="173"/>
    <n v="173"/>
    <s v="Dezvoltarea comunitatilor locale prin economie sociala"/>
    <n v="394"/>
    <x v="17"/>
    <n v="13"/>
    <n v="13"/>
    <x v="232"/>
  </r>
  <r>
    <n v="147960"/>
    <n v="173"/>
    <n v="173"/>
    <s v="Dezvoltarea comunitatilor locale prin economie sociala"/>
    <n v="395"/>
    <x v="18"/>
    <n v="60"/>
    <n v="72"/>
    <x v="144"/>
  </r>
  <r>
    <n v="147960"/>
    <n v="173"/>
    <n v="173"/>
    <s v="Dezvoltarea comunitatilor locale prin economie sociala"/>
    <n v="396"/>
    <x v="19"/>
    <n v="1"/>
    <n v="1"/>
    <x v="13"/>
  </r>
  <r>
    <n v="147960"/>
    <n v="173"/>
    <n v="173"/>
    <s v="Dezvoltarea comunitatilor locale prin economie sociala"/>
    <n v="453"/>
    <x v="21"/>
    <n v="60"/>
    <n v="64"/>
    <x v="225"/>
  </r>
  <r>
    <n v="144339"/>
    <n v="168"/>
    <n v="168"/>
    <s v="INSERTIO"/>
    <n v="384"/>
    <x v="9"/>
    <n v="22"/>
    <s v="NU EXISTA"/>
    <x v="0"/>
  </r>
  <r>
    <n v="144460"/>
    <n v="168"/>
    <n v="168"/>
    <s v="Dezvoltarea economiei sociale in Regiunile Nord-Est si Centru"/>
    <n v="382"/>
    <x v="0"/>
    <n v="6"/>
    <n v="6"/>
    <x v="176"/>
  </r>
  <r>
    <n v="147962"/>
    <n v="173"/>
    <n v="173"/>
    <s v="Economie sociala si dezvoltarea comunitara"/>
    <n v="386"/>
    <x v="10"/>
    <n v="300"/>
    <s v="NU EXISTA"/>
    <x v="0"/>
  </r>
  <r>
    <n v="147962"/>
    <n v="173"/>
    <n v="173"/>
    <s v="Economie sociala si dezvoltarea comunitara"/>
    <n v="387"/>
    <x v="11"/>
    <n v="25"/>
    <s v="NU EXISTA"/>
    <x v="0"/>
  </r>
  <r>
    <n v="147962"/>
    <n v="173"/>
    <n v="173"/>
    <s v="Economie sociala si dezvoltarea comunitara"/>
    <n v="388"/>
    <x v="12"/>
    <n v="150"/>
    <s v="NU EXISTA"/>
    <x v="0"/>
  </r>
  <r>
    <n v="147962"/>
    <n v="173"/>
    <n v="173"/>
    <s v="Economie sociala si dezvoltarea comunitara"/>
    <n v="389"/>
    <x v="13"/>
    <n v="200"/>
    <s v="NU EXISTA"/>
    <x v="0"/>
  </r>
  <r>
    <n v="147962"/>
    <n v="173"/>
    <n v="173"/>
    <s v="Economie sociala si dezvoltarea comunitara"/>
    <n v="391"/>
    <x v="14"/>
    <n v="100"/>
    <s v="NU EXISTA"/>
    <x v="0"/>
  </r>
  <r>
    <n v="147962"/>
    <n v="173"/>
    <n v="173"/>
    <s v="Economie sociala si dezvoltarea comunitara"/>
    <n v="392"/>
    <x v="15"/>
    <n v="6"/>
    <s v="NU EXISTA"/>
    <x v="0"/>
  </r>
  <r>
    <n v="147962"/>
    <n v="173"/>
    <n v="173"/>
    <s v="Economie sociala si dezvoltarea comunitara"/>
    <n v="394"/>
    <x v="17"/>
    <n v="50"/>
    <s v="NU EXISTA"/>
    <x v="0"/>
  </r>
  <r>
    <n v="147962"/>
    <n v="173"/>
    <n v="173"/>
    <s v="Economie sociala si dezvoltarea comunitara"/>
    <n v="395"/>
    <x v="18"/>
    <n v="25"/>
    <s v="NU EXISTA"/>
    <x v="0"/>
  </r>
  <r>
    <n v="147962"/>
    <n v="173"/>
    <n v="173"/>
    <s v="Economie sociala si dezvoltarea comunitara"/>
    <n v="453"/>
    <x v="21"/>
    <n v="25"/>
    <s v="NU EXISTA"/>
    <x v="0"/>
  </r>
  <r>
    <n v="146329"/>
    <n v="168"/>
    <n v="168"/>
    <s v="SuccES Intreprinderi sustenabile pentru incluziune"/>
    <n v="384"/>
    <x v="9"/>
    <n v="21"/>
    <n v="22"/>
    <x v="150"/>
  </r>
  <r>
    <n v="145208"/>
    <n v="168"/>
    <n v="168"/>
    <s v="Åži NOI putem â€“ inser?ie socio-profesional? prin instrumentele economiei sociale"/>
    <n v="382"/>
    <x v="0"/>
    <n v="6"/>
    <n v="6"/>
    <x v="176"/>
  </r>
  <r>
    <n v="147970"/>
    <n v="173"/>
    <n v="173"/>
    <s v="FAURESTE-TI UN VIITOR!!!"/>
    <n v="386"/>
    <x v="10"/>
    <n v="100"/>
    <s v="NU EXISTA"/>
    <x v="0"/>
  </r>
  <r>
    <n v="147970"/>
    <n v="173"/>
    <n v="173"/>
    <s v="FAURESTE-TI UN VIITOR!!!"/>
    <n v="387"/>
    <x v="11"/>
    <n v="107"/>
    <s v="NU EXISTA"/>
    <x v="0"/>
  </r>
  <r>
    <n v="147970"/>
    <n v="173"/>
    <n v="173"/>
    <s v="FAURESTE-TI UN VIITOR!!!"/>
    <n v="388"/>
    <x v="12"/>
    <n v="25"/>
    <s v="NU EXISTA"/>
    <x v="0"/>
  </r>
  <r>
    <n v="147970"/>
    <n v="173"/>
    <n v="173"/>
    <s v="FAURESTE-TI UN VIITOR!!!"/>
    <n v="389"/>
    <x v="13"/>
    <n v="25"/>
    <s v="NU EXISTA"/>
    <x v="0"/>
  </r>
  <r>
    <n v="147970"/>
    <n v="173"/>
    <n v="173"/>
    <s v="FAURESTE-TI UN VIITOR!!!"/>
    <n v="390"/>
    <x v="20"/>
    <n v="25"/>
    <s v="NU EXISTA"/>
    <x v="0"/>
  </r>
  <r>
    <n v="147970"/>
    <n v="173"/>
    <n v="173"/>
    <s v="FAURESTE-TI UN VIITOR!!!"/>
    <n v="391"/>
    <x v="14"/>
    <n v="25"/>
    <s v="NU EXISTA"/>
    <x v="0"/>
  </r>
  <r>
    <n v="147970"/>
    <n v="173"/>
    <n v="173"/>
    <s v="FAURESTE-TI UN VIITOR!!!"/>
    <n v="392"/>
    <x v="15"/>
    <n v="2"/>
    <s v="NU EXISTA"/>
    <x v="0"/>
  </r>
  <r>
    <n v="147970"/>
    <n v="173"/>
    <n v="173"/>
    <s v="FAURESTE-TI UN VIITOR!!!"/>
    <n v="395"/>
    <x v="18"/>
    <n v="97"/>
    <s v="NU EXISTA"/>
    <x v="0"/>
  </r>
  <r>
    <n v="145899"/>
    <n v="168"/>
    <n v="168"/>
    <s v="M.A.T.C.A. Munca â€“ Adaptabilitate â€“ Traditie â€“ Coeziune â€“ Actiune"/>
    <n v="382"/>
    <x v="0"/>
    <n v="6"/>
    <n v="6"/>
    <x v="176"/>
  </r>
  <r>
    <n v="147972"/>
    <n v="173"/>
    <n v="173"/>
    <s v="SES prin SES - Sanse Egale de Succes prin Structurile Economiei Sociale"/>
    <n v="386"/>
    <x v="10"/>
    <n v="250"/>
    <n v="263"/>
    <x v="341"/>
  </r>
  <r>
    <n v="147972"/>
    <n v="173"/>
    <n v="173"/>
    <s v="SES prin SES - Sanse Egale de Succes prin Structurile Economiei Sociale"/>
    <n v="387"/>
    <x v="11"/>
    <n v="250"/>
    <n v="257"/>
    <x v="342"/>
  </r>
  <r>
    <n v="147972"/>
    <n v="173"/>
    <n v="173"/>
    <s v="SES prin SES - Sanse Egale de Succes prin Structurile Economiei Sociale"/>
    <n v="388"/>
    <x v="12"/>
    <n v="100"/>
    <n v="137"/>
    <x v="244"/>
  </r>
  <r>
    <n v="147972"/>
    <n v="173"/>
    <n v="173"/>
    <s v="SES prin SES - Sanse Egale de Succes prin Structurile Economiei Sociale"/>
    <n v="389"/>
    <x v="13"/>
    <n v="100"/>
    <n v="101"/>
    <x v="238"/>
  </r>
  <r>
    <n v="147972"/>
    <n v="173"/>
    <n v="173"/>
    <s v="SES prin SES - Sanse Egale de Succes prin Structurile Economiei Sociale"/>
    <n v="390"/>
    <x v="20"/>
    <n v="10"/>
    <n v="11"/>
    <x v="196"/>
  </r>
  <r>
    <n v="147972"/>
    <n v="173"/>
    <n v="173"/>
    <s v="SES prin SES - Sanse Egale de Succes prin Structurile Economiei Sociale"/>
    <n v="392"/>
    <x v="15"/>
    <n v="2"/>
    <n v="2"/>
    <x v="220"/>
  </r>
  <r>
    <n v="147972"/>
    <n v="173"/>
    <n v="173"/>
    <s v="SES prin SES - Sanse Egale de Succes prin Structurile Economiei Sociale"/>
    <n v="395"/>
    <x v="18"/>
    <n v="250"/>
    <n v="250"/>
    <x v="343"/>
  </r>
  <r>
    <n v="147972"/>
    <n v="173"/>
    <n v="173"/>
    <s v="SES prin SES - Sanse Egale de Succes prin Structurile Economiei Sociale"/>
    <n v="453"/>
    <x v="21"/>
    <n v="48"/>
    <n v="50"/>
    <x v="40"/>
  </r>
  <r>
    <n v="147630"/>
    <n v="173"/>
    <n v="173"/>
    <s v="EDUCATIO - Retea sociala de servicii educationale pentru copii È™i p?rinÈ›i"/>
    <n v="384"/>
    <x v="9"/>
    <n v="21"/>
    <n v="14"/>
    <x v="52"/>
  </r>
  <r>
    <n v="148205"/>
    <e v="#N/A"/>
    <n v="173"/>
    <s v="SMART: de la caz Social la Mediu Activ intr-o Romanie in Transformare"/>
    <n v="384"/>
    <x v="9"/>
    <n v="21"/>
    <n v="16"/>
    <x v="77"/>
  </r>
  <r>
    <n v="147458"/>
    <n v="173"/>
    <n v="173"/>
    <s v="Titlu Proiect: Dezvoltarea Structurilor de Economie Social? â€“ un pas înainte pentru grupurile vulnerabile din regiunile Nord- Est BucureÈ™ti â€“ Ilfov È™i Sud-Muntenia"/>
    <n v="382"/>
    <x v="0"/>
    <n v="6"/>
    <n v="6"/>
    <x v="176"/>
  </r>
  <r>
    <n v="147981"/>
    <n v="173"/>
    <n v="173"/>
    <s v="INTEGRAREA PROFESIONALÄ‚ A FEMEILOR È˜I DEZVOLTAREA ECONOMIEI SOCIALE"/>
    <n v="386"/>
    <x v="10"/>
    <n v="28"/>
    <s v="NU EXISTA"/>
    <x v="0"/>
  </r>
  <r>
    <n v="147981"/>
    <n v="173"/>
    <n v="173"/>
    <s v="INTEGRAREA PROFESIONALÄ‚ A FEMEILOR È˜I DEZVOLTAREA ECONOMIEI SOCIALE"/>
    <n v="387"/>
    <x v="11"/>
    <n v="28"/>
    <s v="NU EXISTA"/>
    <x v="0"/>
  </r>
  <r>
    <n v="147981"/>
    <n v="173"/>
    <n v="173"/>
    <s v="INTEGRAREA PROFESIONALÄ‚ A FEMEILOR È˜I DEZVOLTAREA ECONOMIEI SOCIALE"/>
    <n v="388"/>
    <x v="12"/>
    <n v="84"/>
    <s v="NU EXISTA"/>
    <x v="0"/>
  </r>
  <r>
    <n v="147981"/>
    <n v="173"/>
    <n v="173"/>
    <s v="INTEGRAREA PROFESIONALÄ‚ A FEMEILOR È˜I DEZVOLTAREA ECONOMIEI SOCIALE"/>
    <n v="389"/>
    <x v="13"/>
    <n v="15"/>
    <s v="NU EXISTA"/>
    <x v="0"/>
  </r>
  <r>
    <n v="147981"/>
    <n v="173"/>
    <n v="173"/>
    <s v="INTEGRAREA PROFESIONALÄ‚ A FEMEILOR È˜I DEZVOLTAREA ECONOMIEI SOCIALE"/>
    <n v="391"/>
    <x v="14"/>
    <n v="69"/>
    <s v="NU EXISTA"/>
    <x v="0"/>
  </r>
  <r>
    <n v="147981"/>
    <n v="173"/>
    <n v="173"/>
    <s v="INTEGRAREA PROFESIONALÄ‚ A FEMEILOR È˜I DEZVOLTAREA ECONOMIEI SOCIALE"/>
    <n v="392"/>
    <x v="15"/>
    <n v="1"/>
    <s v="NU EXISTA"/>
    <x v="0"/>
  </r>
  <r>
    <n v="147981"/>
    <n v="173"/>
    <n v="173"/>
    <s v="INTEGRAREA PROFESIONALÄ‚ A FEMEILOR È˜I DEZVOLTAREA ECONOMIEI SOCIALE"/>
    <n v="394"/>
    <x v="17"/>
    <n v="100"/>
    <s v="NU EXISTA"/>
    <x v="0"/>
  </r>
  <r>
    <n v="147981"/>
    <n v="173"/>
    <n v="173"/>
    <s v="INTEGRAREA PROFESIONALÄ‚ A FEMEILOR È˜I DEZVOLTAREA ECONOMIEI SOCIALE"/>
    <n v="395"/>
    <x v="18"/>
    <n v="28"/>
    <s v="NU EXISTA"/>
    <x v="0"/>
  </r>
  <r>
    <n v="147981"/>
    <n v="173"/>
    <n v="173"/>
    <s v="INTEGRAREA PROFESIONALÄ‚ A FEMEILOR È˜I DEZVOLTAREA ECONOMIEI SOCIALE"/>
    <n v="396"/>
    <x v="19"/>
    <n v="2"/>
    <s v="NU EXISTA"/>
    <x v="0"/>
  </r>
  <r>
    <n v="147981"/>
    <n v="173"/>
    <n v="173"/>
    <s v="INTEGRAREA PROFESIONALÄ‚ A FEMEILOR È˜I DEZVOLTAREA ECONOMIEI SOCIALE"/>
    <n v="453"/>
    <x v="21"/>
    <n v="55"/>
    <s v="NU EXISTA"/>
    <x v="0"/>
  </r>
  <r>
    <n v="49774"/>
    <n v="84"/>
    <n v="84"/>
    <s v="Economia sociala - sanse reale pentru o viata mai buna!"/>
    <n v="384"/>
    <x v="9"/>
    <n v="20"/>
    <s v="NU EXISTA"/>
    <x v="0"/>
  </r>
  <r>
    <n v="147630"/>
    <n v="173"/>
    <n v="173"/>
    <s v="EDUCATIO - Retea sociala de servicii educationale pentru copii È™i p?rinÈ›i"/>
    <n v="382"/>
    <x v="0"/>
    <n v="6"/>
    <n v="6"/>
    <x v="176"/>
  </r>
  <r>
    <n v="148004"/>
    <n v="173"/>
    <n v="173"/>
    <s v="Intreprinderi sociale responsabile"/>
    <n v="386"/>
    <x v="10"/>
    <n v="400"/>
    <s v="NU EXISTA"/>
    <x v="0"/>
  </r>
  <r>
    <n v="148004"/>
    <n v="173"/>
    <n v="173"/>
    <s v="Intreprinderi sociale responsabile"/>
    <n v="387"/>
    <x v="11"/>
    <n v="100"/>
    <s v="NU EXISTA"/>
    <x v="0"/>
  </r>
  <r>
    <n v="148004"/>
    <n v="173"/>
    <n v="173"/>
    <s v="Intreprinderi sociale responsabile"/>
    <n v="388"/>
    <x v="12"/>
    <n v="90"/>
    <s v="NU EXISTA"/>
    <x v="0"/>
  </r>
  <r>
    <n v="148004"/>
    <n v="173"/>
    <n v="173"/>
    <s v="Intreprinderi sociale responsabile"/>
    <n v="389"/>
    <x v="13"/>
    <n v="75"/>
    <s v="NU EXISTA"/>
    <x v="0"/>
  </r>
  <r>
    <n v="148004"/>
    <n v="173"/>
    <n v="173"/>
    <s v="Intreprinderi sociale responsabile"/>
    <n v="390"/>
    <x v="20"/>
    <n v="25"/>
    <s v="NU EXISTA"/>
    <x v="0"/>
  </r>
  <r>
    <n v="148004"/>
    <n v="173"/>
    <n v="173"/>
    <s v="Intreprinderi sociale responsabile"/>
    <n v="391"/>
    <x v="14"/>
    <n v="186"/>
    <s v="NU EXISTA"/>
    <x v="0"/>
  </r>
  <r>
    <n v="148004"/>
    <n v="173"/>
    <n v="173"/>
    <s v="Intreprinderi sociale responsabile"/>
    <n v="392"/>
    <x v="15"/>
    <n v="11"/>
    <s v="NU EXISTA"/>
    <x v="0"/>
  </r>
  <r>
    <n v="148004"/>
    <n v="173"/>
    <n v="173"/>
    <s v="Intreprinderi sociale responsabile"/>
    <n v="453"/>
    <x v="21"/>
    <n v="72"/>
    <s v="NU EXISTA"/>
    <x v="0"/>
  </r>
  <r>
    <n v="57485"/>
    <n v="84"/>
    <n v="84"/>
    <s v="Sprijin pentru dezvoltarea economiei sociale în comunit??i multietnice din Regiunile de dezvoltare Nord-Vest ?i Centru din România"/>
    <n v="384"/>
    <x v="9"/>
    <n v="20"/>
    <n v="20"/>
    <x v="135"/>
  </r>
  <r>
    <n v="147886"/>
    <n v="173"/>
    <n v="173"/>
    <s v="Dezvoltarea serviciilor sociale ca structuri de economie social? în regiunile Nord-Vest si Centru"/>
    <n v="382"/>
    <x v="0"/>
    <n v="6"/>
    <n v="6"/>
    <x v="176"/>
  </r>
  <r>
    <n v="148024"/>
    <e v="#N/A"/>
    <e v="#N/A"/>
    <s v="Intreprinderi sociale in medii creative"/>
    <n v="386"/>
    <x v="10"/>
    <n v="200"/>
    <s v="NU EXISTA"/>
    <x v="0"/>
  </r>
  <r>
    <n v="148024"/>
    <e v="#N/A"/>
    <e v="#N/A"/>
    <s v="Intreprinderi sociale in medii creative"/>
    <n v="387"/>
    <x v="11"/>
    <n v="200"/>
    <s v="NU EXISTA"/>
    <x v="0"/>
  </r>
  <r>
    <n v="148024"/>
    <e v="#N/A"/>
    <e v="#N/A"/>
    <s v="Intreprinderi sociale in medii creative"/>
    <n v="388"/>
    <x v="12"/>
    <n v="150"/>
    <s v="NU EXISTA"/>
    <x v="0"/>
  </r>
  <r>
    <n v="148024"/>
    <e v="#N/A"/>
    <e v="#N/A"/>
    <s v="Intreprinderi sociale in medii creative"/>
    <n v="389"/>
    <x v="13"/>
    <n v="170"/>
    <s v="NU EXISTA"/>
    <x v="0"/>
  </r>
  <r>
    <n v="148024"/>
    <e v="#N/A"/>
    <e v="#N/A"/>
    <s v="Intreprinderi sociale in medii creative"/>
    <n v="390"/>
    <x v="20"/>
    <n v="70"/>
    <s v="NU EXISTA"/>
    <x v="0"/>
  </r>
  <r>
    <n v="148024"/>
    <e v="#N/A"/>
    <e v="#N/A"/>
    <s v="Intreprinderi sociale in medii creative"/>
    <n v="391"/>
    <x v="14"/>
    <n v="72"/>
    <s v="NU EXISTA"/>
    <x v="0"/>
  </r>
  <r>
    <n v="148024"/>
    <e v="#N/A"/>
    <e v="#N/A"/>
    <s v="Intreprinderi sociale in medii creative"/>
    <n v="392"/>
    <x v="15"/>
    <n v="9"/>
    <s v="NU EXISTA"/>
    <x v="0"/>
  </r>
  <r>
    <n v="148024"/>
    <e v="#N/A"/>
    <e v="#N/A"/>
    <s v="Intreprinderi sociale in medii creative"/>
    <n v="453"/>
    <x v="21"/>
    <n v="56"/>
    <s v="NU EXISTA"/>
    <x v="0"/>
  </r>
  <r>
    <n v="144258"/>
    <n v="168"/>
    <n v="168"/>
    <s v="Dezvoltarea potentialului de munca al persoanelor de etnie roma din regiunea Bucuresti-Ilfov prin integrarea acestora in structuri ale economiei sociale."/>
    <n v="384"/>
    <x v="9"/>
    <n v="20"/>
    <n v="15"/>
    <x v="73"/>
  </r>
  <r>
    <n v="147887"/>
    <n v="173"/>
    <n v="173"/>
    <s v="Dezvoltarea serviciilor sociale ca structuri de economie social? în regiunile Sud-Vest Oltenia si Vest"/>
    <n v="382"/>
    <x v="0"/>
    <n v="6"/>
    <n v="6"/>
    <x v="176"/>
  </r>
  <r>
    <n v="148034"/>
    <n v="173"/>
    <n v="173"/>
    <s v="ESSE-ECONOMIE SOCIALA SUSTENABILA IN SE"/>
    <n v="386"/>
    <x v="10"/>
    <n v="98"/>
    <n v="98"/>
    <x v="224"/>
  </r>
  <r>
    <n v="148034"/>
    <n v="173"/>
    <n v="173"/>
    <s v="ESSE-ECONOMIE SOCIALA SUSTENABILA IN SE"/>
    <n v="387"/>
    <x v="11"/>
    <n v="120"/>
    <n v="120"/>
    <x v="112"/>
  </r>
  <r>
    <n v="148034"/>
    <n v="173"/>
    <n v="173"/>
    <s v="ESSE-ECONOMIE SOCIALA SUSTENABILA IN SE"/>
    <n v="388"/>
    <x v="12"/>
    <n v="22"/>
    <n v="56"/>
    <x v="153"/>
  </r>
  <r>
    <n v="148034"/>
    <n v="173"/>
    <n v="173"/>
    <s v="ESSE-ECONOMIE SOCIALA SUSTENABILA IN SE"/>
    <n v="389"/>
    <x v="13"/>
    <n v="6"/>
    <n v="6"/>
    <x v="176"/>
  </r>
  <r>
    <n v="148034"/>
    <n v="173"/>
    <n v="173"/>
    <s v="ESSE-ECONOMIE SOCIALA SUSTENABILA IN SE"/>
    <n v="391"/>
    <x v="14"/>
    <n v="70"/>
    <n v="78"/>
    <x v="312"/>
  </r>
  <r>
    <n v="148034"/>
    <n v="173"/>
    <n v="173"/>
    <s v="ESSE-ECONOMIE SOCIALA SUSTENABILA IN SE"/>
    <n v="392"/>
    <x v="15"/>
    <n v="4"/>
    <n v="4"/>
    <x v="70"/>
  </r>
  <r>
    <n v="148034"/>
    <n v="173"/>
    <n v="173"/>
    <s v="ESSE-ECONOMIE SOCIALA SUSTENABILA IN SE"/>
    <n v="394"/>
    <x v="17"/>
    <n v="70"/>
    <n v="18"/>
    <x v="227"/>
  </r>
  <r>
    <n v="148034"/>
    <n v="173"/>
    <n v="173"/>
    <s v="ESSE-ECONOMIE SOCIALA SUSTENABILA IN SE"/>
    <n v="395"/>
    <x v="18"/>
    <n v="120"/>
    <n v="120"/>
    <x v="112"/>
  </r>
  <r>
    <n v="148034"/>
    <n v="173"/>
    <n v="173"/>
    <s v="ESSE-ECONOMIE SOCIALA SUSTENABILA IN SE"/>
    <n v="453"/>
    <x v="21"/>
    <n v="20"/>
    <n v="62"/>
    <x v="19"/>
  </r>
  <r>
    <n v="144552"/>
    <n v="168"/>
    <n v="168"/>
    <s v="Dezvoltarea potentialului de munca al persoanelor de etnie roma din regiunea Sud Muntenia prin integrarea acestora in structuri ale economiei sociale"/>
    <n v="384"/>
    <x v="9"/>
    <n v="20"/>
    <s v="NU EXISTA"/>
    <x v="0"/>
  </r>
  <r>
    <n v="148367"/>
    <n v="173"/>
    <n v="173"/>
    <s v="Impreuna pentru comunitate- IC 6"/>
    <n v="382"/>
    <x v="0"/>
    <n v="6"/>
    <n v="6"/>
    <x v="176"/>
  </r>
  <r>
    <n v="148065"/>
    <n v="173"/>
    <n v="173"/>
    <s v="Economia sociala â€“ o sansa la o viata decenta"/>
    <n v="386"/>
    <x v="10"/>
    <n v="100"/>
    <n v="235"/>
    <x v="258"/>
  </r>
  <r>
    <n v="148065"/>
    <n v="173"/>
    <n v="173"/>
    <s v="Economia sociala â€“ o sansa la o viata decenta"/>
    <n v="387"/>
    <x v="11"/>
    <n v="84"/>
    <n v="85"/>
    <x v="62"/>
  </r>
  <r>
    <n v="148065"/>
    <n v="173"/>
    <n v="173"/>
    <s v="Economia sociala â€“ o sansa la o viata decenta"/>
    <n v="388"/>
    <x v="12"/>
    <n v="50"/>
    <n v="166"/>
    <x v="246"/>
  </r>
  <r>
    <n v="148065"/>
    <n v="173"/>
    <n v="173"/>
    <s v="Economia sociala â€“ o sansa la o viata decenta"/>
    <n v="389"/>
    <x v="13"/>
    <n v="5"/>
    <n v="16"/>
    <x v="77"/>
  </r>
  <r>
    <n v="148065"/>
    <n v="173"/>
    <n v="173"/>
    <s v="Economia sociala â€“ o sansa la o viata decenta"/>
    <n v="390"/>
    <x v="20"/>
    <n v="5"/>
    <n v="6"/>
    <x v="176"/>
  </r>
  <r>
    <n v="148065"/>
    <n v="173"/>
    <n v="173"/>
    <s v="Economia sociala â€“ o sansa la o viata decenta"/>
    <n v="391"/>
    <x v="14"/>
    <n v="40"/>
    <n v="47"/>
    <x v="34"/>
  </r>
  <r>
    <n v="148065"/>
    <n v="173"/>
    <n v="173"/>
    <s v="Economia sociala â€“ o sansa la o viata decenta"/>
    <n v="392"/>
    <x v="15"/>
    <n v="6"/>
    <n v="6"/>
    <x v="176"/>
  </r>
  <r>
    <n v="148065"/>
    <n v="173"/>
    <n v="173"/>
    <s v="Economia sociala â€“ o sansa la o viata decenta"/>
    <n v="395"/>
    <x v="18"/>
    <n v="82"/>
    <n v="85"/>
    <x v="62"/>
  </r>
  <r>
    <n v="148065"/>
    <n v="173"/>
    <n v="173"/>
    <s v="Economia sociala â€“ o sansa la o viata decenta"/>
    <n v="453"/>
    <x v="21"/>
    <n v="42"/>
    <n v="42"/>
    <x v="222"/>
  </r>
  <r>
    <n v="145935"/>
    <n v="168"/>
    <n v="168"/>
    <s v="O sansa in plus pentru un viitor mai  sigur"/>
    <n v="384"/>
    <x v="9"/>
    <n v="20"/>
    <s v="NU EXISTA"/>
    <x v="0"/>
  </r>
  <r>
    <n v="149022"/>
    <n v="173"/>
    <n v="173"/>
    <s v="Dezvoltarea Economiei Sociale prin Promovarea Antreprenoriatului Social - DESPAS"/>
    <n v="382"/>
    <x v="0"/>
    <n v="6"/>
    <n v="6"/>
    <x v="176"/>
  </r>
  <r>
    <n v="148102"/>
    <n v="173"/>
    <n v="173"/>
    <s v="ICAR Incluziune prin micro-Credit si Ajutor Reciproc â€“ strategie sustenabila a economiei sociale pentru ocupare si creare de intreprinderi sociale"/>
    <n v="387"/>
    <x v="11"/>
    <n v="400"/>
    <n v="73"/>
    <x v="249"/>
  </r>
  <r>
    <n v="148102"/>
    <n v="173"/>
    <n v="173"/>
    <s v="ICAR Incluziune prin micro-Credit si Ajutor Reciproc â€“ strategie sustenabila a economiei sociale pentru ocupare si creare de intreprinderi sociale"/>
    <n v="388"/>
    <x v="12"/>
    <n v="235"/>
    <n v="71"/>
    <x v="279"/>
  </r>
  <r>
    <n v="148102"/>
    <n v="173"/>
    <n v="173"/>
    <s v="ICAR Incluziune prin micro-Credit si Ajutor Reciproc â€“ strategie sustenabila a economiei sociale pentru ocupare si creare de intreprinderi sociale"/>
    <n v="389"/>
    <x v="13"/>
    <n v="10"/>
    <n v="2"/>
    <x v="220"/>
  </r>
  <r>
    <n v="148102"/>
    <n v="173"/>
    <n v="173"/>
    <s v="ICAR Incluziune prin micro-Credit si Ajutor Reciproc â€“ strategie sustenabila a economiei sociale pentru ocupare si creare de intreprinderi sociale"/>
    <n v="390"/>
    <x v="20"/>
    <n v="15"/>
    <n v="3"/>
    <x v="5"/>
  </r>
  <r>
    <n v="148102"/>
    <n v="173"/>
    <n v="173"/>
    <s v="ICAR Incluziune prin micro-Credit si Ajutor Reciproc â€“ strategie sustenabila a economiei sociale pentru ocupare si creare de intreprinderi sociale"/>
    <n v="391"/>
    <x v="14"/>
    <n v="120"/>
    <n v="10"/>
    <x v="166"/>
  </r>
  <r>
    <n v="148102"/>
    <n v="173"/>
    <n v="173"/>
    <s v="ICAR Incluziune prin micro-Credit si Ajutor Reciproc â€“ strategie sustenabila a economiei sociale pentru ocupare si creare de intreprinderi sociale"/>
    <n v="392"/>
    <x v="15"/>
    <n v="38"/>
    <s v="NU EXISTA"/>
    <x v="0"/>
  </r>
  <r>
    <n v="148102"/>
    <n v="173"/>
    <n v="173"/>
    <s v="ICAR Incluziune prin micro-Credit si Ajutor Reciproc â€“ strategie sustenabila a economiei sociale pentru ocupare si creare de intreprinderi sociale"/>
    <n v="394"/>
    <x v="17"/>
    <n v="50"/>
    <s v="NU EXISTA"/>
    <x v="0"/>
  </r>
  <r>
    <n v="148102"/>
    <n v="173"/>
    <n v="173"/>
    <s v="ICAR Incluziune prin micro-Credit si Ajutor Reciproc â€“ strategie sustenabila a economiei sociale pentru ocupare si creare de intreprinderi sociale"/>
    <n v="395"/>
    <x v="18"/>
    <n v="140"/>
    <s v="NU EXISTA"/>
    <x v="0"/>
  </r>
  <r>
    <n v="148102"/>
    <n v="173"/>
    <n v="173"/>
    <s v="ICAR Incluziune prin micro-Credit si Ajutor Reciproc â€“ strategie sustenabila a economiei sociale pentru ocupare si creare de intreprinderi sociale"/>
    <n v="453"/>
    <x v="21"/>
    <n v="36"/>
    <s v="NU EXISTA"/>
    <x v="0"/>
  </r>
  <r>
    <n v="146922"/>
    <n v="173"/>
    <n v="173"/>
    <s v="ATELIERE CU SUFLET"/>
    <n v="384"/>
    <x v="9"/>
    <n v="20"/>
    <n v="3"/>
    <x v="5"/>
  </r>
  <r>
    <n v="148812"/>
    <n v="173"/>
    <n v="173"/>
    <s v="Dezoltarea economiei sociale pentru persoanele defavorizate din Romania"/>
    <n v="382"/>
    <x v="0"/>
    <n v="10"/>
    <n v="5"/>
    <x v="25"/>
  </r>
  <r>
    <n v="148111"/>
    <n v="173"/>
    <n v="173"/>
    <s v="H.O.P.E. - HAR OMENIE PRICEPERE ENTUZIASM"/>
    <n v="386"/>
    <x v="10"/>
    <n v="70"/>
    <s v="NU EXISTA"/>
    <x v="0"/>
  </r>
  <r>
    <n v="148111"/>
    <n v="173"/>
    <n v="173"/>
    <s v="H.O.P.E. - HAR OMENIE PRICEPERE ENTUZIASM"/>
    <n v="387"/>
    <x v="11"/>
    <n v="36"/>
    <s v="NU EXISTA"/>
    <x v="0"/>
  </r>
  <r>
    <n v="148111"/>
    <n v="173"/>
    <n v="173"/>
    <s v="H.O.P.E. - HAR OMENIE PRICEPERE ENTUZIASM"/>
    <n v="388"/>
    <x v="12"/>
    <n v="36"/>
    <s v="NU EXISTA"/>
    <x v="0"/>
  </r>
  <r>
    <n v="148111"/>
    <n v="173"/>
    <n v="173"/>
    <s v="H.O.P.E. - HAR OMENIE PRICEPERE ENTUZIASM"/>
    <n v="390"/>
    <x v="20"/>
    <n v="4"/>
    <s v="NU EXISTA"/>
    <x v="0"/>
  </r>
  <r>
    <n v="148111"/>
    <n v="173"/>
    <n v="173"/>
    <s v="H.O.P.E. - HAR OMENIE PRICEPERE ENTUZIASM"/>
    <n v="391"/>
    <x v="14"/>
    <n v="66"/>
    <s v="NU EXISTA"/>
    <x v="0"/>
  </r>
  <r>
    <n v="148111"/>
    <n v="173"/>
    <n v="173"/>
    <s v="H.O.P.E. - HAR OMENIE PRICEPERE ENTUZIASM"/>
    <n v="392"/>
    <x v="15"/>
    <n v="10"/>
    <s v="NU EXISTA"/>
    <x v="0"/>
  </r>
  <r>
    <n v="148111"/>
    <n v="173"/>
    <n v="173"/>
    <s v="H.O.P.E. - HAR OMENIE PRICEPERE ENTUZIASM"/>
    <n v="395"/>
    <x v="18"/>
    <n v="36"/>
    <s v="NU EXISTA"/>
    <x v="0"/>
  </r>
  <r>
    <n v="148111"/>
    <n v="173"/>
    <n v="173"/>
    <s v="H.O.P.E. - HAR OMENIE PRICEPERE ENTUZIASM"/>
    <n v="453"/>
    <x v="21"/>
    <n v="36"/>
    <s v="NU EXISTA"/>
    <x v="0"/>
  </r>
  <r>
    <n v="147728"/>
    <n v="173"/>
    <n v="173"/>
    <s v="â€žPIATA MUNCII â€“ E LOC PENTRU FIECARE!â€"/>
    <n v="384"/>
    <x v="9"/>
    <n v="20"/>
    <n v="34"/>
    <x v="234"/>
  </r>
  <r>
    <n v="148330"/>
    <n v="173"/>
    <n v="173"/>
    <s v="DES - Dezvolta economia sociala"/>
    <n v="382"/>
    <x v="0"/>
    <n v="8"/>
    <n v="5"/>
    <x v="25"/>
  </r>
  <r>
    <n v="148124"/>
    <n v="173"/>
    <n v="173"/>
    <s v="Economia sociala = progres social"/>
    <n v="386"/>
    <x v="10"/>
    <n v="700"/>
    <n v="754"/>
    <x v="344"/>
  </r>
  <r>
    <n v="148124"/>
    <n v="173"/>
    <n v="173"/>
    <s v="Economia sociala = progres social"/>
    <n v="387"/>
    <x v="11"/>
    <n v="400"/>
    <n v="341"/>
    <x v="339"/>
  </r>
  <r>
    <n v="148124"/>
    <n v="173"/>
    <n v="173"/>
    <s v="Economia sociala = progres social"/>
    <n v="388"/>
    <x v="12"/>
    <n v="250"/>
    <n v="291"/>
    <x v="345"/>
  </r>
  <r>
    <n v="148124"/>
    <n v="173"/>
    <n v="173"/>
    <s v="Economia sociala = progres social"/>
    <n v="389"/>
    <x v="13"/>
    <n v="250"/>
    <n v="263"/>
    <x v="341"/>
  </r>
  <r>
    <n v="148124"/>
    <n v="173"/>
    <n v="173"/>
    <s v="Economia sociala = progres social"/>
    <n v="391"/>
    <x v="14"/>
    <n v="200"/>
    <n v="200"/>
    <x v="272"/>
  </r>
  <r>
    <n v="148124"/>
    <n v="173"/>
    <n v="173"/>
    <s v="Economia sociala = progres social"/>
    <n v="392"/>
    <x v="15"/>
    <n v="16"/>
    <n v="16"/>
    <x v="77"/>
  </r>
  <r>
    <n v="148124"/>
    <n v="173"/>
    <n v="173"/>
    <s v="Economia sociala = progres social"/>
    <n v="395"/>
    <x v="18"/>
    <n v="400"/>
    <n v="321"/>
    <x v="346"/>
  </r>
  <r>
    <n v="148124"/>
    <n v="173"/>
    <n v="173"/>
    <s v="Economia sociala = progres social"/>
    <n v="396"/>
    <x v="19"/>
    <n v="1"/>
    <n v="1"/>
    <x v="13"/>
  </r>
  <r>
    <n v="148124"/>
    <n v="173"/>
    <n v="173"/>
    <s v="Economia sociala = progres social"/>
    <n v="453"/>
    <x v="21"/>
    <n v="51"/>
    <n v="57"/>
    <x v="194"/>
  </r>
  <r>
    <n v="148034"/>
    <n v="173"/>
    <n v="173"/>
    <s v="ESSE-ECONOMIE SOCIALA SUSTENABILA IN SE"/>
    <n v="384"/>
    <x v="9"/>
    <n v="20"/>
    <n v="62"/>
    <x v="19"/>
  </r>
  <r>
    <n v="148332"/>
    <n v="173"/>
    <n v="173"/>
    <s v="SES - Societati pentru economia sociala"/>
    <n v="382"/>
    <x v="0"/>
    <n v="8"/>
    <n v="5"/>
    <x v="25"/>
  </r>
  <r>
    <n v="148194"/>
    <n v="173"/>
    <n v="173"/>
    <s v="Economia sociala â€“ un pas spre un viitor mai bun"/>
    <n v="387"/>
    <x v="11"/>
    <n v="66"/>
    <n v="91"/>
    <x v="335"/>
  </r>
  <r>
    <n v="148194"/>
    <n v="173"/>
    <n v="173"/>
    <s v="Economia sociala â€“ un pas spre un viitor mai bun"/>
    <n v="388"/>
    <x v="12"/>
    <n v="42"/>
    <n v="56"/>
    <x v="153"/>
  </r>
  <r>
    <n v="148194"/>
    <n v="173"/>
    <n v="173"/>
    <s v="Economia sociala â€“ un pas spre un viitor mai bun"/>
    <n v="389"/>
    <x v="13"/>
    <n v="17"/>
    <n v="17"/>
    <x v="103"/>
  </r>
  <r>
    <n v="148194"/>
    <n v="173"/>
    <n v="173"/>
    <s v="Economia sociala â€“ un pas spre un viitor mai bun"/>
    <n v="391"/>
    <x v="14"/>
    <n v="25"/>
    <n v="30"/>
    <x v="202"/>
  </r>
  <r>
    <n v="148194"/>
    <n v="173"/>
    <n v="173"/>
    <s v="Economia sociala â€“ un pas spre un viitor mai bun"/>
    <n v="392"/>
    <x v="15"/>
    <n v="25"/>
    <n v="25"/>
    <x v="14"/>
  </r>
  <r>
    <n v="148194"/>
    <n v="173"/>
    <n v="173"/>
    <s v="Economia sociala â€“ un pas spre un viitor mai bun"/>
    <n v="395"/>
    <x v="18"/>
    <n v="66"/>
    <n v="90"/>
    <x v="45"/>
  </r>
  <r>
    <n v="148194"/>
    <n v="173"/>
    <n v="173"/>
    <s v="Economia sociala â€“ un pas spre un viitor mai bun"/>
    <n v="396"/>
    <x v="19"/>
    <n v="1"/>
    <n v="1"/>
    <x v="13"/>
  </r>
  <r>
    <n v="148194"/>
    <n v="173"/>
    <n v="173"/>
    <s v="Economia sociala â€“ un pas spre un viitor mai bun"/>
    <n v="453"/>
    <x v="21"/>
    <n v="66"/>
    <n v="61"/>
    <x v="159"/>
  </r>
  <r>
    <n v="148199"/>
    <n v="173"/>
    <n v="173"/>
    <s v="Activi pentru oameni"/>
    <n v="384"/>
    <x v="9"/>
    <n v="20"/>
    <n v="20"/>
    <x v="135"/>
  </r>
  <r>
    <n v="145250"/>
    <n v="168"/>
    <n v="168"/>
    <s v="â€œEgalitate È™i incluziune pe piaÈ›a munciiâ€"/>
    <n v="382"/>
    <x v="0"/>
    <n v="7"/>
    <n v="5"/>
    <x v="25"/>
  </r>
  <r>
    <n v="148199"/>
    <n v="173"/>
    <n v="173"/>
    <s v="Activi pentru oameni"/>
    <n v="386"/>
    <x v="10"/>
    <n v="40"/>
    <n v="41"/>
    <x v="152"/>
  </r>
  <r>
    <n v="148199"/>
    <n v="173"/>
    <n v="173"/>
    <s v="Activi pentru oameni"/>
    <n v="388"/>
    <x v="12"/>
    <n v="20"/>
    <n v="31"/>
    <x v="239"/>
  </r>
  <r>
    <n v="148199"/>
    <n v="173"/>
    <n v="173"/>
    <s v="Activi pentru oameni"/>
    <n v="389"/>
    <x v="13"/>
    <n v="2"/>
    <n v="2"/>
    <x v="220"/>
  </r>
  <r>
    <n v="148199"/>
    <n v="173"/>
    <n v="173"/>
    <s v="Activi pentru oameni"/>
    <n v="391"/>
    <x v="14"/>
    <n v="18"/>
    <n v="27"/>
    <x v="185"/>
  </r>
  <r>
    <n v="148199"/>
    <n v="173"/>
    <n v="173"/>
    <s v="Activi pentru oameni"/>
    <n v="392"/>
    <x v="15"/>
    <n v="6"/>
    <n v="6"/>
    <x v="176"/>
  </r>
  <r>
    <n v="148199"/>
    <n v="173"/>
    <n v="173"/>
    <s v="Activi pentru oameni"/>
    <n v="394"/>
    <x v="17"/>
    <n v="80"/>
    <n v="53"/>
    <x v="97"/>
  </r>
  <r>
    <n v="148199"/>
    <n v="173"/>
    <n v="173"/>
    <s v="Activi pentru oameni"/>
    <n v="453"/>
    <x v="21"/>
    <n v="20"/>
    <n v="25"/>
    <x v="14"/>
  </r>
  <r>
    <n v="33490"/>
    <n v="69"/>
    <n v="69"/>
    <s v="Modelul Economiei Sociale in Romania"/>
    <n v="127"/>
    <x v="0"/>
    <n v="5"/>
    <n v="5"/>
    <x v="25"/>
  </r>
  <r>
    <n v="148205"/>
    <e v="#N/A"/>
    <n v="173"/>
    <s v="SMART: de la caz Social la Mediu Activ într-o Românie în Transformare"/>
    <n v="386"/>
    <x v="10"/>
    <n v="112"/>
    <n v="117"/>
    <x v="347"/>
  </r>
  <r>
    <n v="148205"/>
    <e v="#N/A"/>
    <n v="173"/>
    <s v="SMART: de la caz Social la Mediu Activ într-o Românie în Transformare"/>
    <n v="387"/>
    <x v="11"/>
    <n v="112"/>
    <n v="93"/>
    <x v="231"/>
  </r>
  <r>
    <n v="148205"/>
    <e v="#N/A"/>
    <n v="173"/>
    <s v="SMART: de la caz Social la Mediu Activ într-o Românie în Transformare"/>
    <n v="388"/>
    <x v="12"/>
    <n v="75"/>
    <n v="96"/>
    <x v="167"/>
  </r>
  <r>
    <n v="148205"/>
    <e v="#N/A"/>
    <n v="173"/>
    <s v="SMART: de la caz Social la Mediu Activ într-o Românie în Transformare"/>
    <n v="389"/>
    <x v="13"/>
    <n v="4"/>
    <n v="45"/>
    <x v="257"/>
  </r>
  <r>
    <n v="148205"/>
    <e v="#N/A"/>
    <n v="173"/>
    <s v="SMART: de la caz Social la Mediu Activ într-o Românie în Transformare"/>
    <n v="390"/>
    <x v="20"/>
    <n v="4"/>
    <n v="6"/>
    <x v="176"/>
  </r>
  <r>
    <n v="148205"/>
    <e v="#N/A"/>
    <n v="173"/>
    <s v="SMART: de la caz Social la Mediu Activ într-o Românie în Transformare"/>
    <n v="391"/>
    <x v="14"/>
    <n v="141"/>
    <n v="83"/>
    <x v="319"/>
  </r>
  <r>
    <n v="148205"/>
    <e v="#N/A"/>
    <n v="173"/>
    <s v="SMART: de la caz Social la Mediu Activ într-o Românie în Transformare"/>
    <n v="392"/>
    <x v="15"/>
    <n v="11"/>
    <n v="11"/>
    <x v="196"/>
  </r>
  <r>
    <n v="148205"/>
    <e v="#N/A"/>
    <n v="173"/>
    <s v="SMART: de la caz Social la Mediu Activ într-o Românie în Transformare"/>
    <n v="395"/>
    <x v="18"/>
    <n v="112"/>
    <n v="91"/>
    <x v="335"/>
  </r>
  <r>
    <n v="148205"/>
    <e v="#N/A"/>
    <n v="173"/>
    <s v="SMART: de la caz Social la Mediu Activ într-o Românie în Transformare"/>
    <n v="453"/>
    <x v="21"/>
    <n v="21"/>
    <n v="16"/>
    <x v="77"/>
  </r>
  <r>
    <n v="148255"/>
    <n v="173"/>
    <n v="173"/>
    <s v="Integrarea persoanelor de etnie roma in structuri ale economiei sociale in regiunea Bucuresti-Ilfov."/>
    <n v="384"/>
    <x v="9"/>
    <n v="20"/>
    <n v="15"/>
    <x v="73"/>
  </r>
  <r>
    <n v="41464"/>
    <n v="69"/>
    <n v="69"/>
    <s v="Fem.RRom. - Imbun?t??irea accesului femeilor de etnie roma pe pia?a muncii ?i sprijinirea economiei sociale: promovarea ?i dezvoltarea unor servicii integrate prin crearea unor cooperative pentru femei asigurarea accesului la educa?ie formal? ?i dezvoltarea unor servicii de ocupare specializate ?i personalizate."/>
    <n v="127"/>
    <x v="0"/>
    <n v="5"/>
    <n v="5"/>
    <x v="25"/>
  </r>
  <r>
    <n v="148208"/>
    <e v="#N/A"/>
    <e v="#N/A"/>
    <s v="Valorificarea fortei de munca din judetul Brasov prin dezvoltarea economiei sociale"/>
    <n v="386"/>
    <x v="10"/>
    <n v="30"/>
    <n v="18"/>
    <x v="227"/>
  </r>
  <r>
    <n v="148208"/>
    <e v="#N/A"/>
    <e v="#N/A"/>
    <s v="Valorificarea fortei de munca din judetul Brasov prin dezvoltarea economiei sociale"/>
    <n v="387"/>
    <x v="11"/>
    <n v="30"/>
    <n v="18"/>
    <x v="227"/>
  </r>
  <r>
    <n v="148208"/>
    <e v="#N/A"/>
    <e v="#N/A"/>
    <s v="Valorificarea fortei de munca din judetul Brasov prin dezvoltarea economiei sociale"/>
    <n v="388"/>
    <x v="12"/>
    <n v="15"/>
    <n v="8"/>
    <x v="104"/>
  </r>
  <r>
    <n v="148208"/>
    <e v="#N/A"/>
    <e v="#N/A"/>
    <s v="Valorificarea fortei de munca din judetul Brasov prin dezvoltarea economiei sociale"/>
    <n v="389"/>
    <x v="13"/>
    <n v="6"/>
    <n v="5"/>
    <x v="25"/>
  </r>
  <r>
    <n v="148208"/>
    <e v="#N/A"/>
    <e v="#N/A"/>
    <s v="Valorificarea fortei de munca din judetul Brasov prin dezvoltarea economiei sociale"/>
    <n v="390"/>
    <x v="20"/>
    <n v="3"/>
    <n v="3"/>
    <x v="5"/>
  </r>
  <r>
    <n v="148208"/>
    <e v="#N/A"/>
    <e v="#N/A"/>
    <s v="Valorificarea fortei de munca din judetul Brasov prin dezvoltarea economiei sociale"/>
    <n v="391"/>
    <x v="14"/>
    <n v="6"/>
    <n v="2"/>
    <x v="220"/>
  </r>
  <r>
    <n v="148208"/>
    <e v="#N/A"/>
    <e v="#N/A"/>
    <s v="Valorificarea fortei de munca din judetul Brasov prin dezvoltarea economiei sociale"/>
    <n v="392"/>
    <x v="15"/>
    <n v="2"/>
    <n v="18"/>
    <x v="227"/>
  </r>
  <r>
    <n v="148208"/>
    <e v="#N/A"/>
    <e v="#N/A"/>
    <s v="Valorificarea fortei de munca din judetul Brasov prin dezvoltarea economiei sociale"/>
    <n v="395"/>
    <x v="18"/>
    <n v="30"/>
    <n v="18"/>
    <x v="227"/>
  </r>
  <r>
    <n v="148208"/>
    <e v="#N/A"/>
    <e v="#N/A"/>
    <s v="Valorificarea fortei de munca din judetul Brasov prin dezvoltarea economiei sociale"/>
    <n v="453"/>
    <x v="21"/>
    <n v="8"/>
    <s v="NU EXISTA"/>
    <x v="0"/>
  </r>
  <r>
    <n v="149011"/>
    <n v="173"/>
    <n v="173"/>
    <s v="Facilitarea accesului pe piata muncii a persoanelor de etnie roma din regiunea Bucuresti-Ilfov prin integrarea acestora in structuri ale economiei sociale"/>
    <n v="384"/>
    <x v="9"/>
    <n v="20"/>
    <s v="NU EXISTA"/>
    <x v="0"/>
  </r>
  <r>
    <n v="144449"/>
    <n v="168"/>
    <n v="168"/>
    <s v="â€Economia sociala - o alternativa viabila pentru incluziunea sociala a grupurilor vulnerabileâ€"/>
    <n v="382"/>
    <x v="0"/>
    <n v="5"/>
    <n v="5"/>
    <x v="25"/>
  </r>
  <r>
    <n v="148217"/>
    <n v="173"/>
    <n v="173"/>
    <s v="TURismul ECOlogic in Romania â€“  sansa pentru dezvoltare economica si sociala - TURECO"/>
    <n v="386"/>
    <x v="10"/>
    <n v="460"/>
    <s v="NU EXISTA"/>
    <x v="0"/>
  </r>
  <r>
    <n v="148217"/>
    <n v="173"/>
    <n v="173"/>
    <s v="TURismul ECOlogic in Romania â€“  sansa pentru dezvoltare economica si sociala - TURECO"/>
    <n v="387"/>
    <x v="11"/>
    <n v="130"/>
    <s v="NU EXISTA"/>
    <x v="0"/>
  </r>
  <r>
    <n v="148217"/>
    <n v="173"/>
    <n v="173"/>
    <s v="TURismul ECOlogic in Romania â€“  sansa pentru dezvoltare economica si sociala - TURECO"/>
    <n v="388"/>
    <x v="12"/>
    <n v="250"/>
    <s v="NU EXISTA"/>
    <x v="0"/>
  </r>
  <r>
    <n v="148217"/>
    <n v="173"/>
    <n v="173"/>
    <s v="TURismul ECOlogic in Romania â€“  sansa pentru dezvoltare economica si sociala - TURECO"/>
    <n v="389"/>
    <x v="13"/>
    <n v="30"/>
    <s v="NU EXISTA"/>
    <x v="0"/>
  </r>
  <r>
    <n v="148217"/>
    <n v="173"/>
    <n v="173"/>
    <s v="TURismul ECOlogic in Romania â€“  sansa pentru dezvoltare economica si sociala - TURECO"/>
    <n v="390"/>
    <x v="20"/>
    <n v="20"/>
    <s v="NU EXISTA"/>
    <x v="0"/>
  </r>
  <r>
    <n v="148217"/>
    <n v="173"/>
    <n v="173"/>
    <s v="TURismul ECOlogic in Romania â€“  sansa pentru dezvoltare economica si sociala - TURECO"/>
    <n v="391"/>
    <x v="14"/>
    <n v="410"/>
    <s v="NU EXISTA"/>
    <x v="0"/>
  </r>
  <r>
    <n v="148217"/>
    <n v="173"/>
    <n v="173"/>
    <s v="TURismul ECOlogic in Romania â€“  sansa pentru dezvoltare economica si sociala - TURECO"/>
    <n v="392"/>
    <x v="15"/>
    <n v="3"/>
    <s v="NU EXISTA"/>
    <x v="0"/>
  </r>
  <r>
    <n v="148217"/>
    <n v="173"/>
    <n v="173"/>
    <s v="TURismul ECOlogic in Romania â€“  sansa pentru dezvoltare economica si sociala - TURECO"/>
    <n v="395"/>
    <x v="18"/>
    <n v="120"/>
    <s v="NU EXISTA"/>
    <x v="0"/>
  </r>
  <r>
    <n v="148217"/>
    <n v="173"/>
    <n v="173"/>
    <s v="TURismul ECOlogic in Romania â€“  sansa pentru dezvoltare economica si sociala - TURECO"/>
    <n v="453"/>
    <x v="21"/>
    <n v="40"/>
    <s v="NU EXISTA"/>
    <x v="0"/>
  </r>
  <r>
    <n v="144630"/>
    <e v="#N/A"/>
    <e v="#N/A"/>
    <s v="SUCCES â€“ SUSTINEM CRESTEREA COMPETITIVITATII ECONOMIEI SOCIALE"/>
    <n v="384"/>
    <x v="9"/>
    <n v="19"/>
    <n v="19"/>
    <x v="174"/>
  </r>
  <r>
    <n v="146437"/>
    <e v="#N/A"/>
    <e v="#N/A"/>
    <s v="Parteneriat pentru integrare"/>
    <n v="384"/>
    <x v="9"/>
    <n v="19"/>
    <n v="19"/>
    <x v="174"/>
  </r>
  <r>
    <n v="144880"/>
    <n v="168"/>
    <n v="168"/>
    <s v="Solutii integrate pentru probleme sociale si de mediu"/>
    <n v="382"/>
    <x v="0"/>
    <n v="5"/>
    <n v="5"/>
    <x v="25"/>
  </r>
  <r>
    <n v="148242"/>
    <n v="173"/>
    <n v="173"/>
    <s v="Cetateni activi ai societatii prin economie sociala"/>
    <n v="386"/>
    <x v="10"/>
    <n v="160"/>
    <n v="161"/>
    <x v="348"/>
  </r>
  <r>
    <n v="148242"/>
    <n v="173"/>
    <n v="173"/>
    <s v="Cetateni activi ai societatii prin economie sociala"/>
    <n v="387"/>
    <x v="11"/>
    <n v="94"/>
    <n v="93"/>
    <x v="231"/>
  </r>
  <r>
    <n v="148242"/>
    <n v="173"/>
    <n v="173"/>
    <s v="Cetateni activi ai societatii prin economie sociala"/>
    <n v="388"/>
    <x v="12"/>
    <n v="68"/>
    <n v="109"/>
    <x v="168"/>
  </r>
  <r>
    <n v="148242"/>
    <n v="173"/>
    <n v="173"/>
    <s v="Cetateni activi ai societatii prin economie sociala"/>
    <n v="389"/>
    <x v="13"/>
    <n v="50"/>
    <n v="92"/>
    <x v="321"/>
  </r>
  <r>
    <n v="148242"/>
    <n v="173"/>
    <n v="173"/>
    <s v="Cetateni activi ai societatii prin economie sociala"/>
    <n v="391"/>
    <x v="14"/>
    <n v="30"/>
    <n v="77"/>
    <x v="349"/>
  </r>
  <r>
    <n v="148242"/>
    <n v="173"/>
    <n v="173"/>
    <s v="Cetateni activi ai societatii prin economie sociala"/>
    <n v="392"/>
    <x v="15"/>
    <n v="3"/>
    <s v="NU EXISTA"/>
    <x v="0"/>
  </r>
  <r>
    <n v="148242"/>
    <n v="173"/>
    <n v="173"/>
    <s v="Cetateni activi ai societatii prin economie sociala"/>
    <n v="395"/>
    <x v="18"/>
    <n v="80"/>
    <n v="93"/>
    <x v="231"/>
  </r>
  <r>
    <n v="148242"/>
    <n v="173"/>
    <n v="173"/>
    <s v="Cetateni activi ai societatii prin economie sociala"/>
    <n v="453"/>
    <x v="21"/>
    <n v="100"/>
    <n v="100"/>
    <x v="44"/>
  </r>
  <r>
    <n v="147440"/>
    <n v="173"/>
    <n v="173"/>
    <s v="P.E.S.A.S. - Promovarea economiei sociale prin noi afaceri de succes"/>
    <n v="384"/>
    <x v="9"/>
    <n v="19"/>
    <s v="NU EXISTA"/>
    <x v="0"/>
  </r>
  <r>
    <n v="145951"/>
    <n v="168"/>
    <n v="168"/>
    <s v="S.E.S.O.P.A.D.- Structuri de Economie Sociala - Oportunitate pentru Persoanele aflate in Dificultate"/>
    <n v="382"/>
    <x v="0"/>
    <n v="5"/>
    <n v="5"/>
    <x v="25"/>
  </r>
  <r>
    <n v="148255"/>
    <n v="173"/>
    <n v="173"/>
    <s v="Integrarea persoanelor de etnie roma in structuri ale economiei sociale in regiunea Bucuresti-Ilfov."/>
    <n v="386"/>
    <x v="10"/>
    <n v="25"/>
    <n v="25"/>
    <x v="14"/>
  </r>
  <r>
    <n v="148255"/>
    <n v="173"/>
    <n v="173"/>
    <s v="Integrarea persoanelor de etnie roma in structuri ale economiei sociale in regiunea Bucuresti-Ilfov."/>
    <n v="387"/>
    <x v="11"/>
    <n v="40"/>
    <n v="40"/>
    <x v="242"/>
  </r>
  <r>
    <n v="148255"/>
    <n v="173"/>
    <n v="173"/>
    <s v="Integrarea persoanelor de etnie roma in structuri ale economiei sociale in regiunea Bucuresti-Ilfov."/>
    <n v="388"/>
    <x v="12"/>
    <n v="22"/>
    <n v="25"/>
    <x v="14"/>
  </r>
  <r>
    <n v="148255"/>
    <n v="173"/>
    <n v="173"/>
    <s v="Integrarea persoanelor de etnie roma in structuri ale economiei sociale in regiunea Bucuresti-Ilfov."/>
    <n v="389"/>
    <x v="13"/>
    <n v="40"/>
    <n v="40"/>
    <x v="242"/>
  </r>
  <r>
    <n v="148255"/>
    <n v="173"/>
    <n v="173"/>
    <s v="Integrarea persoanelor de etnie roma in structuri ale economiei sociale in regiunea Bucuresti-Ilfov."/>
    <n v="392"/>
    <x v="15"/>
    <n v="3"/>
    <n v="3"/>
    <x v="5"/>
  </r>
  <r>
    <n v="148255"/>
    <n v="173"/>
    <n v="173"/>
    <s v="Integrarea persoanelor de etnie roma in structuri ale economiei sociale in regiunea Bucuresti-Ilfov."/>
    <n v="395"/>
    <x v="18"/>
    <n v="40"/>
    <n v="40"/>
    <x v="242"/>
  </r>
  <r>
    <n v="148255"/>
    <n v="173"/>
    <n v="173"/>
    <s v="Integrarea persoanelor de etnie roma in structuri ale economiei sociale in regiunea Bucuresti-Ilfov."/>
    <n v="453"/>
    <x v="21"/>
    <n v="20"/>
    <n v="15"/>
    <x v="73"/>
  </r>
  <r>
    <n v="148279"/>
    <n v="173"/>
    <n v="173"/>
    <s v="Activarea sociala"/>
    <n v="384"/>
    <x v="9"/>
    <n v="19"/>
    <n v="19"/>
    <x v="174"/>
  </r>
  <r>
    <n v="147424"/>
    <n v="173"/>
    <n v="173"/>
    <s v="Intreprinderile sociale- bunastare pentru comunitati"/>
    <n v="382"/>
    <x v="0"/>
    <n v="5"/>
    <n v="5"/>
    <x v="25"/>
  </r>
  <r>
    <n v="148268"/>
    <n v="173"/>
    <n v="173"/>
    <s v="DEFINESTE-TI VIITORUL"/>
    <n v="386"/>
    <x v="10"/>
    <n v="100"/>
    <n v="121"/>
    <x v="195"/>
  </r>
  <r>
    <n v="148268"/>
    <n v="173"/>
    <n v="173"/>
    <s v="DEFINESTE-TI VIITORUL"/>
    <n v="387"/>
    <x v="11"/>
    <n v="107"/>
    <n v="105"/>
    <x v="171"/>
  </r>
  <r>
    <n v="148268"/>
    <n v="173"/>
    <n v="173"/>
    <s v="DEFINESTE-TI VIITORUL"/>
    <n v="388"/>
    <x v="12"/>
    <n v="25"/>
    <n v="26"/>
    <x v="265"/>
  </r>
  <r>
    <n v="148268"/>
    <n v="173"/>
    <n v="173"/>
    <s v="DEFINESTE-TI VIITORUL"/>
    <n v="389"/>
    <x v="13"/>
    <n v="25"/>
    <n v="41"/>
    <x v="152"/>
  </r>
  <r>
    <n v="148268"/>
    <n v="173"/>
    <n v="173"/>
    <s v="DEFINESTE-TI VIITORUL"/>
    <n v="390"/>
    <x v="20"/>
    <n v="25"/>
    <n v="29"/>
    <x v="284"/>
  </r>
  <r>
    <n v="148268"/>
    <n v="173"/>
    <n v="173"/>
    <s v="DEFINESTE-TI VIITORUL"/>
    <n v="391"/>
    <x v="14"/>
    <n v="25"/>
    <n v="25"/>
    <x v="14"/>
  </r>
  <r>
    <n v="148268"/>
    <n v="173"/>
    <n v="173"/>
    <s v="DEFINESTE-TI VIITORUL"/>
    <n v="392"/>
    <x v="15"/>
    <n v="2"/>
    <n v="2"/>
    <x v="220"/>
  </r>
  <r>
    <n v="148268"/>
    <n v="173"/>
    <n v="173"/>
    <s v="DEFINESTE-TI VIITORUL"/>
    <n v="395"/>
    <x v="18"/>
    <n v="97"/>
    <n v="105"/>
    <x v="171"/>
  </r>
  <r>
    <n v="148403"/>
    <e v="#N/A"/>
    <e v="#N/A"/>
    <s v="Economia sociala â€“ Inovatie Incluziune si Dezvoltare durabila"/>
    <n v="384"/>
    <x v="9"/>
    <n v="19"/>
    <s v="NU EXISTA"/>
    <x v="0"/>
  </r>
  <r>
    <n v="148065"/>
    <n v="173"/>
    <n v="173"/>
    <s v="Economia sociala â€“ o sansa la o viata decenta"/>
    <n v="382"/>
    <x v="0"/>
    <n v="5"/>
    <n v="5"/>
    <x v="25"/>
  </r>
  <r>
    <n v="148279"/>
    <n v="173"/>
    <n v="173"/>
    <s v="Activarea sociala"/>
    <n v="386"/>
    <x v="10"/>
    <n v="80"/>
    <n v="90"/>
    <x v="45"/>
  </r>
  <r>
    <n v="148279"/>
    <n v="173"/>
    <n v="173"/>
    <s v="Activarea sociala"/>
    <n v="388"/>
    <x v="12"/>
    <n v="65"/>
    <n v="86"/>
    <x v="37"/>
  </r>
  <r>
    <n v="148279"/>
    <n v="173"/>
    <n v="173"/>
    <s v="Activarea sociala"/>
    <n v="389"/>
    <x v="13"/>
    <n v="5"/>
    <n v="7"/>
    <x v="87"/>
  </r>
  <r>
    <n v="148279"/>
    <n v="173"/>
    <n v="173"/>
    <s v="Activarea sociala"/>
    <n v="391"/>
    <x v="14"/>
    <n v="10"/>
    <n v="11"/>
    <x v="196"/>
  </r>
  <r>
    <n v="148279"/>
    <n v="173"/>
    <n v="173"/>
    <s v="Activarea sociala"/>
    <n v="392"/>
    <x v="15"/>
    <n v="3"/>
    <n v="3"/>
    <x v="5"/>
  </r>
  <r>
    <n v="148279"/>
    <n v="173"/>
    <n v="173"/>
    <s v="Activarea sociala"/>
    <n v="453"/>
    <x v="21"/>
    <n v="19"/>
    <n v="19"/>
    <x v="174"/>
  </r>
  <r>
    <n v="148456"/>
    <n v="173"/>
    <n v="173"/>
    <s v="D.E.S.S.A. - Dezvoltarea economiei sociale si a spiritului antreprenorial"/>
    <n v="384"/>
    <x v="9"/>
    <n v="19"/>
    <n v="29"/>
    <x v="284"/>
  </r>
  <r>
    <n v="148205"/>
    <e v="#N/A"/>
    <n v="173"/>
    <s v="SMART: de la caz Social la Mediu Activ într-o Românie în Transformare"/>
    <n v="382"/>
    <x v="0"/>
    <n v="5"/>
    <n v="5"/>
    <x v="25"/>
  </r>
  <r>
    <n v="148290"/>
    <n v="173"/>
    <n v="173"/>
    <s v="I.R.I.S. INTEGRARE- RESPONSABILITATE- INOVATIE - SPECIALIZARE"/>
    <n v="386"/>
    <x v="10"/>
    <n v="95"/>
    <n v="147"/>
    <x v="169"/>
  </r>
  <r>
    <n v="148290"/>
    <n v="173"/>
    <n v="173"/>
    <s v="I.R.I.S. INTEGRARE- RESPONSABILITATE- INOVATIE - SPECIALIZARE"/>
    <n v="387"/>
    <x v="11"/>
    <n v="45"/>
    <n v="45"/>
    <x v="257"/>
  </r>
  <r>
    <n v="148290"/>
    <n v="173"/>
    <n v="173"/>
    <s v="I.R.I.S. INTEGRARE- RESPONSABILITATE- INOVATIE - SPECIALIZARE"/>
    <n v="388"/>
    <x v="12"/>
    <n v="70"/>
    <n v="83"/>
    <x v="319"/>
  </r>
  <r>
    <n v="148290"/>
    <n v="173"/>
    <n v="173"/>
    <s v="I.R.I.S. INTEGRARE- RESPONSABILITATE- INOVATIE - SPECIALIZARE"/>
    <n v="391"/>
    <x v="14"/>
    <n v="55"/>
    <n v="64"/>
    <x v="225"/>
  </r>
  <r>
    <n v="148290"/>
    <n v="173"/>
    <n v="173"/>
    <s v="I.R.I.S. INTEGRARE- RESPONSABILITATE- INOVATIE - SPECIALIZARE"/>
    <n v="392"/>
    <x v="15"/>
    <n v="5"/>
    <n v="5"/>
    <x v="25"/>
  </r>
  <r>
    <n v="148290"/>
    <n v="173"/>
    <n v="173"/>
    <s v="I.R.I.S. INTEGRARE- RESPONSABILITATE- INOVATIE - SPECIALIZARE"/>
    <n v="395"/>
    <x v="18"/>
    <n v="45"/>
    <n v="45"/>
    <x v="257"/>
  </r>
  <r>
    <n v="148290"/>
    <n v="173"/>
    <n v="173"/>
    <s v="I.R.I.S. INTEGRARE- RESPONSABILITATE- INOVATIE - SPECIALIZARE"/>
    <n v="396"/>
    <x v="19"/>
    <n v="1"/>
    <n v="1"/>
    <x v="13"/>
  </r>
  <r>
    <n v="148290"/>
    <n v="173"/>
    <n v="173"/>
    <s v="I.R.I.S. INTEGRARE- RESPONSABILITATE- INOVATIE - SPECIALIZARE"/>
    <n v="453"/>
    <x v="21"/>
    <n v="45"/>
    <n v="45"/>
    <x v="257"/>
  </r>
  <r>
    <n v="148290"/>
    <n v="173"/>
    <n v="173"/>
    <s v="I.R.I.S. INTEGRARE- RESPONSABILITATE- INOVATIE - SPECIALIZARE"/>
    <n v="382"/>
    <x v="0"/>
    <n v="5"/>
    <n v="5"/>
    <x v="25"/>
  </r>
  <r>
    <n v="148302"/>
    <n v="173"/>
    <n v="173"/>
    <s v="SOCIAL ECONOMY 4 ALL"/>
    <n v="386"/>
    <x v="10"/>
    <n v="300"/>
    <n v="413"/>
    <x v="131"/>
  </r>
  <r>
    <n v="148302"/>
    <n v="173"/>
    <n v="173"/>
    <s v="SOCIAL ECONOMY 4 ALL"/>
    <n v="387"/>
    <x v="11"/>
    <n v="114"/>
    <n v="141"/>
    <x v="134"/>
  </r>
  <r>
    <n v="148302"/>
    <n v="173"/>
    <n v="173"/>
    <s v="SOCIAL ECONOMY 4 ALL"/>
    <n v="388"/>
    <x v="12"/>
    <n v="150"/>
    <n v="236"/>
    <x v="193"/>
  </r>
  <r>
    <n v="148302"/>
    <n v="173"/>
    <n v="173"/>
    <s v="SOCIAL ECONOMY 4 ALL"/>
    <n v="389"/>
    <x v="13"/>
    <n v="90"/>
    <n v="130"/>
    <x v="162"/>
  </r>
  <r>
    <n v="148302"/>
    <n v="173"/>
    <n v="173"/>
    <s v="SOCIAL ECONOMY 4 ALL"/>
    <n v="390"/>
    <x v="20"/>
    <n v="120"/>
    <n v="128"/>
    <x v="72"/>
  </r>
  <r>
    <n v="148302"/>
    <n v="173"/>
    <n v="173"/>
    <s v="SOCIAL ECONOMY 4 ALL"/>
    <n v="391"/>
    <x v="14"/>
    <n v="90"/>
    <n v="139"/>
    <x v="254"/>
  </r>
  <r>
    <n v="148302"/>
    <n v="173"/>
    <n v="173"/>
    <s v="SOCIAL ECONOMY 4 ALL"/>
    <n v="392"/>
    <x v="15"/>
    <n v="30"/>
    <s v="NU EXISTA"/>
    <x v="0"/>
  </r>
  <r>
    <n v="148302"/>
    <n v="173"/>
    <n v="173"/>
    <s v="SOCIAL ECONOMY 4 ALL"/>
    <n v="394"/>
    <x v="17"/>
    <n v="50"/>
    <n v="6"/>
    <x v="176"/>
  </r>
  <r>
    <n v="148302"/>
    <n v="173"/>
    <n v="173"/>
    <s v="SOCIAL ECONOMY 4 ALL"/>
    <n v="395"/>
    <x v="18"/>
    <n v="102"/>
    <n v="140"/>
    <x v="12"/>
  </r>
  <r>
    <n v="148302"/>
    <n v="173"/>
    <n v="173"/>
    <s v="SOCIAL ECONOMY 4 ALL"/>
    <n v="396"/>
    <x v="19"/>
    <n v="1"/>
    <n v="1"/>
    <x v="13"/>
  </r>
  <r>
    <n v="148302"/>
    <n v="173"/>
    <n v="173"/>
    <s v="SOCIAL ECONOMY 4 ALL"/>
    <n v="453"/>
    <x v="21"/>
    <n v="24"/>
    <n v="24"/>
    <x v="141"/>
  </r>
  <r>
    <n v="18075"/>
    <n v="53"/>
    <n v="53"/>
    <s v="Facilitarea ocuparii in munca a membrilor comunitatii de romi prin infiintarea unei intreprinderi sociale "/>
    <n v="137"/>
    <x v="9"/>
    <n v="18"/>
    <s v="NU EXISTA"/>
    <x v="0"/>
  </r>
  <r>
    <n v="145774"/>
    <n v="168"/>
    <n v="168"/>
    <s v="Economia sociala - o solutie viabila"/>
    <n v="384"/>
    <x v="9"/>
    <n v="18"/>
    <n v="18"/>
    <x v="227"/>
  </r>
  <r>
    <n v="148505"/>
    <n v="173"/>
    <n v="173"/>
    <s v="EGALITATE DE SANSE PENTRU TOTI PRIN MUNCA SI DEZVOLTARE DURABILA"/>
    <n v="382"/>
    <x v="0"/>
    <n v="5"/>
    <n v="5"/>
    <x v="25"/>
  </r>
  <r>
    <n v="148313"/>
    <n v="173"/>
    <n v="173"/>
    <s v="FIDELIS - Program integrat de dezvoltare a economiei sociale pentru persoane cu dizabilitati si femei in situatii de risc"/>
    <n v="386"/>
    <x v="10"/>
    <n v="140"/>
    <n v="150"/>
    <x v="119"/>
  </r>
  <r>
    <n v="148313"/>
    <n v="173"/>
    <n v="173"/>
    <s v="FIDELIS - Program integrat de dezvoltare a economiei sociale pentru persoane cu dizabilitati si femei in situatii de risc"/>
    <n v="387"/>
    <x v="11"/>
    <n v="49"/>
    <n v="49"/>
    <x v="233"/>
  </r>
  <r>
    <n v="148313"/>
    <n v="173"/>
    <n v="173"/>
    <s v="FIDELIS - Program integrat de dezvoltare a economiei sociale pentru persoane cu dizabilitati si femei in situatii de risc"/>
    <n v="388"/>
    <x v="12"/>
    <n v="100"/>
    <n v="105"/>
    <x v="171"/>
  </r>
  <r>
    <n v="148313"/>
    <n v="173"/>
    <n v="173"/>
    <s v="FIDELIS - Program integrat de dezvoltare a economiei sociale pentru persoane cu dizabilitati si femei in situatii de risc"/>
    <n v="390"/>
    <x v="20"/>
    <n v="40"/>
    <n v="40"/>
    <x v="242"/>
  </r>
  <r>
    <n v="148313"/>
    <n v="173"/>
    <n v="173"/>
    <s v="FIDELIS - Program integrat de dezvoltare a economiei sociale pentru persoane cu dizabilitati si femei in situatii de risc"/>
    <n v="392"/>
    <x v="15"/>
    <n v="4"/>
    <n v="4"/>
    <x v="70"/>
  </r>
  <r>
    <n v="148313"/>
    <n v="173"/>
    <n v="173"/>
    <s v="FIDELIS - Program integrat de dezvoltare a economiei sociale pentru persoane cu dizabilitati si femei in situatii de risc"/>
    <n v="395"/>
    <x v="18"/>
    <n v="44"/>
    <n v="49"/>
    <x v="233"/>
  </r>
  <r>
    <n v="148313"/>
    <n v="173"/>
    <n v="173"/>
    <s v="FIDELIS - Program integrat de dezvoltare a economiei sociale pentru persoane cu dizabilitati si femei in situatii de risc"/>
    <n v="453"/>
    <x v="21"/>
    <n v="46"/>
    <n v="32"/>
    <x v="223"/>
  </r>
  <r>
    <n v="146456"/>
    <n v="168"/>
    <n v="168"/>
    <s v="SANSE PENTRU INCLUZIUNE"/>
    <n v="384"/>
    <x v="9"/>
    <n v="18"/>
    <s v="NU EXISTA"/>
    <x v="0"/>
  </r>
  <r>
    <n v="148732"/>
    <n v="173"/>
    <n v="173"/>
    <s v="Economia sociala - stimulent al dezvoltarii economice in regiunile Bucuresti - Ilfov Centru Nord Vest si Sud Muntenia"/>
    <n v="382"/>
    <x v="0"/>
    <n v="5"/>
    <n v="5"/>
    <x v="25"/>
  </r>
  <r>
    <n v="148330"/>
    <n v="173"/>
    <n v="173"/>
    <s v="DES - Dezvolta economia sociala"/>
    <n v="386"/>
    <x v="10"/>
    <n v="150"/>
    <n v="167"/>
    <x v="350"/>
  </r>
  <r>
    <n v="148330"/>
    <n v="173"/>
    <n v="173"/>
    <s v="DES - Dezvolta economia sociala"/>
    <n v="387"/>
    <x v="11"/>
    <n v="150"/>
    <n v="156"/>
    <x v="308"/>
  </r>
  <r>
    <n v="148330"/>
    <n v="173"/>
    <n v="173"/>
    <s v="DES - Dezvolta economia sociala"/>
    <n v="388"/>
    <x v="12"/>
    <n v="100"/>
    <n v="130"/>
    <x v="162"/>
  </r>
  <r>
    <n v="148330"/>
    <n v="173"/>
    <n v="173"/>
    <s v="DES - Dezvolta economia sociala"/>
    <n v="389"/>
    <x v="13"/>
    <n v="100"/>
    <n v="114"/>
    <x v="68"/>
  </r>
  <r>
    <n v="148330"/>
    <n v="173"/>
    <n v="173"/>
    <s v="DES - Dezvolta economia sociala"/>
    <n v="391"/>
    <x v="14"/>
    <n v="50"/>
    <n v="53"/>
    <x v="97"/>
  </r>
  <r>
    <n v="148330"/>
    <n v="173"/>
    <n v="173"/>
    <s v="DES - Dezvolta economia sociala"/>
    <n v="395"/>
    <x v="18"/>
    <n v="130"/>
    <n v="151"/>
    <x v="106"/>
  </r>
  <r>
    <n v="148330"/>
    <n v="173"/>
    <n v="173"/>
    <s v="DES - Dezvolta economia sociala"/>
    <n v="453"/>
    <x v="21"/>
    <n v="43"/>
    <n v="43"/>
    <x v="175"/>
  </r>
  <r>
    <n v="148837"/>
    <n v="173"/>
    <n v="173"/>
    <s v="Primul pas catre economia sociala"/>
    <n v="382"/>
    <x v="0"/>
    <n v="5"/>
    <n v="5"/>
    <x v="25"/>
  </r>
  <r>
    <n v="148332"/>
    <n v="173"/>
    <n v="173"/>
    <s v="SES - Societati pentru economia sociala"/>
    <n v="386"/>
    <x v="10"/>
    <n v="150"/>
    <n v="164"/>
    <x v="184"/>
  </r>
  <r>
    <n v="148332"/>
    <n v="173"/>
    <n v="173"/>
    <s v="SES - Societati pentru economia sociala"/>
    <n v="387"/>
    <x v="11"/>
    <n v="150"/>
    <n v="157"/>
    <x v="64"/>
  </r>
  <r>
    <n v="148332"/>
    <n v="173"/>
    <n v="173"/>
    <s v="SES - Societati pentru economia sociala"/>
    <n v="388"/>
    <x v="12"/>
    <n v="100"/>
    <n v="124"/>
    <x v="60"/>
  </r>
  <r>
    <n v="148332"/>
    <n v="173"/>
    <n v="173"/>
    <s v="SES - Societati pentru economia sociala"/>
    <n v="389"/>
    <x v="13"/>
    <n v="100"/>
    <n v="111"/>
    <x v="248"/>
  </r>
  <r>
    <n v="148332"/>
    <n v="173"/>
    <n v="173"/>
    <s v="SES - Societati pentru economia sociala"/>
    <n v="391"/>
    <x v="14"/>
    <n v="50"/>
    <n v="53"/>
    <x v="97"/>
  </r>
  <r>
    <n v="148332"/>
    <n v="173"/>
    <n v="173"/>
    <s v="SES - Societati pentru economia sociala"/>
    <n v="395"/>
    <x v="18"/>
    <n v="130"/>
    <n v="151"/>
    <x v="106"/>
  </r>
  <r>
    <n v="148332"/>
    <n v="173"/>
    <n v="173"/>
    <s v="SES - Societati pentru economia sociala"/>
    <n v="453"/>
    <x v="21"/>
    <n v="43"/>
    <n v="31"/>
    <x v="239"/>
  </r>
  <r>
    <n v="146768"/>
    <n v="173"/>
    <n v="173"/>
    <s v="Economia sociala de la notiunea de concept la un proiect concret implementat in sprijinul persoanelor cu dizabilitati a persoanelor de etnie roma si a altor persoane expuse riscului de excluziune sociala"/>
    <n v="384"/>
    <x v="9"/>
    <n v="16"/>
    <s v="NU EXISTA"/>
    <x v="0"/>
  </r>
  <r>
    <n v="19284"/>
    <n v="53"/>
    <n v="53"/>
    <s v="Intreprindere sociala â€“ atelier de croitorie pentru persoane cu dizabilitati"/>
    <n v="137"/>
    <x v="9"/>
    <n v="15"/>
    <s v="NU EXISTA"/>
    <x v="0"/>
  </r>
  <r>
    <n v="144630"/>
    <e v="#N/A"/>
    <e v="#N/A"/>
    <s v="SUCCES â€“ SUSTINEM CRESTEREA COMPETITIVITATII ECONOMIEI SOCIALE"/>
    <n v="382"/>
    <x v="0"/>
    <n v="5"/>
    <n v="5"/>
    <x v="25"/>
  </r>
  <r>
    <n v="148346"/>
    <n v="173"/>
    <n v="173"/>
    <s v="CreÈ™terea oportunit?È›ilor de incluziune social? prin crearea de structuri de economie social? pentru grupurile vulnerabile ale populaÈ›iei din trei regiuni de dezvoltare ale României"/>
    <n v="386"/>
    <x v="10"/>
    <n v="64"/>
    <s v="NU EXISTA"/>
    <x v="0"/>
  </r>
  <r>
    <n v="148346"/>
    <n v="173"/>
    <n v="173"/>
    <s v="CreÈ™terea oportunit?È›ilor de incluziune social? prin crearea de structuri de economie social? pentru grupurile vulnerabile ale populaÈ›iei din trei regiuni de dezvoltare ale României"/>
    <n v="387"/>
    <x v="11"/>
    <n v="29"/>
    <s v="NU EXISTA"/>
    <x v="0"/>
  </r>
  <r>
    <n v="148346"/>
    <n v="173"/>
    <n v="173"/>
    <s v="CreÈ™terea oportunit?È›ilor de incluziune social? prin crearea de structuri de economie social? pentru grupurile vulnerabile ale populaÈ›iei din trei regiuni de dezvoltare ale României"/>
    <n v="388"/>
    <x v="12"/>
    <n v="16"/>
    <s v="NU EXISTA"/>
    <x v="0"/>
  </r>
  <r>
    <n v="148346"/>
    <n v="173"/>
    <n v="173"/>
    <s v="CreÈ™terea oportunit?È›ilor de incluziune social? prin crearea de structuri de economie social? pentru grupurile vulnerabile ale populaÈ›iei din trei regiuni de dezvoltare ale României"/>
    <n v="391"/>
    <x v="14"/>
    <n v="29"/>
    <s v="NU EXISTA"/>
    <x v="0"/>
  </r>
  <r>
    <n v="148346"/>
    <n v="173"/>
    <n v="173"/>
    <s v="CreÈ™terea oportunit?È›ilor de incluziune social? prin crearea de structuri de economie social? pentru grupurile vulnerabile ale populaÈ›iei din trei regiuni de dezvoltare ale României"/>
    <n v="392"/>
    <x v="15"/>
    <n v="2"/>
    <s v="NU EXISTA"/>
    <x v="0"/>
  </r>
  <r>
    <n v="148346"/>
    <n v="173"/>
    <n v="173"/>
    <s v="CreÈ™terea oportunit?È›ilor de incluziune social? prin crearea de structuri de economie social? pentru grupurile vulnerabile ale populaÈ›iei din trei regiuni de dezvoltare ale României"/>
    <n v="395"/>
    <x v="18"/>
    <n v="29"/>
    <s v="NU EXISTA"/>
    <x v="0"/>
  </r>
  <r>
    <n v="148346"/>
    <n v="173"/>
    <n v="173"/>
    <s v="CreÈ™terea oportunit?È›ilor de incluziune social? prin crearea de structuri de economie social? pentru grupurile vulnerabile ale populaÈ›iei din trei regiuni de dezvoltare ale României"/>
    <n v="453"/>
    <x v="21"/>
    <n v="43"/>
    <s v="NU EXISTA"/>
    <x v="0"/>
  </r>
  <r>
    <n v="30196"/>
    <n v="53"/>
    <n v="53"/>
    <s v="INTREPRINDERI SOCIALE PENTRU INCLUZIUNE SOCIALA"/>
    <n v="137"/>
    <x v="9"/>
    <n v="15"/>
    <s v="NU EXISTA"/>
    <x v="0"/>
  </r>
  <r>
    <n v="58430"/>
    <n v="84"/>
    <n v="84"/>
    <s v="Economia sociala o solutie pentru mediul inconjurator"/>
    <n v="382"/>
    <x v="0"/>
    <n v="8"/>
    <n v="4"/>
    <x v="70"/>
  </r>
  <r>
    <n v="148367"/>
    <n v="173"/>
    <n v="173"/>
    <s v="Impreuna pentru comunitate- IC 6"/>
    <n v="386"/>
    <x v="10"/>
    <n v="60"/>
    <n v="74"/>
    <x v="325"/>
  </r>
  <r>
    <n v="148367"/>
    <n v="173"/>
    <n v="173"/>
    <s v="Impreuna pentru comunitate- IC 6"/>
    <n v="387"/>
    <x v="11"/>
    <n v="60"/>
    <n v="74"/>
    <x v="325"/>
  </r>
  <r>
    <n v="148367"/>
    <n v="173"/>
    <n v="173"/>
    <s v="Impreuna pentru comunitate- IC 6"/>
    <n v="391"/>
    <x v="14"/>
    <n v="60"/>
    <n v="74"/>
    <x v="325"/>
  </r>
  <r>
    <n v="148367"/>
    <n v="173"/>
    <n v="173"/>
    <s v="Impreuna pentru comunitate- IC 6"/>
    <n v="395"/>
    <x v="18"/>
    <n v="50"/>
    <n v="74"/>
    <x v="325"/>
  </r>
  <r>
    <n v="148367"/>
    <n v="173"/>
    <n v="173"/>
    <s v="Impreuna pentru comunitate- IC 6"/>
    <n v="453"/>
    <x v="21"/>
    <n v="27"/>
    <n v="27"/>
    <x v="185"/>
  </r>
  <r>
    <n v="33490"/>
    <n v="69"/>
    <n v="69"/>
    <s v="Modelul Economiei Sociale in Romania"/>
    <n v="137"/>
    <x v="9"/>
    <n v="15"/>
    <n v="18"/>
    <x v="227"/>
  </r>
  <r>
    <n v="147641"/>
    <n v="173"/>
    <n v="173"/>
    <s v="Economie sociala pentru o viata mai buna"/>
    <n v="382"/>
    <x v="0"/>
    <n v="5"/>
    <n v="4"/>
    <x v="70"/>
  </r>
  <r>
    <n v="148396"/>
    <n v="173"/>
    <n v="173"/>
    <s v="Antreprenoriat social pentru comunitati locale"/>
    <n v="386"/>
    <x v="10"/>
    <n v="69"/>
    <n v="73"/>
    <x v="249"/>
  </r>
  <r>
    <n v="148396"/>
    <n v="173"/>
    <n v="173"/>
    <s v="Antreprenoriat social pentru comunitati locale"/>
    <n v="387"/>
    <x v="11"/>
    <n v="20"/>
    <n v="20"/>
    <x v="135"/>
  </r>
  <r>
    <n v="148396"/>
    <n v="173"/>
    <n v="173"/>
    <s v="Antreprenoriat social pentru comunitati locale"/>
    <n v="388"/>
    <x v="12"/>
    <n v="45"/>
    <n v="91"/>
    <x v="335"/>
  </r>
  <r>
    <n v="148396"/>
    <n v="173"/>
    <n v="173"/>
    <s v="Antreprenoriat social pentru comunitati locale"/>
    <n v="389"/>
    <x v="13"/>
    <n v="8"/>
    <n v="8"/>
    <x v="104"/>
  </r>
  <r>
    <n v="148396"/>
    <n v="173"/>
    <n v="173"/>
    <s v="Antreprenoriat social pentru comunitati locale"/>
    <n v="390"/>
    <x v="20"/>
    <n v="8"/>
    <n v="52"/>
    <x v="229"/>
  </r>
  <r>
    <n v="148396"/>
    <n v="173"/>
    <n v="173"/>
    <s v="Antreprenoriat social pentru comunitati locale"/>
    <n v="391"/>
    <x v="14"/>
    <n v="33"/>
    <n v="56"/>
    <x v="153"/>
  </r>
  <r>
    <n v="148396"/>
    <n v="173"/>
    <n v="173"/>
    <s v="Antreprenoriat social pentru comunitati locale"/>
    <n v="392"/>
    <x v="15"/>
    <n v="2"/>
    <s v="NU EXISTA"/>
    <x v="0"/>
  </r>
  <r>
    <n v="148396"/>
    <n v="173"/>
    <n v="173"/>
    <s v="Antreprenoriat social pentru comunitati locale"/>
    <n v="394"/>
    <x v="17"/>
    <n v="50"/>
    <n v="11"/>
    <x v="196"/>
  </r>
  <r>
    <n v="148396"/>
    <n v="173"/>
    <n v="173"/>
    <s v="Antreprenoriat social pentru comunitati locale"/>
    <n v="395"/>
    <x v="18"/>
    <n v="20"/>
    <n v="20"/>
    <x v="135"/>
  </r>
  <r>
    <n v="148396"/>
    <n v="173"/>
    <n v="173"/>
    <s v="Antreprenoriat social pentru comunitati locale"/>
    <n v="396"/>
    <x v="19"/>
    <n v="1"/>
    <s v="NU EXISTA"/>
    <x v="0"/>
  </r>
  <r>
    <n v="148396"/>
    <n v="173"/>
    <n v="173"/>
    <s v="Antreprenoriat social pentru comunitati locale"/>
    <n v="453"/>
    <x v="21"/>
    <n v="69"/>
    <n v="50"/>
    <x v="40"/>
  </r>
  <r>
    <n v="41447"/>
    <n v="69"/>
    <n v="69"/>
    <s v="Proactiv - de la marginal la incluziv"/>
    <n v="137"/>
    <x v="9"/>
    <n v="15"/>
    <n v="15"/>
    <x v="73"/>
  </r>
  <r>
    <n v="50467"/>
    <n v="84"/>
    <n v="84"/>
    <s v="Centru multifunc?ional o ?ans? pentru viitorul copiilor si tinerilor cu dizabilitati fizice psihice si sociale din regiunea Nord-Vest Sud-Est si Sud-Vest Oltenia"/>
    <n v="382"/>
    <x v="0"/>
    <n v="4"/>
    <n v="4"/>
    <x v="70"/>
  </r>
  <r>
    <n v="148399"/>
    <n v="173"/>
    <n v="173"/>
    <s v="Retea sociala de colectare date"/>
    <n v="386"/>
    <x v="10"/>
    <n v="250"/>
    <s v="NU EXISTA"/>
    <x v="0"/>
  </r>
  <r>
    <n v="148399"/>
    <n v="173"/>
    <n v="173"/>
    <s v="Retea sociala de colectare date"/>
    <n v="387"/>
    <x v="11"/>
    <n v="150"/>
    <s v="NU EXISTA"/>
    <x v="0"/>
  </r>
  <r>
    <n v="148399"/>
    <n v="173"/>
    <n v="173"/>
    <s v="Retea sociala de colectare date"/>
    <n v="388"/>
    <x v="12"/>
    <n v="120"/>
    <s v="NU EXISTA"/>
    <x v="0"/>
  </r>
  <r>
    <n v="148399"/>
    <n v="173"/>
    <n v="173"/>
    <s v="Retea sociala de colectare date"/>
    <n v="391"/>
    <x v="14"/>
    <n v="40"/>
    <n v="2"/>
    <x v="220"/>
  </r>
  <r>
    <n v="148399"/>
    <n v="173"/>
    <n v="173"/>
    <s v="Retea sociala de colectare date"/>
    <n v="392"/>
    <x v="15"/>
    <n v="6"/>
    <s v="NU EXISTA"/>
    <x v="0"/>
  </r>
  <r>
    <n v="148399"/>
    <n v="173"/>
    <n v="173"/>
    <s v="Retea sociala de colectare date"/>
    <n v="394"/>
    <x v="17"/>
    <n v="50"/>
    <s v="NU EXISTA"/>
    <x v="0"/>
  </r>
  <r>
    <n v="148399"/>
    <n v="173"/>
    <n v="173"/>
    <s v="Retea sociala de colectare date"/>
    <n v="395"/>
    <x v="18"/>
    <n v="150"/>
    <s v="NU EXISTA"/>
    <x v="0"/>
  </r>
  <r>
    <n v="148399"/>
    <n v="173"/>
    <n v="173"/>
    <s v="Retea sociala de colectare date"/>
    <n v="453"/>
    <x v="21"/>
    <n v="60"/>
    <n v="2"/>
    <x v="220"/>
  </r>
  <r>
    <n v="41807"/>
    <n v="69"/>
    <n v="69"/>
    <s v="Dezoltarea economiei sociale pentru persoanele cu dizabilitati fizice din Romania"/>
    <n v="137"/>
    <x v="9"/>
    <n v="15"/>
    <n v="15"/>
    <x v="73"/>
  </r>
  <r>
    <n v="148313"/>
    <n v="173"/>
    <n v="173"/>
    <s v="FIDELIS - Program integrat de dezvoltare a economiei sociale pentru persoane cu dizabilitati si femei in situatii de risc"/>
    <n v="382"/>
    <x v="0"/>
    <n v="4"/>
    <n v="4"/>
    <x v="70"/>
  </r>
  <r>
    <n v="148403"/>
    <e v="#N/A"/>
    <e v="#N/A"/>
    <s v="Economia sociala â€“ Inovatie Incluziune si Dezvoltare durabila"/>
    <n v="386"/>
    <x v="10"/>
    <n v="70"/>
    <s v="NU EXISTA"/>
    <x v="0"/>
  </r>
  <r>
    <n v="148403"/>
    <e v="#N/A"/>
    <e v="#N/A"/>
    <s v="Economia sociala â€“ Inovatie Incluziune si Dezvoltare durabila"/>
    <n v="387"/>
    <x v="11"/>
    <n v="70"/>
    <s v="NU EXISTA"/>
    <x v="0"/>
  </r>
  <r>
    <n v="148403"/>
    <e v="#N/A"/>
    <e v="#N/A"/>
    <s v="Economia sociala â€“ Inovatie Incluziune si Dezvoltare durabila"/>
    <n v="388"/>
    <x v="12"/>
    <n v="20"/>
    <s v="NU EXISTA"/>
    <x v="0"/>
  </r>
  <r>
    <n v="148403"/>
    <e v="#N/A"/>
    <e v="#N/A"/>
    <s v="Economia sociala â€“ Inovatie Incluziune si Dezvoltare durabila"/>
    <n v="391"/>
    <x v="14"/>
    <n v="50"/>
    <s v="NU EXISTA"/>
    <x v="0"/>
  </r>
  <r>
    <n v="148403"/>
    <e v="#N/A"/>
    <e v="#N/A"/>
    <s v="Economia sociala â€“ Inovatie Incluziune si Dezvoltare durabila"/>
    <n v="392"/>
    <x v="15"/>
    <n v="2"/>
    <s v="NU EXISTA"/>
    <x v="0"/>
  </r>
  <r>
    <n v="148403"/>
    <e v="#N/A"/>
    <e v="#N/A"/>
    <s v="Economia sociala â€“ Inovatie Incluziune si Dezvoltare durabila"/>
    <n v="394"/>
    <x v="17"/>
    <n v="50"/>
    <s v="NU EXISTA"/>
    <x v="0"/>
  </r>
  <r>
    <n v="148403"/>
    <e v="#N/A"/>
    <e v="#N/A"/>
    <s v="Economia sociala â€“ Inovatie Incluziune si Dezvoltare durabila"/>
    <n v="395"/>
    <x v="18"/>
    <n v="60"/>
    <s v="NU EXISTA"/>
    <x v="0"/>
  </r>
  <r>
    <n v="148403"/>
    <e v="#N/A"/>
    <e v="#N/A"/>
    <s v="Economia sociala â€“ Inovatie Incluziune si Dezvoltare durabila"/>
    <n v="453"/>
    <x v="21"/>
    <n v="19"/>
    <s v="NU EXISTA"/>
    <x v="0"/>
  </r>
  <r>
    <n v="48404"/>
    <n v="84"/>
    <n v="84"/>
    <s v="â€žMai aproape de oameni prin forme ale economiei socialeâ€"/>
    <n v="384"/>
    <x v="9"/>
    <n v="15"/>
    <n v="15"/>
    <x v="73"/>
  </r>
  <r>
    <n v="148404"/>
    <n v="173"/>
    <n v="173"/>
    <s v="Defineste-ti destinul"/>
    <n v="382"/>
    <x v="0"/>
    <n v="4"/>
    <n v="4"/>
    <x v="70"/>
  </r>
  <r>
    <n v="148404"/>
    <n v="173"/>
    <n v="173"/>
    <s v="Defineste-ti destinul"/>
    <n v="386"/>
    <x v="10"/>
    <n v="90"/>
    <n v="108"/>
    <x v="211"/>
  </r>
  <r>
    <n v="148404"/>
    <n v="173"/>
    <n v="173"/>
    <s v="Defineste-ti destinul"/>
    <n v="387"/>
    <x v="11"/>
    <n v="94"/>
    <n v="94"/>
    <x v="316"/>
  </r>
  <r>
    <n v="148404"/>
    <n v="173"/>
    <n v="173"/>
    <s v="Defineste-ti destinul"/>
    <n v="388"/>
    <x v="12"/>
    <n v="30"/>
    <n v="86"/>
    <x v="37"/>
  </r>
  <r>
    <n v="148404"/>
    <n v="173"/>
    <n v="173"/>
    <s v="Defineste-ti destinul"/>
    <n v="390"/>
    <x v="20"/>
    <n v="15"/>
    <n v="16"/>
    <x v="77"/>
  </r>
  <r>
    <n v="148404"/>
    <n v="173"/>
    <n v="173"/>
    <s v="Defineste-ti destinul"/>
    <n v="391"/>
    <x v="14"/>
    <n v="55"/>
    <n v="84"/>
    <x v="76"/>
  </r>
  <r>
    <n v="148404"/>
    <n v="173"/>
    <n v="173"/>
    <s v="Defineste-ti destinul"/>
    <n v="395"/>
    <x v="18"/>
    <n v="94"/>
    <n v="94"/>
    <x v="316"/>
  </r>
  <r>
    <n v="148404"/>
    <n v="173"/>
    <n v="173"/>
    <s v="Defineste-ti destinul"/>
    <n v="453"/>
    <x v="21"/>
    <n v="32"/>
    <n v="32"/>
    <x v="223"/>
  </r>
  <r>
    <n v="55178"/>
    <n v="84"/>
    <n v="84"/>
    <s v="Retea multiregionala pentru terapie integrativa consiliere si reintegrare sociala a persoanelor diagnosticate cu cancer"/>
    <n v="384"/>
    <x v="9"/>
    <n v="15"/>
    <s v="NU EXISTA"/>
    <x v="0"/>
  </r>
  <r>
    <n v="148926"/>
    <n v="173"/>
    <n v="173"/>
    <s v="Antreprenoriat social in regiunile Nord-Vest Sud-Est!"/>
    <n v="382"/>
    <x v="0"/>
    <n v="4"/>
    <n v="4"/>
    <x v="70"/>
  </r>
  <r>
    <n v="148456"/>
    <n v="173"/>
    <n v="173"/>
    <s v="D.E.S.S.A. - Dezvoltarea economiei sociale si a spiritului antreprenorial"/>
    <n v="386"/>
    <x v="10"/>
    <n v="120"/>
    <n v="129"/>
    <x v="197"/>
  </r>
  <r>
    <n v="148456"/>
    <n v="173"/>
    <n v="173"/>
    <s v="D.E.S.S.A. - Dezvoltarea economiei sociale si a spiritului antreprenorial"/>
    <n v="387"/>
    <x v="11"/>
    <n v="26"/>
    <n v="26"/>
    <x v="265"/>
  </r>
  <r>
    <n v="148456"/>
    <n v="173"/>
    <n v="173"/>
    <s v="D.E.S.S.A. - Dezvoltarea economiei sociale si a spiritului antreprenorial"/>
    <n v="388"/>
    <x v="12"/>
    <n v="40"/>
    <n v="44"/>
    <x v="83"/>
  </r>
  <r>
    <n v="148456"/>
    <n v="173"/>
    <n v="173"/>
    <s v="D.E.S.S.A. - Dezvoltarea economiei sociale si a spiritului antreprenorial"/>
    <n v="391"/>
    <x v="14"/>
    <n v="80"/>
    <n v="85"/>
    <x v="62"/>
  </r>
  <r>
    <n v="148456"/>
    <n v="173"/>
    <n v="173"/>
    <s v="D.E.S.S.A. - Dezvoltarea economiei sociale si a spiritului antreprenorial"/>
    <n v="392"/>
    <x v="15"/>
    <n v="2"/>
    <n v="2"/>
    <x v="220"/>
  </r>
  <r>
    <n v="148456"/>
    <n v="173"/>
    <n v="173"/>
    <s v="D.E.S.S.A. - Dezvoltarea economiei sociale si a spiritului antreprenorial"/>
    <n v="395"/>
    <x v="18"/>
    <n v="23"/>
    <n v="26"/>
    <x v="265"/>
  </r>
  <r>
    <n v="148456"/>
    <n v="173"/>
    <n v="173"/>
    <s v="D.E.S.S.A. - Dezvoltarea economiei sociale si a spiritului antreprenorial"/>
    <n v="453"/>
    <x v="21"/>
    <n v="19"/>
    <n v="29"/>
    <x v="284"/>
  </r>
  <r>
    <n v="143889"/>
    <n v="168"/>
    <n v="168"/>
    <s v="â€ž Provoaca-te sa realizezi ceva diferit. Depaseste-te!â€"/>
    <n v="384"/>
    <x v="9"/>
    <n v="15"/>
    <n v="11"/>
    <x v="196"/>
  </r>
  <r>
    <n v="50240"/>
    <n v="84"/>
    <n v="84"/>
    <s v="Dezvoltarea de structuri ale economiei sociale in Regiunile Nord Vest Sud Vest Oltenia si Vest"/>
    <n v="382"/>
    <x v="0"/>
    <n v="19"/>
    <n v="3"/>
    <x v="5"/>
  </r>
  <r>
    <n v="148505"/>
    <n v="173"/>
    <n v="173"/>
    <s v="EGALITATE DE SANSE PENTRU TOTI PRIN MUNCA SI DEZVOLTARE DURABILA"/>
    <n v="386"/>
    <x v="10"/>
    <n v="100"/>
    <n v="112"/>
    <x v="351"/>
  </r>
  <r>
    <n v="148505"/>
    <n v="173"/>
    <n v="173"/>
    <s v="EGALITATE DE SANSE PENTRU TOTI PRIN MUNCA SI DEZVOLTARE DURABILA"/>
    <n v="387"/>
    <x v="11"/>
    <n v="56"/>
    <n v="60"/>
    <x v="105"/>
  </r>
  <r>
    <n v="148505"/>
    <n v="173"/>
    <n v="173"/>
    <s v="EGALITATE DE SANSE PENTRU TOTI PRIN MUNCA SI DEZVOLTARE DURABILA"/>
    <n v="388"/>
    <x v="12"/>
    <n v="60"/>
    <n v="72"/>
    <x v="144"/>
  </r>
  <r>
    <n v="148505"/>
    <n v="173"/>
    <n v="173"/>
    <s v="EGALITATE DE SANSE PENTRU TOTI PRIN MUNCA SI DEZVOLTARE DURABILA"/>
    <n v="390"/>
    <x v="20"/>
    <n v="5"/>
    <n v="5"/>
    <x v="25"/>
  </r>
  <r>
    <n v="148505"/>
    <n v="173"/>
    <n v="173"/>
    <s v="EGALITATE DE SANSE PENTRU TOTI PRIN MUNCA SI DEZVOLTARE DURABILA"/>
    <n v="391"/>
    <x v="14"/>
    <n v="35"/>
    <n v="35"/>
    <x v="66"/>
  </r>
  <r>
    <n v="148505"/>
    <n v="173"/>
    <n v="173"/>
    <s v="EGALITATE DE SANSE PENTRU TOTI PRIN MUNCA SI DEZVOLTARE DURABILA"/>
    <n v="392"/>
    <x v="15"/>
    <n v="3"/>
    <n v="3"/>
    <x v="5"/>
  </r>
  <r>
    <n v="148505"/>
    <n v="173"/>
    <n v="173"/>
    <s v="EGALITATE DE SANSE PENTRU TOTI PRIN MUNCA SI DEZVOLTARE DURABILA"/>
    <n v="395"/>
    <x v="18"/>
    <n v="50"/>
    <n v="58"/>
    <x v="146"/>
  </r>
  <r>
    <n v="148505"/>
    <n v="173"/>
    <n v="173"/>
    <s v="EGALITATE DE SANSE PENTRU TOTI PRIN MUNCA SI DEZVOLTARE DURABILA"/>
    <n v="453"/>
    <x v="21"/>
    <n v="30"/>
    <n v="30"/>
    <x v="202"/>
  </r>
  <r>
    <n v="144500"/>
    <n v="168"/>
    <n v="168"/>
    <s v="S.U.C.C.E.S. Timisoara - Sportul Un Context Competitiv al Economiei Sociale"/>
    <n v="384"/>
    <x v="9"/>
    <n v="15"/>
    <s v="NU EXISTA"/>
    <x v="0"/>
  </r>
  <r>
    <n v="56705"/>
    <n v="84"/>
    <n v="84"/>
    <s v="Reteaua de Economie Sociala o premisa pentru integrarea persoanelor cu dizabilitati pe piata muncii"/>
    <n v="382"/>
    <x v="0"/>
    <n v="8"/>
    <n v="3"/>
    <x v="5"/>
  </r>
  <r>
    <n v="148524"/>
    <n v="173"/>
    <n v="173"/>
    <s v="Intreprinderi sociale pentru administrarea domeniului public"/>
    <n v="386"/>
    <x v="10"/>
    <n v="150"/>
    <n v="67"/>
    <x v="187"/>
  </r>
  <r>
    <n v="148524"/>
    <n v="173"/>
    <n v="173"/>
    <s v="Intreprinderi sociale pentru administrarea domeniului public"/>
    <n v="387"/>
    <x v="11"/>
    <n v="225"/>
    <s v="NU EXISTA"/>
    <x v="0"/>
  </r>
  <r>
    <n v="148524"/>
    <n v="173"/>
    <n v="173"/>
    <s v="Intreprinderi sociale pentru administrarea domeniului public"/>
    <n v="388"/>
    <x v="12"/>
    <n v="75"/>
    <s v="NU EXISTA"/>
    <x v="0"/>
  </r>
  <r>
    <n v="148524"/>
    <n v="173"/>
    <n v="173"/>
    <s v="Intreprinderi sociale pentru administrarea domeniului public"/>
    <n v="389"/>
    <x v="13"/>
    <n v="50"/>
    <s v="NU EXISTA"/>
    <x v="0"/>
  </r>
  <r>
    <n v="148524"/>
    <n v="173"/>
    <n v="173"/>
    <s v="Intreprinderi sociale pentru administrarea domeniului public"/>
    <n v="390"/>
    <x v="20"/>
    <n v="25"/>
    <s v="NU EXISTA"/>
    <x v="0"/>
  </r>
  <r>
    <n v="148524"/>
    <n v="173"/>
    <n v="173"/>
    <s v="Intreprinderi sociale pentru administrarea domeniului public"/>
    <n v="391"/>
    <x v="14"/>
    <n v="75"/>
    <n v="25"/>
    <x v="14"/>
  </r>
  <r>
    <n v="148524"/>
    <n v="173"/>
    <n v="173"/>
    <s v="Intreprinderi sociale pentru administrarea domeniului public"/>
    <n v="392"/>
    <x v="15"/>
    <n v="16"/>
    <s v="NU EXISTA"/>
    <x v="0"/>
  </r>
  <r>
    <n v="148524"/>
    <n v="173"/>
    <n v="173"/>
    <s v="Intreprinderi sociale pentru administrarea domeniului public"/>
    <n v="394"/>
    <x v="17"/>
    <n v="50"/>
    <s v="NU EXISTA"/>
    <x v="0"/>
  </r>
  <r>
    <n v="148524"/>
    <n v="173"/>
    <n v="173"/>
    <s v="Intreprinderi sociale pentru administrarea domeniului public"/>
    <n v="395"/>
    <x v="18"/>
    <n v="200"/>
    <s v="NU EXISTA"/>
    <x v="0"/>
  </r>
  <r>
    <n v="148524"/>
    <n v="173"/>
    <n v="173"/>
    <s v="Intreprinderi sociale pentru administrarea domeniului public"/>
    <n v="453"/>
    <x v="21"/>
    <n v="68"/>
    <s v="NU EXISTA"/>
    <x v="0"/>
  </r>
  <r>
    <n v="144908"/>
    <n v="168"/>
    <n v="168"/>
    <s v="Dezvoltarea economiei sociale prin implicarea persoanelor de etnie roma in activitati de colectare selectiva a deseurilor in regiunea Sud Muntenia"/>
    <n v="384"/>
    <x v="9"/>
    <n v="15"/>
    <n v="12"/>
    <x v="43"/>
  </r>
  <r>
    <n v="148889"/>
    <n v="173"/>
    <n v="173"/>
    <s v="Dezvoltarea economiei sociale prin infiintarea si dezvoltarea de intreprinderi sociale- SansaEvolutie Stabilitate"/>
    <n v="382"/>
    <x v="0"/>
    <n v="7"/>
    <n v="3"/>
    <x v="5"/>
  </r>
  <r>
    <n v="148526"/>
    <n v="173"/>
    <n v="173"/>
    <s v="â€žParteneriat multiregional pentru crearea de structuri ale economiei sociale in industria panificatiei si a produselor de patiserieâ€"/>
    <n v="386"/>
    <x v="10"/>
    <n v="225"/>
    <n v="252"/>
    <x v="28"/>
  </r>
  <r>
    <n v="148526"/>
    <n v="173"/>
    <n v="173"/>
    <s v="â€žParteneriat multiregional pentru crearea de structuri ale economiei sociale in industria panificatiei si a produselor de patiserieâ€"/>
    <n v="387"/>
    <x v="11"/>
    <n v="300"/>
    <n v="281"/>
    <x v="352"/>
  </r>
  <r>
    <n v="148526"/>
    <n v="173"/>
    <n v="173"/>
    <s v="â€žParteneriat multiregional pentru crearea de structuri ale economiei sociale in industria panificatiei si a produselor de patiserieâ€"/>
    <n v="388"/>
    <x v="12"/>
    <n v="150"/>
    <n v="222"/>
    <x v="336"/>
  </r>
  <r>
    <n v="148526"/>
    <n v="173"/>
    <n v="173"/>
    <s v="â€žParteneriat multiregional pentru crearea de structuri ale economiei sociale in industria panificatiei si a produselor de patiserieâ€"/>
    <n v="389"/>
    <x v="13"/>
    <n v="100"/>
    <n v="73"/>
    <x v="249"/>
  </r>
  <r>
    <n v="148526"/>
    <n v="173"/>
    <n v="173"/>
    <s v="â€žParteneriat multiregional pentru crearea de structuri ale economiei sociale in industria panificatiei si a produselor de patiserieâ€"/>
    <n v="390"/>
    <x v="20"/>
    <n v="25"/>
    <n v="26"/>
    <x v="265"/>
  </r>
  <r>
    <n v="148526"/>
    <n v="173"/>
    <n v="173"/>
    <s v="â€žParteneriat multiregional pentru crearea de structuri ale economiei sociale in industria panificatiei si a produselor de patiserieâ€"/>
    <n v="391"/>
    <x v="14"/>
    <n v="100"/>
    <n v="165"/>
    <x v="317"/>
  </r>
  <r>
    <n v="148526"/>
    <n v="173"/>
    <n v="173"/>
    <s v="â€žParteneriat multiregional pentru crearea de structuri ale economiei sociale in industria panificatiei si a produselor de patiserieâ€"/>
    <n v="392"/>
    <x v="15"/>
    <n v="16"/>
    <s v="NU EXISTA"/>
    <x v="0"/>
  </r>
  <r>
    <n v="148526"/>
    <n v="173"/>
    <n v="173"/>
    <s v="â€žParteneriat multiregional pentru crearea de structuri ale economiei sociale in industria panificatiei si a produselor de patiserieâ€"/>
    <n v="394"/>
    <x v="17"/>
    <n v="50"/>
    <s v="NU EXISTA"/>
    <x v="0"/>
  </r>
  <r>
    <n v="148526"/>
    <n v="173"/>
    <n v="173"/>
    <s v="â€žParteneriat multiregional pentru crearea de structuri ale economiei sociale in industria panificatiei si a produselor de patiserieâ€"/>
    <n v="395"/>
    <x v="18"/>
    <n v="300"/>
    <n v="281"/>
    <x v="352"/>
  </r>
  <r>
    <n v="148526"/>
    <n v="173"/>
    <n v="173"/>
    <s v="â€žParteneriat multiregional pentru crearea de structuri ale economiei sociale in industria panificatiei si a produselor de patiserieâ€"/>
    <n v="453"/>
    <x v="21"/>
    <n v="81"/>
    <n v="81"/>
    <x v="88"/>
  </r>
  <r>
    <n v="145053"/>
    <n v="168"/>
    <n v="168"/>
    <s v="Sportul - spatiu de incluziune sociala"/>
    <n v="384"/>
    <x v="9"/>
    <n v="15"/>
    <s v="NU EXISTA"/>
    <x v="0"/>
  </r>
  <r>
    <n v="55178"/>
    <n v="84"/>
    <n v="84"/>
    <s v="Retea multiregionala pentru terapie integrativa consiliere si reintegrare sociala a persoanelor diagnosticate cu cancer"/>
    <n v="382"/>
    <x v="0"/>
    <n v="3"/>
    <n v="3"/>
    <x v="5"/>
  </r>
  <r>
    <n v="148537"/>
    <n v="173"/>
    <n v="173"/>
    <s v="Noi locuri de munca prin economia sociala in Regiunile Sud-Muntenia si Bucuresti-Ilfovâ€˜â€˜"/>
    <n v="386"/>
    <x v="10"/>
    <n v="200"/>
    <s v="NU EXISTA"/>
    <x v="0"/>
  </r>
  <r>
    <n v="148537"/>
    <n v="173"/>
    <n v="173"/>
    <s v="Noi locuri de munca prin economia sociala in Regiunile Sud-Muntenia si Bucuresti-Ilfovâ€˜â€˜"/>
    <n v="387"/>
    <x v="11"/>
    <n v="100"/>
    <s v="NU EXISTA"/>
    <x v="0"/>
  </r>
  <r>
    <n v="148537"/>
    <n v="173"/>
    <n v="173"/>
    <s v="Noi locuri de munca prin economia sociala in Regiunile Sud-Muntenia si Bucuresti-Ilfovâ€˜â€˜"/>
    <n v="388"/>
    <x v="12"/>
    <n v="50"/>
    <s v="NU EXISTA"/>
    <x v="0"/>
  </r>
  <r>
    <n v="148537"/>
    <n v="173"/>
    <n v="173"/>
    <s v="Noi locuri de munca prin economia sociala in Regiunile Sud-Muntenia si Bucuresti-Ilfovâ€˜â€˜"/>
    <n v="391"/>
    <x v="14"/>
    <n v="150"/>
    <s v="NU EXISTA"/>
    <x v="0"/>
  </r>
  <r>
    <n v="148537"/>
    <n v="173"/>
    <n v="173"/>
    <s v="Noi locuri de munca prin economia sociala in Regiunile Sud-Muntenia si Bucuresti-Ilfovâ€˜â€˜"/>
    <n v="392"/>
    <x v="15"/>
    <n v="14"/>
    <s v="NU EXISTA"/>
    <x v="0"/>
  </r>
  <r>
    <n v="148537"/>
    <n v="173"/>
    <n v="173"/>
    <s v="Noi locuri de munca prin economia sociala in Regiunile Sud-Muntenia si Bucuresti-Ilfovâ€˜â€˜"/>
    <n v="394"/>
    <x v="17"/>
    <n v="50"/>
    <s v="NU EXISTA"/>
    <x v="0"/>
  </r>
  <r>
    <n v="148537"/>
    <n v="173"/>
    <n v="173"/>
    <s v="Noi locuri de munca prin economia sociala in Regiunile Sud-Muntenia si Bucuresti-Ilfovâ€˜â€˜"/>
    <n v="395"/>
    <x v="18"/>
    <n v="85"/>
    <s v="NU EXISTA"/>
    <x v="0"/>
  </r>
  <r>
    <n v="148537"/>
    <n v="173"/>
    <n v="173"/>
    <s v="Noi locuri de munca prin economia sociala in Regiunile Sud-Muntenia si Bucuresti-Ilfovâ€˜â€˜"/>
    <n v="453"/>
    <x v="21"/>
    <n v="75"/>
    <s v="NU EXISTA"/>
    <x v="0"/>
  </r>
  <r>
    <n v="145349"/>
    <n v="168"/>
    <n v="168"/>
    <s v="Impreuna activi si solidari"/>
    <n v="384"/>
    <x v="9"/>
    <n v="15"/>
    <s v="NU EXISTA"/>
    <x v="0"/>
  </r>
  <r>
    <n v="58636"/>
    <n v="84"/>
    <n v="84"/>
    <s v="Re?ea regional? pentru promovarea ?i aplicarea conceptelor economiei sociale în vederea cre?terii ?anselor de reinser?ie social? a persoanelor cu dizabilit??i"/>
    <n v="382"/>
    <x v="0"/>
    <n v="3"/>
    <n v="3"/>
    <x v="5"/>
  </r>
  <r>
    <n v="148561"/>
    <n v="173"/>
    <n v="173"/>
    <s v=" Economia sociala si noi locuri de munca in Regiunile Sud-Muntenia  Bucuresti-Ilfov  Centru si Sud-Vest Olteniaâ€˜â€˜"/>
    <n v="386"/>
    <x v="10"/>
    <n v="200"/>
    <n v="42"/>
    <x v="222"/>
  </r>
  <r>
    <n v="148561"/>
    <n v="173"/>
    <n v="173"/>
    <s v=" Economia sociala si noi locuri de munca in Regiunile Sud-Muntenia  Bucuresti-Ilfov  Centru si Sud-Vest Olteniaâ€˜â€˜"/>
    <n v="387"/>
    <x v="11"/>
    <n v="100"/>
    <n v="42"/>
    <x v="222"/>
  </r>
  <r>
    <n v="148561"/>
    <n v="173"/>
    <n v="173"/>
    <s v=" Economia sociala si noi locuri de munca in Regiunile Sud-Muntenia  Bucuresti-Ilfov  Centru si Sud-Vest Olteniaâ€˜â€˜"/>
    <n v="388"/>
    <x v="12"/>
    <n v="50"/>
    <n v="42"/>
    <x v="222"/>
  </r>
  <r>
    <n v="148561"/>
    <n v="173"/>
    <n v="173"/>
    <s v=" Economia sociala si noi locuri de munca in Regiunile Sud-Muntenia  Bucuresti-Ilfov  Centru si Sud-Vest Olteniaâ€˜â€˜"/>
    <n v="391"/>
    <x v="14"/>
    <n v="150"/>
    <s v="NU EXISTA"/>
    <x v="0"/>
  </r>
  <r>
    <n v="148561"/>
    <n v="173"/>
    <n v="173"/>
    <s v=" Economia sociala si noi locuri de munca in Regiunile Sud-Muntenia  Bucuresti-Ilfov  Centru si Sud-Vest Olteniaâ€˜â€˜"/>
    <n v="392"/>
    <x v="15"/>
    <n v="14"/>
    <s v="NU EXISTA"/>
    <x v="0"/>
  </r>
  <r>
    <n v="148561"/>
    <n v="173"/>
    <n v="173"/>
    <s v=" Economia sociala si noi locuri de munca in Regiunile Sud-Muntenia  Bucuresti-Ilfov  Centru si Sud-Vest Olteniaâ€˜â€˜"/>
    <n v="394"/>
    <x v="17"/>
    <n v="50"/>
    <n v="42"/>
    <x v="222"/>
  </r>
  <r>
    <n v="148561"/>
    <n v="173"/>
    <n v="173"/>
    <s v=" Economia sociala si noi locuri de munca in Regiunile Sud-Muntenia  Bucuresti-Ilfov  Centru si Sud-Vest Olteniaâ€˜â€˜"/>
    <n v="395"/>
    <x v="18"/>
    <n v="86"/>
    <s v="NU EXISTA"/>
    <x v="0"/>
  </r>
  <r>
    <n v="148561"/>
    <n v="173"/>
    <n v="173"/>
    <s v=" Economia sociala si noi locuri de munca in Regiunile Sud-Muntenia  Bucuresti-Ilfov  Centru si Sud-Vest Olteniaâ€˜â€˜"/>
    <n v="453"/>
    <x v="21"/>
    <n v="75"/>
    <s v="NU EXISTA"/>
    <x v="0"/>
  </r>
  <r>
    <n v="146301"/>
    <n v="168"/>
    <n v="168"/>
    <s v="Inca o sansa"/>
    <n v="384"/>
    <x v="9"/>
    <n v="15"/>
    <n v="16"/>
    <x v="77"/>
  </r>
  <r>
    <n v="144258"/>
    <n v="168"/>
    <n v="168"/>
    <s v="Dezvoltarea potentialului de munca al persoanelor de etnie roma din regiunea Bucuresti-Ilfov prin integrarea acestora in structuri ale economiei sociale."/>
    <n v="382"/>
    <x v="0"/>
    <n v="3"/>
    <n v="3"/>
    <x v="5"/>
  </r>
  <r>
    <n v="148564"/>
    <n v="173"/>
    <n v="173"/>
    <s v="S.O.C.I.A.L.E. - Structuri de Organizare Comunitara Integrate in Ansamblul Lumii Economice"/>
    <n v="386"/>
    <x v="10"/>
    <n v="46"/>
    <s v="NU EXISTA"/>
    <x v="0"/>
  </r>
  <r>
    <n v="148564"/>
    <n v="173"/>
    <n v="173"/>
    <s v="S.O.C.I.A.L.E. - Structuri de Organizare Comunitara Integrate in Ansamblul Lumii Economice"/>
    <n v="387"/>
    <x v="11"/>
    <n v="111"/>
    <n v="122"/>
    <x v="307"/>
  </r>
  <r>
    <n v="148564"/>
    <n v="173"/>
    <n v="173"/>
    <s v="S.O.C.I.A.L.E. - Structuri de Organizare Comunitara Integrate in Ansamblul Lumii Economice"/>
    <n v="388"/>
    <x v="12"/>
    <n v="25"/>
    <n v="37"/>
    <x v="46"/>
  </r>
  <r>
    <n v="148564"/>
    <n v="173"/>
    <n v="173"/>
    <s v="S.O.C.I.A.L.E. - Structuri de Organizare Comunitara Integrate in Ansamblul Lumii Economice"/>
    <n v="390"/>
    <x v="20"/>
    <n v="15"/>
    <n v="15"/>
    <x v="73"/>
  </r>
  <r>
    <n v="148564"/>
    <n v="173"/>
    <n v="173"/>
    <s v="S.O.C.I.A.L.E. - Structuri de Organizare Comunitara Integrate in Ansamblul Lumii Economice"/>
    <n v="391"/>
    <x v="14"/>
    <n v="58"/>
    <n v="57"/>
    <x v="194"/>
  </r>
  <r>
    <n v="148564"/>
    <n v="173"/>
    <n v="173"/>
    <s v="S.O.C.I.A.L.E. - Structuri de Organizare Comunitara Integrate in Ansamblul Lumii Economice"/>
    <n v="395"/>
    <x v="18"/>
    <n v="100"/>
    <n v="112"/>
    <x v="351"/>
  </r>
  <r>
    <n v="148564"/>
    <n v="173"/>
    <n v="173"/>
    <s v="S.O.C.I.A.L.E. - Structuri de Organizare Comunitara Integrate in Ansamblul Lumii Economice"/>
    <n v="453"/>
    <x v="21"/>
    <n v="59"/>
    <n v="5"/>
    <x v="25"/>
  </r>
  <r>
    <n v="144908"/>
    <n v="168"/>
    <n v="168"/>
    <s v="Dezvoltarea economiei sociale prin implicarea persoanelor de etnie roma in activitati de colectare selectiva a deseurilor in regiunea Sud Muntenia"/>
    <n v="382"/>
    <x v="0"/>
    <n v="3"/>
    <n v="3"/>
    <x v="5"/>
  </r>
  <r>
    <n v="148596"/>
    <n v="173"/>
    <n v="173"/>
    <s v="SES - Solidaritate prin Economie Sociala"/>
    <n v="386"/>
    <x v="10"/>
    <n v="47"/>
    <n v="66"/>
    <x v="137"/>
  </r>
  <r>
    <n v="148596"/>
    <n v="173"/>
    <n v="173"/>
    <s v="SES - Solidaritate prin Economie Sociala"/>
    <n v="387"/>
    <x v="11"/>
    <n v="47"/>
    <n v="49"/>
    <x v="233"/>
  </r>
  <r>
    <n v="148596"/>
    <n v="173"/>
    <n v="173"/>
    <s v="SES - Solidaritate prin Economie Sociala"/>
    <n v="388"/>
    <x v="12"/>
    <n v="7"/>
    <n v="29"/>
    <x v="284"/>
  </r>
  <r>
    <n v="148596"/>
    <n v="173"/>
    <n v="173"/>
    <s v="SES - Solidaritate prin Economie Sociala"/>
    <n v="389"/>
    <x v="13"/>
    <n v="10"/>
    <n v="13"/>
    <x v="232"/>
  </r>
  <r>
    <n v="148596"/>
    <n v="173"/>
    <n v="173"/>
    <s v="SES - Solidaritate prin Economie Sociala"/>
    <n v="391"/>
    <x v="14"/>
    <n v="20"/>
    <n v="29"/>
    <x v="284"/>
  </r>
  <r>
    <n v="148596"/>
    <n v="173"/>
    <n v="173"/>
    <s v="SES - Solidaritate prin Economie Sociala"/>
    <n v="392"/>
    <x v="15"/>
    <n v="10"/>
    <n v="10"/>
    <x v="166"/>
  </r>
  <r>
    <n v="148596"/>
    <n v="173"/>
    <n v="173"/>
    <s v="SES - Solidaritate prin Economie Sociala"/>
    <n v="395"/>
    <x v="18"/>
    <n v="47"/>
    <n v="49"/>
    <x v="233"/>
  </r>
  <r>
    <n v="148596"/>
    <n v="173"/>
    <n v="173"/>
    <s v="SES - Solidaritate prin Economie Sociala"/>
    <n v="453"/>
    <x v="21"/>
    <n v="65"/>
    <n v="53"/>
    <x v="97"/>
  </r>
  <r>
    <n v="147287"/>
    <n v="173"/>
    <n v="173"/>
    <s v="Dezvoltarea economiei sociale prin implicarea persoanelor de etnie roma in activitati de constructii in regiunea Bucuresti-Ilfov"/>
    <n v="384"/>
    <x v="9"/>
    <n v="15"/>
    <s v="NU EXISTA"/>
    <x v="0"/>
  </r>
  <r>
    <n v="147335"/>
    <n v="173"/>
    <n v="173"/>
    <s v="IMPULS-economia sociala un vector in integrarea tinerilor din centrele de copii pe piata muncii!"/>
    <n v="384"/>
    <x v="9"/>
    <n v="15"/>
    <n v="11"/>
    <x v="196"/>
  </r>
  <r>
    <n v="146802"/>
    <n v="173"/>
    <n v="173"/>
    <s v="Dezvoltarea economiei sociale prin intermediul Asociatiei È˜ANSA PENTRU TINE"/>
    <n v="382"/>
    <x v="0"/>
    <n v="3"/>
    <n v="3"/>
    <x v="5"/>
  </r>
  <r>
    <n v="148600"/>
    <n v="173"/>
    <n v="173"/>
    <s v="Economie sociala - O sansa pentru viitor"/>
    <n v="386"/>
    <x v="10"/>
    <n v="400"/>
    <s v="NU EXISTA"/>
    <x v="0"/>
  </r>
  <r>
    <n v="148600"/>
    <n v="173"/>
    <n v="173"/>
    <s v="Economie sociala - O sansa pentru viitor"/>
    <n v="387"/>
    <x v="11"/>
    <n v="72"/>
    <s v="NU EXISTA"/>
    <x v="0"/>
  </r>
  <r>
    <n v="148600"/>
    <n v="173"/>
    <n v="173"/>
    <s v="Economie sociala - O sansa pentru viitor"/>
    <n v="388"/>
    <x v="12"/>
    <n v="200"/>
    <s v="NU EXISTA"/>
    <x v="0"/>
  </r>
  <r>
    <n v="148600"/>
    <n v="173"/>
    <n v="173"/>
    <s v="Economie sociala - O sansa pentru viitor"/>
    <n v="395"/>
    <x v="18"/>
    <n v="64"/>
    <s v="NU EXISTA"/>
    <x v="0"/>
  </r>
  <r>
    <n v="146919"/>
    <n v="173"/>
    <n v="173"/>
    <s v="O SANSA PENTRU VIITOR- DEZVOLTAREA ECONOMIEI SOCIALE"/>
    <n v="382"/>
    <x v="0"/>
    <n v="3"/>
    <n v="3"/>
    <x v="5"/>
  </r>
  <r>
    <n v="148698"/>
    <n v="173"/>
    <n v="173"/>
    <s v="Start-up Economie Sociala"/>
    <n v="387"/>
    <x v="11"/>
    <n v="160"/>
    <n v="151"/>
    <x v="106"/>
  </r>
  <r>
    <n v="148698"/>
    <n v="173"/>
    <n v="173"/>
    <s v="Start-up Economie Sociala"/>
    <n v="388"/>
    <x v="12"/>
    <n v="80"/>
    <n v="80"/>
    <x v="145"/>
  </r>
  <r>
    <n v="148698"/>
    <n v="173"/>
    <n v="173"/>
    <s v="Start-up Economie Sociala"/>
    <n v="389"/>
    <x v="13"/>
    <n v="25"/>
    <n v="30"/>
    <x v="202"/>
  </r>
  <r>
    <n v="148698"/>
    <n v="173"/>
    <n v="173"/>
    <s v="Start-up Economie Sociala"/>
    <n v="390"/>
    <x v="20"/>
    <n v="5"/>
    <n v="4"/>
    <x v="70"/>
  </r>
  <r>
    <n v="148698"/>
    <n v="173"/>
    <n v="173"/>
    <s v="Start-up Economie Sociala"/>
    <n v="391"/>
    <x v="14"/>
    <n v="130"/>
    <n v="117"/>
    <x v="347"/>
  </r>
  <r>
    <n v="148698"/>
    <n v="173"/>
    <n v="173"/>
    <s v="Start-up Economie Sociala"/>
    <n v="392"/>
    <x v="15"/>
    <n v="6"/>
    <n v="6"/>
    <x v="176"/>
  </r>
  <r>
    <n v="148698"/>
    <n v="173"/>
    <n v="173"/>
    <s v="Start-up Economie Sociala"/>
    <n v="395"/>
    <x v="18"/>
    <n v="150"/>
    <n v="151"/>
    <x v="106"/>
  </r>
  <r>
    <n v="148698"/>
    <n v="173"/>
    <n v="173"/>
    <s v="Start-up Economie Sociala"/>
    <n v="396"/>
    <x v="19"/>
    <n v="1"/>
    <n v="1"/>
    <x v="13"/>
  </r>
  <r>
    <n v="148698"/>
    <n v="173"/>
    <n v="173"/>
    <s v="Start-up Economie Sociala"/>
    <n v="453"/>
    <x v="21"/>
    <n v="56"/>
    <n v="50"/>
    <x v="40"/>
  </r>
  <r>
    <n v="147705"/>
    <n v="173"/>
    <n v="173"/>
    <s v="Intreprinderile sociale - o sansa pentru persoanele dezavantajate pe piata muncii"/>
    <n v="384"/>
    <x v="9"/>
    <n v="15"/>
    <s v="NU EXISTA"/>
    <x v="0"/>
  </r>
  <r>
    <n v="57397"/>
    <n v="84"/>
    <n v="84"/>
    <s v="Economia Sociala - O noua provocare in insertia pe piata muncii a detinutilor"/>
    <n v="384"/>
    <x v="9"/>
    <n v="14"/>
    <n v="15"/>
    <x v="73"/>
  </r>
  <r>
    <n v="147011"/>
    <n v="173"/>
    <n v="173"/>
    <s v="Implicare activa pentru dezvoltare comunitara"/>
    <n v="382"/>
    <x v="0"/>
    <n v="3"/>
    <n v="3"/>
    <x v="5"/>
  </r>
  <r>
    <n v="148727"/>
    <n v="173"/>
    <n v="173"/>
    <s v="Dezvoltarea de intreprinderi sociale incluzive pentru persoanele vulnerabile la nivelul regiunilor de dezvoltare Sud-Vest Sud-Est Nord-Est Sud Nord-Vest BucureÈ™ti-Ilfov â€“ UNI 2014"/>
    <n v="386"/>
    <x v="10"/>
    <n v="200"/>
    <s v="NU EXISTA"/>
    <x v="0"/>
  </r>
  <r>
    <n v="148727"/>
    <n v="173"/>
    <n v="173"/>
    <s v="Dezvoltarea de intreprinderi sociale incluzive pentru persoanele vulnerabile la nivelul regiunilor de dezvoltare Sud-Vest Sud-Est Nord-Est Sud Nord-Vest BucureÈ™ti-Ilfov â€“ UNI 2014"/>
    <n v="387"/>
    <x v="11"/>
    <n v="200"/>
    <s v="NU EXISTA"/>
    <x v="0"/>
  </r>
  <r>
    <n v="148727"/>
    <n v="173"/>
    <n v="173"/>
    <s v="Dezvoltarea de intreprinderi sociale incluzive pentru persoanele vulnerabile la nivelul regiunilor de dezvoltare Sud-Vest Sud-Est Nord-Est Sud Nord-Vest BucureÈ™ti-Ilfov â€“ UNI 2014"/>
    <n v="389"/>
    <x v="13"/>
    <n v="1000"/>
    <n v="55"/>
    <x v="151"/>
  </r>
  <r>
    <n v="148727"/>
    <n v="173"/>
    <n v="173"/>
    <s v="Dezvoltarea de intreprinderi sociale incluzive pentru persoanele vulnerabile la nivelul regiunilor de dezvoltare Sud-Vest Sud-Est Nord-Est Sud Nord-Vest BucureÈ™ti-Ilfov â€“ UNI 2014"/>
    <n v="392"/>
    <x v="15"/>
    <n v="11"/>
    <s v="NU EXISTA"/>
    <x v="0"/>
  </r>
  <r>
    <n v="148727"/>
    <n v="173"/>
    <n v="173"/>
    <s v="Dezvoltarea de intreprinderi sociale incluzive pentru persoanele vulnerabile la nivelul regiunilor de dezvoltare Sud-Vest Sud-Est Nord-Est Sud Nord-Vest BucureÈ™ti-Ilfov â€“ UNI 2014"/>
    <n v="453"/>
    <x v="21"/>
    <n v="67"/>
    <s v="NU EXISTA"/>
    <x v="0"/>
  </r>
  <r>
    <n v="144627"/>
    <n v="168"/>
    <n v="168"/>
    <s v="Creative SocialBIZ"/>
    <n v="384"/>
    <x v="9"/>
    <n v="14"/>
    <n v="20"/>
    <x v="135"/>
  </r>
  <r>
    <n v="147703"/>
    <n v="173"/>
    <n v="173"/>
    <s v="Economia sociala este sansa mea!"/>
    <n v="382"/>
    <x v="0"/>
    <n v="3"/>
    <n v="3"/>
    <x v="5"/>
  </r>
  <r>
    <n v="148730"/>
    <n v="173"/>
    <n v="173"/>
    <s v="IDEAS - Incluziune prin Dezvoltare Economica si Antreprenoriat Social"/>
    <n v="386"/>
    <x v="10"/>
    <n v="220"/>
    <s v="NU EXISTA"/>
    <x v="0"/>
  </r>
  <r>
    <n v="148730"/>
    <n v="173"/>
    <n v="173"/>
    <s v="IDEAS - Incluziune prin Dezvoltare Economica si Antreprenoriat Social"/>
    <n v="388"/>
    <x v="12"/>
    <n v="102"/>
    <s v="NU EXISTA"/>
    <x v="0"/>
  </r>
  <r>
    <n v="148730"/>
    <n v="173"/>
    <n v="173"/>
    <s v="IDEAS - Incluziune prin Dezvoltare Economica si Antreprenoriat Social"/>
    <n v="390"/>
    <x v="20"/>
    <n v="35"/>
    <s v="NU EXISTA"/>
    <x v="0"/>
  </r>
  <r>
    <n v="148730"/>
    <n v="173"/>
    <n v="173"/>
    <s v="IDEAS - Incluziune prin Dezvoltare Economica si Antreprenoriat Social"/>
    <n v="391"/>
    <x v="14"/>
    <n v="83"/>
    <s v="NU EXISTA"/>
    <x v="0"/>
  </r>
  <r>
    <n v="148730"/>
    <n v="173"/>
    <n v="173"/>
    <s v="IDEAS - Incluziune prin Dezvoltare Economica si Antreprenoriat Social"/>
    <n v="392"/>
    <x v="15"/>
    <n v="16"/>
    <s v="NU EXISTA"/>
    <x v="0"/>
  </r>
  <r>
    <n v="148730"/>
    <n v="173"/>
    <n v="173"/>
    <s v="IDEAS - Incluziune prin Dezvoltare Economica si Antreprenoriat Social"/>
    <n v="394"/>
    <x v="17"/>
    <n v="50"/>
    <s v="NU EXISTA"/>
    <x v="0"/>
  </r>
  <r>
    <n v="148730"/>
    <n v="173"/>
    <n v="173"/>
    <s v="IDEAS - Incluziune prin Dezvoltare Economica si Antreprenoriat Social"/>
    <n v="453"/>
    <x v="21"/>
    <n v="62"/>
    <s v="NU EXISTA"/>
    <x v="0"/>
  </r>
  <r>
    <n v="147012"/>
    <e v="#N/A"/>
    <n v="173"/>
    <s v="Societatea de azi ? siguranta unui viitor mai bun!"/>
    <n v="384"/>
    <x v="9"/>
    <n v="14"/>
    <n v="14"/>
    <x v="52"/>
  </r>
  <r>
    <n v="148255"/>
    <n v="173"/>
    <n v="173"/>
    <s v="Integrarea persoanelor de etnie roma in structuri ale economiei sociale in regiunea Bucuresti-Ilfov."/>
    <n v="382"/>
    <x v="0"/>
    <n v="3"/>
    <n v="3"/>
    <x v="5"/>
  </r>
  <r>
    <n v="148732"/>
    <n v="173"/>
    <n v="173"/>
    <s v="Economia sociala - stimulent al dezvoltarii economice in regiunile Bucuresti - Ilfov Centru Nord Vest si Sud Muntenia"/>
    <n v="386"/>
    <x v="10"/>
    <n v="100"/>
    <n v="107"/>
    <x v="353"/>
  </r>
  <r>
    <n v="148732"/>
    <n v="173"/>
    <n v="173"/>
    <s v="Economia sociala - stimulent al dezvoltarii economice in regiunile Bucuresti - Ilfov Centru Nord Vest si Sud Muntenia"/>
    <n v="387"/>
    <x v="11"/>
    <n v="40"/>
    <n v="41"/>
    <x v="152"/>
  </r>
  <r>
    <n v="148732"/>
    <n v="173"/>
    <n v="173"/>
    <s v="Economia sociala - stimulent al dezvoltarii economice in regiunile Bucuresti - Ilfov Centru Nord Vest si Sud Muntenia"/>
    <n v="388"/>
    <x v="12"/>
    <n v="50"/>
    <n v="54"/>
    <x v="59"/>
  </r>
  <r>
    <n v="148732"/>
    <n v="173"/>
    <n v="173"/>
    <s v="Economia sociala - stimulent al dezvoltarii economice in regiunile Bucuresti - Ilfov Centru Nord Vest si Sud Muntenia"/>
    <n v="391"/>
    <x v="14"/>
    <n v="100"/>
    <n v="130"/>
    <x v="162"/>
  </r>
  <r>
    <n v="148732"/>
    <n v="173"/>
    <n v="173"/>
    <s v="Economia sociala - stimulent al dezvoltarii economice in regiunile Bucuresti - Ilfov Centru Nord Vest si Sud Muntenia"/>
    <n v="392"/>
    <x v="15"/>
    <n v="3"/>
    <n v="3"/>
    <x v="5"/>
  </r>
  <r>
    <n v="148732"/>
    <n v="173"/>
    <n v="173"/>
    <s v="Economia sociala - stimulent al dezvoltarii economice in regiunile Bucuresti - Ilfov Centru Nord Vest si Sud Muntenia"/>
    <n v="394"/>
    <x v="17"/>
    <n v="50"/>
    <n v="20"/>
    <x v="135"/>
  </r>
  <r>
    <n v="148732"/>
    <n v="173"/>
    <n v="173"/>
    <s v="Economia sociala - stimulent al dezvoltarii economice in regiunile Bucuresti - Ilfov Centru Nord Vest si Sud Muntenia"/>
    <n v="395"/>
    <x v="18"/>
    <n v="40"/>
    <n v="40"/>
    <x v="242"/>
  </r>
  <r>
    <n v="148732"/>
    <n v="173"/>
    <n v="173"/>
    <s v="Economia sociala - stimulent al dezvoltarii economice in regiunile Bucuresti - Ilfov Centru Nord Vest si Sud Muntenia"/>
    <n v="453"/>
    <x v="21"/>
    <n v="33"/>
    <n v="27"/>
    <x v="185"/>
  </r>
  <r>
    <n v="143939"/>
    <n v="168"/>
    <n v="168"/>
    <s v="Servicii de formare profesional? pentru persoanele cu dificult?È›i în integrarea pe pia?a muncii din jude?ul Constan?a"/>
    <n v="384"/>
    <x v="9"/>
    <n v="13"/>
    <n v="62"/>
    <x v="19"/>
  </r>
  <r>
    <n v="148302"/>
    <n v="173"/>
    <n v="173"/>
    <s v="SOCIAL ECONOMY 4 ALL"/>
    <n v="382"/>
    <x v="0"/>
    <n v="3"/>
    <n v="3"/>
    <x v="5"/>
  </r>
  <r>
    <n v="148769"/>
    <n v="173"/>
    <n v="173"/>
    <s v="Economia Sociala â€“ O sansa pentru persoanele defavorizate"/>
    <n v="386"/>
    <x v="10"/>
    <n v="250"/>
    <n v="296"/>
    <x v="354"/>
  </r>
  <r>
    <n v="148769"/>
    <n v="173"/>
    <n v="173"/>
    <s v="Economia Sociala â€“ O sansa pentru persoanele defavorizate"/>
    <n v="387"/>
    <x v="11"/>
    <n v="120"/>
    <n v="120"/>
    <x v="112"/>
  </r>
  <r>
    <n v="148769"/>
    <n v="173"/>
    <n v="173"/>
    <s v="Economia Sociala â€“ O sansa pentru persoanele defavorizate"/>
    <n v="388"/>
    <x v="12"/>
    <n v="50"/>
    <n v="71"/>
    <x v="279"/>
  </r>
  <r>
    <n v="148769"/>
    <n v="173"/>
    <n v="173"/>
    <s v="Economia Sociala â€“ O sansa pentru persoanele defavorizate"/>
    <n v="389"/>
    <x v="13"/>
    <n v="120"/>
    <n v="140"/>
    <x v="12"/>
  </r>
  <r>
    <n v="148769"/>
    <n v="173"/>
    <n v="173"/>
    <s v="Economia Sociala â€“ O sansa pentru persoanele defavorizate"/>
    <n v="391"/>
    <x v="14"/>
    <n v="80"/>
    <n v="85"/>
    <x v="62"/>
  </r>
  <r>
    <n v="148769"/>
    <n v="173"/>
    <n v="173"/>
    <s v="Economia Sociala â€“ O sansa pentru persoanele defavorizate"/>
    <n v="392"/>
    <x v="15"/>
    <n v="8"/>
    <n v="8"/>
    <x v="104"/>
  </r>
  <r>
    <n v="148769"/>
    <n v="173"/>
    <n v="173"/>
    <s v="Economia Sociala â€“ O sansa pentru persoanele defavorizate"/>
    <n v="395"/>
    <x v="18"/>
    <n v="96"/>
    <n v="120"/>
    <x v="112"/>
  </r>
  <r>
    <n v="144438"/>
    <e v="#N/A"/>
    <e v="#N/A"/>
    <s v="Diferiti dar profesionisti valorosi"/>
    <n v="384"/>
    <x v="9"/>
    <n v="13"/>
    <n v="14"/>
    <x v="52"/>
  </r>
  <r>
    <n v="148456"/>
    <n v="173"/>
    <n v="173"/>
    <s v="D.E.S.S.A. - Dezvoltarea economiei sociale si a spiritului antreprenorial"/>
    <n v="382"/>
    <x v="0"/>
    <n v="3"/>
    <n v="3"/>
    <x v="5"/>
  </r>
  <r>
    <n v="148812"/>
    <n v="173"/>
    <n v="173"/>
    <s v="Dezoltarea economiei sociale pentru persoanele defavorizate din Romania"/>
    <n v="386"/>
    <x v="10"/>
    <n v="250"/>
    <s v="NU EXISTA"/>
    <x v="0"/>
  </r>
  <r>
    <n v="148812"/>
    <n v="173"/>
    <n v="173"/>
    <s v="Dezoltarea economiei sociale pentru persoanele defavorizate din Romania"/>
    <n v="387"/>
    <x v="11"/>
    <n v="120"/>
    <n v="105"/>
    <x v="171"/>
  </r>
  <r>
    <n v="148812"/>
    <n v="173"/>
    <n v="173"/>
    <s v="Dezoltarea economiei sociale pentru persoanele defavorizate din Romania"/>
    <n v="388"/>
    <x v="12"/>
    <n v="50"/>
    <n v="26"/>
    <x v="265"/>
  </r>
  <r>
    <n v="148812"/>
    <n v="173"/>
    <n v="173"/>
    <s v="Dezoltarea economiei sociale pentru persoanele defavorizate din Romania"/>
    <n v="389"/>
    <x v="13"/>
    <n v="120"/>
    <n v="135"/>
    <x v="125"/>
  </r>
  <r>
    <n v="148812"/>
    <n v="173"/>
    <n v="173"/>
    <s v="Dezoltarea economiei sociale pentru persoanele defavorizate din Romania"/>
    <n v="391"/>
    <x v="14"/>
    <n v="80"/>
    <n v="17"/>
    <x v="103"/>
  </r>
  <r>
    <n v="148812"/>
    <n v="173"/>
    <n v="173"/>
    <s v="Dezoltarea economiei sociale pentru persoanele defavorizate din Romania"/>
    <n v="392"/>
    <x v="15"/>
    <n v="8"/>
    <n v="8"/>
    <x v="104"/>
  </r>
  <r>
    <n v="148812"/>
    <n v="173"/>
    <n v="173"/>
    <s v="Dezoltarea economiei sociale pentru persoanele defavorizate din Romania"/>
    <n v="395"/>
    <x v="18"/>
    <n v="96"/>
    <n v="102"/>
    <x v="355"/>
  </r>
  <r>
    <n v="148812"/>
    <n v="173"/>
    <n v="173"/>
    <s v="Dezoltarea economiei sociale pentru persoanele defavorizate din Romania"/>
    <n v="453"/>
    <x v="21"/>
    <n v="73"/>
    <n v="72"/>
    <x v="144"/>
  </r>
  <r>
    <n v="145483"/>
    <n v="168"/>
    <n v="168"/>
    <s v="O SANSA O REUSITA IN VIITOR PENTRU PERSOANE VULNERABILE"/>
    <n v="384"/>
    <x v="9"/>
    <n v="13"/>
    <n v="14"/>
    <x v="52"/>
  </r>
  <r>
    <n v="149043"/>
    <n v="173"/>
    <n v="173"/>
    <s v="MIXECO - MIX DE ECONOMIE SOCIALA"/>
    <n v="382"/>
    <x v="0"/>
    <n v="3"/>
    <n v="3"/>
    <x v="5"/>
  </r>
  <r>
    <n v="148837"/>
    <n v="173"/>
    <n v="173"/>
    <s v="Primul pas catre economia sociala"/>
    <n v="386"/>
    <x v="10"/>
    <n v="100"/>
    <n v="174"/>
    <x v="356"/>
  </r>
  <r>
    <n v="148837"/>
    <n v="173"/>
    <n v="173"/>
    <s v="Primul pas catre economia sociala"/>
    <n v="387"/>
    <x v="11"/>
    <n v="40"/>
    <n v="40"/>
    <x v="242"/>
  </r>
  <r>
    <n v="148837"/>
    <n v="173"/>
    <n v="173"/>
    <s v="Primul pas catre economia sociala"/>
    <n v="388"/>
    <x v="12"/>
    <n v="150"/>
    <n v="222"/>
    <x v="336"/>
  </r>
  <r>
    <n v="148837"/>
    <n v="173"/>
    <n v="173"/>
    <s v="Primul pas catre economia sociala"/>
    <n v="389"/>
    <x v="13"/>
    <n v="20"/>
    <n v="37"/>
    <x v="46"/>
  </r>
  <r>
    <n v="148837"/>
    <n v="173"/>
    <n v="173"/>
    <s v="Primul pas catre economia sociala"/>
    <n v="392"/>
    <x v="15"/>
    <n v="6"/>
    <n v="6"/>
    <x v="176"/>
  </r>
  <r>
    <n v="148837"/>
    <n v="173"/>
    <n v="173"/>
    <s v="Primul pas catre economia sociala"/>
    <n v="394"/>
    <x v="17"/>
    <n v="80"/>
    <s v="NU EXISTA"/>
    <x v="0"/>
  </r>
  <r>
    <n v="148837"/>
    <n v="173"/>
    <n v="173"/>
    <s v="Primul pas catre economia sociala"/>
    <n v="395"/>
    <x v="18"/>
    <n v="32"/>
    <n v="39"/>
    <x v="318"/>
  </r>
  <r>
    <n v="148837"/>
    <n v="173"/>
    <n v="173"/>
    <s v="Primul pas catre economia sociala"/>
    <n v="453"/>
    <x v="21"/>
    <n v="38"/>
    <n v="38"/>
    <x v="84"/>
  </r>
  <r>
    <n v="5350"/>
    <n v="53"/>
    <n v="53"/>
    <s v="Incubatoare de întreprinderi sociale în regiunea Bucure?ti Ilfov"/>
    <n v="137"/>
    <x v="9"/>
    <n v="12"/>
    <s v="NU EXISTA"/>
    <x v="0"/>
  </r>
  <r>
    <n v="146253"/>
    <e v="#N/A"/>
    <e v="#N/A"/>
    <s v="Dezvoltarea economiei sociale prin intermediul Asociatiei Platforma Regionala pentru Educatie si Cultura - Prec"/>
    <n v="382"/>
    <x v="0"/>
    <n v="3"/>
    <n v="3"/>
    <x v="5"/>
  </r>
  <r>
    <n v="148840"/>
    <n v="173"/>
    <n v="173"/>
    <s v="PPES-Promovare si Participare in Economia Sociala"/>
    <n v="386"/>
    <x v="10"/>
    <n v="100"/>
    <s v="NU EXISTA"/>
    <x v="0"/>
  </r>
  <r>
    <n v="148840"/>
    <n v="173"/>
    <n v="173"/>
    <s v="PPES-Promovare si Participare in Economia Sociala"/>
    <n v="387"/>
    <x v="11"/>
    <n v="60"/>
    <s v="NU EXISTA"/>
    <x v="0"/>
  </r>
  <r>
    <n v="148840"/>
    <n v="173"/>
    <n v="173"/>
    <s v="PPES-Promovare si Participare in Economia Sociala"/>
    <n v="388"/>
    <x v="12"/>
    <n v="60"/>
    <s v="NU EXISTA"/>
    <x v="0"/>
  </r>
  <r>
    <n v="148840"/>
    <n v="173"/>
    <n v="173"/>
    <s v="PPES-Promovare si Participare in Economia Sociala"/>
    <n v="389"/>
    <x v="13"/>
    <n v="30"/>
    <s v="NU EXISTA"/>
    <x v="0"/>
  </r>
  <r>
    <n v="148840"/>
    <n v="173"/>
    <n v="173"/>
    <s v="PPES-Promovare si Participare in Economia Sociala"/>
    <n v="390"/>
    <x v="20"/>
    <n v="20"/>
    <s v="NU EXISTA"/>
    <x v="0"/>
  </r>
  <r>
    <n v="148840"/>
    <n v="173"/>
    <n v="173"/>
    <s v="PPES-Promovare si Participare in Economia Sociala"/>
    <n v="391"/>
    <x v="14"/>
    <n v="30"/>
    <s v="NU EXISTA"/>
    <x v="0"/>
  </r>
  <r>
    <n v="148840"/>
    <n v="173"/>
    <n v="173"/>
    <s v="PPES-Promovare si Participare in Economia Sociala"/>
    <n v="392"/>
    <x v="15"/>
    <n v="6"/>
    <s v="NU EXISTA"/>
    <x v="0"/>
  </r>
  <r>
    <n v="148840"/>
    <n v="173"/>
    <n v="173"/>
    <s v="PPES-Promovare si Participare in Economia Sociala"/>
    <n v="394"/>
    <x v="17"/>
    <n v="36"/>
    <s v="NU EXISTA"/>
    <x v="0"/>
  </r>
  <r>
    <n v="148840"/>
    <n v="173"/>
    <n v="173"/>
    <s v="PPES-Promovare si Participare in Economia Sociala"/>
    <n v="395"/>
    <x v="18"/>
    <n v="48"/>
    <s v="NU EXISTA"/>
    <x v="0"/>
  </r>
  <r>
    <n v="148840"/>
    <n v="173"/>
    <n v="173"/>
    <s v="PPES-Promovare si Participare in Economia Sociala"/>
    <n v="453"/>
    <x v="21"/>
    <n v="23"/>
    <s v="NU EXISTA"/>
    <x v="0"/>
  </r>
  <r>
    <n v="40484"/>
    <n v="53"/>
    <n v="53"/>
    <s v="Centrul de formare si integrare profesionala  - Curcubeu -"/>
    <n v="137"/>
    <x v="9"/>
    <n v="12"/>
    <n v="20"/>
    <x v="135"/>
  </r>
  <r>
    <n v="143875"/>
    <n v="168"/>
    <n v="168"/>
    <s v="Economie sociala de la A la Z"/>
    <n v="382"/>
    <x v="0"/>
    <n v="2"/>
    <n v="2"/>
    <x v="220"/>
  </r>
  <r>
    <n v="148882"/>
    <n v="173"/>
    <n v="173"/>
    <s v="Sanse egale la angajare pentru persoanele vulnerabile"/>
    <n v="386"/>
    <x v="10"/>
    <n v="150"/>
    <s v="NU EXISTA"/>
    <x v="0"/>
  </r>
  <r>
    <n v="148882"/>
    <n v="173"/>
    <n v="173"/>
    <s v="Sanse egale la angajare pentru persoanele vulnerabile"/>
    <n v="387"/>
    <x v="11"/>
    <n v="150"/>
    <s v="NU EXISTA"/>
    <x v="0"/>
  </r>
  <r>
    <n v="148882"/>
    <n v="173"/>
    <n v="173"/>
    <s v="Sanse egale la angajare pentru persoanele vulnerabile"/>
    <n v="388"/>
    <x v="12"/>
    <n v="70"/>
    <s v="NU EXISTA"/>
    <x v="0"/>
  </r>
  <r>
    <n v="148882"/>
    <n v="173"/>
    <n v="173"/>
    <s v="Sanse egale la angajare pentru persoanele vulnerabile"/>
    <n v="389"/>
    <x v="13"/>
    <n v="5"/>
    <s v="NU EXISTA"/>
    <x v="0"/>
  </r>
  <r>
    <n v="148882"/>
    <n v="173"/>
    <n v="173"/>
    <s v="Sanse egale la angajare pentru persoanele vulnerabile"/>
    <n v="390"/>
    <x v="20"/>
    <n v="26"/>
    <s v="NU EXISTA"/>
    <x v="0"/>
  </r>
  <r>
    <n v="148882"/>
    <n v="173"/>
    <n v="173"/>
    <s v="Sanse egale la angajare pentru persoanele vulnerabile"/>
    <n v="391"/>
    <x v="14"/>
    <n v="49"/>
    <s v="NU EXISTA"/>
    <x v="0"/>
  </r>
  <r>
    <n v="148882"/>
    <n v="173"/>
    <n v="173"/>
    <s v="Sanse egale la angajare pentru persoanele vulnerabile"/>
    <n v="392"/>
    <x v="15"/>
    <n v="9"/>
    <s v="NU EXISTA"/>
    <x v="0"/>
  </r>
  <r>
    <n v="148882"/>
    <n v="173"/>
    <n v="173"/>
    <s v="Sanse egale la angajare pentru persoanele vulnerabile"/>
    <n v="394"/>
    <x v="17"/>
    <n v="50"/>
    <s v="NU EXISTA"/>
    <x v="0"/>
  </r>
  <r>
    <n v="148882"/>
    <n v="173"/>
    <n v="173"/>
    <s v="Sanse egale la angajare pentru persoanele vulnerabile"/>
    <n v="395"/>
    <x v="18"/>
    <n v="150"/>
    <s v="NU EXISTA"/>
    <x v="0"/>
  </r>
  <r>
    <n v="148882"/>
    <n v="173"/>
    <n v="173"/>
    <s v="Sanse egale la angajare pentru persoanele vulnerabile"/>
    <n v="453"/>
    <x v="21"/>
    <n v="102"/>
    <s v="NU EXISTA"/>
    <x v="0"/>
  </r>
  <r>
    <n v="143875"/>
    <n v="168"/>
    <n v="168"/>
    <s v="Economie sociala de la A la Z"/>
    <n v="384"/>
    <x v="9"/>
    <n v="12"/>
    <n v="15"/>
    <x v="73"/>
  </r>
  <r>
    <n v="143889"/>
    <n v="168"/>
    <n v="168"/>
    <s v="â€ž Provoaca-te sa realizezi ceva diferit. Depaseste-te!â€"/>
    <n v="382"/>
    <x v="0"/>
    <n v="2"/>
    <n v="2"/>
    <x v="220"/>
  </r>
  <r>
    <n v="148883"/>
    <n v="173"/>
    <n v="173"/>
    <s v="O noua sansa oferita mediului rural prin economie sociala"/>
    <n v="386"/>
    <x v="10"/>
    <n v="50"/>
    <s v="NU EXISTA"/>
    <x v="0"/>
  </r>
  <r>
    <n v="148883"/>
    <n v="173"/>
    <n v="173"/>
    <s v="O noua sansa oferita mediului rural prin economie sociala"/>
    <n v="387"/>
    <x v="11"/>
    <n v="29"/>
    <s v="NU EXISTA"/>
    <x v="0"/>
  </r>
  <r>
    <n v="148883"/>
    <n v="173"/>
    <n v="173"/>
    <s v="O noua sansa oferita mediului rural prin economie sociala"/>
    <n v="388"/>
    <x v="12"/>
    <n v="10"/>
    <s v="NU EXISTA"/>
    <x v="0"/>
  </r>
  <r>
    <n v="148883"/>
    <n v="173"/>
    <n v="173"/>
    <s v="O noua sansa oferita mediului rural prin economie sociala"/>
    <n v="389"/>
    <x v="13"/>
    <n v="5"/>
    <s v="NU EXISTA"/>
    <x v="0"/>
  </r>
  <r>
    <n v="148883"/>
    <n v="173"/>
    <n v="173"/>
    <s v="O noua sansa oferita mediului rural prin economie sociala"/>
    <n v="391"/>
    <x v="14"/>
    <n v="35"/>
    <s v="NU EXISTA"/>
    <x v="0"/>
  </r>
  <r>
    <n v="148883"/>
    <n v="173"/>
    <n v="173"/>
    <s v="O noua sansa oferita mediului rural prin economie sociala"/>
    <n v="392"/>
    <x v="15"/>
    <n v="8"/>
    <s v="NU EXISTA"/>
    <x v="0"/>
  </r>
  <r>
    <n v="148883"/>
    <n v="173"/>
    <n v="173"/>
    <s v="O noua sansa oferita mediului rural prin economie sociala"/>
    <n v="394"/>
    <x v="17"/>
    <n v="5"/>
    <s v="NU EXISTA"/>
    <x v="0"/>
  </r>
  <r>
    <n v="148883"/>
    <n v="173"/>
    <n v="173"/>
    <s v="O noua sansa oferita mediului rural prin economie sociala"/>
    <n v="395"/>
    <x v="18"/>
    <n v="29"/>
    <s v="NU EXISTA"/>
    <x v="0"/>
  </r>
  <r>
    <n v="148883"/>
    <n v="173"/>
    <n v="173"/>
    <s v="O noua sansa oferita mediului rural prin economie sociala"/>
    <n v="453"/>
    <x v="21"/>
    <n v="29"/>
    <s v="NU EXISTA"/>
    <x v="0"/>
  </r>
  <r>
    <n v="143934"/>
    <n v="168"/>
    <n v="168"/>
    <s v="Copii creativi pentru un viitor mai bun!"/>
    <n v="384"/>
    <x v="9"/>
    <n v="12"/>
    <s v="NU EXISTA"/>
    <x v="0"/>
  </r>
  <r>
    <n v="144627"/>
    <n v="168"/>
    <n v="168"/>
    <s v="Creative SocialBIZ"/>
    <n v="382"/>
    <x v="0"/>
    <n v="2"/>
    <n v="2"/>
    <x v="220"/>
  </r>
  <r>
    <n v="148889"/>
    <n v="173"/>
    <n v="173"/>
    <s v="Dezvoltarea economiei sociale prin infiintarea si dezvoltarea de intreprinderi sociale- SansaEvolutie Stabilitate"/>
    <n v="386"/>
    <x v="10"/>
    <n v="80"/>
    <n v="26"/>
    <x v="265"/>
  </r>
  <r>
    <n v="148889"/>
    <n v="173"/>
    <n v="173"/>
    <s v="Dezvoltarea economiei sociale prin infiintarea si dezvoltarea de intreprinderi sociale- SansaEvolutie Stabilitate"/>
    <n v="387"/>
    <x v="11"/>
    <n v="30"/>
    <s v="NU EXISTA"/>
    <x v="0"/>
  </r>
  <r>
    <n v="148889"/>
    <n v="173"/>
    <n v="173"/>
    <s v="Dezvoltarea economiei sociale prin infiintarea si dezvoltarea de intreprinderi sociale- SansaEvolutie Stabilitate"/>
    <n v="389"/>
    <x v="13"/>
    <n v="35"/>
    <s v="NU EXISTA"/>
    <x v="0"/>
  </r>
  <r>
    <n v="148889"/>
    <n v="173"/>
    <n v="173"/>
    <s v="Dezvoltarea economiei sociale prin infiintarea si dezvoltarea de intreprinderi sociale- SansaEvolutie Stabilitate"/>
    <n v="390"/>
    <x v="20"/>
    <n v="6"/>
    <s v="NU EXISTA"/>
    <x v="0"/>
  </r>
  <r>
    <n v="148889"/>
    <n v="173"/>
    <n v="173"/>
    <s v="Dezvoltarea economiei sociale prin infiintarea si dezvoltarea de intreprinderi sociale- SansaEvolutie Stabilitate"/>
    <n v="391"/>
    <x v="14"/>
    <n v="32"/>
    <s v="NU EXISTA"/>
    <x v="0"/>
  </r>
  <r>
    <n v="148889"/>
    <n v="173"/>
    <n v="173"/>
    <s v="Dezvoltarea economiei sociale prin infiintarea si dezvoltarea de intreprinderi sociale- SansaEvolutie Stabilitate"/>
    <n v="392"/>
    <x v="15"/>
    <n v="3"/>
    <s v="NU EXISTA"/>
    <x v="0"/>
  </r>
  <r>
    <n v="148889"/>
    <n v="173"/>
    <n v="173"/>
    <s v="Dezvoltarea economiei sociale prin infiintarea si dezvoltarea de intreprinderi sociale- SansaEvolutie Stabilitate"/>
    <n v="394"/>
    <x v="17"/>
    <n v="60"/>
    <s v="NU EXISTA"/>
    <x v="0"/>
  </r>
  <r>
    <n v="148889"/>
    <n v="173"/>
    <n v="173"/>
    <s v="Dezvoltarea economiei sociale prin infiintarea si dezvoltarea de intreprinderi sociale- SansaEvolutie Stabilitate"/>
    <n v="395"/>
    <x v="18"/>
    <n v="25"/>
    <s v="NU EXISTA"/>
    <x v="0"/>
  </r>
  <r>
    <n v="148889"/>
    <n v="173"/>
    <n v="173"/>
    <s v="Dezvoltarea economiei sociale prin infiintarea si dezvoltarea de intreprinderi sociale- SansaEvolutie Stabilitate"/>
    <n v="453"/>
    <x v="21"/>
    <n v="40"/>
    <n v="2"/>
    <x v="220"/>
  </r>
  <r>
    <n v="146015"/>
    <n v="168"/>
    <n v="168"/>
    <s v="Coeziune sociala prin promovarea meseriilor traditionale ale romilor in structuri de economie sociala (SESArtizanRom)"/>
    <n v="384"/>
    <x v="9"/>
    <n v="12"/>
    <n v="10"/>
    <x v="166"/>
  </r>
  <r>
    <n v="145483"/>
    <n v="168"/>
    <n v="168"/>
    <s v="O SANSA O REUSITA IN VIITOR PENTRU PERSOANE VULNERABILE"/>
    <n v="382"/>
    <x v="0"/>
    <n v="2"/>
    <n v="2"/>
    <x v="220"/>
  </r>
  <r>
    <n v="148897"/>
    <n v="173"/>
    <n v="173"/>
    <s v="Coeziune sociala prin practicarea meseriilor traditionale in intreprinderi de economie sociala (SESRom)"/>
    <n v="386"/>
    <x v="10"/>
    <n v="100"/>
    <n v="102"/>
    <x v="355"/>
  </r>
  <r>
    <n v="148897"/>
    <n v="173"/>
    <n v="173"/>
    <s v="Coeziune sociala prin practicarea meseriilor traditionale in intreprinderi de economie sociala (SESRom)"/>
    <n v="388"/>
    <x v="12"/>
    <n v="40"/>
    <n v="65"/>
    <x v="158"/>
  </r>
  <r>
    <n v="148897"/>
    <n v="173"/>
    <n v="173"/>
    <s v="Coeziune sociala prin practicarea meseriilor traditionale in intreprinderi de economie sociala (SESRom)"/>
    <n v="389"/>
    <x v="13"/>
    <n v="100"/>
    <n v="114"/>
    <x v="68"/>
  </r>
  <r>
    <n v="148897"/>
    <n v="173"/>
    <n v="173"/>
    <s v="Coeziune sociala prin practicarea meseriilor traditionale in intreprinderi de economie sociala (SESRom)"/>
    <n v="395"/>
    <x v="18"/>
    <n v="24"/>
    <n v="23"/>
    <x v="226"/>
  </r>
  <r>
    <n v="148897"/>
    <n v="173"/>
    <n v="173"/>
    <s v="Coeziune sociala prin practicarea meseriilor traditionale in intreprinderi de economie sociala (SESRom)"/>
    <n v="453"/>
    <x v="21"/>
    <n v="30"/>
    <n v="24"/>
    <x v="141"/>
  </r>
  <r>
    <n v="147590"/>
    <n v="173"/>
    <n v="173"/>
    <s v="PACTIS â€“ Parteneriat Activ pentru Incluziune Sociala prin intrepinderi sociale in comunitatile locale din jud. Olt"/>
    <n v="384"/>
    <x v="9"/>
    <n v="12"/>
    <s v="NU EXISTA"/>
    <x v="0"/>
  </r>
  <r>
    <n v="145774"/>
    <n v="168"/>
    <n v="168"/>
    <s v="Economia sociala - o solutie viabila"/>
    <n v="382"/>
    <x v="0"/>
    <n v="2"/>
    <n v="2"/>
    <x v="220"/>
  </r>
  <r>
    <n v="148909"/>
    <n v="173"/>
    <n v="173"/>
    <s v="Pasi spre incluziunea profesionala prin dezvoltarea economiei sociale"/>
    <n v="386"/>
    <x v="10"/>
    <n v="560"/>
    <s v="NU EXISTA"/>
    <x v="0"/>
  </r>
  <r>
    <n v="148909"/>
    <n v="173"/>
    <n v="173"/>
    <s v="Pasi spre incluziunea profesionala prin dezvoltarea economiei sociale"/>
    <n v="387"/>
    <x v="11"/>
    <n v="462"/>
    <s v="NU EXISTA"/>
    <x v="0"/>
  </r>
  <r>
    <n v="148909"/>
    <n v="173"/>
    <n v="173"/>
    <s v="Pasi spre incluziunea profesionala prin dezvoltarea economiei sociale"/>
    <n v="388"/>
    <x v="12"/>
    <n v="130"/>
    <s v="NU EXISTA"/>
    <x v="0"/>
  </r>
  <r>
    <n v="148909"/>
    <n v="173"/>
    <n v="173"/>
    <s v="Pasi spre incluziunea profesionala prin dezvoltarea economiei sociale"/>
    <n v="389"/>
    <x v="13"/>
    <n v="84"/>
    <s v="NU EXISTA"/>
    <x v="0"/>
  </r>
  <r>
    <n v="148909"/>
    <n v="173"/>
    <n v="173"/>
    <s v="Pasi spre incluziunea profesionala prin dezvoltarea economiei sociale"/>
    <n v="390"/>
    <x v="20"/>
    <n v="84"/>
    <s v="NU EXISTA"/>
    <x v="0"/>
  </r>
  <r>
    <n v="148909"/>
    <n v="173"/>
    <n v="173"/>
    <s v="Pasi spre incluziunea profesionala prin dezvoltarea economiei sociale"/>
    <n v="391"/>
    <x v="14"/>
    <n v="262"/>
    <s v="NU EXISTA"/>
    <x v="0"/>
  </r>
  <r>
    <n v="148909"/>
    <n v="173"/>
    <n v="173"/>
    <s v="Pasi spre incluziunea profesionala prin dezvoltarea economiei sociale"/>
    <n v="392"/>
    <x v="15"/>
    <n v="18"/>
    <s v="NU EXISTA"/>
    <x v="0"/>
  </r>
  <r>
    <n v="148909"/>
    <n v="173"/>
    <n v="173"/>
    <s v="Pasi spre incluziunea profesionala prin dezvoltarea economiei sociale"/>
    <n v="395"/>
    <x v="18"/>
    <n v="462"/>
    <s v="NU EXISTA"/>
    <x v="0"/>
  </r>
  <r>
    <n v="148909"/>
    <n v="173"/>
    <n v="173"/>
    <s v="Pasi spre incluziunea profesionala prin dezvoltarea economiei sociale"/>
    <n v="453"/>
    <x v="21"/>
    <n v="84"/>
    <s v="NU EXISTA"/>
    <x v="0"/>
  </r>
  <r>
    <n v="147953"/>
    <n v="173"/>
    <n v="173"/>
    <s v="Economia Sociala o sansa reala de integrare pe piata muncii a persoanelor expuse riscului de excluziune sociala"/>
    <n v="384"/>
    <x v="9"/>
    <n v="12"/>
    <n v="8"/>
    <x v="104"/>
  </r>
  <r>
    <n v="146329"/>
    <n v="168"/>
    <n v="168"/>
    <s v="SuccES Intreprinderi sustenabile pentru incluziune"/>
    <n v="382"/>
    <x v="0"/>
    <n v="2"/>
    <n v="2"/>
    <x v="220"/>
  </r>
  <r>
    <n v="148926"/>
    <n v="173"/>
    <n v="173"/>
    <s v="Antreprenoriat social in regiunile Nord-Vest Sud-Est!"/>
    <n v="386"/>
    <x v="10"/>
    <n v="140"/>
    <n v="206"/>
    <x v="271"/>
  </r>
  <r>
    <n v="148926"/>
    <n v="173"/>
    <n v="173"/>
    <s v="Antreprenoriat social in regiunile Nord-Vest Sud-Est!"/>
    <n v="387"/>
    <x v="11"/>
    <n v="180"/>
    <n v="201"/>
    <x v="237"/>
  </r>
  <r>
    <n v="148926"/>
    <n v="173"/>
    <n v="173"/>
    <s v="Antreprenoriat social in regiunile Nord-Vest Sud-Est!"/>
    <n v="388"/>
    <x v="12"/>
    <n v="46"/>
    <n v="86"/>
    <x v="37"/>
  </r>
  <r>
    <n v="148926"/>
    <n v="173"/>
    <n v="173"/>
    <s v="Antreprenoriat social in regiunile Nord-Vest Sud-Est!"/>
    <n v="389"/>
    <x v="13"/>
    <n v="10"/>
    <n v="25"/>
    <x v="14"/>
  </r>
  <r>
    <n v="148926"/>
    <n v="173"/>
    <n v="173"/>
    <s v="Antreprenoriat social in regiunile Nord-Vest Sud-Est!"/>
    <n v="391"/>
    <x v="14"/>
    <n v="84"/>
    <n v="93"/>
    <x v="231"/>
  </r>
  <r>
    <n v="148926"/>
    <n v="173"/>
    <n v="173"/>
    <s v="Antreprenoriat social in regiunile Nord-Vest Sud-Est!"/>
    <n v="392"/>
    <x v="15"/>
    <n v="4"/>
    <n v="7"/>
    <x v="87"/>
  </r>
  <r>
    <n v="148926"/>
    <n v="173"/>
    <n v="173"/>
    <s v="Antreprenoriat social in regiunile Nord-Vest Sud-Est!"/>
    <n v="394"/>
    <x v="17"/>
    <n v="70"/>
    <n v="161"/>
    <x v="348"/>
  </r>
  <r>
    <n v="148926"/>
    <n v="173"/>
    <n v="173"/>
    <s v="Antreprenoriat social in regiunile Nord-Vest Sud-Est!"/>
    <n v="395"/>
    <x v="18"/>
    <n v="160"/>
    <n v="179"/>
    <x v="357"/>
  </r>
  <r>
    <n v="148926"/>
    <n v="173"/>
    <n v="173"/>
    <s v="Antreprenoriat social in regiunile Nord-Vest Sud-Est!"/>
    <n v="453"/>
    <x v="21"/>
    <n v="35"/>
    <n v="59"/>
    <x v="245"/>
  </r>
  <r>
    <n v="3354"/>
    <e v="#N/A"/>
    <n v="14"/>
    <s v="Tineri pentru o lume mai buna!"/>
    <n v="137"/>
    <x v="9"/>
    <n v="11"/>
    <n v="6069"/>
    <x v="196"/>
  </r>
  <r>
    <n v="147012"/>
    <e v="#N/A"/>
    <n v="173"/>
    <s v="Societatea de azi ? siguranta unui viitor mai bun!"/>
    <n v="382"/>
    <x v="0"/>
    <n v="2"/>
    <n v="2"/>
    <x v="220"/>
  </r>
  <r>
    <n v="148943"/>
    <n v="173"/>
    <n v="173"/>
    <s v="$E$-Sustinere Economica si Sociala pentru persoane vulnerabile."/>
    <n v="386"/>
    <x v="10"/>
    <n v="420"/>
    <n v="558"/>
    <x v="358"/>
  </r>
  <r>
    <n v="148943"/>
    <n v="173"/>
    <n v="173"/>
    <s v="$E$-Sustinere Economica si Sociala pentru persoane vulnerabile."/>
    <n v="387"/>
    <x v="11"/>
    <n v="138"/>
    <n v="135"/>
    <x v="125"/>
  </r>
  <r>
    <n v="148943"/>
    <n v="173"/>
    <n v="173"/>
    <s v="$E$-Sustinere Economica si Sociala pentru persoane vulnerabile."/>
    <n v="388"/>
    <x v="12"/>
    <n v="210"/>
    <n v="435"/>
    <x v="359"/>
  </r>
  <r>
    <n v="148943"/>
    <n v="173"/>
    <n v="173"/>
    <s v="$E$-Sustinere Economica si Sociala pentru persoane vulnerabile."/>
    <n v="389"/>
    <x v="13"/>
    <n v="29"/>
    <n v="46"/>
    <x v="117"/>
  </r>
  <r>
    <n v="148943"/>
    <n v="173"/>
    <n v="173"/>
    <s v="$E$-Sustinere Economica si Sociala pentru persoane vulnerabile."/>
    <n v="390"/>
    <x v="20"/>
    <n v="71"/>
    <n v="77"/>
    <x v="349"/>
  </r>
  <r>
    <n v="148943"/>
    <n v="173"/>
    <n v="173"/>
    <s v="$E$-Sustinere Economica si Sociala pentru persoane vulnerabile."/>
    <n v="391"/>
    <x v="14"/>
    <n v="320"/>
    <n v="436"/>
    <x v="360"/>
  </r>
  <r>
    <n v="148943"/>
    <n v="173"/>
    <n v="173"/>
    <s v="$E$-Sustinere Economica si Sociala pentru persoane vulnerabile."/>
    <n v="392"/>
    <x v="15"/>
    <n v="11"/>
    <n v="11"/>
    <x v="196"/>
  </r>
  <r>
    <n v="148943"/>
    <n v="173"/>
    <n v="173"/>
    <s v="$E$-Sustinere Economica si Sociala pentru persoane vulnerabile."/>
    <n v="395"/>
    <x v="18"/>
    <n v="120"/>
    <n v="134"/>
    <x v="361"/>
  </r>
  <r>
    <n v="148943"/>
    <n v="173"/>
    <n v="173"/>
    <s v="$E$-Sustinere Economica si Sociala pentru persoane vulnerabile."/>
    <n v="396"/>
    <x v="19"/>
    <n v="1"/>
    <n v="1"/>
    <x v="13"/>
  </r>
  <r>
    <n v="148943"/>
    <n v="173"/>
    <n v="173"/>
    <s v="$E$-Sustinere Economica si Sociala pentru persoane vulnerabile."/>
    <n v="453"/>
    <x v="21"/>
    <n v="128"/>
    <n v="132"/>
    <x v="236"/>
  </r>
  <r>
    <n v="15595"/>
    <n v="69"/>
    <n v="69"/>
    <s v="Economia sociala - o sansa pentru persoanele cu dizabilitati intelectuale"/>
    <n v="137"/>
    <x v="9"/>
    <n v="10"/>
    <s v="NU EXISTA"/>
    <x v="0"/>
  </r>
  <r>
    <n v="147728"/>
    <n v="173"/>
    <n v="173"/>
    <s v="â€žPIATA MUNCII â€“ E LOC PENTRU FIECARE!â€"/>
    <n v="382"/>
    <x v="0"/>
    <n v="2"/>
    <n v="2"/>
    <x v="220"/>
  </r>
  <r>
    <n v="148944"/>
    <n v="173"/>
    <n v="173"/>
    <s v="SES - SERVICII INTEGRATE DE SORTARE SI DEPOZITARE LEGUME / FRUCTE"/>
    <n v="391"/>
    <x v="14"/>
    <n v="6"/>
    <n v="6"/>
    <x v="176"/>
  </r>
  <r>
    <n v="148944"/>
    <n v="173"/>
    <n v="173"/>
    <s v="SES - SERVICII INTEGRATE DE SORTARE SI DEPOZITARE LEGUME / FRUCTE"/>
    <n v="453"/>
    <x v="21"/>
    <n v="8"/>
    <n v="8"/>
    <x v="104"/>
  </r>
  <r>
    <n v="32801"/>
    <n v="69"/>
    <n v="69"/>
    <s v="SOCIAL- Strategia de Ocupare ?i Calificare prin ÃŽnv??are ?i Activit??i pentru Libertate"/>
    <n v="137"/>
    <x v="9"/>
    <n v="10"/>
    <n v="10"/>
    <x v="166"/>
  </r>
  <r>
    <n v="148034"/>
    <n v="173"/>
    <n v="173"/>
    <s v="ESSE-ECONOMIE SOCIALA SUSTENABILA IN SE"/>
    <n v="382"/>
    <x v="0"/>
    <n v="2"/>
    <n v="2"/>
    <x v="220"/>
  </r>
  <r>
    <n v="148951"/>
    <n v="173"/>
    <n v="173"/>
    <s v="ESDL - Initiative de Economie Sociala pentru Dezvoltare Locala"/>
    <n v="386"/>
    <x v="10"/>
    <n v="250"/>
    <s v="NU EXISTA"/>
    <x v="0"/>
  </r>
  <r>
    <n v="148951"/>
    <n v="173"/>
    <n v="173"/>
    <s v="ESDL - Initiative de Economie Sociala pentru Dezvoltare Locala"/>
    <n v="387"/>
    <x v="11"/>
    <n v="120"/>
    <s v="NU EXISTA"/>
    <x v="0"/>
  </r>
  <r>
    <n v="148951"/>
    <n v="173"/>
    <n v="173"/>
    <s v="ESDL - Initiative de Economie Sociala pentru Dezvoltare Locala"/>
    <n v="388"/>
    <x v="12"/>
    <n v="50"/>
    <s v="NU EXISTA"/>
    <x v="0"/>
  </r>
  <r>
    <n v="148951"/>
    <n v="173"/>
    <n v="173"/>
    <s v="ESDL - Initiative de Economie Sociala pentru Dezvoltare Locala"/>
    <n v="389"/>
    <x v="13"/>
    <n v="120"/>
    <s v="NU EXISTA"/>
    <x v="0"/>
  </r>
  <r>
    <n v="148951"/>
    <n v="173"/>
    <n v="173"/>
    <s v="ESDL - Initiative de Economie Sociala pentru Dezvoltare Locala"/>
    <n v="391"/>
    <x v="14"/>
    <n v="80"/>
    <s v="NU EXISTA"/>
    <x v="0"/>
  </r>
  <r>
    <n v="148951"/>
    <n v="173"/>
    <n v="173"/>
    <s v="ESDL - Initiative de Economie Sociala pentru Dezvoltare Locala"/>
    <n v="392"/>
    <x v="15"/>
    <n v="8"/>
    <s v="NU EXISTA"/>
    <x v="0"/>
  </r>
  <r>
    <n v="148951"/>
    <n v="173"/>
    <n v="173"/>
    <s v="ESDL - Initiative de Economie Sociala pentru Dezvoltare Locala"/>
    <n v="395"/>
    <x v="18"/>
    <n v="96"/>
    <s v="NU EXISTA"/>
    <x v="0"/>
  </r>
  <r>
    <n v="148951"/>
    <n v="173"/>
    <n v="173"/>
    <s v="ESDL - Initiative de Economie Sociala pentru Dezvoltare Locala"/>
    <n v="453"/>
    <x v="21"/>
    <n v="57"/>
    <s v="NU EXISTA"/>
    <x v="0"/>
  </r>
  <r>
    <n v="34922"/>
    <n v="69"/>
    <n v="69"/>
    <s v="Economia Sociala ca Solutie a Dezvoltarii Comunitatilor Roma din Romania"/>
    <n v="137"/>
    <x v="9"/>
    <n v="10"/>
    <s v="NU EXISTA"/>
    <x v="0"/>
  </r>
  <r>
    <n v="148199"/>
    <n v="173"/>
    <n v="173"/>
    <s v="Activi pentru oameni"/>
    <n v="382"/>
    <x v="0"/>
    <n v="2"/>
    <n v="2"/>
    <x v="220"/>
  </r>
  <r>
    <n v="148961"/>
    <n v="173"/>
    <n v="173"/>
    <s v="Dezvoltarea economiei pentru o sustenabilitate sociala  (DESS)"/>
    <n v="386"/>
    <x v="10"/>
    <n v="600"/>
    <n v="606"/>
    <x v="362"/>
  </r>
  <r>
    <n v="148961"/>
    <n v="173"/>
    <n v="173"/>
    <s v="Dezvoltarea economiei pentru o sustenabilitate sociala  (DESS)"/>
    <n v="387"/>
    <x v="11"/>
    <n v="336"/>
    <n v="236"/>
    <x v="193"/>
  </r>
  <r>
    <n v="148961"/>
    <n v="173"/>
    <n v="173"/>
    <s v="Dezvoltarea economiei pentru o sustenabilitate sociala  (DESS)"/>
    <n v="388"/>
    <x v="12"/>
    <n v="400"/>
    <n v="426"/>
    <x v="282"/>
  </r>
  <r>
    <n v="148961"/>
    <n v="173"/>
    <n v="173"/>
    <s v="Dezvoltarea economiei pentru o sustenabilitate sociala  (DESS)"/>
    <n v="389"/>
    <x v="13"/>
    <n v="170"/>
    <n v="178"/>
    <x v="251"/>
  </r>
  <r>
    <n v="148961"/>
    <n v="173"/>
    <n v="173"/>
    <s v="Dezvoltarea economiei pentru o sustenabilitate sociala  (DESS)"/>
    <n v="390"/>
    <x v="20"/>
    <n v="300"/>
    <n v="169"/>
    <x v="363"/>
  </r>
  <r>
    <n v="148961"/>
    <n v="173"/>
    <n v="173"/>
    <s v="Dezvoltarea economiei pentru o sustenabilitate sociala  (DESS)"/>
    <n v="391"/>
    <x v="14"/>
    <n v="430"/>
    <n v="437"/>
    <x v="364"/>
  </r>
  <r>
    <n v="148961"/>
    <n v="173"/>
    <n v="173"/>
    <s v="Dezvoltarea economiei pentru o sustenabilitate sociala  (DESS)"/>
    <n v="392"/>
    <x v="15"/>
    <n v="87"/>
    <n v="99"/>
    <x v="71"/>
  </r>
  <r>
    <n v="148961"/>
    <n v="173"/>
    <n v="173"/>
    <s v="Dezvoltarea economiei pentru o sustenabilitate sociala  (DESS)"/>
    <n v="395"/>
    <x v="18"/>
    <n v="286"/>
    <n v="236"/>
    <x v="193"/>
  </r>
  <r>
    <n v="40202"/>
    <n v="53"/>
    <n v="53"/>
    <s v="INTEGRARE SOCIO-PROFESIONALA PENTRU PERSOANE CU DIZABILITATI INTELECTUALE"/>
    <n v="137"/>
    <x v="9"/>
    <n v="10"/>
    <s v="NU EXISTA"/>
    <x v="0"/>
  </r>
  <r>
    <n v="148279"/>
    <n v="173"/>
    <n v="173"/>
    <s v="Activarea sociala"/>
    <n v="382"/>
    <x v="0"/>
    <n v="2"/>
    <n v="2"/>
    <x v="220"/>
  </r>
  <r>
    <n v="148967"/>
    <e v="#N/A"/>
    <e v="#N/A"/>
    <s v="CASE-Competente antreprenoriale sociale"/>
    <n v="386"/>
    <x v="10"/>
    <n v="220"/>
    <s v="NU EXISTA"/>
    <x v="0"/>
  </r>
  <r>
    <n v="148967"/>
    <e v="#N/A"/>
    <e v="#N/A"/>
    <s v="CASE-Competente antreprenoriale sociale"/>
    <n v="387"/>
    <x v="11"/>
    <n v="186"/>
    <s v="NU EXISTA"/>
    <x v="0"/>
  </r>
  <r>
    <n v="148967"/>
    <e v="#N/A"/>
    <e v="#N/A"/>
    <s v="CASE-Competente antreprenoriale sociale"/>
    <n v="388"/>
    <x v="12"/>
    <n v="100"/>
    <s v="NU EXISTA"/>
    <x v="0"/>
  </r>
  <r>
    <n v="148967"/>
    <e v="#N/A"/>
    <e v="#N/A"/>
    <s v="CASE-Competente antreprenoriale sociale"/>
    <n v="389"/>
    <x v="13"/>
    <n v="20"/>
    <s v="NU EXISTA"/>
    <x v="0"/>
  </r>
  <r>
    <n v="148967"/>
    <e v="#N/A"/>
    <e v="#N/A"/>
    <s v="CASE-Competente antreprenoriale sociale"/>
    <n v="390"/>
    <x v="20"/>
    <n v="10"/>
    <s v="NU EXISTA"/>
    <x v="0"/>
  </r>
  <r>
    <n v="148967"/>
    <e v="#N/A"/>
    <e v="#N/A"/>
    <s v="CASE-Competente antreprenoriale sociale"/>
    <n v="391"/>
    <x v="14"/>
    <n v="110"/>
    <s v="NU EXISTA"/>
    <x v="0"/>
  </r>
  <r>
    <n v="148967"/>
    <e v="#N/A"/>
    <e v="#N/A"/>
    <s v="CASE-Competente antreprenoriale sociale"/>
    <n v="392"/>
    <x v="15"/>
    <n v="8"/>
    <s v="NU EXISTA"/>
    <x v="0"/>
  </r>
  <r>
    <n v="148967"/>
    <e v="#N/A"/>
    <e v="#N/A"/>
    <s v="CASE-Competente antreprenoriale sociale"/>
    <n v="394"/>
    <x v="17"/>
    <n v="42"/>
    <s v="NU EXISTA"/>
    <x v="0"/>
  </r>
  <r>
    <n v="148967"/>
    <e v="#N/A"/>
    <e v="#N/A"/>
    <s v="CASE-Competente antreprenoriale sociale"/>
    <n v="395"/>
    <x v="18"/>
    <n v="176"/>
    <s v="NU EXISTA"/>
    <x v="0"/>
  </r>
  <r>
    <n v="148967"/>
    <e v="#N/A"/>
    <e v="#N/A"/>
    <s v="CASE-Competente antreprenoriale sociale"/>
    <n v="396"/>
    <x v="19"/>
    <n v="1"/>
    <s v="NU EXISTA"/>
    <x v="0"/>
  </r>
  <r>
    <n v="148967"/>
    <e v="#N/A"/>
    <e v="#N/A"/>
    <s v="CASE-Competente antreprenoriale sociale"/>
    <n v="453"/>
    <x v="21"/>
    <n v="34"/>
    <s v="NU EXISTA"/>
    <x v="0"/>
  </r>
  <r>
    <n v="58636"/>
    <n v="84"/>
    <n v="84"/>
    <s v="Re?ea regional? pentru promovarea ?i aplicarea conceptelor economiei sociale în vederea cre?terii ?anselor de reinser?ie social? a persoanelor cu dizabilit??i"/>
    <n v="384"/>
    <x v="9"/>
    <n v="9"/>
    <n v="9"/>
    <x v="4"/>
  </r>
  <r>
    <n v="146437"/>
    <e v="#N/A"/>
    <e v="#N/A"/>
    <s v="Parteneriat pentru integrare"/>
    <n v="382"/>
    <x v="0"/>
    <n v="2"/>
    <n v="2"/>
    <x v="220"/>
  </r>
  <r>
    <n v="148976"/>
    <n v="173"/>
    <n v="173"/>
    <s v="PERSPECTIVA GLOBALA ACTIUNE LOCALA - ECONOMIA SOCIALA"/>
    <n v="386"/>
    <x v="10"/>
    <n v="290"/>
    <s v="NU EXISTA"/>
    <x v="0"/>
  </r>
  <r>
    <n v="148976"/>
    <n v="173"/>
    <n v="173"/>
    <s v="PERSPECTIVA GLOBALA ACTIUNE LOCALA - ECONOMIA SOCIALA"/>
    <n v="387"/>
    <x v="11"/>
    <n v="290"/>
    <s v="NU EXISTA"/>
    <x v="0"/>
  </r>
  <r>
    <n v="148976"/>
    <n v="173"/>
    <n v="173"/>
    <s v="PERSPECTIVA GLOBALA ACTIUNE LOCALA - ECONOMIA SOCIALA"/>
    <n v="388"/>
    <x v="12"/>
    <n v="30"/>
    <s v="NU EXISTA"/>
    <x v="0"/>
  </r>
  <r>
    <n v="148976"/>
    <n v="173"/>
    <n v="173"/>
    <s v="PERSPECTIVA GLOBALA ACTIUNE LOCALA - ECONOMIA SOCIALA"/>
    <n v="389"/>
    <x v="13"/>
    <n v="10"/>
    <s v="NU EXISTA"/>
    <x v="0"/>
  </r>
  <r>
    <n v="148976"/>
    <n v="173"/>
    <n v="173"/>
    <s v="PERSPECTIVA GLOBALA ACTIUNE LOCALA - ECONOMIA SOCIALA"/>
    <n v="390"/>
    <x v="20"/>
    <n v="10"/>
    <s v="NU EXISTA"/>
    <x v="0"/>
  </r>
  <r>
    <n v="148976"/>
    <n v="173"/>
    <n v="173"/>
    <s v="PERSPECTIVA GLOBALA ACTIUNE LOCALA - ECONOMIA SOCIALA"/>
    <n v="391"/>
    <x v="14"/>
    <n v="140"/>
    <s v="NU EXISTA"/>
    <x v="0"/>
  </r>
  <r>
    <n v="148976"/>
    <n v="173"/>
    <n v="173"/>
    <s v="PERSPECTIVA GLOBALA ACTIUNE LOCALA - ECONOMIA SOCIALA"/>
    <n v="392"/>
    <x v="15"/>
    <n v="26"/>
    <s v="NU EXISTA"/>
    <x v="0"/>
  </r>
  <r>
    <n v="148976"/>
    <n v="173"/>
    <n v="173"/>
    <s v="PERSPECTIVA GLOBALA ACTIUNE LOCALA - ECONOMIA SOCIALA"/>
    <n v="394"/>
    <x v="17"/>
    <n v="90"/>
    <s v="NU EXISTA"/>
    <x v="0"/>
  </r>
  <r>
    <n v="148976"/>
    <n v="173"/>
    <n v="173"/>
    <s v="PERSPECTIVA GLOBALA ACTIUNE LOCALA - ECONOMIA SOCIALA"/>
    <n v="395"/>
    <x v="18"/>
    <n v="262"/>
    <s v="NU EXISTA"/>
    <x v="0"/>
  </r>
  <r>
    <n v="148976"/>
    <n v="173"/>
    <n v="173"/>
    <s v="PERSPECTIVA GLOBALA ACTIUNE LOCALA - ECONOMIA SOCIALA"/>
    <n v="453"/>
    <x v="21"/>
    <n v="70"/>
    <s v="NU EXISTA"/>
    <x v="0"/>
  </r>
  <r>
    <n v="53561"/>
    <n v="84"/>
    <n v="84"/>
    <s v="Parteneriate active pentru dezvoltarea economiei sociale "/>
    <n v="384"/>
    <x v="9"/>
    <n v="8"/>
    <n v="15"/>
    <x v="73"/>
  </r>
  <r>
    <n v="144789"/>
    <n v="168"/>
    <n v="168"/>
    <s v="ÃŽntreprinderi sociale pentru îngrijiri integrate în domeniul dependenÈ›elor de substanÈ›e"/>
    <n v="382"/>
    <x v="0"/>
    <n v="6"/>
    <n v="1"/>
    <x v="13"/>
  </r>
  <r>
    <n v="148980"/>
    <n v="173"/>
    <n v="173"/>
    <s v="Evolu?m cu SEnS"/>
    <n v="386"/>
    <x v="10"/>
    <n v="44"/>
    <n v="48"/>
    <x v="92"/>
  </r>
  <r>
    <n v="148980"/>
    <n v="173"/>
    <n v="173"/>
    <s v="Evolu?m cu SEnS"/>
    <n v="387"/>
    <x v="11"/>
    <n v="64"/>
    <n v="65"/>
    <x v="158"/>
  </r>
  <r>
    <n v="148980"/>
    <n v="173"/>
    <n v="173"/>
    <s v="Evolu?m cu SEnS"/>
    <n v="388"/>
    <x v="12"/>
    <n v="32"/>
    <n v="49"/>
    <x v="233"/>
  </r>
  <r>
    <n v="148980"/>
    <n v="173"/>
    <n v="173"/>
    <s v="Evolu?m cu SEnS"/>
    <n v="389"/>
    <x v="13"/>
    <n v="15"/>
    <n v="11"/>
    <x v="196"/>
  </r>
  <r>
    <n v="148980"/>
    <n v="173"/>
    <n v="173"/>
    <s v="Evolu?m cu SEnS"/>
    <n v="390"/>
    <x v="20"/>
    <n v="4"/>
    <n v="9"/>
    <x v="4"/>
  </r>
  <r>
    <n v="148980"/>
    <n v="173"/>
    <n v="173"/>
    <s v="Evolu?m cu SEnS"/>
    <n v="391"/>
    <x v="14"/>
    <n v="25"/>
    <n v="8"/>
    <x v="104"/>
  </r>
  <r>
    <n v="148980"/>
    <n v="173"/>
    <n v="173"/>
    <s v="Evolu?m cu SEnS"/>
    <n v="392"/>
    <x v="15"/>
    <n v="4"/>
    <s v="NU EXISTA"/>
    <x v="0"/>
  </r>
  <r>
    <n v="148980"/>
    <n v="173"/>
    <n v="173"/>
    <s v="Evolu?m cu SEnS"/>
    <n v="394"/>
    <x v="17"/>
    <n v="50"/>
    <n v="51"/>
    <x v="278"/>
  </r>
  <r>
    <n v="148980"/>
    <n v="173"/>
    <n v="173"/>
    <s v="Evolu?m cu SEnS"/>
    <n v="395"/>
    <x v="18"/>
    <n v="56"/>
    <n v="63"/>
    <x v="142"/>
  </r>
  <r>
    <n v="148980"/>
    <n v="173"/>
    <n v="173"/>
    <s v="Evolu?m cu SEnS"/>
    <n v="453"/>
    <x v="21"/>
    <n v="31"/>
    <n v="33"/>
    <x v="235"/>
  </r>
  <r>
    <n v="147861"/>
    <n v="173"/>
    <n v="173"/>
    <s v="Economia sociala motorul integrarii pe piata muncii a persoanelor cu dizabilitati persoanelor de etnie roma si persoanelor care traiesc din venitul minim garantat"/>
    <n v="384"/>
    <x v="9"/>
    <n v="8"/>
    <s v="NU EXISTA"/>
    <x v="0"/>
  </r>
  <r>
    <n v="41447"/>
    <n v="69"/>
    <n v="69"/>
    <s v="Proactiv - de la marginal la incluziv"/>
    <n v="127"/>
    <x v="0"/>
    <n v="1"/>
    <n v="1"/>
    <x v="13"/>
  </r>
  <r>
    <n v="149006"/>
    <n v="173"/>
    <n v="173"/>
    <s v="Economia Sociala -oportunitate si sprijin pentru persoanele defavorizate"/>
    <n v="386"/>
    <x v="10"/>
    <n v="165"/>
    <n v="204"/>
    <x v="303"/>
  </r>
  <r>
    <n v="149006"/>
    <n v="173"/>
    <n v="173"/>
    <s v="Economia Sociala -oportunitate si sprijin pentru persoanele defavorizate"/>
    <n v="387"/>
    <x v="11"/>
    <n v="165"/>
    <n v="176"/>
    <x v="306"/>
  </r>
  <r>
    <n v="149006"/>
    <n v="173"/>
    <n v="173"/>
    <s v="Economia Sociala -oportunitate si sprijin pentru persoanele defavorizate"/>
    <n v="388"/>
    <x v="12"/>
    <n v="70"/>
    <n v="93"/>
    <x v="231"/>
  </r>
  <r>
    <n v="149006"/>
    <n v="173"/>
    <n v="173"/>
    <s v="Economia Sociala -oportunitate si sprijin pentru persoanele defavorizate"/>
    <n v="389"/>
    <x v="13"/>
    <n v="70"/>
    <n v="96"/>
    <x v="167"/>
  </r>
  <r>
    <n v="149006"/>
    <n v="173"/>
    <n v="173"/>
    <s v="Economia Sociala -oportunitate si sprijin pentru persoanele defavorizate"/>
    <n v="391"/>
    <x v="14"/>
    <n v="25"/>
    <n v="43"/>
    <x v="175"/>
  </r>
  <r>
    <n v="149006"/>
    <n v="173"/>
    <n v="173"/>
    <s v="Economia Sociala -oportunitate si sprijin pentru persoanele defavorizate"/>
    <n v="392"/>
    <x v="15"/>
    <n v="12"/>
    <n v="12"/>
    <x v="43"/>
  </r>
  <r>
    <n v="149006"/>
    <n v="173"/>
    <n v="173"/>
    <s v="Economia Sociala -oportunitate si sprijin pentru persoanele defavorizate"/>
    <n v="394"/>
    <x v="17"/>
    <n v="95"/>
    <s v="NU EXISTA"/>
    <x v="0"/>
  </r>
  <r>
    <n v="149006"/>
    <n v="173"/>
    <n v="173"/>
    <s v="Economia Sociala -oportunitate si sprijin pentru persoanele defavorizate"/>
    <n v="395"/>
    <x v="18"/>
    <n v="126"/>
    <n v="160"/>
    <x v="191"/>
  </r>
  <r>
    <n v="149006"/>
    <n v="173"/>
    <n v="173"/>
    <s v="Economia Sociala -oportunitate si sprijin pentru persoanele defavorizate"/>
    <n v="453"/>
    <x v="21"/>
    <n v="65"/>
    <n v="65"/>
    <x v="158"/>
  </r>
  <r>
    <n v="148208"/>
    <e v="#N/A"/>
    <e v="#N/A"/>
    <s v="Valorificarea fortei de munca din judetul Brasov prin dezvoltarea economiei sociale"/>
    <n v="384"/>
    <x v="9"/>
    <n v="8"/>
    <n v="5"/>
    <x v="25"/>
  </r>
  <r>
    <n v="53996"/>
    <n v="84"/>
    <n v="84"/>
    <s v="INTEGRAT - Resurse pentru femeile si grupurile Roma excluse sociale"/>
    <n v="382"/>
    <x v="0"/>
    <n v="1"/>
    <n v="1"/>
    <x v="13"/>
  </r>
  <r>
    <n v="149011"/>
    <n v="173"/>
    <n v="173"/>
    <s v="Facilitarea accesului pe piata muncii a persoanelor de etnie roma din regiunea Bucuresti-Ilfov prin integrarea acestora in structuri ale economiei sociale"/>
    <n v="386"/>
    <x v="10"/>
    <n v="25"/>
    <s v="NU EXISTA"/>
    <x v="0"/>
  </r>
  <r>
    <n v="149011"/>
    <n v="173"/>
    <n v="173"/>
    <s v="Facilitarea accesului pe piata muncii a persoanelor de etnie roma din regiunea Bucuresti-Ilfov prin integrarea acestora in structuri ale economiei sociale"/>
    <n v="387"/>
    <x v="11"/>
    <n v="40"/>
    <s v="NU EXISTA"/>
    <x v="0"/>
  </r>
  <r>
    <n v="149011"/>
    <n v="173"/>
    <n v="173"/>
    <s v="Facilitarea accesului pe piata muncii a persoanelor de etnie roma din regiunea Bucuresti-Ilfov prin integrarea acestora in structuri ale economiei sociale"/>
    <n v="388"/>
    <x v="12"/>
    <n v="22"/>
    <s v="NU EXISTA"/>
    <x v="0"/>
  </r>
  <r>
    <n v="149011"/>
    <n v="173"/>
    <n v="173"/>
    <s v="Facilitarea accesului pe piata muncii a persoanelor de etnie roma din regiunea Bucuresti-Ilfov prin integrarea acestora in structuri ale economiei sociale"/>
    <n v="389"/>
    <x v="13"/>
    <n v="40"/>
    <s v="NU EXISTA"/>
    <x v="0"/>
  </r>
  <r>
    <n v="149011"/>
    <n v="173"/>
    <n v="173"/>
    <s v="Facilitarea accesului pe piata muncii a persoanelor de etnie roma din regiunea Bucuresti-Ilfov prin integrarea acestora in structuri ale economiei sociale"/>
    <n v="395"/>
    <x v="18"/>
    <n v="40"/>
    <s v="NU EXISTA"/>
    <x v="0"/>
  </r>
  <r>
    <n v="149011"/>
    <n v="173"/>
    <n v="173"/>
    <s v="Facilitarea accesului pe piata muncii a persoanelor de etnie roma din regiunea Bucuresti-Ilfov prin integrarea acestora in structuri ale economiei sociale"/>
    <n v="453"/>
    <x v="21"/>
    <n v="20"/>
    <s v="NU EXISTA"/>
    <x v="0"/>
  </r>
  <r>
    <n v="148944"/>
    <n v="173"/>
    <n v="173"/>
    <s v="SES - SERVICII INTEGRATE DE SORTARE SI DEPOZITARE LEGUME / FRUCTE"/>
    <n v="384"/>
    <x v="9"/>
    <n v="8"/>
    <n v="8"/>
    <x v="104"/>
  </r>
  <r>
    <n v="146015"/>
    <n v="168"/>
    <n v="168"/>
    <s v="Coeziune sociala prin promovarea meseriilor traditionale ale romilor in structuri de economie sociala (SESArtizanRom)"/>
    <n v="382"/>
    <x v="0"/>
    <n v="1"/>
    <n v="1"/>
    <x v="13"/>
  </r>
  <r>
    <n v="149022"/>
    <n v="173"/>
    <n v="173"/>
    <s v="Dezvoltarea Economiei Sociale prin Promovarea Antreprenoriatului Social - DESPAS"/>
    <n v="386"/>
    <x v="10"/>
    <n v="588"/>
    <n v="753"/>
    <x v="365"/>
  </r>
  <r>
    <n v="149022"/>
    <n v="173"/>
    <n v="173"/>
    <s v="Dezvoltarea Economiei Sociale prin Promovarea Antreprenoriatului Social - DESPAS"/>
    <n v="387"/>
    <x v="11"/>
    <n v="198"/>
    <n v="233"/>
    <x v="268"/>
  </r>
  <r>
    <n v="149022"/>
    <n v="173"/>
    <n v="173"/>
    <s v="Dezvoltarea Economiei Sociale prin Promovarea Antreprenoriatului Social - DESPAS"/>
    <n v="389"/>
    <x v="13"/>
    <n v="238"/>
    <n v="238"/>
    <x v="110"/>
  </r>
  <r>
    <n v="149022"/>
    <n v="173"/>
    <n v="173"/>
    <s v="Dezvoltarea Economiei Sociale prin Promovarea Antreprenoriatului Social - DESPAS"/>
    <n v="390"/>
    <x v="20"/>
    <n v="252"/>
    <n v="252"/>
    <x v="28"/>
  </r>
  <r>
    <n v="149022"/>
    <n v="173"/>
    <n v="173"/>
    <s v="Dezvoltarea Economiei Sociale prin Promovarea Antreprenoriatului Social - DESPAS"/>
    <n v="391"/>
    <x v="14"/>
    <n v="56"/>
    <n v="207"/>
    <x v="333"/>
  </r>
  <r>
    <n v="149022"/>
    <n v="173"/>
    <n v="173"/>
    <s v="Dezvoltarea Economiei Sociale prin Promovarea Antreprenoriatului Social - DESPAS"/>
    <n v="392"/>
    <x v="15"/>
    <n v="4"/>
    <n v="4"/>
    <x v="70"/>
  </r>
  <r>
    <n v="149022"/>
    <n v="173"/>
    <n v="173"/>
    <s v="Dezvoltarea Economiei Sociale prin Promovarea Antreprenoriatului Social - DESPAS"/>
    <n v="395"/>
    <x v="18"/>
    <n v="198"/>
    <n v="210"/>
    <x v="366"/>
  </r>
  <r>
    <n v="149022"/>
    <n v="173"/>
    <n v="173"/>
    <s v="Dezvoltarea Economiei Sociale prin Promovarea Antreprenoriatului Social - DESPAS"/>
    <n v="396"/>
    <x v="19"/>
    <n v="1"/>
    <n v="1"/>
    <x v="13"/>
  </r>
  <r>
    <n v="149022"/>
    <n v="173"/>
    <n v="173"/>
    <s v="Dezvoltarea Economiei Sociale prin Promovarea Antreprenoriatului Social - DESPAS"/>
    <n v="453"/>
    <x v="21"/>
    <n v="37"/>
    <n v="25"/>
    <x v="14"/>
  </r>
  <r>
    <n v="2367"/>
    <e v="#N/A"/>
    <n v="14"/>
    <s v="Retea pentru Incluziune"/>
    <n v="137"/>
    <x v="9"/>
    <n v="6"/>
    <s v="NU EXISTA"/>
    <x v="0"/>
  </r>
  <r>
    <n v="146301"/>
    <n v="168"/>
    <n v="168"/>
    <s v="Inca o sansa"/>
    <n v="382"/>
    <x v="0"/>
    <n v="1"/>
    <n v="1"/>
    <x v="13"/>
  </r>
  <r>
    <n v="149026"/>
    <n v="173"/>
    <n v="173"/>
    <s v="Sistem de resurse È™i instrumente pentru sprijinirea economiei sociale în regiunile Vest È™i Sud Vest Romania"/>
    <n v="387"/>
    <x v="11"/>
    <n v="14"/>
    <n v="16"/>
    <x v="77"/>
  </r>
  <r>
    <n v="149026"/>
    <n v="173"/>
    <n v="173"/>
    <s v="Sistem de resurse È™i instrumente pentru sprijinirea economiei sociale în regiunile Vest È™i Sud Vest Romania"/>
    <n v="388"/>
    <x v="12"/>
    <n v="50"/>
    <n v="51"/>
    <x v="278"/>
  </r>
  <r>
    <n v="149026"/>
    <n v="173"/>
    <n v="173"/>
    <s v="Sistem de resurse È™i instrumente pentru sprijinirea economiei sociale în regiunile Vest È™i Sud Vest Romania"/>
    <n v="389"/>
    <x v="13"/>
    <n v="100"/>
    <n v="100"/>
    <x v="44"/>
  </r>
  <r>
    <n v="149026"/>
    <n v="173"/>
    <n v="173"/>
    <s v="Sistem de resurse È™i instrumente pentru sprijinirea economiei sociale în regiunile Vest È™i Sud Vest Romania"/>
    <n v="390"/>
    <x v="20"/>
    <n v="50"/>
    <n v="50"/>
    <x v="40"/>
  </r>
  <r>
    <n v="149026"/>
    <n v="173"/>
    <n v="173"/>
    <s v="Sistem de resurse È™i instrumente pentru sprijinirea economiei sociale în regiunile Vest È™i Sud Vest Romania"/>
    <n v="391"/>
    <x v="14"/>
    <n v="50"/>
    <n v="50"/>
    <x v="40"/>
  </r>
  <r>
    <n v="149026"/>
    <n v="173"/>
    <n v="173"/>
    <s v="Sistem de resurse È™i instrumente pentru sprijinirea economiei sociale în regiunile Vest È™i Sud Vest Romania"/>
    <n v="392"/>
    <x v="15"/>
    <n v="14"/>
    <s v="NU EXISTA"/>
    <x v="0"/>
  </r>
  <r>
    <n v="149026"/>
    <n v="173"/>
    <n v="173"/>
    <s v="Sistem de resurse È™i instrumente pentru sprijinirea economiei sociale în regiunile Vest È™i Sud Vest Romania"/>
    <n v="395"/>
    <x v="18"/>
    <n v="14"/>
    <n v="16"/>
    <x v="77"/>
  </r>
  <r>
    <n v="24934"/>
    <n v="53"/>
    <n v="53"/>
    <s v="Si noi vrem sa muncim"/>
    <n v="137"/>
    <x v="9"/>
    <n v="6"/>
    <s v="NU EXISTA"/>
    <x v="0"/>
  </r>
  <r>
    <n v="147335"/>
    <n v="173"/>
    <n v="173"/>
    <s v="IMPULS-economia sociala un vector in integrarea tinerilor din centrele de copii pe piata muncii!"/>
    <n v="382"/>
    <x v="0"/>
    <n v="1"/>
    <n v="1"/>
    <x v="13"/>
  </r>
  <r>
    <n v="149041"/>
    <n v="173"/>
    <n v="173"/>
    <s v="DEIS - Dezvoltare Economica prin Incluziune Sociala "/>
    <n v="386"/>
    <x v="10"/>
    <n v="45"/>
    <n v="56"/>
    <x v="153"/>
  </r>
  <r>
    <n v="149041"/>
    <n v="173"/>
    <n v="173"/>
    <s v="DEIS - Dezvoltare Economica prin Incluziune Sociala "/>
    <n v="387"/>
    <x v="11"/>
    <n v="45"/>
    <n v="55"/>
    <x v="151"/>
  </r>
  <r>
    <n v="149041"/>
    <n v="173"/>
    <n v="173"/>
    <s v="DEIS - Dezvoltare Economica prin Incluziune Sociala "/>
    <n v="388"/>
    <x v="12"/>
    <n v="65"/>
    <n v="70"/>
    <x v="326"/>
  </r>
  <r>
    <n v="149041"/>
    <n v="173"/>
    <n v="173"/>
    <s v="DEIS - Dezvoltare Economica prin Incluziune Sociala "/>
    <n v="389"/>
    <x v="13"/>
    <n v="10"/>
    <n v="43"/>
    <x v="175"/>
  </r>
  <r>
    <n v="149041"/>
    <n v="173"/>
    <n v="173"/>
    <s v="DEIS - Dezvoltare Economica prin Incluziune Sociala "/>
    <n v="391"/>
    <x v="14"/>
    <n v="15"/>
    <n v="15"/>
    <x v="73"/>
  </r>
  <r>
    <n v="149041"/>
    <n v="173"/>
    <n v="173"/>
    <s v="DEIS - Dezvoltare Economica prin Incluziune Sociala "/>
    <n v="392"/>
    <x v="15"/>
    <n v="8"/>
    <n v="8"/>
    <x v="104"/>
  </r>
  <r>
    <n v="149041"/>
    <n v="173"/>
    <n v="173"/>
    <s v="DEIS - Dezvoltare Economica prin Incluziune Sociala "/>
    <n v="395"/>
    <x v="18"/>
    <n v="45"/>
    <n v="55"/>
    <x v="151"/>
  </r>
  <r>
    <n v="149041"/>
    <n v="173"/>
    <n v="173"/>
    <s v="DEIS - Dezvoltare Economica prin Incluziune Sociala "/>
    <n v="453"/>
    <x v="21"/>
    <n v="58"/>
    <n v="63"/>
    <x v="142"/>
  </r>
  <r>
    <n v="57840"/>
    <n v="84"/>
    <n v="84"/>
    <s v="Persoanele private de libertate in slujba protectiei mediului inconjurator pentru cresterea competitivitatii si a atractivitatii teritoriilor"/>
    <n v="384"/>
    <x v="9"/>
    <n v="6"/>
    <s v="NU EXISTA"/>
    <x v="0"/>
  </r>
  <r>
    <n v="148944"/>
    <n v="173"/>
    <n v="173"/>
    <s v="SES - SERVICII INTEGRATE DE SORTARE SI DEPOZITARE LEGUME / FRUCTE"/>
    <n v="382"/>
    <x v="0"/>
    <n v="1"/>
    <n v="1"/>
    <x v="13"/>
  </r>
  <r>
    <n v="149043"/>
    <n v="173"/>
    <n v="173"/>
    <s v="MIXECO - MIX DE ECONOMIE SOCIALA"/>
    <n v="386"/>
    <x v="10"/>
    <n v="90"/>
    <n v="94"/>
    <x v="316"/>
  </r>
  <r>
    <n v="149043"/>
    <n v="173"/>
    <n v="173"/>
    <s v="MIXECO - MIX DE ECONOMIE SOCIALA"/>
    <n v="387"/>
    <x v="11"/>
    <n v="172"/>
    <n v="172"/>
    <x v="367"/>
  </r>
  <r>
    <n v="149043"/>
    <n v="173"/>
    <n v="173"/>
    <s v="MIXECO - MIX DE ECONOMIE SOCIALA"/>
    <n v="390"/>
    <x v="20"/>
    <n v="4"/>
    <n v="16"/>
    <x v="77"/>
  </r>
  <r>
    <n v="149043"/>
    <n v="173"/>
    <n v="173"/>
    <s v="MIXECO - MIX DE ECONOMIE SOCIALA"/>
    <n v="391"/>
    <x v="14"/>
    <n v="140"/>
    <n v="142"/>
    <x v="255"/>
  </r>
  <r>
    <n v="149043"/>
    <n v="173"/>
    <n v="173"/>
    <s v="MIXECO - MIX DE ECONOMIE SOCIALA"/>
    <n v="392"/>
    <x v="15"/>
    <n v="2"/>
    <n v="2"/>
    <x v="220"/>
  </r>
  <r>
    <n v="149043"/>
    <n v="173"/>
    <n v="173"/>
    <s v="MIXECO - MIX DE ECONOMIE SOCIALA"/>
    <n v="395"/>
    <x v="18"/>
    <n v="125"/>
    <n v="153"/>
    <x v="368"/>
  </r>
  <r>
    <n v="149043"/>
    <n v="173"/>
    <n v="173"/>
    <s v="MIXECO - MIX DE ECONOMIE SOCIALA"/>
    <n v="453"/>
    <x v="21"/>
    <n v="28"/>
    <n v="28"/>
    <x v="86"/>
  </r>
  <r>
    <n v="27593"/>
    <n v="53"/>
    <n v="53"/>
    <s v="Centru de incluziune social? prin terapie ocupa?ional? a tinerilor cu HIV/SIDA"/>
    <n v="137"/>
    <x v="9"/>
    <n v="4"/>
    <s v="NU EXISTA"/>
    <x v="0"/>
  </r>
  <r>
    <n v="148208"/>
    <e v="#N/A"/>
    <e v="#N/A"/>
    <s v="Valorificarea fortei de munca din judetul Brasov prin dezvoltarea economiei sociale"/>
    <n v="382"/>
    <x v="0"/>
    <n v="1"/>
    <n v="1"/>
    <x v="13"/>
  </r>
  <r>
    <n v="149051"/>
    <n v="173"/>
    <n v="173"/>
    <s v="Toti suntem oameni!"/>
    <n v="386"/>
    <x v="10"/>
    <n v="112"/>
    <n v="140"/>
    <x v="12"/>
  </r>
  <r>
    <n v="149051"/>
    <n v="173"/>
    <n v="173"/>
    <s v="Toti suntem oameni!"/>
    <n v="387"/>
    <x v="11"/>
    <n v="112"/>
    <n v="140"/>
    <x v="12"/>
  </r>
  <r>
    <n v="149051"/>
    <n v="173"/>
    <n v="173"/>
    <s v="Toti suntem oameni!"/>
    <n v="388"/>
    <x v="12"/>
    <n v="28"/>
    <n v="72"/>
    <x v="144"/>
  </r>
  <r>
    <n v="149051"/>
    <n v="173"/>
    <n v="173"/>
    <s v="Toti suntem oameni!"/>
    <n v="389"/>
    <x v="13"/>
    <n v="14"/>
    <n v="23"/>
    <x v="226"/>
  </r>
  <r>
    <n v="149051"/>
    <n v="173"/>
    <n v="173"/>
    <s v="Toti suntem oameni!"/>
    <n v="390"/>
    <x v="20"/>
    <n v="42"/>
    <n v="42"/>
    <x v="222"/>
  </r>
  <r>
    <n v="149051"/>
    <n v="173"/>
    <n v="173"/>
    <s v="Toti suntem oameni!"/>
    <n v="391"/>
    <x v="14"/>
    <n v="28"/>
    <n v="47"/>
    <x v="34"/>
  </r>
  <r>
    <n v="149051"/>
    <n v="173"/>
    <n v="173"/>
    <s v="Toti suntem oameni!"/>
    <n v="392"/>
    <x v="15"/>
    <n v="2"/>
    <n v="1"/>
    <x v="13"/>
  </r>
  <r>
    <n v="149051"/>
    <n v="173"/>
    <n v="173"/>
    <s v="Toti suntem oameni!"/>
    <n v="395"/>
    <x v="18"/>
    <n v="100"/>
    <n v="134"/>
    <x v="361"/>
  </r>
  <r>
    <n v="149051"/>
    <n v="173"/>
    <n v="173"/>
    <s v="Toti suntem oameni!"/>
    <n v="453"/>
    <x v="21"/>
    <n v="81"/>
    <s v="NU EXISTA"/>
    <x v="0"/>
  </r>
  <r>
    <m/>
    <m/>
    <m/>
    <m/>
    <m/>
    <x v="22"/>
    <m/>
    <m/>
    <x v="313"/>
  </r>
  <r>
    <m/>
    <m/>
    <m/>
    <m/>
    <m/>
    <x v="22"/>
    <m/>
    <m/>
    <x v="313"/>
  </r>
  <r>
    <m/>
    <m/>
    <m/>
    <m/>
    <m/>
    <x v="22"/>
    <n v="1838"/>
    <e v="#VALUE!"/>
    <x v="369"/>
  </r>
  <r>
    <s v="Legenda sheet "/>
    <m/>
    <m/>
    <m/>
    <m/>
    <x v="22"/>
    <m/>
    <m/>
    <x v="313"/>
  </r>
  <r>
    <s v="eliminate dubluri"/>
    <m/>
    <m/>
    <m/>
    <m/>
    <x v="22"/>
    <m/>
    <m/>
    <x v="313"/>
  </r>
  <r>
    <s v="eliminati toti indicatorii cu val tinta 0"/>
    <m/>
    <m/>
    <m/>
    <m/>
    <x v="22"/>
    <m/>
    <m/>
    <x v="313"/>
  </r>
  <r>
    <s v="eliminate anumite erori"/>
    <m/>
    <m/>
    <m/>
    <m/>
    <x v="22"/>
    <m/>
    <m/>
    <x v="313"/>
  </r>
  <r>
    <s v="eliminat unul din cei doi indicatori daca la acelasi proiect indicatorul aparea de doua ori dar cu cod diferit"/>
    <m/>
    <m/>
    <m/>
    <m/>
    <x v="22"/>
    <m/>
    <m/>
    <x v="313"/>
  </r>
  <r>
    <s v="acest proiect e dublat si in BD de la MFE, l-am lasat si aici"/>
    <m/>
    <m/>
    <m/>
    <m/>
    <x v="22"/>
    <m/>
    <m/>
    <x v="313"/>
  </r>
  <r>
    <s v="par a fi erori la valorile indicatorilor"/>
    <m/>
    <m/>
    <m/>
    <m/>
    <x v="22"/>
    <m/>
    <m/>
    <x v="313"/>
  </r>
  <r>
    <m/>
    <m/>
    <m/>
    <m/>
    <m/>
    <x v="22"/>
    <m/>
    <m/>
    <x v="31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6A7524F-1A4A-4B1E-B35B-78AB78060137}" name="PivotTable3" cacheId="7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C25" firstHeaderRow="0" firstDataRow="1" firstDataCol="1"/>
  <pivotFields count="9">
    <pivotField showAll="0"/>
    <pivotField showAll="0"/>
    <pivotField showAll="0"/>
    <pivotField showAll="0"/>
    <pivotField showAll="0"/>
    <pivotField axis="axisRow" showAll="0">
      <items count="24">
        <item x="5"/>
        <item x="2"/>
        <item x="4"/>
        <item x="3"/>
        <item x="15"/>
        <item x="21"/>
        <item x="14"/>
        <item x="12"/>
        <item x="20"/>
        <item x="13"/>
        <item x="11"/>
        <item x="18"/>
        <item x="10"/>
        <item x="6"/>
        <item x="9"/>
        <item x="7"/>
        <item x="1"/>
        <item x="0"/>
        <item x="19"/>
        <item x="8"/>
        <item x="16"/>
        <item x="17"/>
        <item x="22"/>
        <item t="default"/>
      </items>
    </pivotField>
    <pivotField dataField="1" showAll="0"/>
    <pivotField showAll="0"/>
    <pivotField dataField="1" showAll="0">
      <items count="371">
        <item x="13"/>
        <item x="220"/>
        <item x="5"/>
        <item x="70"/>
        <item x="25"/>
        <item x="176"/>
        <item x="87"/>
        <item x="104"/>
        <item x="4"/>
        <item x="166"/>
        <item x="196"/>
        <item x="43"/>
        <item x="232"/>
        <item x="52"/>
        <item x="73"/>
        <item x="77"/>
        <item x="103"/>
        <item x="227"/>
        <item x="174"/>
        <item x="135"/>
        <item x="85"/>
        <item x="150"/>
        <item x="226"/>
        <item x="141"/>
        <item x="14"/>
        <item x="265"/>
        <item x="185"/>
        <item x="86"/>
        <item x="284"/>
        <item x="202"/>
        <item x="239"/>
        <item x="223"/>
        <item x="235"/>
        <item x="234"/>
        <item x="66"/>
        <item x="109"/>
        <item x="46"/>
        <item x="84"/>
        <item x="318"/>
        <item x="242"/>
        <item x="152"/>
        <item x="222"/>
        <item x="175"/>
        <item x="83"/>
        <item x="257"/>
        <item x="117"/>
        <item x="34"/>
        <item x="92"/>
        <item x="233"/>
        <item x="40"/>
        <item x="278"/>
        <item x="229"/>
        <item x="97"/>
        <item x="59"/>
        <item x="151"/>
        <item x="153"/>
        <item x="194"/>
        <item x="146"/>
        <item x="245"/>
        <item x="105"/>
        <item x="159"/>
        <item x="19"/>
        <item x="142"/>
        <item x="225"/>
        <item x="158"/>
        <item x="137"/>
        <item x="187"/>
        <item x="54"/>
        <item x="172"/>
        <item x="326"/>
        <item x="279"/>
        <item x="144"/>
        <item x="249"/>
        <item x="325"/>
        <item x="285"/>
        <item x="111"/>
        <item x="349"/>
        <item x="312"/>
        <item x="228"/>
        <item x="145"/>
        <item x="88"/>
        <item x="148"/>
        <item x="319"/>
        <item x="76"/>
        <item x="62"/>
        <item x="37"/>
        <item x="107"/>
        <item x="198"/>
        <item x="58"/>
        <item x="45"/>
        <item x="335"/>
        <item x="321"/>
        <item x="231"/>
        <item x="316"/>
        <item x="173"/>
        <item x="167"/>
        <item x="338"/>
        <item x="224"/>
        <item x="71"/>
        <item x="44"/>
        <item x="238"/>
        <item x="355"/>
        <item x="299"/>
        <item x="154"/>
        <item x="171"/>
        <item x="277"/>
        <item x="353"/>
        <item x="211"/>
        <item x="168"/>
        <item x="337"/>
        <item x="248"/>
        <item x="351"/>
        <item x="74"/>
        <item x="68"/>
        <item x="18"/>
        <item x="61"/>
        <item x="347"/>
        <item x="108"/>
        <item x="247"/>
        <item x="112"/>
        <item x="195"/>
        <item x="307"/>
        <item x="276"/>
        <item x="60"/>
        <item x="186"/>
        <item x="270"/>
        <item x="331"/>
        <item x="72"/>
        <item x="197"/>
        <item x="162"/>
        <item x="11"/>
        <item x="236"/>
        <item x="252"/>
        <item x="361"/>
        <item x="125"/>
        <item x="53"/>
        <item x="244"/>
        <item x="55"/>
        <item x="254"/>
        <item x="12"/>
        <item x="134"/>
        <item x="255"/>
        <item x="157"/>
        <item x="169"/>
        <item x="160"/>
        <item x="304"/>
        <item x="119"/>
        <item x="106"/>
        <item x="368"/>
        <item x="260"/>
        <item x="65"/>
        <item x="308"/>
        <item x="64"/>
        <item x="67"/>
        <item x="273"/>
        <item x="191"/>
        <item x="348"/>
        <item x="212"/>
        <item x="184"/>
        <item x="317"/>
        <item x="246"/>
        <item x="350"/>
        <item x="210"/>
        <item x="363"/>
        <item x="367"/>
        <item x="133"/>
        <item x="356"/>
        <item x="324"/>
        <item x="306"/>
        <item x="251"/>
        <item x="357"/>
        <item x="230"/>
        <item x="305"/>
        <item x="121"/>
        <item x="256"/>
        <item x="33"/>
        <item x="75"/>
        <item x="283"/>
        <item x="221"/>
        <item x="315"/>
        <item x="259"/>
        <item x="149"/>
        <item x="286"/>
        <item x="253"/>
        <item x="272"/>
        <item x="237"/>
        <item x="303"/>
        <item x="302"/>
        <item x="271"/>
        <item x="333"/>
        <item x="311"/>
        <item x="366"/>
        <item x="322"/>
        <item x="29"/>
        <item x="128"/>
        <item x="170"/>
        <item x="281"/>
        <item x="21"/>
        <item x="96"/>
        <item x="336"/>
        <item x="309"/>
        <item x="320"/>
        <item x="250"/>
        <item x="292"/>
        <item x="268"/>
        <item x="258"/>
        <item x="193"/>
        <item x="110"/>
        <item x="243"/>
        <item x="90"/>
        <item x="20"/>
        <item x="183"/>
        <item x="178"/>
        <item x="94"/>
        <item x="343"/>
        <item x="28"/>
        <item x="264"/>
        <item x="27"/>
        <item x="342"/>
        <item x="263"/>
        <item x="201"/>
        <item x="341"/>
        <item x="208"/>
        <item x="69"/>
        <item x="269"/>
        <item x="323"/>
        <item x="291"/>
        <item x="241"/>
        <item x="10"/>
        <item x="240"/>
        <item x="352"/>
        <item x="127"/>
        <item x="314"/>
        <item x="275"/>
        <item x="334"/>
        <item x="203"/>
        <item x="345"/>
        <item x="188"/>
        <item x="340"/>
        <item x="155"/>
        <item x="354"/>
        <item x="296"/>
        <item x="192"/>
        <item x="329"/>
        <item x="143"/>
        <item x="295"/>
        <item x="95"/>
        <item x="26"/>
        <item x="120"/>
        <item x="346"/>
        <item x="339"/>
        <item x="310"/>
        <item x="116"/>
        <item x="122"/>
        <item x="147"/>
        <item x="91"/>
        <item x="93"/>
        <item x="139"/>
        <item x="267"/>
        <item x="327"/>
        <item x="136"/>
        <item x="80"/>
        <item x="274"/>
        <item x="89"/>
        <item x="301"/>
        <item x="131"/>
        <item x="294"/>
        <item x="300"/>
        <item x="219"/>
        <item x="282"/>
        <item x="32"/>
        <item x="289"/>
        <item x="359"/>
        <item x="360"/>
        <item x="364"/>
        <item x="330"/>
        <item x="262"/>
        <item x="298"/>
        <item x="200"/>
        <item x="217"/>
        <item x="199"/>
        <item x="288"/>
        <item x="63"/>
        <item x="15"/>
        <item x="165"/>
        <item x="126"/>
        <item x="177"/>
        <item x="30"/>
        <item x="129"/>
        <item x="50"/>
        <item x="82"/>
        <item x="332"/>
        <item x="189"/>
        <item x="358"/>
        <item x="41"/>
        <item x="266"/>
        <item x="115"/>
        <item x="17"/>
        <item x="214"/>
        <item x="36"/>
        <item x="9"/>
        <item x="114"/>
        <item x="362"/>
        <item x="138"/>
        <item x="190"/>
        <item x="290"/>
        <item x="140"/>
        <item x="213"/>
        <item x="81"/>
        <item x="101"/>
        <item x="79"/>
        <item x="7"/>
        <item x="163"/>
        <item x="328"/>
        <item x="365"/>
        <item x="344"/>
        <item x="293"/>
        <item x="130"/>
        <item x="280"/>
        <item x="297"/>
        <item x="287"/>
        <item x="261"/>
        <item x="156"/>
        <item x="216"/>
        <item x="218"/>
        <item x="132"/>
        <item x="124"/>
        <item x="181"/>
        <item x="206"/>
        <item x="78"/>
        <item x="164"/>
        <item x="57"/>
        <item x="49"/>
        <item x="16"/>
        <item x="8"/>
        <item x="209"/>
        <item x="205"/>
        <item x="123"/>
        <item x="161"/>
        <item x="179"/>
        <item x="6"/>
        <item x="51"/>
        <item x="2"/>
        <item x="180"/>
        <item x="99"/>
        <item x="98"/>
        <item x="182"/>
        <item x="35"/>
        <item x="207"/>
        <item x="204"/>
        <item x="102"/>
        <item x="100"/>
        <item x="118"/>
        <item x="31"/>
        <item x="113"/>
        <item x="215"/>
        <item x="48"/>
        <item x="56"/>
        <item x="39"/>
        <item x="3"/>
        <item x="1"/>
        <item x="47"/>
        <item x="42"/>
        <item x="38"/>
        <item x="24"/>
        <item x="23"/>
        <item x="22"/>
        <item x="0"/>
        <item x="369"/>
        <item x="313"/>
        <item t="default"/>
      </items>
    </pivotField>
  </pivotFields>
  <rowFields count="1">
    <field x="5"/>
  </rowFields>
  <rowItems count="24">
    <i>
      <x/>
    </i>
    <i>
      <x v="1"/>
    </i>
    <i>
      <x v="2"/>
    </i>
    <i>
      <x v="3"/>
    </i>
    <i>
      <x v="4"/>
    </i>
    <i>
      <x v="5"/>
    </i>
    <i>
      <x v="6"/>
    </i>
    <i>
      <x v="7"/>
    </i>
    <i>
      <x v="8"/>
    </i>
    <i>
      <x v="9"/>
    </i>
    <i>
      <x v="10"/>
    </i>
    <i>
      <x v="11"/>
    </i>
    <i>
      <x v="12"/>
    </i>
    <i>
      <x v="13"/>
    </i>
    <i>
      <x v="14"/>
    </i>
    <i>
      <x v="15"/>
    </i>
    <i>
      <x v="16"/>
    </i>
    <i>
      <x v="17"/>
    </i>
    <i>
      <x v="18"/>
    </i>
    <i>
      <x v="19"/>
    </i>
    <i>
      <x v="20"/>
    </i>
    <i>
      <x v="21"/>
    </i>
    <i>
      <x v="22"/>
    </i>
    <i t="grand">
      <x/>
    </i>
  </rowItems>
  <colFields count="1">
    <field x="-2"/>
  </colFields>
  <colItems count="2">
    <i>
      <x/>
    </i>
    <i i="1">
      <x v="1"/>
    </i>
  </colItems>
  <dataFields count="2">
    <dataField name="Sum of val_tinta" fld="6" baseField="0" baseItem="0"/>
    <dataField name="Sum of val_aprobata_rezultat corectata eroarea" fld="8" baseField="5" baseItem="0"/>
  </dataFields>
  <formats count="16">
    <format dxfId="40">
      <pivotArea collapsedLevelsAreSubtotals="1" fieldPosition="0">
        <references count="1">
          <reference field="5" count="1">
            <x v="17"/>
          </reference>
        </references>
      </pivotArea>
    </format>
    <format dxfId="39">
      <pivotArea dataOnly="0" labelOnly="1" fieldPosition="0">
        <references count="1">
          <reference field="5" count="1">
            <x v="17"/>
          </reference>
        </references>
      </pivotArea>
    </format>
    <format dxfId="38">
      <pivotArea collapsedLevelsAreSubtotals="1" fieldPosition="0">
        <references count="1">
          <reference field="5" count="1">
            <x v="14"/>
          </reference>
        </references>
      </pivotArea>
    </format>
    <format dxfId="37">
      <pivotArea dataOnly="0" labelOnly="1" fieldPosition="0">
        <references count="1">
          <reference field="5" count="1">
            <x v="14"/>
          </reference>
        </references>
      </pivotArea>
    </format>
    <format dxfId="36">
      <pivotArea collapsedLevelsAreSubtotals="1" fieldPosition="0">
        <references count="1">
          <reference field="5" count="1">
            <x v="5"/>
          </reference>
        </references>
      </pivotArea>
    </format>
    <format dxfId="35">
      <pivotArea dataOnly="0" labelOnly="1" fieldPosition="0">
        <references count="1">
          <reference field="5" count="1">
            <x v="5"/>
          </reference>
        </references>
      </pivotArea>
    </format>
    <format dxfId="10">
      <pivotArea dataOnly="0" labelOnly="1" fieldPosition="0">
        <references count="1">
          <reference field="5" count="0"/>
        </references>
      </pivotArea>
    </format>
    <format dxfId="9">
      <pivotArea dataOnly="0" labelOnly="1" grandRow="1" outline="0" fieldPosition="0"/>
    </format>
    <format dxfId="8">
      <pivotArea field="5" type="button" dataOnly="0" labelOnly="1" outline="0" axis="axisRow" fieldPosition="0"/>
    </format>
    <format dxfId="6">
      <pivotArea dataOnly="0" labelOnly="1" outline="0" fieldPosition="0">
        <references count="1">
          <reference field="4294967294" count="2">
            <x v="0"/>
            <x v="1"/>
          </reference>
        </references>
      </pivotArea>
    </format>
    <format dxfId="5">
      <pivotArea field="5" type="button" dataOnly="0" labelOnly="1" outline="0" axis="axisRow" fieldPosition="0"/>
    </format>
    <format dxfId="4">
      <pivotArea dataOnly="0" labelOnly="1" outline="0" fieldPosition="0">
        <references count="1">
          <reference field="4294967294" count="2">
            <x v="0"/>
            <x v="1"/>
          </reference>
        </references>
      </pivotArea>
    </format>
    <format dxfId="3">
      <pivotArea collapsedLevelsAreSubtotals="1" fieldPosition="0">
        <references count="1">
          <reference field="5" count="0"/>
        </references>
      </pivotArea>
    </format>
    <format dxfId="2">
      <pivotArea field="5" type="button" dataOnly="0" labelOnly="1" outline="0" axis="axisRow" fieldPosition="0"/>
    </format>
    <format dxfId="1">
      <pivotArea dataOnly="0" labelOnly="1" fieldPosition="0">
        <references count="1">
          <reference field="5" count="0"/>
        </references>
      </pivotArea>
    </format>
    <format dxfId="0">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3EA59E9-8E81-4076-B84E-63FB3D069321}" name="PivotTable2" cacheId="6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C31" firstHeaderRow="0" firstDataRow="1" firstDataCol="1"/>
  <pivotFields count="6">
    <pivotField showAll="0"/>
    <pivotField showAll="0"/>
    <pivotField axis="axisRow" showAll="0">
      <items count="30">
        <item x="0"/>
        <item x="12"/>
        <item x="1"/>
        <item x="2"/>
        <item x="3"/>
        <item x="4"/>
        <item x="5"/>
        <item x="6"/>
        <item x="7"/>
        <item x="8"/>
        <item x="9"/>
        <item x="10"/>
        <item x="11"/>
        <item x="13"/>
        <item x="14"/>
        <item x="15"/>
        <item x="16"/>
        <item x="17"/>
        <item x="18"/>
        <item x="19"/>
        <item x="26"/>
        <item x="20"/>
        <item x="21"/>
        <item x="22"/>
        <item x="23"/>
        <item x="24"/>
        <item x="25"/>
        <item x="27"/>
        <item x="28"/>
        <item t="default"/>
      </items>
    </pivotField>
    <pivotField showAll="0"/>
    <pivotField dataField="1" showAll="0"/>
    <pivotField dataField="1" showAll="0"/>
  </pivotFields>
  <rowFields count="1">
    <field x="2"/>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Fields count="1">
    <field x="-2"/>
  </colFields>
  <colItems count="2">
    <i>
      <x/>
    </i>
    <i i="1">
      <x v="1"/>
    </i>
  </colItems>
  <dataFields count="2">
    <dataField name="Sum of val_tinta" fld="4" baseField="0" baseItem="0"/>
    <dataField name="Sum of val_aprobata_rezultat" fld="5" baseField="2" baseItem="0"/>
  </dataFields>
  <formats count="4">
    <format dxfId="52">
      <pivotArea collapsedLevelsAreSubtotals="1" fieldPosition="0">
        <references count="1">
          <reference field="2" count="1">
            <x v="0"/>
          </reference>
        </references>
      </pivotArea>
    </format>
    <format dxfId="51">
      <pivotArea dataOnly="0" labelOnly="1" fieldPosition="0">
        <references count="1">
          <reference field="2" count="1">
            <x v="0"/>
          </reference>
        </references>
      </pivotArea>
    </format>
    <format dxfId="50">
      <pivotArea collapsedLevelsAreSubtotals="1" fieldPosition="0">
        <references count="1">
          <reference field="2" count="1">
            <x v="13"/>
          </reference>
        </references>
      </pivotArea>
    </format>
    <format dxfId="49">
      <pivotArea dataOnly="0" labelOnly="1" fieldPosition="0">
        <references count="1">
          <reference field="2" count="1">
            <x v="1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2113DC7-0AA7-49DC-A11A-6A2B4B0F7FA9}" name="PivotTable1" cacheId="6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D50" firstHeaderRow="0" firstDataRow="1" firstDataCol="1"/>
  <pivotFields count="6">
    <pivotField showAll="0"/>
    <pivotField showAll="0"/>
    <pivotField axis="axisRow" dataField="1" showAll="0">
      <items count="24">
        <item x="2"/>
        <item x="3"/>
        <item x="4"/>
        <item x="5"/>
        <item x="6"/>
        <item x="7"/>
        <item x="8"/>
        <item x="0"/>
        <item x="1"/>
        <item x="9"/>
        <item x="12"/>
        <item x="13"/>
        <item x="14"/>
        <item x="15"/>
        <item x="16"/>
        <item x="17"/>
        <item x="18"/>
        <item x="10"/>
        <item x="11"/>
        <item x="19"/>
        <item x="20"/>
        <item x="21"/>
        <item x="22"/>
        <item t="default"/>
      </items>
    </pivotField>
    <pivotField axis="axisRow" showAll="0">
      <items count="24">
        <item x="6"/>
        <item x="3"/>
        <item x="5"/>
        <item x="4"/>
        <item x="16"/>
        <item x="21"/>
        <item x="15"/>
        <item x="12"/>
        <item x="14"/>
        <item x="13"/>
        <item x="11"/>
        <item x="19"/>
        <item x="10"/>
        <item x="7"/>
        <item x="8"/>
        <item x="1"/>
        <item x="2"/>
        <item x="0"/>
        <item x="20"/>
        <item x="9"/>
        <item x="17"/>
        <item x="18"/>
        <item x="22"/>
        <item t="default"/>
      </items>
    </pivotField>
    <pivotField dataField="1" showAll="0"/>
    <pivotField dataField="1" showAll="0">
      <items count="388">
        <item x="96"/>
        <item x="237"/>
        <item x="68"/>
        <item x="73"/>
        <item x="29"/>
        <item x="185"/>
        <item x="90"/>
        <item x="114"/>
        <item x="5"/>
        <item x="81"/>
        <item x="209"/>
        <item x="86"/>
        <item x="251"/>
        <item x="246"/>
        <item x="77"/>
        <item x="229"/>
        <item x="113"/>
        <item x="88"/>
        <item x="183"/>
        <item x="95"/>
        <item x="92"/>
        <item x="160"/>
        <item x="245"/>
        <item x="12"/>
        <item x="17"/>
        <item x="248"/>
        <item x="196"/>
        <item x="93"/>
        <item x="119"/>
        <item x="217"/>
        <item x="187"/>
        <item x="242"/>
        <item x="254"/>
        <item x="253"/>
        <item x="71"/>
        <item x="0"/>
        <item x="201"/>
        <item x="91"/>
        <item x="337"/>
        <item x="273"/>
        <item x="131"/>
        <item x="240"/>
        <item x="184"/>
        <item x="38"/>
        <item x="238"/>
        <item x="125"/>
        <item x="37"/>
        <item x="101"/>
        <item x="252"/>
        <item x="24"/>
        <item x="302"/>
        <item x="243"/>
        <item x="157"/>
        <item x="241"/>
        <item x="161"/>
        <item x="162"/>
        <item x="207"/>
        <item x="155"/>
        <item x="267"/>
        <item x="277"/>
        <item x="168"/>
        <item x="22"/>
        <item x="152"/>
        <item x="244"/>
        <item x="167"/>
        <item x="147"/>
        <item x="198"/>
        <item x="216"/>
        <item x="181"/>
        <item x="344"/>
        <item x="299"/>
        <item x="289"/>
        <item x="266"/>
        <item x="89"/>
        <item x="304"/>
        <item x="203"/>
        <item x="366"/>
        <item x="140"/>
        <item x="247"/>
        <item x="154"/>
        <item x="256"/>
        <item x="158"/>
        <item x="338"/>
        <item x="80"/>
        <item x="66"/>
        <item x="367"/>
        <item x="116"/>
        <item x="211"/>
        <item x="63"/>
        <item x="215"/>
        <item x="353"/>
        <item x="340"/>
        <item x="250"/>
        <item x="335"/>
        <item x="182"/>
        <item x="176"/>
        <item x="356"/>
        <item x="75"/>
        <item x="108"/>
        <item x="291"/>
        <item x="258"/>
        <item x="373"/>
        <item x="318"/>
        <item x="163"/>
        <item x="180"/>
        <item x="298"/>
        <item x="371"/>
        <item x="227"/>
        <item x="177"/>
        <item x="355"/>
        <item x="265"/>
        <item x="369"/>
        <item x="78"/>
        <item x="109"/>
        <item x="21"/>
        <item x="9"/>
        <item x="97"/>
        <item x="117"/>
        <item x="264"/>
        <item x="175"/>
        <item x="208"/>
        <item x="327"/>
        <item x="297"/>
        <item x="148"/>
        <item x="197"/>
        <item x="290"/>
        <item x="349"/>
        <item x="76"/>
        <item x="210"/>
        <item x="171"/>
        <item x="15"/>
        <item x="255"/>
        <item x="270"/>
        <item x="379"/>
        <item x="134"/>
        <item x="305"/>
        <item x="262"/>
        <item x="94"/>
        <item x="272"/>
        <item x="16"/>
        <item x="145"/>
        <item x="274"/>
        <item x="166"/>
        <item x="178"/>
        <item x="169"/>
        <item x="323"/>
        <item x="324"/>
        <item x="115"/>
        <item x="284"/>
        <item x="386"/>
        <item x="279"/>
        <item x="70"/>
        <item x="328"/>
        <item x="69"/>
        <item x="74"/>
        <item x="294"/>
        <item x="204"/>
        <item x="365"/>
        <item x="228"/>
        <item x="195"/>
        <item x="336"/>
        <item x="263"/>
        <item x="368"/>
        <item x="226"/>
        <item x="381"/>
        <item x="385"/>
        <item x="144"/>
        <item x="374"/>
        <item x="343"/>
        <item x="326"/>
        <item x="269"/>
        <item x="375"/>
        <item x="249"/>
        <item x="325"/>
        <item x="129"/>
        <item x="275"/>
        <item x="36"/>
        <item x="79"/>
        <item x="303"/>
        <item x="239"/>
        <item x="334"/>
        <item x="278"/>
        <item x="159"/>
        <item x="306"/>
        <item x="271"/>
        <item x="293"/>
        <item x="257"/>
        <item x="322"/>
        <item x="321"/>
        <item x="292"/>
        <item x="351"/>
        <item x="331"/>
        <item x="384"/>
        <item x="341"/>
        <item x="33"/>
        <item x="138"/>
        <item x="179"/>
        <item x="224"/>
        <item x="23"/>
        <item x="105"/>
        <item x="354"/>
        <item x="329"/>
        <item x="339"/>
        <item x="268"/>
        <item x="13"/>
        <item x="287"/>
        <item x="276"/>
        <item x="206"/>
        <item x="118"/>
        <item x="261"/>
        <item x="99"/>
        <item x="18"/>
        <item x="194"/>
        <item x="188"/>
        <item x="103"/>
        <item x="361"/>
        <item x="32"/>
        <item x="283"/>
        <item x="30"/>
        <item x="360"/>
        <item x="282"/>
        <item x="214"/>
        <item x="359"/>
        <item x="223"/>
        <item x="46"/>
        <item x="72"/>
        <item x="288"/>
        <item x="342"/>
        <item x="311"/>
        <item x="260"/>
        <item x="14"/>
        <item x="259"/>
        <item x="370"/>
        <item x="137"/>
        <item x="333"/>
        <item x="296"/>
        <item x="352"/>
        <item x="218"/>
        <item x="363"/>
        <item x="199"/>
        <item x="358"/>
        <item x="164"/>
        <item x="372"/>
        <item x="315"/>
        <item x="205"/>
        <item x="347"/>
        <item x="153"/>
        <item x="314"/>
        <item x="104"/>
        <item x="25"/>
        <item x="128"/>
        <item x="364"/>
        <item x="357"/>
        <item x="330"/>
        <item x="58"/>
        <item x="124"/>
        <item x="130"/>
        <item x="156"/>
        <item x="100"/>
        <item x="102"/>
        <item x="150"/>
        <item x="286"/>
        <item x="345"/>
        <item x="146"/>
        <item x="85"/>
        <item x="295"/>
        <item x="98"/>
        <item x="320"/>
        <item x="142"/>
        <item x="313"/>
        <item x="319"/>
        <item x="236"/>
        <item x="301"/>
        <item x="35"/>
        <item x="309"/>
        <item x="377"/>
        <item x="378"/>
        <item x="382"/>
        <item x="348"/>
        <item x="281"/>
        <item x="317"/>
        <item x="213"/>
        <item x="234"/>
        <item x="212"/>
        <item x="308"/>
        <item x="65"/>
        <item x="67"/>
        <item x="31"/>
        <item x="174"/>
        <item x="135"/>
        <item x="127"/>
        <item x="189"/>
        <item x="139"/>
        <item x="49"/>
        <item x="54"/>
        <item x="87"/>
        <item x="350"/>
        <item x="200"/>
        <item x="376"/>
        <item x="47"/>
        <item x="285"/>
        <item x="123"/>
        <item x="20"/>
        <item x="231"/>
        <item x="40"/>
        <item x="11"/>
        <item x="122"/>
        <item x="380"/>
        <item x="149"/>
        <item x="202"/>
        <item x="310"/>
        <item x="151"/>
        <item x="230"/>
        <item x="82"/>
        <item x="111"/>
        <item x="84"/>
        <item x="8"/>
        <item x="172"/>
        <item x="346"/>
        <item x="43"/>
        <item x="383"/>
        <item x="362"/>
        <item x="312"/>
        <item x="141"/>
        <item x="300"/>
        <item x="316"/>
        <item x="307"/>
        <item x="280"/>
        <item x="165"/>
        <item x="233"/>
        <item x="235"/>
        <item x="143"/>
        <item x="133"/>
        <item x="41"/>
        <item x="192"/>
        <item x="221"/>
        <item x="83"/>
        <item x="173"/>
        <item x="62"/>
        <item x="53"/>
        <item x="19"/>
        <item x="136"/>
        <item x="10"/>
        <item x="225"/>
        <item x="220"/>
        <item x="132"/>
        <item x="170"/>
        <item x="190"/>
        <item x="1"/>
        <item x="55"/>
        <item x="3"/>
        <item x="191"/>
        <item x="107"/>
        <item x="106"/>
        <item x="193"/>
        <item x="39"/>
        <item x="222"/>
        <item x="186"/>
        <item x="219"/>
        <item x="112"/>
        <item x="110"/>
        <item x="126"/>
        <item x="34"/>
        <item x="50"/>
        <item x="121"/>
        <item x="120"/>
        <item x="232"/>
        <item x="52"/>
        <item x="64"/>
        <item x="61"/>
        <item x="7"/>
        <item x="45"/>
        <item x="4"/>
        <item x="2"/>
        <item x="56"/>
        <item x="60"/>
        <item x="59"/>
        <item x="51"/>
        <item x="57"/>
        <item x="48"/>
        <item x="44"/>
        <item x="42"/>
        <item x="28"/>
        <item x="27"/>
        <item x="26"/>
        <item x="6"/>
        <item x="332"/>
        <item t="default"/>
      </items>
    </pivotField>
  </pivotFields>
  <rowFields count="2">
    <field x="2"/>
    <field x="3"/>
  </rowFields>
  <rowItems count="49">
    <i>
      <x/>
    </i>
    <i r="1">
      <x v="16"/>
    </i>
    <i>
      <x v="1"/>
    </i>
    <i r="1">
      <x v="1"/>
    </i>
    <i>
      <x v="2"/>
    </i>
    <i r="1">
      <x v="3"/>
    </i>
    <i>
      <x v="3"/>
    </i>
    <i r="1">
      <x v="2"/>
    </i>
    <i>
      <x v="4"/>
    </i>
    <i r="1">
      <x/>
    </i>
    <i>
      <x v="5"/>
    </i>
    <i r="1">
      <x v="13"/>
    </i>
    <i>
      <x v="6"/>
    </i>
    <i r="1">
      <x v="1"/>
    </i>
    <i>
      <x v="7"/>
    </i>
    <i r="1">
      <x v="17"/>
    </i>
    <i>
      <x v="8"/>
    </i>
    <i r="1">
      <x v="15"/>
    </i>
    <i>
      <x v="9"/>
    </i>
    <i r="1">
      <x v="14"/>
    </i>
    <i>
      <x v="10"/>
    </i>
    <i r="1">
      <x v="12"/>
    </i>
    <i>
      <x v="11"/>
    </i>
    <i r="1">
      <x v="10"/>
    </i>
    <i>
      <x v="12"/>
    </i>
    <i r="1">
      <x v="7"/>
    </i>
    <i>
      <x v="13"/>
    </i>
    <i r="1">
      <x v="9"/>
    </i>
    <i>
      <x v="14"/>
    </i>
    <i r="1">
      <x v="8"/>
    </i>
    <i>
      <x v="15"/>
    </i>
    <i r="1">
      <x v="6"/>
    </i>
    <i>
      <x v="16"/>
    </i>
    <i r="1">
      <x v="4"/>
    </i>
    <i>
      <x v="17"/>
    </i>
    <i r="1">
      <x v="19"/>
    </i>
    <i r="1">
      <x v="20"/>
    </i>
    <i>
      <x v="18"/>
    </i>
    <i r="1">
      <x v="1"/>
    </i>
    <i r="1">
      <x v="21"/>
    </i>
    <i>
      <x v="19"/>
    </i>
    <i r="1">
      <x v="11"/>
    </i>
    <i>
      <x v="20"/>
    </i>
    <i r="1">
      <x v="18"/>
    </i>
    <i>
      <x v="21"/>
    </i>
    <i r="1">
      <x v="5"/>
    </i>
    <i>
      <x v="22"/>
    </i>
    <i r="1">
      <x v="22"/>
    </i>
    <i t="grand">
      <x/>
    </i>
  </rowItems>
  <colFields count="1">
    <field x="-2"/>
  </colFields>
  <colItems count="3">
    <i>
      <x/>
    </i>
    <i i="1">
      <x v="1"/>
    </i>
    <i i="2">
      <x v="2"/>
    </i>
  </colItems>
  <dataFields count="3">
    <dataField name="Sum of val_tinta" fld="4" baseField="0" baseItem="0"/>
    <dataField name="Sum of val_aprobata_rezultat" fld="5" baseField="3" baseItem="0"/>
    <dataField name="Sum of cod_indicator" fld="2" baseField="0" baseItem="0"/>
  </dataFields>
  <formats count="8">
    <format dxfId="48">
      <pivotArea collapsedLevelsAreSubtotals="1" fieldPosition="0">
        <references count="1">
          <reference field="3" count="1">
            <x v="5"/>
          </reference>
        </references>
      </pivotArea>
    </format>
    <format dxfId="47">
      <pivotArea dataOnly="0" labelOnly="1" fieldPosition="0">
        <references count="1">
          <reference field="3" count="1">
            <x v="5"/>
          </reference>
        </references>
      </pivotArea>
    </format>
    <format dxfId="46">
      <pivotArea collapsedLevelsAreSubtotals="1" fieldPosition="0">
        <references count="1">
          <reference field="3" count="1">
            <x v="14"/>
          </reference>
        </references>
      </pivotArea>
    </format>
    <format dxfId="45">
      <pivotArea dataOnly="0" labelOnly="1" fieldPosition="0">
        <references count="1">
          <reference field="3" count="1">
            <x v="14"/>
          </reference>
        </references>
      </pivotArea>
    </format>
    <format dxfId="44">
      <pivotArea collapsedLevelsAreSubtotals="1" fieldPosition="0">
        <references count="1">
          <reference field="3" count="1">
            <x v="16"/>
          </reference>
        </references>
      </pivotArea>
    </format>
    <format dxfId="43">
      <pivotArea dataOnly="0" labelOnly="1" fieldPosition="0">
        <references count="1">
          <reference field="3" count="1">
            <x v="16"/>
          </reference>
        </references>
      </pivotArea>
    </format>
    <format dxfId="42">
      <pivotArea collapsedLevelsAreSubtotals="1" fieldPosition="0">
        <references count="1">
          <reference field="3" count="1">
            <x v="17"/>
          </reference>
        </references>
      </pivotArea>
    </format>
    <format dxfId="41">
      <pivotArea dataOnly="0" labelOnly="1" fieldPosition="0">
        <references count="1">
          <reference field="3" count="1">
            <x v="1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28F497D-2B05-4CA5-8987-A85EEEB1CE58}" name="PivotTable1" cacheId="6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C6217" firstHeaderRow="0" firstDataRow="1" firstDataCol="1"/>
  <pivotFields count="6">
    <pivotField axis="axisRow" showAll="0">
      <items count="27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t="default"/>
      </items>
    </pivotField>
    <pivotField showAll="0"/>
    <pivotField axis="axisRow" showAll="0">
      <items count="24">
        <item x="2"/>
        <item x="3"/>
        <item x="4"/>
        <item x="5"/>
        <item x="6"/>
        <item x="7"/>
        <item x="8"/>
        <item x="0"/>
        <item x="1"/>
        <item x="9"/>
        <item x="12"/>
        <item x="13"/>
        <item x="14"/>
        <item x="15"/>
        <item x="16"/>
        <item x="17"/>
        <item x="18"/>
        <item x="10"/>
        <item x="11"/>
        <item x="19"/>
        <item x="20"/>
        <item x="21"/>
        <item x="22"/>
        <item t="default"/>
      </items>
    </pivotField>
    <pivotField showAll="0"/>
    <pivotField dataField="1" showAll="0"/>
    <pivotField dataField="1" showAll="0"/>
  </pivotFields>
  <rowFields count="2">
    <field x="0"/>
    <field x="2"/>
  </rowFields>
  <rowItems count="6216">
    <i>
      <x/>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3"/>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4"/>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5"/>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6"/>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7"/>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8"/>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9"/>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0"/>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1"/>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2"/>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3"/>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4"/>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5"/>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6"/>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7"/>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8"/>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9"/>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0"/>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1"/>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2"/>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4"/>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5"/>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6"/>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7"/>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8"/>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9"/>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30"/>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31"/>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32"/>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33"/>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34"/>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35"/>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36"/>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37"/>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38"/>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39"/>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40"/>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41"/>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42"/>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43"/>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44"/>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45"/>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46"/>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47"/>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48"/>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49"/>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50"/>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51"/>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52"/>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53"/>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54"/>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55"/>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56"/>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57"/>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58"/>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59"/>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60"/>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61"/>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62"/>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63"/>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64"/>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65"/>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66"/>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67"/>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68"/>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69"/>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70"/>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71"/>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72"/>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73"/>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74"/>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75"/>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76"/>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77"/>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78"/>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79"/>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80"/>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81"/>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82"/>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83"/>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84"/>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85"/>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86"/>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87"/>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88"/>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89"/>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90"/>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91"/>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92"/>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93"/>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94"/>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95"/>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96"/>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97"/>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98"/>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99"/>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00"/>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01"/>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02"/>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03"/>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04"/>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05"/>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06"/>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07"/>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08"/>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09"/>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10"/>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11"/>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12"/>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13"/>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14"/>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15"/>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16"/>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17"/>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18"/>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19"/>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20"/>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21"/>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22"/>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24"/>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25"/>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26"/>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27"/>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28"/>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29"/>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30"/>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31"/>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32"/>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33"/>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34"/>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35"/>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36"/>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37"/>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38"/>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39"/>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40"/>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41"/>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42"/>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43"/>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44"/>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45"/>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46"/>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47"/>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48"/>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49"/>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50"/>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51"/>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52"/>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53"/>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54"/>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55"/>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56"/>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57"/>
    </i>
    <i r="1">
      <x v="22"/>
    </i>
    <i>
      <x v="158"/>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59"/>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60"/>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61"/>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62"/>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63"/>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64"/>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65"/>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66"/>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67"/>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68"/>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69"/>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70"/>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71"/>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72"/>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73"/>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74"/>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75"/>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76"/>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77"/>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78"/>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79"/>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80"/>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81"/>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82"/>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83"/>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84"/>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85"/>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86"/>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87"/>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88"/>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89"/>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90"/>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91"/>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92"/>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93"/>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94"/>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95"/>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96"/>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97"/>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98"/>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199"/>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00"/>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01"/>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02"/>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0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x v="204"/>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05"/>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06"/>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07"/>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08"/>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09"/>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10"/>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11"/>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12"/>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13"/>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14"/>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15"/>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16"/>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17"/>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18"/>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19"/>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20"/>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21"/>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22"/>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24"/>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25"/>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26"/>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27"/>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28"/>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29"/>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30"/>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31"/>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32"/>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33"/>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34"/>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35"/>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36"/>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37"/>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38"/>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39"/>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40"/>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41"/>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42"/>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43"/>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44"/>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45"/>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46"/>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47"/>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48"/>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49"/>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50"/>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51"/>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52"/>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53"/>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54"/>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55"/>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56"/>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57"/>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58"/>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59"/>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60"/>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61"/>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62"/>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63"/>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64"/>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65"/>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66"/>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67"/>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68"/>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69"/>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70"/>
    </i>
    <i r="1">
      <x/>
    </i>
    <i r="1">
      <x v="1"/>
    </i>
    <i r="1">
      <x v="2"/>
    </i>
    <i r="1">
      <x v="3"/>
    </i>
    <i r="1">
      <x v="4"/>
    </i>
    <i r="1">
      <x v="5"/>
    </i>
    <i r="1">
      <x v="6"/>
    </i>
    <i r="1">
      <x v="7"/>
    </i>
    <i r="1">
      <x v="8"/>
    </i>
    <i r="1">
      <x v="9"/>
    </i>
    <i r="1">
      <x v="10"/>
    </i>
    <i r="1">
      <x v="11"/>
    </i>
    <i r="1">
      <x v="12"/>
    </i>
    <i r="1">
      <x v="13"/>
    </i>
    <i r="1">
      <x v="14"/>
    </i>
    <i r="1">
      <x v="15"/>
    </i>
    <i r="1">
      <x v="16"/>
    </i>
    <i r="1">
      <x v="17"/>
    </i>
    <i r="1">
      <x v="18"/>
    </i>
    <i r="1">
      <x v="19"/>
    </i>
    <i r="1">
      <x v="20"/>
    </i>
    <i r="1">
      <x v="21"/>
    </i>
    <i>
      <x v="271"/>
    </i>
    <i r="1">
      <x v="22"/>
    </i>
    <i t="grand">
      <x/>
    </i>
  </rowItems>
  <colFields count="1">
    <field x="-2"/>
  </colFields>
  <colItems count="2">
    <i>
      <x/>
    </i>
    <i i="1">
      <x v="1"/>
    </i>
  </colItems>
  <dataFields count="2">
    <dataField name="Sum of val_tinta" fld="4" baseField="0" baseItem="0"/>
    <dataField name="Sum of val_aprobata_rezultat" fld="5"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059A9-A4B4-4DC6-9373-E20772CD8B3D}">
  <dimension ref="A1:F7614"/>
  <sheetViews>
    <sheetView workbookViewId="0">
      <selection activeCell="D25" sqref="D25"/>
    </sheetView>
  </sheetViews>
  <sheetFormatPr defaultRowHeight="14.4" x14ac:dyDescent="0.3"/>
  <cols>
    <col min="1" max="1" width="8.88671875" style="23"/>
    <col min="2" max="2" width="24.109375" style="24" customWidth="1"/>
    <col min="3" max="3" width="8.88671875" style="23"/>
    <col min="4" max="4" width="84.6640625" style="54" customWidth="1"/>
    <col min="5" max="5" width="8.88671875" style="23"/>
    <col min="6" max="6" width="13" style="23" customWidth="1"/>
    <col min="7" max="16384" width="8.88671875" style="5"/>
  </cols>
  <sheetData>
    <row r="1" spans="1:6" ht="24" customHeight="1" x14ac:dyDescent="0.3">
      <c r="A1" s="2" t="s">
        <v>0</v>
      </c>
      <c r="B1" s="3" t="s">
        <v>1</v>
      </c>
      <c r="C1" s="3" t="s">
        <v>2</v>
      </c>
      <c r="D1" s="4" t="s">
        <v>3</v>
      </c>
      <c r="E1" s="3" t="s">
        <v>4</v>
      </c>
      <c r="F1" s="3" t="s">
        <v>5</v>
      </c>
    </row>
    <row r="2" spans="1:6" x14ac:dyDescent="0.3">
      <c r="A2" s="6">
        <v>1158</v>
      </c>
      <c r="B2" s="7" t="s">
        <v>6</v>
      </c>
      <c r="C2" s="6">
        <v>127</v>
      </c>
      <c r="D2" s="12" t="s">
        <v>301</v>
      </c>
      <c r="E2" s="6">
        <v>36</v>
      </c>
      <c r="F2" s="6">
        <v>36</v>
      </c>
    </row>
    <row r="3" spans="1:6" x14ac:dyDescent="0.3">
      <c r="A3" s="6">
        <v>1158</v>
      </c>
      <c r="B3" s="7" t="s">
        <v>6</v>
      </c>
      <c r="C3" s="6">
        <v>128</v>
      </c>
      <c r="D3" s="7" t="s">
        <v>302</v>
      </c>
      <c r="E3" s="6">
        <v>964</v>
      </c>
      <c r="F3" s="6">
        <v>1375</v>
      </c>
    </row>
    <row r="4" spans="1:6" x14ac:dyDescent="0.3">
      <c r="A4" s="6">
        <v>1158</v>
      </c>
      <c r="B4" s="7" t="s">
        <v>6</v>
      </c>
      <c r="C4" s="6">
        <v>129</v>
      </c>
      <c r="D4" s="9" t="s">
        <v>303</v>
      </c>
      <c r="E4" s="6">
        <v>1164</v>
      </c>
      <c r="F4" s="6">
        <v>3153</v>
      </c>
    </row>
    <row r="5" spans="1:6" x14ac:dyDescent="0.3">
      <c r="A5" s="6">
        <v>1158</v>
      </c>
      <c r="B5" s="7" t="s">
        <v>6</v>
      </c>
      <c r="C5" s="6">
        <v>130</v>
      </c>
      <c r="D5" s="10" t="s">
        <v>7</v>
      </c>
      <c r="E5" s="6">
        <v>500</v>
      </c>
      <c r="F5" s="6">
        <v>1508</v>
      </c>
    </row>
    <row r="6" spans="1:6" x14ac:dyDescent="0.3">
      <c r="A6" s="6">
        <v>1158</v>
      </c>
      <c r="B6" s="7" t="s">
        <v>6</v>
      </c>
      <c r="C6" s="6">
        <v>131</v>
      </c>
      <c r="D6" s="10" t="s">
        <v>304</v>
      </c>
      <c r="E6" s="6">
        <v>1164</v>
      </c>
      <c r="F6" s="6">
        <v>2981</v>
      </c>
    </row>
    <row r="7" spans="1:6" x14ac:dyDescent="0.3">
      <c r="A7" s="6">
        <v>1158</v>
      </c>
      <c r="B7" s="7" t="s">
        <v>6</v>
      </c>
      <c r="C7" s="6">
        <v>132</v>
      </c>
      <c r="D7" s="53" t="s">
        <v>305</v>
      </c>
      <c r="E7" s="6">
        <v>15</v>
      </c>
      <c r="F7" s="6">
        <v>9</v>
      </c>
    </row>
    <row r="8" spans="1:6" x14ac:dyDescent="0.3">
      <c r="A8" s="6">
        <v>1158</v>
      </c>
      <c r="B8" s="7" t="s">
        <v>6</v>
      </c>
      <c r="C8" s="6">
        <v>133</v>
      </c>
      <c r="D8" s="10" t="s">
        <v>8</v>
      </c>
      <c r="E8" s="6">
        <v>1500</v>
      </c>
      <c r="F8" s="6" t="s">
        <v>9</v>
      </c>
    </row>
    <row r="9" spans="1:6" x14ac:dyDescent="0.3">
      <c r="A9" s="6">
        <v>1158</v>
      </c>
      <c r="B9" s="7" t="s">
        <v>6</v>
      </c>
      <c r="C9" s="6">
        <v>134</v>
      </c>
      <c r="D9" s="12" t="s">
        <v>306</v>
      </c>
      <c r="E9" s="6">
        <v>3</v>
      </c>
      <c r="F9" s="6">
        <v>2475</v>
      </c>
    </row>
    <row r="10" spans="1:6" x14ac:dyDescent="0.3">
      <c r="A10" s="6">
        <v>1158</v>
      </c>
      <c r="B10" s="7" t="s">
        <v>6</v>
      </c>
      <c r="C10" s="6">
        <v>135</v>
      </c>
      <c r="D10" s="13" t="s">
        <v>302</v>
      </c>
      <c r="E10" s="6">
        <v>964</v>
      </c>
      <c r="F10" s="6">
        <v>1375</v>
      </c>
    </row>
    <row r="11" spans="1:6" x14ac:dyDescent="0.3">
      <c r="A11" s="6">
        <v>1158</v>
      </c>
      <c r="B11" s="7" t="s">
        <v>6</v>
      </c>
      <c r="C11" s="6">
        <v>136</v>
      </c>
      <c r="D11" s="14" t="s">
        <v>7</v>
      </c>
      <c r="E11" s="6">
        <v>400</v>
      </c>
      <c r="F11" s="6">
        <v>719</v>
      </c>
    </row>
    <row r="12" spans="1:6" x14ac:dyDescent="0.3">
      <c r="A12" s="6">
        <v>1158</v>
      </c>
      <c r="B12" s="7" t="s">
        <v>6</v>
      </c>
      <c r="C12" s="6">
        <v>137</v>
      </c>
      <c r="D12" s="15" t="s">
        <v>307</v>
      </c>
      <c r="E12" s="6">
        <v>108</v>
      </c>
      <c r="F12" s="6">
        <v>116</v>
      </c>
    </row>
    <row r="13" spans="1:6" x14ac:dyDescent="0.3">
      <c r="A13" s="6">
        <v>1158</v>
      </c>
      <c r="B13" s="7" t="s">
        <v>6</v>
      </c>
      <c r="C13" s="6">
        <v>138</v>
      </c>
      <c r="D13" s="16" t="s">
        <v>308</v>
      </c>
      <c r="E13" s="6">
        <v>750</v>
      </c>
      <c r="F13" s="6">
        <v>1150</v>
      </c>
    </row>
    <row r="14" spans="1:6" x14ac:dyDescent="0.3">
      <c r="A14" s="6">
        <v>1158</v>
      </c>
      <c r="B14" s="7" t="s">
        <v>6</v>
      </c>
      <c r="C14" s="6">
        <v>140</v>
      </c>
      <c r="D14" s="17" t="s">
        <v>7</v>
      </c>
      <c r="E14" s="6">
        <v>300</v>
      </c>
      <c r="F14" s="6">
        <v>604</v>
      </c>
    </row>
    <row r="15" spans="1:6" x14ac:dyDescent="0.3">
      <c r="A15" s="6">
        <v>1158</v>
      </c>
      <c r="B15" s="7" t="s">
        <v>6</v>
      </c>
      <c r="C15" s="6">
        <v>382</v>
      </c>
      <c r="D15" s="12" t="s">
        <v>301</v>
      </c>
      <c r="E15" s="6">
        <v>0</v>
      </c>
      <c r="F15" s="6" t="s">
        <v>9</v>
      </c>
    </row>
    <row r="16" spans="1:6" x14ac:dyDescent="0.3">
      <c r="A16" s="6">
        <v>1158</v>
      </c>
      <c r="B16" s="7" t="s">
        <v>6</v>
      </c>
      <c r="C16" s="6">
        <v>383</v>
      </c>
      <c r="D16" s="12" t="s">
        <v>302</v>
      </c>
      <c r="E16" s="6">
        <v>0</v>
      </c>
      <c r="F16" s="6" t="s">
        <v>9</v>
      </c>
    </row>
    <row r="17" spans="1:6" x14ac:dyDescent="0.3">
      <c r="A17" s="6">
        <v>1158</v>
      </c>
      <c r="B17" s="7" t="s">
        <v>6</v>
      </c>
      <c r="C17" s="6">
        <v>384</v>
      </c>
      <c r="D17" s="12" t="s">
        <v>307</v>
      </c>
      <c r="E17" s="6">
        <v>0</v>
      </c>
      <c r="F17" s="6" t="s">
        <v>9</v>
      </c>
    </row>
    <row r="18" spans="1:6" x14ac:dyDescent="0.3">
      <c r="A18" s="6">
        <v>1158</v>
      </c>
      <c r="B18" s="7" t="s">
        <v>6</v>
      </c>
      <c r="C18" s="6">
        <v>386</v>
      </c>
      <c r="D18" s="12" t="s">
        <v>309</v>
      </c>
      <c r="E18" s="6">
        <v>0</v>
      </c>
      <c r="F18" s="6" t="s">
        <v>9</v>
      </c>
    </row>
    <row r="19" spans="1:6" x14ac:dyDescent="0.3">
      <c r="A19" s="6">
        <v>1158</v>
      </c>
      <c r="B19" s="7" t="s">
        <v>6</v>
      </c>
      <c r="C19" s="6">
        <v>387</v>
      </c>
      <c r="D19" s="18" t="s">
        <v>310</v>
      </c>
      <c r="E19" s="6">
        <v>0</v>
      </c>
      <c r="F19" s="6" t="s">
        <v>9</v>
      </c>
    </row>
    <row r="20" spans="1:6" x14ac:dyDescent="0.3">
      <c r="A20" s="6">
        <v>1158</v>
      </c>
      <c r="B20" s="7" t="s">
        <v>6</v>
      </c>
      <c r="C20" s="6">
        <v>388</v>
      </c>
      <c r="D20" s="19" t="s">
        <v>311</v>
      </c>
      <c r="E20" s="6">
        <v>0</v>
      </c>
      <c r="F20" s="6" t="s">
        <v>9</v>
      </c>
    </row>
    <row r="21" spans="1:6" x14ac:dyDescent="0.3">
      <c r="A21" s="6">
        <v>1158</v>
      </c>
      <c r="B21" s="7" t="s">
        <v>6</v>
      </c>
      <c r="C21" s="6">
        <v>389</v>
      </c>
      <c r="D21" s="20" t="s">
        <v>312</v>
      </c>
      <c r="E21" s="6">
        <v>0</v>
      </c>
      <c r="F21" s="6" t="s">
        <v>9</v>
      </c>
    </row>
    <row r="22" spans="1:6" x14ac:dyDescent="0.3">
      <c r="A22" s="6">
        <v>1158</v>
      </c>
      <c r="B22" s="7" t="s">
        <v>6</v>
      </c>
      <c r="C22" s="6">
        <v>390</v>
      </c>
      <c r="D22" s="19" t="s">
        <v>313</v>
      </c>
      <c r="E22" s="6">
        <v>0</v>
      </c>
      <c r="F22" s="6" t="s">
        <v>9</v>
      </c>
    </row>
    <row r="23" spans="1:6" x14ac:dyDescent="0.3">
      <c r="A23" s="6">
        <v>1158</v>
      </c>
      <c r="B23" s="7" t="s">
        <v>6</v>
      </c>
      <c r="C23" s="6">
        <v>391</v>
      </c>
      <c r="D23" s="20" t="s">
        <v>314</v>
      </c>
      <c r="E23" s="6">
        <v>0</v>
      </c>
      <c r="F23" s="6" t="s">
        <v>9</v>
      </c>
    </row>
    <row r="24" spans="1:6" x14ac:dyDescent="0.3">
      <c r="A24" s="6">
        <v>1158</v>
      </c>
      <c r="B24" s="7" t="s">
        <v>6</v>
      </c>
      <c r="C24" s="6">
        <v>392</v>
      </c>
      <c r="D24" s="12" t="s">
        <v>315</v>
      </c>
      <c r="E24" s="6">
        <v>0</v>
      </c>
      <c r="F24" s="6" t="s">
        <v>9</v>
      </c>
    </row>
    <row r="25" spans="1:6" x14ac:dyDescent="0.3">
      <c r="A25" s="6">
        <v>1158</v>
      </c>
      <c r="B25" s="7" t="s">
        <v>6</v>
      </c>
      <c r="C25" s="6">
        <v>393</v>
      </c>
      <c r="D25" s="21" t="s">
        <v>316</v>
      </c>
      <c r="E25" s="6">
        <v>0</v>
      </c>
      <c r="F25" s="6" t="s">
        <v>9</v>
      </c>
    </row>
    <row r="26" spans="1:6" x14ac:dyDescent="0.3">
      <c r="A26" s="6">
        <v>1158</v>
      </c>
      <c r="B26" s="7" t="s">
        <v>6</v>
      </c>
      <c r="C26" s="6">
        <v>394</v>
      </c>
      <c r="D26" s="22" t="s">
        <v>317</v>
      </c>
      <c r="E26" s="6">
        <v>0</v>
      </c>
      <c r="F26" s="6" t="s">
        <v>9</v>
      </c>
    </row>
    <row r="27" spans="1:6" x14ac:dyDescent="0.3">
      <c r="A27" s="6">
        <v>1158</v>
      </c>
      <c r="B27" s="7" t="s">
        <v>6</v>
      </c>
      <c r="C27" s="6">
        <v>395</v>
      </c>
      <c r="D27" s="12" t="s">
        <v>318</v>
      </c>
      <c r="E27" s="6">
        <v>0</v>
      </c>
      <c r="F27" s="6" t="s">
        <v>9</v>
      </c>
    </row>
    <row r="28" spans="1:6" x14ac:dyDescent="0.3">
      <c r="A28" s="6">
        <v>1158</v>
      </c>
      <c r="B28" s="7" t="s">
        <v>6</v>
      </c>
      <c r="C28" s="6">
        <v>396</v>
      </c>
      <c r="D28" s="12" t="s">
        <v>319</v>
      </c>
      <c r="E28" s="6">
        <v>0</v>
      </c>
      <c r="F28" s="6" t="s">
        <v>9</v>
      </c>
    </row>
    <row r="29" spans="1:6" x14ac:dyDescent="0.3">
      <c r="A29" s="6">
        <v>1158</v>
      </c>
      <c r="B29" s="7" t="s">
        <v>6</v>
      </c>
      <c r="C29" s="6">
        <v>453</v>
      </c>
      <c r="D29" s="12" t="s">
        <v>320</v>
      </c>
      <c r="E29" s="6">
        <v>0</v>
      </c>
      <c r="F29" s="6" t="s">
        <v>9</v>
      </c>
    </row>
    <row r="30" spans="1:6" x14ac:dyDescent="0.3">
      <c r="A30" s="6">
        <v>1253</v>
      </c>
      <c r="B30" s="7" t="s">
        <v>10</v>
      </c>
      <c r="C30" s="6">
        <v>127</v>
      </c>
      <c r="D30" s="12" t="s">
        <v>301</v>
      </c>
      <c r="E30" s="6">
        <v>3</v>
      </c>
      <c r="F30" s="6">
        <v>24</v>
      </c>
    </row>
    <row r="31" spans="1:6" x14ac:dyDescent="0.3">
      <c r="A31" s="6">
        <v>1253</v>
      </c>
      <c r="B31" s="7" t="s">
        <v>10</v>
      </c>
      <c r="C31" s="6">
        <v>128</v>
      </c>
      <c r="D31" s="7" t="s">
        <v>302</v>
      </c>
      <c r="E31" s="6">
        <v>335</v>
      </c>
      <c r="F31" s="6">
        <v>232</v>
      </c>
    </row>
    <row r="32" spans="1:6" x14ac:dyDescent="0.3">
      <c r="A32" s="6">
        <v>1253</v>
      </c>
      <c r="B32" s="7" t="s">
        <v>10</v>
      </c>
      <c r="C32" s="6">
        <v>129</v>
      </c>
      <c r="D32" s="9" t="s">
        <v>303</v>
      </c>
      <c r="E32" s="6">
        <v>312</v>
      </c>
      <c r="F32" s="6">
        <v>276</v>
      </c>
    </row>
    <row r="33" spans="1:6" x14ac:dyDescent="0.3">
      <c r="A33" s="6">
        <v>1253</v>
      </c>
      <c r="B33" s="7" t="s">
        <v>10</v>
      </c>
      <c r="C33" s="6">
        <v>130</v>
      </c>
      <c r="D33" s="10" t="s">
        <v>7</v>
      </c>
      <c r="E33" s="6">
        <v>200</v>
      </c>
      <c r="F33" s="6" t="s">
        <v>9</v>
      </c>
    </row>
    <row r="34" spans="1:6" x14ac:dyDescent="0.3">
      <c r="A34" s="6">
        <v>1253</v>
      </c>
      <c r="B34" s="7" t="s">
        <v>10</v>
      </c>
      <c r="C34" s="6">
        <v>131</v>
      </c>
      <c r="D34" s="10" t="s">
        <v>304</v>
      </c>
      <c r="E34" s="6">
        <v>0</v>
      </c>
      <c r="F34" s="6" t="s">
        <v>9</v>
      </c>
    </row>
    <row r="35" spans="1:6" x14ac:dyDescent="0.3">
      <c r="A35" s="6">
        <v>1253</v>
      </c>
      <c r="B35" s="7" t="s">
        <v>10</v>
      </c>
      <c r="C35" s="6">
        <v>132</v>
      </c>
      <c r="D35" s="53" t="s">
        <v>305</v>
      </c>
      <c r="E35" s="6">
        <v>80</v>
      </c>
      <c r="F35" s="6">
        <v>131</v>
      </c>
    </row>
    <row r="36" spans="1:6" x14ac:dyDescent="0.3">
      <c r="A36" s="6">
        <v>1253</v>
      </c>
      <c r="B36" s="7" t="s">
        <v>10</v>
      </c>
      <c r="C36" s="6">
        <v>133</v>
      </c>
      <c r="D36" s="10" t="s">
        <v>8</v>
      </c>
      <c r="E36" s="6">
        <v>232</v>
      </c>
      <c r="F36" s="6">
        <v>140</v>
      </c>
    </row>
    <row r="37" spans="1:6" x14ac:dyDescent="0.3">
      <c r="A37" s="6">
        <v>1253</v>
      </c>
      <c r="B37" s="7" t="s">
        <v>10</v>
      </c>
      <c r="C37" s="6">
        <v>134</v>
      </c>
      <c r="D37" s="12" t="s">
        <v>306</v>
      </c>
      <c r="E37" s="6">
        <v>1</v>
      </c>
      <c r="F37" s="6">
        <v>232</v>
      </c>
    </row>
    <row r="38" spans="1:6" x14ac:dyDescent="0.3">
      <c r="A38" s="6">
        <v>1253</v>
      </c>
      <c r="B38" s="7" t="s">
        <v>10</v>
      </c>
      <c r="C38" s="6">
        <v>135</v>
      </c>
      <c r="D38" s="13" t="s">
        <v>302</v>
      </c>
      <c r="E38" s="6">
        <v>335</v>
      </c>
      <c r="F38" s="6">
        <v>276</v>
      </c>
    </row>
    <row r="39" spans="1:6" x14ac:dyDescent="0.3">
      <c r="A39" s="6">
        <v>1253</v>
      </c>
      <c r="B39" s="7" t="s">
        <v>10</v>
      </c>
      <c r="C39" s="6">
        <v>136</v>
      </c>
      <c r="D39" s="14" t="s">
        <v>7</v>
      </c>
      <c r="E39" s="6">
        <v>179</v>
      </c>
      <c r="F39" s="6" t="s">
        <v>9</v>
      </c>
    </row>
    <row r="40" spans="1:6" x14ac:dyDescent="0.3">
      <c r="A40" s="6">
        <v>1253</v>
      </c>
      <c r="B40" s="7" t="s">
        <v>10</v>
      </c>
      <c r="C40" s="6">
        <v>137</v>
      </c>
      <c r="D40" s="15" t="s">
        <v>307</v>
      </c>
      <c r="E40" s="6">
        <v>24</v>
      </c>
      <c r="F40" s="6">
        <v>24</v>
      </c>
    </row>
    <row r="41" spans="1:6" x14ac:dyDescent="0.3">
      <c r="A41" s="6">
        <v>1253</v>
      </c>
      <c r="B41" s="7" t="s">
        <v>10</v>
      </c>
      <c r="C41" s="6">
        <v>138</v>
      </c>
      <c r="D41" s="16" t="s">
        <v>308</v>
      </c>
      <c r="E41" s="6">
        <v>75</v>
      </c>
      <c r="F41" s="6">
        <v>25</v>
      </c>
    </row>
    <row r="42" spans="1:6" x14ac:dyDescent="0.3">
      <c r="A42" s="6">
        <v>1253</v>
      </c>
      <c r="B42" s="7" t="s">
        <v>10</v>
      </c>
      <c r="C42" s="6">
        <v>140</v>
      </c>
      <c r="D42" s="17" t="s">
        <v>7</v>
      </c>
      <c r="E42" s="6">
        <v>40</v>
      </c>
      <c r="F42" s="6" t="s">
        <v>9</v>
      </c>
    </row>
    <row r="43" spans="1:6" x14ac:dyDescent="0.3">
      <c r="A43" s="6">
        <v>1253</v>
      </c>
      <c r="B43" s="7" t="s">
        <v>10</v>
      </c>
      <c r="C43" s="6">
        <v>382</v>
      </c>
      <c r="D43" s="12" t="s">
        <v>301</v>
      </c>
      <c r="E43" s="6">
        <v>0</v>
      </c>
      <c r="F43" s="6" t="s">
        <v>9</v>
      </c>
    </row>
    <row r="44" spans="1:6" x14ac:dyDescent="0.3">
      <c r="A44" s="6">
        <v>1253</v>
      </c>
      <c r="B44" s="7" t="s">
        <v>10</v>
      </c>
      <c r="C44" s="6">
        <v>383</v>
      </c>
      <c r="D44" s="12" t="s">
        <v>302</v>
      </c>
      <c r="E44" s="6">
        <v>0</v>
      </c>
      <c r="F44" s="6" t="s">
        <v>9</v>
      </c>
    </row>
    <row r="45" spans="1:6" x14ac:dyDescent="0.3">
      <c r="A45" s="6">
        <v>1253</v>
      </c>
      <c r="B45" s="7" t="s">
        <v>10</v>
      </c>
      <c r="C45" s="6">
        <v>384</v>
      </c>
      <c r="D45" s="12" t="s">
        <v>307</v>
      </c>
      <c r="E45" s="6">
        <v>0</v>
      </c>
      <c r="F45" s="6" t="s">
        <v>9</v>
      </c>
    </row>
    <row r="46" spans="1:6" x14ac:dyDescent="0.3">
      <c r="A46" s="6">
        <v>1253</v>
      </c>
      <c r="B46" s="7" t="s">
        <v>10</v>
      </c>
      <c r="C46" s="6">
        <v>386</v>
      </c>
      <c r="D46" s="12" t="s">
        <v>309</v>
      </c>
      <c r="E46" s="6">
        <v>0</v>
      </c>
      <c r="F46" s="6" t="s">
        <v>9</v>
      </c>
    </row>
    <row r="47" spans="1:6" x14ac:dyDescent="0.3">
      <c r="A47" s="6">
        <v>1253</v>
      </c>
      <c r="B47" s="7" t="s">
        <v>10</v>
      </c>
      <c r="C47" s="6">
        <v>387</v>
      </c>
      <c r="D47" s="18" t="s">
        <v>310</v>
      </c>
      <c r="E47" s="6">
        <v>0</v>
      </c>
      <c r="F47" s="6" t="s">
        <v>9</v>
      </c>
    </row>
    <row r="48" spans="1:6" x14ac:dyDescent="0.3">
      <c r="A48" s="6">
        <v>1253</v>
      </c>
      <c r="B48" s="7" t="s">
        <v>10</v>
      </c>
      <c r="C48" s="6">
        <v>388</v>
      </c>
      <c r="D48" s="19" t="s">
        <v>311</v>
      </c>
      <c r="E48" s="6">
        <v>0</v>
      </c>
      <c r="F48" s="6" t="s">
        <v>9</v>
      </c>
    </row>
    <row r="49" spans="1:6" x14ac:dyDescent="0.3">
      <c r="A49" s="6">
        <v>1253</v>
      </c>
      <c r="B49" s="7" t="s">
        <v>10</v>
      </c>
      <c r="C49" s="6">
        <v>389</v>
      </c>
      <c r="D49" s="20" t="s">
        <v>312</v>
      </c>
      <c r="E49" s="6">
        <v>0</v>
      </c>
      <c r="F49" s="6" t="s">
        <v>9</v>
      </c>
    </row>
    <row r="50" spans="1:6" x14ac:dyDescent="0.3">
      <c r="A50" s="6">
        <v>1253</v>
      </c>
      <c r="B50" s="7" t="s">
        <v>10</v>
      </c>
      <c r="C50" s="6">
        <v>390</v>
      </c>
      <c r="D50" s="19" t="s">
        <v>313</v>
      </c>
      <c r="E50" s="6">
        <v>0</v>
      </c>
      <c r="F50" s="6" t="s">
        <v>9</v>
      </c>
    </row>
    <row r="51" spans="1:6" x14ac:dyDescent="0.3">
      <c r="A51" s="6">
        <v>1253</v>
      </c>
      <c r="B51" s="7" t="s">
        <v>10</v>
      </c>
      <c r="C51" s="6">
        <v>391</v>
      </c>
      <c r="D51" s="20" t="s">
        <v>314</v>
      </c>
      <c r="E51" s="6">
        <v>0</v>
      </c>
      <c r="F51" s="6" t="s">
        <v>9</v>
      </c>
    </row>
    <row r="52" spans="1:6" x14ac:dyDescent="0.3">
      <c r="A52" s="6">
        <v>1253</v>
      </c>
      <c r="B52" s="7" t="s">
        <v>10</v>
      </c>
      <c r="C52" s="6">
        <v>392</v>
      </c>
      <c r="D52" s="12" t="s">
        <v>315</v>
      </c>
      <c r="E52" s="6">
        <v>0</v>
      </c>
      <c r="F52" s="6" t="s">
        <v>9</v>
      </c>
    </row>
    <row r="53" spans="1:6" x14ac:dyDescent="0.3">
      <c r="A53" s="6">
        <v>1253</v>
      </c>
      <c r="B53" s="7" t="s">
        <v>10</v>
      </c>
      <c r="C53" s="6">
        <v>393</v>
      </c>
      <c r="D53" s="21" t="s">
        <v>316</v>
      </c>
      <c r="E53" s="6">
        <v>0</v>
      </c>
      <c r="F53" s="6" t="s">
        <v>9</v>
      </c>
    </row>
    <row r="54" spans="1:6" x14ac:dyDescent="0.3">
      <c r="A54" s="6">
        <v>1253</v>
      </c>
      <c r="B54" s="7" t="s">
        <v>10</v>
      </c>
      <c r="C54" s="6">
        <v>394</v>
      </c>
      <c r="D54" s="22" t="s">
        <v>317</v>
      </c>
      <c r="E54" s="6">
        <v>0</v>
      </c>
      <c r="F54" s="6" t="s">
        <v>9</v>
      </c>
    </row>
    <row r="55" spans="1:6" x14ac:dyDescent="0.3">
      <c r="A55" s="6">
        <v>1253</v>
      </c>
      <c r="B55" s="7" t="s">
        <v>10</v>
      </c>
      <c r="C55" s="6">
        <v>395</v>
      </c>
      <c r="D55" s="12" t="s">
        <v>318</v>
      </c>
      <c r="E55" s="6">
        <v>0</v>
      </c>
      <c r="F55" s="6" t="s">
        <v>9</v>
      </c>
    </row>
    <row r="56" spans="1:6" x14ac:dyDescent="0.3">
      <c r="A56" s="6">
        <v>1253</v>
      </c>
      <c r="B56" s="7" t="s">
        <v>10</v>
      </c>
      <c r="C56" s="6">
        <v>396</v>
      </c>
      <c r="D56" s="12" t="s">
        <v>319</v>
      </c>
      <c r="E56" s="6">
        <v>0</v>
      </c>
      <c r="F56" s="6" t="s">
        <v>9</v>
      </c>
    </row>
    <row r="57" spans="1:6" x14ac:dyDescent="0.3">
      <c r="A57" s="6">
        <v>1253</v>
      </c>
      <c r="B57" s="7" t="s">
        <v>10</v>
      </c>
      <c r="C57" s="6">
        <v>453</v>
      </c>
      <c r="D57" s="12" t="s">
        <v>320</v>
      </c>
      <c r="E57" s="6">
        <v>0</v>
      </c>
      <c r="F57" s="6" t="s">
        <v>9</v>
      </c>
    </row>
    <row r="58" spans="1:6" x14ac:dyDescent="0.3">
      <c r="A58" s="6">
        <v>1484</v>
      </c>
      <c r="B58" s="7" t="s">
        <v>11</v>
      </c>
      <c r="C58" s="6">
        <v>127</v>
      </c>
      <c r="D58" s="12" t="s">
        <v>301</v>
      </c>
      <c r="E58" s="6">
        <v>0</v>
      </c>
      <c r="F58" s="6" t="s">
        <v>9</v>
      </c>
    </row>
    <row r="59" spans="1:6" x14ac:dyDescent="0.3">
      <c r="A59" s="6">
        <v>1484</v>
      </c>
      <c r="B59" s="7" t="s">
        <v>11</v>
      </c>
      <c r="C59" s="6">
        <v>128</v>
      </c>
      <c r="D59" s="7" t="s">
        <v>302</v>
      </c>
      <c r="E59" s="6">
        <v>240</v>
      </c>
      <c r="F59" s="6">
        <v>245</v>
      </c>
    </row>
    <row r="60" spans="1:6" x14ac:dyDescent="0.3">
      <c r="A60" s="6">
        <v>1484</v>
      </c>
      <c r="B60" s="7" t="s">
        <v>11</v>
      </c>
      <c r="C60" s="6">
        <v>129</v>
      </c>
      <c r="D60" s="9" t="s">
        <v>303</v>
      </c>
      <c r="E60" s="6">
        <v>3000</v>
      </c>
      <c r="F60" s="6">
        <v>1135</v>
      </c>
    </row>
    <row r="61" spans="1:6" x14ac:dyDescent="0.3">
      <c r="A61" s="6">
        <v>1484</v>
      </c>
      <c r="B61" s="7" t="s">
        <v>11</v>
      </c>
      <c r="C61" s="6">
        <v>130</v>
      </c>
      <c r="D61" s="10" t="s">
        <v>7</v>
      </c>
      <c r="E61" s="6">
        <v>1500</v>
      </c>
      <c r="F61" s="6">
        <v>598</v>
      </c>
    </row>
    <row r="62" spans="1:6" x14ac:dyDescent="0.3">
      <c r="A62" s="6">
        <v>1484</v>
      </c>
      <c r="B62" s="7" t="s">
        <v>11</v>
      </c>
      <c r="C62" s="6">
        <v>131</v>
      </c>
      <c r="D62" s="10" t="s">
        <v>304</v>
      </c>
      <c r="E62" s="6">
        <v>1000</v>
      </c>
      <c r="F62" s="6">
        <v>115</v>
      </c>
    </row>
    <row r="63" spans="1:6" x14ac:dyDescent="0.3">
      <c r="A63" s="6">
        <v>1484</v>
      </c>
      <c r="B63" s="7" t="s">
        <v>11</v>
      </c>
      <c r="C63" s="6">
        <v>132</v>
      </c>
      <c r="D63" s="53" t="s">
        <v>305</v>
      </c>
      <c r="E63" s="6">
        <v>100</v>
      </c>
      <c r="F63" s="6">
        <v>62</v>
      </c>
    </row>
    <row r="64" spans="1:6" x14ac:dyDescent="0.3">
      <c r="A64" s="6">
        <v>1484</v>
      </c>
      <c r="B64" s="7" t="s">
        <v>11</v>
      </c>
      <c r="C64" s="6">
        <v>133</v>
      </c>
      <c r="D64" s="10" t="s">
        <v>8</v>
      </c>
      <c r="E64" s="6">
        <v>3000</v>
      </c>
      <c r="F64" s="6">
        <v>1135</v>
      </c>
    </row>
    <row r="65" spans="1:6" x14ac:dyDescent="0.3">
      <c r="A65" s="6">
        <v>1484</v>
      </c>
      <c r="B65" s="7" t="s">
        <v>11</v>
      </c>
      <c r="C65" s="6">
        <v>134</v>
      </c>
      <c r="D65" s="12" t="s">
        <v>306</v>
      </c>
      <c r="E65" s="6">
        <v>82</v>
      </c>
      <c r="F65" s="6" t="s">
        <v>9</v>
      </c>
    </row>
    <row r="66" spans="1:6" x14ac:dyDescent="0.3">
      <c r="A66" s="6">
        <v>1484</v>
      </c>
      <c r="B66" s="7" t="s">
        <v>11</v>
      </c>
      <c r="C66" s="6">
        <v>135</v>
      </c>
      <c r="D66" s="13" t="s">
        <v>302</v>
      </c>
      <c r="E66" s="6">
        <v>240</v>
      </c>
      <c r="F66" s="6">
        <v>245</v>
      </c>
    </row>
    <row r="67" spans="1:6" x14ac:dyDescent="0.3">
      <c r="A67" s="6">
        <v>1484</v>
      </c>
      <c r="B67" s="7" t="s">
        <v>11</v>
      </c>
      <c r="C67" s="6">
        <v>136</v>
      </c>
      <c r="D67" s="14" t="s">
        <v>7</v>
      </c>
      <c r="E67" s="6">
        <v>200</v>
      </c>
      <c r="F67" s="6">
        <v>219</v>
      </c>
    </row>
    <row r="68" spans="1:6" x14ac:dyDescent="0.3">
      <c r="A68" s="6">
        <v>1484</v>
      </c>
      <c r="B68" s="7" t="s">
        <v>11</v>
      </c>
      <c r="C68" s="6">
        <v>137</v>
      </c>
      <c r="D68" s="15" t="s">
        <v>307</v>
      </c>
      <c r="E68" s="6">
        <v>0</v>
      </c>
      <c r="F68" s="6" t="s">
        <v>9</v>
      </c>
    </row>
    <row r="69" spans="1:6" x14ac:dyDescent="0.3">
      <c r="A69" s="6">
        <v>1484</v>
      </c>
      <c r="B69" s="7" t="s">
        <v>11</v>
      </c>
      <c r="C69" s="6">
        <v>138</v>
      </c>
      <c r="D69" s="16" t="s">
        <v>308</v>
      </c>
      <c r="E69" s="6">
        <v>240</v>
      </c>
      <c r="F69" s="6">
        <v>245</v>
      </c>
    </row>
    <row r="70" spans="1:6" x14ac:dyDescent="0.3">
      <c r="A70" s="6">
        <v>1484</v>
      </c>
      <c r="B70" s="7" t="s">
        <v>11</v>
      </c>
      <c r="C70" s="6">
        <v>140</v>
      </c>
      <c r="D70" s="17" t="s">
        <v>7</v>
      </c>
      <c r="E70" s="6">
        <v>200</v>
      </c>
      <c r="F70" s="6">
        <v>219</v>
      </c>
    </row>
    <row r="71" spans="1:6" x14ac:dyDescent="0.3">
      <c r="A71" s="6">
        <v>1484</v>
      </c>
      <c r="B71" s="7" t="s">
        <v>11</v>
      </c>
      <c r="C71" s="6">
        <v>382</v>
      </c>
      <c r="D71" s="12" t="s">
        <v>301</v>
      </c>
      <c r="E71" s="6">
        <v>0</v>
      </c>
      <c r="F71" s="6" t="s">
        <v>9</v>
      </c>
    </row>
    <row r="72" spans="1:6" x14ac:dyDescent="0.3">
      <c r="A72" s="6">
        <v>1484</v>
      </c>
      <c r="B72" s="7" t="s">
        <v>11</v>
      </c>
      <c r="C72" s="6">
        <v>383</v>
      </c>
      <c r="D72" s="12" t="s">
        <v>302</v>
      </c>
      <c r="E72" s="6">
        <v>0</v>
      </c>
      <c r="F72" s="6" t="s">
        <v>9</v>
      </c>
    </row>
    <row r="73" spans="1:6" x14ac:dyDescent="0.3">
      <c r="A73" s="6">
        <v>1484</v>
      </c>
      <c r="B73" s="7" t="s">
        <v>11</v>
      </c>
      <c r="C73" s="6">
        <v>384</v>
      </c>
      <c r="D73" s="12" t="s">
        <v>307</v>
      </c>
      <c r="E73" s="6">
        <v>0</v>
      </c>
      <c r="F73" s="6" t="s">
        <v>9</v>
      </c>
    </row>
    <row r="74" spans="1:6" x14ac:dyDescent="0.3">
      <c r="A74" s="6">
        <v>1484</v>
      </c>
      <c r="B74" s="7" t="s">
        <v>11</v>
      </c>
      <c r="C74" s="6">
        <v>386</v>
      </c>
      <c r="D74" s="12" t="s">
        <v>309</v>
      </c>
      <c r="E74" s="6">
        <v>0</v>
      </c>
      <c r="F74" s="6" t="s">
        <v>9</v>
      </c>
    </row>
    <row r="75" spans="1:6" x14ac:dyDescent="0.3">
      <c r="A75" s="6">
        <v>1484</v>
      </c>
      <c r="B75" s="7" t="s">
        <v>11</v>
      </c>
      <c r="C75" s="6">
        <v>387</v>
      </c>
      <c r="D75" s="18" t="s">
        <v>310</v>
      </c>
      <c r="E75" s="6">
        <v>0</v>
      </c>
      <c r="F75" s="6" t="s">
        <v>9</v>
      </c>
    </row>
    <row r="76" spans="1:6" x14ac:dyDescent="0.3">
      <c r="A76" s="6">
        <v>1484</v>
      </c>
      <c r="B76" s="7" t="s">
        <v>11</v>
      </c>
      <c r="C76" s="6">
        <v>388</v>
      </c>
      <c r="D76" s="19" t="s">
        <v>311</v>
      </c>
      <c r="E76" s="6">
        <v>0</v>
      </c>
      <c r="F76" s="6" t="s">
        <v>9</v>
      </c>
    </row>
    <row r="77" spans="1:6" x14ac:dyDescent="0.3">
      <c r="A77" s="6">
        <v>1484</v>
      </c>
      <c r="B77" s="7" t="s">
        <v>11</v>
      </c>
      <c r="C77" s="6">
        <v>389</v>
      </c>
      <c r="D77" s="20" t="s">
        <v>312</v>
      </c>
      <c r="E77" s="6">
        <v>0</v>
      </c>
      <c r="F77" s="6" t="s">
        <v>9</v>
      </c>
    </row>
    <row r="78" spans="1:6" x14ac:dyDescent="0.3">
      <c r="A78" s="6">
        <v>1484</v>
      </c>
      <c r="B78" s="7" t="s">
        <v>11</v>
      </c>
      <c r="C78" s="6">
        <v>390</v>
      </c>
      <c r="D78" s="19" t="s">
        <v>313</v>
      </c>
      <c r="E78" s="6">
        <v>0</v>
      </c>
      <c r="F78" s="6" t="s">
        <v>9</v>
      </c>
    </row>
    <row r="79" spans="1:6" x14ac:dyDescent="0.3">
      <c r="A79" s="6">
        <v>1484</v>
      </c>
      <c r="B79" s="7" t="s">
        <v>11</v>
      </c>
      <c r="C79" s="6">
        <v>391</v>
      </c>
      <c r="D79" s="20" t="s">
        <v>314</v>
      </c>
      <c r="E79" s="6">
        <v>0</v>
      </c>
      <c r="F79" s="6" t="s">
        <v>9</v>
      </c>
    </row>
    <row r="80" spans="1:6" x14ac:dyDescent="0.3">
      <c r="A80" s="6">
        <v>1484</v>
      </c>
      <c r="B80" s="7" t="s">
        <v>11</v>
      </c>
      <c r="C80" s="6">
        <v>392</v>
      </c>
      <c r="D80" s="12" t="s">
        <v>315</v>
      </c>
      <c r="E80" s="6">
        <v>0</v>
      </c>
      <c r="F80" s="6" t="s">
        <v>9</v>
      </c>
    </row>
    <row r="81" spans="1:6" x14ac:dyDescent="0.3">
      <c r="A81" s="6">
        <v>1484</v>
      </c>
      <c r="B81" s="7" t="s">
        <v>11</v>
      </c>
      <c r="C81" s="6">
        <v>393</v>
      </c>
      <c r="D81" s="21" t="s">
        <v>316</v>
      </c>
      <c r="E81" s="6">
        <v>0</v>
      </c>
      <c r="F81" s="6" t="s">
        <v>9</v>
      </c>
    </row>
    <row r="82" spans="1:6" x14ac:dyDescent="0.3">
      <c r="A82" s="6">
        <v>1484</v>
      </c>
      <c r="B82" s="7" t="s">
        <v>11</v>
      </c>
      <c r="C82" s="6">
        <v>394</v>
      </c>
      <c r="D82" s="22" t="s">
        <v>317</v>
      </c>
      <c r="E82" s="6">
        <v>0</v>
      </c>
      <c r="F82" s="6" t="s">
        <v>9</v>
      </c>
    </row>
    <row r="83" spans="1:6" x14ac:dyDescent="0.3">
      <c r="A83" s="6">
        <v>1484</v>
      </c>
      <c r="B83" s="7" t="s">
        <v>11</v>
      </c>
      <c r="C83" s="6">
        <v>395</v>
      </c>
      <c r="D83" s="12" t="s">
        <v>318</v>
      </c>
      <c r="E83" s="6">
        <v>0</v>
      </c>
      <c r="F83" s="6" t="s">
        <v>9</v>
      </c>
    </row>
    <row r="84" spans="1:6" x14ac:dyDescent="0.3">
      <c r="A84" s="6">
        <v>1484</v>
      </c>
      <c r="B84" s="7" t="s">
        <v>11</v>
      </c>
      <c r="C84" s="6">
        <v>396</v>
      </c>
      <c r="D84" s="12" t="s">
        <v>319</v>
      </c>
      <c r="E84" s="6">
        <v>0</v>
      </c>
      <c r="F84" s="6" t="s">
        <v>9</v>
      </c>
    </row>
    <row r="85" spans="1:6" x14ac:dyDescent="0.3">
      <c r="A85" s="6">
        <v>1484</v>
      </c>
      <c r="B85" s="7" t="s">
        <v>11</v>
      </c>
      <c r="C85" s="6">
        <v>453</v>
      </c>
      <c r="D85" s="12" t="s">
        <v>320</v>
      </c>
      <c r="E85" s="6">
        <v>0</v>
      </c>
      <c r="F85" s="6" t="s">
        <v>9</v>
      </c>
    </row>
    <row r="86" spans="1:6" x14ac:dyDescent="0.3">
      <c r="A86" s="6">
        <v>2151</v>
      </c>
      <c r="B86" s="7" t="s">
        <v>12</v>
      </c>
      <c r="C86" s="6">
        <v>127</v>
      </c>
      <c r="D86" s="12" t="s">
        <v>301</v>
      </c>
      <c r="E86" s="6">
        <v>50</v>
      </c>
      <c r="F86" s="6">
        <v>50</v>
      </c>
    </row>
    <row r="87" spans="1:6" x14ac:dyDescent="0.3">
      <c r="A87" s="6">
        <v>2151</v>
      </c>
      <c r="B87" s="7" t="s">
        <v>12</v>
      </c>
      <c r="C87" s="6">
        <v>128</v>
      </c>
      <c r="D87" s="7" t="s">
        <v>302</v>
      </c>
      <c r="E87" s="6">
        <v>500</v>
      </c>
      <c r="F87" s="6">
        <v>313</v>
      </c>
    </row>
    <row r="88" spans="1:6" x14ac:dyDescent="0.3">
      <c r="A88" s="6">
        <v>2151</v>
      </c>
      <c r="B88" s="7" t="s">
        <v>12</v>
      </c>
      <c r="C88" s="6">
        <v>129</v>
      </c>
      <c r="D88" s="9" t="s">
        <v>303</v>
      </c>
      <c r="E88" s="6">
        <v>20000</v>
      </c>
      <c r="F88" s="6">
        <v>20693</v>
      </c>
    </row>
    <row r="89" spans="1:6" x14ac:dyDescent="0.3">
      <c r="A89" s="6">
        <v>2151</v>
      </c>
      <c r="B89" s="7" t="s">
        <v>12</v>
      </c>
      <c r="C89" s="6">
        <v>130</v>
      </c>
      <c r="D89" s="10" t="s">
        <v>7</v>
      </c>
      <c r="E89" s="6">
        <v>0</v>
      </c>
      <c r="F89" s="6" t="s">
        <v>9</v>
      </c>
    </row>
    <row r="90" spans="1:6" x14ac:dyDescent="0.3">
      <c r="A90" s="6">
        <v>2151</v>
      </c>
      <c r="B90" s="7" t="s">
        <v>12</v>
      </c>
      <c r="C90" s="6">
        <v>131</v>
      </c>
      <c r="D90" s="10" t="s">
        <v>304</v>
      </c>
      <c r="E90" s="6">
        <v>9800</v>
      </c>
      <c r="F90" s="6">
        <v>11514</v>
      </c>
    </row>
    <row r="91" spans="1:6" x14ac:dyDescent="0.3">
      <c r="A91" s="6">
        <v>2151</v>
      </c>
      <c r="B91" s="7" t="s">
        <v>12</v>
      </c>
      <c r="C91" s="6">
        <v>132</v>
      </c>
      <c r="D91" s="53" t="s">
        <v>305</v>
      </c>
      <c r="E91" s="6">
        <v>0</v>
      </c>
      <c r="F91" s="6" t="s">
        <v>9</v>
      </c>
    </row>
    <row r="92" spans="1:6" x14ac:dyDescent="0.3">
      <c r="A92" s="6">
        <v>2151</v>
      </c>
      <c r="B92" s="7" t="s">
        <v>12</v>
      </c>
      <c r="C92" s="6">
        <v>133</v>
      </c>
      <c r="D92" s="10" t="s">
        <v>8</v>
      </c>
      <c r="E92" s="6">
        <v>10200</v>
      </c>
      <c r="F92" s="6">
        <v>9179</v>
      </c>
    </row>
    <row r="93" spans="1:6" x14ac:dyDescent="0.3">
      <c r="A93" s="6">
        <v>2151</v>
      </c>
      <c r="B93" s="7" t="s">
        <v>12</v>
      </c>
      <c r="C93" s="6">
        <v>134</v>
      </c>
      <c r="D93" s="12" t="s">
        <v>306</v>
      </c>
      <c r="E93" s="6">
        <v>5</v>
      </c>
      <c r="F93" s="6">
        <v>5</v>
      </c>
    </row>
    <row r="94" spans="1:6" x14ac:dyDescent="0.3">
      <c r="A94" s="6">
        <v>2151</v>
      </c>
      <c r="B94" s="7" t="s">
        <v>12</v>
      </c>
      <c r="C94" s="6">
        <v>135</v>
      </c>
      <c r="D94" s="13" t="s">
        <v>302</v>
      </c>
      <c r="E94" s="6">
        <v>300</v>
      </c>
      <c r="F94" s="6">
        <v>313</v>
      </c>
    </row>
    <row r="95" spans="1:6" x14ac:dyDescent="0.3">
      <c r="A95" s="6">
        <v>2151</v>
      </c>
      <c r="B95" s="7" t="s">
        <v>12</v>
      </c>
      <c r="C95" s="6">
        <v>136</v>
      </c>
      <c r="D95" s="14" t="s">
        <v>7</v>
      </c>
      <c r="E95" s="6">
        <v>200</v>
      </c>
      <c r="F95" s="6">
        <v>256</v>
      </c>
    </row>
    <row r="96" spans="1:6" x14ac:dyDescent="0.3">
      <c r="A96" s="6">
        <v>2151</v>
      </c>
      <c r="B96" s="7" t="s">
        <v>12</v>
      </c>
      <c r="C96" s="6">
        <v>137</v>
      </c>
      <c r="D96" s="15" t="s">
        <v>307</v>
      </c>
      <c r="E96" s="6">
        <v>500</v>
      </c>
      <c r="F96" s="6">
        <v>490</v>
      </c>
    </row>
    <row r="97" spans="1:6" x14ac:dyDescent="0.3">
      <c r="A97" s="6">
        <v>2151</v>
      </c>
      <c r="B97" s="7" t="s">
        <v>12</v>
      </c>
      <c r="C97" s="6">
        <v>138</v>
      </c>
      <c r="D97" s="16" t="s">
        <v>308</v>
      </c>
      <c r="E97" s="6">
        <v>90</v>
      </c>
      <c r="F97" s="6">
        <v>252</v>
      </c>
    </row>
    <row r="98" spans="1:6" x14ac:dyDescent="0.3">
      <c r="A98" s="6">
        <v>2151</v>
      </c>
      <c r="B98" s="7" t="s">
        <v>12</v>
      </c>
      <c r="C98" s="6">
        <v>140</v>
      </c>
      <c r="D98" s="17" t="s">
        <v>7</v>
      </c>
      <c r="E98" s="6">
        <v>70</v>
      </c>
      <c r="F98" s="6">
        <v>213</v>
      </c>
    </row>
    <row r="99" spans="1:6" x14ac:dyDescent="0.3">
      <c r="A99" s="6">
        <v>2151</v>
      </c>
      <c r="B99" s="7" t="s">
        <v>12</v>
      </c>
      <c r="C99" s="6">
        <v>382</v>
      </c>
      <c r="D99" s="12" t="s">
        <v>301</v>
      </c>
      <c r="E99" s="6">
        <v>0</v>
      </c>
      <c r="F99" s="6" t="s">
        <v>9</v>
      </c>
    </row>
    <row r="100" spans="1:6" x14ac:dyDescent="0.3">
      <c r="A100" s="6">
        <v>2151</v>
      </c>
      <c r="B100" s="7" t="s">
        <v>12</v>
      </c>
      <c r="C100" s="6">
        <v>383</v>
      </c>
      <c r="D100" s="12" t="s">
        <v>302</v>
      </c>
      <c r="E100" s="6">
        <v>0</v>
      </c>
      <c r="F100" s="6" t="s">
        <v>9</v>
      </c>
    </row>
    <row r="101" spans="1:6" x14ac:dyDescent="0.3">
      <c r="A101" s="6">
        <v>2151</v>
      </c>
      <c r="B101" s="7" t="s">
        <v>12</v>
      </c>
      <c r="C101" s="6">
        <v>384</v>
      </c>
      <c r="D101" s="12" t="s">
        <v>307</v>
      </c>
      <c r="E101" s="6">
        <v>0</v>
      </c>
      <c r="F101" s="6" t="s">
        <v>9</v>
      </c>
    </row>
    <row r="102" spans="1:6" x14ac:dyDescent="0.3">
      <c r="A102" s="6">
        <v>2151</v>
      </c>
      <c r="B102" s="7" t="s">
        <v>12</v>
      </c>
      <c r="C102" s="6">
        <v>386</v>
      </c>
      <c r="D102" s="12" t="s">
        <v>309</v>
      </c>
      <c r="E102" s="6">
        <v>0</v>
      </c>
      <c r="F102" s="6" t="s">
        <v>9</v>
      </c>
    </row>
    <row r="103" spans="1:6" x14ac:dyDescent="0.3">
      <c r="A103" s="6">
        <v>2151</v>
      </c>
      <c r="B103" s="7" t="s">
        <v>12</v>
      </c>
      <c r="C103" s="6">
        <v>387</v>
      </c>
      <c r="D103" s="18" t="s">
        <v>310</v>
      </c>
      <c r="E103" s="6">
        <v>0</v>
      </c>
      <c r="F103" s="6" t="s">
        <v>9</v>
      </c>
    </row>
    <row r="104" spans="1:6" x14ac:dyDescent="0.3">
      <c r="A104" s="6">
        <v>2151</v>
      </c>
      <c r="B104" s="7" t="s">
        <v>12</v>
      </c>
      <c r="C104" s="6">
        <v>388</v>
      </c>
      <c r="D104" s="19" t="s">
        <v>311</v>
      </c>
      <c r="E104" s="6">
        <v>0</v>
      </c>
      <c r="F104" s="6" t="s">
        <v>9</v>
      </c>
    </row>
    <row r="105" spans="1:6" x14ac:dyDescent="0.3">
      <c r="A105" s="6">
        <v>2151</v>
      </c>
      <c r="B105" s="7" t="s">
        <v>12</v>
      </c>
      <c r="C105" s="6">
        <v>389</v>
      </c>
      <c r="D105" s="20" t="s">
        <v>312</v>
      </c>
      <c r="E105" s="6">
        <v>0</v>
      </c>
      <c r="F105" s="6" t="s">
        <v>9</v>
      </c>
    </row>
    <row r="106" spans="1:6" x14ac:dyDescent="0.3">
      <c r="A106" s="6">
        <v>2151</v>
      </c>
      <c r="B106" s="7" t="s">
        <v>12</v>
      </c>
      <c r="C106" s="6">
        <v>390</v>
      </c>
      <c r="D106" s="19" t="s">
        <v>313</v>
      </c>
      <c r="E106" s="6">
        <v>0</v>
      </c>
      <c r="F106" s="6" t="s">
        <v>9</v>
      </c>
    </row>
    <row r="107" spans="1:6" x14ac:dyDescent="0.3">
      <c r="A107" s="6">
        <v>2151</v>
      </c>
      <c r="B107" s="7" t="s">
        <v>12</v>
      </c>
      <c r="C107" s="6">
        <v>391</v>
      </c>
      <c r="D107" s="20" t="s">
        <v>314</v>
      </c>
      <c r="E107" s="6">
        <v>0</v>
      </c>
      <c r="F107" s="6" t="s">
        <v>9</v>
      </c>
    </row>
    <row r="108" spans="1:6" x14ac:dyDescent="0.3">
      <c r="A108" s="6">
        <v>2151</v>
      </c>
      <c r="B108" s="7" t="s">
        <v>12</v>
      </c>
      <c r="C108" s="6">
        <v>392</v>
      </c>
      <c r="D108" s="12" t="s">
        <v>315</v>
      </c>
      <c r="E108" s="6">
        <v>0</v>
      </c>
      <c r="F108" s="6" t="s">
        <v>9</v>
      </c>
    </row>
    <row r="109" spans="1:6" x14ac:dyDescent="0.3">
      <c r="A109" s="6">
        <v>2151</v>
      </c>
      <c r="B109" s="7" t="s">
        <v>12</v>
      </c>
      <c r="C109" s="6">
        <v>393</v>
      </c>
      <c r="D109" s="21" t="s">
        <v>316</v>
      </c>
      <c r="E109" s="6">
        <v>0</v>
      </c>
      <c r="F109" s="6" t="s">
        <v>9</v>
      </c>
    </row>
    <row r="110" spans="1:6" x14ac:dyDescent="0.3">
      <c r="A110" s="6">
        <v>2151</v>
      </c>
      <c r="B110" s="7" t="s">
        <v>12</v>
      </c>
      <c r="C110" s="6">
        <v>394</v>
      </c>
      <c r="D110" s="22" t="s">
        <v>317</v>
      </c>
      <c r="E110" s="6">
        <v>0</v>
      </c>
      <c r="F110" s="6" t="s">
        <v>9</v>
      </c>
    </row>
    <row r="111" spans="1:6" x14ac:dyDescent="0.3">
      <c r="A111" s="6">
        <v>2151</v>
      </c>
      <c r="B111" s="7" t="s">
        <v>12</v>
      </c>
      <c r="C111" s="6">
        <v>395</v>
      </c>
      <c r="D111" s="12" t="s">
        <v>318</v>
      </c>
      <c r="E111" s="6">
        <v>0</v>
      </c>
      <c r="F111" s="6" t="s">
        <v>9</v>
      </c>
    </row>
    <row r="112" spans="1:6" x14ac:dyDescent="0.3">
      <c r="A112" s="6">
        <v>2151</v>
      </c>
      <c r="B112" s="7" t="s">
        <v>12</v>
      </c>
      <c r="C112" s="6">
        <v>396</v>
      </c>
      <c r="D112" s="12" t="s">
        <v>319</v>
      </c>
      <c r="E112" s="6">
        <v>0</v>
      </c>
      <c r="F112" s="6" t="s">
        <v>9</v>
      </c>
    </row>
    <row r="113" spans="1:6" x14ac:dyDescent="0.3">
      <c r="A113" s="6">
        <v>2151</v>
      </c>
      <c r="B113" s="7" t="s">
        <v>12</v>
      </c>
      <c r="C113" s="6">
        <v>453</v>
      </c>
      <c r="D113" s="12" t="s">
        <v>320</v>
      </c>
      <c r="E113" s="6">
        <v>0</v>
      </c>
      <c r="F113" s="6" t="s">
        <v>9</v>
      </c>
    </row>
    <row r="114" spans="1:6" x14ac:dyDescent="0.3">
      <c r="A114" s="6">
        <v>2190</v>
      </c>
      <c r="B114" s="7" t="s">
        <v>13</v>
      </c>
      <c r="C114" s="6">
        <v>127</v>
      </c>
      <c r="D114" s="12" t="s">
        <v>301</v>
      </c>
      <c r="E114" s="6">
        <v>1</v>
      </c>
      <c r="F114" s="6" t="s">
        <v>9</v>
      </c>
    </row>
    <row r="115" spans="1:6" x14ac:dyDescent="0.3">
      <c r="A115" s="6">
        <v>2190</v>
      </c>
      <c r="B115" s="7" t="s">
        <v>13</v>
      </c>
      <c r="C115" s="6">
        <v>128</v>
      </c>
      <c r="D115" s="7" t="s">
        <v>302</v>
      </c>
      <c r="E115" s="6">
        <v>10</v>
      </c>
      <c r="F115" s="6" t="s">
        <v>9</v>
      </c>
    </row>
    <row r="116" spans="1:6" x14ac:dyDescent="0.3">
      <c r="A116" s="6">
        <v>2190</v>
      </c>
      <c r="B116" s="7" t="s">
        <v>13</v>
      </c>
      <c r="C116" s="6">
        <v>129</v>
      </c>
      <c r="D116" s="9" t="s">
        <v>303</v>
      </c>
      <c r="E116" s="6">
        <v>2000</v>
      </c>
      <c r="F116" s="6">
        <v>1972</v>
      </c>
    </row>
    <row r="117" spans="1:6" x14ac:dyDescent="0.3">
      <c r="A117" s="6">
        <v>2190</v>
      </c>
      <c r="B117" s="7" t="s">
        <v>13</v>
      </c>
      <c r="C117" s="6">
        <v>130</v>
      </c>
      <c r="D117" s="10" t="s">
        <v>7</v>
      </c>
      <c r="E117" s="6">
        <v>1200</v>
      </c>
      <c r="F117" s="6">
        <v>430</v>
      </c>
    </row>
    <row r="118" spans="1:6" x14ac:dyDescent="0.3">
      <c r="A118" s="6">
        <v>2190</v>
      </c>
      <c r="B118" s="7" t="s">
        <v>13</v>
      </c>
      <c r="C118" s="6">
        <v>131</v>
      </c>
      <c r="D118" s="10" t="s">
        <v>304</v>
      </c>
      <c r="E118" s="6">
        <v>350</v>
      </c>
      <c r="F118" s="6">
        <v>184</v>
      </c>
    </row>
    <row r="119" spans="1:6" x14ac:dyDescent="0.3">
      <c r="A119" s="6">
        <v>2190</v>
      </c>
      <c r="B119" s="7" t="s">
        <v>13</v>
      </c>
      <c r="C119" s="6">
        <v>132</v>
      </c>
      <c r="D119" s="53" t="s">
        <v>305</v>
      </c>
      <c r="E119" s="6">
        <v>100</v>
      </c>
      <c r="F119" s="6">
        <v>47</v>
      </c>
    </row>
    <row r="120" spans="1:6" x14ac:dyDescent="0.3">
      <c r="A120" s="6">
        <v>2190</v>
      </c>
      <c r="B120" s="7" t="s">
        <v>13</v>
      </c>
      <c r="C120" s="6">
        <v>133</v>
      </c>
      <c r="D120" s="10" t="s">
        <v>8</v>
      </c>
      <c r="E120" s="6">
        <v>0</v>
      </c>
      <c r="F120" s="6" t="s">
        <v>9</v>
      </c>
    </row>
    <row r="121" spans="1:6" x14ac:dyDescent="0.3">
      <c r="A121" s="6">
        <v>2190</v>
      </c>
      <c r="B121" s="7" t="s">
        <v>13</v>
      </c>
      <c r="C121" s="6">
        <v>134</v>
      </c>
      <c r="D121" s="12" t="s">
        <v>306</v>
      </c>
      <c r="E121" s="6">
        <v>3</v>
      </c>
      <c r="F121" s="6" t="s">
        <v>9</v>
      </c>
    </row>
    <row r="122" spans="1:6" x14ac:dyDescent="0.3">
      <c r="A122" s="6">
        <v>2190</v>
      </c>
      <c r="B122" s="7" t="s">
        <v>13</v>
      </c>
      <c r="C122" s="6">
        <v>135</v>
      </c>
      <c r="D122" s="13" t="s">
        <v>302</v>
      </c>
      <c r="E122" s="6">
        <v>10</v>
      </c>
      <c r="F122" s="6" t="s">
        <v>9</v>
      </c>
    </row>
    <row r="123" spans="1:6" x14ac:dyDescent="0.3">
      <c r="A123" s="6">
        <v>2190</v>
      </c>
      <c r="B123" s="7" t="s">
        <v>13</v>
      </c>
      <c r="C123" s="6">
        <v>136</v>
      </c>
      <c r="D123" s="14" t="s">
        <v>7</v>
      </c>
      <c r="E123" s="6">
        <v>6</v>
      </c>
      <c r="F123" s="6" t="s">
        <v>9</v>
      </c>
    </row>
    <row r="124" spans="1:6" x14ac:dyDescent="0.3">
      <c r="A124" s="6">
        <v>2190</v>
      </c>
      <c r="B124" s="7" t="s">
        <v>13</v>
      </c>
      <c r="C124" s="6">
        <v>137</v>
      </c>
      <c r="D124" s="15" t="s">
        <v>307</v>
      </c>
      <c r="E124" s="6">
        <v>30</v>
      </c>
      <c r="F124" s="6">
        <v>44</v>
      </c>
    </row>
    <row r="125" spans="1:6" x14ac:dyDescent="0.3">
      <c r="A125" s="6">
        <v>2190</v>
      </c>
      <c r="B125" s="7" t="s">
        <v>13</v>
      </c>
      <c r="C125" s="6">
        <v>138</v>
      </c>
      <c r="D125" s="16" t="s">
        <v>308</v>
      </c>
      <c r="E125" s="6">
        <v>0</v>
      </c>
      <c r="F125" s="6" t="s">
        <v>9</v>
      </c>
    </row>
    <row r="126" spans="1:6" x14ac:dyDescent="0.3">
      <c r="A126" s="6">
        <v>2190</v>
      </c>
      <c r="B126" s="7" t="s">
        <v>13</v>
      </c>
      <c r="C126" s="6">
        <v>140</v>
      </c>
      <c r="D126" s="17" t="s">
        <v>7</v>
      </c>
      <c r="E126" s="6">
        <v>0</v>
      </c>
      <c r="F126" s="6" t="s">
        <v>9</v>
      </c>
    </row>
    <row r="127" spans="1:6" x14ac:dyDescent="0.3">
      <c r="A127" s="6">
        <v>2190</v>
      </c>
      <c r="B127" s="7" t="s">
        <v>13</v>
      </c>
      <c r="C127" s="6">
        <v>382</v>
      </c>
      <c r="D127" s="12" t="s">
        <v>301</v>
      </c>
      <c r="E127" s="6">
        <v>0</v>
      </c>
      <c r="F127" s="6" t="s">
        <v>9</v>
      </c>
    </row>
    <row r="128" spans="1:6" x14ac:dyDescent="0.3">
      <c r="A128" s="6">
        <v>2190</v>
      </c>
      <c r="B128" s="7" t="s">
        <v>13</v>
      </c>
      <c r="C128" s="6">
        <v>383</v>
      </c>
      <c r="D128" s="12" t="s">
        <v>302</v>
      </c>
      <c r="E128" s="6">
        <v>0</v>
      </c>
      <c r="F128" s="6" t="s">
        <v>9</v>
      </c>
    </row>
    <row r="129" spans="1:6" x14ac:dyDescent="0.3">
      <c r="A129" s="6">
        <v>2190</v>
      </c>
      <c r="B129" s="7" t="s">
        <v>13</v>
      </c>
      <c r="C129" s="6">
        <v>384</v>
      </c>
      <c r="D129" s="12" t="s">
        <v>307</v>
      </c>
      <c r="E129" s="6">
        <v>0</v>
      </c>
      <c r="F129" s="6" t="s">
        <v>9</v>
      </c>
    </row>
    <row r="130" spans="1:6" x14ac:dyDescent="0.3">
      <c r="A130" s="6">
        <v>2190</v>
      </c>
      <c r="B130" s="7" t="s">
        <v>13</v>
      </c>
      <c r="C130" s="6">
        <v>386</v>
      </c>
      <c r="D130" s="12" t="s">
        <v>309</v>
      </c>
      <c r="E130" s="6">
        <v>0</v>
      </c>
      <c r="F130" s="6" t="s">
        <v>9</v>
      </c>
    </row>
    <row r="131" spans="1:6" x14ac:dyDescent="0.3">
      <c r="A131" s="6">
        <v>2190</v>
      </c>
      <c r="B131" s="7" t="s">
        <v>13</v>
      </c>
      <c r="C131" s="6">
        <v>387</v>
      </c>
      <c r="D131" s="18" t="s">
        <v>310</v>
      </c>
      <c r="E131" s="6">
        <v>0</v>
      </c>
      <c r="F131" s="6" t="s">
        <v>9</v>
      </c>
    </row>
    <row r="132" spans="1:6" x14ac:dyDescent="0.3">
      <c r="A132" s="6">
        <v>2190</v>
      </c>
      <c r="B132" s="7" t="s">
        <v>13</v>
      </c>
      <c r="C132" s="6">
        <v>388</v>
      </c>
      <c r="D132" s="19" t="s">
        <v>311</v>
      </c>
      <c r="E132" s="6">
        <v>0</v>
      </c>
      <c r="F132" s="6" t="s">
        <v>9</v>
      </c>
    </row>
    <row r="133" spans="1:6" x14ac:dyDescent="0.3">
      <c r="A133" s="6">
        <v>2190</v>
      </c>
      <c r="B133" s="7" t="s">
        <v>13</v>
      </c>
      <c r="C133" s="6">
        <v>389</v>
      </c>
      <c r="D133" s="20" t="s">
        <v>312</v>
      </c>
      <c r="E133" s="6">
        <v>0</v>
      </c>
      <c r="F133" s="6" t="s">
        <v>9</v>
      </c>
    </row>
    <row r="134" spans="1:6" x14ac:dyDescent="0.3">
      <c r="A134" s="6">
        <v>2190</v>
      </c>
      <c r="B134" s="7" t="s">
        <v>13</v>
      </c>
      <c r="C134" s="6">
        <v>390</v>
      </c>
      <c r="D134" s="19" t="s">
        <v>313</v>
      </c>
      <c r="E134" s="6">
        <v>0</v>
      </c>
      <c r="F134" s="6" t="s">
        <v>9</v>
      </c>
    </row>
    <row r="135" spans="1:6" x14ac:dyDescent="0.3">
      <c r="A135" s="6">
        <v>2190</v>
      </c>
      <c r="B135" s="7" t="s">
        <v>13</v>
      </c>
      <c r="C135" s="6">
        <v>391</v>
      </c>
      <c r="D135" s="20" t="s">
        <v>314</v>
      </c>
      <c r="E135" s="6">
        <v>0</v>
      </c>
      <c r="F135" s="6" t="s">
        <v>9</v>
      </c>
    </row>
    <row r="136" spans="1:6" x14ac:dyDescent="0.3">
      <c r="A136" s="6">
        <v>2190</v>
      </c>
      <c r="B136" s="7" t="s">
        <v>13</v>
      </c>
      <c r="C136" s="6">
        <v>392</v>
      </c>
      <c r="D136" s="12" t="s">
        <v>315</v>
      </c>
      <c r="E136" s="6">
        <v>0</v>
      </c>
      <c r="F136" s="6" t="s">
        <v>9</v>
      </c>
    </row>
    <row r="137" spans="1:6" x14ac:dyDescent="0.3">
      <c r="A137" s="6">
        <v>2190</v>
      </c>
      <c r="B137" s="7" t="s">
        <v>13</v>
      </c>
      <c r="C137" s="6">
        <v>393</v>
      </c>
      <c r="D137" s="21" t="s">
        <v>316</v>
      </c>
      <c r="E137" s="6">
        <v>0</v>
      </c>
      <c r="F137" s="6" t="s">
        <v>9</v>
      </c>
    </row>
    <row r="138" spans="1:6" x14ac:dyDescent="0.3">
      <c r="A138" s="6">
        <v>2190</v>
      </c>
      <c r="B138" s="7" t="s">
        <v>13</v>
      </c>
      <c r="C138" s="6">
        <v>394</v>
      </c>
      <c r="D138" s="22" t="s">
        <v>317</v>
      </c>
      <c r="E138" s="6">
        <v>0</v>
      </c>
      <c r="F138" s="6" t="s">
        <v>9</v>
      </c>
    </row>
    <row r="139" spans="1:6" x14ac:dyDescent="0.3">
      <c r="A139" s="6">
        <v>2190</v>
      </c>
      <c r="B139" s="7" t="s">
        <v>13</v>
      </c>
      <c r="C139" s="6">
        <v>395</v>
      </c>
      <c r="D139" s="12" t="s">
        <v>318</v>
      </c>
      <c r="E139" s="6">
        <v>0</v>
      </c>
      <c r="F139" s="6" t="s">
        <v>9</v>
      </c>
    </row>
    <row r="140" spans="1:6" x14ac:dyDescent="0.3">
      <c r="A140" s="6">
        <v>2190</v>
      </c>
      <c r="B140" s="7" t="s">
        <v>13</v>
      </c>
      <c r="C140" s="6">
        <v>396</v>
      </c>
      <c r="D140" s="12" t="s">
        <v>319</v>
      </c>
      <c r="E140" s="6">
        <v>0</v>
      </c>
      <c r="F140" s="6" t="s">
        <v>9</v>
      </c>
    </row>
    <row r="141" spans="1:6" x14ac:dyDescent="0.3">
      <c r="A141" s="6">
        <v>2190</v>
      </c>
      <c r="B141" s="7" t="s">
        <v>13</v>
      </c>
      <c r="C141" s="6">
        <v>453</v>
      </c>
      <c r="D141" s="12" t="s">
        <v>320</v>
      </c>
      <c r="E141" s="6">
        <v>0</v>
      </c>
      <c r="F141" s="6" t="s">
        <v>9</v>
      </c>
    </row>
    <row r="142" spans="1:6" x14ac:dyDescent="0.3">
      <c r="A142" s="6">
        <v>2332</v>
      </c>
      <c r="B142" s="7"/>
      <c r="C142" s="6">
        <v>127</v>
      </c>
      <c r="D142" s="12" t="s">
        <v>301</v>
      </c>
      <c r="E142" s="6">
        <v>0</v>
      </c>
      <c r="F142" s="6" t="s">
        <v>9</v>
      </c>
    </row>
    <row r="143" spans="1:6" x14ac:dyDescent="0.3">
      <c r="A143" s="6">
        <v>2332</v>
      </c>
      <c r="B143" s="7"/>
      <c r="C143" s="6">
        <v>128</v>
      </c>
      <c r="D143" s="7" t="s">
        <v>302</v>
      </c>
      <c r="E143" s="6">
        <v>0</v>
      </c>
      <c r="F143" s="6" t="s">
        <v>9</v>
      </c>
    </row>
    <row r="144" spans="1:6" x14ac:dyDescent="0.3">
      <c r="A144" s="6">
        <v>2332</v>
      </c>
      <c r="B144" s="7"/>
      <c r="C144" s="6">
        <v>129</v>
      </c>
      <c r="D144" s="9" t="s">
        <v>303</v>
      </c>
      <c r="E144" s="6">
        <v>0</v>
      </c>
      <c r="F144" s="6" t="s">
        <v>9</v>
      </c>
    </row>
    <row r="145" spans="1:6" x14ac:dyDescent="0.3">
      <c r="A145" s="6">
        <v>2332</v>
      </c>
      <c r="B145" s="7"/>
      <c r="C145" s="6">
        <v>130</v>
      </c>
      <c r="D145" s="10" t="s">
        <v>7</v>
      </c>
      <c r="E145" s="6">
        <v>0</v>
      </c>
      <c r="F145" s="6" t="s">
        <v>9</v>
      </c>
    </row>
    <row r="146" spans="1:6" x14ac:dyDescent="0.3">
      <c r="A146" s="6">
        <v>2332</v>
      </c>
      <c r="B146" s="7"/>
      <c r="C146" s="6">
        <v>131</v>
      </c>
      <c r="D146" s="10" t="s">
        <v>304</v>
      </c>
      <c r="E146" s="6">
        <v>0</v>
      </c>
      <c r="F146" s="6" t="s">
        <v>9</v>
      </c>
    </row>
    <row r="147" spans="1:6" x14ac:dyDescent="0.3">
      <c r="A147" s="6">
        <v>2332</v>
      </c>
      <c r="B147" s="7"/>
      <c r="C147" s="6">
        <v>132</v>
      </c>
      <c r="D147" s="53" t="s">
        <v>305</v>
      </c>
      <c r="E147" s="6">
        <v>0</v>
      </c>
      <c r="F147" s="6" t="s">
        <v>9</v>
      </c>
    </row>
    <row r="148" spans="1:6" x14ac:dyDescent="0.3">
      <c r="A148" s="6">
        <v>2332</v>
      </c>
      <c r="B148" s="7"/>
      <c r="C148" s="6">
        <v>133</v>
      </c>
      <c r="D148" s="10" t="s">
        <v>8</v>
      </c>
      <c r="E148" s="6">
        <v>0</v>
      </c>
      <c r="F148" s="6" t="s">
        <v>9</v>
      </c>
    </row>
    <row r="149" spans="1:6" x14ac:dyDescent="0.3">
      <c r="A149" s="6">
        <v>2332</v>
      </c>
      <c r="B149" s="7"/>
      <c r="C149" s="6">
        <v>134</v>
      </c>
      <c r="D149" s="12" t="s">
        <v>306</v>
      </c>
      <c r="E149" s="6">
        <v>0</v>
      </c>
      <c r="F149" s="6" t="s">
        <v>9</v>
      </c>
    </row>
    <row r="150" spans="1:6" x14ac:dyDescent="0.3">
      <c r="A150" s="6">
        <v>2332</v>
      </c>
      <c r="B150" s="7"/>
      <c r="C150" s="6">
        <v>135</v>
      </c>
      <c r="D150" s="13" t="s">
        <v>302</v>
      </c>
      <c r="E150" s="6">
        <v>0</v>
      </c>
      <c r="F150" s="6" t="s">
        <v>9</v>
      </c>
    </row>
    <row r="151" spans="1:6" x14ac:dyDescent="0.3">
      <c r="A151" s="6">
        <v>2332</v>
      </c>
      <c r="B151" s="7"/>
      <c r="C151" s="6">
        <v>136</v>
      </c>
      <c r="D151" s="14" t="s">
        <v>7</v>
      </c>
      <c r="E151" s="6">
        <v>0</v>
      </c>
      <c r="F151" s="6" t="s">
        <v>9</v>
      </c>
    </row>
    <row r="152" spans="1:6" x14ac:dyDescent="0.3">
      <c r="A152" s="6">
        <v>2332</v>
      </c>
      <c r="B152" s="7"/>
      <c r="C152" s="6">
        <v>137</v>
      </c>
      <c r="D152" s="15" t="s">
        <v>307</v>
      </c>
      <c r="E152" s="6">
        <v>0</v>
      </c>
      <c r="F152" s="6" t="s">
        <v>9</v>
      </c>
    </row>
    <row r="153" spans="1:6" x14ac:dyDescent="0.3">
      <c r="A153" s="6">
        <v>2332</v>
      </c>
      <c r="B153" s="7"/>
      <c r="C153" s="6">
        <v>138</v>
      </c>
      <c r="D153" s="16" t="s">
        <v>308</v>
      </c>
      <c r="E153" s="6">
        <v>0</v>
      </c>
      <c r="F153" s="6" t="s">
        <v>9</v>
      </c>
    </row>
    <row r="154" spans="1:6" x14ac:dyDescent="0.3">
      <c r="A154" s="6">
        <v>2332</v>
      </c>
      <c r="B154" s="7"/>
      <c r="C154" s="6">
        <v>140</v>
      </c>
      <c r="D154" s="17" t="s">
        <v>7</v>
      </c>
      <c r="E154" s="6">
        <v>0</v>
      </c>
      <c r="F154" s="6" t="s">
        <v>9</v>
      </c>
    </row>
    <row r="155" spans="1:6" x14ac:dyDescent="0.3">
      <c r="A155" s="6">
        <v>2332</v>
      </c>
      <c r="B155" s="7"/>
      <c r="C155" s="6">
        <v>382</v>
      </c>
      <c r="D155" s="12" t="s">
        <v>301</v>
      </c>
      <c r="E155" s="6">
        <v>0</v>
      </c>
      <c r="F155" s="6" t="s">
        <v>9</v>
      </c>
    </row>
    <row r="156" spans="1:6" x14ac:dyDescent="0.3">
      <c r="A156" s="6">
        <v>2332</v>
      </c>
      <c r="B156" s="7"/>
      <c r="C156" s="6">
        <v>383</v>
      </c>
      <c r="D156" s="12" t="s">
        <v>302</v>
      </c>
      <c r="E156" s="6">
        <v>0</v>
      </c>
      <c r="F156" s="6" t="s">
        <v>9</v>
      </c>
    </row>
    <row r="157" spans="1:6" x14ac:dyDescent="0.3">
      <c r="A157" s="6">
        <v>2332</v>
      </c>
      <c r="B157" s="7"/>
      <c r="C157" s="6">
        <v>384</v>
      </c>
      <c r="D157" s="12" t="s">
        <v>307</v>
      </c>
      <c r="E157" s="6">
        <v>0</v>
      </c>
      <c r="F157" s="6" t="s">
        <v>9</v>
      </c>
    </row>
    <row r="158" spans="1:6" x14ac:dyDescent="0.3">
      <c r="A158" s="6">
        <v>2332</v>
      </c>
      <c r="B158" s="7"/>
      <c r="C158" s="6">
        <v>386</v>
      </c>
      <c r="D158" s="12" t="s">
        <v>309</v>
      </c>
      <c r="E158" s="6">
        <v>0</v>
      </c>
      <c r="F158" s="6" t="s">
        <v>9</v>
      </c>
    </row>
    <row r="159" spans="1:6" x14ac:dyDescent="0.3">
      <c r="A159" s="6">
        <v>2332</v>
      </c>
      <c r="B159" s="7"/>
      <c r="C159" s="6">
        <v>387</v>
      </c>
      <c r="D159" s="18" t="s">
        <v>310</v>
      </c>
      <c r="E159" s="6">
        <v>0</v>
      </c>
      <c r="F159" s="6" t="s">
        <v>9</v>
      </c>
    </row>
    <row r="160" spans="1:6" x14ac:dyDescent="0.3">
      <c r="A160" s="6">
        <v>2332</v>
      </c>
      <c r="B160" s="7"/>
      <c r="C160" s="6">
        <v>388</v>
      </c>
      <c r="D160" s="19" t="s">
        <v>311</v>
      </c>
      <c r="E160" s="6">
        <v>0</v>
      </c>
      <c r="F160" s="6" t="s">
        <v>9</v>
      </c>
    </row>
    <row r="161" spans="1:6" x14ac:dyDescent="0.3">
      <c r="A161" s="6">
        <v>2332</v>
      </c>
      <c r="B161" s="7"/>
      <c r="C161" s="6">
        <v>389</v>
      </c>
      <c r="D161" s="20" t="s">
        <v>312</v>
      </c>
      <c r="E161" s="6">
        <v>0</v>
      </c>
      <c r="F161" s="6" t="s">
        <v>9</v>
      </c>
    </row>
    <row r="162" spans="1:6" x14ac:dyDescent="0.3">
      <c r="A162" s="6">
        <v>2332</v>
      </c>
      <c r="B162" s="7"/>
      <c r="C162" s="6">
        <v>390</v>
      </c>
      <c r="D162" s="19" t="s">
        <v>313</v>
      </c>
      <c r="E162" s="6">
        <v>0</v>
      </c>
      <c r="F162" s="6" t="s">
        <v>9</v>
      </c>
    </row>
    <row r="163" spans="1:6" x14ac:dyDescent="0.3">
      <c r="A163" s="6">
        <v>2332</v>
      </c>
      <c r="B163" s="7"/>
      <c r="C163" s="6">
        <v>391</v>
      </c>
      <c r="D163" s="20" t="s">
        <v>314</v>
      </c>
      <c r="E163" s="6">
        <v>0</v>
      </c>
      <c r="F163" s="6" t="s">
        <v>9</v>
      </c>
    </row>
    <row r="164" spans="1:6" x14ac:dyDescent="0.3">
      <c r="A164" s="6">
        <v>2332</v>
      </c>
      <c r="B164" s="7"/>
      <c r="C164" s="6">
        <v>392</v>
      </c>
      <c r="D164" s="12" t="s">
        <v>315</v>
      </c>
      <c r="E164" s="6">
        <v>0</v>
      </c>
      <c r="F164" s="6" t="s">
        <v>9</v>
      </c>
    </row>
    <row r="165" spans="1:6" x14ac:dyDescent="0.3">
      <c r="A165" s="6">
        <v>2332</v>
      </c>
      <c r="B165" s="7"/>
      <c r="C165" s="6">
        <v>393</v>
      </c>
      <c r="D165" s="21" t="s">
        <v>316</v>
      </c>
      <c r="E165" s="6">
        <v>0</v>
      </c>
      <c r="F165" s="6" t="s">
        <v>9</v>
      </c>
    </row>
    <row r="166" spans="1:6" x14ac:dyDescent="0.3">
      <c r="A166" s="6">
        <v>2332</v>
      </c>
      <c r="B166" s="7"/>
      <c r="C166" s="6">
        <v>394</v>
      </c>
      <c r="D166" s="22" t="s">
        <v>317</v>
      </c>
      <c r="E166" s="6">
        <v>0</v>
      </c>
      <c r="F166" s="6" t="s">
        <v>9</v>
      </c>
    </row>
    <row r="167" spans="1:6" x14ac:dyDescent="0.3">
      <c r="A167" s="6">
        <v>2332</v>
      </c>
      <c r="B167" s="7"/>
      <c r="C167" s="6">
        <v>395</v>
      </c>
      <c r="D167" s="12" t="s">
        <v>318</v>
      </c>
      <c r="E167" s="6">
        <v>0</v>
      </c>
      <c r="F167" s="6" t="s">
        <v>9</v>
      </c>
    </row>
    <row r="168" spans="1:6" x14ac:dyDescent="0.3">
      <c r="A168" s="6">
        <v>2332</v>
      </c>
      <c r="B168" s="7"/>
      <c r="C168" s="6">
        <v>396</v>
      </c>
      <c r="D168" s="12" t="s">
        <v>319</v>
      </c>
      <c r="E168" s="6">
        <v>0</v>
      </c>
      <c r="F168" s="6" t="s">
        <v>9</v>
      </c>
    </row>
    <row r="169" spans="1:6" x14ac:dyDescent="0.3">
      <c r="A169" s="6">
        <v>2332</v>
      </c>
      <c r="B169" s="7"/>
      <c r="C169" s="6">
        <v>453</v>
      </c>
      <c r="D169" s="12" t="s">
        <v>320</v>
      </c>
      <c r="E169" s="6">
        <v>0</v>
      </c>
      <c r="F169" s="6" t="s">
        <v>9</v>
      </c>
    </row>
    <row r="170" spans="1:6" x14ac:dyDescent="0.3">
      <c r="A170" s="6">
        <v>2367</v>
      </c>
      <c r="B170" s="7" t="s">
        <v>14</v>
      </c>
      <c r="C170" s="6">
        <v>127</v>
      </c>
      <c r="D170" s="12" t="s">
        <v>301</v>
      </c>
      <c r="E170" s="6">
        <v>3</v>
      </c>
      <c r="F170" s="6" t="s">
        <v>9</v>
      </c>
    </row>
    <row r="171" spans="1:6" x14ac:dyDescent="0.3">
      <c r="A171" s="6">
        <v>2367</v>
      </c>
      <c r="B171" s="7" t="s">
        <v>14</v>
      </c>
      <c r="C171" s="6">
        <v>128</v>
      </c>
      <c r="D171" s="7" t="s">
        <v>302</v>
      </c>
      <c r="E171" s="6">
        <v>12</v>
      </c>
      <c r="F171" s="6" t="s">
        <v>9</v>
      </c>
    </row>
    <row r="172" spans="1:6" x14ac:dyDescent="0.3">
      <c r="A172" s="6">
        <v>2367</v>
      </c>
      <c r="B172" s="7" t="s">
        <v>14</v>
      </c>
      <c r="C172" s="6">
        <v>129</v>
      </c>
      <c r="D172" s="9" t="s">
        <v>303</v>
      </c>
      <c r="E172" s="6">
        <v>1000</v>
      </c>
      <c r="F172" s="6">
        <v>1614</v>
      </c>
    </row>
    <row r="173" spans="1:6" x14ac:dyDescent="0.3">
      <c r="A173" s="6">
        <v>2367</v>
      </c>
      <c r="B173" s="7" t="s">
        <v>14</v>
      </c>
      <c r="C173" s="6">
        <v>130</v>
      </c>
      <c r="D173" s="10" t="s">
        <v>7</v>
      </c>
      <c r="E173" s="6">
        <v>400</v>
      </c>
      <c r="F173" s="6">
        <v>603</v>
      </c>
    </row>
    <row r="174" spans="1:6" x14ac:dyDescent="0.3">
      <c r="A174" s="6">
        <v>2367</v>
      </c>
      <c r="B174" s="7" t="s">
        <v>14</v>
      </c>
      <c r="C174" s="6">
        <v>131</v>
      </c>
      <c r="D174" s="10" t="s">
        <v>304</v>
      </c>
      <c r="E174" s="6">
        <v>0</v>
      </c>
      <c r="F174" s="6" t="s">
        <v>9</v>
      </c>
    </row>
    <row r="175" spans="1:6" x14ac:dyDescent="0.3">
      <c r="A175" s="6">
        <v>2367</v>
      </c>
      <c r="B175" s="7" t="s">
        <v>14</v>
      </c>
      <c r="C175" s="6">
        <v>132</v>
      </c>
      <c r="D175" s="53" t="s">
        <v>305</v>
      </c>
      <c r="E175" s="6">
        <v>1000</v>
      </c>
      <c r="F175" s="6">
        <v>1614</v>
      </c>
    </row>
    <row r="176" spans="1:6" x14ac:dyDescent="0.3">
      <c r="A176" s="6">
        <v>2367</v>
      </c>
      <c r="B176" s="7" t="s">
        <v>14</v>
      </c>
      <c r="C176" s="6">
        <v>133</v>
      </c>
      <c r="D176" s="10" t="s">
        <v>8</v>
      </c>
      <c r="E176" s="6">
        <v>0</v>
      </c>
      <c r="F176" s="6" t="s">
        <v>9</v>
      </c>
    </row>
    <row r="177" spans="1:6" x14ac:dyDescent="0.3">
      <c r="A177" s="6">
        <v>2367</v>
      </c>
      <c r="B177" s="7" t="s">
        <v>14</v>
      </c>
      <c r="C177" s="6">
        <v>134</v>
      </c>
      <c r="D177" s="12" t="s">
        <v>306</v>
      </c>
      <c r="E177" s="6">
        <v>86</v>
      </c>
      <c r="F177" s="6">
        <v>951</v>
      </c>
    </row>
    <row r="178" spans="1:6" x14ac:dyDescent="0.3">
      <c r="A178" s="6">
        <v>2367</v>
      </c>
      <c r="B178" s="7" t="s">
        <v>14</v>
      </c>
      <c r="C178" s="6">
        <v>135</v>
      </c>
      <c r="D178" s="13" t="s">
        <v>302</v>
      </c>
      <c r="E178" s="6">
        <v>12</v>
      </c>
      <c r="F178" s="6" t="s">
        <v>9</v>
      </c>
    </row>
    <row r="179" spans="1:6" x14ac:dyDescent="0.3">
      <c r="A179" s="6">
        <v>2367</v>
      </c>
      <c r="B179" s="7" t="s">
        <v>14</v>
      </c>
      <c r="C179" s="6">
        <v>136</v>
      </c>
      <c r="D179" s="14" t="s">
        <v>7</v>
      </c>
      <c r="E179" s="6">
        <v>6</v>
      </c>
      <c r="F179" s="6" t="s">
        <v>9</v>
      </c>
    </row>
    <row r="180" spans="1:6" x14ac:dyDescent="0.3">
      <c r="A180" s="6">
        <v>2367</v>
      </c>
      <c r="B180" s="7" t="s">
        <v>14</v>
      </c>
      <c r="C180" s="6">
        <v>137</v>
      </c>
      <c r="D180" s="15" t="s">
        <v>307</v>
      </c>
      <c r="E180" s="6">
        <v>6</v>
      </c>
      <c r="F180" s="6" t="s">
        <v>9</v>
      </c>
    </row>
    <row r="181" spans="1:6" x14ac:dyDescent="0.3">
      <c r="A181" s="6">
        <v>2367</v>
      </c>
      <c r="B181" s="7" t="s">
        <v>14</v>
      </c>
      <c r="C181" s="6">
        <v>138</v>
      </c>
      <c r="D181" s="16" t="s">
        <v>308</v>
      </c>
      <c r="E181" s="6">
        <v>0</v>
      </c>
      <c r="F181" s="6" t="s">
        <v>9</v>
      </c>
    </row>
    <row r="182" spans="1:6" x14ac:dyDescent="0.3">
      <c r="A182" s="6">
        <v>2367</v>
      </c>
      <c r="B182" s="7" t="s">
        <v>14</v>
      </c>
      <c r="C182" s="6">
        <v>140</v>
      </c>
      <c r="D182" s="17" t="s">
        <v>7</v>
      </c>
      <c r="E182" s="6">
        <v>0</v>
      </c>
      <c r="F182" s="6" t="s">
        <v>9</v>
      </c>
    </row>
    <row r="183" spans="1:6" x14ac:dyDescent="0.3">
      <c r="A183" s="6">
        <v>2367</v>
      </c>
      <c r="B183" s="7" t="s">
        <v>14</v>
      </c>
      <c r="C183" s="6">
        <v>382</v>
      </c>
      <c r="D183" s="12" t="s">
        <v>301</v>
      </c>
      <c r="E183" s="6">
        <v>0</v>
      </c>
      <c r="F183" s="6" t="s">
        <v>9</v>
      </c>
    </row>
    <row r="184" spans="1:6" x14ac:dyDescent="0.3">
      <c r="A184" s="6">
        <v>2367</v>
      </c>
      <c r="B184" s="7" t="s">
        <v>14</v>
      </c>
      <c r="C184" s="6">
        <v>383</v>
      </c>
      <c r="D184" s="12" t="s">
        <v>302</v>
      </c>
      <c r="E184" s="6">
        <v>0</v>
      </c>
      <c r="F184" s="6" t="s">
        <v>9</v>
      </c>
    </row>
    <row r="185" spans="1:6" x14ac:dyDescent="0.3">
      <c r="A185" s="6">
        <v>2367</v>
      </c>
      <c r="B185" s="7" t="s">
        <v>14</v>
      </c>
      <c r="C185" s="6">
        <v>384</v>
      </c>
      <c r="D185" s="12" t="s">
        <v>307</v>
      </c>
      <c r="E185" s="6">
        <v>0</v>
      </c>
      <c r="F185" s="6" t="s">
        <v>9</v>
      </c>
    </row>
    <row r="186" spans="1:6" x14ac:dyDescent="0.3">
      <c r="A186" s="6">
        <v>2367</v>
      </c>
      <c r="B186" s="7" t="s">
        <v>14</v>
      </c>
      <c r="C186" s="6">
        <v>386</v>
      </c>
      <c r="D186" s="12" t="s">
        <v>309</v>
      </c>
      <c r="E186" s="6">
        <v>0</v>
      </c>
      <c r="F186" s="6" t="s">
        <v>9</v>
      </c>
    </row>
    <row r="187" spans="1:6" x14ac:dyDescent="0.3">
      <c r="A187" s="6">
        <v>2367</v>
      </c>
      <c r="B187" s="7" t="s">
        <v>14</v>
      </c>
      <c r="C187" s="6">
        <v>387</v>
      </c>
      <c r="D187" s="18" t="s">
        <v>310</v>
      </c>
      <c r="E187" s="6">
        <v>0</v>
      </c>
      <c r="F187" s="6" t="s">
        <v>9</v>
      </c>
    </row>
    <row r="188" spans="1:6" x14ac:dyDescent="0.3">
      <c r="A188" s="6">
        <v>2367</v>
      </c>
      <c r="B188" s="7" t="s">
        <v>14</v>
      </c>
      <c r="C188" s="6">
        <v>388</v>
      </c>
      <c r="D188" s="19" t="s">
        <v>311</v>
      </c>
      <c r="E188" s="6">
        <v>0</v>
      </c>
      <c r="F188" s="6" t="s">
        <v>9</v>
      </c>
    </row>
    <row r="189" spans="1:6" x14ac:dyDescent="0.3">
      <c r="A189" s="6">
        <v>2367</v>
      </c>
      <c r="B189" s="7" t="s">
        <v>14</v>
      </c>
      <c r="C189" s="6">
        <v>389</v>
      </c>
      <c r="D189" s="20" t="s">
        <v>312</v>
      </c>
      <c r="E189" s="6">
        <v>0</v>
      </c>
      <c r="F189" s="6" t="s">
        <v>9</v>
      </c>
    </row>
    <row r="190" spans="1:6" x14ac:dyDescent="0.3">
      <c r="A190" s="6">
        <v>2367</v>
      </c>
      <c r="B190" s="7" t="s">
        <v>14</v>
      </c>
      <c r="C190" s="6">
        <v>390</v>
      </c>
      <c r="D190" s="19" t="s">
        <v>313</v>
      </c>
      <c r="E190" s="6">
        <v>0</v>
      </c>
      <c r="F190" s="6" t="s">
        <v>9</v>
      </c>
    </row>
    <row r="191" spans="1:6" x14ac:dyDescent="0.3">
      <c r="A191" s="6">
        <v>2367</v>
      </c>
      <c r="B191" s="7" t="s">
        <v>14</v>
      </c>
      <c r="C191" s="6">
        <v>391</v>
      </c>
      <c r="D191" s="20" t="s">
        <v>314</v>
      </c>
      <c r="E191" s="6">
        <v>0</v>
      </c>
      <c r="F191" s="6" t="s">
        <v>9</v>
      </c>
    </row>
    <row r="192" spans="1:6" x14ac:dyDescent="0.3">
      <c r="A192" s="6">
        <v>2367</v>
      </c>
      <c r="B192" s="7" t="s">
        <v>14</v>
      </c>
      <c r="C192" s="6">
        <v>392</v>
      </c>
      <c r="D192" s="12" t="s">
        <v>315</v>
      </c>
      <c r="E192" s="6">
        <v>0</v>
      </c>
      <c r="F192" s="6" t="s">
        <v>9</v>
      </c>
    </row>
    <row r="193" spans="1:6" x14ac:dyDescent="0.3">
      <c r="A193" s="6">
        <v>2367</v>
      </c>
      <c r="B193" s="7" t="s">
        <v>14</v>
      </c>
      <c r="C193" s="6">
        <v>393</v>
      </c>
      <c r="D193" s="21" t="s">
        <v>316</v>
      </c>
      <c r="E193" s="6">
        <v>0</v>
      </c>
      <c r="F193" s="6" t="s">
        <v>9</v>
      </c>
    </row>
    <row r="194" spans="1:6" x14ac:dyDescent="0.3">
      <c r="A194" s="6">
        <v>2367</v>
      </c>
      <c r="B194" s="7" t="s">
        <v>14</v>
      </c>
      <c r="C194" s="6">
        <v>394</v>
      </c>
      <c r="D194" s="22" t="s">
        <v>317</v>
      </c>
      <c r="E194" s="6">
        <v>0</v>
      </c>
      <c r="F194" s="6" t="s">
        <v>9</v>
      </c>
    </row>
    <row r="195" spans="1:6" x14ac:dyDescent="0.3">
      <c r="A195" s="6">
        <v>2367</v>
      </c>
      <c r="B195" s="7" t="s">
        <v>14</v>
      </c>
      <c r="C195" s="6">
        <v>395</v>
      </c>
      <c r="D195" s="12" t="s">
        <v>318</v>
      </c>
      <c r="E195" s="6">
        <v>0</v>
      </c>
      <c r="F195" s="6" t="s">
        <v>9</v>
      </c>
    </row>
    <row r="196" spans="1:6" x14ac:dyDescent="0.3">
      <c r="A196" s="6">
        <v>2367</v>
      </c>
      <c r="B196" s="7" t="s">
        <v>14</v>
      </c>
      <c r="C196" s="6">
        <v>396</v>
      </c>
      <c r="D196" s="12" t="s">
        <v>319</v>
      </c>
      <c r="E196" s="6">
        <v>0</v>
      </c>
      <c r="F196" s="6" t="s">
        <v>9</v>
      </c>
    </row>
    <row r="197" spans="1:6" x14ac:dyDescent="0.3">
      <c r="A197" s="6">
        <v>2367</v>
      </c>
      <c r="B197" s="7" t="s">
        <v>14</v>
      </c>
      <c r="C197" s="6">
        <v>453</v>
      </c>
      <c r="D197" s="12" t="s">
        <v>320</v>
      </c>
      <c r="E197" s="6">
        <v>0</v>
      </c>
      <c r="F197" s="6" t="s">
        <v>9</v>
      </c>
    </row>
    <row r="198" spans="1:6" x14ac:dyDescent="0.3">
      <c r="A198" s="6">
        <v>2988</v>
      </c>
      <c r="B198" s="7" t="s">
        <v>15</v>
      </c>
      <c r="C198" s="6">
        <v>127</v>
      </c>
      <c r="D198" s="12" t="s">
        <v>301</v>
      </c>
      <c r="E198" s="6">
        <v>2</v>
      </c>
      <c r="F198" s="6" t="s">
        <v>9</v>
      </c>
    </row>
    <row r="199" spans="1:6" x14ac:dyDescent="0.3">
      <c r="A199" s="6">
        <v>2988</v>
      </c>
      <c r="B199" s="7" t="s">
        <v>15</v>
      </c>
      <c r="C199" s="6">
        <v>128</v>
      </c>
      <c r="D199" s="7" t="s">
        <v>302</v>
      </c>
      <c r="E199" s="6">
        <v>45</v>
      </c>
      <c r="F199" s="6" t="s">
        <v>9</v>
      </c>
    </row>
    <row r="200" spans="1:6" x14ac:dyDescent="0.3">
      <c r="A200" s="6">
        <v>2988</v>
      </c>
      <c r="B200" s="7" t="s">
        <v>15</v>
      </c>
      <c r="C200" s="6">
        <v>129</v>
      </c>
      <c r="D200" s="9" t="s">
        <v>303</v>
      </c>
      <c r="E200" s="6">
        <v>0</v>
      </c>
      <c r="F200" s="6" t="s">
        <v>9</v>
      </c>
    </row>
    <row r="201" spans="1:6" x14ac:dyDescent="0.3">
      <c r="A201" s="6">
        <v>2988</v>
      </c>
      <c r="B201" s="7" t="s">
        <v>15</v>
      </c>
      <c r="C201" s="6">
        <v>130</v>
      </c>
      <c r="D201" s="10" t="s">
        <v>7</v>
      </c>
      <c r="E201" s="6">
        <v>0</v>
      </c>
      <c r="F201" s="6" t="s">
        <v>9</v>
      </c>
    </row>
    <row r="202" spans="1:6" x14ac:dyDescent="0.3">
      <c r="A202" s="6">
        <v>2988</v>
      </c>
      <c r="B202" s="7" t="s">
        <v>15</v>
      </c>
      <c r="C202" s="6">
        <v>131</v>
      </c>
      <c r="D202" s="10" t="s">
        <v>304</v>
      </c>
      <c r="E202" s="6">
        <v>0</v>
      </c>
      <c r="F202" s="6" t="s">
        <v>9</v>
      </c>
    </row>
    <row r="203" spans="1:6" x14ac:dyDescent="0.3">
      <c r="A203" s="6">
        <v>2988</v>
      </c>
      <c r="B203" s="7" t="s">
        <v>15</v>
      </c>
      <c r="C203" s="6">
        <v>132</v>
      </c>
      <c r="D203" s="53" t="s">
        <v>305</v>
      </c>
      <c r="E203" s="6">
        <v>0</v>
      </c>
      <c r="F203" s="6" t="s">
        <v>9</v>
      </c>
    </row>
    <row r="204" spans="1:6" x14ac:dyDescent="0.3">
      <c r="A204" s="6">
        <v>2988</v>
      </c>
      <c r="B204" s="7" t="s">
        <v>15</v>
      </c>
      <c r="C204" s="6">
        <v>133</v>
      </c>
      <c r="D204" s="10" t="s">
        <v>8</v>
      </c>
      <c r="E204" s="6">
        <v>0</v>
      </c>
      <c r="F204" s="6" t="s">
        <v>9</v>
      </c>
    </row>
    <row r="205" spans="1:6" x14ac:dyDescent="0.3">
      <c r="A205" s="6">
        <v>2988</v>
      </c>
      <c r="B205" s="7" t="s">
        <v>15</v>
      </c>
      <c r="C205" s="6">
        <v>134</v>
      </c>
      <c r="D205" s="12" t="s">
        <v>306</v>
      </c>
      <c r="E205" s="6">
        <v>2</v>
      </c>
      <c r="F205" s="6" t="s">
        <v>9</v>
      </c>
    </row>
    <row r="206" spans="1:6" x14ac:dyDescent="0.3">
      <c r="A206" s="6">
        <v>2988</v>
      </c>
      <c r="B206" s="7" t="s">
        <v>15</v>
      </c>
      <c r="C206" s="6">
        <v>135</v>
      </c>
      <c r="D206" s="13" t="s">
        <v>302</v>
      </c>
      <c r="E206" s="6">
        <v>650</v>
      </c>
      <c r="F206" s="6" t="s">
        <v>9</v>
      </c>
    </row>
    <row r="207" spans="1:6" x14ac:dyDescent="0.3">
      <c r="A207" s="6">
        <v>2988</v>
      </c>
      <c r="B207" s="7" t="s">
        <v>15</v>
      </c>
      <c r="C207" s="6">
        <v>136</v>
      </c>
      <c r="D207" s="14" t="s">
        <v>7</v>
      </c>
      <c r="E207" s="6">
        <v>200</v>
      </c>
      <c r="F207" s="6" t="s">
        <v>9</v>
      </c>
    </row>
    <row r="208" spans="1:6" x14ac:dyDescent="0.3">
      <c r="A208" s="6">
        <v>2988</v>
      </c>
      <c r="B208" s="7" t="s">
        <v>15</v>
      </c>
      <c r="C208" s="6">
        <v>137</v>
      </c>
      <c r="D208" s="15" t="s">
        <v>307</v>
      </c>
      <c r="E208" s="6">
        <v>0</v>
      </c>
      <c r="F208" s="6" t="s">
        <v>9</v>
      </c>
    </row>
    <row r="209" spans="1:6" x14ac:dyDescent="0.3">
      <c r="A209" s="6">
        <v>2988</v>
      </c>
      <c r="B209" s="7" t="s">
        <v>15</v>
      </c>
      <c r="C209" s="6">
        <v>138</v>
      </c>
      <c r="D209" s="16" t="s">
        <v>308</v>
      </c>
      <c r="E209" s="6">
        <v>7</v>
      </c>
      <c r="F209" s="6" t="s">
        <v>9</v>
      </c>
    </row>
    <row r="210" spans="1:6" x14ac:dyDescent="0.3">
      <c r="A210" s="6">
        <v>2988</v>
      </c>
      <c r="B210" s="7" t="s">
        <v>15</v>
      </c>
      <c r="C210" s="6">
        <v>140</v>
      </c>
      <c r="D210" s="17" t="s">
        <v>7</v>
      </c>
      <c r="E210" s="6">
        <v>11</v>
      </c>
      <c r="F210" s="6" t="s">
        <v>9</v>
      </c>
    </row>
    <row r="211" spans="1:6" x14ac:dyDescent="0.3">
      <c r="A211" s="6">
        <v>2988</v>
      </c>
      <c r="B211" s="7" t="s">
        <v>15</v>
      </c>
      <c r="C211" s="6">
        <v>382</v>
      </c>
      <c r="D211" s="12" t="s">
        <v>301</v>
      </c>
      <c r="E211" s="6">
        <v>0</v>
      </c>
      <c r="F211" s="6" t="s">
        <v>9</v>
      </c>
    </row>
    <row r="212" spans="1:6" x14ac:dyDescent="0.3">
      <c r="A212" s="6">
        <v>2988</v>
      </c>
      <c r="B212" s="7" t="s">
        <v>15</v>
      </c>
      <c r="C212" s="6">
        <v>383</v>
      </c>
      <c r="D212" s="12" t="s">
        <v>302</v>
      </c>
      <c r="E212" s="6">
        <v>0</v>
      </c>
      <c r="F212" s="6" t="s">
        <v>9</v>
      </c>
    </row>
    <row r="213" spans="1:6" x14ac:dyDescent="0.3">
      <c r="A213" s="6">
        <v>2988</v>
      </c>
      <c r="B213" s="7" t="s">
        <v>15</v>
      </c>
      <c r="C213" s="6">
        <v>384</v>
      </c>
      <c r="D213" s="12" t="s">
        <v>307</v>
      </c>
      <c r="E213" s="6">
        <v>0</v>
      </c>
      <c r="F213" s="6" t="s">
        <v>9</v>
      </c>
    </row>
    <row r="214" spans="1:6" x14ac:dyDescent="0.3">
      <c r="A214" s="6">
        <v>2988</v>
      </c>
      <c r="B214" s="7" t="s">
        <v>15</v>
      </c>
      <c r="C214" s="6">
        <v>386</v>
      </c>
      <c r="D214" s="12" t="s">
        <v>309</v>
      </c>
      <c r="E214" s="6">
        <v>0</v>
      </c>
      <c r="F214" s="6" t="s">
        <v>9</v>
      </c>
    </row>
    <row r="215" spans="1:6" x14ac:dyDescent="0.3">
      <c r="A215" s="6">
        <v>2988</v>
      </c>
      <c r="B215" s="7" t="s">
        <v>15</v>
      </c>
      <c r="C215" s="6">
        <v>387</v>
      </c>
      <c r="D215" s="18" t="s">
        <v>310</v>
      </c>
      <c r="E215" s="6">
        <v>0</v>
      </c>
      <c r="F215" s="6" t="s">
        <v>9</v>
      </c>
    </row>
    <row r="216" spans="1:6" x14ac:dyDescent="0.3">
      <c r="A216" s="6">
        <v>2988</v>
      </c>
      <c r="B216" s="7" t="s">
        <v>15</v>
      </c>
      <c r="C216" s="6">
        <v>388</v>
      </c>
      <c r="D216" s="19" t="s">
        <v>311</v>
      </c>
      <c r="E216" s="6">
        <v>0</v>
      </c>
      <c r="F216" s="6" t="s">
        <v>9</v>
      </c>
    </row>
    <row r="217" spans="1:6" x14ac:dyDescent="0.3">
      <c r="A217" s="6">
        <v>2988</v>
      </c>
      <c r="B217" s="7" t="s">
        <v>15</v>
      </c>
      <c r="C217" s="6">
        <v>389</v>
      </c>
      <c r="D217" s="20" t="s">
        <v>312</v>
      </c>
      <c r="E217" s="6">
        <v>0</v>
      </c>
      <c r="F217" s="6" t="s">
        <v>9</v>
      </c>
    </row>
    <row r="218" spans="1:6" x14ac:dyDescent="0.3">
      <c r="A218" s="6">
        <v>2988</v>
      </c>
      <c r="B218" s="7" t="s">
        <v>15</v>
      </c>
      <c r="C218" s="6">
        <v>390</v>
      </c>
      <c r="D218" s="19" t="s">
        <v>313</v>
      </c>
      <c r="E218" s="6">
        <v>0</v>
      </c>
      <c r="F218" s="6" t="s">
        <v>9</v>
      </c>
    </row>
    <row r="219" spans="1:6" x14ac:dyDescent="0.3">
      <c r="A219" s="6">
        <v>2988</v>
      </c>
      <c r="B219" s="7" t="s">
        <v>15</v>
      </c>
      <c r="C219" s="6">
        <v>391</v>
      </c>
      <c r="D219" s="20" t="s">
        <v>314</v>
      </c>
      <c r="E219" s="6">
        <v>0</v>
      </c>
      <c r="F219" s="6" t="s">
        <v>9</v>
      </c>
    </row>
    <row r="220" spans="1:6" x14ac:dyDescent="0.3">
      <c r="A220" s="6">
        <v>2988</v>
      </c>
      <c r="B220" s="7" t="s">
        <v>15</v>
      </c>
      <c r="C220" s="6">
        <v>392</v>
      </c>
      <c r="D220" s="12" t="s">
        <v>315</v>
      </c>
      <c r="E220" s="6">
        <v>0</v>
      </c>
      <c r="F220" s="6" t="s">
        <v>9</v>
      </c>
    </row>
    <row r="221" spans="1:6" x14ac:dyDescent="0.3">
      <c r="A221" s="6">
        <v>2988</v>
      </c>
      <c r="B221" s="7" t="s">
        <v>15</v>
      </c>
      <c r="C221" s="6">
        <v>393</v>
      </c>
      <c r="D221" s="21" t="s">
        <v>316</v>
      </c>
      <c r="E221" s="6">
        <v>0</v>
      </c>
      <c r="F221" s="6" t="s">
        <v>9</v>
      </c>
    </row>
    <row r="222" spans="1:6" x14ac:dyDescent="0.3">
      <c r="A222" s="6">
        <v>2988</v>
      </c>
      <c r="B222" s="7" t="s">
        <v>15</v>
      </c>
      <c r="C222" s="6">
        <v>394</v>
      </c>
      <c r="D222" s="22" t="s">
        <v>317</v>
      </c>
      <c r="E222" s="6">
        <v>0</v>
      </c>
      <c r="F222" s="6" t="s">
        <v>9</v>
      </c>
    </row>
    <row r="223" spans="1:6" x14ac:dyDescent="0.3">
      <c r="A223" s="6">
        <v>2988</v>
      </c>
      <c r="B223" s="7" t="s">
        <v>15</v>
      </c>
      <c r="C223" s="6">
        <v>395</v>
      </c>
      <c r="D223" s="12" t="s">
        <v>318</v>
      </c>
      <c r="E223" s="6">
        <v>0</v>
      </c>
      <c r="F223" s="6" t="s">
        <v>9</v>
      </c>
    </row>
    <row r="224" spans="1:6" x14ac:dyDescent="0.3">
      <c r="A224" s="6">
        <v>2988</v>
      </c>
      <c r="B224" s="7" t="s">
        <v>15</v>
      </c>
      <c r="C224" s="6">
        <v>396</v>
      </c>
      <c r="D224" s="12" t="s">
        <v>319</v>
      </c>
      <c r="E224" s="6">
        <v>0</v>
      </c>
      <c r="F224" s="6" t="s">
        <v>9</v>
      </c>
    </row>
    <row r="225" spans="1:6" x14ac:dyDescent="0.3">
      <c r="A225" s="6">
        <v>2988</v>
      </c>
      <c r="B225" s="7" t="s">
        <v>15</v>
      </c>
      <c r="C225" s="6">
        <v>453</v>
      </c>
      <c r="D225" s="12" t="s">
        <v>320</v>
      </c>
      <c r="E225" s="6">
        <v>0</v>
      </c>
      <c r="F225" s="6" t="s">
        <v>9</v>
      </c>
    </row>
    <row r="226" spans="1:6" x14ac:dyDescent="0.3">
      <c r="A226" s="6">
        <v>3354</v>
      </c>
      <c r="B226" s="7" t="s">
        <v>16</v>
      </c>
      <c r="C226" s="6">
        <v>127</v>
      </c>
      <c r="D226" s="12" t="s">
        <v>301</v>
      </c>
      <c r="E226" s="6">
        <v>1</v>
      </c>
      <c r="F226" s="6">
        <v>6069</v>
      </c>
    </row>
    <row r="227" spans="1:6" x14ac:dyDescent="0.3">
      <c r="A227" s="6">
        <v>3354</v>
      </c>
      <c r="B227" s="7" t="s">
        <v>16</v>
      </c>
      <c r="C227" s="6">
        <v>128</v>
      </c>
      <c r="D227" s="7" t="s">
        <v>302</v>
      </c>
      <c r="E227" s="6">
        <v>100</v>
      </c>
      <c r="F227" s="6">
        <v>749</v>
      </c>
    </row>
    <row r="228" spans="1:6" x14ac:dyDescent="0.3">
      <c r="A228" s="6">
        <v>3354</v>
      </c>
      <c r="B228" s="7" t="s">
        <v>16</v>
      </c>
      <c r="C228" s="6">
        <v>129</v>
      </c>
      <c r="D228" s="9" t="s">
        <v>303</v>
      </c>
      <c r="E228" s="6">
        <v>5880</v>
      </c>
      <c r="F228" s="6">
        <v>5320</v>
      </c>
    </row>
    <row r="229" spans="1:6" x14ac:dyDescent="0.3">
      <c r="A229" s="6">
        <v>3354</v>
      </c>
      <c r="B229" s="7" t="s">
        <v>16</v>
      </c>
      <c r="C229" s="6">
        <v>130</v>
      </c>
      <c r="D229" s="10" t="s">
        <v>7</v>
      </c>
      <c r="E229" s="6">
        <v>3040</v>
      </c>
      <c r="F229" s="6">
        <v>2715</v>
      </c>
    </row>
    <row r="230" spans="1:6" x14ac:dyDescent="0.3">
      <c r="A230" s="6">
        <v>3354</v>
      </c>
      <c r="B230" s="7" t="s">
        <v>16</v>
      </c>
      <c r="C230" s="6">
        <v>131</v>
      </c>
      <c r="D230" s="10" t="s">
        <v>304</v>
      </c>
      <c r="E230" s="6">
        <v>50</v>
      </c>
      <c r="F230" s="6">
        <v>266</v>
      </c>
    </row>
    <row r="231" spans="1:6" x14ac:dyDescent="0.3">
      <c r="A231" s="6">
        <v>3354</v>
      </c>
      <c r="B231" s="7" t="s">
        <v>16</v>
      </c>
      <c r="C231" s="6">
        <v>132</v>
      </c>
      <c r="D231" s="53" t="s">
        <v>305</v>
      </c>
      <c r="E231" s="6">
        <v>500</v>
      </c>
      <c r="F231" s="6">
        <v>568</v>
      </c>
    </row>
    <row r="232" spans="1:6" x14ac:dyDescent="0.3">
      <c r="A232" s="6">
        <v>3354</v>
      </c>
      <c r="B232" s="7" t="s">
        <v>16</v>
      </c>
      <c r="C232" s="6">
        <v>133</v>
      </c>
      <c r="D232" s="10" t="s">
        <v>8</v>
      </c>
      <c r="E232" s="6">
        <v>5310</v>
      </c>
      <c r="F232" s="6">
        <v>4487</v>
      </c>
    </row>
    <row r="233" spans="1:6" x14ac:dyDescent="0.3">
      <c r="A233" s="6">
        <v>3354</v>
      </c>
      <c r="B233" s="7" t="s">
        <v>16</v>
      </c>
      <c r="C233" s="6">
        <v>134</v>
      </c>
      <c r="D233" s="12" t="s">
        <v>306</v>
      </c>
      <c r="E233" s="6">
        <v>12</v>
      </c>
      <c r="F233" s="6">
        <v>6069</v>
      </c>
    </row>
    <row r="234" spans="1:6" x14ac:dyDescent="0.3">
      <c r="A234" s="6">
        <v>3354</v>
      </c>
      <c r="B234" s="7" t="s">
        <v>16</v>
      </c>
      <c r="C234" s="6">
        <v>135</v>
      </c>
      <c r="D234" s="13" t="s">
        <v>302</v>
      </c>
      <c r="E234" s="6">
        <v>100</v>
      </c>
      <c r="F234" s="6">
        <v>749</v>
      </c>
    </row>
    <row r="235" spans="1:6" x14ac:dyDescent="0.3">
      <c r="A235" s="6">
        <v>3354</v>
      </c>
      <c r="B235" s="7" t="s">
        <v>16</v>
      </c>
      <c r="C235" s="6">
        <v>136</v>
      </c>
      <c r="D235" s="14" t="s">
        <v>7</v>
      </c>
      <c r="E235" s="6">
        <v>50</v>
      </c>
      <c r="F235" s="6">
        <v>518</v>
      </c>
    </row>
    <row r="236" spans="1:6" x14ac:dyDescent="0.3">
      <c r="A236" s="6">
        <v>3354</v>
      </c>
      <c r="B236" s="7" t="s">
        <v>16</v>
      </c>
      <c r="C236" s="6">
        <v>137</v>
      </c>
      <c r="D236" s="15" t="s">
        <v>307</v>
      </c>
      <c r="E236" s="6">
        <v>11</v>
      </c>
      <c r="F236" s="6">
        <v>6069</v>
      </c>
    </row>
    <row r="237" spans="1:6" x14ac:dyDescent="0.3">
      <c r="A237" s="6">
        <v>3354</v>
      </c>
      <c r="B237" s="7" t="s">
        <v>16</v>
      </c>
      <c r="C237" s="6">
        <v>138</v>
      </c>
      <c r="D237" s="16" t="s">
        <v>308</v>
      </c>
      <c r="E237" s="6">
        <v>90</v>
      </c>
      <c r="F237" s="6">
        <v>749</v>
      </c>
    </row>
    <row r="238" spans="1:6" x14ac:dyDescent="0.3">
      <c r="A238" s="6">
        <v>3354</v>
      </c>
      <c r="B238" s="7" t="s">
        <v>16</v>
      </c>
      <c r="C238" s="6">
        <v>140</v>
      </c>
      <c r="D238" s="17" t="s">
        <v>7</v>
      </c>
      <c r="E238" s="6">
        <v>50</v>
      </c>
      <c r="F238" s="6">
        <v>518</v>
      </c>
    </row>
    <row r="239" spans="1:6" x14ac:dyDescent="0.3">
      <c r="A239" s="6">
        <v>3354</v>
      </c>
      <c r="B239" s="7" t="s">
        <v>16</v>
      </c>
      <c r="C239" s="6">
        <v>382</v>
      </c>
      <c r="D239" s="12" t="s">
        <v>301</v>
      </c>
      <c r="E239" s="6">
        <v>0</v>
      </c>
      <c r="F239" s="6" t="s">
        <v>9</v>
      </c>
    </row>
    <row r="240" spans="1:6" x14ac:dyDescent="0.3">
      <c r="A240" s="6">
        <v>3354</v>
      </c>
      <c r="B240" s="7" t="s">
        <v>16</v>
      </c>
      <c r="C240" s="6">
        <v>383</v>
      </c>
      <c r="D240" s="12" t="s">
        <v>302</v>
      </c>
      <c r="E240" s="6">
        <v>0</v>
      </c>
      <c r="F240" s="6" t="s">
        <v>9</v>
      </c>
    </row>
    <row r="241" spans="1:6" x14ac:dyDescent="0.3">
      <c r="A241" s="6">
        <v>3354</v>
      </c>
      <c r="B241" s="7" t="s">
        <v>16</v>
      </c>
      <c r="C241" s="6">
        <v>384</v>
      </c>
      <c r="D241" s="12" t="s">
        <v>307</v>
      </c>
      <c r="E241" s="6">
        <v>0</v>
      </c>
      <c r="F241" s="6" t="s">
        <v>9</v>
      </c>
    </row>
    <row r="242" spans="1:6" x14ac:dyDescent="0.3">
      <c r="A242" s="6">
        <v>3354</v>
      </c>
      <c r="B242" s="7" t="s">
        <v>16</v>
      </c>
      <c r="C242" s="6">
        <v>386</v>
      </c>
      <c r="D242" s="12" t="s">
        <v>309</v>
      </c>
      <c r="E242" s="6">
        <v>0</v>
      </c>
      <c r="F242" s="6" t="s">
        <v>9</v>
      </c>
    </row>
    <row r="243" spans="1:6" x14ac:dyDescent="0.3">
      <c r="A243" s="6">
        <v>3354</v>
      </c>
      <c r="B243" s="7" t="s">
        <v>16</v>
      </c>
      <c r="C243" s="6">
        <v>387</v>
      </c>
      <c r="D243" s="18" t="s">
        <v>310</v>
      </c>
      <c r="E243" s="6">
        <v>0</v>
      </c>
      <c r="F243" s="6" t="s">
        <v>9</v>
      </c>
    </row>
    <row r="244" spans="1:6" x14ac:dyDescent="0.3">
      <c r="A244" s="6">
        <v>3354</v>
      </c>
      <c r="B244" s="7" t="s">
        <v>16</v>
      </c>
      <c r="C244" s="6">
        <v>388</v>
      </c>
      <c r="D244" s="19" t="s">
        <v>311</v>
      </c>
      <c r="E244" s="6">
        <v>0</v>
      </c>
      <c r="F244" s="6" t="s">
        <v>9</v>
      </c>
    </row>
    <row r="245" spans="1:6" x14ac:dyDescent="0.3">
      <c r="A245" s="6">
        <v>3354</v>
      </c>
      <c r="B245" s="7" t="s">
        <v>16</v>
      </c>
      <c r="C245" s="6">
        <v>389</v>
      </c>
      <c r="D245" s="20" t="s">
        <v>312</v>
      </c>
      <c r="E245" s="6">
        <v>0</v>
      </c>
      <c r="F245" s="6" t="s">
        <v>9</v>
      </c>
    </row>
    <row r="246" spans="1:6" x14ac:dyDescent="0.3">
      <c r="A246" s="6">
        <v>3354</v>
      </c>
      <c r="B246" s="7" t="s">
        <v>16</v>
      </c>
      <c r="C246" s="6">
        <v>390</v>
      </c>
      <c r="D246" s="19" t="s">
        <v>313</v>
      </c>
      <c r="E246" s="6">
        <v>0</v>
      </c>
      <c r="F246" s="6" t="s">
        <v>9</v>
      </c>
    </row>
    <row r="247" spans="1:6" x14ac:dyDescent="0.3">
      <c r="A247" s="6">
        <v>3354</v>
      </c>
      <c r="B247" s="7" t="s">
        <v>16</v>
      </c>
      <c r="C247" s="6">
        <v>391</v>
      </c>
      <c r="D247" s="20" t="s">
        <v>314</v>
      </c>
      <c r="E247" s="6">
        <v>0</v>
      </c>
      <c r="F247" s="6" t="s">
        <v>9</v>
      </c>
    </row>
    <row r="248" spans="1:6" x14ac:dyDescent="0.3">
      <c r="A248" s="6">
        <v>3354</v>
      </c>
      <c r="B248" s="7" t="s">
        <v>16</v>
      </c>
      <c r="C248" s="6">
        <v>392</v>
      </c>
      <c r="D248" s="12" t="s">
        <v>315</v>
      </c>
      <c r="E248" s="6">
        <v>0</v>
      </c>
      <c r="F248" s="6" t="s">
        <v>9</v>
      </c>
    </row>
    <row r="249" spans="1:6" x14ac:dyDescent="0.3">
      <c r="A249" s="6">
        <v>3354</v>
      </c>
      <c r="B249" s="7" t="s">
        <v>16</v>
      </c>
      <c r="C249" s="6">
        <v>393</v>
      </c>
      <c r="D249" s="21" t="s">
        <v>316</v>
      </c>
      <c r="E249" s="6">
        <v>0</v>
      </c>
      <c r="F249" s="6" t="s">
        <v>9</v>
      </c>
    </row>
    <row r="250" spans="1:6" x14ac:dyDescent="0.3">
      <c r="A250" s="6">
        <v>3354</v>
      </c>
      <c r="B250" s="7" t="s">
        <v>16</v>
      </c>
      <c r="C250" s="6">
        <v>394</v>
      </c>
      <c r="D250" s="22" t="s">
        <v>317</v>
      </c>
      <c r="E250" s="6">
        <v>0</v>
      </c>
      <c r="F250" s="6" t="s">
        <v>9</v>
      </c>
    </row>
    <row r="251" spans="1:6" x14ac:dyDescent="0.3">
      <c r="A251" s="6">
        <v>3354</v>
      </c>
      <c r="B251" s="7" t="s">
        <v>16</v>
      </c>
      <c r="C251" s="6">
        <v>395</v>
      </c>
      <c r="D251" s="12" t="s">
        <v>318</v>
      </c>
      <c r="E251" s="6">
        <v>0</v>
      </c>
      <c r="F251" s="6" t="s">
        <v>9</v>
      </c>
    </row>
    <row r="252" spans="1:6" x14ac:dyDescent="0.3">
      <c r="A252" s="6">
        <v>3354</v>
      </c>
      <c r="B252" s="7" t="s">
        <v>16</v>
      </c>
      <c r="C252" s="6">
        <v>396</v>
      </c>
      <c r="D252" s="12" t="s">
        <v>319</v>
      </c>
      <c r="E252" s="6">
        <v>0</v>
      </c>
      <c r="F252" s="6" t="s">
        <v>9</v>
      </c>
    </row>
    <row r="253" spans="1:6" x14ac:dyDescent="0.3">
      <c r="A253" s="6">
        <v>3354</v>
      </c>
      <c r="B253" s="7" t="s">
        <v>16</v>
      </c>
      <c r="C253" s="6">
        <v>453</v>
      </c>
      <c r="D253" s="12" t="s">
        <v>320</v>
      </c>
      <c r="E253" s="6">
        <v>0</v>
      </c>
      <c r="F253" s="6" t="s">
        <v>9</v>
      </c>
    </row>
    <row r="254" spans="1:6" x14ac:dyDescent="0.3">
      <c r="A254" s="6">
        <v>4386</v>
      </c>
      <c r="B254" s="7" t="s">
        <v>261</v>
      </c>
      <c r="C254" s="6">
        <v>127</v>
      </c>
      <c r="D254" s="12" t="s">
        <v>301</v>
      </c>
      <c r="E254" s="6">
        <v>7</v>
      </c>
      <c r="F254" s="6" t="s">
        <v>9</v>
      </c>
    </row>
    <row r="255" spans="1:6" x14ac:dyDescent="0.3">
      <c r="A255" s="6">
        <v>4386</v>
      </c>
      <c r="B255" s="7" t="s">
        <v>261</v>
      </c>
      <c r="C255" s="6">
        <v>128</v>
      </c>
      <c r="D255" s="7" t="s">
        <v>302</v>
      </c>
      <c r="E255" s="6">
        <v>136</v>
      </c>
      <c r="F255" s="6">
        <v>2148</v>
      </c>
    </row>
    <row r="256" spans="1:6" x14ac:dyDescent="0.3">
      <c r="A256" s="6">
        <v>4386</v>
      </c>
      <c r="B256" s="7" t="s">
        <v>261</v>
      </c>
      <c r="C256" s="6">
        <v>129</v>
      </c>
      <c r="D256" s="9" t="s">
        <v>303</v>
      </c>
      <c r="E256" s="6">
        <v>5400</v>
      </c>
      <c r="F256" s="6">
        <v>4157</v>
      </c>
    </row>
    <row r="257" spans="1:6" x14ac:dyDescent="0.3">
      <c r="A257" s="6">
        <v>4386</v>
      </c>
      <c r="B257" s="7" t="s">
        <v>261</v>
      </c>
      <c r="C257" s="6">
        <v>130</v>
      </c>
      <c r="D257" s="10" t="s">
        <v>7</v>
      </c>
      <c r="E257" s="6">
        <v>2700</v>
      </c>
      <c r="F257" s="6">
        <v>2420</v>
      </c>
    </row>
    <row r="258" spans="1:6" x14ac:dyDescent="0.3">
      <c r="A258" s="6">
        <v>4386</v>
      </c>
      <c r="B258" s="7" t="s">
        <v>261</v>
      </c>
      <c r="C258" s="6">
        <v>131</v>
      </c>
      <c r="D258" s="10" t="s">
        <v>304</v>
      </c>
      <c r="E258" s="6">
        <v>1500</v>
      </c>
      <c r="F258" s="6">
        <v>1102</v>
      </c>
    </row>
    <row r="259" spans="1:6" x14ac:dyDescent="0.3">
      <c r="A259" s="6">
        <v>4386</v>
      </c>
      <c r="B259" s="7" t="s">
        <v>261</v>
      </c>
      <c r="C259" s="6">
        <v>132</v>
      </c>
      <c r="D259" s="53" t="s">
        <v>305</v>
      </c>
      <c r="E259" s="6">
        <v>2000</v>
      </c>
      <c r="F259" s="6">
        <v>524</v>
      </c>
    </row>
    <row r="260" spans="1:6" x14ac:dyDescent="0.3">
      <c r="A260" s="6">
        <v>4386</v>
      </c>
      <c r="B260" s="7" t="s">
        <v>261</v>
      </c>
      <c r="C260" s="6">
        <v>133</v>
      </c>
      <c r="D260" s="10" t="s">
        <v>8</v>
      </c>
      <c r="E260" s="6">
        <v>1900</v>
      </c>
      <c r="F260" s="6">
        <v>1382</v>
      </c>
    </row>
    <row r="261" spans="1:6" x14ac:dyDescent="0.3">
      <c r="A261" s="6">
        <v>4386</v>
      </c>
      <c r="B261" s="7" t="s">
        <v>261</v>
      </c>
      <c r="C261" s="6">
        <v>134</v>
      </c>
      <c r="D261" s="12" t="s">
        <v>306</v>
      </c>
      <c r="E261" s="6">
        <v>14</v>
      </c>
      <c r="F261" s="6">
        <v>3886</v>
      </c>
    </row>
    <row r="262" spans="1:6" x14ac:dyDescent="0.3">
      <c r="A262" s="6">
        <v>4386</v>
      </c>
      <c r="B262" s="7" t="s">
        <v>261</v>
      </c>
      <c r="C262" s="6">
        <v>135</v>
      </c>
      <c r="D262" s="13" t="s">
        <v>302</v>
      </c>
      <c r="E262" s="6">
        <v>136</v>
      </c>
      <c r="F262" s="6">
        <v>4190</v>
      </c>
    </row>
    <row r="263" spans="1:6" x14ac:dyDescent="0.3">
      <c r="A263" s="6">
        <v>4386</v>
      </c>
      <c r="B263" s="7" t="s">
        <v>261</v>
      </c>
      <c r="C263" s="6">
        <v>136</v>
      </c>
      <c r="D263" s="14" t="s">
        <v>7</v>
      </c>
      <c r="E263" s="6">
        <v>68</v>
      </c>
      <c r="F263" s="6">
        <v>350</v>
      </c>
    </row>
    <row r="264" spans="1:6" x14ac:dyDescent="0.3">
      <c r="A264" s="6">
        <v>4386</v>
      </c>
      <c r="B264" s="7" t="s">
        <v>261</v>
      </c>
      <c r="C264" s="6">
        <v>137</v>
      </c>
      <c r="D264" s="15" t="s">
        <v>307</v>
      </c>
      <c r="E264" s="6">
        <v>100</v>
      </c>
      <c r="F264" s="6">
        <v>4121</v>
      </c>
    </row>
    <row r="265" spans="1:6" x14ac:dyDescent="0.3">
      <c r="A265" s="6">
        <v>4386</v>
      </c>
      <c r="B265" s="7" t="s">
        <v>261</v>
      </c>
      <c r="C265" s="6">
        <v>138</v>
      </c>
      <c r="D265" s="16" t="s">
        <v>308</v>
      </c>
      <c r="E265" s="6">
        <v>100</v>
      </c>
      <c r="F265" s="6">
        <v>4190</v>
      </c>
    </row>
    <row r="266" spans="1:6" x14ac:dyDescent="0.3">
      <c r="A266" s="6">
        <v>4386</v>
      </c>
      <c r="B266" s="7" t="s">
        <v>261</v>
      </c>
      <c r="C266" s="6">
        <v>140</v>
      </c>
      <c r="D266" s="17" t="s">
        <v>7</v>
      </c>
      <c r="E266" s="6">
        <v>50</v>
      </c>
      <c r="F266" s="6">
        <v>4086</v>
      </c>
    </row>
    <row r="267" spans="1:6" x14ac:dyDescent="0.3">
      <c r="A267" s="6">
        <v>4386</v>
      </c>
      <c r="B267" s="7" t="s">
        <v>261</v>
      </c>
      <c r="C267" s="6">
        <v>382</v>
      </c>
      <c r="D267" s="12" t="s">
        <v>301</v>
      </c>
      <c r="E267" s="6">
        <v>0</v>
      </c>
      <c r="F267" s="6" t="s">
        <v>9</v>
      </c>
    </row>
    <row r="268" spans="1:6" x14ac:dyDescent="0.3">
      <c r="A268" s="6">
        <v>4386</v>
      </c>
      <c r="B268" s="7" t="s">
        <v>261</v>
      </c>
      <c r="C268" s="6">
        <v>383</v>
      </c>
      <c r="D268" s="12" t="s">
        <v>302</v>
      </c>
      <c r="E268" s="6">
        <v>0</v>
      </c>
      <c r="F268" s="6" t="s">
        <v>9</v>
      </c>
    </row>
    <row r="269" spans="1:6" x14ac:dyDescent="0.3">
      <c r="A269" s="6">
        <v>4386</v>
      </c>
      <c r="B269" s="7" t="s">
        <v>261</v>
      </c>
      <c r="C269" s="6">
        <v>384</v>
      </c>
      <c r="D269" s="12" t="s">
        <v>307</v>
      </c>
      <c r="E269" s="6">
        <v>0</v>
      </c>
      <c r="F269" s="6" t="s">
        <v>9</v>
      </c>
    </row>
    <row r="270" spans="1:6" x14ac:dyDescent="0.3">
      <c r="A270" s="6">
        <v>4386</v>
      </c>
      <c r="B270" s="7" t="s">
        <v>261</v>
      </c>
      <c r="C270" s="6">
        <v>386</v>
      </c>
      <c r="D270" s="12" t="s">
        <v>309</v>
      </c>
      <c r="E270" s="6">
        <v>0</v>
      </c>
      <c r="F270" s="6" t="s">
        <v>9</v>
      </c>
    </row>
    <row r="271" spans="1:6" x14ac:dyDescent="0.3">
      <c r="A271" s="6">
        <v>4386</v>
      </c>
      <c r="B271" s="7" t="s">
        <v>261</v>
      </c>
      <c r="C271" s="6">
        <v>387</v>
      </c>
      <c r="D271" s="18" t="s">
        <v>310</v>
      </c>
      <c r="E271" s="6">
        <v>0</v>
      </c>
      <c r="F271" s="6" t="s">
        <v>9</v>
      </c>
    </row>
    <row r="272" spans="1:6" x14ac:dyDescent="0.3">
      <c r="A272" s="6">
        <v>4386</v>
      </c>
      <c r="B272" s="7" t="s">
        <v>261</v>
      </c>
      <c r="C272" s="6">
        <v>388</v>
      </c>
      <c r="D272" s="19" t="s">
        <v>311</v>
      </c>
      <c r="E272" s="6">
        <v>0</v>
      </c>
      <c r="F272" s="6" t="s">
        <v>9</v>
      </c>
    </row>
    <row r="273" spans="1:6" x14ac:dyDescent="0.3">
      <c r="A273" s="6">
        <v>4386</v>
      </c>
      <c r="B273" s="7" t="s">
        <v>261</v>
      </c>
      <c r="C273" s="6">
        <v>389</v>
      </c>
      <c r="D273" s="20" t="s">
        <v>312</v>
      </c>
      <c r="E273" s="6">
        <v>0</v>
      </c>
      <c r="F273" s="6" t="s">
        <v>9</v>
      </c>
    </row>
    <row r="274" spans="1:6" x14ac:dyDescent="0.3">
      <c r="A274" s="6">
        <v>4386</v>
      </c>
      <c r="B274" s="7" t="s">
        <v>261</v>
      </c>
      <c r="C274" s="6">
        <v>390</v>
      </c>
      <c r="D274" s="19" t="s">
        <v>313</v>
      </c>
      <c r="E274" s="6">
        <v>0</v>
      </c>
      <c r="F274" s="6" t="s">
        <v>9</v>
      </c>
    </row>
    <row r="275" spans="1:6" x14ac:dyDescent="0.3">
      <c r="A275" s="6">
        <v>4386</v>
      </c>
      <c r="B275" s="7" t="s">
        <v>261</v>
      </c>
      <c r="C275" s="6">
        <v>391</v>
      </c>
      <c r="D275" s="20" t="s">
        <v>314</v>
      </c>
      <c r="E275" s="6">
        <v>0</v>
      </c>
      <c r="F275" s="6" t="s">
        <v>9</v>
      </c>
    </row>
    <row r="276" spans="1:6" x14ac:dyDescent="0.3">
      <c r="A276" s="6">
        <v>4386</v>
      </c>
      <c r="B276" s="7" t="s">
        <v>261</v>
      </c>
      <c r="C276" s="6">
        <v>392</v>
      </c>
      <c r="D276" s="12" t="s">
        <v>315</v>
      </c>
      <c r="E276" s="6">
        <v>0</v>
      </c>
      <c r="F276" s="6" t="s">
        <v>9</v>
      </c>
    </row>
    <row r="277" spans="1:6" x14ac:dyDescent="0.3">
      <c r="A277" s="6">
        <v>4386</v>
      </c>
      <c r="B277" s="7" t="s">
        <v>261</v>
      </c>
      <c r="C277" s="6">
        <v>393</v>
      </c>
      <c r="D277" s="21" t="s">
        <v>316</v>
      </c>
      <c r="E277" s="6">
        <v>0</v>
      </c>
      <c r="F277" s="6" t="s">
        <v>9</v>
      </c>
    </row>
    <row r="278" spans="1:6" x14ac:dyDescent="0.3">
      <c r="A278" s="6">
        <v>4386</v>
      </c>
      <c r="B278" s="7" t="s">
        <v>261</v>
      </c>
      <c r="C278" s="6">
        <v>394</v>
      </c>
      <c r="D278" s="22" t="s">
        <v>317</v>
      </c>
      <c r="E278" s="6">
        <v>0</v>
      </c>
      <c r="F278" s="6" t="s">
        <v>9</v>
      </c>
    </row>
    <row r="279" spans="1:6" x14ac:dyDescent="0.3">
      <c r="A279" s="6">
        <v>4386</v>
      </c>
      <c r="B279" s="7" t="s">
        <v>261</v>
      </c>
      <c r="C279" s="6">
        <v>395</v>
      </c>
      <c r="D279" s="12" t="s">
        <v>318</v>
      </c>
      <c r="E279" s="6">
        <v>0</v>
      </c>
      <c r="F279" s="6" t="s">
        <v>9</v>
      </c>
    </row>
    <row r="280" spans="1:6" x14ac:dyDescent="0.3">
      <c r="A280" s="6">
        <v>4386</v>
      </c>
      <c r="B280" s="7" t="s">
        <v>261</v>
      </c>
      <c r="C280" s="6">
        <v>396</v>
      </c>
      <c r="D280" s="12" t="s">
        <v>319</v>
      </c>
      <c r="E280" s="6">
        <v>0</v>
      </c>
      <c r="F280" s="6" t="s">
        <v>9</v>
      </c>
    </row>
    <row r="281" spans="1:6" x14ac:dyDescent="0.3">
      <c r="A281" s="6">
        <v>4386</v>
      </c>
      <c r="B281" s="7" t="s">
        <v>261</v>
      </c>
      <c r="C281" s="6">
        <v>453</v>
      </c>
      <c r="D281" s="12" t="s">
        <v>320</v>
      </c>
      <c r="E281" s="6">
        <v>0</v>
      </c>
      <c r="F281" s="6" t="s">
        <v>9</v>
      </c>
    </row>
    <row r="282" spans="1:6" x14ac:dyDescent="0.3">
      <c r="A282" s="6">
        <v>4729</v>
      </c>
      <c r="B282" s="7" t="s">
        <v>262</v>
      </c>
      <c r="C282" s="6">
        <v>127</v>
      </c>
      <c r="D282" s="12" t="s">
        <v>301</v>
      </c>
      <c r="E282" s="6">
        <v>50</v>
      </c>
      <c r="F282" s="6" t="s">
        <v>9</v>
      </c>
    </row>
    <row r="283" spans="1:6" x14ac:dyDescent="0.3">
      <c r="A283" s="6">
        <v>4729</v>
      </c>
      <c r="B283" s="7" t="s">
        <v>262</v>
      </c>
      <c r="C283" s="6">
        <v>128</v>
      </c>
      <c r="D283" s="7" t="s">
        <v>302</v>
      </c>
      <c r="E283" s="6">
        <v>0</v>
      </c>
      <c r="F283" s="6" t="s">
        <v>9</v>
      </c>
    </row>
    <row r="284" spans="1:6" x14ac:dyDescent="0.3">
      <c r="A284" s="6">
        <v>4729</v>
      </c>
      <c r="B284" s="7" t="s">
        <v>262</v>
      </c>
      <c r="C284" s="6">
        <v>129</v>
      </c>
      <c r="D284" s="9" t="s">
        <v>303</v>
      </c>
      <c r="E284" s="6">
        <v>2000</v>
      </c>
      <c r="F284" s="6">
        <v>2426</v>
      </c>
    </row>
    <row r="285" spans="1:6" x14ac:dyDescent="0.3">
      <c r="A285" s="6">
        <v>4729</v>
      </c>
      <c r="B285" s="7" t="s">
        <v>262</v>
      </c>
      <c r="C285" s="6">
        <v>130</v>
      </c>
      <c r="D285" s="10" t="s">
        <v>7</v>
      </c>
      <c r="E285" s="6">
        <v>1000</v>
      </c>
      <c r="F285" s="6">
        <v>1084</v>
      </c>
    </row>
    <row r="286" spans="1:6" x14ac:dyDescent="0.3">
      <c r="A286" s="6">
        <v>4729</v>
      </c>
      <c r="B286" s="7" t="s">
        <v>262</v>
      </c>
      <c r="C286" s="6">
        <v>131</v>
      </c>
      <c r="D286" s="10" t="s">
        <v>304</v>
      </c>
      <c r="E286" s="6">
        <v>1000</v>
      </c>
      <c r="F286" s="6">
        <v>2426</v>
      </c>
    </row>
    <row r="287" spans="1:6" x14ac:dyDescent="0.3">
      <c r="A287" s="6">
        <v>4729</v>
      </c>
      <c r="B287" s="7" t="s">
        <v>262</v>
      </c>
      <c r="C287" s="6">
        <v>132</v>
      </c>
      <c r="D287" s="53" t="s">
        <v>305</v>
      </c>
      <c r="E287" s="6">
        <v>200</v>
      </c>
      <c r="F287" s="6">
        <v>89</v>
      </c>
    </row>
    <row r="288" spans="1:6" x14ac:dyDescent="0.3">
      <c r="A288" s="6">
        <v>4729</v>
      </c>
      <c r="B288" s="7" t="s">
        <v>262</v>
      </c>
      <c r="C288" s="6">
        <v>133</v>
      </c>
      <c r="D288" s="10" t="s">
        <v>8</v>
      </c>
      <c r="E288" s="6">
        <v>800</v>
      </c>
      <c r="F288" s="6">
        <v>2426</v>
      </c>
    </row>
    <row r="289" spans="1:6" x14ac:dyDescent="0.3">
      <c r="A289" s="6">
        <v>4729</v>
      </c>
      <c r="B289" s="7" t="s">
        <v>262</v>
      </c>
      <c r="C289" s="6">
        <v>134</v>
      </c>
      <c r="D289" s="12" t="s">
        <v>306</v>
      </c>
      <c r="E289" s="6">
        <v>54</v>
      </c>
      <c r="F289" s="6">
        <v>2425</v>
      </c>
    </row>
    <row r="290" spans="1:6" x14ac:dyDescent="0.3">
      <c r="A290" s="6">
        <v>4729</v>
      </c>
      <c r="B290" s="7" t="s">
        <v>262</v>
      </c>
      <c r="C290" s="6">
        <v>135</v>
      </c>
      <c r="D290" s="13" t="s">
        <v>302</v>
      </c>
      <c r="E290" s="6">
        <v>0</v>
      </c>
      <c r="F290" s="6" t="s">
        <v>9</v>
      </c>
    </row>
    <row r="291" spans="1:6" x14ac:dyDescent="0.3">
      <c r="A291" s="6">
        <v>4729</v>
      </c>
      <c r="B291" s="7" t="s">
        <v>262</v>
      </c>
      <c r="C291" s="6">
        <v>136</v>
      </c>
      <c r="D291" s="14" t="s">
        <v>7</v>
      </c>
      <c r="E291" s="6">
        <v>0</v>
      </c>
      <c r="F291" s="6" t="s">
        <v>9</v>
      </c>
    </row>
    <row r="292" spans="1:6" x14ac:dyDescent="0.3">
      <c r="A292" s="6">
        <v>4729</v>
      </c>
      <c r="B292" s="7" t="s">
        <v>262</v>
      </c>
      <c r="C292" s="6">
        <v>137</v>
      </c>
      <c r="D292" s="15" t="s">
        <v>307</v>
      </c>
      <c r="E292" s="6">
        <v>600</v>
      </c>
      <c r="F292" s="6" t="s">
        <v>9</v>
      </c>
    </row>
    <row r="293" spans="1:6" x14ac:dyDescent="0.3">
      <c r="A293" s="6">
        <v>4729</v>
      </c>
      <c r="B293" s="7" t="s">
        <v>262</v>
      </c>
      <c r="C293" s="6">
        <v>138</v>
      </c>
      <c r="D293" s="16" t="s">
        <v>308</v>
      </c>
      <c r="E293" s="6">
        <v>0</v>
      </c>
      <c r="F293" s="6" t="s">
        <v>9</v>
      </c>
    </row>
    <row r="294" spans="1:6" x14ac:dyDescent="0.3">
      <c r="A294" s="6">
        <v>4729</v>
      </c>
      <c r="B294" s="7" t="s">
        <v>262</v>
      </c>
      <c r="C294" s="6">
        <v>140</v>
      </c>
      <c r="D294" s="17" t="s">
        <v>7</v>
      </c>
      <c r="E294" s="6">
        <v>0</v>
      </c>
      <c r="F294" s="6" t="s">
        <v>9</v>
      </c>
    </row>
    <row r="295" spans="1:6" x14ac:dyDescent="0.3">
      <c r="A295" s="6">
        <v>4729</v>
      </c>
      <c r="B295" s="7" t="s">
        <v>262</v>
      </c>
      <c r="C295" s="6">
        <v>382</v>
      </c>
      <c r="D295" s="12" t="s">
        <v>301</v>
      </c>
      <c r="E295" s="6">
        <v>0</v>
      </c>
      <c r="F295" s="6" t="s">
        <v>9</v>
      </c>
    </row>
    <row r="296" spans="1:6" x14ac:dyDescent="0.3">
      <c r="A296" s="6">
        <v>4729</v>
      </c>
      <c r="B296" s="7" t="s">
        <v>262</v>
      </c>
      <c r="C296" s="6">
        <v>383</v>
      </c>
      <c r="D296" s="12" t="s">
        <v>302</v>
      </c>
      <c r="E296" s="6">
        <v>0</v>
      </c>
      <c r="F296" s="6" t="s">
        <v>9</v>
      </c>
    </row>
    <row r="297" spans="1:6" x14ac:dyDescent="0.3">
      <c r="A297" s="6">
        <v>4729</v>
      </c>
      <c r="B297" s="7" t="s">
        <v>262</v>
      </c>
      <c r="C297" s="6">
        <v>384</v>
      </c>
      <c r="D297" s="12" t="s">
        <v>307</v>
      </c>
      <c r="E297" s="6">
        <v>0</v>
      </c>
      <c r="F297" s="6" t="s">
        <v>9</v>
      </c>
    </row>
    <row r="298" spans="1:6" x14ac:dyDescent="0.3">
      <c r="A298" s="6">
        <v>4729</v>
      </c>
      <c r="B298" s="7" t="s">
        <v>262</v>
      </c>
      <c r="C298" s="6">
        <v>386</v>
      </c>
      <c r="D298" s="12" t="s">
        <v>309</v>
      </c>
      <c r="E298" s="6">
        <v>0</v>
      </c>
      <c r="F298" s="6" t="s">
        <v>9</v>
      </c>
    </row>
    <row r="299" spans="1:6" x14ac:dyDescent="0.3">
      <c r="A299" s="6">
        <v>4729</v>
      </c>
      <c r="B299" s="7" t="s">
        <v>262</v>
      </c>
      <c r="C299" s="6">
        <v>387</v>
      </c>
      <c r="D299" s="18" t="s">
        <v>310</v>
      </c>
      <c r="E299" s="6">
        <v>0</v>
      </c>
      <c r="F299" s="6" t="s">
        <v>9</v>
      </c>
    </row>
    <row r="300" spans="1:6" x14ac:dyDescent="0.3">
      <c r="A300" s="6">
        <v>4729</v>
      </c>
      <c r="B300" s="7" t="s">
        <v>262</v>
      </c>
      <c r="C300" s="6">
        <v>388</v>
      </c>
      <c r="D300" s="19" t="s">
        <v>311</v>
      </c>
      <c r="E300" s="6">
        <v>0</v>
      </c>
      <c r="F300" s="6" t="s">
        <v>9</v>
      </c>
    </row>
    <row r="301" spans="1:6" x14ac:dyDescent="0.3">
      <c r="A301" s="6">
        <v>4729</v>
      </c>
      <c r="B301" s="7" t="s">
        <v>262</v>
      </c>
      <c r="C301" s="6">
        <v>389</v>
      </c>
      <c r="D301" s="20" t="s">
        <v>312</v>
      </c>
      <c r="E301" s="6">
        <v>0</v>
      </c>
      <c r="F301" s="6" t="s">
        <v>9</v>
      </c>
    </row>
    <row r="302" spans="1:6" x14ac:dyDescent="0.3">
      <c r="A302" s="6">
        <v>4729</v>
      </c>
      <c r="B302" s="7" t="s">
        <v>262</v>
      </c>
      <c r="C302" s="6">
        <v>390</v>
      </c>
      <c r="D302" s="19" t="s">
        <v>313</v>
      </c>
      <c r="E302" s="6">
        <v>0</v>
      </c>
      <c r="F302" s="6" t="s">
        <v>9</v>
      </c>
    </row>
    <row r="303" spans="1:6" x14ac:dyDescent="0.3">
      <c r="A303" s="6">
        <v>4729</v>
      </c>
      <c r="B303" s="7" t="s">
        <v>262</v>
      </c>
      <c r="C303" s="6">
        <v>391</v>
      </c>
      <c r="D303" s="20" t="s">
        <v>314</v>
      </c>
      <c r="E303" s="6">
        <v>0</v>
      </c>
      <c r="F303" s="6" t="s">
        <v>9</v>
      </c>
    </row>
    <row r="304" spans="1:6" x14ac:dyDescent="0.3">
      <c r="A304" s="6">
        <v>4729</v>
      </c>
      <c r="B304" s="7" t="s">
        <v>262</v>
      </c>
      <c r="C304" s="6">
        <v>392</v>
      </c>
      <c r="D304" s="12" t="s">
        <v>315</v>
      </c>
      <c r="E304" s="6">
        <v>0</v>
      </c>
      <c r="F304" s="6" t="s">
        <v>9</v>
      </c>
    </row>
    <row r="305" spans="1:6" x14ac:dyDescent="0.3">
      <c r="A305" s="6">
        <v>4729</v>
      </c>
      <c r="B305" s="7" t="s">
        <v>262</v>
      </c>
      <c r="C305" s="6">
        <v>393</v>
      </c>
      <c r="D305" s="21" t="s">
        <v>316</v>
      </c>
      <c r="E305" s="6">
        <v>0</v>
      </c>
      <c r="F305" s="6" t="s">
        <v>9</v>
      </c>
    </row>
    <row r="306" spans="1:6" x14ac:dyDescent="0.3">
      <c r="A306" s="6">
        <v>4729</v>
      </c>
      <c r="B306" s="7" t="s">
        <v>262</v>
      </c>
      <c r="C306" s="6">
        <v>394</v>
      </c>
      <c r="D306" s="22" t="s">
        <v>317</v>
      </c>
      <c r="E306" s="6">
        <v>0</v>
      </c>
      <c r="F306" s="6" t="s">
        <v>9</v>
      </c>
    </row>
    <row r="307" spans="1:6" x14ac:dyDescent="0.3">
      <c r="A307" s="6">
        <v>4729</v>
      </c>
      <c r="B307" s="7" t="s">
        <v>262</v>
      </c>
      <c r="C307" s="6">
        <v>395</v>
      </c>
      <c r="D307" s="12" t="s">
        <v>318</v>
      </c>
      <c r="E307" s="6">
        <v>0</v>
      </c>
      <c r="F307" s="6" t="s">
        <v>9</v>
      </c>
    </row>
    <row r="308" spans="1:6" x14ac:dyDescent="0.3">
      <c r="A308" s="6">
        <v>4729</v>
      </c>
      <c r="B308" s="7" t="s">
        <v>262</v>
      </c>
      <c r="C308" s="6">
        <v>396</v>
      </c>
      <c r="D308" s="12" t="s">
        <v>319</v>
      </c>
      <c r="E308" s="6">
        <v>0</v>
      </c>
      <c r="F308" s="6" t="s">
        <v>9</v>
      </c>
    </row>
    <row r="309" spans="1:6" x14ac:dyDescent="0.3">
      <c r="A309" s="6">
        <v>4729</v>
      </c>
      <c r="B309" s="7" t="s">
        <v>262</v>
      </c>
      <c r="C309" s="6">
        <v>453</v>
      </c>
      <c r="D309" s="12" t="s">
        <v>320</v>
      </c>
      <c r="E309" s="6">
        <v>0</v>
      </c>
      <c r="F309" s="6" t="s">
        <v>9</v>
      </c>
    </row>
    <row r="310" spans="1:6" x14ac:dyDescent="0.3">
      <c r="A310" s="6">
        <v>5350</v>
      </c>
      <c r="B310" s="7" t="s">
        <v>17</v>
      </c>
      <c r="C310" s="6">
        <v>127</v>
      </c>
      <c r="D310" s="12" t="s">
        <v>301</v>
      </c>
      <c r="E310" s="6">
        <v>4</v>
      </c>
      <c r="F310" s="6" t="s">
        <v>9</v>
      </c>
    </row>
    <row r="311" spans="1:6" x14ac:dyDescent="0.3">
      <c r="A311" s="6">
        <v>5350</v>
      </c>
      <c r="B311" s="7" t="s">
        <v>17</v>
      </c>
      <c r="C311" s="6">
        <v>128</v>
      </c>
      <c r="D311" s="7" t="s">
        <v>302</v>
      </c>
      <c r="E311" s="6">
        <v>4</v>
      </c>
      <c r="F311" s="6" t="s">
        <v>9</v>
      </c>
    </row>
    <row r="312" spans="1:6" x14ac:dyDescent="0.3">
      <c r="A312" s="6">
        <v>5350</v>
      </c>
      <c r="B312" s="7" t="s">
        <v>17</v>
      </c>
      <c r="C312" s="6">
        <v>129</v>
      </c>
      <c r="D312" s="9" t="s">
        <v>303</v>
      </c>
      <c r="E312" s="6">
        <v>12</v>
      </c>
      <c r="F312" s="6" t="s">
        <v>9</v>
      </c>
    </row>
    <row r="313" spans="1:6" x14ac:dyDescent="0.3">
      <c r="A313" s="6">
        <v>5350</v>
      </c>
      <c r="B313" s="7" t="s">
        <v>17</v>
      </c>
      <c r="C313" s="6">
        <v>130</v>
      </c>
      <c r="D313" s="10" t="s">
        <v>7</v>
      </c>
      <c r="E313" s="6">
        <v>6</v>
      </c>
      <c r="F313" s="6" t="s">
        <v>9</v>
      </c>
    </row>
    <row r="314" spans="1:6" x14ac:dyDescent="0.3">
      <c r="A314" s="6">
        <v>5350</v>
      </c>
      <c r="B314" s="7" t="s">
        <v>17</v>
      </c>
      <c r="C314" s="6">
        <v>131</v>
      </c>
      <c r="D314" s="10" t="s">
        <v>304</v>
      </c>
      <c r="E314" s="6">
        <v>2</v>
      </c>
      <c r="F314" s="6" t="s">
        <v>9</v>
      </c>
    </row>
    <row r="315" spans="1:6" x14ac:dyDescent="0.3">
      <c r="A315" s="6">
        <v>5350</v>
      </c>
      <c r="B315" s="7" t="s">
        <v>17</v>
      </c>
      <c r="C315" s="6">
        <v>132</v>
      </c>
      <c r="D315" s="53" t="s">
        <v>305</v>
      </c>
      <c r="E315" s="6">
        <v>2</v>
      </c>
      <c r="F315" s="6" t="s">
        <v>9</v>
      </c>
    </row>
    <row r="316" spans="1:6" x14ac:dyDescent="0.3">
      <c r="A316" s="6">
        <v>5350</v>
      </c>
      <c r="B316" s="7" t="s">
        <v>17</v>
      </c>
      <c r="C316" s="6">
        <v>133</v>
      </c>
      <c r="D316" s="10" t="s">
        <v>8</v>
      </c>
      <c r="E316" s="6">
        <v>2</v>
      </c>
      <c r="F316" s="6" t="s">
        <v>9</v>
      </c>
    </row>
    <row r="317" spans="1:6" x14ac:dyDescent="0.3">
      <c r="A317" s="6">
        <v>5350</v>
      </c>
      <c r="B317" s="7" t="s">
        <v>17</v>
      </c>
      <c r="C317" s="6">
        <v>134</v>
      </c>
      <c r="D317" s="12" t="s">
        <v>306</v>
      </c>
      <c r="E317" s="6">
        <v>7</v>
      </c>
      <c r="F317" s="6" t="s">
        <v>9</v>
      </c>
    </row>
    <row r="318" spans="1:6" x14ac:dyDescent="0.3">
      <c r="A318" s="6">
        <v>5350</v>
      </c>
      <c r="B318" s="7" t="s">
        <v>17</v>
      </c>
      <c r="C318" s="6">
        <v>135</v>
      </c>
      <c r="D318" s="13" t="s">
        <v>302</v>
      </c>
      <c r="E318" s="6">
        <v>4</v>
      </c>
      <c r="F318" s="6" t="s">
        <v>9</v>
      </c>
    </row>
    <row r="319" spans="1:6" x14ac:dyDescent="0.3">
      <c r="A319" s="6">
        <v>5350</v>
      </c>
      <c r="B319" s="7" t="s">
        <v>17</v>
      </c>
      <c r="C319" s="6">
        <v>136</v>
      </c>
      <c r="D319" s="14" t="s">
        <v>7</v>
      </c>
      <c r="E319" s="6">
        <v>2</v>
      </c>
      <c r="F319" s="6" t="s">
        <v>9</v>
      </c>
    </row>
    <row r="320" spans="1:6" x14ac:dyDescent="0.3">
      <c r="A320" s="6">
        <v>5350</v>
      </c>
      <c r="B320" s="7" t="s">
        <v>17</v>
      </c>
      <c r="C320" s="6">
        <v>137</v>
      </c>
      <c r="D320" s="15" t="s">
        <v>307</v>
      </c>
      <c r="E320" s="6">
        <v>12</v>
      </c>
      <c r="F320" s="6" t="s">
        <v>9</v>
      </c>
    </row>
    <row r="321" spans="1:6" x14ac:dyDescent="0.3">
      <c r="A321" s="6">
        <v>5350</v>
      </c>
      <c r="B321" s="7" t="s">
        <v>17</v>
      </c>
      <c r="C321" s="6">
        <v>138</v>
      </c>
      <c r="D321" s="16" t="s">
        <v>308</v>
      </c>
      <c r="E321" s="6">
        <v>0</v>
      </c>
      <c r="F321" s="6" t="s">
        <v>9</v>
      </c>
    </row>
    <row r="322" spans="1:6" x14ac:dyDescent="0.3">
      <c r="A322" s="6">
        <v>5350</v>
      </c>
      <c r="B322" s="7" t="s">
        <v>17</v>
      </c>
      <c r="C322" s="6">
        <v>140</v>
      </c>
      <c r="D322" s="17" t="s">
        <v>7</v>
      </c>
      <c r="E322" s="6">
        <v>50</v>
      </c>
      <c r="F322" s="6" t="s">
        <v>9</v>
      </c>
    </row>
    <row r="323" spans="1:6" x14ac:dyDescent="0.3">
      <c r="A323" s="6">
        <v>5350</v>
      </c>
      <c r="B323" s="7" t="s">
        <v>17</v>
      </c>
      <c r="C323" s="6">
        <v>382</v>
      </c>
      <c r="D323" s="12" t="s">
        <v>301</v>
      </c>
      <c r="E323" s="6">
        <v>0</v>
      </c>
      <c r="F323" s="6" t="s">
        <v>9</v>
      </c>
    </row>
    <row r="324" spans="1:6" x14ac:dyDescent="0.3">
      <c r="A324" s="6">
        <v>5350</v>
      </c>
      <c r="B324" s="7" t="s">
        <v>17</v>
      </c>
      <c r="C324" s="6">
        <v>383</v>
      </c>
      <c r="D324" s="12" t="s">
        <v>302</v>
      </c>
      <c r="E324" s="6">
        <v>0</v>
      </c>
      <c r="F324" s="6" t="s">
        <v>9</v>
      </c>
    </row>
    <row r="325" spans="1:6" x14ac:dyDescent="0.3">
      <c r="A325" s="6">
        <v>5350</v>
      </c>
      <c r="B325" s="7" t="s">
        <v>17</v>
      </c>
      <c r="C325" s="6">
        <v>384</v>
      </c>
      <c r="D325" s="12" t="s">
        <v>307</v>
      </c>
      <c r="E325" s="6">
        <v>0</v>
      </c>
      <c r="F325" s="6" t="s">
        <v>9</v>
      </c>
    </row>
    <row r="326" spans="1:6" x14ac:dyDescent="0.3">
      <c r="A326" s="6">
        <v>5350</v>
      </c>
      <c r="B326" s="7" t="s">
        <v>17</v>
      </c>
      <c r="C326" s="6">
        <v>386</v>
      </c>
      <c r="D326" s="12" t="s">
        <v>309</v>
      </c>
      <c r="E326" s="6">
        <v>0</v>
      </c>
      <c r="F326" s="6" t="s">
        <v>9</v>
      </c>
    </row>
    <row r="327" spans="1:6" x14ac:dyDescent="0.3">
      <c r="A327" s="6">
        <v>5350</v>
      </c>
      <c r="B327" s="7" t="s">
        <v>17</v>
      </c>
      <c r="C327" s="6">
        <v>387</v>
      </c>
      <c r="D327" s="18" t="s">
        <v>310</v>
      </c>
      <c r="E327" s="6">
        <v>0</v>
      </c>
      <c r="F327" s="6" t="s">
        <v>9</v>
      </c>
    </row>
    <row r="328" spans="1:6" x14ac:dyDescent="0.3">
      <c r="A328" s="6">
        <v>5350</v>
      </c>
      <c r="B328" s="7" t="s">
        <v>17</v>
      </c>
      <c r="C328" s="6">
        <v>388</v>
      </c>
      <c r="D328" s="19" t="s">
        <v>311</v>
      </c>
      <c r="E328" s="6">
        <v>0</v>
      </c>
      <c r="F328" s="6" t="s">
        <v>9</v>
      </c>
    </row>
    <row r="329" spans="1:6" x14ac:dyDescent="0.3">
      <c r="A329" s="6">
        <v>5350</v>
      </c>
      <c r="B329" s="7" t="s">
        <v>17</v>
      </c>
      <c r="C329" s="6">
        <v>389</v>
      </c>
      <c r="D329" s="20" t="s">
        <v>312</v>
      </c>
      <c r="E329" s="6">
        <v>0</v>
      </c>
      <c r="F329" s="6" t="s">
        <v>9</v>
      </c>
    </row>
    <row r="330" spans="1:6" x14ac:dyDescent="0.3">
      <c r="A330" s="6">
        <v>5350</v>
      </c>
      <c r="B330" s="7" t="s">
        <v>17</v>
      </c>
      <c r="C330" s="6">
        <v>390</v>
      </c>
      <c r="D330" s="19" t="s">
        <v>313</v>
      </c>
      <c r="E330" s="6">
        <v>0</v>
      </c>
      <c r="F330" s="6" t="s">
        <v>9</v>
      </c>
    </row>
    <row r="331" spans="1:6" x14ac:dyDescent="0.3">
      <c r="A331" s="6">
        <v>5350</v>
      </c>
      <c r="B331" s="7" t="s">
        <v>17</v>
      </c>
      <c r="C331" s="6">
        <v>391</v>
      </c>
      <c r="D331" s="20" t="s">
        <v>314</v>
      </c>
      <c r="E331" s="6">
        <v>0</v>
      </c>
      <c r="F331" s="6" t="s">
        <v>9</v>
      </c>
    </row>
    <row r="332" spans="1:6" x14ac:dyDescent="0.3">
      <c r="A332" s="6">
        <v>5350</v>
      </c>
      <c r="B332" s="7" t="s">
        <v>17</v>
      </c>
      <c r="C332" s="6">
        <v>392</v>
      </c>
      <c r="D332" s="12" t="s">
        <v>315</v>
      </c>
      <c r="E332" s="6">
        <v>0</v>
      </c>
      <c r="F332" s="6" t="s">
        <v>9</v>
      </c>
    </row>
    <row r="333" spans="1:6" x14ac:dyDescent="0.3">
      <c r="A333" s="6">
        <v>5350</v>
      </c>
      <c r="B333" s="7" t="s">
        <v>17</v>
      </c>
      <c r="C333" s="6">
        <v>393</v>
      </c>
      <c r="D333" s="21" t="s">
        <v>316</v>
      </c>
      <c r="E333" s="6">
        <v>0</v>
      </c>
      <c r="F333" s="6" t="s">
        <v>9</v>
      </c>
    </row>
    <row r="334" spans="1:6" x14ac:dyDescent="0.3">
      <c r="A334" s="6">
        <v>5350</v>
      </c>
      <c r="B334" s="7" t="s">
        <v>17</v>
      </c>
      <c r="C334" s="6">
        <v>394</v>
      </c>
      <c r="D334" s="22" t="s">
        <v>317</v>
      </c>
      <c r="E334" s="6">
        <v>0</v>
      </c>
      <c r="F334" s="6" t="s">
        <v>9</v>
      </c>
    </row>
    <row r="335" spans="1:6" x14ac:dyDescent="0.3">
      <c r="A335" s="6">
        <v>5350</v>
      </c>
      <c r="B335" s="7" t="s">
        <v>17</v>
      </c>
      <c r="C335" s="6">
        <v>395</v>
      </c>
      <c r="D335" s="12" t="s">
        <v>318</v>
      </c>
      <c r="E335" s="6">
        <v>0</v>
      </c>
      <c r="F335" s="6" t="s">
        <v>9</v>
      </c>
    </row>
    <row r="336" spans="1:6" x14ac:dyDescent="0.3">
      <c r="A336" s="6">
        <v>5350</v>
      </c>
      <c r="B336" s="7" t="s">
        <v>17</v>
      </c>
      <c r="C336" s="6">
        <v>396</v>
      </c>
      <c r="D336" s="12" t="s">
        <v>319</v>
      </c>
      <c r="E336" s="6">
        <v>0</v>
      </c>
      <c r="F336" s="6" t="s">
        <v>9</v>
      </c>
    </row>
    <row r="337" spans="1:6" x14ac:dyDescent="0.3">
      <c r="A337" s="6">
        <v>5350</v>
      </c>
      <c r="B337" s="7" t="s">
        <v>17</v>
      </c>
      <c r="C337" s="6">
        <v>453</v>
      </c>
      <c r="D337" s="12" t="s">
        <v>320</v>
      </c>
      <c r="E337" s="6">
        <v>0</v>
      </c>
      <c r="F337" s="6" t="s">
        <v>9</v>
      </c>
    </row>
    <row r="338" spans="1:6" x14ac:dyDescent="0.3">
      <c r="A338" s="6">
        <v>15595</v>
      </c>
      <c r="B338" s="7" t="s">
        <v>18</v>
      </c>
      <c r="C338" s="6">
        <v>127</v>
      </c>
      <c r="D338" s="12" t="s">
        <v>301</v>
      </c>
      <c r="E338" s="6">
        <v>1</v>
      </c>
      <c r="F338" s="6" t="s">
        <v>9</v>
      </c>
    </row>
    <row r="339" spans="1:6" x14ac:dyDescent="0.3">
      <c r="A339" s="6">
        <v>15595</v>
      </c>
      <c r="B339" s="7" t="s">
        <v>18</v>
      </c>
      <c r="C339" s="6">
        <v>128</v>
      </c>
      <c r="D339" s="7" t="s">
        <v>302</v>
      </c>
      <c r="E339" s="6">
        <v>80</v>
      </c>
      <c r="F339" s="6" t="s">
        <v>9</v>
      </c>
    </row>
    <row r="340" spans="1:6" x14ac:dyDescent="0.3">
      <c r="A340" s="6">
        <v>15595</v>
      </c>
      <c r="B340" s="7" t="s">
        <v>18</v>
      </c>
      <c r="C340" s="6">
        <v>129</v>
      </c>
      <c r="D340" s="9" t="s">
        <v>303</v>
      </c>
      <c r="E340" s="6">
        <v>220</v>
      </c>
      <c r="F340" s="6" t="s">
        <v>9</v>
      </c>
    </row>
    <row r="341" spans="1:6" x14ac:dyDescent="0.3">
      <c r="A341" s="6">
        <v>15595</v>
      </c>
      <c r="B341" s="7" t="s">
        <v>18</v>
      </c>
      <c r="C341" s="6">
        <v>130</v>
      </c>
      <c r="D341" s="10" t="s">
        <v>7</v>
      </c>
      <c r="E341" s="6">
        <v>140</v>
      </c>
      <c r="F341" s="6" t="s">
        <v>9</v>
      </c>
    </row>
    <row r="342" spans="1:6" x14ac:dyDescent="0.3">
      <c r="A342" s="6">
        <v>15595</v>
      </c>
      <c r="B342" s="7" t="s">
        <v>18</v>
      </c>
      <c r="C342" s="6">
        <v>131</v>
      </c>
      <c r="D342" s="10" t="s">
        <v>304</v>
      </c>
      <c r="E342" s="6">
        <v>10</v>
      </c>
      <c r="F342" s="6" t="s">
        <v>9</v>
      </c>
    </row>
    <row r="343" spans="1:6" x14ac:dyDescent="0.3">
      <c r="A343" s="6">
        <v>15595</v>
      </c>
      <c r="B343" s="7" t="s">
        <v>18</v>
      </c>
      <c r="C343" s="6">
        <v>132</v>
      </c>
      <c r="D343" s="53" t="s">
        <v>305</v>
      </c>
      <c r="E343" s="6">
        <v>220</v>
      </c>
      <c r="F343" s="6" t="s">
        <v>9</v>
      </c>
    </row>
    <row r="344" spans="1:6" x14ac:dyDescent="0.3">
      <c r="A344" s="6">
        <v>15595</v>
      </c>
      <c r="B344" s="7" t="s">
        <v>18</v>
      </c>
      <c r="C344" s="6">
        <v>133</v>
      </c>
      <c r="D344" s="10" t="s">
        <v>8</v>
      </c>
      <c r="E344" s="6">
        <v>2</v>
      </c>
      <c r="F344" s="6" t="s">
        <v>9</v>
      </c>
    </row>
    <row r="345" spans="1:6" x14ac:dyDescent="0.3">
      <c r="A345" s="6">
        <v>15595</v>
      </c>
      <c r="B345" s="7" t="s">
        <v>18</v>
      </c>
      <c r="C345" s="6">
        <v>134</v>
      </c>
      <c r="D345" s="12" t="s">
        <v>306</v>
      </c>
      <c r="E345" s="6">
        <v>5</v>
      </c>
      <c r="F345" s="6" t="s">
        <v>9</v>
      </c>
    </row>
    <row r="346" spans="1:6" x14ac:dyDescent="0.3">
      <c r="A346" s="6">
        <v>15595</v>
      </c>
      <c r="B346" s="7" t="s">
        <v>18</v>
      </c>
      <c r="C346" s="6">
        <v>135</v>
      </c>
      <c r="D346" s="13" t="s">
        <v>302</v>
      </c>
      <c r="E346" s="6">
        <v>300</v>
      </c>
      <c r="F346" s="6" t="s">
        <v>9</v>
      </c>
    </row>
    <row r="347" spans="1:6" x14ac:dyDescent="0.3">
      <c r="A347" s="6">
        <v>15595</v>
      </c>
      <c r="B347" s="7" t="s">
        <v>18</v>
      </c>
      <c r="C347" s="6">
        <v>136</v>
      </c>
      <c r="D347" s="14" t="s">
        <v>7</v>
      </c>
      <c r="E347" s="6">
        <v>170</v>
      </c>
      <c r="F347" s="6" t="s">
        <v>9</v>
      </c>
    </row>
    <row r="348" spans="1:6" x14ac:dyDescent="0.3">
      <c r="A348" s="6">
        <v>15595</v>
      </c>
      <c r="B348" s="7" t="s">
        <v>18</v>
      </c>
      <c r="C348" s="6">
        <v>137</v>
      </c>
      <c r="D348" s="15" t="s">
        <v>307</v>
      </c>
      <c r="E348" s="6">
        <v>10</v>
      </c>
      <c r="F348" s="6" t="s">
        <v>9</v>
      </c>
    </row>
    <row r="349" spans="1:6" x14ac:dyDescent="0.3">
      <c r="A349" s="6">
        <v>15595</v>
      </c>
      <c r="B349" s="7" t="s">
        <v>18</v>
      </c>
      <c r="C349" s="6">
        <v>138</v>
      </c>
      <c r="D349" s="16" t="s">
        <v>308</v>
      </c>
      <c r="E349" s="6">
        <v>25</v>
      </c>
      <c r="F349" s="6" t="s">
        <v>9</v>
      </c>
    </row>
    <row r="350" spans="1:6" x14ac:dyDescent="0.3">
      <c r="A350" s="6">
        <v>15595</v>
      </c>
      <c r="B350" s="7" t="s">
        <v>18</v>
      </c>
      <c r="C350" s="6">
        <v>140</v>
      </c>
      <c r="D350" s="17" t="s">
        <v>7</v>
      </c>
      <c r="E350" s="6">
        <v>17</v>
      </c>
      <c r="F350" s="6" t="s">
        <v>9</v>
      </c>
    </row>
    <row r="351" spans="1:6" x14ac:dyDescent="0.3">
      <c r="A351" s="6">
        <v>15595</v>
      </c>
      <c r="B351" s="7" t="s">
        <v>18</v>
      </c>
      <c r="C351" s="6">
        <v>382</v>
      </c>
      <c r="D351" s="12" t="s">
        <v>301</v>
      </c>
      <c r="E351" s="6">
        <v>0</v>
      </c>
      <c r="F351" s="6" t="s">
        <v>9</v>
      </c>
    </row>
    <row r="352" spans="1:6" x14ac:dyDescent="0.3">
      <c r="A352" s="6">
        <v>15595</v>
      </c>
      <c r="B352" s="7" t="s">
        <v>18</v>
      </c>
      <c r="C352" s="6">
        <v>383</v>
      </c>
      <c r="D352" s="12" t="s">
        <v>302</v>
      </c>
      <c r="E352" s="6">
        <v>0</v>
      </c>
      <c r="F352" s="6" t="s">
        <v>9</v>
      </c>
    </row>
    <row r="353" spans="1:6" x14ac:dyDescent="0.3">
      <c r="A353" s="6">
        <v>15595</v>
      </c>
      <c r="B353" s="7" t="s">
        <v>18</v>
      </c>
      <c r="C353" s="6">
        <v>384</v>
      </c>
      <c r="D353" s="12" t="s">
        <v>307</v>
      </c>
      <c r="E353" s="6">
        <v>0</v>
      </c>
      <c r="F353" s="6" t="s">
        <v>9</v>
      </c>
    </row>
    <row r="354" spans="1:6" x14ac:dyDescent="0.3">
      <c r="A354" s="6">
        <v>15595</v>
      </c>
      <c r="B354" s="7" t="s">
        <v>18</v>
      </c>
      <c r="C354" s="6">
        <v>386</v>
      </c>
      <c r="D354" s="12" t="s">
        <v>309</v>
      </c>
      <c r="E354" s="6">
        <v>0</v>
      </c>
      <c r="F354" s="6" t="s">
        <v>9</v>
      </c>
    </row>
    <row r="355" spans="1:6" x14ac:dyDescent="0.3">
      <c r="A355" s="6">
        <v>15595</v>
      </c>
      <c r="B355" s="7" t="s">
        <v>18</v>
      </c>
      <c r="C355" s="6">
        <v>387</v>
      </c>
      <c r="D355" s="18" t="s">
        <v>310</v>
      </c>
      <c r="E355" s="6">
        <v>0</v>
      </c>
      <c r="F355" s="6" t="s">
        <v>9</v>
      </c>
    </row>
    <row r="356" spans="1:6" x14ac:dyDescent="0.3">
      <c r="A356" s="6">
        <v>15595</v>
      </c>
      <c r="B356" s="7" t="s">
        <v>18</v>
      </c>
      <c r="C356" s="6">
        <v>388</v>
      </c>
      <c r="D356" s="19" t="s">
        <v>311</v>
      </c>
      <c r="E356" s="6">
        <v>0</v>
      </c>
      <c r="F356" s="6" t="s">
        <v>9</v>
      </c>
    </row>
    <row r="357" spans="1:6" x14ac:dyDescent="0.3">
      <c r="A357" s="6">
        <v>15595</v>
      </c>
      <c r="B357" s="7" t="s">
        <v>18</v>
      </c>
      <c r="C357" s="6">
        <v>389</v>
      </c>
      <c r="D357" s="20" t="s">
        <v>312</v>
      </c>
      <c r="E357" s="6">
        <v>0</v>
      </c>
      <c r="F357" s="6" t="s">
        <v>9</v>
      </c>
    </row>
    <row r="358" spans="1:6" x14ac:dyDescent="0.3">
      <c r="A358" s="6">
        <v>15595</v>
      </c>
      <c r="B358" s="7" t="s">
        <v>18</v>
      </c>
      <c r="C358" s="6">
        <v>390</v>
      </c>
      <c r="D358" s="19" t="s">
        <v>313</v>
      </c>
      <c r="E358" s="6">
        <v>0</v>
      </c>
      <c r="F358" s="6" t="s">
        <v>9</v>
      </c>
    </row>
    <row r="359" spans="1:6" x14ac:dyDescent="0.3">
      <c r="A359" s="6">
        <v>15595</v>
      </c>
      <c r="B359" s="7" t="s">
        <v>18</v>
      </c>
      <c r="C359" s="6">
        <v>391</v>
      </c>
      <c r="D359" s="20" t="s">
        <v>314</v>
      </c>
      <c r="E359" s="6">
        <v>0</v>
      </c>
      <c r="F359" s="6" t="s">
        <v>9</v>
      </c>
    </row>
    <row r="360" spans="1:6" x14ac:dyDescent="0.3">
      <c r="A360" s="6">
        <v>15595</v>
      </c>
      <c r="B360" s="7" t="s">
        <v>18</v>
      </c>
      <c r="C360" s="6">
        <v>392</v>
      </c>
      <c r="D360" s="12" t="s">
        <v>315</v>
      </c>
      <c r="E360" s="6">
        <v>0</v>
      </c>
      <c r="F360" s="6" t="s">
        <v>9</v>
      </c>
    </row>
    <row r="361" spans="1:6" x14ac:dyDescent="0.3">
      <c r="A361" s="6">
        <v>15595</v>
      </c>
      <c r="B361" s="7" t="s">
        <v>18</v>
      </c>
      <c r="C361" s="6">
        <v>393</v>
      </c>
      <c r="D361" s="21" t="s">
        <v>316</v>
      </c>
      <c r="E361" s="6">
        <v>0</v>
      </c>
      <c r="F361" s="6" t="s">
        <v>9</v>
      </c>
    </row>
    <row r="362" spans="1:6" x14ac:dyDescent="0.3">
      <c r="A362" s="6">
        <v>15595</v>
      </c>
      <c r="B362" s="7" t="s">
        <v>18</v>
      </c>
      <c r="C362" s="6">
        <v>394</v>
      </c>
      <c r="D362" s="22" t="s">
        <v>317</v>
      </c>
      <c r="E362" s="6">
        <v>0</v>
      </c>
      <c r="F362" s="6" t="s">
        <v>9</v>
      </c>
    </row>
    <row r="363" spans="1:6" x14ac:dyDescent="0.3">
      <c r="A363" s="6">
        <v>15595</v>
      </c>
      <c r="B363" s="7" t="s">
        <v>18</v>
      </c>
      <c r="C363" s="6">
        <v>395</v>
      </c>
      <c r="D363" s="12" t="s">
        <v>318</v>
      </c>
      <c r="E363" s="6">
        <v>0</v>
      </c>
      <c r="F363" s="6" t="s">
        <v>9</v>
      </c>
    </row>
    <row r="364" spans="1:6" x14ac:dyDescent="0.3">
      <c r="A364" s="6">
        <v>15595</v>
      </c>
      <c r="B364" s="7" t="s">
        <v>18</v>
      </c>
      <c r="C364" s="6">
        <v>396</v>
      </c>
      <c r="D364" s="12" t="s">
        <v>319</v>
      </c>
      <c r="E364" s="6">
        <v>0</v>
      </c>
      <c r="F364" s="6" t="s">
        <v>9</v>
      </c>
    </row>
    <row r="365" spans="1:6" x14ac:dyDescent="0.3">
      <c r="A365" s="6">
        <v>15595</v>
      </c>
      <c r="B365" s="7" t="s">
        <v>18</v>
      </c>
      <c r="C365" s="6">
        <v>453</v>
      </c>
      <c r="D365" s="12" t="s">
        <v>320</v>
      </c>
      <c r="E365" s="6">
        <v>0</v>
      </c>
      <c r="F365" s="6" t="s">
        <v>9</v>
      </c>
    </row>
    <row r="366" spans="1:6" x14ac:dyDescent="0.3">
      <c r="A366" s="6">
        <v>18075</v>
      </c>
      <c r="B366" s="7" t="s">
        <v>19</v>
      </c>
      <c r="C366" s="6">
        <v>127</v>
      </c>
      <c r="D366" s="12" t="s">
        <v>301</v>
      </c>
      <c r="E366" s="6">
        <v>1</v>
      </c>
      <c r="F366" s="6" t="s">
        <v>9</v>
      </c>
    </row>
    <row r="367" spans="1:6" x14ac:dyDescent="0.3">
      <c r="A367" s="6">
        <v>18075</v>
      </c>
      <c r="B367" s="7" t="s">
        <v>19</v>
      </c>
      <c r="C367" s="6">
        <v>128</v>
      </c>
      <c r="D367" s="7" t="s">
        <v>302</v>
      </c>
      <c r="E367" s="6">
        <v>0</v>
      </c>
      <c r="F367" s="6" t="s">
        <v>9</v>
      </c>
    </row>
    <row r="368" spans="1:6" x14ac:dyDescent="0.3">
      <c r="A368" s="6">
        <v>18075</v>
      </c>
      <c r="B368" s="7" t="s">
        <v>19</v>
      </c>
      <c r="C368" s="6">
        <v>129</v>
      </c>
      <c r="D368" s="9" t="s">
        <v>303</v>
      </c>
      <c r="E368" s="6">
        <v>18</v>
      </c>
      <c r="F368" s="6" t="s">
        <v>9</v>
      </c>
    </row>
    <row r="369" spans="1:6" x14ac:dyDescent="0.3">
      <c r="A369" s="6">
        <v>18075</v>
      </c>
      <c r="B369" s="7" t="s">
        <v>19</v>
      </c>
      <c r="C369" s="6">
        <v>130</v>
      </c>
      <c r="D369" s="10" t="s">
        <v>7</v>
      </c>
      <c r="E369" s="6">
        <v>4</v>
      </c>
      <c r="F369" s="6" t="s">
        <v>9</v>
      </c>
    </row>
    <row r="370" spans="1:6" x14ac:dyDescent="0.3">
      <c r="A370" s="6">
        <v>18075</v>
      </c>
      <c r="B370" s="7" t="s">
        <v>19</v>
      </c>
      <c r="C370" s="6">
        <v>131</v>
      </c>
      <c r="D370" s="10" t="s">
        <v>304</v>
      </c>
      <c r="E370" s="6">
        <v>18</v>
      </c>
      <c r="F370" s="6" t="s">
        <v>9</v>
      </c>
    </row>
    <row r="371" spans="1:6" x14ac:dyDescent="0.3">
      <c r="A371" s="6">
        <v>18075</v>
      </c>
      <c r="B371" s="7" t="s">
        <v>19</v>
      </c>
      <c r="C371" s="6">
        <v>132</v>
      </c>
      <c r="D371" s="53" t="s">
        <v>305</v>
      </c>
      <c r="E371" s="6">
        <v>0</v>
      </c>
      <c r="F371" s="6" t="s">
        <v>9</v>
      </c>
    </row>
    <row r="372" spans="1:6" x14ac:dyDescent="0.3">
      <c r="A372" s="6">
        <v>18075</v>
      </c>
      <c r="B372" s="7" t="s">
        <v>19</v>
      </c>
      <c r="C372" s="6">
        <v>133</v>
      </c>
      <c r="D372" s="10" t="s">
        <v>8</v>
      </c>
      <c r="E372" s="6">
        <v>0</v>
      </c>
      <c r="F372" s="6" t="s">
        <v>9</v>
      </c>
    </row>
    <row r="373" spans="1:6" x14ac:dyDescent="0.3">
      <c r="A373" s="6">
        <v>18075</v>
      </c>
      <c r="B373" s="7" t="s">
        <v>19</v>
      </c>
      <c r="C373" s="6">
        <v>134</v>
      </c>
      <c r="D373" s="12" t="s">
        <v>306</v>
      </c>
      <c r="E373" s="6">
        <v>1</v>
      </c>
      <c r="F373" s="6" t="s">
        <v>9</v>
      </c>
    </row>
    <row r="374" spans="1:6" x14ac:dyDescent="0.3">
      <c r="A374" s="6">
        <v>18075</v>
      </c>
      <c r="B374" s="7" t="s">
        <v>19</v>
      </c>
      <c r="C374" s="6">
        <v>135</v>
      </c>
      <c r="D374" s="13" t="s">
        <v>302</v>
      </c>
      <c r="E374" s="6">
        <v>0</v>
      </c>
      <c r="F374" s="6" t="s">
        <v>9</v>
      </c>
    </row>
    <row r="375" spans="1:6" x14ac:dyDescent="0.3">
      <c r="A375" s="6">
        <v>18075</v>
      </c>
      <c r="B375" s="7" t="s">
        <v>19</v>
      </c>
      <c r="C375" s="6">
        <v>136</v>
      </c>
      <c r="D375" s="14" t="s">
        <v>7</v>
      </c>
      <c r="E375" s="6">
        <v>0</v>
      </c>
      <c r="F375" s="6" t="s">
        <v>9</v>
      </c>
    </row>
    <row r="376" spans="1:6" x14ac:dyDescent="0.3">
      <c r="A376" s="6">
        <v>18075</v>
      </c>
      <c r="B376" s="7" t="s">
        <v>19</v>
      </c>
      <c r="C376" s="6">
        <v>137</v>
      </c>
      <c r="D376" s="15" t="s">
        <v>307</v>
      </c>
      <c r="E376" s="6">
        <v>18</v>
      </c>
      <c r="F376" s="6" t="s">
        <v>9</v>
      </c>
    </row>
    <row r="377" spans="1:6" x14ac:dyDescent="0.3">
      <c r="A377" s="6">
        <v>18075</v>
      </c>
      <c r="B377" s="7" t="s">
        <v>19</v>
      </c>
      <c r="C377" s="6">
        <v>138</v>
      </c>
      <c r="D377" s="16" t="s">
        <v>308</v>
      </c>
      <c r="E377" s="6">
        <v>0</v>
      </c>
      <c r="F377" s="6" t="s">
        <v>9</v>
      </c>
    </row>
    <row r="378" spans="1:6" x14ac:dyDescent="0.3">
      <c r="A378" s="6">
        <v>18075</v>
      </c>
      <c r="B378" s="7" t="s">
        <v>19</v>
      </c>
      <c r="C378" s="6">
        <v>140</v>
      </c>
      <c r="D378" s="17" t="s">
        <v>7</v>
      </c>
      <c r="E378" s="6">
        <v>0</v>
      </c>
      <c r="F378" s="6" t="s">
        <v>9</v>
      </c>
    </row>
    <row r="379" spans="1:6" x14ac:dyDescent="0.3">
      <c r="A379" s="6">
        <v>18075</v>
      </c>
      <c r="B379" s="7" t="s">
        <v>19</v>
      </c>
      <c r="C379" s="6">
        <v>382</v>
      </c>
      <c r="D379" s="12" t="s">
        <v>301</v>
      </c>
      <c r="E379" s="6">
        <v>0</v>
      </c>
      <c r="F379" s="6" t="s">
        <v>9</v>
      </c>
    </row>
    <row r="380" spans="1:6" x14ac:dyDescent="0.3">
      <c r="A380" s="6">
        <v>18075</v>
      </c>
      <c r="B380" s="7" t="s">
        <v>19</v>
      </c>
      <c r="C380" s="6">
        <v>383</v>
      </c>
      <c r="D380" s="12" t="s">
        <v>302</v>
      </c>
      <c r="E380" s="6">
        <v>0</v>
      </c>
      <c r="F380" s="6" t="s">
        <v>9</v>
      </c>
    </row>
    <row r="381" spans="1:6" x14ac:dyDescent="0.3">
      <c r="A381" s="6">
        <v>18075</v>
      </c>
      <c r="B381" s="7" t="s">
        <v>19</v>
      </c>
      <c r="C381" s="6">
        <v>384</v>
      </c>
      <c r="D381" s="12" t="s">
        <v>307</v>
      </c>
      <c r="E381" s="6">
        <v>0</v>
      </c>
      <c r="F381" s="6" t="s">
        <v>9</v>
      </c>
    </row>
    <row r="382" spans="1:6" x14ac:dyDescent="0.3">
      <c r="A382" s="6">
        <v>18075</v>
      </c>
      <c r="B382" s="7" t="s">
        <v>19</v>
      </c>
      <c r="C382" s="6">
        <v>386</v>
      </c>
      <c r="D382" s="12" t="s">
        <v>309</v>
      </c>
      <c r="E382" s="6">
        <v>0</v>
      </c>
      <c r="F382" s="6" t="s">
        <v>9</v>
      </c>
    </row>
    <row r="383" spans="1:6" x14ac:dyDescent="0.3">
      <c r="A383" s="6">
        <v>18075</v>
      </c>
      <c r="B383" s="7" t="s">
        <v>19</v>
      </c>
      <c r="C383" s="6">
        <v>387</v>
      </c>
      <c r="D383" s="18" t="s">
        <v>310</v>
      </c>
      <c r="E383" s="6">
        <v>0</v>
      </c>
      <c r="F383" s="6" t="s">
        <v>9</v>
      </c>
    </row>
    <row r="384" spans="1:6" x14ac:dyDescent="0.3">
      <c r="A384" s="6">
        <v>18075</v>
      </c>
      <c r="B384" s="7" t="s">
        <v>19</v>
      </c>
      <c r="C384" s="6">
        <v>388</v>
      </c>
      <c r="D384" s="19" t="s">
        <v>311</v>
      </c>
      <c r="E384" s="6">
        <v>0</v>
      </c>
      <c r="F384" s="6" t="s">
        <v>9</v>
      </c>
    </row>
    <row r="385" spans="1:6" x14ac:dyDescent="0.3">
      <c r="A385" s="6">
        <v>18075</v>
      </c>
      <c r="B385" s="7" t="s">
        <v>19</v>
      </c>
      <c r="C385" s="6">
        <v>389</v>
      </c>
      <c r="D385" s="20" t="s">
        <v>312</v>
      </c>
      <c r="E385" s="6">
        <v>0</v>
      </c>
      <c r="F385" s="6" t="s">
        <v>9</v>
      </c>
    </row>
    <row r="386" spans="1:6" x14ac:dyDescent="0.3">
      <c r="A386" s="6">
        <v>18075</v>
      </c>
      <c r="B386" s="7" t="s">
        <v>19</v>
      </c>
      <c r="C386" s="6">
        <v>390</v>
      </c>
      <c r="D386" s="19" t="s">
        <v>313</v>
      </c>
      <c r="E386" s="6">
        <v>0</v>
      </c>
      <c r="F386" s="6" t="s">
        <v>9</v>
      </c>
    </row>
    <row r="387" spans="1:6" x14ac:dyDescent="0.3">
      <c r="A387" s="6">
        <v>18075</v>
      </c>
      <c r="B387" s="7" t="s">
        <v>19</v>
      </c>
      <c r="C387" s="6">
        <v>391</v>
      </c>
      <c r="D387" s="20" t="s">
        <v>314</v>
      </c>
      <c r="E387" s="6">
        <v>0</v>
      </c>
      <c r="F387" s="6" t="s">
        <v>9</v>
      </c>
    </row>
    <row r="388" spans="1:6" x14ac:dyDescent="0.3">
      <c r="A388" s="6">
        <v>18075</v>
      </c>
      <c r="B388" s="7" t="s">
        <v>19</v>
      </c>
      <c r="C388" s="6">
        <v>392</v>
      </c>
      <c r="D388" s="12" t="s">
        <v>315</v>
      </c>
      <c r="E388" s="6">
        <v>0</v>
      </c>
      <c r="F388" s="6" t="s">
        <v>9</v>
      </c>
    </row>
    <row r="389" spans="1:6" x14ac:dyDescent="0.3">
      <c r="A389" s="6">
        <v>18075</v>
      </c>
      <c r="B389" s="7" t="s">
        <v>19</v>
      </c>
      <c r="C389" s="6">
        <v>393</v>
      </c>
      <c r="D389" s="21" t="s">
        <v>316</v>
      </c>
      <c r="E389" s="6">
        <v>0</v>
      </c>
      <c r="F389" s="6" t="s">
        <v>9</v>
      </c>
    </row>
    <row r="390" spans="1:6" x14ac:dyDescent="0.3">
      <c r="A390" s="6">
        <v>18075</v>
      </c>
      <c r="B390" s="7" t="s">
        <v>19</v>
      </c>
      <c r="C390" s="6">
        <v>394</v>
      </c>
      <c r="D390" s="22" t="s">
        <v>317</v>
      </c>
      <c r="E390" s="6">
        <v>0</v>
      </c>
      <c r="F390" s="6" t="s">
        <v>9</v>
      </c>
    </row>
    <row r="391" spans="1:6" x14ac:dyDescent="0.3">
      <c r="A391" s="6">
        <v>18075</v>
      </c>
      <c r="B391" s="7" t="s">
        <v>19</v>
      </c>
      <c r="C391" s="6">
        <v>395</v>
      </c>
      <c r="D391" s="12" t="s">
        <v>318</v>
      </c>
      <c r="E391" s="6">
        <v>0</v>
      </c>
      <c r="F391" s="6" t="s">
        <v>9</v>
      </c>
    </row>
    <row r="392" spans="1:6" x14ac:dyDescent="0.3">
      <c r="A392" s="6">
        <v>18075</v>
      </c>
      <c r="B392" s="7" t="s">
        <v>19</v>
      </c>
      <c r="C392" s="6">
        <v>396</v>
      </c>
      <c r="D392" s="12" t="s">
        <v>319</v>
      </c>
      <c r="E392" s="6">
        <v>0</v>
      </c>
      <c r="F392" s="6" t="s">
        <v>9</v>
      </c>
    </row>
    <row r="393" spans="1:6" x14ac:dyDescent="0.3">
      <c r="A393" s="6">
        <v>18075</v>
      </c>
      <c r="B393" s="7" t="s">
        <v>19</v>
      </c>
      <c r="C393" s="6">
        <v>453</v>
      </c>
      <c r="D393" s="12" t="s">
        <v>320</v>
      </c>
      <c r="E393" s="6">
        <v>0</v>
      </c>
      <c r="F393" s="6" t="s">
        <v>9</v>
      </c>
    </row>
    <row r="394" spans="1:6" x14ac:dyDescent="0.3">
      <c r="A394" s="6">
        <v>18786</v>
      </c>
      <c r="B394" s="7" t="s">
        <v>20</v>
      </c>
      <c r="C394" s="6">
        <v>127</v>
      </c>
      <c r="D394" s="12" t="s">
        <v>301</v>
      </c>
      <c r="E394" s="6">
        <v>0</v>
      </c>
      <c r="F394" s="6" t="s">
        <v>9</v>
      </c>
    </row>
    <row r="395" spans="1:6" x14ac:dyDescent="0.3">
      <c r="A395" s="6">
        <v>18786</v>
      </c>
      <c r="B395" s="7" t="s">
        <v>20</v>
      </c>
      <c r="C395" s="6">
        <v>128</v>
      </c>
      <c r="D395" s="7" t="s">
        <v>302</v>
      </c>
      <c r="E395" s="6">
        <v>353</v>
      </c>
      <c r="F395" s="6">
        <v>487</v>
      </c>
    </row>
    <row r="396" spans="1:6" x14ac:dyDescent="0.3">
      <c r="A396" s="6">
        <v>18786</v>
      </c>
      <c r="B396" s="7" t="s">
        <v>20</v>
      </c>
      <c r="C396" s="6">
        <v>129</v>
      </c>
      <c r="D396" s="9" t="s">
        <v>303</v>
      </c>
      <c r="E396" s="6">
        <v>0</v>
      </c>
      <c r="F396" s="6" t="s">
        <v>9</v>
      </c>
    </row>
    <row r="397" spans="1:6" x14ac:dyDescent="0.3">
      <c r="A397" s="6">
        <v>18786</v>
      </c>
      <c r="B397" s="7" t="s">
        <v>20</v>
      </c>
      <c r="C397" s="6">
        <v>130</v>
      </c>
      <c r="D397" s="10" t="s">
        <v>7</v>
      </c>
      <c r="E397" s="6">
        <v>250</v>
      </c>
      <c r="F397" s="6">
        <v>430</v>
      </c>
    </row>
    <row r="398" spans="1:6" x14ac:dyDescent="0.3">
      <c r="A398" s="6">
        <v>18786</v>
      </c>
      <c r="B398" s="7" t="s">
        <v>20</v>
      </c>
      <c r="C398" s="6">
        <v>131</v>
      </c>
      <c r="D398" s="10" t="s">
        <v>304</v>
      </c>
      <c r="E398" s="6">
        <v>89</v>
      </c>
      <c r="F398" s="6">
        <v>85</v>
      </c>
    </row>
    <row r="399" spans="1:6" x14ac:dyDescent="0.3">
      <c r="A399" s="6">
        <v>18786</v>
      </c>
      <c r="B399" s="7" t="s">
        <v>20</v>
      </c>
      <c r="C399" s="6">
        <v>132</v>
      </c>
      <c r="D399" s="53" t="s">
        <v>305</v>
      </c>
      <c r="E399" s="6">
        <v>0</v>
      </c>
      <c r="F399" s="6" t="s">
        <v>9</v>
      </c>
    </row>
    <row r="400" spans="1:6" x14ac:dyDescent="0.3">
      <c r="A400" s="6">
        <v>18786</v>
      </c>
      <c r="B400" s="7" t="s">
        <v>20</v>
      </c>
      <c r="C400" s="6">
        <v>133</v>
      </c>
      <c r="D400" s="10" t="s">
        <v>8</v>
      </c>
      <c r="E400" s="6">
        <v>0</v>
      </c>
      <c r="F400" s="6" t="s">
        <v>9</v>
      </c>
    </row>
    <row r="401" spans="1:6" x14ac:dyDescent="0.3">
      <c r="A401" s="6">
        <v>18786</v>
      </c>
      <c r="B401" s="7" t="s">
        <v>20</v>
      </c>
      <c r="C401" s="6">
        <v>134</v>
      </c>
      <c r="D401" s="12" t="s">
        <v>306</v>
      </c>
      <c r="E401" s="6">
        <v>11</v>
      </c>
      <c r="F401" s="6" t="s">
        <v>9</v>
      </c>
    </row>
    <row r="402" spans="1:6" x14ac:dyDescent="0.3">
      <c r="A402" s="6">
        <v>18786</v>
      </c>
      <c r="B402" s="7" t="s">
        <v>20</v>
      </c>
      <c r="C402" s="6">
        <v>135</v>
      </c>
      <c r="D402" s="13" t="s">
        <v>302</v>
      </c>
      <c r="E402" s="6">
        <v>353</v>
      </c>
      <c r="F402" s="6">
        <v>488</v>
      </c>
    </row>
    <row r="403" spans="1:6" x14ac:dyDescent="0.3">
      <c r="A403" s="6">
        <v>18786</v>
      </c>
      <c r="B403" s="7" t="s">
        <v>20</v>
      </c>
      <c r="C403" s="6">
        <v>136</v>
      </c>
      <c r="D403" s="14" t="s">
        <v>7</v>
      </c>
      <c r="E403" s="6">
        <v>250</v>
      </c>
      <c r="F403" s="6">
        <v>430</v>
      </c>
    </row>
    <row r="404" spans="1:6" x14ac:dyDescent="0.3">
      <c r="A404" s="6">
        <v>18786</v>
      </c>
      <c r="B404" s="7" t="s">
        <v>20</v>
      </c>
      <c r="C404" s="6">
        <v>137</v>
      </c>
      <c r="D404" s="15" t="s">
        <v>307</v>
      </c>
      <c r="E404" s="6">
        <v>0</v>
      </c>
      <c r="F404" s="6" t="s">
        <v>9</v>
      </c>
    </row>
    <row r="405" spans="1:6" x14ac:dyDescent="0.3">
      <c r="A405" s="6">
        <v>18786</v>
      </c>
      <c r="B405" s="7" t="s">
        <v>20</v>
      </c>
      <c r="C405" s="6">
        <v>138</v>
      </c>
      <c r="D405" s="16" t="s">
        <v>308</v>
      </c>
      <c r="E405" s="6">
        <v>353</v>
      </c>
      <c r="F405" s="6">
        <v>488</v>
      </c>
    </row>
    <row r="406" spans="1:6" x14ac:dyDescent="0.3">
      <c r="A406" s="6">
        <v>18786</v>
      </c>
      <c r="B406" s="7" t="s">
        <v>20</v>
      </c>
      <c r="C406" s="6">
        <v>140</v>
      </c>
      <c r="D406" s="17" t="s">
        <v>7</v>
      </c>
      <c r="E406" s="6">
        <v>250</v>
      </c>
      <c r="F406" s="6">
        <v>430</v>
      </c>
    </row>
    <row r="407" spans="1:6" x14ac:dyDescent="0.3">
      <c r="A407" s="6">
        <v>18786</v>
      </c>
      <c r="B407" s="7" t="s">
        <v>20</v>
      </c>
      <c r="C407" s="6">
        <v>382</v>
      </c>
      <c r="D407" s="12" t="s">
        <v>301</v>
      </c>
      <c r="E407" s="6">
        <v>0</v>
      </c>
      <c r="F407" s="6" t="s">
        <v>9</v>
      </c>
    </row>
    <row r="408" spans="1:6" x14ac:dyDescent="0.3">
      <c r="A408" s="6">
        <v>18786</v>
      </c>
      <c r="B408" s="7" t="s">
        <v>20</v>
      </c>
      <c r="C408" s="6">
        <v>383</v>
      </c>
      <c r="D408" s="12" t="s">
        <v>302</v>
      </c>
      <c r="E408" s="6">
        <v>0</v>
      </c>
      <c r="F408" s="6" t="s">
        <v>9</v>
      </c>
    </row>
    <row r="409" spans="1:6" x14ac:dyDescent="0.3">
      <c r="A409" s="6">
        <v>18786</v>
      </c>
      <c r="B409" s="7" t="s">
        <v>20</v>
      </c>
      <c r="C409" s="6">
        <v>384</v>
      </c>
      <c r="D409" s="12" t="s">
        <v>307</v>
      </c>
      <c r="E409" s="6">
        <v>0</v>
      </c>
      <c r="F409" s="6" t="s">
        <v>9</v>
      </c>
    </row>
    <row r="410" spans="1:6" x14ac:dyDescent="0.3">
      <c r="A410" s="6">
        <v>18786</v>
      </c>
      <c r="B410" s="7" t="s">
        <v>20</v>
      </c>
      <c r="C410" s="6">
        <v>386</v>
      </c>
      <c r="D410" s="12" t="s">
        <v>309</v>
      </c>
      <c r="E410" s="6">
        <v>0</v>
      </c>
      <c r="F410" s="6" t="s">
        <v>9</v>
      </c>
    </row>
    <row r="411" spans="1:6" x14ac:dyDescent="0.3">
      <c r="A411" s="6">
        <v>18786</v>
      </c>
      <c r="B411" s="7" t="s">
        <v>20</v>
      </c>
      <c r="C411" s="6">
        <v>387</v>
      </c>
      <c r="D411" s="18" t="s">
        <v>310</v>
      </c>
      <c r="E411" s="6">
        <v>0</v>
      </c>
      <c r="F411" s="6" t="s">
        <v>9</v>
      </c>
    </row>
    <row r="412" spans="1:6" x14ac:dyDescent="0.3">
      <c r="A412" s="6">
        <v>18786</v>
      </c>
      <c r="B412" s="7" t="s">
        <v>20</v>
      </c>
      <c r="C412" s="6">
        <v>388</v>
      </c>
      <c r="D412" s="19" t="s">
        <v>311</v>
      </c>
      <c r="E412" s="6">
        <v>0</v>
      </c>
      <c r="F412" s="6" t="s">
        <v>9</v>
      </c>
    </row>
    <row r="413" spans="1:6" x14ac:dyDescent="0.3">
      <c r="A413" s="6">
        <v>18786</v>
      </c>
      <c r="B413" s="7" t="s">
        <v>20</v>
      </c>
      <c r="C413" s="6">
        <v>389</v>
      </c>
      <c r="D413" s="20" t="s">
        <v>312</v>
      </c>
      <c r="E413" s="6">
        <v>0</v>
      </c>
      <c r="F413" s="6" t="s">
        <v>9</v>
      </c>
    </row>
    <row r="414" spans="1:6" x14ac:dyDescent="0.3">
      <c r="A414" s="6">
        <v>18786</v>
      </c>
      <c r="B414" s="7" t="s">
        <v>20</v>
      </c>
      <c r="C414" s="6">
        <v>390</v>
      </c>
      <c r="D414" s="19" t="s">
        <v>313</v>
      </c>
      <c r="E414" s="6">
        <v>0</v>
      </c>
      <c r="F414" s="6" t="s">
        <v>9</v>
      </c>
    </row>
    <row r="415" spans="1:6" x14ac:dyDescent="0.3">
      <c r="A415" s="6">
        <v>18786</v>
      </c>
      <c r="B415" s="7" t="s">
        <v>20</v>
      </c>
      <c r="C415" s="6">
        <v>391</v>
      </c>
      <c r="D415" s="20" t="s">
        <v>314</v>
      </c>
      <c r="E415" s="6">
        <v>0</v>
      </c>
      <c r="F415" s="6" t="s">
        <v>9</v>
      </c>
    </row>
    <row r="416" spans="1:6" x14ac:dyDescent="0.3">
      <c r="A416" s="6">
        <v>18786</v>
      </c>
      <c r="B416" s="7" t="s">
        <v>20</v>
      </c>
      <c r="C416" s="6">
        <v>392</v>
      </c>
      <c r="D416" s="12" t="s">
        <v>315</v>
      </c>
      <c r="E416" s="6">
        <v>0</v>
      </c>
      <c r="F416" s="6" t="s">
        <v>9</v>
      </c>
    </row>
    <row r="417" spans="1:6" x14ac:dyDescent="0.3">
      <c r="A417" s="6">
        <v>18786</v>
      </c>
      <c r="B417" s="7" t="s">
        <v>20</v>
      </c>
      <c r="C417" s="6">
        <v>393</v>
      </c>
      <c r="D417" s="21" t="s">
        <v>316</v>
      </c>
      <c r="E417" s="6">
        <v>0</v>
      </c>
      <c r="F417" s="6" t="s">
        <v>9</v>
      </c>
    </row>
    <row r="418" spans="1:6" x14ac:dyDescent="0.3">
      <c r="A418" s="6">
        <v>18786</v>
      </c>
      <c r="B418" s="7" t="s">
        <v>20</v>
      </c>
      <c r="C418" s="6">
        <v>394</v>
      </c>
      <c r="D418" s="22" t="s">
        <v>317</v>
      </c>
      <c r="E418" s="6">
        <v>0</v>
      </c>
      <c r="F418" s="6" t="s">
        <v>9</v>
      </c>
    </row>
    <row r="419" spans="1:6" x14ac:dyDescent="0.3">
      <c r="A419" s="6">
        <v>18786</v>
      </c>
      <c r="B419" s="7" t="s">
        <v>20</v>
      </c>
      <c r="C419" s="6">
        <v>395</v>
      </c>
      <c r="D419" s="12" t="s">
        <v>318</v>
      </c>
      <c r="E419" s="6">
        <v>0</v>
      </c>
      <c r="F419" s="6" t="s">
        <v>9</v>
      </c>
    </row>
    <row r="420" spans="1:6" x14ac:dyDescent="0.3">
      <c r="A420" s="6">
        <v>18786</v>
      </c>
      <c r="B420" s="7" t="s">
        <v>20</v>
      </c>
      <c r="C420" s="6">
        <v>396</v>
      </c>
      <c r="D420" s="12" t="s">
        <v>319</v>
      </c>
      <c r="E420" s="6">
        <v>0</v>
      </c>
      <c r="F420" s="6" t="s">
        <v>9</v>
      </c>
    </row>
    <row r="421" spans="1:6" x14ac:dyDescent="0.3">
      <c r="A421" s="6">
        <v>18786</v>
      </c>
      <c r="B421" s="7" t="s">
        <v>20</v>
      </c>
      <c r="C421" s="6">
        <v>453</v>
      </c>
      <c r="D421" s="12" t="s">
        <v>320</v>
      </c>
      <c r="E421" s="6">
        <v>0</v>
      </c>
      <c r="F421" s="6" t="s">
        <v>9</v>
      </c>
    </row>
    <row r="422" spans="1:6" x14ac:dyDescent="0.3">
      <c r="A422" s="6">
        <v>19284</v>
      </c>
      <c r="B422" s="7" t="s">
        <v>21</v>
      </c>
      <c r="C422" s="6">
        <v>127</v>
      </c>
      <c r="D422" s="12" t="s">
        <v>301</v>
      </c>
      <c r="E422" s="6">
        <v>1</v>
      </c>
      <c r="F422" s="6" t="s">
        <v>9</v>
      </c>
    </row>
    <row r="423" spans="1:6" x14ac:dyDescent="0.3">
      <c r="A423" s="6">
        <v>19284</v>
      </c>
      <c r="B423" s="7" t="s">
        <v>21</v>
      </c>
      <c r="C423" s="6">
        <v>128</v>
      </c>
      <c r="D423" s="7" t="s">
        <v>302</v>
      </c>
      <c r="E423" s="6">
        <v>0</v>
      </c>
      <c r="F423" s="6" t="s">
        <v>9</v>
      </c>
    </row>
    <row r="424" spans="1:6" x14ac:dyDescent="0.3">
      <c r="A424" s="6">
        <v>19284</v>
      </c>
      <c r="B424" s="7" t="s">
        <v>21</v>
      </c>
      <c r="C424" s="6">
        <v>129</v>
      </c>
      <c r="D424" s="9" t="s">
        <v>303</v>
      </c>
      <c r="E424" s="6">
        <v>15</v>
      </c>
      <c r="F424" s="6" t="s">
        <v>9</v>
      </c>
    </row>
    <row r="425" spans="1:6" x14ac:dyDescent="0.3">
      <c r="A425" s="6">
        <v>19284</v>
      </c>
      <c r="B425" s="7" t="s">
        <v>21</v>
      </c>
      <c r="C425" s="6">
        <v>130</v>
      </c>
      <c r="D425" s="10" t="s">
        <v>7</v>
      </c>
      <c r="E425" s="6">
        <v>10</v>
      </c>
      <c r="F425" s="6" t="s">
        <v>9</v>
      </c>
    </row>
    <row r="426" spans="1:6" x14ac:dyDescent="0.3">
      <c r="A426" s="6">
        <v>19284</v>
      </c>
      <c r="B426" s="7" t="s">
        <v>21</v>
      </c>
      <c r="C426" s="6">
        <v>131</v>
      </c>
      <c r="D426" s="10" t="s">
        <v>304</v>
      </c>
      <c r="E426" s="6">
        <v>0</v>
      </c>
      <c r="F426" s="6" t="s">
        <v>9</v>
      </c>
    </row>
    <row r="427" spans="1:6" x14ac:dyDescent="0.3">
      <c r="A427" s="6">
        <v>19284</v>
      </c>
      <c r="B427" s="7" t="s">
        <v>21</v>
      </c>
      <c r="C427" s="6">
        <v>132</v>
      </c>
      <c r="D427" s="53" t="s">
        <v>305</v>
      </c>
      <c r="E427" s="6">
        <v>15</v>
      </c>
      <c r="F427" s="6" t="s">
        <v>9</v>
      </c>
    </row>
    <row r="428" spans="1:6" x14ac:dyDescent="0.3">
      <c r="A428" s="6">
        <v>19284</v>
      </c>
      <c r="B428" s="7" t="s">
        <v>21</v>
      </c>
      <c r="C428" s="6">
        <v>133</v>
      </c>
      <c r="D428" s="10" t="s">
        <v>8</v>
      </c>
      <c r="E428" s="6">
        <v>0</v>
      </c>
      <c r="F428" s="6" t="s">
        <v>9</v>
      </c>
    </row>
    <row r="429" spans="1:6" x14ac:dyDescent="0.3">
      <c r="A429" s="6">
        <v>19284</v>
      </c>
      <c r="B429" s="7" t="s">
        <v>21</v>
      </c>
      <c r="C429" s="6">
        <v>134</v>
      </c>
      <c r="D429" s="12" t="s">
        <v>306</v>
      </c>
      <c r="E429" s="6">
        <v>1</v>
      </c>
      <c r="F429" s="6" t="s">
        <v>9</v>
      </c>
    </row>
    <row r="430" spans="1:6" x14ac:dyDescent="0.3">
      <c r="A430" s="6">
        <v>19284</v>
      </c>
      <c r="B430" s="7" t="s">
        <v>21</v>
      </c>
      <c r="C430" s="6">
        <v>135</v>
      </c>
      <c r="D430" s="13" t="s">
        <v>302</v>
      </c>
      <c r="E430" s="6">
        <v>0</v>
      </c>
      <c r="F430" s="6" t="s">
        <v>9</v>
      </c>
    </row>
    <row r="431" spans="1:6" x14ac:dyDescent="0.3">
      <c r="A431" s="6">
        <v>19284</v>
      </c>
      <c r="B431" s="7" t="s">
        <v>21</v>
      </c>
      <c r="C431" s="6">
        <v>136</v>
      </c>
      <c r="D431" s="14" t="s">
        <v>7</v>
      </c>
      <c r="E431" s="6">
        <v>0</v>
      </c>
      <c r="F431" s="6" t="s">
        <v>9</v>
      </c>
    </row>
    <row r="432" spans="1:6" x14ac:dyDescent="0.3">
      <c r="A432" s="6">
        <v>19284</v>
      </c>
      <c r="B432" s="7" t="s">
        <v>21</v>
      </c>
      <c r="C432" s="6">
        <v>137</v>
      </c>
      <c r="D432" s="15" t="s">
        <v>307</v>
      </c>
      <c r="E432" s="6">
        <v>15</v>
      </c>
      <c r="F432" s="6" t="s">
        <v>9</v>
      </c>
    </row>
    <row r="433" spans="1:6" x14ac:dyDescent="0.3">
      <c r="A433" s="6">
        <v>19284</v>
      </c>
      <c r="B433" s="7" t="s">
        <v>21</v>
      </c>
      <c r="C433" s="6">
        <v>138</v>
      </c>
      <c r="D433" s="16" t="s">
        <v>308</v>
      </c>
      <c r="E433" s="6">
        <v>0</v>
      </c>
      <c r="F433" s="6" t="s">
        <v>9</v>
      </c>
    </row>
    <row r="434" spans="1:6" x14ac:dyDescent="0.3">
      <c r="A434" s="6">
        <v>19284</v>
      </c>
      <c r="B434" s="7" t="s">
        <v>21</v>
      </c>
      <c r="C434" s="6">
        <v>140</v>
      </c>
      <c r="D434" s="17" t="s">
        <v>7</v>
      </c>
      <c r="E434" s="6">
        <v>0</v>
      </c>
      <c r="F434" s="6" t="s">
        <v>9</v>
      </c>
    </row>
    <row r="435" spans="1:6" x14ac:dyDescent="0.3">
      <c r="A435" s="6">
        <v>19284</v>
      </c>
      <c r="B435" s="7" t="s">
        <v>21</v>
      </c>
      <c r="C435" s="6">
        <v>382</v>
      </c>
      <c r="D435" s="12" t="s">
        <v>301</v>
      </c>
      <c r="E435" s="6">
        <v>0</v>
      </c>
      <c r="F435" s="6" t="s">
        <v>9</v>
      </c>
    </row>
    <row r="436" spans="1:6" x14ac:dyDescent="0.3">
      <c r="A436" s="6">
        <v>19284</v>
      </c>
      <c r="B436" s="7" t="s">
        <v>21</v>
      </c>
      <c r="C436" s="6">
        <v>383</v>
      </c>
      <c r="D436" s="12" t="s">
        <v>302</v>
      </c>
      <c r="E436" s="6">
        <v>0</v>
      </c>
      <c r="F436" s="6" t="s">
        <v>9</v>
      </c>
    </row>
    <row r="437" spans="1:6" x14ac:dyDescent="0.3">
      <c r="A437" s="6">
        <v>19284</v>
      </c>
      <c r="B437" s="7" t="s">
        <v>21</v>
      </c>
      <c r="C437" s="6">
        <v>384</v>
      </c>
      <c r="D437" s="12" t="s">
        <v>307</v>
      </c>
      <c r="E437" s="6">
        <v>0</v>
      </c>
      <c r="F437" s="6" t="s">
        <v>9</v>
      </c>
    </row>
    <row r="438" spans="1:6" x14ac:dyDescent="0.3">
      <c r="A438" s="6">
        <v>19284</v>
      </c>
      <c r="B438" s="7" t="s">
        <v>21</v>
      </c>
      <c r="C438" s="6">
        <v>386</v>
      </c>
      <c r="D438" s="12" t="s">
        <v>309</v>
      </c>
      <c r="E438" s="6">
        <v>0</v>
      </c>
      <c r="F438" s="6" t="s">
        <v>9</v>
      </c>
    </row>
    <row r="439" spans="1:6" x14ac:dyDescent="0.3">
      <c r="A439" s="6">
        <v>19284</v>
      </c>
      <c r="B439" s="7" t="s">
        <v>21</v>
      </c>
      <c r="C439" s="6">
        <v>387</v>
      </c>
      <c r="D439" s="18" t="s">
        <v>310</v>
      </c>
      <c r="E439" s="6">
        <v>0</v>
      </c>
      <c r="F439" s="6" t="s">
        <v>9</v>
      </c>
    </row>
    <row r="440" spans="1:6" x14ac:dyDescent="0.3">
      <c r="A440" s="6">
        <v>19284</v>
      </c>
      <c r="B440" s="7" t="s">
        <v>21</v>
      </c>
      <c r="C440" s="6">
        <v>388</v>
      </c>
      <c r="D440" s="19" t="s">
        <v>311</v>
      </c>
      <c r="E440" s="6">
        <v>0</v>
      </c>
      <c r="F440" s="6" t="s">
        <v>9</v>
      </c>
    </row>
    <row r="441" spans="1:6" x14ac:dyDescent="0.3">
      <c r="A441" s="6">
        <v>19284</v>
      </c>
      <c r="B441" s="7" t="s">
        <v>21</v>
      </c>
      <c r="C441" s="6">
        <v>389</v>
      </c>
      <c r="D441" s="20" t="s">
        <v>312</v>
      </c>
      <c r="E441" s="6">
        <v>0</v>
      </c>
      <c r="F441" s="6" t="s">
        <v>9</v>
      </c>
    </row>
    <row r="442" spans="1:6" x14ac:dyDescent="0.3">
      <c r="A442" s="6">
        <v>19284</v>
      </c>
      <c r="B442" s="7" t="s">
        <v>21</v>
      </c>
      <c r="C442" s="6">
        <v>390</v>
      </c>
      <c r="D442" s="19" t="s">
        <v>313</v>
      </c>
      <c r="E442" s="6">
        <v>0</v>
      </c>
      <c r="F442" s="6" t="s">
        <v>9</v>
      </c>
    </row>
    <row r="443" spans="1:6" x14ac:dyDescent="0.3">
      <c r="A443" s="6">
        <v>19284</v>
      </c>
      <c r="B443" s="7" t="s">
        <v>21</v>
      </c>
      <c r="C443" s="6">
        <v>391</v>
      </c>
      <c r="D443" s="20" t="s">
        <v>314</v>
      </c>
      <c r="E443" s="6">
        <v>0</v>
      </c>
      <c r="F443" s="6" t="s">
        <v>9</v>
      </c>
    </row>
    <row r="444" spans="1:6" x14ac:dyDescent="0.3">
      <c r="A444" s="6">
        <v>19284</v>
      </c>
      <c r="B444" s="7" t="s">
        <v>21</v>
      </c>
      <c r="C444" s="6">
        <v>392</v>
      </c>
      <c r="D444" s="12" t="s">
        <v>315</v>
      </c>
      <c r="E444" s="6">
        <v>0</v>
      </c>
      <c r="F444" s="6" t="s">
        <v>9</v>
      </c>
    </row>
    <row r="445" spans="1:6" x14ac:dyDescent="0.3">
      <c r="A445" s="6">
        <v>19284</v>
      </c>
      <c r="B445" s="7" t="s">
        <v>21</v>
      </c>
      <c r="C445" s="6">
        <v>393</v>
      </c>
      <c r="D445" s="21" t="s">
        <v>316</v>
      </c>
      <c r="E445" s="6">
        <v>0</v>
      </c>
      <c r="F445" s="6" t="s">
        <v>9</v>
      </c>
    </row>
    <row r="446" spans="1:6" x14ac:dyDescent="0.3">
      <c r="A446" s="6">
        <v>19284</v>
      </c>
      <c r="B446" s="7" t="s">
        <v>21</v>
      </c>
      <c r="C446" s="6">
        <v>394</v>
      </c>
      <c r="D446" s="22" t="s">
        <v>317</v>
      </c>
      <c r="E446" s="6">
        <v>0</v>
      </c>
      <c r="F446" s="6" t="s">
        <v>9</v>
      </c>
    </row>
    <row r="447" spans="1:6" x14ac:dyDescent="0.3">
      <c r="A447" s="6">
        <v>19284</v>
      </c>
      <c r="B447" s="7" t="s">
        <v>21</v>
      </c>
      <c r="C447" s="6">
        <v>395</v>
      </c>
      <c r="D447" s="12" t="s">
        <v>318</v>
      </c>
      <c r="E447" s="6">
        <v>0</v>
      </c>
      <c r="F447" s="6" t="s">
        <v>9</v>
      </c>
    </row>
    <row r="448" spans="1:6" x14ac:dyDescent="0.3">
      <c r="A448" s="6">
        <v>19284</v>
      </c>
      <c r="B448" s="7" t="s">
        <v>21</v>
      </c>
      <c r="C448" s="6">
        <v>396</v>
      </c>
      <c r="D448" s="12" t="s">
        <v>319</v>
      </c>
      <c r="E448" s="6">
        <v>0</v>
      </c>
      <c r="F448" s="6" t="s">
        <v>9</v>
      </c>
    </row>
    <row r="449" spans="1:6" x14ac:dyDescent="0.3">
      <c r="A449" s="6">
        <v>19284</v>
      </c>
      <c r="B449" s="7" t="s">
        <v>21</v>
      </c>
      <c r="C449" s="6">
        <v>453</v>
      </c>
      <c r="D449" s="12" t="s">
        <v>320</v>
      </c>
      <c r="E449" s="6">
        <v>0</v>
      </c>
      <c r="F449" s="6" t="s">
        <v>9</v>
      </c>
    </row>
    <row r="450" spans="1:6" x14ac:dyDescent="0.3">
      <c r="A450" s="6">
        <v>19805</v>
      </c>
      <c r="B450" s="7" t="s">
        <v>22</v>
      </c>
      <c r="C450" s="6">
        <v>127</v>
      </c>
      <c r="D450" s="12" t="s">
        <v>301</v>
      </c>
      <c r="E450" s="6">
        <v>0</v>
      </c>
      <c r="F450" s="6" t="s">
        <v>9</v>
      </c>
    </row>
    <row r="451" spans="1:6" x14ac:dyDescent="0.3">
      <c r="A451" s="6">
        <v>19805</v>
      </c>
      <c r="B451" s="7" t="s">
        <v>22</v>
      </c>
      <c r="C451" s="6">
        <v>128</v>
      </c>
      <c r="D451" s="7" t="s">
        <v>302</v>
      </c>
      <c r="E451" s="6">
        <v>20</v>
      </c>
      <c r="F451" s="6">
        <v>3</v>
      </c>
    </row>
    <row r="452" spans="1:6" x14ac:dyDescent="0.3">
      <c r="A452" s="6">
        <v>19805</v>
      </c>
      <c r="B452" s="7" t="s">
        <v>22</v>
      </c>
      <c r="C452" s="6">
        <v>129</v>
      </c>
      <c r="D452" s="9" t="s">
        <v>303</v>
      </c>
      <c r="E452" s="6">
        <v>150</v>
      </c>
      <c r="F452" s="6">
        <v>157</v>
      </c>
    </row>
    <row r="453" spans="1:6" x14ac:dyDescent="0.3">
      <c r="A453" s="6">
        <v>19805</v>
      </c>
      <c r="B453" s="7" t="s">
        <v>22</v>
      </c>
      <c r="C453" s="6">
        <v>130</v>
      </c>
      <c r="D453" s="10" t="s">
        <v>7</v>
      </c>
      <c r="E453" s="6">
        <v>150</v>
      </c>
      <c r="F453" s="6">
        <v>155</v>
      </c>
    </row>
    <row r="454" spans="1:6" x14ac:dyDescent="0.3">
      <c r="A454" s="6">
        <v>19805</v>
      </c>
      <c r="B454" s="7" t="s">
        <v>22</v>
      </c>
      <c r="C454" s="6">
        <v>131</v>
      </c>
      <c r="D454" s="10" t="s">
        <v>304</v>
      </c>
      <c r="E454" s="6">
        <v>30</v>
      </c>
      <c r="F454" s="6">
        <v>35</v>
      </c>
    </row>
    <row r="455" spans="1:6" x14ac:dyDescent="0.3">
      <c r="A455" s="6">
        <v>19805</v>
      </c>
      <c r="B455" s="7" t="s">
        <v>22</v>
      </c>
      <c r="C455" s="6">
        <v>132</v>
      </c>
      <c r="D455" s="53" t="s">
        <v>305</v>
      </c>
      <c r="E455" s="6">
        <v>0</v>
      </c>
      <c r="F455" s="6" t="s">
        <v>9</v>
      </c>
    </row>
    <row r="456" spans="1:6" x14ac:dyDescent="0.3">
      <c r="A456" s="6">
        <v>19805</v>
      </c>
      <c r="B456" s="7" t="s">
        <v>22</v>
      </c>
      <c r="C456" s="6">
        <v>133</v>
      </c>
      <c r="D456" s="10" t="s">
        <v>8</v>
      </c>
      <c r="E456" s="6">
        <v>0</v>
      </c>
      <c r="F456" s="6" t="s">
        <v>9</v>
      </c>
    </row>
    <row r="457" spans="1:6" x14ac:dyDescent="0.3">
      <c r="A457" s="6">
        <v>19805</v>
      </c>
      <c r="B457" s="7" t="s">
        <v>22</v>
      </c>
      <c r="C457" s="6">
        <v>134</v>
      </c>
      <c r="D457" s="12" t="s">
        <v>306</v>
      </c>
      <c r="E457" s="6">
        <v>1</v>
      </c>
      <c r="F457" s="6">
        <v>3</v>
      </c>
    </row>
    <row r="458" spans="1:6" x14ac:dyDescent="0.3">
      <c r="A458" s="6">
        <v>19805</v>
      </c>
      <c r="B458" s="7" t="s">
        <v>22</v>
      </c>
      <c r="C458" s="6">
        <v>135</v>
      </c>
      <c r="D458" s="13" t="s">
        <v>302</v>
      </c>
      <c r="E458" s="6">
        <v>20</v>
      </c>
      <c r="F458" s="6">
        <v>3</v>
      </c>
    </row>
    <row r="459" spans="1:6" x14ac:dyDescent="0.3">
      <c r="A459" s="6">
        <v>19805</v>
      </c>
      <c r="B459" s="7" t="s">
        <v>22</v>
      </c>
      <c r="C459" s="6">
        <v>136</v>
      </c>
      <c r="D459" s="14" t="s">
        <v>7</v>
      </c>
      <c r="E459" s="6">
        <v>10</v>
      </c>
      <c r="F459" s="6">
        <v>3</v>
      </c>
    </row>
    <row r="460" spans="1:6" x14ac:dyDescent="0.3">
      <c r="A460" s="6">
        <v>19805</v>
      </c>
      <c r="B460" s="7" t="s">
        <v>22</v>
      </c>
      <c r="C460" s="6">
        <v>137</v>
      </c>
      <c r="D460" s="15" t="s">
        <v>307</v>
      </c>
      <c r="E460" s="6">
        <v>0</v>
      </c>
      <c r="F460" s="6" t="s">
        <v>9</v>
      </c>
    </row>
    <row r="461" spans="1:6" x14ac:dyDescent="0.3">
      <c r="A461" s="6">
        <v>19805</v>
      </c>
      <c r="B461" s="7" t="s">
        <v>22</v>
      </c>
      <c r="C461" s="6">
        <v>138</v>
      </c>
      <c r="D461" s="16" t="s">
        <v>308</v>
      </c>
      <c r="E461" s="6">
        <v>0</v>
      </c>
      <c r="F461" s="6" t="s">
        <v>9</v>
      </c>
    </row>
    <row r="462" spans="1:6" x14ac:dyDescent="0.3">
      <c r="A462" s="6">
        <v>19805</v>
      </c>
      <c r="B462" s="7" t="s">
        <v>22</v>
      </c>
      <c r="C462" s="6">
        <v>140</v>
      </c>
      <c r="D462" s="17" t="s">
        <v>7</v>
      </c>
      <c r="E462" s="6">
        <v>0</v>
      </c>
      <c r="F462" s="6" t="s">
        <v>9</v>
      </c>
    </row>
    <row r="463" spans="1:6" x14ac:dyDescent="0.3">
      <c r="A463" s="6">
        <v>19805</v>
      </c>
      <c r="B463" s="7" t="s">
        <v>22</v>
      </c>
      <c r="C463" s="6">
        <v>382</v>
      </c>
      <c r="D463" s="12" t="s">
        <v>301</v>
      </c>
      <c r="E463" s="6">
        <v>0</v>
      </c>
      <c r="F463" s="6" t="s">
        <v>9</v>
      </c>
    </row>
    <row r="464" spans="1:6" x14ac:dyDescent="0.3">
      <c r="A464" s="6">
        <v>19805</v>
      </c>
      <c r="B464" s="7" t="s">
        <v>22</v>
      </c>
      <c r="C464" s="6">
        <v>383</v>
      </c>
      <c r="D464" s="12" t="s">
        <v>302</v>
      </c>
      <c r="E464" s="6">
        <v>0</v>
      </c>
      <c r="F464" s="6" t="s">
        <v>9</v>
      </c>
    </row>
    <row r="465" spans="1:6" x14ac:dyDescent="0.3">
      <c r="A465" s="6">
        <v>19805</v>
      </c>
      <c r="B465" s="7" t="s">
        <v>22</v>
      </c>
      <c r="C465" s="6">
        <v>384</v>
      </c>
      <c r="D465" s="12" t="s">
        <v>307</v>
      </c>
      <c r="E465" s="6">
        <v>0</v>
      </c>
      <c r="F465" s="6" t="s">
        <v>9</v>
      </c>
    </row>
    <row r="466" spans="1:6" x14ac:dyDescent="0.3">
      <c r="A466" s="6">
        <v>19805</v>
      </c>
      <c r="B466" s="7" t="s">
        <v>22</v>
      </c>
      <c r="C466" s="6">
        <v>386</v>
      </c>
      <c r="D466" s="12" t="s">
        <v>309</v>
      </c>
      <c r="E466" s="6">
        <v>0</v>
      </c>
      <c r="F466" s="6" t="s">
        <v>9</v>
      </c>
    </row>
    <row r="467" spans="1:6" x14ac:dyDescent="0.3">
      <c r="A467" s="6">
        <v>19805</v>
      </c>
      <c r="B467" s="7" t="s">
        <v>22</v>
      </c>
      <c r="C467" s="6">
        <v>387</v>
      </c>
      <c r="D467" s="18" t="s">
        <v>310</v>
      </c>
      <c r="E467" s="6">
        <v>0</v>
      </c>
      <c r="F467" s="6" t="s">
        <v>9</v>
      </c>
    </row>
    <row r="468" spans="1:6" x14ac:dyDescent="0.3">
      <c r="A468" s="6">
        <v>19805</v>
      </c>
      <c r="B468" s="7" t="s">
        <v>22</v>
      </c>
      <c r="C468" s="6">
        <v>388</v>
      </c>
      <c r="D468" s="19" t="s">
        <v>311</v>
      </c>
      <c r="E468" s="6">
        <v>0</v>
      </c>
      <c r="F468" s="6" t="s">
        <v>9</v>
      </c>
    </row>
    <row r="469" spans="1:6" x14ac:dyDescent="0.3">
      <c r="A469" s="6">
        <v>19805</v>
      </c>
      <c r="B469" s="7" t="s">
        <v>22</v>
      </c>
      <c r="C469" s="6">
        <v>389</v>
      </c>
      <c r="D469" s="20" t="s">
        <v>312</v>
      </c>
      <c r="E469" s="6">
        <v>0</v>
      </c>
      <c r="F469" s="6" t="s">
        <v>9</v>
      </c>
    </row>
    <row r="470" spans="1:6" x14ac:dyDescent="0.3">
      <c r="A470" s="6">
        <v>19805</v>
      </c>
      <c r="B470" s="7" t="s">
        <v>22</v>
      </c>
      <c r="C470" s="6">
        <v>390</v>
      </c>
      <c r="D470" s="19" t="s">
        <v>313</v>
      </c>
      <c r="E470" s="6">
        <v>0</v>
      </c>
      <c r="F470" s="6" t="s">
        <v>9</v>
      </c>
    </row>
    <row r="471" spans="1:6" x14ac:dyDescent="0.3">
      <c r="A471" s="6">
        <v>19805</v>
      </c>
      <c r="B471" s="7" t="s">
        <v>22</v>
      </c>
      <c r="C471" s="6">
        <v>391</v>
      </c>
      <c r="D471" s="20" t="s">
        <v>314</v>
      </c>
      <c r="E471" s="6">
        <v>0</v>
      </c>
      <c r="F471" s="6" t="s">
        <v>9</v>
      </c>
    </row>
    <row r="472" spans="1:6" x14ac:dyDescent="0.3">
      <c r="A472" s="6">
        <v>19805</v>
      </c>
      <c r="B472" s="7" t="s">
        <v>22</v>
      </c>
      <c r="C472" s="6">
        <v>392</v>
      </c>
      <c r="D472" s="12" t="s">
        <v>315</v>
      </c>
      <c r="E472" s="6">
        <v>0</v>
      </c>
      <c r="F472" s="6" t="s">
        <v>9</v>
      </c>
    </row>
    <row r="473" spans="1:6" x14ac:dyDescent="0.3">
      <c r="A473" s="6">
        <v>19805</v>
      </c>
      <c r="B473" s="7" t="s">
        <v>22</v>
      </c>
      <c r="C473" s="6">
        <v>393</v>
      </c>
      <c r="D473" s="21" t="s">
        <v>316</v>
      </c>
      <c r="E473" s="6">
        <v>0</v>
      </c>
      <c r="F473" s="6" t="s">
        <v>9</v>
      </c>
    </row>
    <row r="474" spans="1:6" x14ac:dyDescent="0.3">
      <c r="A474" s="6">
        <v>19805</v>
      </c>
      <c r="B474" s="7" t="s">
        <v>22</v>
      </c>
      <c r="C474" s="6">
        <v>394</v>
      </c>
      <c r="D474" s="22" t="s">
        <v>317</v>
      </c>
      <c r="E474" s="6">
        <v>0</v>
      </c>
      <c r="F474" s="6" t="s">
        <v>9</v>
      </c>
    </row>
    <row r="475" spans="1:6" x14ac:dyDescent="0.3">
      <c r="A475" s="6">
        <v>19805</v>
      </c>
      <c r="B475" s="7" t="s">
        <v>22</v>
      </c>
      <c r="C475" s="6">
        <v>395</v>
      </c>
      <c r="D475" s="12" t="s">
        <v>318</v>
      </c>
      <c r="E475" s="6">
        <v>0</v>
      </c>
      <c r="F475" s="6" t="s">
        <v>9</v>
      </c>
    </row>
    <row r="476" spans="1:6" x14ac:dyDescent="0.3">
      <c r="A476" s="6">
        <v>19805</v>
      </c>
      <c r="B476" s="7" t="s">
        <v>22</v>
      </c>
      <c r="C476" s="6">
        <v>396</v>
      </c>
      <c r="D476" s="12" t="s">
        <v>319</v>
      </c>
      <c r="E476" s="6">
        <v>0</v>
      </c>
      <c r="F476" s="6" t="s">
        <v>9</v>
      </c>
    </row>
    <row r="477" spans="1:6" x14ac:dyDescent="0.3">
      <c r="A477" s="6">
        <v>19805</v>
      </c>
      <c r="B477" s="7" t="s">
        <v>22</v>
      </c>
      <c r="C477" s="6">
        <v>453</v>
      </c>
      <c r="D477" s="12" t="s">
        <v>320</v>
      </c>
      <c r="E477" s="6">
        <v>0</v>
      </c>
      <c r="F477" s="6" t="s">
        <v>9</v>
      </c>
    </row>
    <row r="478" spans="1:6" x14ac:dyDescent="0.3">
      <c r="A478" s="6">
        <v>24934</v>
      </c>
      <c r="B478" s="7" t="s">
        <v>23</v>
      </c>
      <c r="C478" s="6">
        <v>127</v>
      </c>
      <c r="D478" s="12" t="s">
        <v>301</v>
      </c>
      <c r="E478" s="6">
        <v>1</v>
      </c>
      <c r="F478" s="6" t="s">
        <v>9</v>
      </c>
    </row>
    <row r="479" spans="1:6" x14ac:dyDescent="0.3">
      <c r="A479" s="6">
        <v>24934</v>
      </c>
      <c r="B479" s="7" t="s">
        <v>23</v>
      </c>
      <c r="C479" s="6">
        <v>128</v>
      </c>
      <c r="D479" s="7" t="s">
        <v>302</v>
      </c>
      <c r="E479" s="6">
        <v>5</v>
      </c>
      <c r="F479" s="6" t="s">
        <v>9</v>
      </c>
    </row>
    <row r="480" spans="1:6" x14ac:dyDescent="0.3">
      <c r="A480" s="6">
        <v>24934</v>
      </c>
      <c r="B480" s="7" t="s">
        <v>23</v>
      </c>
      <c r="C480" s="6">
        <v>129</v>
      </c>
      <c r="D480" s="9" t="s">
        <v>303</v>
      </c>
      <c r="E480" s="6">
        <v>100</v>
      </c>
      <c r="F480" s="6" t="s">
        <v>9</v>
      </c>
    </row>
    <row r="481" spans="1:6" x14ac:dyDescent="0.3">
      <c r="A481" s="6">
        <v>24934</v>
      </c>
      <c r="B481" s="7" t="s">
        <v>23</v>
      </c>
      <c r="C481" s="6">
        <v>130</v>
      </c>
      <c r="D481" s="10" t="s">
        <v>7</v>
      </c>
      <c r="E481" s="6">
        <v>50</v>
      </c>
      <c r="F481" s="6" t="s">
        <v>9</v>
      </c>
    </row>
    <row r="482" spans="1:6" x14ac:dyDescent="0.3">
      <c r="A482" s="6">
        <v>24934</v>
      </c>
      <c r="B482" s="7" t="s">
        <v>23</v>
      </c>
      <c r="C482" s="6">
        <v>131</v>
      </c>
      <c r="D482" s="10" t="s">
        <v>304</v>
      </c>
      <c r="E482" s="6">
        <v>0</v>
      </c>
      <c r="F482" s="6" t="s">
        <v>9</v>
      </c>
    </row>
    <row r="483" spans="1:6" x14ac:dyDescent="0.3">
      <c r="A483" s="6">
        <v>24934</v>
      </c>
      <c r="B483" s="7" t="s">
        <v>23</v>
      </c>
      <c r="C483" s="6">
        <v>132</v>
      </c>
      <c r="D483" s="53" t="s">
        <v>305</v>
      </c>
      <c r="E483" s="6">
        <v>0</v>
      </c>
      <c r="F483" s="6" t="s">
        <v>9</v>
      </c>
    </row>
    <row r="484" spans="1:6" x14ac:dyDescent="0.3">
      <c r="A484" s="6">
        <v>24934</v>
      </c>
      <c r="B484" s="7" t="s">
        <v>23</v>
      </c>
      <c r="C484" s="6">
        <v>133</v>
      </c>
      <c r="D484" s="10" t="s">
        <v>8</v>
      </c>
      <c r="E484" s="6">
        <v>0</v>
      </c>
      <c r="F484" s="6" t="s">
        <v>9</v>
      </c>
    </row>
    <row r="485" spans="1:6" x14ac:dyDescent="0.3">
      <c r="A485" s="6">
        <v>24934</v>
      </c>
      <c r="B485" s="7" t="s">
        <v>23</v>
      </c>
      <c r="C485" s="6">
        <v>134</v>
      </c>
      <c r="D485" s="12" t="s">
        <v>306</v>
      </c>
      <c r="E485" s="6">
        <v>1</v>
      </c>
      <c r="F485" s="6" t="s">
        <v>9</v>
      </c>
    </row>
    <row r="486" spans="1:6" x14ac:dyDescent="0.3">
      <c r="A486" s="6">
        <v>24934</v>
      </c>
      <c r="B486" s="7" t="s">
        <v>23</v>
      </c>
      <c r="C486" s="6">
        <v>135</v>
      </c>
      <c r="D486" s="13" t="s">
        <v>302</v>
      </c>
      <c r="E486" s="6">
        <v>5</v>
      </c>
      <c r="F486" s="6" t="s">
        <v>9</v>
      </c>
    </row>
    <row r="487" spans="1:6" x14ac:dyDescent="0.3">
      <c r="A487" s="6">
        <v>24934</v>
      </c>
      <c r="B487" s="7" t="s">
        <v>23</v>
      </c>
      <c r="C487" s="6">
        <v>136</v>
      </c>
      <c r="D487" s="14" t="s">
        <v>7</v>
      </c>
      <c r="E487" s="6">
        <v>4</v>
      </c>
      <c r="F487" s="6" t="s">
        <v>9</v>
      </c>
    </row>
    <row r="488" spans="1:6" x14ac:dyDescent="0.3">
      <c r="A488" s="6">
        <v>24934</v>
      </c>
      <c r="B488" s="7" t="s">
        <v>23</v>
      </c>
      <c r="C488" s="6">
        <v>137</v>
      </c>
      <c r="D488" s="15" t="s">
        <v>307</v>
      </c>
      <c r="E488" s="6">
        <v>6</v>
      </c>
      <c r="F488" s="6" t="s">
        <v>9</v>
      </c>
    </row>
    <row r="489" spans="1:6" x14ac:dyDescent="0.3">
      <c r="A489" s="6">
        <v>24934</v>
      </c>
      <c r="B489" s="7" t="s">
        <v>23</v>
      </c>
      <c r="C489" s="6">
        <v>138</v>
      </c>
      <c r="D489" s="16" t="s">
        <v>308</v>
      </c>
      <c r="E489" s="6">
        <v>0</v>
      </c>
      <c r="F489" s="6" t="s">
        <v>9</v>
      </c>
    </row>
    <row r="490" spans="1:6" x14ac:dyDescent="0.3">
      <c r="A490" s="6">
        <v>24934</v>
      </c>
      <c r="B490" s="7" t="s">
        <v>23</v>
      </c>
      <c r="C490" s="6">
        <v>140</v>
      </c>
      <c r="D490" s="17" t="s">
        <v>7</v>
      </c>
      <c r="E490" s="6">
        <v>0</v>
      </c>
      <c r="F490" s="6" t="s">
        <v>9</v>
      </c>
    </row>
    <row r="491" spans="1:6" x14ac:dyDescent="0.3">
      <c r="A491" s="6">
        <v>24934</v>
      </c>
      <c r="B491" s="7" t="s">
        <v>23</v>
      </c>
      <c r="C491" s="6">
        <v>382</v>
      </c>
      <c r="D491" s="12" t="s">
        <v>301</v>
      </c>
      <c r="E491" s="6">
        <v>0</v>
      </c>
      <c r="F491" s="6" t="s">
        <v>9</v>
      </c>
    </row>
    <row r="492" spans="1:6" x14ac:dyDescent="0.3">
      <c r="A492" s="6">
        <v>24934</v>
      </c>
      <c r="B492" s="7" t="s">
        <v>23</v>
      </c>
      <c r="C492" s="6">
        <v>383</v>
      </c>
      <c r="D492" s="12" t="s">
        <v>302</v>
      </c>
      <c r="E492" s="6">
        <v>0</v>
      </c>
      <c r="F492" s="6" t="s">
        <v>9</v>
      </c>
    </row>
    <row r="493" spans="1:6" x14ac:dyDescent="0.3">
      <c r="A493" s="6">
        <v>24934</v>
      </c>
      <c r="B493" s="7" t="s">
        <v>23</v>
      </c>
      <c r="C493" s="6">
        <v>384</v>
      </c>
      <c r="D493" s="12" t="s">
        <v>307</v>
      </c>
      <c r="E493" s="6">
        <v>0</v>
      </c>
      <c r="F493" s="6" t="s">
        <v>9</v>
      </c>
    </row>
    <row r="494" spans="1:6" x14ac:dyDescent="0.3">
      <c r="A494" s="6">
        <v>24934</v>
      </c>
      <c r="B494" s="7" t="s">
        <v>23</v>
      </c>
      <c r="C494" s="6">
        <v>386</v>
      </c>
      <c r="D494" s="12" t="s">
        <v>309</v>
      </c>
      <c r="E494" s="6">
        <v>0</v>
      </c>
      <c r="F494" s="6" t="s">
        <v>9</v>
      </c>
    </row>
    <row r="495" spans="1:6" x14ac:dyDescent="0.3">
      <c r="A495" s="6">
        <v>24934</v>
      </c>
      <c r="B495" s="7" t="s">
        <v>23</v>
      </c>
      <c r="C495" s="6">
        <v>387</v>
      </c>
      <c r="D495" s="18" t="s">
        <v>310</v>
      </c>
      <c r="E495" s="6">
        <v>0</v>
      </c>
      <c r="F495" s="6" t="s">
        <v>9</v>
      </c>
    </row>
    <row r="496" spans="1:6" x14ac:dyDescent="0.3">
      <c r="A496" s="6">
        <v>24934</v>
      </c>
      <c r="B496" s="7" t="s">
        <v>23</v>
      </c>
      <c r="C496" s="6">
        <v>388</v>
      </c>
      <c r="D496" s="19" t="s">
        <v>311</v>
      </c>
      <c r="E496" s="6">
        <v>0</v>
      </c>
      <c r="F496" s="6" t="s">
        <v>9</v>
      </c>
    </row>
    <row r="497" spans="1:6" x14ac:dyDescent="0.3">
      <c r="A497" s="6">
        <v>24934</v>
      </c>
      <c r="B497" s="7" t="s">
        <v>23</v>
      </c>
      <c r="C497" s="6">
        <v>389</v>
      </c>
      <c r="D497" s="20" t="s">
        <v>312</v>
      </c>
      <c r="E497" s="6">
        <v>0</v>
      </c>
      <c r="F497" s="6" t="s">
        <v>9</v>
      </c>
    </row>
    <row r="498" spans="1:6" x14ac:dyDescent="0.3">
      <c r="A498" s="6">
        <v>24934</v>
      </c>
      <c r="B498" s="7" t="s">
        <v>23</v>
      </c>
      <c r="C498" s="6">
        <v>390</v>
      </c>
      <c r="D498" s="19" t="s">
        <v>313</v>
      </c>
      <c r="E498" s="6">
        <v>0</v>
      </c>
      <c r="F498" s="6" t="s">
        <v>9</v>
      </c>
    </row>
    <row r="499" spans="1:6" x14ac:dyDescent="0.3">
      <c r="A499" s="6">
        <v>24934</v>
      </c>
      <c r="B499" s="7" t="s">
        <v>23</v>
      </c>
      <c r="C499" s="6">
        <v>391</v>
      </c>
      <c r="D499" s="20" t="s">
        <v>314</v>
      </c>
      <c r="E499" s="6">
        <v>0</v>
      </c>
      <c r="F499" s="6" t="s">
        <v>9</v>
      </c>
    </row>
    <row r="500" spans="1:6" x14ac:dyDescent="0.3">
      <c r="A500" s="6">
        <v>24934</v>
      </c>
      <c r="B500" s="7" t="s">
        <v>23</v>
      </c>
      <c r="C500" s="6">
        <v>392</v>
      </c>
      <c r="D500" s="12" t="s">
        <v>315</v>
      </c>
      <c r="E500" s="6">
        <v>0</v>
      </c>
      <c r="F500" s="6" t="s">
        <v>9</v>
      </c>
    </row>
    <row r="501" spans="1:6" x14ac:dyDescent="0.3">
      <c r="A501" s="6">
        <v>24934</v>
      </c>
      <c r="B501" s="7" t="s">
        <v>23</v>
      </c>
      <c r="C501" s="6">
        <v>393</v>
      </c>
      <c r="D501" s="21" t="s">
        <v>316</v>
      </c>
      <c r="E501" s="6">
        <v>0</v>
      </c>
      <c r="F501" s="6" t="s">
        <v>9</v>
      </c>
    </row>
    <row r="502" spans="1:6" x14ac:dyDescent="0.3">
      <c r="A502" s="6">
        <v>24934</v>
      </c>
      <c r="B502" s="7" t="s">
        <v>23</v>
      </c>
      <c r="C502" s="6">
        <v>394</v>
      </c>
      <c r="D502" s="22" t="s">
        <v>317</v>
      </c>
      <c r="E502" s="6">
        <v>0</v>
      </c>
      <c r="F502" s="6" t="s">
        <v>9</v>
      </c>
    </row>
    <row r="503" spans="1:6" x14ac:dyDescent="0.3">
      <c r="A503" s="6">
        <v>24934</v>
      </c>
      <c r="B503" s="7" t="s">
        <v>23</v>
      </c>
      <c r="C503" s="6">
        <v>395</v>
      </c>
      <c r="D503" s="12" t="s">
        <v>318</v>
      </c>
      <c r="E503" s="6">
        <v>0</v>
      </c>
      <c r="F503" s="6" t="s">
        <v>9</v>
      </c>
    </row>
    <row r="504" spans="1:6" x14ac:dyDescent="0.3">
      <c r="A504" s="6">
        <v>24934</v>
      </c>
      <c r="B504" s="7" t="s">
        <v>23</v>
      </c>
      <c r="C504" s="6">
        <v>396</v>
      </c>
      <c r="D504" s="12" t="s">
        <v>319</v>
      </c>
      <c r="E504" s="6">
        <v>0</v>
      </c>
      <c r="F504" s="6" t="s">
        <v>9</v>
      </c>
    </row>
    <row r="505" spans="1:6" x14ac:dyDescent="0.3">
      <c r="A505" s="6">
        <v>24934</v>
      </c>
      <c r="B505" s="7" t="s">
        <v>23</v>
      </c>
      <c r="C505" s="6">
        <v>453</v>
      </c>
      <c r="D505" s="12" t="s">
        <v>320</v>
      </c>
      <c r="E505" s="6">
        <v>0</v>
      </c>
      <c r="F505" s="6" t="s">
        <v>9</v>
      </c>
    </row>
    <row r="506" spans="1:6" x14ac:dyDescent="0.3">
      <c r="A506" s="6">
        <v>27593</v>
      </c>
      <c r="B506" s="7" t="s">
        <v>24</v>
      </c>
      <c r="C506" s="6">
        <v>127</v>
      </c>
      <c r="D506" s="12" t="s">
        <v>301</v>
      </c>
      <c r="E506" s="6">
        <v>1</v>
      </c>
      <c r="F506" s="6" t="s">
        <v>9</v>
      </c>
    </row>
    <row r="507" spans="1:6" x14ac:dyDescent="0.3">
      <c r="A507" s="6">
        <v>27593</v>
      </c>
      <c r="B507" s="7" t="s">
        <v>24</v>
      </c>
      <c r="C507" s="6">
        <v>128</v>
      </c>
      <c r="D507" s="7" t="s">
        <v>302</v>
      </c>
      <c r="E507" s="6">
        <v>4</v>
      </c>
      <c r="F507" s="6" t="s">
        <v>9</v>
      </c>
    </row>
    <row r="508" spans="1:6" x14ac:dyDescent="0.3">
      <c r="A508" s="6">
        <v>27593</v>
      </c>
      <c r="B508" s="7" t="s">
        <v>24</v>
      </c>
      <c r="C508" s="6">
        <v>129</v>
      </c>
      <c r="D508" s="9" t="s">
        <v>303</v>
      </c>
      <c r="E508" s="6">
        <v>20</v>
      </c>
      <c r="F508" s="6" t="s">
        <v>9</v>
      </c>
    </row>
    <row r="509" spans="1:6" x14ac:dyDescent="0.3">
      <c r="A509" s="6">
        <v>27593</v>
      </c>
      <c r="B509" s="7" t="s">
        <v>24</v>
      </c>
      <c r="C509" s="6">
        <v>130</v>
      </c>
      <c r="D509" s="10" t="s">
        <v>7</v>
      </c>
      <c r="E509" s="6">
        <v>13</v>
      </c>
      <c r="F509" s="6" t="s">
        <v>9</v>
      </c>
    </row>
    <row r="510" spans="1:6" x14ac:dyDescent="0.3">
      <c r="A510" s="6">
        <v>27593</v>
      </c>
      <c r="B510" s="7" t="s">
        <v>24</v>
      </c>
      <c r="C510" s="6">
        <v>131</v>
      </c>
      <c r="D510" s="10" t="s">
        <v>304</v>
      </c>
      <c r="E510" s="6">
        <v>10</v>
      </c>
      <c r="F510" s="6" t="s">
        <v>9</v>
      </c>
    </row>
    <row r="511" spans="1:6" x14ac:dyDescent="0.3">
      <c r="A511" s="6">
        <v>27593</v>
      </c>
      <c r="B511" s="7" t="s">
        <v>24</v>
      </c>
      <c r="C511" s="6">
        <v>132</v>
      </c>
      <c r="D511" s="53" t="s">
        <v>305</v>
      </c>
      <c r="E511" s="6">
        <v>10</v>
      </c>
      <c r="F511" s="6" t="s">
        <v>9</v>
      </c>
    </row>
    <row r="512" spans="1:6" x14ac:dyDescent="0.3">
      <c r="A512" s="6">
        <v>27593</v>
      </c>
      <c r="B512" s="7" t="s">
        <v>24</v>
      </c>
      <c r="C512" s="6">
        <v>133</v>
      </c>
      <c r="D512" s="10" t="s">
        <v>8</v>
      </c>
      <c r="E512" s="6">
        <v>0</v>
      </c>
      <c r="F512" s="6" t="s">
        <v>9</v>
      </c>
    </row>
    <row r="513" spans="1:6" x14ac:dyDescent="0.3">
      <c r="A513" s="6">
        <v>27593</v>
      </c>
      <c r="B513" s="7" t="s">
        <v>24</v>
      </c>
      <c r="C513" s="6">
        <v>134</v>
      </c>
      <c r="D513" s="12" t="s">
        <v>306</v>
      </c>
      <c r="E513" s="6">
        <v>9</v>
      </c>
      <c r="F513" s="6" t="s">
        <v>9</v>
      </c>
    </row>
    <row r="514" spans="1:6" x14ac:dyDescent="0.3">
      <c r="A514" s="6">
        <v>27593</v>
      </c>
      <c r="B514" s="7" t="s">
        <v>24</v>
      </c>
      <c r="C514" s="6">
        <v>135</v>
      </c>
      <c r="D514" s="13" t="s">
        <v>302</v>
      </c>
      <c r="E514" s="6">
        <v>4</v>
      </c>
      <c r="F514" s="6" t="s">
        <v>9</v>
      </c>
    </row>
    <row r="515" spans="1:6" x14ac:dyDescent="0.3">
      <c r="A515" s="6">
        <v>27593</v>
      </c>
      <c r="B515" s="7" t="s">
        <v>24</v>
      </c>
      <c r="C515" s="6">
        <v>136</v>
      </c>
      <c r="D515" s="14" t="s">
        <v>7</v>
      </c>
      <c r="E515" s="6">
        <v>3</v>
      </c>
      <c r="F515" s="6" t="s">
        <v>9</v>
      </c>
    </row>
    <row r="516" spans="1:6" x14ac:dyDescent="0.3">
      <c r="A516" s="6">
        <v>27593</v>
      </c>
      <c r="B516" s="7" t="s">
        <v>24</v>
      </c>
      <c r="C516" s="6">
        <v>137</v>
      </c>
      <c r="D516" s="15" t="s">
        <v>307</v>
      </c>
      <c r="E516" s="6">
        <v>4</v>
      </c>
      <c r="F516" s="6" t="s">
        <v>9</v>
      </c>
    </row>
    <row r="517" spans="1:6" x14ac:dyDescent="0.3">
      <c r="A517" s="6">
        <v>27593</v>
      </c>
      <c r="B517" s="7" t="s">
        <v>24</v>
      </c>
      <c r="C517" s="6">
        <v>138</v>
      </c>
      <c r="D517" s="16" t="s">
        <v>308</v>
      </c>
      <c r="E517" s="6">
        <v>4</v>
      </c>
      <c r="F517" s="6" t="s">
        <v>9</v>
      </c>
    </row>
    <row r="518" spans="1:6" x14ac:dyDescent="0.3">
      <c r="A518" s="6">
        <v>27593</v>
      </c>
      <c r="B518" s="7" t="s">
        <v>24</v>
      </c>
      <c r="C518" s="6">
        <v>140</v>
      </c>
      <c r="D518" s="17" t="s">
        <v>7</v>
      </c>
      <c r="E518" s="6">
        <v>3</v>
      </c>
      <c r="F518" s="6" t="s">
        <v>9</v>
      </c>
    </row>
    <row r="519" spans="1:6" x14ac:dyDescent="0.3">
      <c r="A519" s="6">
        <v>27593</v>
      </c>
      <c r="B519" s="7" t="s">
        <v>24</v>
      </c>
      <c r="C519" s="6">
        <v>382</v>
      </c>
      <c r="D519" s="12" t="s">
        <v>301</v>
      </c>
      <c r="E519" s="6">
        <v>0</v>
      </c>
      <c r="F519" s="6" t="s">
        <v>9</v>
      </c>
    </row>
    <row r="520" spans="1:6" x14ac:dyDescent="0.3">
      <c r="A520" s="6">
        <v>27593</v>
      </c>
      <c r="B520" s="7" t="s">
        <v>24</v>
      </c>
      <c r="C520" s="6">
        <v>383</v>
      </c>
      <c r="D520" s="12" t="s">
        <v>302</v>
      </c>
      <c r="E520" s="6">
        <v>0</v>
      </c>
      <c r="F520" s="6" t="s">
        <v>9</v>
      </c>
    </row>
    <row r="521" spans="1:6" x14ac:dyDescent="0.3">
      <c r="A521" s="6">
        <v>27593</v>
      </c>
      <c r="B521" s="7" t="s">
        <v>24</v>
      </c>
      <c r="C521" s="6">
        <v>384</v>
      </c>
      <c r="D521" s="12" t="s">
        <v>307</v>
      </c>
      <c r="E521" s="6">
        <v>0</v>
      </c>
      <c r="F521" s="6" t="s">
        <v>9</v>
      </c>
    </row>
    <row r="522" spans="1:6" x14ac:dyDescent="0.3">
      <c r="A522" s="6">
        <v>27593</v>
      </c>
      <c r="B522" s="7" t="s">
        <v>24</v>
      </c>
      <c r="C522" s="6">
        <v>386</v>
      </c>
      <c r="D522" s="12" t="s">
        <v>309</v>
      </c>
      <c r="E522" s="6">
        <v>0</v>
      </c>
      <c r="F522" s="6" t="s">
        <v>9</v>
      </c>
    </row>
    <row r="523" spans="1:6" x14ac:dyDescent="0.3">
      <c r="A523" s="6">
        <v>27593</v>
      </c>
      <c r="B523" s="7" t="s">
        <v>24</v>
      </c>
      <c r="C523" s="6">
        <v>387</v>
      </c>
      <c r="D523" s="18" t="s">
        <v>310</v>
      </c>
      <c r="E523" s="6">
        <v>0</v>
      </c>
      <c r="F523" s="6" t="s">
        <v>9</v>
      </c>
    </row>
    <row r="524" spans="1:6" x14ac:dyDescent="0.3">
      <c r="A524" s="6">
        <v>27593</v>
      </c>
      <c r="B524" s="7" t="s">
        <v>24</v>
      </c>
      <c r="C524" s="6">
        <v>388</v>
      </c>
      <c r="D524" s="19" t="s">
        <v>311</v>
      </c>
      <c r="E524" s="6">
        <v>0</v>
      </c>
      <c r="F524" s="6" t="s">
        <v>9</v>
      </c>
    </row>
    <row r="525" spans="1:6" x14ac:dyDescent="0.3">
      <c r="A525" s="6">
        <v>27593</v>
      </c>
      <c r="B525" s="7" t="s">
        <v>24</v>
      </c>
      <c r="C525" s="6">
        <v>389</v>
      </c>
      <c r="D525" s="20" t="s">
        <v>312</v>
      </c>
      <c r="E525" s="6">
        <v>0</v>
      </c>
      <c r="F525" s="6" t="s">
        <v>9</v>
      </c>
    </row>
    <row r="526" spans="1:6" x14ac:dyDescent="0.3">
      <c r="A526" s="6">
        <v>27593</v>
      </c>
      <c r="B526" s="7" t="s">
        <v>24</v>
      </c>
      <c r="C526" s="6">
        <v>390</v>
      </c>
      <c r="D526" s="19" t="s">
        <v>313</v>
      </c>
      <c r="E526" s="6">
        <v>0</v>
      </c>
      <c r="F526" s="6" t="s">
        <v>9</v>
      </c>
    </row>
    <row r="527" spans="1:6" x14ac:dyDescent="0.3">
      <c r="A527" s="6">
        <v>27593</v>
      </c>
      <c r="B527" s="7" t="s">
        <v>24</v>
      </c>
      <c r="C527" s="6">
        <v>391</v>
      </c>
      <c r="D527" s="20" t="s">
        <v>314</v>
      </c>
      <c r="E527" s="6">
        <v>0</v>
      </c>
      <c r="F527" s="6" t="s">
        <v>9</v>
      </c>
    </row>
    <row r="528" spans="1:6" x14ac:dyDescent="0.3">
      <c r="A528" s="6">
        <v>27593</v>
      </c>
      <c r="B528" s="7" t="s">
        <v>24</v>
      </c>
      <c r="C528" s="6">
        <v>392</v>
      </c>
      <c r="D528" s="12" t="s">
        <v>315</v>
      </c>
      <c r="E528" s="6">
        <v>0</v>
      </c>
      <c r="F528" s="6" t="s">
        <v>9</v>
      </c>
    </row>
    <row r="529" spans="1:6" x14ac:dyDescent="0.3">
      <c r="A529" s="6">
        <v>27593</v>
      </c>
      <c r="B529" s="7" t="s">
        <v>24</v>
      </c>
      <c r="C529" s="6">
        <v>393</v>
      </c>
      <c r="D529" s="21" t="s">
        <v>316</v>
      </c>
      <c r="E529" s="6">
        <v>0</v>
      </c>
      <c r="F529" s="6" t="s">
        <v>9</v>
      </c>
    </row>
    <row r="530" spans="1:6" x14ac:dyDescent="0.3">
      <c r="A530" s="6">
        <v>27593</v>
      </c>
      <c r="B530" s="7" t="s">
        <v>24</v>
      </c>
      <c r="C530" s="6">
        <v>394</v>
      </c>
      <c r="D530" s="22" t="s">
        <v>317</v>
      </c>
      <c r="E530" s="6">
        <v>0</v>
      </c>
      <c r="F530" s="6" t="s">
        <v>9</v>
      </c>
    </row>
    <row r="531" spans="1:6" x14ac:dyDescent="0.3">
      <c r="A531" s="6">
        <v>27593</v>
      </c>
      <c r="B531" s="7" t="s">
        <v>24</v>
      </c>
      <c r="C531" s="6">
        <v>395</v>
      </c>
      <c r="D531" s="12" t="s">
        <v>318</v>
      </c>
      <c r="E531" s="6">
        <v>0</v>
      </c>
      <c r="F531" s="6" t="s">
        <v>9</v>
      </c>
    </row>
    <row r="532" spans="1:6" x14ac:dyDescent="0.3">
      <c r="A532" s="6">
        <v>27593</v>
      </c>
      <c r="B532" s="7" t="s">
        <v>24</v>
      </c>
      <c r="C532" s="6">
        <v>396</v>
      </c>
      <c r="D532" s="12" t="s">
        <v>319</v>
      </c>
      <c r="E532" s="6">
        <v>0</v>
      </c>
      <c r="F532" s="6" t="s">
        <v>9</v>
      </c>
    </row>
    <row r="533" spans="1:6" x14ac:dyDescent="0.3">
      <c r="A533" s="6">
        <v>27593</v>
      </c>
      <c r="B533" s="7" t="s">
        <v>24</v>
      </c>
      <c r="C533" s="6">
        <v>453</v>
      </c>
      <c r="D533" s="12" t="s">
        <v>320</v>
      </c>
      <c r="E533" s="6">
        <v>0</v>
      </c>
      <c r="F533" s="6" t="s">
        <v>9</v>
      </c>
    </row>
    <row r="534" spans="1:6" x14ac:dyDescent="0.3">
      <c r="A534" s="6">
        <v>30196</v>
      </c>
      <c r="B534" s="7" t="s">
        <v>25</v>
      </c>
      <c r="C534" s="6">
        <v>127</v>
      </c>
      <c r="D534" s="12" t="s">
        <v>301</v>
      </c>
      <c r="E534" s="6">
        <v>3</v>
      </c>
      <c r="F534" s="6" t="s">
        <v>9</v>
      </c>
    </row>
    <row r="535" spans="1:6" x14ac:dyDescent="0.3">
      <c r="A535" s="6">
        <v>30196</v>
      </c>
      <c r="B535" s="7" t="s">
        <v>25</v>
      </c>
      <c r="C535" s="6">
        <v>128</v>
      </c>
      <c r="D535" s="7" t="s">
        <v>302</v>
      </c>
      <c r="E535" s="6">
        <v>8</v>
      </c>
      <c r="F535" s="6" t="s">
        <v>9</v>
      </c>
    </row>
    <row r="536" spans="1:6" x14ac:dyDescent="0.3">
      <c r="A536" s="6">
        <v>30196</v>
      </c>
      <c r="B536" s="7" t="s">
        <v>25</v>
      </c>
      <c r="C536" s="6">
        <v>129</v>
      </c>
      <c r="D536" s="9" t="s">
        <v>303</v>
      </c>
      <c r="E536" s="6">
        <v>130</v>
      </c>
      <c r="F536" s="6" t="s">
        <v>9</v>
      </c>
    </row>
    <row r="537" spans="1:6" x14ac:dyDescent="0.3">
      <c r="A537" s="6">
        <v>30196</v>
      </c>
      <c r="B537" s="7" t="s">
        <v>25</v>
      </c>
      <c r="C537" s="6">
        <v>130</v>
      </c>
      <c r="D537" s="10" t="s">
        <v>7</v>
      </c>
      <c r="E537" s="6">
        <v>80</v>
      </c>
      <c r="F537" s="6" t="s">
        <v>9</v>
      </c>
    </row>
    <row r="538" spans="1:6" x14ac:dyDescent="0.3">
      <c r="A538" s="6">
        <v>30196</v>
      </c>
      <c r="B538" s="7" t="s">
        <v>25</v>
      </c>
      <c r="C538" s="6">
        <v>131</v>
      </c>
      <c r="D538" s="10" t="s">
        <v>304</v>
      </c>
      <c r="E538" s="6">
        <v>0</v>
      </c>
      <c r="F538" s="6" t="s">
        <v>9</v>
      </c>
    </row>
    <row r="539" spans="1:6" x14ac:dyDescent="0.3">
      <c r="A539" s="6">
        <v>30196</v>
      </c>
      <c r="B539" s="7" t="s">
        <v>25</v>
      </c>
      <c r="C539" s="6">
        <v>132</v>
      </c>
      <c r="D539" s="53" t="s">
        <v>305</v>
      </c>
      <c r="E539" s="6">
        <v>0</v>
      </c>
      <c r="F539" s="6" t="s">
        <v>9</v>
      </c>
    </row>
    <row r="540" spans="1:6" x14ac:dyDescent="0.3">
      <c r="A540" s="6">
        <v>30196</v>
      </c>
      <c r="B540" s="7" t="s">
        <v>25</v>
      </c>
      <c r="C540" s="6">
        <v>133</v>
      </c>
      <c r="D540" s="10" t="s">
        <v>8</v>
      </c>
      <c r="E540" s="6">
        <v>50</v>
      </c>
      <c r="F540" s="6" t="s">
        <v>9</v>
      </c>
    </row>
    <row r="541" spans="1:6" x14ac:dyDescent="0.3">
      <c r="A541" s="6">
        <v>30196</v>
      </c>
      <c r="B541" s="7" t="s">
        <v>25</v>
      </c>
      <c r="C541" s="6">
        <v>134</v>
      </c>
      <c r="D541" s="12" t="s">
        <v>306</v>
      </c>
      <c r="E541" s="6">
        <v>9</v>
      </c>
      <c r="F541" s="6" t="s">
        <v>9</v>
      </c>
    </row>
    <row r="542" spans="1:6" x14ac:dyDescent="0.3">
      <c r="A542" s="6">
        <v>30196</v>
      </c>
      <c r="B542" s="7" t="s">
        <v>25</v>
      </c>
      <c r="C542" s="6">
        <v>135</v>
      </c>
      <c r="D542" s="13" t="s">
        <v>302</v>
      </c>
      <c r="E542" s="6">
        <v>24</v>
      </c>
      <c r="F542" s="6" t="s">
        <v>9</v>
      </c>
    </row>
    <row r="543" spans="1:6" x14ac:dyDescent="0.3">
      <c r="A543" s="6">
        <v>30196</v>
      </c>
      <c r="B543" s="7" t="s">
        <v>25</v>
      </c>
      <c r="C543" s="6">
        <v>136</v>
      </c>
      <c r="D543" s="14" t="s">
        <v>7</v>
      </c>
      <c r="E543" s="6">
        <v>0</v>
      </c>
      <c r="F543" s="6" t="s">
        <v>9</v>
      </c>
    </row>
    <row r="544" spans="1:6" x14ac:dyDescent="0.3">
      <c r="A544" s="6">
        <v>30196</v>
      </c>
      <c r="B544" s="7" t="s">
        <v>25</v>
      </c>
      <c r="C544" s="6">
        <v>137</v>
      </c>
      <c r="D544" s="15" t="s">
        <v>307</v>
      </c>
      <c r="E544" s="6">
        <v>15</v>
      </c>
      <c r="F544" s="6" t="s">
        <v>9</v>
      </c>
    </row>
    <row r="545" spans="1:6" x14ac:dyDescent="0.3">
      <c r="A545" s="6">
        <v>30196</v>
      </c>
      <c r="B545" s="7" t="s">
        <v>25</v>
      </c>
      <c r="C545" s="6">
        <v>138</v>
      </c>
      <c r="D545" s="16" t="s">
        <v>308</v>
      </c>
      <c r="E545" s="6">
        <v>24</v>
      </c>
      <c r="F545" s="6" t="s">
        <v>9</v>
      </c>
    </row>
    <row r="546" spans="1:6" x14ac:dyDescent="0.3">
      <c r="A546" s="6">
        <v>30196</v>
      </c>
      <c r="B546" s="7" t="s">
        <v>25</v>
      </c>
      <c r="C546" s="6">
        <v>140</v>
      </c>
      <c r="D546" s="17" t="s">
        <v>7</v>
      </c>
      <c r="E546" s="6">
        <v>14</v>
      </c>
      <c r="F546" s="6" t="s">
        <v>9</v>
      </c>
    </row>
    <row r="547" spans="1:6" x14ac:dyDescent="0.3">
      <c r="A547" s="6">
        <v>30196</v>
      </c>
      <c r="B547" s="7" t="s">
        <v>25</v>
      </c>
      <c r="C547" s="6">
        <v>382</v>
      </c>
      <c r="D547" s="12" t="s">
        <v>301</v>
      </c>
      <c r="E547" s="6">
        <v>0</v>
      </c>
      <c r="F547" s="6" t="s">
        <v>9</v>
      </c>
    </row>
    <row r="548" spans="1:6" x14ac:dyDescent="0.3">
      <c r="A548" s="6">
        <v>30196</v>
      </c>
      <c r="B548" s="7" t="s">
        <v>25</v>
      </c>
      <c r="C548" s="6">
        <v>383</v>
      </c>
      <c r="D548" s="12" t="s">
        <v>302</v>
      </c>
      <c r="E548" s="6">
        <v>0</v>
      </c>
      <c r="F548" s="6" t="s">
        <v>9</v>
      </c>
    </row>
    <row r="549" spans="1:6" x14ac:dyDescent="0.3">
      <c r="A549" s="6">
        <v>30196</v>
      </c>
      <c r="B549" s="7" t="s">
        <v>25</v>
      </c>
      <c r="C549" s="6">
        <v>384</v>
      </c>
      <c r="D549" s="12" t="s">
        <v>307</v>
      </c>
      <c r="E549" s="6">
        <v>0</v>
      </c>
      <c r="F549" s="6" t="s">
        <v>9</v>
      </c>
    </row>
    <row r="550" spans="1:6" x14ac:dyDescent="0.3">
      <c r="A550" s="6">
        <v>30196</v>
      </c>
      <c r="B550" s="7" t="s">
        <v>25</v>
      </c>
      <c r="C550" s="6">
        <v>386</v>
      </c>
      <c r="D550" s="12" t="s">
        <v>309</v>
      </c>
      <c r="E550" s="6">
        <v>0</v>
      </c>
      <c r="F550" s="6" t="s">
        <v>9</v>
      </c>
    </row>
    <row r="551" spans="1:6" x14ac:dyDescent="0.3">
      <c r="A551" s="6">
        <v>30196</v>
      </c>
      <c r="B551" s="7" t="s">
        <v>25</v>
      </c>
      <c r="C551" s="6">
        <v>387</v>
      </c>
      <c r="D551" s="18" t="s">
        <v>310</v>
      </c>
      <c r="E551" s="6">
        <v>0</v>
      </c>
      <c r="F551" s="6" t="s">
        <v>9</v>
      </c>
    </row>
    <row r="552" spans="1:6" x14ac:dyDescent="0.3">
      <c r="A552" s="6">
        <v>30196</v>
      </c>
      <c r="B552" s="7" t="s">
        <v>25</v>
      </c>
      <c r="C552" s="6">
        <v>388</v>
      </c>
      <c r="D552" s="19" t="s">
        <v>311</v>
      </c>
      <c r="E552" s="6">
        <v>0</v>
      </c>
      <c r="F552" s="6" t="s">
        <v>9</v>
      </c>
    </row>
    <row r="553" spans="1:6" x14ac:dyDescent="0.3">
      <c r="A553" s="6">
        <v>30196</v>
      </c>
      <c r="B553" s="7" t="s">
        <v>25</v>
      </c>
      <c r="C553" s="6">
        <v>389</v>
      </c>
      <c r="D553" s="20" t="s">
        <v>312</v>
      </c>
      <c r="E553" s="6">
        <v>0</v>
      </c>
      <c r="F553" s="6" t="s">
        <v>9</v>
      </c>
    </row>
    <row r="554" spans="1:6" x14ac:dyDescent="0.3">
      <c r="A554" s="6">
        <v>30196</v>
      </c>
      <c r="B554" s="7" t="s">
        <v>25</v>
      </c>
      <c r="C554" s="6">
        <v>390</v>
      </c>
      <c r="D554" s="19" t="s">
        <v>313</v>
      </c>
      <c r="E554" s="6">
        <v>0</v>
      </c>
      <c r="F554" s="6" t="s">
        <v>9</v>
      </c>
    </row>
    <row r="555" spans="1:6" x14ac:dyDescent="0.3">
      <c r="A555" s="6">
        <v>30196</v>
      </c>
      <c r="B555" s="7" t="s">
        <v>25</v>
      </c>
      <c r="C555" s="6">
        <v>391</v>
      </c>
      <c r="D555" s="20" t="s">
        <v>314</v>
      </c>
      <c r="E555" s="6">
        <v>0</v>
      </c>
      <c r="F555" s="6" t="s">
        <v>9</v>
      </c>
    </row>
    <row r="556" spans="1:6" x14ac:dyDescent="0.3">
      <c r="A556" s="6">
        <v>30196</v>
      </c>
      <c r="B556" s="7" t="s">
        <v>25</v>
      </c>
      <c r="C556" s="6">
        <v>392</v>
      </c>
      <c r="D556" s="12" t="s">
        <v>315</v>
      </c>
      <c r="E556" s="6">
        <v>0</v>
      </c>
      <c r="F556" s="6" t="s">
        <v>9</v>
      </c>
    </row>
    <row r="557" spans="1:6" x14ac:dyDescent="0.3">
      <c r="A557" s="6">
        <v>30196</v>
      </c>
      <c r="B557" s="7" t="s">
        <v>25</v>
      </c>
      <c r="C557" s="6">
        <v>393</v>
      </c>
      <c r="D557" s="21" t="s">
        <v>316</v>
      </c>
      <c r="E557" s="6">
        <v>0</v>
      </c>
      <c r="F557" s="6" t="s">
        <v>9</v>
      </c>
    </row>
    <row r="558" spans="1:6" x14ac:dyDescent="0.3">
      <c r="A558" s="6">
        <v>30196</v>
      </c>
      <c r="B558" s="7" t="s">
        <v>25</v>
      </c>
      <c r="C558" s="6">
        <v>394</v>
      </c>
      <c r="D558" s="22" t="s">
        <v>317</v>
      </c>
      <c r="E558" s="6">
        <v>0</v>
      </c>
      <c r="F558" s="6" t="s">
        <v>9</v>
      </c>
    </row>
    <row r="559" spans="1:6" x14ac:dyDescent="0.3">
      <c r="A559" s="6">
        <v>30196</v>
      </c>
      <c r="B559" s="7" t="s">
        <v>25</v>
      </c>
      <c r="C559" s="6">
        <v>395</v>
      </c>
      <c r="D559" s="12" t="s">
        <v>318</v>
      </c>
      <c r="E559" s="6">
        <v>0</v>
      </c>
      <c r="F559" s="6" t="s">
        <v>9</v>
      </c>
    </row>
    <row r="560" spans="1:6" x14ac:dyDescent="0.3">
      <c r="A560" s="6">
        <v>30196</v>
      </c>
      <c r="B560" s="7" t="s">
        <v>25</v>
      </c>
      <c r="C560" s="6">
        <v>396</v>
      </c>
      <c r="D560" s="12" t="s">
        <v>319</v>
      </c>
      <c r="E560" s="6">
        <v>0</v>
      </c>
      <c r="F560" s="6" t="s">
        <v>9</v>
      </c>
    </row>
    <row r="561" spans="1:6" x14ac:dyDescent="0.3">
      <c r="A561" s="6">
        <v>30196</v>
      </c>
      <c r="B561" s="7" t="s">
        <v>25</v>
      </c>
      <c r="C561" s="6">
        <v>453</v>
      </c>
      <c r="D561" s="12" t="s">
        <v>320</v>
      </c>
      <c r="E561" s="6">
        <v>0</v>
      </c>
      <c r="F561" s="6" t="s">
        <v>9</v>
      </c>
    </row>
    <row r="562" spans="1:6" x14ac:dyDescent="0.3">
      <c r="A562" s="6">
        <v>31163</v>
      </c>
      <c r="B562" s="7" t="s">
        <v>26</v>
      </c>
      <c r="C562" s="6">
        <v>127</v>
      </c>
      <c r="D562" s="12" t="s">
        <v>301</v>
      </c>
      <c r="E562" s="6">
        <v>1</v>
      </c>
      <c r="F562" s="6" t="s">
        <v>9</v>
      </c>
    </row>
    <row r="563" spans="1:6" x14ac:dyDescent="0.3">
      <c r="A563" s="6">
        <v>31163</v>
      </c>
      <c r="B563" s="7" t="s">
        <v>26</v>
      </c>
      <c r="C563" s="6">
        <v>128</v>
      </c>
      <c r="D563" s="7" t="s">
        <v>302</v>
      </c>
      <c r="E563" s="6">
        <v>0</v>
      </c>
      <c r="F563" s="6" t="s">
        <v>9</v>
      </c>
    </row>
    <row r="564" spans="1:6" x14ac:dyDescent="0.3">
      <c r="A564" s="6">
        <v>31163</v>
      </c>
      <c r="B564" s="7" t="s">
        <v>26</v>
      </c>
      <c r="C564" s="6">
        <v>129</v>
      </c>
      <c r="D564" s="9" t="s">
        <v>303</v>
      </c>
      <c r="E564" s="6">
        <v>150</v>
      </c>
      <c r="F564" s="6">
        <v>270</v>
      </c>
    </row>
    <row r="565" spans="1:6" x14ac:dyDescent="0.3">
      <c r="A565" s="6">
        <v>31163</v>
      </c>
      <c r="B565" s="7" t="s">
        <v>26</v>
      </c>
      <c r="C565" s="6">
        <v>130</v>
      </c>
      <c r="D565" s="10" t="s">
        <v>7</v>
      </c>
      <c r="E565" s="6">
        <v>0</v>
      </c>
      <c r="F565" s="6" t="s">
        <v>9</v>
      </c>
    </row>
    <row r="566" spans="1:6" x14ac:dyDescent="0.3">
      <c r="A566" s="6">
        <v>31163</v>
      </c>
      <c r="B566" s="7" t="s">
        <v>26</v>
      </c>
      <c r="C566" s="6">
        <v>131</v>
      </c>
      <c r="D566" s="10" t="s">
        <v>304</v>
      </c>
      <c r="E566" s="6">
        <v>150</v>
      </c>
      <c r="F566" s="6">
        <v>270</v>
      </c>
    </row>
    <row r="567" spans="1:6" x14ac:dyDescent="0.3">
      <c r="A567" s="6">
        <v>31163</v>
      </c>
      <c r="B567" s="7" t="s">
        <v>26</v>
      </c>
      <c r="C567" s="6">
        <v>132</v>
      </c>
      <c r="D567" s="53" t="s">
        <v>305</v>
      </c>
      <c r="E567" s="6">
        <v>0</v>
      </c>
      <c r="F567" s="6" t="s">
        <v>9</v>
      </c>
    </row>
    <row r="568" spans="1:6" x14ac:dyDescent="0.3">
      <c r="A568" s="6">
        <v>31163</v>
      </c>
      <c r="B568" s="7" t="s">
        <v>26</v>
      </c>
      <c r="C568" s="6">
        <v>133</v>
      </c>
      <c r="D568" s="10" t="s">
        <v>8</v>
      </c>
      <c r="E568" s="6">
        <v>150</v>
      </c>
      <c r="F568" s="6">
        <v>270</v>
      </c>
    </row>
    <row r="569" spans="1:6" x14ac:dyDescent="0.3">
      <c r="A569" s="6">
        <v>31163</v>
      </c>
      <c r="B569" s="7" t="s">
        <v>26</v>
      </c>
      <c r="C569" s="6">
        <v>134</v>
      </c>
      <c r="D569" s="12" t="s">
        <v>306</v>
      </c>
      <c r="E569" s="6">
        <v>1</v>
      </c>
      <c r="F569" s="6">
        <v>4</v>
      </c>
    </row>
    <row r="570" spans="1:6" x14ac:dyDescent="0.3">
      <c r="A570" s="6">
        <v>31163</v>
      </c>
      <c r="B570" s="7" t="s">
        <v>26</v>
      </c>
      <c r="C570" s="6">
        <v>135</v>
      </c>
      <c r="D570" s="13" t="s">
        <v>302</v>
      </c>
      <c r="E570" s="6">
        <v>0</v>
      </c>
      <c r="F570" s="6" t="s">
        <v>9</v>
      </c>
    </row>
    <row r="571" spans="1:6" x14ac:dyDescent="0.3">
      <c r="A571" s="6">
        <v>31163</v>
      </c>
      <c r="B571" s="7" t="s">
        <v>26</v>
      </c>
      <c r="C571" s="6">
        <v>136</v>
      </c>
      <c r="D571" s="14" t="s">
        <v>7</v>
      </c>
      <c r="E571" s="6">
        <v>0</v>
      </c>
      <c r="F571" s="6" t="s">
        <v>9</v>
      </c>
    </row>
    <row r="572" spans="1:6" x14ac:dyDescent="0.3">
      <c r="A572" s="6">
        <v>31163</v>
      </c>
      <c r="B572" s="7" t="s">
        <v>26</v>
      </c>
      <c r="C572" s="6">
        <v>137</v>
      </c>
      <c r="D572" s="15" t="s">
        <v>307</v>
      </c>
      <c r="E572" s="6">
        <v>100</v>
      </c>
      <c r="F572" s="6">
        <v>158</v>
      </c>
    </row>
    <row r="573" spans="1:6" x14ac:dyDescent="0.3">
      <c r="A573" s="6">
        <v>31163</v>
      </c>
      <c r="B573" s="7" t="s">
        <v>26</v>
      </c>
      <c r="C573" s="6">
        <v>138</v>
      </c>
      <c r="D573" s="16" t="s">
        <v>308</v>
      </c>
      <c r="E573" s="6">
        <v>0</v>
      </c>
      <c r="F573" s="6" t="s">
        <v>9</v>
      </c>
    </row>
    <row r="574" spans="1:6" x14ac:dyDescent="0.3">
      <c r="A574" s="6">
        <v>31163</v>
      </c>
      <c r="B574" s="7" t="s">
        <v>26</v>
      </c>
      <c r="C574" s="6">
        <v>140</v>
      </c>
      <c r="D574" s="17" t="s">
        <v>7</v>
      </c>
      <c r="E574" s="6">
        <v>0</v>
      </c>
      <c r="F574" s="6" t="s">
        <v>9</v>
      </c>
    </row>
    <row r="575" spans="1:6" x14ac:dyDescent="0.3">
      <c r="A575" s="6">
        <v>31163</v>
      </c>
      <c r="B575" s="7" t="s">
        <v>26</v>
      </c>
      <c r="C575" s="6">
        <v>382</v>
      </c>
      <c r="D575" s="12" t="s">
        <v>301</v>
      </c>
      <c r="E575" s="6">
        <v>0</v>
      </c>
      <c r="F575" s="6" t="s">
        <v>9</v>
      </c>
    </row>
    <row r="576" spans="1:6" x14ac:dyDescent="0.3">
      <c r="A576" s="6">
        <v>31163</v>
      </c>
      <c r="B576" s="7" t="s">
        <v>26</v>
      </c>
      <c r="C576" s="6">
        <v>383</v>
      </c>
      <c r="D576" s="12" t="s">
        <v>302</v>
      </c>
      <c r="E576" s="6">
        <v>0</v>
      </c>
      <c r="F576" s="6" t="s">
        <v>9</v>
      </c>
    </row>
    <row r="577" spans="1:6" x14ac:dyDescent="0.3">
      <c r="A577" s="6">
        <v>31163</v>
      </c>
      <c r="B577" s="7" t="s">
        <v>26</v>
      </c>
      <c r="C577" s="6">
        <v>384</v>
      </c>
      <c r="D577" s="12" t="s">
        <v>307</v>
      </c>
      <c r="E577" s="6">
        <v>0</v>
      </c>
      <c r="F577" s="6" t="s">
        <v>9</v>
      </c>
    </row>
    <row r="578" spans="1:6" x14ac:dyDescent="0.3">
      <c r="A578" s="6">
        <v>31163</v>
      </c>
      <c r="B578" s="7" t="s">
        <v>26</v>
      </c>
      <c r="C578" s="6">
        <v>386</v>
      </c>
      <c r="D578" s="12" t="s">
        <v>309</v>
      </c>
      <c r="E578" s="6">
        <v>0</v>
      </c>
      <c r="F578" s="6" t="s">
        <v>9</v>
      </c>
    </row>
    <row r="579" spans="1:6" x14ac:dyDescent="0.3">
      <c r="A579" s="6">
        <v>31163</v>
      </c>
      <c r="B579" s="7" t="s">
        <v>26</v>
      </c>
      <c r="C579" s="6">
        <v>387</v>
      </c>
      <c r="D579" s="18" t="s">
        <v>310</v>
      </c>
      <c r="E579" s="6">
        <v>0</v>
      </c>
      <c r="F579" s="6" t="s">
        <v>9</v>
      </c>
    </row>
    <row r="580" spans="1:6" x14ac:dyDescent="0.3">
      <c r="A580" s="6">
        <v>31163</v>
      </c>
      <c r="B580" s="7" t="s">
        <v>26</v>
      </c>
      <c r="C580" s="6">
        <v>388</v>
      </c>
      <c r="D580" s="19" t="s">
        <v>311</v>
      </c>
      <c r="E580" s="6">
        <v>0</v>
      </c>
      <c r="F580" s="6" t="s">
        <v>9</v>
      </c>
    </row>
    <row r="581" spans="1:6" x14ac:dyDescent="0.3">
      <c r="A581" s="6">
        <v>31163</v>
      </c>
      <c r="B581" s="7" t="s">
        <v>26</v>
      </c>
      <c r="C581" s="6">
        <v>389</v>
      </c>
      <c r="D581" s="20" t="s">
        <v>312</v>
      </c>
      <c r="E581" s="6">
        <v>0</v>
      </c>
      <c r="F581" s="6" t="s">
        <v>9</v>
      </c>
    </row>
    <row r="582" spans="1:6" x14ac:dyDescent="0.3">
      <c r="A582" s="6">
        <v>31163</v>
      </c>
      <c r="B582" s="7" t="s">
        <v>26</v>
      </c>
      <c r="C582" s="6">
        <v>390</v>
      </c>
      <c r="D582" s="19" t="s">
        <v>313</v>
      </c>
      <c r="E582" s="6">
        <v>0</v>
      </c>
      <c r="F582" s="6" t="s">
        <v>9</v>
      </c>
    </row>
    <row r="583" spans="1:6" x14ac:dyDescent="0.3">
      <c r="A583" s="6">
        <v>31163</v>
      </c>
      <c r="B583" s="7" t="s">
        <v>26</v>
      </c>
      <c r="C583" s="6">
        <v>391</v>
      </c>
      <c r="D583" s="20" t="s">
        <v>314</v>
      </c>
      <c r="E583" s="6">
        <v>0</v>
      </c>
      <c r="F583" s="6" t="s">
        <v>9</v>
      </c>
    </row>
    <row r="584" spans="1:6" x14ac:dyDescent="0.3">
      <c r="A584" s="6">
        <v>31163</v>
      </c>
      <c r="B584" s="7" t="s">
        <v>26</v>
      </c>
      <c r="C584" s="6">
        <v>392</v>
      </c>
      <c r="D584" s="12" t="s">
        <v>315</v>
      </c>
      <c r="E584" s="6">
        <v>0</v>
      </c>
      <c r="F584" s="6" t="s">
        <v>9</v>
      </c>
    </row>
    <row r="585" spans="1:6" x14ac:dyDescent="0.3">
      <c r="A585" s="6">
        <v>31163</v>
      </c>
      <c r="B585" s="7" t="s">
        <v>26</v>
      </c>
      <c r="C585" s="6">
        <v>393</v>
      </c>
      <c r="D585" s="21" t="s">
        <v>316</v>
      </c>
      <c r="E585" s="6">
        <v>0</v>
      </c>
      <c r="F585" s="6" t="s">
        <v>9</v>
      </c>
    </row>
    <row r="586" spans="1:6" x14ac:dyDescent="0.3">
      <c r="A586" s="6">
        <v>31163</v>
      </c>
      <c r="B586" s="7" t="s">
        <v>26</v>
      </c>
      <c r="C586" s="6">
        <v>394</v>
      </c>
      <c r="D586" s="22" t="s">
        <v>317</v>
      </c>
      <c r="E586" s="6">
        <v>0</v>
      </c>
      <c r="F586" s="6" t="s">
        <v>9</v>
      </c>
    </row>
    <row r="587" spans="1:6" x14ac:dyDescent="0.3">
      <c r="A587" s="6">
        <v>31163</v>
      </c>
      <c r="B587" s="7" t="s">
        <v>26</v>
      </c>
      <c r="C587" s="6">
        <v>395</v>
      </c>
      <c r="D587" s="12" t="s">
        <v>318</v>
      </c>
      <c r="E587" s="6">
        <v>0</v>
      </c>
      <c r="F587" s="6" t="s">
        <v>9</v>
      </c>
    </row>
    <row r="588" spans="1:6" x14ac:dyDescent="0.3">
      <c r="A588" s="6">
        <v>31163</v>
      </c>
      <c r="B588" s="7" t="s">
        <v>26</v>
      </c>
      <c r="C588" s="6">
        <v>396</v>
      </c>
      <c r="D588" s="12" t="s">
        <v>319</v>
      </c>
      <c r="E588" s="6">
        <v>0</v>
      </c>
      <c r="F588" s="6" t="s">
        <v>9</v>
      </c>
    </row>
    <row r="589" spans="1:6" x14ac:dyDescent="0.3">
      <c r="A589" s="6">
        <v>31163</v>
      </c>
      <c r="B589" s="7" t="s">
        <v>26</v>
      </c>
      <c r="C589" s="6">
        <v>453</v>
      </c>
      <c r="D589" s="12" t="s">
        <v>320</v>
      </c>
      <c r="E589" s="6">
        <v>0</v>
      </c>
      <c r="F589" s="6" t="s">
        <v>9</v>
      </c>
    </row>
    <row r="590" spans="1:6" x14ac:dyDescent="0.3">
      <c r="A590" s="6">
        <v>32801</v>
      </c>
      <c r="B590" s="7" t="s">
        <v>27</v>
      </c>
      <c r="C590" s="6">
        <v>127</v>
      </c>
      <c r="D590" s="12" t="s">
        <v>301</v>
      </c>
      <c r="E590" s="6">
        <v>2</v>
      </c>
      <c r="F590" s="6" t="s">
        <v>9</v>
      </c>
    </row>
    <row r="591" spans="1:6" x14ac:dyDescent="0.3">
      <c r="A591" s="6">
        <v>32801</v>
      </c>
      <c r="B591" s="7" t="s">
        <v>27</v>
      </c>
      <c r="C591" s="6">
        <v>128</v>
      </c>
      <c r="D591" s="7" t="s">
        <v>302</v>
      </c>
      <c r="E591" s="6">
        <v>100</v>
      </c>
      <c r="F591" s="6">
        <v>98</v>
      </c>
    </row>
    <row r="592" spans="1:6" x14ac:dyDescent="0.3">
      <c r="A592" s="6">
        <v>32801</v>
      </c>
      <c r="B592" s="7" t="s">
        <v>27</v>
      </c>
      <c r="C592" s="6">
        <v>129</v>
      </c>
      <c r="D592" s="9" t="s">
        <v>303</v>
      </c>
      <c r="E592" s="6">
        <v>80</v>
      </c>
      <c r="F592" s="6">
        <v>128</v>
      </c>
    </row>
    <row r="593" spans="1:6" x14ac:dyDescent="0.3">
      <c r="A593" s="6">
        <v>32801</v>
      </c>
      <c r="B593" s="7" t="s">
        <v>27</v>
      </c>
      <c r="C593" s="6">
        <v>130</v>
      </c>
      <c r="D593" s="10" t="s">
        <v>7</v>
      </c>
      <c r="E593" s="6">
        <v>10</v>
      </c>
      <c r="F593" s="6">
        <v>15</v>
      </c>
    </row>
    <row r="594" spans="1:6" x14ac:dyDescent="0.3">
      <c r="A594" s="6">
        <v>32801</v>
      </c>
      <c r="B594" s="7" t="s">
        <v>27</v>
      </c>
      <c r="C594" s="6">
        <v>131</v>
      </c>
      <c r="D594" s="10" t="s">
        <v>304</v>
      </c>
      <c r="E594" s="6">
        <v>0</v>
      </c>
      <c r="F594" s="6" t="s">
        <v>9</v>
      </c>
    </row>
    <row r="595" spans="1:6" x14ac:dyDescent="0.3">
      <c r="A595" s="6">
        <v>32801</v>
      </c>
      <c r="B595" s="7" t="s">
        <v>27</v>
      </c>
      <c r="C595" s="6">
        <v>132</v>
      </c>
      <c r="D595" s="53" t="s">
        <v>305</v>
      </c>
      <c r="E595" s="6">
        <v>0</v>
      </c>
      <c r="F595" s="6" t="s">
        <v>9</v>
      </c>
    </row>
    <row r="596" spans="1:6" x14ac:dyDescent="0.3">
      <c r="A596" s="6">
        <v>32801</v>
      </c>
      <c r="B596" s="7" t="s">
        <v>27</v>
      </c>
      <c r="C596" s="6">
        <v>133</v>
      </c>
      <c r="D596" s="10" t="s">
        <v>8</v>
      </c>
      <c r="E596" s="6">
        <v>80</v>
      </c>
      <c r="F596" s="6">
        <v>113</v>
      </c>
    </row>
    <row r="597" spans="1:6" x14ac:dyDescent="0.3">
      <c r="A597" s="6">
        <v>32801</v>
      </c>
      <c r="B597" s="7" t="s">
        <v>27</v>
      </c>
      <c r="C597" s="6">
        <v>134</v>
      </c>
      <c r="D597" s="12" t="s">
        <v>306</v>
      </c>
      <c r="E597" s="6">
        <v>74</v>
      </c>
      <c r="F597" s="6" t="s">
        <v>9</v>
      </c>
    </row>
    <row r="598" spans="1:6" x14ac:dyDescent="0.3">
      <c r="A598" s="6">
        <v>32801</v>
      </c>
      <c r="B598" s="7" t="s">
        <v>27</v>
      </c>
      <c r="C598" s="6">
        <v>135</v>
      </c>
      <c r="D598" s="13" t="s">
        <v>302</v>
      </c>
      <c r="E598" s="6">
        <v>100</v>
      </c>
      <c r="F598" s="6">
        <v>186</v>
      </c>
    </row>
    <row r="599" spans="1:6" x14ac:dyDescent="0.3">
      <c r="A599" s="6">
        <v>32801</v>
      </c>
      <c r="B599" s="7" t="s">
        <v>27</v>
      </c>
      <c r="C599" s="6">
        <v>136</v>
      </c>
      <c r="D599" s="14" t="s">
        <v>7</v>
      </c>
      <c r="E599" s="6">
        <v>50</v>
      </c>
      <c r="F599" s="6">
        <v>84</v>
      </c>
    </row>
    <row r="600" spans="1:6" x14ac:dyDescent="0.3">
      <c r="A600" s="6">
        <v>32801</v>
      </c>
      <c r="B600" s="7" t="s">
        <v>27</v>
      </c>
      <c r="C600" s="6">
        <v>137</v>
      </c>
      <c r="D600" s="15" t="s">
        <v>307</v>
      </c>
      <c r="E600" s="6">
        <v>10</v>
      </c>
      <c r="F600" s="6">
        <v>10</v>
      </c>
    </row>
    <row r="601" spans="1:6" x14ac:dyDescent="0.3">
      <c r="A601" s="6">
        <v>32801</v>
      </c>
      <c r="B601" s="7" t="s">
        <v>27</v>
      </c>
      <c r="C601" s="6">
        <v>138</v>
      </c>
      <c r="D601" s="16" t="s">
        <v>308</v>
      </c>
      <c r="E601" s="6">
        <v>0</v>
      </c>
      <c r="F601" s="6" t="s">
        <v>9</v>
      </c>
    </row>
    <row r="602" spans="1:6" x14ac:dyDescent="0.3">
      <c r="A602" s="6">
        <v>32801</v>
      </c>
      <c r="B602" s="7" t="s">
        <v>27</v>
      </c>
      <c r="C602" s="6">
        <v>140</v>
      </c>
      <c r="D602" s="17" t="s">
        <v>7</v>
      </c>
      <c r="E602" s="6">
        <v>0</v>
      </c>
      <c r="F602" s="6" t="s">
        <v>9</v>
      </c>
    </row>
    <row r="603" spans="1:6" x14ac:dyDescent="0.3">
      <c r="A603" s="6">
        <v>32801</v>
      </c>
      <c r="B603" s="7" t="s">
        <v>27</v>
      </c>
      <c r="C603" s="6">
        <v>382</v>
      </c>
      <c r="D603" s="12" t="s">
        <v>301</v>
      </c>
      <c r="E603" s="6">
        <v>0</v>
      </c>
      <c r="F603" s="6" t="s">
        <v>9</v>
      </c>
    </row>
    <row r="604" spans="1:6" x14ac:dyDescent="0.3">
      <c r="A604" s="6">
        <v>32801</v>
      </c>
      <c r="B604" s="7" t="s">
        <v>27</v>
      </c>
      <c r="C604" s="6">
        <v>383</v>
      </c>
      <c r="D604" s="12" t="s">
        <v>302</v>
      </c>
      <c r="E604" s="6">
        <v>0</v>
      </c>
      <c r="F604" s="6" t="s">
        <v>9</v>
      </c>
    </row>
    <row r="605" spans="1:6" x14ac:dyDescent="0.3">
      <c r="A605" s="6">
        <v>32801</v>
      </c>
      <c r="B605" s="7" t="s">
        <v>27</v>
      </c>
      <c r="C605" s="6">
        <v>384</v>
      </c>
      <c r="D605" s="12" t="s">
        <v>307</v>
      </c>
      <c r="E605" s="6">
        <v>0</v>
      </c>
      <c r="F605" s="6" t="s">
        <v>9</v>
      </c>
    </row>
    <row r="606" spans="1:6" x14ac:dyDescent="0.3">
      <c r="A606" s="6">
        <v>32801</v>
      </c>
      <c r="B606" s="7" t="s">
        <v>27</v>
      </c>
      <c r="C606" s="6">
        <v>386</v>
      </c>
      <c r="D606" s="12" t="s">
        <v>309</v>
      </c>
      <c r="E606" s="6">
        <v>0</v>
      </c>
      <c r="F606" s="6" t="s">
        <v>9</v>
      </c>
    </row>
    <row r="607" spans="1:6" x14ac:dyDescent="0.3">
      <c r="A607" s="6">
        <v>32801</v>
      </c>
      <c r="B607" s="7" t="s">
        <v>27</v>
      </c>
      <c r="C607" s="6">
        <v>387</v>
      </c>
      <c r="D607" s="18" t="s">
        <v>310</v>
      </c>
      <c r="E607" s="6">
        <v>0</v>
      </c>
      <c r="F607" s="6" t="s">
        <v>9</v>
      </c>
    </row>
    <row r="608" spans="1:6" x14ac:dyDescent="0.3">
      <c r="A608" s="6">
        <v>32801</v>
      </c>
      <c r="B608" s="7" t="s">
        <v>27</v>
      </c>
      <c r="C608" s="6">
        <v>388</v>
      </c>
      <c r="D608" s="19" t="s">
        <v>311</v>
      </c>
      <c r="E608" s="6">
        <v>0</v>
      </c>
      <c r="F608" s="6" t="s">
        <v>9</v>
      </c>
    </row>
    <row r="609" spans="1:6" x14ac:dyDescent="0.3">
      <c r="A609" s="6">
        <v>32801</v>
      </c>
      <c r="B609" s="7" t="s">
        <v>27</v>
      </c>
      <c r="C609" s="6">
        <v>389</v>
      </c>
      <c r="D609" s="20" t="s">
        <v>312</v>
      </c>
      <c r="E609" s="6">
        <v>0</v>
      </c>
      <c r="F609" s="6" t="s">
        <v>9</v>
      </c>
    </row>
    <row r="610" spans="1:6" x14ac:dyDescent="0.3">
      <c r="A610" s="6">
        <v>32801</v>
      </c>
      <c r="B610" s="7" t="s">
        <v>27</v>
      </c>
      <c r="C610" s="6">
        <v>390</v>
      </c>
      <c r="D610" s="19" t="s">
        <v>313</v>
      </c>
      <c r="E610" s="6">
        <v>0</v>
      </c>
      <c r="F610" s="6" t="s">
        <v>9</v>
      </c>
    </row>
    <row r="611" spans="1:6" x14ac:dyDescent="0.3">
      <c r="A611" s="6">
        <v>32801</v>
      </c>
      <c r="B611" s="7" t="s">
        <v>27</v>
      </c>
      <c r="C611" s="6">
        <v>391</v>
      </c>
      <c r="D611" s="20" t="s">
        <v>314</v>
      </c>
      <c r="E611" s="6">
        <v>0</v>
      </c>
      <c r="F611" s="6" t="s">
        <v>9</v>
      </c>
    </row>
    <row r="612" spans="1:6" x14ac:dyDescent="0.3">
      <c r="A612" s="6">
        <v>32801</v>
      </c>
      <c r="B612" s="7" t="s">
        <v>27</v>
      </c>
      <c r="C612" s="6">
        <v>392</v>
      </c>
      <c r="D612" s="12" t="s">
        <v>315</v>
      </c>
      <c r="E612" s="6">
        <v>0</v>
      </c>
      <c r="F612" s="6" t="s">
        <v>9</v>
      </c>
    </row>
    <row r="613" spans="1:6" x14ac:dyDescent="0.3">
      <c r="A613" s="6">
        <v>32801</v>
      </c>
      <c r="B613" s="7" t="s">
        <v>27</v>
      </c>
      <c r="C613" s="6">
        <v>393</v>
      </c>
      <c r="D613" s="21" t="s">
        <v>316</v>
      </c>
      <c r="E613" s="6">
        <v>0</v>
      </c>
      <c r="F613" s="6" t="s">
        <v>9</v>
      </c>
    </row>
    <row r="614" spans="1:6" x14ac:dyDescent="0.3">
      <c r="A614" s="6">
        <v>32801</v>
      </c>
      <c r="B614" s="7" t="s">
        <v>27</v>
      </c>
      <c r="C614" s="6">
        <v>394</v>
      </c>
      <c r="D614" s="22" t="s">
        <v>317</v>
      </c>
      <c r="E614" s="6">
        <v>0</v>
      </c>
      <c r="F614" s="6" t="s">
        <v>9</v>
      </c>
    </row>
    <row r="615" spans="1:6" x14ac:dyDescent="0.3">
      <c r="A615" s="6">
        <v>32801</v>
      </c>
      <c r="B615" s="7" t="s">
        <v>27</v>
      </c>
      <c r="C615" s="6">
        <v>395</v>
      </c>
      <c r="D615" s="12" t="s">
        <v>318</v>
      </c>
      <c r="E615" s="6">
        <v>0</v>
      </c>
      <c r="F615" s="6" t="s">
        <v>9</v>
      </c>
    </row>
    <row r="616" spans="1:6" x14ac:dyDescent="0.3">
      <c r="A616" s="6">
        <v>32801</v>
      </c>
      <c r="B616" s="7" t="s">
        <v>27</v>
      </c>
      <c r="C616" s="6">
        <v>396</v>
      </c>
      <c r="D616" s="12" t="s">
        <v>319</v>
      </c>
      <c r="E616" s="6">
        <v>0</v>
      </c>
      <c r="F616" s="6" t="s">
        <v>9</v>
      </c>
    </row>
    <row r="617" spans="1:6" x14ac:dyDescent="0.3">
      <c r="A617" s="6">
        <v>32801</v>
      </c>
      <c r="B617" s="7" t="s">
        <v>27</v>
      </c>
      <c r="C617" s="6">
        <v>453</v>
      </c>
      <c r="D617" s="12" t="s">
        <v>320</v>
      </c>
      <c r="E617" s="6">
        <v>0</v>
      </c>
      <c r="F617" s="6" t="s">
        <v>9</v>
      </c>
    </row>
    <row r="618" spans="1:6" x14ac:dyDescent="0.3">
      <c r="A618" s="6">
        <v>33490</v>
      </c>
      <c r="B618" s="7" t="s">
        <v>28</v>
      </c>
      <c r="C618" s="6">
        <v>127</v>
      </c>
      <c r="D618" s="12" t="s">
        <v>301</v>
      </c>
      <c r="E618" s="6">
        <v>5</v>
      </c>
      <c r="F618" s="6">
        <v>5</v>
      </c>
    </row>
    <row r="619" spans="1:6" x14ac:dyDescent="0.3">
      <c r="A619" s="6">
        <v>33490</v>
      </c>
      <c r="B619" s="7" t="s">
        <v>28</v>
      </c>
      <c r="C619" s="6">
        <v>128</v>
      </c>
      <c r="D619" s="7" t="s">
        <v>302</v>
      </c>
      <c r="E619" s="6">
        <v>590</v>
      </c>
      <c r="F619" s="6">
        <v>670</v>
      </c>
    </row>
    <row r="620" spans="1:6" x14ac:dyDescent="0.3">
      <c r="A620" s="6">
        <v>33490</v>
      </c>
      <c r="B620" s="7" t="s">
        <v>28</v>
      </c>
      <c r="C620" s="6">
        <v>129</v>
      </c>
      <c r="D620" s="9" t="s">
        <v>303</v>
      </c>
      <c r="E620" s="6">
        <v>624</v>
      </c>
      <c r="F620" s="6">
        <v>1017</v>
      </c>
    </row>
    <row r="621" spans="1:6" x14ac:dyDescent="0.3">
      <c r="A621" s="6">
        <v>33490</v>
      </c>
      <c r="B621" s="7" t="s">
        <v>28</v>
      </c>
      <c r="C621" s="6">
        <v>130</v>
      </c>
      <c r="D621" s="10" t="s">
        <v>7</v>
      </c>
      <c r="E621" s="6">
        <v>312</v>
      </c>
      <c r="F621" s="6">
        <v>716</v>
      </c>
    </row>
    <row r="622" spans="1:6" x14ac:dyDescent="0.3">
      <c r="A622" s="6">
        <v>33490</v>
      </c>
      <c r="B622" s="7" t="s">
        <v>28</v>
      </c>
      <c r="C622" s="6">
        <v>131</v>
      </c>
      <c r="D622" s="10" t="s">
        <v>304</v>
      </c>
      <c r="E622" s="6">
        <v>110</v>
      </c>
      <c r="F622" s="6">
        <v>131</v>
      </c>
    </row>
    <row r="623" spans="1:6" x14ac:dyDescent="0.3">
      <c r="A623" s="6">
        <v>33490</v>
      </c>
      <c r="B623" s="7" t="s">
        <v>28</v>
      </c>
      <c r="C623" s="6">
        <v>132</v>
      </c>
      <c r="D623" s="53" t="s">
        <v>305</v>
      </c>
      <c r="E623" s="6">
        <v>130</v>
      </c>
      <c r="F623" s="6">
        <v>131</v>
      </c>
    </row>
    <row r="624" spans="1:6" x14ac:dyDescent="0.3">
      <c r="A624" s="6">
        <v>33490</v>
      </c>
      <c r="B624" s="7" t="s">
        <v>28</v>
      </c>
      <c r="C624" s="6">
        <v>133</v>
      </c>
      <c r="D624" s="10" t="s">
        <v>8</v>
      </c>
      <c r="E624" s="6">
        <v>384</v>
      </c>
      <c r="F624" s="6">
        <v>388</v>
      </c>
    </row>
    <row r="625" spans="1:6" x14ac:dyDescent="0.3">
      <c r="A625" s="6">
        <v>33490</v>
      </c>
      <c r="B625" s="7" t="s">
        <v>28</v>
      </c>
      <c r="C625" s="6">
        <v>134</v>
      </c>
      <c r="D625" s="12" t="s">
        <v>306</v>
      </c>
      <c r="E625" s="6">
        <v>12</v>
      </c>
      <c r="F625" s="6">
        <v>12</v>
      </c>
    </row>
    <row r="626" spans="1:6" x14ac:dyDescent="0.3">
      <c r="A626" s="6">
        <v>33490</v>
      </c>
      <c r="B626" s="7" t="s">
        <v>28</v>
      </c>
      <c r="C626" s="6">
        <v>135</v>
      </c>
      <c r="D626" s="13" t="s">
        <v>302</v>
      </c>
      <c r="E626" s="6">
        <v>590</v>
      </c>
      <c r="F626" s="6">
        <v>670</v>
      </c>
    </row>
    <row r="627" spans="1:6" x14ac:dyDescent="0.3">
      <c r="A627" s="6">
        <v>33490</v>
      </c>
      <c r="B627" s="7" t="s">
        <v>28</v>
      </c>
      <c r="C627" s="6">
        <v>136</v>
      </c>
      <c r="D627" s="14" t="s">
        <v>7</v>
      </c>
      <c r="E627" s="6">
        <v>295</v>
      </c>
      <c r="F627" s="6">
        <v>530</v>
      </c>
    </row>
    <row r="628" spans="1:6" x14ac:dyDescent="0.3">
      <c r="A628" s="6">
        <v>33490</v>
      </c>
      <c r="B628" s="7" t="s">
        <v>28</v>
      </c>
      <c r="C628" s="6">
        <v>137</v>
      </c>
      <c r="D628" s="15" t="s">
        <v>307</v>
      </c>
      <c r="E628" s="6">
        <v>15</v>
      </c>
      <c r="F628" s="6">
        <v>18</v>
      </c>
    </row>
    <row r="629" spans="1:6" x14ac:dyDescent="0.3">
      <c r="A629" s="6">
        <v>33490</v>
      </c>
      <c r="B629" s="7" t="s">
        <v>28</v>
      </c>
      <c r="C629" s="6">
        <v>138</v>
      </c>
      <c r="D629" s="16" t="s">
        <v>308</v>
      </c>
      <c r="E629" s="6">
        <v>0</v>
      </c>
      <c r="F629" s="6" t="s">
        <v>9</v>
      </c>
    </row>
    <row r="630" spans="1:6" x14ac:dyDescent="0.3">
      <c r="A630" s="6">
        <v>33490</v>
      </c>
      <c r="B630" s="7" t="s">
        <v>28</v>
      </c>
      <c r="C630" s="6">
        <v>140</v>
      </c>
      <c r="D630" s="17" t="s">
        <v>7</v>
      </c>
      <c r="E630" s="6">
        <v>0</v>
      </c>
      <c r="F630" s="6" t="s">
        <v>9</v>
      </c>
    </row>
    <row r="631" spans="1:6" x14ac:dyDescent="0.3">
      <c r="A631" s="6">
        <v>33490</v>
      </c>
      <c r="B631" s="7" t="s">
        <v>28</v>
      </c>
      <c r="C631" s="6">
        <v>382</v>
      </c>
      <c r="D631" s="12" t="s">
        <v>301</v>
      </c>
      <c r="E631" s="6">
        <v>0</v>
      </c>
      <c r="F631" s="6" t="s">
        <v>9</v>
      </c>
    </row>
    <row r="632" spans="1:6" x14ac:dyDescent="0.3">
      <c r="A632" s="6">
        <v>33490</v>
      </c>
      <c r="B632" s="7" t="s">
        <v>28</v>
      </c>
      <c r="C632" s="6">
        <v>383</v>
      </c>
      <c r="D632" s="12" t="s">
        <v>302</v>
      </c>
      <c r="E632" s="6">
        <v>0</v>
      </c>
      <c r="F632" s="6" t="s">
        <v>9</v>
      </c>
    </row>
    <row r="633" spans="1:6" x14ac:dyDescent="0.3">
      <c r="A633" s="6">
        <v>33490</v>
      </c>
      <c r="B633" s="7" t="s">
        <v>28</v>
      </c>
      <c r="C633" s="6">
        <v>384</v>
      </c>
      <c r="D633" s="12" t="s">
        <v>307</v>
      </c>
      <c r="E633" s="6">
        <v>0</v>
      </c>
      <c r="F633" s="6" t="s">
        <v>9</v>
      </c>
    </row>
    <row r="634" spans="1:6" x14ac:dyDescent="0.3">
      <c r="A634" s="6">
        <v>33490</v>
      </c>
      <c r="B634" s="7" t="s">
        <v>28</v>
      </c>
      <c r="C634" s="6">
        <v>386</v>
      </c>
      <c r="D634" s="12" t="s">
        <v>309</v>
      </c>
      <c r="E634" s="6">
        <v>0</v>
      </c>
      <c r="F634" s="6" t="s">
        <v>9</v>
      </c>
    </row>
    <row r="635" spans="1:6" x14ac:dyDescent="0.3">
      <c r="A635" s="6">
        <v>33490</v>
      </c>
      <c r="B635" s="7" t="s">
        <v>28</v>
      </c>
      <c r="C635" s="6">
        <v>387</v>
      </c>
      <c r="D635" s="18" t="s">
        <v>310</v>
      </c>
      <c r="E635" s="6">
        <v>0</v>
      </c>
      <c r="F635" s="6" t="s">
        <v>9</v>
      </c>
    </row>
    <row r="636" spans="1:6" x14ac:dyDescent="0.3">
      <c r="A636" s="6">
        <v>33490</v>
      </c>
      <c r="B636" s="7" t="s">
        <v>28</v>
      </c>
      <c r="C636" s="6">
        <v>388</v>
      </c>
      <c r="D636" s="19" t="s">
        <v>311</v>
      </c>
      <c r="E636" s="6">
        <v>0</v>
      </c>
      <c r="F636" s="6" t="s">
        <v>9</v>
      </c>
    </row>
    <row r="637" spans="1:6" x14ac:dyDescent="0.3">
      <c r="A637" s="6">
        <v>33490</v>
      </c>
      <c r="B637" s="7" t="s">
        <v>28</v>
      </c>
      <c r="C637" s="6">
        <v>389</v>
      </c>
      <c r="D637" s="20" t="s">
        <v>312</v>
      </c>
      <c r="E637" s="6">
        <v>0</v>
      </c>
      <c r="F637" s="6" t="s">
        <v>9</v>
      </c>
    </row>
    <row r="638" spans="1:6" x14ac:dyDescent="0.3">
      <c r="A638" s="6">
        <v>33490</v>
      </c>
      <c r="B638" s="7" t="s">
        <v>28</v>
      </c>
      <c r="C638" s="6">
        <v>390</v>
      </c>
      <c r="D638" s="19" t="s">
        <v>313</v>
      </c>
      <c r="E638" s="6">
        <v>0</v>
      </c>
      <c r="F638" s="6" t="s">
        <v>9</v>
      </c>
    </row>
    <row r="639" spans="1:6" x14ac:dyDescent="0.3">
      <c r="A639" s="6">
        <v>33490</v>
      </c>
      <c r="B639" s="7" t="s">
        <v>28</v>
      </c>
      <c r="C639" s="6">
        <v>391</v>
      </c>
      <c r="D639" s="20" t="s">
        <v>314</v>
      </c>
      <c r="E639" s="6">
        <v>0</v>
      </c>
      <c r="F639" s="6" t="s">
        <v>9</v>
      </c>
    </row>
    <row r="640" spans="1:6" x14ac:dyDescent="0.3">
      <c r="A640" s="6">
        <v>33490</v>
      </c>
      <c r="B640" s="7" t="s">
        <v>28</v>
      </c>
      <c r="C640" s="6">
        <v>392</v>
      </c>
      <c r="D640" s="12" t="s">
        <v>315</v>
      </c>
      <c r="E640" s="6">
        <v>0</v>
      </c>
      <c r="F640" s="6" t="s">
        <v>9</v>
      </c>
    </row>
    <row r="641" spans="1:6" x14ac:dyDescent="0.3">
      <c r="A641" s="6">
        <v>33490</v>
      </c>
      <c r="B641" s="7" t="s">
        <v>28</v>
      </c>
      <c r="C641" s="6">
        <v>393</v>
      </c>
      <c r="D641" s="21" t="s">
        <v>316</v>
      </c>
      <c r="E641" s="6">
        <v>0</v>
      </c>
      <c r="F641" s="6" t="s">
        <v>9</v>
      </c>
    </row>
    <row r="642" spans="1:6" x14ac:dyDescent="0.3">
      <c r="A642" s="6">
        <v>33490</v>
      </c>
      <c r="B642" s="7" t="s">
        <v>28</v>
      </c>
      <c r="C642" s="6">
        <v>394</v>
      </c>
      <c r="D642" s="22" t="s">
        <v>317</v>
      </c>
      <c r="E642" s="6">
        <v>0</v>
      </c>
      <c r="F642" s="6" t="s">
        <v>9</v>
      </c>
    </row>
    <row r="643" spans="1:6" x14ac:dyDescent="0.3">
      <c r="A643" s="6">
        <v>33490</v>
      </c>
      <c r="B643" s="7" t="s">
        <v>28</v>
      </c>
      <c r="C643" s="6">
        <v>395</v>
      </c>
      <c r="D643" s="12" t="s">
        <v>318</v>
      </c>
      <c r="E643" s="6">
        <v>0</v>
      </c>
      <c r="F643" s="6" t="s">
        <v>9</v>
      </c>
    </row>
    <row r="644" spans="1:6" x14ac:dyDescent="0.3">
      <c r="A644" s="6">
        <v>33490</v>
      </c>
      <c r="B644" s="7" t="s">
        <v>28</v>
      </c>
      <c r="C644" s="6">
        <v>396</v>
      </c>
      <c r="D644" s="12" t="s">
        <v>319</v>
      </c>
      <c r="E644" s="6">
        <v>0</v>
      </c>
      <c r="F644" s="6" t="s">
        <v>9</v>
      </c>
    </row>
    <row r="645" spans="1:6" x14ac:dyDescent="0.3">
      <c r="A645" s="6">
        <v>33490</v>
      </c>
      <c r="B645" s="7" t="s">
        <v>28</v>
      </c>
      <c r="C645" s="6">
        <v>453</v>
      </c>
      <c r="D645" s="12" t="s">
        <v>320</v>
      </c>
      <c r="E645" s="6">
        <v>0</v>
      </c>
      <c r="F645" s="6" t="s">
        <v>9</v>
      </c>
    </row>
    <row r="646" spans="1:6" x14ac:dyDescent="0.3">
      <c r="A646" s="6">
        <v>34922</v>
      </c>
      <c r="B646" s="7" t="s">
        <v>29</v>
      </c>
      <c r="C646" s="6">
        <v>127</v>
      </c>
      <c r="D646" s="12" t="s">
        <v>301</v>
      </c>
      <c r="E646" s="6">
        <v>2</v>
      </c>
      <c r="F646" s="6" t="s">
        <v>9</v>
      </c>
    </row>
    <row r="647" spans="1:6" x14ac:dyDescent="0.3">
      <c r="A647" s="6">
        <v>34922</v>
      </c>
      <c r="B647" s="7" t="s">
        <v>29</v>
      </c>
      <c r="C647" s="6">
        <v>128</v>
      </c>
      <c r="D647" s="7" t="s">
        <v>302</v>
      </c>
      <c r="E647" s="6">
        <v>160</v>
      </c>
      <c r="F647" s="6" t="s">
        <v>9</v>
      </c>
    </row>
    <row r="648" spans="1:6" x14ac:dyDescent="0.3">
      <c r="A648" s="6">
        <v>34922</v>
      </c>
      <c r="B648" s="7" t="s">
        <v>29</v>
      </c>
      <c r="C648" s="6">
        <v>129</v>
      </c>
      <c r="D648" s="9" t="s">
        <v>303</v>
      </c>
      <c r="E648" s="6">
        <v>80</v>
      </c>
      <c r="F648" s="6" t="s">
        <v>9</v>
      </c>
    </row>
    <row r="649" spans="1:6" x14ac:dyDescent="0.3">
      <c r="A649" s="6">
        <v>34922</v>
      </c>
      <c r="B649" s="7" t="s">
        <v>29</v>
      </c>
      <c r="C649" s="6">
        <v>130</v>
      </c>
      <c r="D649" s="10" t="s">
        <v>7</v>
      </c>
      <c r="E649" s="6">
        <v>40</v>
      </c>
      <c r="F649" s="6" t="s">
        <v>9</v>
      </c>
    </row>
    <row r="650" spans="1:6" x14ac:dyDescent="0.3">
      <c r="A650" s="6">
        <v>34922</v>
      </c>
      <c r="B650" s="7" t="s">
        <v>29</v>
      </c>
      <c r="C650" s="6">
        <v>131</v>
      </c>
      <c r="D650" s="10" t="s">
        <v>304</v>
      </c>
      <c r="E650" s="6">
        <v>80</v>
      </c>
      <c r="F650" s="6" t="s">
        <v>9</v>
      </c>
    </row>
    <row r="651" spans="1:6" x14ac:dyDescent="0.3">
      <c r="A651" s="6">
        <v>34922</v>
      </c>
      <c r="B651" s="7" t="s">
        <v>29</v>
      </c>
      <c r="C651" s="6">
        <v>132</v>
      </c>
      <c r="D651" s="53" t="s">
        <v>305</v>
      </c>
      <c r="E651" s="6">
        <v>0</v>
      </c>
      <c r="F651" s="6" t="s">
        <v>9</v>
      </c>
    </row>
    <row r="652" spans="1:6" x14ac:dyDescent="0.3">
      <c r="A652" s="6">
        <v>34922</v>
      </c>
      <c r="B652" s="7" t="s">
        <v>29</v>
      </c>
      <c r="C652" s="6">
        <v>133</v>
      </c>
      <c r="D652" s="10" t="s">
        <v>8</v>
      </c>
      <c r="E652" s="6">
        <v>0</v>
      </c>
      <c r="F652" s="6" t="s">
        <v>9</v>
      </c>
    </row>
    <row r="653" spans="1:6" x14ac:dyDescent="0.3">
      <c r="A653" s="6">
        <v>34922</v>
      </c>
      <c r="B653" s="7" t="s">
        <v>29</v>
      </c>
      <c r="C653" s="6">
        <v>134</v>
      </c>
      <c r="D653" s="12" t="s">
        <v>306</v>
      </c>
      <c r="E653" s="6">
        <v>7</v>
      </c>
      <c r="F653" s="6" t="s">
        <v>9</v>
      </c>
    </row>
    <row r="654" spans="1:6" x14ac:dyDescent="0.3">
      <c r="A654" s="6">
        <v>34922</v>
      </c>
      <c r="B654" s="7" t="s">
        <v>29</v>
      </c>
      <c r="C654" s="6">
        <v>135</v>
      </c>
      <c r="D654" s="13" t="s">
        <v>302</v>
      </c>
      <c r="E654" s="6">
        <v>160</v>
      </c>
      <c r="F654" s="6" t="s">
        <v>9</v>
      </c>
    </row>
    <row r="655" spans="1:6" x14ac:dyDescent="0.3">
      <c r="A655" s="6">
        <v>34922</v>
      </c>
      <c r="B655" s="7" t="s">
        <v>29</v>
      </c>
      <c r="C655" s="6">
        <v>136</v>
      </c>
      <c r="D655" s="14" t="s">
        <v>7</v>
      </c>
      <c r="E655" s="6">
        <v>80</v>
      </c>
      <c r="F655" s="6" t="s">
        <v>9</v>
      </c>
    </row>
    <row r="656" spans="1:6" x14ac:dyDescent="0.3">
      <c r="A656" s="6">
        <v>34922</v>
      </c>
      <c r="B656" s="7" t="s">
        <v>29</v>
      </c>
      <c r="C656" s="6">
        <v>137</v>
      </c>
      <c r="D656" s="15" t="s">
        <v>307</v>
      </c>
      <c r="E656" s="6">
        <v>10</v>
      </c>
      <c r="F656" s="6" t="s">
        <v>9</v>
      </c>
    </row>
    <row r="657" spans="1:6" x14ac:dyDescent="0.3">
      <c r="A657" s="6">
        <v>34922</v>
      </c>
      <c r="B657" s="7" t="s">
        <v>29</v>
      </c>
      <c r="C657" s="6">
        <v>138</v>
      </c>
      <c r="D657" s="16" t="s">
        <v>308</v>
      </c>
      <c r="E657" s="6">
        <v>90</v>
      </c>
      <c r="F657" s="6" t="s">
        <v>9</v>
      </c>
    </row>
    <row r="658" spans="1:6" x14ac:dyDescent="0.3">
      <c r="A658" s="6">
        <v>34922</v>
      </c>
      <c r="B658" s="7" t="s">
        <v>29</v>
      </c>
      <c r="C658" s="6">
        <v>140</v>
      </c>
      <c r="D658" s="17" t="s">
        <v>7</v>
      </c>
      <c r="E658" s="6">
        <v>45</v>
      </c>
      <c r="F658" s="6" t="s">
        <v>9</v>
      </c>
    </row>
    <row r="659" spans="1:6" x14ac:dyDescent="0.3">
      <c r="A659" s="6">
        <v>34922</v>
      </c>
      <c r="B659" s="7" t="s">
        <v>29</v>
      </c>
      <c r="C659" s="6">
        <v>382</v>
      </c>
      <c r="D659" s="12" t="s">
        <v>301</v>
      </c>
      <c r="E659" s="6">
        <v>0</v>
      </c>
      <c r="F659" s="6" t="s">
        <v>9</v>
      </c>
    </row>
    <row r="660" spans="1:6" x14ac:dyDescent="0.3">
      <c r="A660" s="6">
        <v>34922</v>
      </c>
      <c r="B660" s="7" t="s">
        <v>29</v>
      </c>
      <c r="C660" s="6">
        <v>383</v>
      </c>
      <c r="D660" s="12" t="s">
        <v>302</v>
      </c>
      <c r="E660" s="6">
        <v>0</v>
      </c>
      <c r="F660" s="6" t="s">
        <v>9</v>
      </c>
    </row>
    <row r="661" spans="1:6" x14ac:dyDescent="0.3">
      <c r="A661" s="6">
        <v>34922</v>
      </c>
      <c r="B661" s="7" t="s">
        <v>29</v>
      </c>
      <c r="C661" s="6">
        <v>384</v>
      </c>
      <c r="D661" s="12" t="s">
        <v>307</v>
      </c>
      <c r="E661" s="6">
        <v>0</v>
      </c>
      <c r="F661" s="6" t="s">
        <v>9</v>
      </c>
    </row>
    <row r="662" spans="1:6" x14ac:dyDescent="0.3">
      <c r="A662" s="6">
        <v>34922</v>
      </c>
      <c r="B662" s="7" t="s">
        <v>29</v>
      </c>
      <c r="C662" s="6">
        <v>386</v>
      </c>
      <c r="D662" s="12" t="s">
        <v>309</v>
      </c>
      <c r="E662" s="6">
        <v>0</v>
      </c>
      <c r="F662" s="6" t="s">
        <v>9</v>
      </c>
    </row>
    <row r="663" spans="1:6" x14ac:dyDescent="0.3">
      <c r="A663" s="6">
        <v>34922</v>
      </c>
      <c r="B663" s="7" t="s">
        <v>29</v>
      </c>
      <c r="C663" s="6">
        <v>387</v>
      </c>
      <c r="D663" s="18" t="s">
        <v>310</v>
      </c>
      <c r="E663" s="6">
        <v>0</v>
      </c>
      <c r="F663" s="6" t="s">
        <v>9</v>
      </c>
    </row>
    <row r="664" spans="1:6" x14ac:dyDescent="0.3">
      <c r="A664" s="6">
        <v>34922</v>
      </c>
      <c r="B664" s="7" t="s">
        <v>29</v>
      </c>
      <c r="C664" s="6">
        <v>388</v>
      </c>
      <c r="D664" s="19" t="s">
        <v>311</v>
      </c>
      <c r="E664" s="6">
        <v>0</v>
      </c>
      <c r="F664" s="6" t="s">
        <v>9</v>
      </c>
    </row>
    <row r="665" spans="1:6" x14ac:dyDescent="0.3">
      <c r="A665" s="6">
        <v>34922</v>
      </c>
      <c r="B665" s="7" t="s">
        <v>29</v>
      </c>
      <c r="C665" s="6">
        <v>389</v>
      </c>
      <c r="D665" s="20" t="s">
        <v>312</v>
      </c>
      <c r="E665" s="6">
        <v>0</v>
      </c>
      <c r="F665" s="6" t="s">
        <v>9</v>
      </c>
    </row>
    <row r="666" spans="1:6" x14ac:dyDescent="0.3">
      <c r="A666" s="6">
        <v>34922</v>
      </c>
      <c r="B666" s="7" t="s">
        <v>29</v>
      </c>
      <c r="C666" s="6">
        <v>390</v>
      </c>
      <c r="D666" s="19" t="s">
        <v>313</v>
      </c>
      <c r="E666" s="6">
        <v>0</v>
      </c>
      <c r="F666" s="6" t="s">
        <v>9</v>
      </c>
    </row>
    <row r="667" spans="1:6" x14ac:dyDescent="0.3">
      <c r="A667" s="6">
        <v>34922</v>
      </c>
      <c r="B667" s="7" t="s">
        <v>29</v>
      </c>
      <c r="C667" s="6">
        <v>391</v>
      </c>
      <c r="D667" s="20" t="s">
        <v>314</v>
      </c>
      <c r="E667" s="6">
        <v>0</v>
      </c>
      <c r="F667" s="6" t="s">
        <v>9</v>
      </c>
    </row>
    <row r="668" spans="1:6" x14ac:dyDescent="0.3">
      <c r="A668" s="6">
        <v>34922</v>
      </c>
      <c r="B668" s="7" t="s">
        <v>29</v>
      </c>
      <c r="C668" s="6">
        <v>392</v>
      </c>
      <c r="D668" s="12" t="s">
        <v>315</v>
      </c>
      <c r="E668" s="6">
        <v>0</v>
      </c>
      <c r="F668" s="6" t="s">
        <v>9</v>
      </c>
    </row>
    <row r="669" spans="1:6" x14ac:dyDescent="0.3">
      <c r="A669" s="6">
        <v>34922</v>
      </c>
      <c r="B669" s="7" t="s">
        <v>29</v>
      </c>
      <c r="C669" s="6">
        <v>393</v>
      </c>
      <c r="D669" s="21" t="s">
        <v>316</v>
      </c>
      <c r="E669" s="6">
        <v>0</v>
      </c>
      <c r="F669" s="6" t="s">
        <v>9</v>
      </c>
    </row>
    <row r="670" spans="1:6" x14ac:dyDescent="0.3">
      <c r="A670" s="6">
        <v>34922</v>
      </c>
      <c r="B670" s="7" t="s">
        <v>29</v>
      </c>
      <c r="C670" s="6">
        <v>394</v>
      </c>
      <c r="D670" s="22" t="s">
        <v>317</v>
      </c>
      <c r="E670" s="6">
        <v>0</v>
      </c>
      <c r="F670" s="6" t="s">
        <v>9</v>
      </c>
    </row>
    <row r="671" spans="1:6" x14ac:dyDescent="0.3">
      <c r="A671" s="6">
        <v>34922</v>
      </c>
      <c r="B671" s="7" t="s">
        <v>29</v>
      </c>
      <c r="C671" s="6">
        <v>395</v>
      </c>
      <c r="D671" s="12" t="s">
        <v>318</v>
      </c>
      <c r="E671" s="6">
        <v>0</v>
      </c>
      <c r="F671" s="6" t="s">
        <v>9</v>
      </c>
    </row>
    <row r="672" spans="1:6" x14ac:dyDescent="0.3">
      <c r="A672" s="6">
        <v>34922</v>
      </c>
      <c r="B672" s="7" t="s">
        <v>29</v>
      </c>
      <c r="C672" s="6">
        <v>396</v>
      </c>
      <c r="D672" s="12" t="s">
        <v>319</v>
      </c>
      <c r="E672" s="6">
        <v>0</v>
      </c>
      <c r="F672" s="6" t="s">
        <v>9</v>
      </c>
    </row>
    <row r="673" spans="1:6" x14ac:dyDescent="0.3">
      <c r="A673" s="6">
        <v>34922</v>
      </c>
      <c r="B673" s="7" t="s">
        <v>29</v>
      </c>
      <c r="C673" s="6">
        <v>453</v>
      </c>
      <c r="D673" s="12" t="s">
        <v>320</v>
      </c>
      <c r="E673" s="6">
        <v>0</v>
      </c>
      <c r="F673" s="6" t="s">
        <v>9</v>
      </c>
    </row>
    <row r="674" spans="1:6" x14ac:dyDescent="0.3">
      <c r="A674" s="6">
        <v>40202</v>
      </c>
      <c r="B674" s="7" t="s">
        <v>30</v>
      </c>
      <c r="C674" s="6">
        <v>127</v>
      </c>
      <c r="D674" s="12" t="s">
        <v>301</v>
      </c>
      <c r="E674" s="6">
        <v>2</v>
      </c>
      <c r="F674" s="6" t="s">
        <v>9</v>
      </c>
    </row>
    <row r="675" spans="1:6" x14ac:dyDescent="0.3">
      <c r="A675" s="6">
        <v>40202</v>
      </c>
      <c r="B675" s="7" t="s">
        <v>30</v>
      </c>
      <c r="C675" s="6">
        <v>128</v>
      </c>
      <c r="D675" s="7" t="s">
        <v>302</v>
      </c>
      <c r="E675" s="6">
        <v>8</v>
      </c>
      <c r="F675" s="6" t="s">
        <v>9</v>
      </c>
    </row>
    <row r="676" spans="1:6" x14ac:dyDescent="0.3">
      <c r="A676" s="6">
        <v>40202</v>
      </c>
      <c r="B676" s="7" t="s">
        <v>30</v>
      </c>
      <c r="C676" s="6">
        <v>129</v>
      </c>
      <c r="D676" s="9" t="s">
        <v>303</v>
      </c>
      <c r="E676" s="6">
        <v>30</v>
      </c>
      <c r="F676" s="6" t="s">
        <v>9</v>
      </c>
    </row>
    <row r="677" spans="1:6" x14ac:dyDescent="0.3">
      <c r="A677" s="6">
        <v>40202</v>
      </c>
      <c r="B677" s="7" t="s">
        <v>30</v>
      </c>
      <c r="C677" s="6">
        <v>130</v>
      </c>
      <c r="D677" s="10" t="s">
        <v>7</v>
      </c>
      <c r="E677" s="6">
        <v>15</v>
      </c>
      <c r="F677" s="6" t="s">
        <v>9</v>
      </c>
    </row>
    <row r="678" spans="1:6" x14ac:dyDescent="0.3">
      <c r="A678" s="6">
        <v>40202</v>
      </c>
      <c r="B678" s="7" t="s">
        <v>30</v>
      </c>
      <c r="C678" s="6">
        <v>131</v>
      </c>
      <c r="D678" s="10" t="s">
        <v>304</v>
      </c>
      <c r="E678" s="6">
        <v>0</v>
      </c>
      <c r="F678" s="6" t="s">
        <v>9</v>
      </c>
    </row>
    <row r="679" spans="1:6" x14ac:dyDescent="0.3">
      <c r="A679" s="6">
        <v>40202</v>
      </c>
      <c r="B679" s="7" t="s">
        <v>30</v>
      </c>
      <c r="C679" s="6">
        <v>132</v>
      </c>
      <c r="D679" s="53" t="s">
        <v>305</v>
      </c>
      <c r="E679" s="6">
        <v>30</v>
      </c>
      <c r="F679" s="6" t="s">
        <v>9</v>
      </c>
    </row>
    <row r="680" spans="1:6" x14ac:dyDescent="0.3">
      <c r="A680" s="6">
        <v>40202</v>
      </c>
      <c r="B680" s="7" t="s">
        <v>30</v>
      </c>
      <c r="C680" s="6">
        <v>133</v>
      </c>
      <c r="D680" s="10" t="s">
        <v>8</v>
      </c>
      <c r="E680" s="6">
        <v>0</v>
      </c>
      <c r="F680" s="6" t="s">
        <v>9</v>
      </c>
    </row>
    <row r="681" spans="1:6" x14ac:dyDescent="0.3">
      <c r="A681" s="6">
        <v>40202</v>
      </c>
      <c r="B681" s="7" t="s">
        <v>30</v>
      </c>
      <c r="C681" s="6">
        <v>134</v>
      </c>
      <c r="D681" s="12" t="s">
        <v>306</v>
      </c>
      <c r="E681" s="6">
        <v>35</v>
      </c>
      <c r="F681" s="6" t="s">
        <v>9</v>
      </c>
    </row>
    <row r="682" spans="1:6" x14ac:dyDescent="0.3">
      <c r="A682" s="6">
        <v>40202</v>
      </c>
      <c r="B682" s="7" t="s">
        <v>30</v>
      </c>
      <c r="C682" s="6">
        <v>135</v>
      </c>
      <c r="D682" s="13" t="s">
        <v>302</v>
      </c>
      <c r="E682" s="6">
        <v>8</v>
      </c>
      <c r="F682" s="6" t="s">
        <v>9</v>
      </c>
    </row>
    <row r="683" spans="1:6" x14ac:dyDescent="0.3">
      <c r="A683" s="6">
        <v>40202</v>
      </c>
      <c r="B683" s="7" t="s">
        <v>30</v>
      </c>
      <c r="C683" s="6">
        <v>136</v>
      </c>
      <c r="D683" s="14" t="s">
        <v>7</v>
      </c>
      <c r="E683" s="6">
        <v>6</v>
      </c>
      <c r="F683" s="6" t="s">
        <v>9</v>
      </c>
    </row>
    <row r="684" spans="1:6" x14ac:dyDescent="0.3">
      <c r="A684" s="6">
        <v>40202</v>
      </c>
      <c r="B684" s="7" t="s">
        <v>30</v>
      </c>
      <c r="C684" s="6">
        <v>137</v>
      </c>
      <c r="D684" s="15" t="s">
        <v>307</v>
      </c>
      <c r="E684" s="6">
        <v>10</v>
      </c>
      <c r="F684" s="6" t="s">
        <v>9</v>
      </c>
    </row>
    <row r="685" spans="1:6" x14ac:dyDescent="0.3">
      <c r="A685" s="6">
        <v>40202</v>
      </c>
      <c r="B685" s="7" t="s">
        <v>30</v>
      </c>
      <c r="C685" s="6">
        <v>138</v>
      </c>
      <c r="D685" s="16" t="s">
        <v>308</v>
      </c>
      <c r="E685" s="6">
        <v>8</v>
      </c>
      <c r="F685" s="6" t="s">
        <v>9</v>
      </c>
    </row>
    <row r="686" spans="1:6" x14ac:dyDescent="0.3">
      <c r="A686" s="6">
        <v>40202</v>
      </c>
      <c r="B686" s="7" t="s">
        <v>30</v>
      </c>
      <c r="C686" s="6">
        <v>140</v>
      </c>
      <c r="D686" s="17" t="s">
        <v>7</v>
      </c>
      <c r="E686" s="6">
        <v>6</v>
      </c>
      <c r="F686" s="6" t="s">
        <v>9</v>
      </c>
    </row>
    <row r="687" spans="1:6" x14ac:dyDescent="0.3">
      <c r="A687" s="6">
        <v>40202</v>
      </c>
      <c r="B687" s="7" t="s">
        <v>30</v>
      </c>
      <c r="C687" s="6">
        <v>382</v>
      </c>
      <c r="D687" s="12" t="s">
        <v>301</v>
      </c>
      <c r="E687" s="6">
        <v>0</v>
      </c>
      <c r="F687" s="6" t="s">
        <v>9</v>
      </c>
    </row>
    <row r="688" spans="1:6" x14ac:dyDescent="0.3">
      <c r="A688" s="6">
        <v>40202</v>
      </c>
      <c r="B688" s="7" t="s">
        <v>30</v>
      </c>
      <c r="C688" s="6">
        <v>383</v>
      </c>
      <c r="D688" s="12" t="s">
        <v>302</v>
      </c>
      <c r="E688" s="6">
        <v>0</v>
      </c>
      <c r="F688" s="6" t="s">
        <v>9</v>
      </c>
    </row>
    <row r="689" spans="1:6" x14ac:dyDescent="0.3">
      <c r="A689" s="6">
        <v>40202</v>
      </c>
      <c r="B689" s="7" t="s">
        <v>30</v>
      </c>
      <c r="C689" s="6">
        <v>384</v>
      </c>
      <c r="D689" s="12" t="s">
        <v>307</v>
      </c>
      <c r="E689" s="6">
        <v>0</v>
      </c>
      <c r="F689" s="6" t="s">
        <v>9</v>
      </c>
    </row>
    <row r="690" spans="1:6" x14ac:dyDescent="0.3">
      <c r="A690" s="6">
        <v>40202</v>
      </c>
      <c r="B690" s="7" t="s">
        <v>30</v>
      </c>
      <c r="C690" s="6">
        <v>386</v>
      </c>
      <c r="D690" s="12" t="s">
        <v>309</v>
      </c>
      <c r="E690" s="6">
        <v>0</v>
      </c>
      <c r="F690" s="6" t="s">
        <v>9</v>
      </c>
    </row>
    <row r="691" spans="1:6" x14ac:dyDescent="0.3">
      <c r="A691" s="6">
        <v>40202</v>
      </c>
      <c r="B691" s="7" t="s">
        <v>30</v>
      </c>
      <c r="C691" s="6">
        <v>387</v>
      </c>
      <c r="D691" s="18" t="s">
        <v>310</v>
      </c>
      <c r="E691" s="6">
        <v>0</v>
      </c>
      <c r="F691" s="6" t="s">
        <v>9</v>
      </c>
    </row>
    <row r="692" spans="1:6" x14ac:dyDescent="0.3">
      <c r="A692" s="6">
        <v>40202</v>
      </c>
      <c r="B692" s="7" t="s">
        <v>30</v>
      </c>
      <c r="C692" s="6">
        <v>388</v>
      </c>
      <c r="D692" s="19" t="s">
        <v>311</v>
      </c>
      <c r="E692" s="6">
        <v>0</v>
      </c>
      <c r="F692" s="6" t="s">
        <v>9</v>
      </c>
    </row>
    <row r="693" spans="1:6" x14ac:dyDescent="0.3">
      <c r="A693" s="6">
        <v>40202</v>
      </c>
      <c r="B693" s="7" t="s">
        <v>30</v>
      </c>
      <c r="C693" s="6">
        <v>389</v>
      </c>
      <c r="D693" s="20" t="s">
        <v>312</v>
      </c>
      <c r="E693" s="6">
        <v>0</v>
      </c>
      <c r="F693" s="6" t="s">
        <v>9</v>
      </c>
    </row>
    <row r="694" spans="1:6" x14ac:dyDescent="0.3">
      <c r="A694" s="6">
        <v>40202</v>
      </c>
      <c r="B694" s="7" t="s">
        <v>30</v>
      </c>
      <c r="C694" s="6">
        <v>390</v>
      </c>
      <c r="D694" s="19" t="s">
        <v>313</v>
      </c>
      <c r="E694" s="6">
        <v>0</v>
      </c>
      <c r="F694" s="6" t="s">
        <v>9</v>
      </c>
    </row>
    <row r="695" spans="1:6" x14ac:dyDescent="0.3">
      <c r="A695" s="6">
        <v>40202</v>
      </c>
      <c r="B695" s="7" t="s">
        <v>30</v>
      </c>
      <c r="C695" s="6">
        <v>391</v>
      </c>
      <c r="D695" s="20" t="s">
        <v>314</v>
      </c>
      <c r="E695" s="6">
        <v>0</v>
      </c>
      <c r="F695" s="6" t="s">
        <v>9</v>
      </c>
    </row>
    <row r="696" spans="1:6" x14ac:dyDescent="0.3">
      <c r="A696" s="6">
        <v>40202</v>
      </c>
      <c r="B696" s="7" t="s">
        <v>30</v>
      </c>
      <c r="C696" s="6">
        <v>392</v>
      </c>
      <c r="D696" s="12" t="s">
        <v>315</v>
      </c>
      <c r="E696" s="6">
        <v>0</v>
      </c>
      <c r="F696" s="6" t="s">
        <v>9</v>
      </c>
    </row>
    <row r="697" spans="1:6" x14ac:dyDescent="0.3">
      <c r="A697" s="6">
        <v>40202</v>
      </c>
      <c r="B697" s="7" t="s">
        <v>30</v>
      </c>
      <c r="C697" s="6">
        <v>393</v>
      </c>
      <c r="D697" s="21" t="s">
        <v>316</v>
      </c>
      <c r="E697" s="6">
        <v>0</v>
      </c>
      <c r="F697" s="6" t="s">
        <v>9</v>
      </c>
    </row>
    <row r="698" spans="1:6" x14ac:dyDescent="0.3">
      <c r="A698" s="6">
        <v>40202</v>
      </c>
      <c r="B698" s="7" t="s">
        <v>30</v>
      </c>
      <c r="C698" s="6">
        <v>394</v>
      </c>
      <c r="D698" s="22" t="s">
        <v>317</v>
      </c>
      <c r="E698" s="6">
        <v>0</v>
      </c>
      <c r="F698" s="6" t="s">
        <v>9</v>
      </c>
    </row>
    <row r="699" spans="1:6" x14ac:dyDescent="0.3">
      <c r="A699" s="6">
        <v>40202</v>
      </c>
      <c r="B699" s="7" t="s">
        <v>30</v>
      </c>
      <c r="C699" s="6">
        <v>395</v>
      </c>
      <c r="D699" s="12" t="s">
        <v>318</v>
      </c>
      <c r="E699" s="6">
        <v>0</v>
      </c>
      <c r="F699" s="6" t="s">
        <v>9</v>
      </c>
    </row>
    <row r="700" spans="1:6" x14ac:dyDescent="0.3">
      <c r="A700" s="6">
        <v>40202</v>
      </c>
      <c r="B700" s="7" t="s">
        <v>30</v>
      </c>
      <c r="C700" s="6">
        <v>396</v>
      </c>
      <c r="D700" s="12" t="s">
        <v>319</v>
      </c>
      <c r="E700" s="6">
        <v>0</v>
      </c>
      <c r="F700" s="6" t="s">
        <v>9</v>
      </c>
    </row>
    <row r="701" spans="1:6" x14ac:dyDescent="0.3">
      <c r="A701" s="6">
        <v>40202</v>
      </c>
      <c r="B701" s="7" t="s">
        <v>30</v>
      </c>
      <c r="C701" s="6">
        <v>453</v>
      </c>
      <c r="D701" s="12" t="s">
        <v>320</v>
      </c>
      <c r="E701" s="6">
        <v>0</v>
      </c>
      <c r="F701" s="6" t="s">
        <v>9</v>
      </c>
    </row>
    <row r="702" spans="1:6" x14ac:dyDescent="0.3">
      <c r="A702" s="6">
        <v>40484</v>
      </c>
      <c r="B702" s="7" t="s">
        <v>31</v>
      </c>
      <c r="C702" s="6">
        <v>127</v>
      </c>
      <c r="D702" s="12" t="s">
        <v>301</v>
      </c>
      <c r="E702" s="6">
        <v>1</v>
      </c>
      <c r="F702" s="6">
        <v>74</v>
      </c>
    </row>
    <row r="703" spans="1:6" x14ac:dyDescent="0.3">
      <c r="A703" s="6">
        <v>40484</v>
      </c>
      <c r="B703" s="7" t="s">
        <v>31</v>
      </c>
      <c r="C703" s="6">
        <v>128</v>
      </c>
      <c r="D703" s="7" t="s">
        <v>302</v>
      </c>
      <c r="E703" s="6">
        <v>7</v>
      </c>
      <c r="F703" s="6">
        <v>7</v>
      </c>
    </row>
    <row r="704" spans="1:6" x14ac:dyDescent="0.3">
      <c r="A704" s="6">
        <v>40484</v>
      </c>
      <c r="B704" s="7" t="s">
        <v>31</v>
      </c>
      <c r="C704" s="6">
        <v>129</v>
      </c>
      <c r="D704" s="9" t="s">
        <v>303</v>
      </c>
      <c r="E704" s="6">
        <v>20</v>
      </c>
      <c r="F704" s="6">
        <v>38</v>
      </c>
    </row>
    <row r="705" spans="1:6" x14ac:dyDescent="0.3">
      <c r="A705" s="6">
        <v>40484</v>
      </c>
      <c r="B705" s="7" t="s">
        <v>31</v>
      </c>
      <c r="C705" s="6">
        <v>130</v>
      </c>
      <c r="D705" s="10" t="s">
        <v>7</v>
      </c>
      <c r="E705" s="6">
        <v>10</v>
      </c>
      <c r="F705" s="6">
        <v>21</v>
      </c>
    </row>
    <row r="706" spans="1:6" x14ac:dyDescent="0.3">
      <c r="A706" s="6">
        <v>40484</v>
      </c>
      <c r="B706" s="7" t="s">
        <v>31</v>
      </c>
      <c r="C706" s="6">
        <v>131</v>
      </c>
      <c r="D706" s="10" t="s">
        <v>304</v>
      </c>
      <c r="E706" s="6">
        <v>15</v>
      </c>
      <c r="F706" s="6">
        <v>28</v>
      </c>
    </row>
    <row r="707" spans="1:6" x14ac:dyDescent="0.3">
      <c r="A707" s="6">
        <v>40484</v>
      </c>
      <c r="B707" s="7" t="s">
        <v>31</v>
      </c>
      <c r="C707" s="6">
        <v>132</v>
      </c>
      <c r="D707" s="53" t="s">
        <v>305</v>
      </c>
      <c r="E707" s="6">
        <v>0</v>
      </c>
      <c r="F707" s="6" t="s">
        <v>9</v>
      </c>
    </row>
    <row r="708" spans="1:6" x14ac:dyDescent="0.3">
      <c r="A708" s="6">
        <v>40484</v>
      </c>
      <c r="B708" s="7" t="s">
        <v>31</v>
      </c>
      <c r="C708" s="6">
        <v>133</v>
      </c>
      <c r="D708" s="10" t="s">
        <v>8</v>
      </c>
      <c r="E708" s="6">
        <v>5</v>
      </c>
      <c r="F708" s="6">
        <v>5</v>
      </c>
    </row>
    <row r="709" spans="1:6" x14ac:dyDescent="0.3">
      <c r="A709" s="6">
        <v>40484</v>
      </c>
      <c r="B709" s="7" t="s">
        <v>31</v>
      </c>
      <c r="C709" s="6">
        <v>134</v>
      </c>
      <c r="D709" s="12" t="s">
        <v>306</v>
      </c>
      <c r="E709" s="6">
        <v>16</v>
      </c>
      <c r="F709" s="6">
        <v>138</v>
      </c>
    </row>
    <row r="710" spans="1:6" x14ac:dyDescent="0.3">
      <c r="A710" s="6">
        <v>40484</v>
      </c>
      <c r="B710" s="7" t="s">
        <v>31</v>
      </c>
      <c r="C710" s="6">
        <v>135</v>
      </c>
      <c r="D710" s="13" t="s">
        <v>302</v>
      </c>
      <c r="E710" s="6">
        <v>7</v>
      </c>
      <c r="F710" s="6">
        <v>7</v>
      </c>
    </row>
    <row r="711" spans="1:6" x14ac:dyDescent="0.3">
      <c r="A711" s="6">
        <v>40484</v>
      </c>
      <c r="B711" s="7" t="s">
        <v>31</v>
      </c>
      <c r="C711" s="6">
        <v>136</v>
      </c>
      <c r="D711" s="14" t="s">
        <v>7</v>
      </c>
      <c r="E711" s="6">
        <v>5</v>
      </c>
      <c r="F711" s="6">
        <v>5</v>
      </c>
    </row>
    <row r="712" spans="1:6" x14ac:dyDescent="0.3">
      <c r="A712" s="6">
        <v>40484</v>
      </c>
      <c r="B712" s="7" t="s">
        <v>31</v>
      </c>
      <c r="C712" s="6">
        <v>137</v>
      </c>
      <c r="D712" s="15" t="s">
        <v>307</v>
      </c>
      <c r="E712" s="6">
        <v>12</v>
      </c>
      <c r="F712" s="6">
        <v>20</v>
      </c>
    </row>
    <row r="713" spans="1:6" x14ac:dyDescent="0.3">
      <c r="A713" s="6">
        <v>40484</v>
      </c>
      <c r="B713" s="7" t="s">
        <v>31</v>
      </c>
      <c r="C713" s="6">
        <v>138</v>
      </c>
      <c r="D713" s="16" t="s">
        <v>308</v>
      </c>
      <c r="E713" s="6">
        <v>7</v>
      </c>
      <c r="F713" s="6">
        <v>7</v>
      </c>
    </row>
    <row r="714" spans="1:6" x14ac:dyDescent="0.3">
      <c r="A714" s="6">
        <v>40484</v>
      </c>
      <c r="B714" s="7" t="s">
        <v>31</v>
      </c>
      <c r="C714" s="6">
        <v>140</v>
      </c>
      <c r="D714" s="17" t="s">
        <v>7</v>
      </c>
      <c r="E714" s="6">
        <v>5</v>
      </c>
      <c r="F714" s="6">
        <v>5</v>
      </c>
    </row>
    <row r="715" spans="1:6" x14ac:dyDescent="0.3">
      <c r="A715" s="6">
        <v>40484</v>
      </c>
      <c r="B715" s="7" t="s">
        <v>31</v>
      </c>
      <c r="C715" s="6">
        <v>382</v>
      </c>
      <c r="D715" s="12" t="s">
        <v>301</v>
      </c>
      <c r="E715" s="6">
        <v>0</v>
      </c>
      <c r="F715" s="6" t="s">
        <v>9</v>
      </c>
    </row>
    <row r="716" spans="1:6" x14ac:dyDescent="0.3">
      <c r="A716" s="6">
        <v>40484</v>
      </c>
      <c r="B716" s="7" t="s">
        <v>31</v>
      </c>
      <c r="C716" s="6">
        <v>383</v>
      </c>
      <c r="D716" s="12" t="s">
        <v>302</v>
      </c>
      <c r="E716" s="6">
        <v>0</v>
      </c>
      <c r="F716" s="6" t="s">
        <v>9</v>
      </c>
    </row>
    <row r="717" spans="1:6" x14ac:dyDescent="0.3">
      <c r="A717" s="6">
        <v>40484</v>
      </c>
      <c r="B717" s="7" t="s">
        <v>31</v>
      </c>
      <c r="C717" s="6">
        <v>384</v>
      </c>
      <c r="D717" s="12" t="s">
        <v>307</v>
      </c>
      <c r="E717" s="6">
        <v>0</v>
      </c>
      <c r="F717" s="6" t="s">
        <v>9</v>
      </c>
    </row>
    <row r="718" spans="1:6" x14ac:dyDescent="0.3">
      <c r="A718" s="6">
        <v>40484</v>
      </c>
      <c r="B718" s="7" t="s">
        <v>31</v>
      </c>
      <c r="C718" s="6">
        <v>386</v>
      </c>
      <c r="D718" s="12" t="s">
        <v>309</v>
      </c>
      <c r="E718" s="6">
        <v>0</v>
      </c>
      <c r="F718" s="6" t="s">
        <v>9</v>
      </c>
    </row>
    <row r="719" spans="1:6" x14ac:dyDescent="0.3">
      <c r="A719" s="6">
        <v>40484</v>
      </c>
      <c r="B719" s="7" t="s">
        <v>31</v>
      </c>
      <c r="C719" s="6">
        <v>387</v>
      </c>
      <c r="D719" s="18" t="s">
        <v>310</v>
      </c>
      <c r="E719" s="6">
        <v>0</v>
      </c>
      <c r="F719" s="6" t="s">
        <v>9</v>
      </c>
    </row>
    <row r="720" spans="1:6" x14ac:dyDescent="0.3">
      <c r="A720" s="6">
        <v>40484</v>
      </c>
      <c r="B720" s="7" t="s">
        <v>31</v>
      </c>
      <c r="C720" s="6">
        <v>388</v>
      </c>
      <c r="D720" s="19" t="s">
        <v>311</v>
      </c>
      <c r="E720" s="6">
        <v>0</v>
      </c>
      <c r="F720" s="6" t="s">
        <v>9</v>
      </c>
    </row>
    <row r="721" spans="1:6" x14ac:dyDescent="0.3">
      <c r="A721" s="6">
        <v>40484</v>
      </c>
      <c r="B721" s="7" t="s">
        <v>31</v>
      </c>
      <c r="C721" s="6">
        <v>389</v>
      </c>
      <c r="D721" s="20" t="s">
        <v>312</v>
      </c>
      <c r="E721" s="6">
        <v>0</v>
      </c>
      <c r="F721" s="6" t="s">
        <v>9</v>
      </c>
    </row>
    <row r="722" spans="1:6" x14ac:dyDescent="0.3">
      <c r="A722" s="6">
        <v>40484</v>
      </c>
      <c r="B722" s="7" t="s">
        <v>31</v>
      </c>
      <c r="C722" s="6">
        <v>390</v>
      </c>
      <c r="D722" s="19" t="s">
        <v>313</v>
      </c>
      <c r="E722" s="6">
        <v>0</v>
      </c>
      <c r="F722" s="6" t="s">
        <v>9</v>
      </c>
    </row>
    <row r="723" spans="1:6" x14ac:dyDescent="0.3">
      <c r="A723" s="6">
        <v>40484</v>
      </c>
      <c r="B723" s="7" t="s">
        <v>31</v>
      </c>
      <c r="C723" s="6">
        <v>391</v>
      </c>
      <c r="D723" s="20" t="s">
        <v>314</v>
      </c>
      <c r="E723" s="6">
        <v>0</v>
      </c>
      <c r="F723" s="6" t="s">
        <v>9</v>
      </c>
    </row>
    <row r="724" spans="1:6" x14ac:dyDescent="0.3">
      <c r="A724" s="6">
        <v>40484</v>
      </c>
      <c r="B724" s="7" t="s">
        <v>31</v>
      </c>
      <c r="C724" s="6">
        <v>392</v>
      </c>
      <c r="D724" s="12" t="s">
        <v>315</v>
      </c>
      <c r="E724" s="6">
        <v>0</v>
      </c>
      <c r="F724" s="6" t="s">
        <v>9</v>
      </c>
    </row>
    <row r="725" spans="1:6" x14ac:dyDescent="0.3">
      <c r="A725" s="6">
        <v>40484</v>
      </c>
      <c r="B725" s="7" t="s">
        <v>31</v>
      </c>
      <c r="C725" s="6">
        <v>393</v>
      </c>
      <c r="D725" s="21" t="s">
        <v>316</v>
      </c>
      <c r="E725" s="6">
        <v>0</v>
      </c>
      <c r="F725" s="6" t="s">
        <v>9</v>
      </c>
    </row>
    <row r="726" spans="1:6" x14ac:dyDescent="0.3">
      <c r="A726" s="6">
        <v>40484</v>
      </c>
      <c r="B726" s="7" t="s">
        <v>31</v>
      </c>
      <c r="C726" s="6">
        <v>394</v>
      </c>
      <c r="D726" s="22" t="s">
        <v>317</v>
      </c>
      <c r="E726" s="6">
        <v>0</v>
      </c>
      <c r="F726" s="6" t="s">
        <v>9</v>
      </c>
    </row>
    <row r="727" spans="1:6" x14ac:dyDescent="0.3">
      <c r="A727" s="6">
        <v>40484</v>
      </c>
      <c r="B727" s="7" t="s">
        <v>31</v>
      </c>
      <c r="C727" s="6">
        <v>395</v>
      </c>
      <c r="D727" s="12" t="s">
        <v>318</v>
      </c>
      <c r="E727" s="6">
        <v>0</v>
      </c>
      <c r="F727" s="6" t="s">
        <v>9</v>
      </c>
    </row>
    <row r="728" spans="1:6" x14ac:dyDescent="0.3">
      <c r="A728" s="6">
        <v>40484</v>
      </c>
      <c r="B728" s="7" t="s">
        <v>31</v>
      </c>
      <c r="C728" s="6">
        <v>396</v>
      </c>
      <c r="D728" s="12" t="s">
        <v>319</v>
      </c>
      <c r="E728" s="6">
        <v>0</v>
      </c>
      <c r="F728" s="6" t="s">
        <v>9</v>
      </c>
    </row>
    <row r="729" spans="1:6" x14ac:dyDescent="0.3">
      <c r="A729" s="6">
        <v>40484</v>
      </c>
      <c r="B729" s="7" t="s">
        <v>31</v>
      </c>
      <c r="C729" s="6">
        <v>453</v>
      </c>
      <c r="D729" s="12" t="s">
        <v>320</v>
      </c>
      <c r="E729" s="6">
        <v>0</v>
      </c>
      <c r="F729" s="6" t="s">
        <v>9</v>
      </c>
    </row>
    <row r="730" spans="1:6" x14ac:dyDescent="0.3">
      <c r="A730" s="6">
        <v>41447</v>
      </c>
      <c r="B730" s="7" t="s">
        <v>32</v>
      </c>
      <c r="C730" s="6">
        <v>127</v>
      </c>
      <c r="D730" s="12" t="s">
        <v>301</v>
      </c>
      <c r="E730" s="6">
        <v>1</v>
      </c>
      <c r="F730" s="6">
        <v>1</v>
      </c>
    </row>
    <row r="731" spans="1:6" x14ac:dyDescent="0.3">
      <c r="A731" s="6">
        <v>41447</v>
      </c>
      <c r="B731" s="7" t="s">
        <v>32</v>
      </c>
      <c r="C731" s="6">
        <v>128</v>
      </c>
      <c r="D731" s="7" t="s">
        <v>302</v>
      </c>
      <c r="E731" s="6">
        <v>60</v>
      </c>
      <c r="F731" s="6">
        <v>117</v>
      </c>
    </row>
    <row r="732" spans="1:6" x14ac:dyDescent="0.3">
      <c r="A732" s="6">
        <v>41447</v>
      </c>
      <c r="B732" s="7" t="s">
        <v>32</v>
      </c>
      <c r="C732" s="6">
        <v>129</v>
      </c>
      <c r="D732" s="9" t="s">
        <v>303</v>
      </c>
      <c r="E732" s="6">
        <v>400</v>
      </c>
      <c r="F732" s="6">
        <v>400</v>
      </c>
    </row>
    <row r="733" spans="1:6" x14ac:dyDescent="0.3">
      <c r="A733" s="6">
        <v>41447</v>
      </c>
      <c r="B733" s="7" t="s">
        <v>32</v>
      </c>
      <c r="C733" s="6">
        <v>130</v>
      </c>
      <c r="D733" s="10" t="s">
        <v>7</v>
      </c>
      <c r="E733" s="6">
        <v>200</v>
      </c>
      <c r="F733" s="6">
        <v>243</v>
      </c>
    </row>
    <row r="734" spans="1:6" x14ac:dyDescent="0.3">
      <c r="A734" s="6">
        <v>41447</v>
      </c>
      <c r="B734" s="7" t="s">
        <v>32</v>
      </c>
      <c r="C734" s="6">
        <v>131</v>
      </c>
      <c r="D734" s="10" t="s">
        <v>304</v>
      </c>
      <c r="E734" s="6">
        <v>300</v>
      </c>
      <c r="F734" s="6">
        <v>361</v>
      </c>
    </row>
    <row r="735" spans="1:6" x14ac:dyDescent="0.3">
      <c r="A735" s="6">
        <v>41447</v>
      </c>
      <c r="B735" s="7" t="s">
        <v>32</v>
      </c>
      <c r="C735" s="6">
        <v>132</v>
      </c>
      <c r="D735" s="53" t="s">
        <v>305</v>
      </c>
      <c r="E735" s="6">
        <v>0</v>
      </c>
      <c r="F735" s="6" t="s">
        <v>9</v>
      </c>
    </row>
    <row r="736" spans="1:6" x14ac:dyDescent="0.3">
      <c r="A736" s="6">
        <v>41447</v>
      </c>
      <c r="B736" s="7" t="s">
        <v>32</v>
      </c>
      <c r="C736" s="6">
        <v>133</v>
      </c>
      <c r="D736" s="10" t="s">
        <v>8</v>
      </c>
      <c r="E736" s="6">
        <v>0</v>
      </c>
      <c r="F736" s="6" t="s">
        <v>9</v>
      </c>
    </row>
    <row r="737" spans="1:6" x14ac:dyDescent="0.3">
      <c r="A737" s="6">
        <v>41447</v>
      </c>
      <c r="B737" s="7" t="s">
        <v>32</v>
      </c>
      <c r="C737" s="6">
        <v>134</v>
      </c>
      <c r="D737" s="12" t="s">
        <v>306</v>
      </c>
      <c r="E737" s="6">
        <v>10</v>
      </c>
      <c r="F737" s="6">
        <v>48</v>
      </c>
    </row>
    <row r="738" spans="1:6" x14ac:dyDescent="0.3">
      <c r="A738" s="6">
        <v>41447</v>
      </c>
      <c r="B738" s="7" t="s">
        <v>32</v>
      </c>
      <c r="C738" s="6">
        <v>135</v>
      </c>
      <c r="D738" s="13" t="s">
        <v>302</v>
      </c>
      <c r="E738" s="6">
        <v>200</v>
      </c>
      <c r="F738" s="6">
        <v>363</v>
      </c>
    </row>
    <row r="739" spans="1:6" x14ac:dyDescent="0.3">
      <c r="A739" s="6">
        <v>41447</v>
      </c>
      <c r="B739" s="7" t="s">
        <v>32</v>
      </c>
      <c r="C739" s="6">
        <v>136</v>
      </c>
      <c r="D739" s="14" t="s">
        <v>7</v>
      </c>
      <c r="E739" s="6">
        <v>100</v>
      </c>
      <c r="F739" s="6">
        <v>249</v>
      </c>
    </row>
    <row r="740" spans="1:6" x14ac:dyDescent="0.3">
      <c r="A740" s="6">
        <v>41447</v>
      </c>
      <c r="B740" s="7" t="s">
        <v>32</v>
      </c>
      <c r="C740" s="6">
        <v>137</v>
      </c>
      <c r="D740" s="15" t="s">
        <v>307</v>
      </c>
      <c r="E740" s="6">
        <v>15</v>
      </c>
      <c r="F740" s="6">
        <v>15</v>
      </c>
    </row>
    <row r="741" spans="1:6" x14ac:dyDescent="0.3">
      <c r="A741" s="6">
        <v>41447</v>
      </c>
      <c r="B741" s="7" t="s">
        <v>32</v>
      </c>
      <c r="C741" s="6">
        <v>138</v>
      </c>
      <c r="D741" s="16" t="s">
        <v>308</v>
      </c>
      <c r="E741" s="6">
        <v>80</v>
      </c>
      <c r="F741" s="6">
        <v>311</v>
      </c>
    </row>
    <row r="742" spans="1:6" x14ac:dyDescent="0.3">
      <c r="A742" s="6">
        <v>41447</v>
      </c>
      <c r="B742" s="7" t="s">
        <v>32</v>
      </c>
      <c r="C742" s="6">
        <v>140</v>
      </c>
      <c r="D742" s="17" t="s">
        <v>7</v>
      </c>
      <c r="E742" s="6">
        <v>80</v>
      </c>
      <c r="F742" s="6">
        <v>220</v>
      </c>
    </row>
    <row r="743" spans="1:6" x14ac:dyDescent="0.3">
      <c r="A743" s="6">
        <v>41447</v>
      </c>
      <c r="B743" s="7" t="s">
        <v>32</v>
      </c>
      <c r="C743" s="6">
        <v>382</v>
      </c>
      <c r="D743" s="12" t="s">
        <v>301</v>
      </c>
      <c r="E743" s="6">
        <v>0</v>
      </c>
      <c r="F743" s="6" t="s">
        <v>9</v>
      </c>
    </row>
    <row r="744" spans="1:6" x14ac:dyDescent="0.3">
      <c r="A744" s="6">
        <v>41447</v>
      </c>
      <c r="B744" s="7" t="s">
        <v>32</v>
      </c>
      <c r="C744" s="6">
        <v>383</v>
      </c>
      <c r="D744" s="12" t="s">
        <v>302</v>
      </c>
      <c r="E744" s="6">
        <v>0</v>
      </c>
      <c r="F744" s="6" t="s">
        <v>9</v>
      </c>
    </row>
    <row r="745" spans="1:6" x14ac:dyDescent="0.3">
      <c r="A745" s="6">
        <v>41447</v>
      </c>
      <c r="B745" s="7" t="s">
        <v>32</v>
      </c>
      <c r="C745" s="6">
        <v>384</v>
      </c>
      <c r="D745" s="12" t="s">
        <v>307</v>
      </c>
      <c r="E745" s="6">
        <v>0</v>
      </c>
      <c r="F745" s="6" t="s">
        <v>9</v>
      </c>
    </row>
    <row r="746" spans="1:6" x14ac:dyDescent="0.3">
      <c r="A746" s="6">
        <v>41447</v>
      </c>
      <c r="B746" s="7" t="s">
        <v>32</v>
      </c>
      <c r="C746" s="6">
        <v>386</v>
      </c>
      <c r="D746" s="12" t="s">
        <v>309</v>
      </c>
      <c r="E746" s="6">
        <v>0</v>
      </c>
      <c r="F746" s="6" t="s">
        <v>9</v>
      </c>
    </row>
    <row r="747" spans="1:6" x14ac:dyDescent="0.3">
      <c r="A747" s="6">
        <v>41447</v>
      </c>
      <c r="B747" s="7" t="s">
        <v>32</v>
      </c>
      <c r="C747" s="6">
        <v>387</v>
      </c>
      <c r="D747" s="18" t="s">
        <v>310</v>
      </c>
      <c r="E747" s="6">
        <v>0</v>
      </c>
      <c r="F747" s="6" t="s">
        <v>9</v>
      </c>
    </row>
    <row r="748" spans="1:6" x14ac:dyDescent="0.3">
      <c r="A748" s="6">
        <v>41447</v>
      </c>
      <c r="B748" s="7" t="s">
        <v>32</v>
      </c>
      <c r="C748" s="6">
        <v>388</v>
      </c>
      <c r="D748" s="19" t="s">
        <v>311</v>
      </c>
      <c r="E748" s="6">
        <v>0</v>
      </c>
      <c r="F748" s="6" t="s">
        <v>9</v>
      </c>
    </row>
    <row r="749" spans="1:6" x14ac:dyDescent="0.3">
      <c r="A749" s="6">
        <v>41447</v>
      </c>
      <c r="B749" s="7" t="s">
        <v>32</v>
      </c>
      <c r="C749" s="6">
        <v>389</v>
      </c>
      <c r="D749" s="20" t="s">
        <v>312</v>
      </c>
      <c r="E749" s="6">
        <v>0</v>
      </c>
      <c r="F749" s="6" t="s">
        <v>9</v>
      </c>
    </row>
    <row r="750" spans="1:6" x14ac:dyDescent="0.3">
      <c r="A750" s="6">
        <v>41447</v>
      </c>
      <c r="B750" s="7" t="s">
        <v>32</v>
      </c>
      <c r="C750" s="6">
        <v>390</v>
      </c>
      <c r="D750" s="19" t="s">
        <v>313</v>
      </c>
      <c r="E750" s="6">
        <v>0</v>
      </c>
      <c r="F750" s="6" t="s">
        <v>9</v>
      </c>
    </row>
    <row r="751" spans="1:6" x14ac:dyDescent="0.3">
      <c r="A751" s="6">
        <v>41447</v>
      </c>
      <c r="B751" s="7" t="s">
        <v>32</v>
      </c>
      <c r="C751" s="6">
        <v>391</v>
      </c>
      <c r="D751" s="20" t="s">
        <v>314</v>
      </c>
      <c r="E751" s="6">
        <v>0</v>
      </c>
      <c r="F751" s="6" t="s">
        <v>9</v>
      </c>
    </row>
    <row r="752" spans="1:6" x14ac:dyDescent="0.3">
      <c r="A752" s="6">
        <v>41447</v>
      </c>
      <c r="B752" s="7" t="s">
        <v>32</v>
      </c>
      <c r="C752" s="6">
        <v>392</v>
      </c>
      <c r="D752" s="12" t="s">
        <v>315</v>
      </c>
      <c r="E752" s="6">
        <v>0</v>
      </c>
      <c r="F752" s="6" t="s">
        <v>9</v>
      </c>
    </row>
    <row r="753" spans="1:6" x14ac:dyDescent="0.3">
      <c r="A753" s="6">
        <v>41447</v>
      </c>
      <c r="B753" s="7" t="s">
        <v>32</v>
      </c>
      <c r="C753" s="6">
        <v>393</v>
      </c>
      <c r="D753" s="21" t="s">
        <v>316</v>
      </c>
      <c r="E753" s="6">
        <v>0</v>
      </c>
      <c r="F753" s="6" t="s">
        <v>9</v>
      </c>
    </row>
    <row r="754" spans="1:6" x14ac:dyDescent="0.3">
      <c r="A754" s="6">
        <v>41447</v>
      </c>
      <c r="B754" s="7" t="s">
        <v>32</v>
      </c>
      <c r="C754" s="6">
        <v>394</v>
      </c>
      <c r="D754" s="22" t="s">
        <v>317</v>
      </c>
      <c r="E754" s="6">
        <v>0</v>
      </c>
      <c r="F754" s="6" t="s">
        <v>9</v>
      </c>
    </row>
    <row r="755" spans="1:6" x14ac:dyDescent="0.3">
      <c r="A755" s="6">
        <v>41447</v>
      </c>
      <c r="B755" s="7" t="s">
        <v>32</v>
      </c>
      <c r="C755" s="6">
        <v>395</v>
      </c>
      <c r="D755" s="12" t="s">
        <v>318</v>
      </c>
      <c r="E755" s="6">
        <v>0</v>
      </c>
      <c r="F755" s="6" t="s">
        <v>9</v>
      </c>
    </row>
    <row r="756" spans="1:6" x14ac:dyDescent="0.3">
      <c r="A756" s="6">
        <v>41447</v>
      </c>
      <c r="B756" s="7" t="s">
        <v>32</v>
      </c>
      <c r="C756" s="6">
        <v>396</v>
      </c>
      <c r="D756" s="12" t="s">
        <v>319</v>
      </c>
      <c r="E756" s="6">
        <v>0</v>
      </c>
      <c r="F756" s="6" t="s">
        <v>9</v>
      </c>
    </row>
    <row r="757" spans="1:6" x14ac:dyDescent="0.3">
      <c r="A757" s="6">
        <v>41447</v>
      </c>
      <c r="B757" s="7" t="s">
        <v>32</v>
      </c>
      <c r="C757" s="6">
        <v>453</v>
      </c>
      <c r="D757" s="12" t="s">
        <v>320</v>
      </c>
      <c r="E757" s="6">
        <v>0</v>
      </c>
      <c r="F757" s="6" t="s">
        <v>9</v>
      </c>
    </row>
    <row r="758" spans="1:6" x14ac:dyDescent="0.3">
      <c r="A758" s="6">
        <v>41464</v>
      </c>
      <c r="B758" s="7" t="s">
        <v>263</v>
      </c>
      <c r="C758" s="6">
        <v>127</v>
      </c>
      <c r="D758" s="12" t="s">
        <v>301</v>
      </c>
      <c r="E758" s="6">
        <v>5</v>
      </c>
      <c r="F758" s="6">
        <v>5</v>
      </c>
    </row>
    <row r="759" spans="1:6" x14ac:dyDescent="0.3">
      <c r="A759" s="6">
        <v>41464</v>
      </c>
      <c r="B759" s="7" t="s">
        <v>263</v>
      </c>
      <c r="C759" s="6">
        <v>128</v>
      </c>
      <c r="D759" s="7" t="s">
        <v>302</v>
      </c>
      <c r="E759" s="6">
        <v>100</v>
      </c>
      <c r="F759" s="6" t="s">
        <v>9</v>
      </c>
    </row>
    <row r="760" spans="1:6" x14ac:dyDescent="0.3">
      <c r="A760" s="6">
        <v>41464</v>
      </c>
      <c r="B760" s="7" t="s">
        <v>263</v>
      </c>
      <c r="C760" s="6">
        <v>129</v>
      </c>
      <c r="D760" s="9" t="s">
        <v>303</v>
      </c>
      <c r="E760" s="6">
        <v>1550</v>
      </c>
      <c r="F760" s="6">
        <v>1556</v>
      </c>
    </row>
    <row r="761" spans="1:6" x14ac:dyDescent="0.3">
      <c r="A761" s="6">
        <v>41464</v>
      </c>
      <c r="B761" s="7" t="s">
        <v>263</v>
      </c>
      <c r="C761" s="6">
        <v>130</v>
      </c>
      <c r="D761" s="10" t="s">
        <v>7</v>
      </c>
      <c r="E761" s="6">
        <v>1550</v>
      </c>
      <c r="F761" s="6">
        <v>1556</v>
      </c>
    </row>
    <row r="762" spans="1:6" x14ac:dyDescent="0.3">
      <c r="A762" s="6">
        <v>41464</v>
      </c>
      <c r="B762" s="7" t="s">
        <v>263</v>
      </c>
      <c r="C762" s="6">
        <v>131</v>
      </c>
      <c r="D762" s="10" t="s">
        <v>304</v>
      </c>
      <c r="E762" s="6">
        <v>1550</v>
      </c>
      <c r="F762" s="6">
        <v>1555</v>
      </c>
    </row>
    <row r="763" spans="1:6" x14ac:dyDescent="0.3">
      <c r="A763" s="6">
        <v>41464</v>
      </c>
      <c r="B763" s="7" t="s">
        <v>263</v>
      </c>
      <c r="C763" s="6">
        <v>132</v>
      </c>
      <c r="D763" s="53" t="s">
        <v>305</v>
      </c>
      <c r="E763" s="6">
        <v>0</v>
      </c>
      <c r="F763" s="6" t="s">
        <v>9</v>
      </c>
    </row>
    <row r="764" spans="1:6" x14ac:dyDescent="0.3">
      <c r="A764" s="6">
        <v>41464</v>
      </c>
      <c r="B764" s="7" t="s">
        <v>263</v>
      </c>
      <c r="C764" s="6">
        <v>133</v>
      </c>
      <c r="D764" s="10" t="s">
        <v>8</v>
      </c>
      <c r="E764" s="6">
        <v>0</v>
      </c>
      <c r="F764" s="6" t="s">
        <v>9</v>
      </c>
    </row>
    <row r="765" spans="1:6" x14ac:dyDescent="0.3">
      <c r="A765" s="6">
        <v>41464</v>
      </c>
      <c r="B765" s="7" t="s">
        <v>263</v>
      </c>
      <c r="C765" s="6">
        <v>134</v>
      </c>
      <c r="D765" s="12" t="s">
        <v>306</v>
      </c>
      <c r="E765" s="6">
        <v>1</v>
      </c>
      <c r="F765" s="6" t="s">
        <v>9</v>
      </c>
    </row>
    <row r="766" spans="1:6" x14ac:dyDescent="0.3">
      <c r="A766" s="6">
        <v>41464</v>
      </c>
      <c r="B766" s="7" t="s">
        <v>263</v>
      </c>
      <c r="C766" s="6">
        <v>135</v>
      </c>
      <c r="D766" s="13" t="s">
        <v>302</v>
      </c>
      <c r="E766" s="6">
        <v>9</v>
      </c>
      <c r="F766" s="6">
        <v>99</v>
      </c>
    </row>
    <row r="767" spans="1:6" x14ac:dyDescent="0.3">
      <c r="A767" s="6">
        <v>41464</v>
      </c>
      <c r="B767" s="7" t="s">
        <v>263</v>
      </c>
      <c r="C767" s="6">
        <v>136</v>
      </c>
      <c r="D767" s="14" t="s">
        <v>7</v>
      </c>
      <c r="E767" s="6">
        <v>7</v>
      </c>
      <c r="F767" s="6" t="s">
        <v>9</v>
      </c>
    </row>
    <row r="768" spans="1:6" x14ac:dyDescent="0.3">
      <c r="A768" s="6">
        <v>41464</v>
      </c>
      <c r="B768" s="7" t="s">
        <v>263</v>
      </c>
      <c r="C768" s="6">
        <v>137</v>
      </c>
      <c r="D768" s="15" t="s">
        <v>307</v>
      </c>
      <c r="E768" s="6">
        <v>100</v>
      </c>
      <c r="F768" s="6">
        <v>114</v>
      </c>
    </row>
    <row r="769" spans="1:6" x14ac:dyDescent="0.3">
      <c r="A769" s="6">
        <v>41464</v>
      </c>
      <c r="B769" s="7" t="s">
        <v>263</v>
      </c>
      <c r="C769" s="6">
        <v>138</v>
      </c>
      <c r="D769" s="16" t="s">
        <v>308</v>
      </c>
      <c r="E769" s="6">
        <v>0</v>
      </c>
      <c r="F769" s="6" t="s">
        <v>9</v>
      </c>
    </row>
    <row r="770" spans="1:6" x14ac:dyDescent="0.3">
      <c r="A770" s="6">
        <v>41464</v>
      </c>
      <c r="B770" s="7" t="s">
        <v>263</v>
      </c>
      <c r="C770" s="6">
        <v>140</v>
      </c>
      <c r="D770" s="17" t="s">
        <v>7</v>
      </c>
      <c r="E770" s="6">
        <v>0</v>
      </c>
      <c r="F770" s="6" t="s">
        <v>9</v>
      </c>
    </row>
    <row r="771" spans="1:6" x14ac:dyDescent="0.3">
      <c r="A771" s="6">
        <v>41464</v>
      </c>
      <c r="B771" s="7" t="s">
        <v>263</v>
      </c>
      <c r="C771" s="6">
        <v>382</v>
      </c>
      <c r="D771" s="12" t="s">
        <v>301</v>
      </c>
      <c r="E771" s="6">
        <v>0</v>
      </c>
      <c r="F771" s="6" t="s">
        <v>9</v>
      </c>
    </row>
    <row r="772" spans="1:6" x14ac:dyDescent="0.3">
      <c r="A772" s="6">
        <v>41464</v>
      </c>
      <c r="B772" s="7" t="s">
        <v>263</v>
      </c>
      <c r="C772" s="6">
        <v>383</v>
      </c>
      <c r="D772" s="12" t="s">
        <v>302</v>
      </c>
      <c r="E772" s="6">
        <v>0</v>
      </c>
      <c r="F772" s="6" t="s">
        <v>9</v>
      </c>
    </row>
    <row r="773" spans="1:6" x14ac:dyDescent="0.3">
      <c r="A773" s="6">
        <v>41464</v>
      </c>
      <c r="B773" s="7" t="s">
        <v>263</v>
      </c>
      <c r="C773" s="6">
        <v>384</v>
      </c>
      <c r="D773" s="12" t="s">
        <v>307</v>
      </c>
      <c r="E773" s="6">
        <v>0</v>
      </c>
      <c r="F773" s="6" t="s">
        <v>9</v>
      </c>
    </row>
    <row r="774" spans="1:6" x14ac:dyDescent="0.3">
      <c r="A774" s="6">
        <v>41464</v>
      </c>
      <c r="B774" s="7" t="s">
        <v>263</v>
      </c>
      <c r="C774" s="6">
        <v>386</v>
      </c>
      <c r="D774" s="12" t="s">
        <v>309</v>
      </c>
      <c r="E774" s="6">
        <v>0</v>
      </c>
      <c r="F774" s="6" t="s">
        <v>9</v>
      </c>
    </row>
    <row r="775" spans="1:6" x14ac:dyDescent="0.3">
      <c r="A775" s="6">
        <v>41464</v>
      </c>
      <c r="B775" s="7" t="s">
        <v>263</v>
      </c>
      <c r="C775" s="6">
        <v>387</v>
      </c>
      <c r="D775" s="18" t="s">
        <v>310</v>
      </c>
      <c r="E775" s="6">
        <v>0</v>
      </c>
      <c r="F775" s="6" t="s">
        <v>9</v>
      </c>
    </row>
    <row r="776" spans="1:6" x14ac:dyDescent="0.3">
      <c r="A776" s="6">
        <v>41464</v>
      </c>
      <c r="B776" s="7" t="s">
        <v>263</v>
      </c>
      <c r="C776" s="6">
        <v>388</v>
      </c>
      <c r="D776" s="19" t="s">
        <v>311</v>
      </c>
      <c r="E776" s="6">
        <v>0</v>
      </c>
      <c r="F776" s="6" t="s">
        <v>9</v>
      </c>
    </row>
    <row r="777" spans="1:6" x14ac:dyDescent="0.3">
      <c r="A777" s="6">
        <v>41464</v>
      </c>
      <c r="B777" s="7" t="s">
        <v>263</v>
      </c>
      <c r="C777" s="6">
        <v>389</v>
      </c>
      <c r="D777" s="20" t="s">
        <v>312</v>
      </c>
      <c r="E777" s="6">
        <v>0</v>
      </c>
      <c r="F777" s="6" t="s">
        <v>9</v>
      </c>
    </row>
    <row r="778" spans="1:6" x14ac:dyDescent="0.3">
      <c r="A778" s="6">
        <v>41464</v>
      </c>
      <c r="B778" s="7" t="s">
        <v>263</v>
      </c>
      <c r="C778" s="6">
        <v>390</v>
      </c>
      <c r="D778" s="19" t="s">
        <v>313</v>
      </c>
      <c r="E778" s="6">
        <v>0</v>
      </c>
      <c r="F778" s="6" t="s">
        <v>9</v>
      </c>
    </row>
    <row r="779" spans="1:6" x14ac:dyDescent="0.3">
      <c r="A779" s="6">
        <v>41464</v>
      </c>
      <c r="B779" s="7" t="s">
        <v>263</v>
      </c>
      <c r="C779" s="6">
        <v>391</v>
      </c>
      <c r="D779" s="20" t="s">
        <v>314</v>
      </c>
      <c r="E779" s="6">
        <v>0</v>
      </c>
      <c r="F779" s="6" t="s">
        <v>9</v>
      </c>
    </row>
    <row r="780" spans="1:6" x14ac:dyDescent="0.3">
      <c r="A780" s="6">
        <v>41464</v>
      </c>
      <c r="B780" s="7" t="s">
        <v>263</v>
      </c>
      <c r="C780" s="6">
        <v>392</v>
      </c>
      <c r="D780" s="12" t="s">
        <v>315</v>
      </c>
      <c r="E780" s="6">
        <v>0</v>
      </c>
      <c r="F780" s="6" t="s">
        <v>9</v>
      </c>
    </row>
    <row r="781" spans="1:6" x14ac:dyDescent="0.3">
      <c r="A781" s="6">
        <v>41464</v>
      </c>
      <c r="B781" s="7" t="s">
        <v>263</v>
      </c>
      <c r="C781" s="6">
        <v>393</v>
      </c>
      <c r="D781" s="21" t="s">
        <v>316</v>
      </c>
      <c r="E781" s="6">
        <v>0</v>
      </c>
      <c r="F781" s="6" t="s">
        <v>9</v>
      </c>
    </row>
    <row r="782" spans="1:6" x14ac:dyDescent="0.3">
      <c r="A782" s="6">
        <v>41464</v>
      </c>
      <c r="B782" s="7" t="s">
        <v>263</v>
      </c>
      <c r="C782" s="6">
        <v>394</v>
      </c>
      <c r="D782" s="22" t="s">
        <v>317</v>
      </c>
      <c r="E782" s="6">
        <v>0</v>
      </c>
      <c r="F782" s="6" t="s">
        <v>9</v>
      </c>
    </row>
    <row r="783" spans="1:6" x14ac:dyDescent="0.3">
      <c r="A783" s="6">
        <v>41464</v>
      </c>
      <c r="B783" s="7" t="s">
        <v>263</v>
      </c>
      <c r="C783" s="6">
        <v>395</v>
      </c>
      <c r="D783" s="12" t="s">
        <v>318</v>
      </c>
      <c r="E783" s="6">
        <v>0</v>
      </c>
      <c r="F783" s="6" t="s">
        <v>9</v>
      </c>
    </row>
    <row r="784" spans="1:6" x14ac:dyDescent="0.3">
      <c r="A784" s="6">
        <v>41464</v>
      </c>
      <c r="B784" s="7" t="s">
        <v>263</v>
      </c>
      <c r="C784" s="6">
        <v>396</v>
      </c>
      <c r="D784" s="12" t="s">
        <v>319</v>
      </c>
      <c r="E784" s="6">
        <v>0</v>
      </c>
      <c r="F784" s="6" t="s">
        <v>9</v>
      </c>
    </row>
    <row r="785" spans="1:6" x14ac:dyDescent="0.3">
      <c r="A785" s="6">
        <v>41464</v>
      </c>
      <c r="B785" s="7" t="s">
        <v>263</v>
      </c>
      <c r="C785" s="6">
        <v>453</v>
      </c>
      <c r="D785" s="12" t="s">
        <v>320</v>
      </c>
      <c r="E785" s="6">
        <v>0</v>
      </c>
      <c r="F785" s="6" t="s">
        <v>9</v>
      </c>
    </row>
    <row r="786" spans="1:6" x14ac:dyDescent="0.3">
      <c r="A786" s="6">
        <v>41807</v>
      </c>
      <c r="B786" s="7" t="s">
        <v>33</v>
      </c>
      <c r="C786" s="6">
        <v>127</v>
      </c>
      <c r="D786" s="12" t="s">
        <v>301</v>
      </c>
      <c r="E786" s="6">
        <v>5</v>
      </c>
      <c r="F786" s="6" t="s">
        <v>9</v>
      </c>
    </row>
    <row r="787" spans="1:6" x14ac:dyDescent="0.3">
      <c r="A787" s="6">
        <v>41807</v>
      </c>
      <c r="B787" s="7" t="s">
        <v>33</v>
      </c>
      <c r="C787" s="6">
        <v>128</v>
      </c>
      <c r="D787" s="7" t="s">
        <v>302</v>
      </c>
      <c r="E787" s="6">
        <v>0</v>
      </c>
      <c r="F787" s="6" t="s">
        <v>9</v>
      </c>
    </row>
    <row r="788" spans="1:6" x14ac:dyDescent="0.3">
      <c r="A788" s="6">
        <v>41807</v>
      </c>
      <c r="B788" s="7" t="s">
        <v>33</v>
      </c>
      <c r="C788" s="6">
        <v>129</v>
      </c>
      <c r="D788" s="9" t="s">
        <v>303</v>
      </c>
      <c r="E788" s="6">
        <v>1500</v>
      </c>
      <c r="F788" s="6">
        <v>1793</v>
      </c>
    </row>
    <row r="789" spans="1:6" x14ac:dyDescent="0.3">
      <c r="A789" s="6">
        <v>41807</v>
      </c>
      <c r="B789" s="7" t="s">
        <v>33</v>
      </c>
      <c r="C789" s="6">
        <v>130</v>
      </c>
      <c r="D789" s="10" t="s">
        <v>7</v>
      </c>
      <c r="E789" s="6">
        <v>700</v>
      </c>
      <c r="F789" s="6">
        <v>699</v>
      </c>
    </row>
    <row r="790" spans="1:6" x14ac:dyDescent="0.3">
      <c r="A790" s="6">
        <v>41807</v>
      </c>
      <c r="B790" s="7" t="s">
        <v>33</v>
      </c>
      <c r="C790" s="6">
        <v>131</v>
      </c>
      <c r="D790" s="10" t="s">
        <v>304</v>
      </c>
      <c r="E790" s="6">
        <v>0</v>
      </c>
      <c r="F790" s="6" t="s">
        <v>9</v>
      </c>
    </row>
    <row r="791" spans="1:6" x14ac:dyDescent="0.3">
      <c r="A791" s="6">
        <v>41807</v>
      </c>
      <c r="B791" s="7" t="s">
        <v>33</v>
      </c>
      <c r="C791" s="6">
        <v>132</v>
      </c>
      <c r="D791" s="53" t="s">
        <v>305</v>
      </c>
      <c r="E791" s="6">
        <v>1500</v>
      </c>
      <c r="F791" s="6">
        <v>1792</v>
      </c>
    </row>
    <row r="792" spans="1:6" x14ac:dyDescent="0.3">
      <c r="A792" s="6">
        <v>41807</v>
      </c>
      <c r="B792" s="7" t="s">
        <v>33</v>
      </c>
      <c r="C792" s="6">
        <v>133</v>
      </c>
      <c r="D792" s="10" t="s">
        <v>8</v>
      </c>
      <c r="E792" s="6">
        <v>0</v>
      </c>
      <c r="F792" s="6" t="s">
        <v>9</v>
      </c>
    </row>
    <row r="793" spans="1:6" x14ac:dyDescent="0.3">
      <c r="A793" s="6">
        <v>41807</v>
      </c>
      <c r="B793" s="7" t="s">
        <v>33</v>
      </c>
      <c r="C793" s="6">
        <v>134</v>
      </c>
      <c r="D793" s="12" t="s">
        <v>306</v>
      </c>
      <c r="E793" s="6">
        <v>1</v>
      </c>
      <c r="F793" s="6" t="s">
        <v>9</v>
      </c>
    </row>
    <row r="794" spans="1:6" x14ac:dyDescent="0.3">
      <c r="A794" s="6">
        <v>41807</v>
      </c>
      <c r="B794" s="7" t="s">
        <v>33</v>
      </c>
      <c r="C794" s="6">
        <v>135</v>
      </c>
      <c r="D794" s="13" t="s">
        <v>302</v>
      </c>
      <c r="E794" s="6">
        <v>165</v>
      </c>
      <c r="F794" s="6">
        <v>17</v>
      </c>
    </row>
    <row r="795" spans="1:6" x14ac:dyDescent="0.3">
      <c r="A795" s="6">
        <v>41807</v>
      </c>
      <c r="B795" s="7" t="s">
        <v>33</v>
      </c>
      <c r="C795" s="6">
        <v>136</v>
      </c>
      <c r="D795" s="14" t="s">
        <v>7</v>
      </c>
      <c r="E795" s="6">
        <v>100</v>
      </c>
      <c r="F795" s="6">
        <v>8</v>
      </c>
    </row>
    <row r="796" spans="1:6" x14ac:dyDescent="0.3">
      <c r="A796" s="6">
        <v>41807</v>
      </c>
      <c r="B796" s="7" t="s">
        <v>33</v>
      </c>
      <c r="C796" s="6">
        <v>137</v>
      </c>
      <c r="D796" s="15" t="s">
        <v>307</v>
      </c>
      <c r="E796" s="6">
        <v>15</v>
      </c>
      <c r="F796" s="6">
        <v>15</v>
      </c>
    </row>
    <row r="797" spans="1:6" x14ac:dyDescent="0.3">
      <c r="A797" s="6">
        <v>41807</v>
      </c>
      <c r="B797" s="7" t="s">
        <v>33</v>
      </c>
      <c r="C797" s="6">
        <v>138</v>
      </c>
      <c r="D797" s="16" t="s">
        <v>308</v>
      </c>
      <c r="E797" s="6">
        <v>0</v>
      </c>
      <c r="F797" s="6" t="s">
        <v>9</v>
      </c>
    </row>
    <row r="798" spans="1:6" x14ac:dyDescent="0.3">
      <c r="A798" s="6">
        <v>41807</v>
      </c>
      <c r="B798" s="7" t="s">
        <v>33</v>
      </c>
      <c r="C798" s="6">
        <v>140</v>
      </c>
      <c r="D798" s="17" t="s">
        <v>7</v>
      </c>
      <c r="E798" s="6">
        <v>0</v>
      </c>
      <c r="F798" s="6" t="s">
        <v>9</v>
      </c>
    </row>
    <row r="799" spans="1:6" x14ac:dyDescent="0.3">
      <c r="A799" s="6">
        <v>41807</v>
      </c>
      <c r="B799" s="7" t="s">
        <v>33</v>
      </c>
      <c r="C799" s="6">
        <v>382</v>
      </c>
      <c r="D799" s="12" t="s">
        <v>301</v>
      </c>
      <c r="E799" s="6">
        <v>0</v>
      </c>
      <c r="F799" s="6" t="s">
        <v>9</v>
      </c>
    </row>
    <row r="800" spans="1:6" x14ac:dyDescent="0.3">
      <c r="A800" s="6">
        <v>41807</v>
      </c>
      <c r="B800" s="7" t="s">
        <v>33</v>
      </c>
      <c r="C800" s="6">
        <v>383</v>
      </c>
      <c r="D800" s="12" t="s">
        <v>302</v>
      </c>
      <c r="E800" s="6">
        <v>0</v>
      </c>
      <c r="F800" s="6" t="s">
        <v>9</v>
      </c>
    </row>
    <row r="801" spans="1:6" x14ac:dyDescent="0.3">
      <c r="A801" s="6">
        <v>41807</v>
      </c>
      <c r="B801" s="7" t="s">
        <v>33</v>
      </c>
      <c r="C801" s="6">
        <v>384</v>
      </c>
      <c r="D801" s="12" t="s">
        <v>307</v>
      </c>
      <c r="E801" s="6">
        <v>0</v>
      </c>
      <c r="F801" s="6" t="s">
        <v>9</v>
      </c>
    </row>
    <row r="802" spans="1:6" x14ac:dyDescent="0.3">
      <c r="A802" s="6">
        <v>41807</v>
      </c>
      <c r="B802" s="7" t="s">
        <v>33</v>
      </c>
      <c r="C802" s="6">
        <v>386</v>
      </c>
      <c r="D802" s="12" t="s">
        <v>309</v>
      </c>
      <c r="E802" s="6">
        <v>0</v>
      </c>
      <c r="F802" s="6" t="s">
        <v>9</v>
      </c>
    </row>
    <row r="803" spans="1:6" x14ac:dyDescent="0.3">
      <c r="A803" s="6">
        <v>41807</v>
      </c>
      <c r="B803" s="7" t="s">
        <v>33</v>
      </c>
      <c r="C803" s="6">
        <v>387</v>
      </c>
      <c r="D803" s="18" t="s">
        <v>310</v>
      </c>
      <c r="E803" s="6">
        <v>0</v>
      </c>
      <c r="F803" s="6" t="s">
        <v>9</v>
      </c>
    </row>
    <row r="804" spans="1:6" x14ac:dyDescent="0.3">
      <c r="A804" s="6">
        <v>41807</v>
      </c>
      <c r="B804" s="7" t="s">
        <v>33</v>
      </c>
      <c r="C804" s="6">
        <v>388</v>
      </c>
      <c r="D804" s="19" t="s">
        <v>311</v>
      </c>
      <c r="E804" s="6">
        <v>0</v>
      </c>
      <c r="F804" s="6" t="s">
        <v>9</v>
      </c>
    </row>
    <row r="805" spans="1:6" x14ac:dyDescent="0.3">
      <c r="A805" s="6">
        <v>41807</v>
      </c>
      <c r="B805" s="7" t="s">
        <v>33</v>
      </c>
      <c r="C805" s="6">
        <v>389</v>
      </c>
      <c r="D805" s="20" t="s">
        <v>312</v>
      </c>
      <c r="E805" s="6">
        <v>0</v>
      </c>
      <c r="F805" s="6" t="s">
        <v>9</v>
      </c>
    </row>
    <row r="806" spans="1:6" x14ac:dyDescent="0.3">
      <c r="A806" s="6">
        <v>41807</v>
      </c>
      <c r="B806" s="7" t="s">
        <v>33</v>
      </c>
      <c r="C806" s="6">
        <v>390</v>
      </c>
      <c r="D806" s="19" t="s">
        <v>313</v>
      </c>
      <c r="E806" s="6">
        <v>0</v>
      </c>
      <c r="F806" s="6" t="s">
        <v>9</v>
      </c>
    </row>
    <row r="807" spans="1:6" x14ac:dyDescent="0.3">
      <c r="A807" s="6">
        <v>41807</v>
      </c>
      <c r="B807" s="7" t="s">
        <v>33</v>
      </c>
      <c r="C807" s="6">
        <v>391</v>
      </c>
      <c r="D807" s="20" t="s">
        <v>314</v>
      </c>
      <c r="E807" s="6">
        <v>0</v>
      </c>
      <c r="F807" s="6" t="s">
        <v>9</v>
      </c>
    </row>
    <row r="808" spans="1:6" x14ac:dyDescent="0.3">
      <c r="A808" s="6">
        <v>41807</v>
      </c>
      <c r="B808" s="7" t="s">
        <v>33</v>
      </c>
      <c r="C808" s="6">
        <v>392</v>
      </c>
      <c r="D808" s="12" t="s">
        <v>315</v>
      </c>
      <c r="E808" s="6">
        <v>0</v>
      </c>
      <c r="F808" s="6" t="s">
        <v>9</v>
      </c>
    </row>
    <row r="809" spans="1:6" x14ac:dyDescent="0.3">
      <c r="A809" s="6">
        <v>41807</v>
      </c>
      <c r="B809" s="7" t="s">
        <v>33</v>
      </c>
      <c r="C809" s="6">
        <v>393</v>
      </c>
      <c r="D809" s="21" t="s">
        <v>316</v>
      </c>
      <c r="E809" s="6">
        <v>0</v>
      </c>
      <c r="F809" s="6" t="s">
        <v>9</v>
      </c>
    </row>
    <row r="810" spans="1:6" x14ac:dyDescent="0.3">
      <c r="A810" s="6">
        <v>41807</v>
      </c>
      <c r="B810" s="7" t="s">
        <v>33</v>
      </c>
      <c r="C810" s="6">
        <v>394</v>
      </c>
      <c r="D810" s="22" t="s">
        <v>317</v>
      </c>
      <c r="E810" s="6">
        <v>0</v>
      </c>
      <c r="F810" s="6" t="s">
        <v>9</v>
      </c>
    </row>
    <row r="811" spans="1:6" x14ac:dyDescent="0.3">
      <c r="A811" s="6">
        <v>41807</v>
      </c>
      <c r="B811" s="7" t="s">
        <v>33</v>
      </c>
      <c r="C811" s="6">
        <v>395</v>
      </c>
      <c r="D811" s="12" t="s">
        <v>318</v>
      </c>
      <c r="E811" s="6">
        <v>0</v>
      </c>
      <c r="F811" s="6" t="s">
        <v>9</v>
      </c>
    </row>
    <row r="812" spans="1:6" x14ac:dyDescent="0.3">
      <c r="A812" s="6">
        <v>41807</v>
      </c>
      <c r="B812" s="7" t="s">
        <v>33</v>
      </c>
      <c r="C812" s="6">
        <v>396</v>
      </c>
      <c r="D812" s="12" t="s">
        <v>319</v>
      </c>
      <c r="E812" s="6">
        <v>0</v>
      </c>
      <c r="F812" s="6" t="s">
        <v>9</v>
      </c>
    </row>
    <row r="813" spans="1:6" x14ac:dyDescent="0.3">
      <c r="A813" s="6">
        <v>41807</v>
      </c>
      <c r="B813" s="7" t="s">
        <v>33</v>
      </c>
      <c r="C813" s="6">
        <v>453</v>
      </c>
      <c r="D813" s="12" t="s">
        <v>320</v>
      </c>
      <c r="E813" s="6">
        <v>0</v>
      </c>
      <c r="F813" s="6" t="s">
        <v>9</v>
      </c>
    </row>
    <row r="814" spans="1:6" x14ac:dyDescent="0.3">
      <c r="A814" s="6">
        <v>47678</v>
      </c>
      <c r="B814" s="7" t="s">
        <v>264</v>
      </c>
      <c r="C814" s="6">
        <v>127</v>
      </c>
      <c r="D814" s="12" t="s">
        <v>301</v>
      </c>
      <c r="E814" s="6">
        <v>0</v>
      </c>
      <c r="F814" s="6" t="s">
        <v>9</v>
      </c>
    </row>
    <row r="815" spans="1:6" x14ac:dyDescent="0.3">
      <c r="A815" s="6">
        <v>47678</v>
      </c>
      <c r="B815" s="7" t="s">
        <v>264</v>
      </c>
      <c r="C815" s="6">
        <v>128</v>
      </c>
      <c r="D815" s="7" t="s">
        <v>302</v>
      </c>
      <c r="E815" s="6">
        <v>0</v>
      </c>
      <c r="F815" s="6" t="s">
        <v>9</v>
      </c>
    </row>
    <row r="816" spans="1:6" x14ac:dyDescent="0.3">
      <c r="A816" s="6">
        <v>47678</v>
      </c>
      <c r="B816" s="7" t="s">
        <v>264</v>
      </c>
      <c r="C816" s="6">
        <v>129</v>
      </c>
      <c r="D816" s="9" t="s">
        <v>303</v>
      </c>
      <c r="E816" s="6">
        <v>0</v>
      </c>
      <c r="F816" s="6" t="s">
        <v>9</v>
      </c>
    </row>
    <row r="817" spans="1:6" x14ac:dyDescent="0.3">
      <c r="A817" s="6">
        <v>47678</v>
      </c>
      <c r="B817" s="7" t="s">
        <v>264</v>
      </c>
      <c r="C817" s="6">
        <v>130</v>
      </c>
      <c r="D817" s="10" t="s">
        <v>7</v>
      </c>
      <c r="E817" s="6">
        <v>0</v>
      </c>
      <c r="F817" s="6" t="s">
        <v>9</v>
      </c>
    </row>
    <row r="818" spans="1:6" x14ac:dyDescent="0.3">
      <c r="A818" s="6">
        <v>47678</v>
      </c>
      <c r="B818" s="7" t="s">
        <v>264</v>
      </c>
      <c r="C818" s="6">
        <v>131</v>
      </c>
      <c r="D818" s="10" t="s">
        <v>304</v>
      </c>
      <c r="E818" s="6">
        <v>0</v>
      </c>
      <c r="F818" s="6" t="s">
        <v>9</v>
      </c>
    </row>
    <row r="819" spans="1:6" x14ac:dyDescent="0.3">
      <c r="A819" s="6">
        <v>47678</v>
      </c>
      <c r="B819" s="7" t="s">
        <v>264</v>
      </c>
      <c r="C819" s="6">
        <v>132</v>
      </c>
      <c r="D819" s="53" t="s">
        <v>305</v>
      </c>
      <c r="E819" s="6">
        <v>0</v>
      </c>
      <c r="F819" s="6" t="s">
        <v>9</v>
      </c>
    </row>
    <row r="820" spans="1:6" x14ac:dyDescent="0.3">
      <c r="A820" s="6">
        <v>47678</v>
      </c>
      <c r="B820" s="7" t="s">
        <v>264</v>
      </c>
      <c r="C820" s="6">
        <v>133</v>
      </c>
      <c r="D820" s="10" t="s">
        <v>8</v>
      </c>
      <c r="E820" s="6">
        <v>0</v>
      </c>
      <c r="F820" s="6" t="s">
        <v>9</v>
      </c>
    </row>
    <row r="821" spans="1:6" x14ac:dyDescent="0.3">
      <c r="A821" s="6">
        <v>47678</v>
      </c>
      <c r="B821" s="7" t="s">
        <v>264</v>
      </c>
      <c r="C821" s="6">
        <v>134</v>
      </c>
      <c r="D821" s="12" t="s">
        <v>306</v>
      </c>
      <c r="E821" s="6">
        <v>0</v>
      </c>
      <c r="F821" s="6" t="s">
        <v>9</v>
      </c>
    </row>
    <row r="822" spans="1:6" x14ac:dyDescent="0.3">
      <c r="A822" s="6">
        <v>47678</v>
      </c>
      <c r="B822" s="7" t="s">
        <v>264</v>
      </c>
      <c r="C822" s="6">
        <v>135</v>
      </c>
      <c r="D822" s="13" t="s">
        <v>302</v>
      </c>
      <c r="E822" s="6">
        <v>0</v>
      </c>
      <c r="F822" s="6" t="s">
        <v>9</v>
      </c>
    </row>
    <row r="823" spans="1:6" x14ac:dyDescent="0.3">
      <c r="A823" s="6">
        <v>47678</v>
      </c>
      <c r="B823" s="7" t="s">
        <v>264</v>
      </c>
      <c r="C823" s="6">
        <v>136</v>
      </c>
      <c r="D823" s="14" t="s">
        <v>7</v>
      </c>
      <c r="E823" s="6">
        <v>0</v>
      </c>
      <c r="F823" s="6" t="s">
        <v>9</v>
      </c>
    </row>
    <row r="824" spans="1:6" x14ac:dyDescent="0.3">
      <c r="A824" s="6">
        <v>47678</v>
      </c>
      <c r="B824" s="7" t="s">
        <v>264</v>
      </c>
      <c r="C824" s="6">
        <v>137</v>
      </c>
      <c r="D824" s="15" t="s">
        <v>307</v>
      </c>
      <c r="E824" s="6">
        <v>0</v>
      </c>
      <c r="F824" s="6" t="s">
        <v>9</v>
      </c>
    </row>
    <row r="825" spans="1:6" x14ac:dyDescent="0.3">
      <c r="A825" s="6">
        <v>47678</v>
      </c>
      <c r="B825" s="7" t="s">
        <v>264</v>
      </c>
      <c r="C825" s="6">
        <v>138</v>
      </c>
      <c r="D825" s="16" t="s">
        <v>308</v>
      </c>
      <c r="E825" s="6">
        <v>0</v>
      </c>
      <c r="F825" s="6" t="s">
        <v>9</v>
      </c>
    </row>
    <row r="826" spans="1:6" x14ac:dyDescent="0.3">
      <c r="A826" s="6">
        <v>47678</v>
      </c>
      <c r="B826" s="7" t="s">
        <v>264</v>
      </c>
      <c r="C826" s="6">
        <v>140</v>
      </c>
      <c r="D826" s="17" t="s">
        <v>7</v>
      </c>
      <c r="E826" s="6">
        <v>0</v>
      </c>
      <c r="F826" s="6" t="s">
        <v>9</v>
      </c>
    </row>
    <row r="827" spans="1:6" x14ac:dyDescent="0.3">
      <c r="A827" s="6">
        <v>47678</v>
      </c>
      <c r="B827" s="7" t="s">
        <v>264</v>
      </c>
      <c r="C827" s="6">
        <v>382</v>
      </c>
      <c r="D827" s="12" t="s">
        <v>301</v>
      </c>
      <c r="E827" s="6">
        <v>20</v>
      </c>
      <c r="F827" s="6" t="s">
        <v>9</v>
      </c>
    </row>
    <row r="828" spans="1:6" x14ac:dyDescent="0.3">
      <c r="A828" s="6">
        <v>47678</v>
      </c>
      <c r="B828" s="7" t="s">
        <v>264</v>
      </c>
      <c r="C828" s="6">
        <v>383</v>
      </c>
      <c r="D828" s="12" t="s">
        <v>302</v>
      </c>
      <c r="E828" s="6">
        <v>40</v>
      </c>
      <c r="F828" s="6" t="s">
        <v>9</v>
      </c>
    </row>
    <row r="829" spans="1:6" x14ac:dyDescent="0.3">
      <c r="A829" s="6">
        <v>47678</v>
      </c>
      <c r="B829" s="7" t="s">
        <v>264</v>
      </c>
      <c r="C829" s="6">
        <v>384</v>
      </c>
      <c r="D829" s="12" t="s">
        <v>307</v>
      </c>
      <c r="E829" s="6">
        <v>200</v>
      </c>
      <c r="F829" s="6" t="s">
        <v>9</v>
      </c>
    </row>
    <row r="830" spans="1:6" x14ac:dyDescent="0.3">
      <c r="A830" s="6">
        <v>47678</v>
      </c>
      <c r="B830" s="7" t="s">
        <v>264</v>
      </c>
      <c r="C830" s="6">
        <v>386</v>
      </c>
      <c r="D830" s="12" t="s">
        <v>309</v>
      </c>
      <c r="E830" s="6">
        <v>150</v>
      </c>
      <c r="F830" s="6" t="s">
        <v>9</v>
      </c>
    </row>
    <row r="831" spans="1:6" x14ac:dyDescent="0.3">
      <c r="A831" s="6">
        <v>47678</v>
      </c>
      <c r="B831" s="7" t="s">
        <v>264</v>
      </c>
      <c r="C831" s="6">
        <v>387</v>
      </c>
      <c r="D831" s="18" t="s">
        <v>310</v>
      </c>
      <c r="E831" s="6">
        <v>150</v>
      </c>
      <c r="F831" s="6" t="s">
        <v>9</v>
      </c>
    </row>
    <row r="832" spans="1:6" x14ac:dyDescent="0.3">
      <c r="A832" s="6">
        <v>47678</v>
      </c>
      <c r="B832" s="7" t="s">
        <v>264</v>
      </c>
      <c r="C832" s="6">
        <v>388</v>
      </c>
      <c r="D832" s="19" t="s">
        <v>311</v>
      </c>
      <c r="E832" s="6">
        <v>60</v>
      </c>
      <c r="F832" s="6" t="s">
        <v>9</v>
      </c>
    </row>
    <row r="833" spans="1:6" x14ac:dyDescent="0.3">
      <c r="A833" s="6">
        <v>47678</v>
      </c>
      <c r="B833" s="7" t="s">
        <v>264</v>
      </c>
      <c r="C833" s="6">
        <v>389</v>
      </c>
      <c r="D833" s="20" t="s">
        <v>312</v>
      </c>
      <c r="E833" s="6">
        <v>2000</v>
      </c>
      <c r="F833" s="6" t="s">
        <v>9</v>
      </c>
    </row>
    <row r="834" spans="1:6" x14ac:dyDescent="0.3">
      <c r="A834" s="6">
        <v>47678</v>
      </c>
      <c r="B834" s="7" t="s">
        <v>264</v>
      </c>
      <c r="C834" s="6">
        <v>390</v>
      </c>
      <c r="D834" s="19" t="s">
        <v>313</v>
      </c>
      <c r="E834" s="6">
        <v>0</v>
      </c>
      <c r="F834" s="6" t="s">
        <v>9</v>
      </c>
    </row>
    <row r="835" spans="1:6" x14ac:dyDescent="0.3">
      <c r="A835" s="6">
        <v>47678</v>
      </c>
      <c r="B835" s="7" t="s">
        <v>264</v>
      </c>
      <c r="C835" s="6">
        <v>391</v>
      </c>
      <c r="D835" s="20" t="s">
        <v>314</v>
      </c>
      <c r="E835" s="6">
        <v>1000</v>
      </c>
      <c r="F835" s="6" t="s">
        <v>9</v>
      </c>
    </row>
    <row r="836" spans="1:6" x14ac:dyDescent="0.3">
      <c r="A836" s="6">
        <v>47678</v>
      </c>
      <c r="B836" s="7" t="s">
        <v>264</v>
      </c>
      <c r="C836" s="6">
        <v>392</v>
      </c>
      <c r="D836" s="12" t="s">
        <v>315</v>
      </c>
      <c r="E836" s="6">
        <v>24</v>
      </c>
      <c r="F836" s="6" t="s">
        <v>9</v>
      </c>
    </row>
    <row r="837" spans="1:6" x14ac:dyDescent="0.3">
      <c r="A837" s="6">
        <v>47678</v>
      </c>
      <c r="B837" s="7" t="s">
        <v>264</v>
      </c>
      <c r="C837" s="6">
        <v>393</v>
      </c>
      <c r="D837" s="21" t="s">
        <v>316</v>
      </c>
      <c r="E837" s="6">
        <v>150</v>
      </c>
      <c r="F837" s="6" t="s">
        <v>9</v>
      </c>
    </row>
    <row r="838" spans="1:6" x14ac:dyDescent="0.3">
      <c r="A838" s="6">
        <v>47678</v>
      </c>
      <c r="B838" s="7" t="s">
        <v>264</v>
      </c>
      <c r="C838" s="6">
        <v>394</v>
      </c>
      <c r="D838" s="22" t="s">
        <v>317</v>
      </c>
      <c r="E838" s="6">
        <v>60</v>
      </c>
      <c r="F838" s="6" t="s">
        <v>9</v>
      </c>
    </row>
    <row r="839" spans="1:6" x14ac:dyDescent="0.3">
      <c r="A839" s="6">
        <v>47678</v>
      </c>
      <c r="B839" s="7" t="s">
        <v>264</v>
      </c>
      <c r="C839" s="6">
        <v>395</v>
      </c>
      <c r="D839" s="12" t="s">
        <v>318</v>
      </c>
      <c r="E839" s="6">
        <v>40</v>
      </c>
      <c r="F839" s="6" t="s">
        <v>9</v>
      </c>
    </row>
    <row r="840" spans="1:6" x14ac:dyDescent="0.3">
      <c r="A840" s="6">
        <v>47678</v>
      </c>
      <c r="B840" s="7" t="s">
        <v>264</v>
      </c>
      <c r="C840" s="6">
        <v>396</v>
      </c>
      <c r="D840" s="12" t="s">
        <v>319</v>
      </c>
      <c r="E840" s="6">
        <v>1</v>
      </c>
      <c r="F840" s="6" t="s">
        <v>9</v>
      </c>
    </row>
    <row r="841" spans="1:6" x14ac:dyDescent="0.3">
      <c r="A841" s="6">
        <v>47678</v>
      </c>
      <c r="B841" s="7" t="s">
        <v>264</v>
      </c>
      <c r="C841" s="6">
        <v>453</v>
      </c>
      <c r="D841" s="12" t="s">
        <v>320</v>
      </c>
      <c r="E841" s="6">
        <v>0</v>
      </c>
      <c r="F841" s="6" t="s">
        <v>9</v>
      </c>
    </row>
    <row r="842" spans="1:6" x14ac:dyDescent="0.3">
      <c r="A842" s="6">
        <v>48404</v>
      </c>
      <c r="B842" s="7" t="s">
        <v>265</v>
      </c>
      <c r="C842" s="6">
        <v>127</v>
      </c>
      <c r="D842" s="12" t="s">
        <v>301</v>
      </c>
      <c r="E842" s="6">
        <v>0</v>
      </c>
      <c r="F842" s="6" t="s">
        <v>9</v>
      </c>
    </row>
    <row r="843" spans="1:6" x14ac:dyDescent="0.3">
      <c r="A843" s="6">
        <v>48404</v>
      </c>
      <c r="B843" s="7" t="s">
        <v>265</v>
      </c>
      <c r="C843" s="6">
        <v>128</v>
      </c>
      <c r="D843" s="7" t="s">
        <v>302</v>
      </c>
      <c r="E843" s="6">
        <v>0</v>
      </c>
      <c r="F843" s="6" t="s">
        <v>9</v>
      </c>
    </row>
    <row r="844" spans="1:6" x14ac:dyDescent="0.3">
      <c r="A844" s="6">
        <v>48404</v>
      </c>
      <c r="B844" s="7" t="s">
        <v>265</v>
      </c>
      <c r="C844" s="6">
        <v>129</v>
      </c>
      <c r="D844" s="9" t="s">
        <v>303</v>
      </c>
      <c r="E844" s="6">
        <v>0</v>
      </c>
      <c r="F844" s="6" t="s">
        <v>9</v>
      </c>
    </row>
    <row r="845" spans="1:6" x14ac:dyDescent="0.3">
      <c r="A845" s="6">
        <v>48404</v>
      </c>
      <c r="B845" s="7" t="s">
        <v>265</v>
      </c>
      <c r="C845" s="6">
        <v>130</v>
      </c>
      <c r="D845" s="10" t="s">
        <v>7</v>
      </c>
      <c r="E845" s="6">
        <v>0</v>
      </c>
      <c r="F845" s="6" t="s">
        <v>9</v>
      </c>
    </row>
    <row r="846" spans="1:6" x14ac:dyDescent="0.3">
      <c r="A846" s="6">
        <v>48404</v>
      </c>
      <c r="B846" s="7" t="s">
        <v>265</v>
      </c>
      <c r="C846" s="6">
        <v>131</v>
      </c>
      <c r="D846" s="10" t="s">
        <v>304</v>
      </c>
      <c r="E846" s="6">
        <v>0</v>
      </c>
      <c r="F846" s="6" t="s">
        <v>9</v>
      </c>
    </row>
    <row r="847" spans="1:6" x14ac:dyDescent="0.3">
      <c r="A847" s="6">
        <v>48404</v>
      </c>
      <c r="B847" s="7" t="s">
        <v>265</v>
      </c>
      <c r="C847" s="6">
        <v>132</v>
      </c>
      <c r="D847" s="53" t="s">
        <v>305</v>
      </c>
      <c r="E847" s="6">
        <v>0</v>
      </c>
      <c r="F847" s="6" t="s">
        <v>9</v>
      </c>
    </row>
    <row r="848" spans="1:6" x14ac:dyDescent="0.3">
      <c r="A848" s="6">
        <v>48404</v>
      </c>
      <c r="B848" s="7" t="s">
        <v>265</v>
      </c>
      <c r="C848" s="6">
        <v>133</v>
      </c>
      <c r="D848" s="10" t="s">
        <v>8</v>
      </c>
      <c r="E848" s="6">
        <v>0</v>
      </c>
      <c r="F848" s="6" t="s">
        <v>9</v>
      </c>
    </row>
    <row r="849" spans="1:6" x14ac:dyDescent="0.3">
      <c r="A849" s="6">
        <v>48404</v>
      </c>
      <c r="B849" s="7" t="s">
        <v>265</v>
      </c>
      <c r="C849" s="6">
        <v>134</v>
      </c>
      <c r="D849" s="12" t="s">
        <v>306</v>
      </c>
      <c r="E849" s="6">
        <v>0</v>
      </c>
      <c r="F849" s="6" t="s">
        <v>9</v>
      </c>
    </row>
    <row r="850" spans="1:6" x14ac:dyDescent="0.3">
      <c r="A850" s="6">
        <v>48404</v>
      </c>
      <c r="B850" s="7" t="s">
        <v>265</v>
      </c>
      <c r="C850" s="6">
        <v>135</v>
      </c>
      <c r="D850" s="13" t="s">
        <v>302</v>
      </c>
      <c r="E850" s="6">
        <v>0</v>
      </c>
      <c r="F850" s="6" t="s">
        <v>9</v>
      </c>
    </row>
    <row r="851" spans="1:6" x14ac:dyDescent="0.3">
      <c r="A851" s="6">
        <v>48404</v>
      </c>
      <c r="B851" s="7" t="s">
        <v>265</v>
      </c>
      <c r="C851" s="6">
        <v>136</v>
      </c>
      <c r="D851" s="14" t="s">
        <v>7</v>
      </c>
      <c r="E851" s="6">
        <v>0</v>
      </c>
      <c r="F851" s="6" t="s">
        <v>9</v>
      </c>
    </row>
    <row r="852" spans="1:6" x14ac:dyDescent="0.3">
      <c r="A852" s="6">
        <v>48404</v>
      </c>
      <c r="B852" s="7" t="s">
        <v>265</v>
      </c>
      <c r="C852" s="6">
        <v>137</v>
      </c>
      <c r="D852" s="15" t="s">
        <v>307</v>
      </c>
      <c r="E852" s="6">
        <v>0</v>
      </c>
      <c r="F852" s="6" t="s">
        <v>9</v>
      </c>
    </row>
    <row r="853" spans="1:6" x14ac:dyDescent="0.3">
      <c r="A853" s="6">
        <v>48404</v>
      </c>
      <c r="B853" s="7" t="s">
        <v>265</v>
      </c>
      <c r="C853" s="6">
        <v>138</v>
      </c>
      <c r="D853" s="16" t="s">
        <v>308</v>
      </c>
      <c r="E853" s="6">
        <v>0</v>
      </c>
      <c r="F853" s="6" t="s">
        <v>9</v>
      </c>
    </row>
    <row r="854" spans="1:6" x14ac:dyDescent="0.3">
      <c r="A854" s="6">
        <v>48404</v>
      </c>
      <c r="B854" s="7" t="s">
        <v>265</v>
      </c>
      <c r="C854" s="6">
        <v>140</v>
      </c>
      <c r="D854" s="17" t="s">
        <v>7</v>
      </c>
      <c r="E854" s="6">
        <v>0</v>
      </c>
      <c r="F854" s="6" t="s">
        <v>9</v>
      </c>
    </row>
    <row r="855" spans="1:6" x14ac:dyDescent="0.3">
      <c r="A855" s="6">
        <v>48404</v>
      </c>
      <c r="B855" s="7" t="s">
        <v>265</v>
      </c>
      <c r="C855" s="6">
        <v>382</v>
      </c>
      <c r="D855" s="12" t="s">
        <v>301</v>
      </c>
      <c r="E855" s="6">
        <v>15</v>
      </c>
      <c r="F855" s="6">
        <v>15</v>
      </c>
    </row>
    <row r="856" spans="1:6" x14ac:dyDescent="0.3">
      <c r="A856" s="6">
        <v>48404</v>
      </c>
      <c r="B856" s="7" t="s">
        <v>265</v>
      </c>
      <c r="C856" s="6">
        <v>383</v>
      </c>
      <c r="D856" s="12" t="s">
        <v>302</v>
      </c>
      <c r="E856" s="6">
        <v>0</v>
      </c>
      <c r="F856" s="6" t="s">
        <v>9</v>
      </c>
    </row>
    <row r="857" spans="1:6" x14ac:dyDescent="0.3">
      <c r="A857" s="6">
        <v>48404</v>
      </c>
      <c r="B857" s="7" t="s">
        <v>265</v>
      </c>
      <c r="C857" s="6">
        <v>384</v>
      </c>
      <c r="D857" s="12" t="s">
        <v>307</v>
      </c>
      <c r="E857" s="6">
        <v>15</v>
      </c>
      <c r="F857" s="6">
        <v>15</v>
      </c>
    </row>
    <row r="858" spans="1:6" x14ac:dyDescent="0.3">
      <c r="A858" s="6">
        <v>48404</v>
      </c>
      <c r="B858" s="7" t="s">
        <v>265</v>
      </c>
      <c r="C858" s="6">
        <v>386</v>
      </c>
      <c r="D858" s="12" t="s">
        <v>309</v>
      </c>
      <c r="E858" s="6">
        <v>60</v>
      </c>
      <c r="F858" s="6">
        <v>151</v>
      </c>
    </row>
    <row r="859" spans="1:6" x14ac:dyDescent="0.3">
      <c r="A859" s="6">
        <v>48404</v>
      </c>
      <c r="B859" s="7" t="s">
        <v>265</v>
      </c>
      <c r="C859" s="6">
        <v>387</v>
      </c>
      <c r="D859" s="18" t="s">
        <v>310</v>
      </c>
      <c r="E859" s="6">
        <v>80</v>
      </c>
      <c r="F859" s="6">
        <v>87</v>
      </c>
    </row>
    <row r="860" spans="1:6" x14ac:dyDescent="0.3">
      <c r="A860" s="6">
        <v>48404</v>
      </c>
      <c r="B860" s="7" t="s">
        <v>265</v>
      </c>
      <c r="C860" s="6">
        <v>388</v>
      </c>
      <c r="D860" s="19" t="s">
        <v>311</v>
      </c>
      <c r="E860" s="6">
        <v>0</v>
      </c>
      <c r="F860" s="6" t="s">
        <v>9</v>
      </c>
    </row>
    <row r="861" spans="1:6" x14ac:dyDescent="0.3">
      <c r="A861" s="6">
        <v>48404</v>
      </c>
      <c r="B861" s="7" t="s">
        <v>265</v>
      </c>
      <c r="C861" s="6">
        <v>389</v>
      </c>
      <c r="D861" s="20" t="s">
        <v>312</v>
      </c>
      <c r="E861" s="6">
        <v>0</v>
      </c>
      <c r="F861" s="6" t="s">
        <v>9</v>
      </c>
    </row>
    <row r="862" spans="1:6" x14ac:dyDescent="0.3">
      <c r="A862" s="6">
        <v>48404</v>
      </c>
      <c r="B862" s="7" t="s">
        <v>265</v>
      </c>
      <c r="C862" s="6">
        <v>390</v>
      </c>
      <c r="D862" s="19" t="s">
        <v>313</v>
      </c>
      <c r="E862" s="6">
        <v>100</v>
      </c>
      <c r="F862" s="6">
        <v>118</v>
      </c>
    </row>
    <row r="863" spans="1:6" x14ac:dyDescent="0.3">
      <c r="A863" s="6">
        <v>48404</v>
      </c>
      <c r="B863" s="7" t="s">
        <v>265</v>
      </c>
      <c r="C863" s="6">
        <v>391</v>
      </c>
      <c r="D863" s="20" t="s">
        <v>314</v>
      </c>
      <c r="E863" s="6">
        <v>0</v>
      </c>
      <c r="F863" s="6" t="s">
        <v>9</v>
      </c>
    </row>
    <row r="864" spans="1:6" x14ac:dyDescent="0.3">
      <c r="A864" s="6">
        <v>48404</v>
      </c>
      <c r="B864" s="7" t="s">
        <v>265</v>
      </c>
      <c r="C864" s="6">
        <v>392</v>
      </c>
      <c r="D864" s="12" t="s">
        <v>315</v>
      </c>
      <c r="E864" s="6">
        <v>20</v>
      </c>
      <c r="F864" s="6">
        <v>36</v>
      </c>
    </row>
    <row r="865" spans="1:6" x14ac:dyDescent="0.3">
      <c r="A865" s="6">
        <v>48404</v>
      </c>
      <c r="B865" s="7" t="s">
        <v>265</v>
      </c>
      <c r="C865" s="6">
        <v>393</v>
      </c>
      <c r="D865" s="21" t="s">
        <v>316</v>
      </c>
      <c r="E865" s="6">
        <v>0</v>
      </c>
      <c r="F865" s="6" t="s">
        <v>9</v>
      </c>
    </row>
    <row r="866" spans="1:6" x14ac:dyDescent="0.3">
      <c r="A866" s="6">
        <v>48404</v>
      </c>
      <c r="B866" s="7" t="s">
        <v>265</v>
      </c>
      <c r="C866" s="6">
        <v>394</v>
      </c>
      <c r="D866" s="22" t="s">
        <v>317</v>
      </c>
      <c r="E866" s="6">
        <v>0</v>
      </c>
      <c r="F866" s="6" t="s">
        <v>9</v>
      </c>
    </row>
    <row r="867" spans="1:6" x14ac:dyDescent="0.3">
      <c r="A867" s="6">
        <v>48404</v>
      </c>
      <c r="B867" s="7" t="s">
        <v>265</v>
      </c>
      <c r="C867" s="6">
        <v>395</v>
      </c>
      <c r="D867" s="12" t="s">
        <v>318</v>
      </c>
      <c r="E867" s="6">
        <v>0</v>
      </c>
      <c r="F867" s="6" t="s">
        <v>9</v>
      </c>
    </row>
    <row r="868" spans="1:6" x14ac:dyDescent="0.3">
      <c r="A868" s="6">
        <v>48404</v>
      </c>
      <c r="B868" s="7" t="s">
        <v>265</v>
      </c>
      <c r="C868" s="6">
        <v>396</v>
      </c>
      <c r="D868" s="12" t="s">
        <v>319</v>
      </c>
      <c r="E868" s="6">
        <v>0</v>
      </c>
      <c r="F868" s="6" t="s">
        <v>9</v>
      </c>
    </row>
    <row r="869" spans="1:6" x14ac:dyDescent="0.3">
      <c r="A869" s="6">
        <v>48404</v>
      </c>
      <c r="B869" s="7" t="s">
        <v>265</v>
      </c>
      <c r="C869" s="6">
        <v>453</v>
      </c>
      <c r="D869" s="12" t="s">
        <v>320</v>
      </c>
      <c r="E869" s="6">
        <v>0</v>
      </c>
      <c r="F869" s="6" t="s">
        <v>9</v>
      </c>
    </row>
    <row r="870" spans="1:6" x14ac:dyDescent="0.3">
      <c r="A870" s="6">
        <v>49167</v>
      </c>
      <c r="B870" s="7" t="s">
        <v>34</v>
      </c>
      <c r="C870" s="6">
        <v>127</v>
      </c>
      <c r="D870" s="12" t="s">
        <v>301</v>
      </c>
      <c r="E870" s="6">
        <v>0</v>
      </c>
      <c r="F870" s="6" t="s">
        <v>9</v>
      </c>
    </row>
    <row r="871" spans="1:6" x14ac:dyDescent="0.3">
      <c r="A871" s="6">
        <v>49167</v>
      </c>
      <c r="B871" s="7" t="s">
        <v>34</v>
      </c>
      <c r="C871" s="6">
        <v>128</v>
      </c>
      <c r="D871" s="7" t="s">
        <v>302</v>
      </c>
      <c r="E871" s="6">
        <v>0</v>
      </c>
      <c r="F871" s="6" t="s">
        <v>9</v>
      </c>
    </row>
    <row r="872" spans="1:6" x14ac:dyDescent="0.3">
      <c r="A872" s="6">
        <v>49167</v>
      </c>
      <c r="B872" s="7" t="s">
        <v>34</v>
      </c>
      <c r="C872" s="6">
        <v>129</v>
      </c>
      <c r="D872" s="9" t="s">
        <v>303</v>
      </c>
      <c r="E872" s="6">
        <v>0</v>
      </c>
      <c r="F872" s="6" t="s">
        <v>9</v>
      </c>
    </row>
    <row r="873" spans="1:6" x14ac:dyDescent="0.3">
      <c r="A873" s="6">
        <v>49167</v>
      </c>
      <c r="B873" s="7" t="s">
        <v>34</v>
      </c>
      <c r="C873" s="6">
        <v>130</v>
      </c>
      <c r="D873" s="10" t="s">
        <v>7</v>
      </c>
      <c r="E873" s="6">
        <v>0</v>
      </c>
      <c r="F873" s="6" t="s">
        <v>9</v>
      </c>
    </row>
    <row r="874" spans="1:6" x14ac:dyDescent="0.3">
      <c r="A874" s="6">
        <v>49167</v>
      </c>
      <c r="B874" s="7" t="s">
        <v>34</v>
      </c>
      <c r="C874" s="6">
        <v>131</v>
      </c>
      <c r="D874" s="10" t="s">
        <v>304</v>
      </c>
      <c r="E874" s="6">
        <v>0</v>
      </c>
      <c r="F874" s="6" t="s">
        <v>9</v>
      </c>
    </row>
    <row r="875" spans="1:6" x14ac:dyDescent="0.3">
      <c r="A875" s="6">
        <v>49167</v>
      </c>
      <c r="B875" s="7" t="s">
        <v>34</v>
      </c>
      <c r="C875" s="6">
        <v>132</v>
      </c>
      <c r="D875" s="53" t="s">
        <v>305</v>
      </c>
      <c r="E875" s="6">
        <v>0</v>
      </c>
      <c r="F875" s="6" t="s">
        <v>9</v>
      </c>
    </row>
    <row r="876" spans="1:6" x14ac:dyDescent="0.3">
      <c r="A876" s="6">
        <v>49167</v>
      </c>
      <c r="B876" s="7" t="s">
        <v>34</v>
      </c>
      <c r="C876" s="6">
        <v>133</v>
      </c>
      <c r="D876" s="10" t="s">
        <v>8</v>
      </c>
      <c r="E876" s="6">
        <v>0</v>
      </c>
      <c r="F876" s="6" t="s">
        <v>9</v>
      </c>
    </row>
    <row r="877" spans="1:6" x14ac:dyDescent="0.3">
      <c r="A877" s="6">
        <v>49167</v>
      </c>
      <c r="B877" s="7" t="s">
        <v>34</v>
      </c>
      <c r="C877" s="6">
        <v>134</v>
      </c>
      <c r="D877" s="12" t="s">
        <v>306</v>
      </c>
      <c r="E877" s="6">
        <v>0</v>
      </c>
      <c r="F877" s="6" t="s">
        <v>9</v>
      </c>
    </row>
    <row r="878" spans="1:6" x14ac:dyDescent="0.3">
      <c r="A878" s="6">
        <v>49167</v>
      </c>
      <c r="B878" s="7" t="s">
        <v>34</v>
      </c>
      <c r="C878" s="6">
        <v>135</v>
      </c>
      <c r="D878" s="13" t="s">
        <v>302</v>
      </c>
      <c r="E878" s="6">
        <v>0</v>
      </c>
      <c r="F878" s="6" t="s">
        <v>9</v>
      </c>
    </row>
    <row r="879" spans="1:6" x14ac:dyDescent="0.3">
      <c r="A879" s="6">
        <v>49167</v>
      </c>
      <c r="B879" s="7" t="s">
        <v>34</v>
      </c>
      <c r="C879" s="6">
        <v>136</v>
      </c>
      <c r="D879" s="14" t="s">
        <v>7</v>
      </c>
      <c r="E879" s="6">
        <v>0</v>
      </c>
      <c r="F879" s="6" t="s">
        <v>9</v>
      </c>
    </row>
    <row r="880" spans="1:6" x14ac:dyDescent="0.3">
      <c r="A880" s="6">
        <v>49167</v>
      </c>
      <c r="B880" s="7" t="s">
        <v>34</v>
      </c>
      <c r="C880" s="6">
        <v>137</v>
      </c>
      <c r="D880" s="15" t="s">
        <v>307</v>
      </c>
      <c r="E880" s="6">
        <v>0</v>
      </c>
      <c r="F880" s="6" t="s">
        <v>9</v>
      </c>
    </row>
    <row r="881" spans="1:6" x14ac:dyDescent="0.3">
      <c r="A881" s="6">
        <v>49167</v>
      </c>
      <c r="B881" s="7" t="s">
        <v>34</v>
      </c>
      <c r="C881" s="6">
        <v>138</v>
      </c>
      <c r="D881" s="16" t="s">
        <v>308</v>
      </c>
      <c r="E881" s="6">
        <v>0</v>
      </c>
      <c r="F881" s="6" t="s">
        <v>9</v>
      </c>
    </row>
    <row r="882" spans="1:6" x14ac:dyDescent="0.3">
      <c r="A882" s="6">
        <v>49167</v>
      </c>
      <c r="B882" s="7" t="s">
        <v>34</v>
      </c>
      <c r="C882" s="6">
        <v>140</v>
      </c>
      <c r="D882" s="17" t="s">
        <v>7</v>
      </c>
      <c r="E882" s="6">
        <v>0</v>
      </c>
      <c r="F882" s="6" t="s">
        <v>9</v>
      </c>
    </row>
    <row r="883" spans="1:6" x14ac:dyDescent="0.3">
      <c r="A883" s="6">
        <v>49167</v>
      </c>
      <c r="B883" s="7" t="s">
        <v>34</v>
      </c>
      <c r="C883" s="6">
        <v>382</v>
      </c>
      <c r="D883" s="12" t="s">
        <v>301</v>
      </c>
      <c r="E883" s="6">
        <v>1</v>
      </c>
      <c r="F883" s="6">
        <v>238</v>
      </c>
    </row>
    <row r="884" spans="1:6" x14ac:dyDescent="0.3">
      <c r="A884" s="6">
        <v>49167</v>
      </c>
      <c r="B884" s="7" t="s">
        <v>34</v>
      </c>
      <c r="C884" s="6">
        <v>383</v>
      </c>
      <c r="D884" s="12" t="s">
        <v>302</v>
      </c>
      <c r="E884" s="6">
        <v>188</v>
      </c>
      <c r="F884" s="6" t="s">
        <v>9</v>
      </c>
    </row>
    <row r="885" spans="1:6" x14ac:dyDescent="0.3">
      <c r="A885" s="6">
        <v>49167</v>
      </c>
      <c r="B885" s="7" t="s">
        <v>34</v>
      </c>
      <c r="C885" s="6">
        <v>384</v>
      </c>
      <c r="D885" s="12" t="s">
        <v>307</v>
      </c>
      <c r="E885" s="6">
        <v>60</v>
      </c>
      <c r="F885" s="6" t="s">
        <v>9</v>
      </c>
    </row>
    <row r="886" spans="1:6" x14ac:dyDescent="0.3">
      <c r="A886" s="6">
        <v>49167</v>
      </c>
      <c r="B886" s="7" t="s">
        <v>34</v>
      </c>
      <c r="C886" s="6">
        <v>386</v>
      </c>
      <c r="D886" s="12" t="s">
        <v>309</v>
      </c>
      <c r="E886" s="6">
        <v>0</v>
      </c>
      <c r="F886" s="6" t="s">
        <v>9</v>
      </c>
    </row>
    <row r="887" spans="1:6" x14ac:dyDescent="0.3">
      <c r="A887" s="6">
        <v>49167</v>
      </c>
      <c r="B887" s="7" t="s">
        <v>34</v>
      </c>
      <c r="C887" s="6">
        <v>387</v>
      </c>
      <c r="D887" s="18" t="s">
        <v>310</v>
      </c>
      <c r="E887" s="6">
        <v>0</v>
      </c>
      <c r="F887" s="6" t="s">
        <v>9</v>
      </c>
    </row>
    <row r="888" spans="1:6" x14ac:dyDescent="0.3">
      <c r="A888" s="6">
        <v>49167</v>
      </c>
      <c r="B888" s="7" t="s">
        <v>34</v>
      </c>
      <c r="C888" s="6">
        <v>388</v>
      </c>
      <c r="D888" s="19" t="s">
        <v>311</v>
      </c>
      <c r="E888" s="6">
        <v>0</v>
      </c>
      <c r="F888" s="6" t="s">
        <v>9</v>
      </c>
    </row>
    <row r="889" spans="1:6" x14ac:dyDescent="0.3">
      <c r="A889" s="6">
        <v>49167</v>
      </c>
      <c r="B889" s="7" t="s">
        <v>34</v>
      </c>
      <c r="C889" s="6">
        <v>389</v>
      </c>
      <c r="D889" s="20" t="s">
        <v>312</v>
      </c>
      <c r="E889" s="6">
        <v>0</v>
      </c>
      <c r="F889" s="6" t="s">
        <v>9</v>
      </c>
    </row>
    <row r="890" spans="1:6" x14ac:dyDescent="0.3">
      <c r="A890" s="6">
        <v>49167</v>
      </c>
      <c r="B890" s="7" t="s">
        <v>34</v>
      </c>
      <c r="C890" s="6">
        <v>390</v>
      </c>
      <c r="D890" s="19" t="s">
        <v>313</v>
      </c>
      <c r="E890" s="6">
        <v>510</v>
      </c>
      <c r="F890" s="6">
        <v>238</v>
      </c>
    </row>
    <row r="891" spans="1:6" x14ac:dyDescent="0.3">
      <c r="A891" s="6">
        <v>49167</v>
      </c>
      <c r="B891" s="7" t="s">
        <v>34</v>
      </c>
      <c r="C891" s="6">
        <v>391</v>
      </c>
      <c r="D891" s="20" t="s">
        <v>314</v>
      </c>
      <c r="E891" s="6">
        <v>0</v>
      </c>
      <c r="F891" s="6" t="s">
        <v>9</v>
      </c>
    </row>
    <row r="892" spans="1:6" x14ac:dyDescent="0.3">
      <c r="A892" s="6">
        <v>49167</v>
      </c>
      <c r="B892" s="7" t="s">
        <v>34</v>
      </c>
      <c r="C892" s="6">
        <v>392</v>
      </c>
      <c r="D892" s="12" t="s">
        <v>315</v>
      </c>
      <c r="E892" s="6">
        <v>0</v>
      </c>
      <c r="F892" s="6" t="s">
        <v>9</v>
      </c>
    </row>
    <row r="893" spans="1:6" x14ac:dyDescent="0.3">
      <c r="A893" s="6">
        <v>49167</v>
      </c>
      <c r="B893" s="7" t="s">
        <v>34</v>
      </c>
      <c r="C893" s="6">
        <v>393</v>
      </c>
      <c r="D893" s="21" t="s">
        <v>316</v>
      </c>
      <c r="E893" s="6">
        <v>90</v>
      </c>
      <c r="F893" s="6" t="s">
        <v>9</v>
      </c>
    </row>
    <row r="894" spans="1:6" x14ac:dyDescent="0.3">
      <c r="A894" s="6">
        <v>49167</v>
      </c>
      <c r="B894" s="7" t="s">
        <v>34</v>
      </c>
      <c r="C894" s="6">
        <v>394</v>
      </c>
      <c r="D894" s="22" t="s">
        <v>317</v>
      </c>
      <c r="E894" s="6">
        <v>0</v>
      </c>
      <c r="F894" s="6" t="s">
        <v>9</v>
      </c>
    </row>
    <row r="895" spans="1:6" x14ac:dyDescent="0.3">
      <c r="A895" s="6">
        <v>49167</v>
      </c>
      <c r="B895" s="7" t="s">
        <v>34</v>
      </c>
      <c r="C895" s="6">
        <v>395</v>
      </c>
      <c r="D895" s="12" t="s">
        <v>318</v>
      </c>
      <c r="E895" s="6">
        <v>0</v>
      </c>
      <c r="F895" s="6" t="s">
        <v>9</v>
      </c>
    </row>
    <row r="896" spans="1:6" x14ac:dyDescent="0.3">
      <c r="A896" s="6">
        <v>49167</v>
      </c>
      <c r="B896" s="7" t="s">
        <v>34</v>
      </c>
      <c r="C896" s="6">
        <v>396</v>
      </c>
      <c r="D896" s="12" t="s">
        <v>319</v>
      </c>
      <c r="E896" s="6">
        <v>2</v>
      </c>
      <c r="F896" s="6" t="s">
        <v>9</v>
      </c>
    </row>
    <row r="897" spans="1:6" x14ac:dyDescent="0.3">
      <c r="A897" s="6">
        <v>49167</v>
      </c>
      <c r="B897" s="7" t="s">
        <v>34</v>
      </c>
      <c r="C897" s="6">
        <v>453</v>
      </c>
      <c r="D897" s="12" t="s">
        <v>320</v>
      </c>
      <c r="E897" s="6">
        <v>0</v>
      </c>
      <c r="F897" s="6" t="s">
        <v>9</v>
      </c>
    </row>
    <row r="898" spans="1:6" x14ac:dyDescent="0.3">
      <c r="A898" s="6">
        <v>49774</v>
      </c>
      <c r="B898" s="7" t="s">
        <v>35</v>
      </c>
      <c r="C898" s="6">
        <v>127</v>
      </c>
      <c r="D898" s="12" t="s">
        <v>301</v>
      </c>
      <c r="E898" s="6">
        <v>0</v>
      </c>
      <c r="F898" s="6" t="s">
        <v>9</v>
      </c>
    </row>
    <row r="899" spans="1:6" x14ac:dyDescent="0.3">
      <c r="A899" s="6">
        <v>49774</v>
      </c>
      <c r="B899" s="7" t="s">
        <v>35</v>
      </c>
      <c r="C899" s="6">
        <v>128</v>
      </c>
      <c r="D899" s="7" t="s">
        <v>302</v>
      </c>
      <c r="E899" s="6">
        <v>0</v>
      </c>
      <c r="F899" s="6" t="s">
        <v>9</v>
      </c>
    </row>
    <row r="900" spans="1:6" x14ac:dyDescent="0.3">
      <c r="A900" s="6">
        <v>49774</v>
      </c>
      <c r="B900" s="7" t="s">
        <v>35</v>
      </c>
      <c r="C900" s="6">
        <v>129</v>
      </c>
      <c r="D900" s="9" t="s">
        <v>303</v>
      </c>
      <c r="E900" s="6">
        <v>0</v>
      </c>
      <c r="F900" s="6" t="s">
        <v>9</v>
      </c>
    </row>
    <row r="901" spans="1:6" x14ac:dyDescent="0.3">
      <c r="A901" s="6">
        <v>49774</v>
      </c>
      <c r="B901" s="7" t="s">
        <v>35</v>
      </c>
      <c r="C901" s="6">
        <v>130</v>
      </c>
      <c r="D901" s="10" t="s">
        <v>7</v>
      </c>
      <c r="E901" s="6">
        <v>0</v>
      </c>
      <c r="F901" s="6" t="s">
        <v>9</v>
      </c>
    </row>
    <row r="902" spans="1:6" x14ac:dyDescent="0.3">
      <c r="A902" s="6">
        <v>49774</v>
      </c>
      <c r="B902" s="7" t="s">
        <v>35</v>
      </c>
      <c r="C902" s="6">
        <v>131</v>
      </c>
      <c r="D902" s="10" t="s">
        <v>304</v>
      </c>
      <c r="E902" s="6">
        <v>0</v>
      </c>
      <c r="F902" s="6" t="s">
        <v>9</v>
      </c>
    </row>
    <row r="903" spans="1:6" x14ac:dyDescent="0.3">
      <c r="A903" s="6">
        <v>49774</v>
      </c>
      <c r="B903" s="7" t="s">
        <v>35</v>
      </c>
      <c r="C903" s="6">
        <v>132</v>
      </c>
      <c r="D903" s="53" t="s">
        <v>305</v>
      </c>
      <c r="E903" s="6">
        <v>0</v>
      </c>
      <c r="F903" s="6" t="s">
        <v>9</v>
      </c>
    </row>
    <row r="904" spans="1:6" x14ac:dyDescent="0.3">
      <c r="A904" s="6">
        <v>49774</v>
      </c>
      <c r="B904" s="7" t="s">
        <v>35</v>
      </c>
      <c r="C904" s="6">
        <v>133</v>
      </c>
      <c r="D904" s="10" t="s">
        <v>8</v>
      </c>
      <c r="E904" s="6">
        <v>0</v>
      </c>
      <c r="F904" s="6" t="s">
        <v>9</v>
      </c>
    </row>
    <row r="905" spans="1:6" x14ac:dyDescent="0.3">
      <c r="A905" s="6">
        <v>49774</v>
      </c>
      <c r="B905" s="7" t="s">
        <v>35</v>
      </c>
      <c r="C905" s="6">
        <v>134</v>
      </c>
      <c r="D905" s="12" t="s">
        <v>306</v>
      </c>
      <c r="E905" s="6">
        <v>0</v>
      </c>
      <c r="F905" s="6" t="s">
        <v>9</v>
      </c>
    </row>
    <row r="906" spans="1:6" x14ac:dyDescent="0.3">
      <c r="A906" s="6">
        <v>49774</v>
      </c>
      <c r="B906" s="7" t="s">
        <v>35</v>
      </c>
      <c r="C906" s="6">
        <v>135</v>
      </c>
      <c r="D906" s="13" t="s">
        <v>302</v>
      </c>
      <c r="E906" s="6">
        <v>0</v>
      </c>
      <c r="F906" s="6" t="s">
        <v>9</v>
      </c>
    </row>
    <row r="907" spans="1:6" x14ac:dyDescent="0.3">
      <c r="A907" s="6">
        <v>49774</v>
      </c>
      <c r="B907" s="7" t="s">
        <v>35</v>
      </c>
      <c r="C907" s="6">
        <v>136</v>
      </c>
      <c r="D907" s="14" t="s">
        <v>7</v>
      </c>
      <c r="E907" s="6">
        <v>0</v>
      </c>
      <c r="F907" s="6" t="s">
        <v>9</v>
      </c>
    </row>
    <row r="908" spans="1:6" x14ac:dyDescent="0.3">
      <c r="A908" s="6">
        <v>49774</v>
      </c>
      <c r="B908" s="7" t="s">
        <v>35</v>
      </c>
      <c r="C908" s="6">
        <v>137</v>
      </c>
      <c r="D908" s="15" t="s">
        <v>307</v>
      </c>
      <c r="E908" s="6">
        <v>0</v>
      </c>
      <c r="F908" s="6" t="s">
        <v>9</v>
      </c>
    </row>
    <row r="909" spans="1:6" x14ac:dyDescent="0.3">
      <c r="A909" s="6">
        <v>49774</v>
      </c>
      <c r="B909" s="7" t="s">
        <v>35</v>
      </c>
      <c r="C909" s="6">
        <v>138</v>
      </c>
      <c r="D909" s="16" t="s">
        <v>308</v>
      </c>
      <c r="E909" s="6">
        <v>0</v>
      </c>
      <c r="F909" s="6" t="s">
        <v>9</v>
      </c>
    </row>
    <row r="910" spans="1:6" x14ac:dyDescent="0.3">
      <c r="A910" s="6">
        <v>49774</v>
      </c>
      <c r="B910" s="7" t="s">
        <v>35</v>
      </c>
      <c r="C910" s="6">
        <v>140</v>
      </c>
      <c r="D910" s="17" t="s">
        <v>7</v>
      </c>
      <c r="E910" s="6">
        <v>0</v>
      </c>
      <c r="F910" s="6" t="s">
        <v>9</v>
      </c>
    </row>
    <row r="911" spans="1:6" x14ac:dyDescent="0.3">
      <c r="A911" s="6">
        <v>49774</v>
      </c>
      <c r="B911" s="7" t="s">
        <v>35</v>
      </c>
      <c r="C911" s="6">
        <v>382</v>
      </c>
      <c r="D911" s="12" t="s">
        <v>301</v>
      </c>
      <c r="E911" s="6">
        <v>3</v>
      </c>
      <c r="F911" s="6" t="s">
        <v>9</v>
      </c>
    </row>
    <row r="912" spans="1:6" x14ac:dyDescent="0.3">
      <c r="A912" s="6">
        <v>49774</v>
      </c>
      <c r="B912" s="7" t="s">
        <v>35</v>
      </c>
      <c r="C912" s="6">
        <v>383</v>
      </c>
      <c r="D912" s="12" t="s">
        <v>302</v>
      </c>
      <c r="E912" s="6">
        <v>0</v>
      </c>
      <c r="F912" s="6" t="s">
        <v>9</v>
      </c>
    </row>
    <row r="913" spans="1:6" x14ac:dyDescent="0.3">
      <c r="A913" s="6">
        <v>49774</v>
      </c>
      <c r="B913" s="7" t="s">
        <v>35</v>
      </c>
      <c r="C913" s="6">
        <v>384</v>
      </c>
      <c r="D913" s="12" t="s">
        <v>307</v>
      </c>
      <c r="E913" s="6">
        <v>20</v>
      </c>
      <c r="F913" s="6" t="s">
        <v>9</v>
      </c>
    </row>
    <row r="914" spans="1:6" x14ac:dyDescent="0.3">
      <c r="A914" s="6">
        <v>49774</v>
      </c>
      <c r="B914" s="7" t="s">
        <v>35</v>
      </c>
      <c r="C914" s="6">
        <v>386</v>
      </c>
      <c r="D914" s="12" t="s">
        <v>309</v>
      </c>
      <c r="E914" s="6">
        <v>700</v>
      </c>
      <c r="F914" s="6" t="s">
        <v>9</v>
      </c>
    </row>
    <row r="915" spans="1:6" x14ac:dyDescent="0.3">
      <c r="A915" s="6">
        <v>49774</v>
      </c>
      <c r="B915" s="7" t="s">
        <v>35</v>
      </c>
      <c r="C915" s="6">
        <v>387</v>
      </c>
      <c r="D915" s="18" t="s">
        <v>310</v>
      </c>
      <c r="E915" s="6">
        <v>25</v>
      </c>
      <c r="F915" s="6" t="s">
        <v>9</v>
      </c>
    </row>
    <row r="916" spans="1:6" x14ac:dyDescent="0.3">
      <c r="A916" s="6">
        <v>49774</v>
      </c>
      <c r="B916" s="7" t="s">
        <v>35</v>
      </c>
      <c r="C916" s="6">
        <v>388</v>
      </c>
      <c r="D916" s="19" t="s">
        <v>311</v>
      </c>
      <c r="E916" s="6">
        <v>350</v>
      </c>
      <c r="F916" s="6" t="s">
        <v>9</v>
      </c>
    </row>
    <row r="917" spans="1:6" x14ac:dyDescent="0.3">
      <c r="A917" s="6">
        <v>49774</v>
      </c>
      <c r="B917" s="7" t="s">
        <v>35</v>
      </c>
      <c r="C917" s="6">
        <v>389</v>
      </c>
      <c r="D917" s="20" t="s">
        <v>312</v>
      </c>
      <c r="E917" s="6">
        <v>150</v>
      </c>
      <c r="F917" s="6" t="s">
        <v>9</v>
      </c>
    </row>
    <row r="918" spans="1:6" x14ac:dyDescent="0.3">
      <c r="A918" s="6">
        <v>49774</v>
      </c>
      <c r="B918" s="7" t="s">
        <v>35</v>
      </c>
      <c r="C918" s="6">
        <v>390</v>
      </c>
      <c r="D918" s="19" t="s">
        <v>313</v>
      </c>
      <c r="E918" s="6">
        <v>250</v>
      </c>
      <c r="F918" s="6" t="s">
        <v>9</v>
      </c>
    </row>
    <row r="919" spans="1:6" x14ac:dyDescent="0.3">
      <c r="A919" s="6">
        <v>49774</v>
      </c>
      <c r="B919" s="7" t="s">
        <v>35</v>
      </c>
      <c r="C919" s="6">
        <v>391</v>
      </c>
      <c r="D919" s="20" t="s">
        <v>314</v>
      </c>
      <c r="E919" s="6">
        <v>200</v>
      </c>
      <c r="F919" s="6" t="s">
        <v>9</v>
      </c>
    </row>
    <row r="920" spans="1:6" x14ac:dyDescent="0.3">
      <c r="A920" s="6">
        <v>49774</v>
      </c>
      <c r="B920" s="7" t="s">
        <v>35</v>
      </c>
      <c r="C920" s="6">
        <v>392</v>
      </c>
      <c r="D920" s="12" t="s">
        <v>315</v>
      </c>
      <c r="E920" s="6">
        <v>80</v>
      </c>
      <c r="F920" s="6" t="s">
        <v>9</v>
      </c>
    </row>
    <row r="921" spans="1:6" x14ac:dyDescent="0.3">
      <c r="A921" s="6">
        <v>49774</v>
      </c>
      <c r="B921" s="7" t="s">
        <v>35</v>
      </c>
      <c r="C921" s="6">
        <v>393</v>
      </c>
      <c r="D921" s="21" t="s">
        <v>316</v>
      </c>
      <c r="E921" s="6">
        <v>0</v>
      </c>
      <c r="F921" s="6" t="s">
        <v>9</v>
      </c>
    </row>
    <row r="922" spans="1:6" x14ac:dyDescent="0.3">
      <c r="A922" s="6">
        <v>49774</v>
      </c>
      <c r="B922" s="7" t="s">
        <v>35</v>
      </c>
      <c r="C922" s="6">
        <v>394</v>
      </c>
      <c r="D922" s="22" t="s">
        <v>317</v>
      </c>
      <c r="E922" s="6">
        <v>0</v>
      </c>
      <c r="F922" s="6" t="s">
        <v>9</v>
      </c>
    </row>
    <row r="923" spans="1:6" x14ac:dyDescent="0.3">
      <c r="A923" s="6">
        <v>49774</v>
      </c>
      <c r="B923" s="7" t="s">
        <v>35</v>
      </c>
      <c r="C923" s="6">
        <v>395</v>
      </c>
      <c r="D923" s="12" t="s">
        <v>318</v>
      </c>
      <c r="E923" s="6">
        <v>25</v>
      </c>
      <c r="F923" s="6" t="s">
        <v>9</v>
      </c>
    </row>
    <row r="924" spans="1:6" x14ac:dyDescent="0.3">
      <c r="A924" s="6">
        <v>49774</v>
      </c>
      <c r="B924" s="7" t="s">
        <v>35</v>
      </c>
      <c r="C924" s="6">
        <v>396</v>
      </c>
      <c r="D924" s="12" t="s">
        <v>319</v>
      </c>
      <c r="E924" s="6">
        <v>3</v>
      </c>
      <c r="F924" s="6" t="s">
        <v>9</v>
      </c>
    </row>
    <row r="925" spans="1:6" x14ac:dyDescent="0.3">
      <c r="A925" s="6">
        <v>49774</v>
      </c>
      <c r="B925" s="7" t="s">
        <v>35</v>
      </c>
      <c r="C925" s="6">
        <v>453</v>
      </c>
      <c r="D925" s="12" t="s">
        <v>320</v>
      </c>
      <c r="E925" s="6">
        <v>0</v>
      </c>
      <c r="F925" s="6" t="s">
        <v>9</v>
      </c>
    </row>
    <row r="926" spans="1:6" x14ac:dyDescent="0.3">
      <c r="A926" s="6">
        <v>50240</v>
      </c>
      <c r="B926" s="7" t="s">
        <v>266</v>
      </c>
      <c r="C926" s="6">
        <v>127</v>
      </c>
      <c r="D926" s="12" t="s">
        <v>301</v>
      </c>
      <c r="E926" s="6">
        <v>0</v>
      </c>
      <c r="F926" s="6" t="s">
        <v>9</v>
      </c>
    </row>
    <row r="927" spans="1:6" x14ac:dyDescent="0.3">
      <c r="A927" s="6">
        <v>50240</v>
      </c>
      <c r="B927" s="7" t="s">
        <v>266</v>
      </c>
      <c r="C927" s="6">
        <v>128</v>
      </c>
      <c r="D927" s="7" t="s">
        <v>302</v>
      </c>
      <c r="E927" s="6">
        <v>0</v>
      </c>
      <c r="F927" s="6" t="s">
        <v>9</v>
      </c>
    </row>
    <row r="928" spans="1:6" x14ac:dyDescent="0.3">
      <c r="A928" s="6">
        <v>50240</v>
      </c>
      <c r="B928" s="7" t="s">
        <v>266</v>
      </c>
      <c r="C928" s="6">
        <v>129</v>
      </c>
      <c r="D928" s="9" t="s">
        <v>303</v>
      </c>
      <c r="E928" s="6">
        <v>0</v>
      </c>
      <c r="F928" s="6" t="s">
        <v>9</v>
      </c>
    </row>
    <row r="929" spans="1:6" x14ac:dyDescent="0.3">
      <c r="A929" s="6">
        <v>50240</v>
      </c>
      <c r="B929" s="7" t="s">
        <v>266</v>
      </c>
      <c r="C929" s="6">
        <v>130</v>
      </c>
      <c r="D929" s="10" t="s">
        <v>7</v>
      </c>
      <c r="E929" s="6">
        <v>0</v>
      </c>
      <c r="F929" s="6" t="s">
        <v>9</v>
      </c>
    </row>
    <row r="930" spans="1:6" x14ac:dyDescent="0.3">
      <c r="A930" s="6">
        <v>50240</v>
      </c>
      <c r="B930" s="7" t="s">
        <v>266</v>
      </c>
      <c r="C930" s="6">
        <v>131</v>
      </c>
      <c r="D930" s="10" t="s">
        <v>304</v>
      </c>
      <c r="E930" s="6">
        <v>0</v>
      </c>
      <c r="F930" s="6" t="s">
        <v>9</v>
      </c>
    </row>
    <row r="931" spans="1:6" x14ac:dyDescent="0.3">
      <c r="A931" s="6">
        <v>50240</v>
      </c>
      <c r="B931" s="7" t="s">
        <v>266</v>
      </c>
      <c r="C931" s="6">
        <v>132</v>
      </c>
      <c r="D931" s="53" t="s">
        <v>305</v>
      </c>
      <c r="E931" s="6">
        <v>0</v>
      </c>
      <c r="F931" s="6" t="s">
        <v>9</v>
      </c>
    </row>
    <row r="932" spans="1:6" x14ac:dyDescent="0.3">
      <c r="A932" s="6">
        <v>50240</v>
      </c>
      <c r="B932" s="7" t="s">
        <v>266</v>
      </c>
      <c r="C932" s="6">
        <v>133</v>
      </c>
      <c r="D932" s="10" t="s">
        <v>8</v>
      </c>
      <c r="E932" s="6">
        <v>0</v>
      </c>
      <c r="F932" s="6" t="s">
        <v>9</v>
      </c>
    </row>
    <row r="933" spans="1:6" x14ac:dyDescent="0.3">
      <c r="A933" s="6">
        <v>50240</v>
      </c>
      <c r="B933" s="7" t="s">
        <v>266</v>
      </c>
      <c r="C933" s="6">
        <v>134</v>
      </c>
      <c r="D933" s="12" t="s">
        <v>306</v>
      </c>
      <c r="E933" s="6">
        <v>0</v>
      </c>
      <c r="F933" s="6" t="s">
        <v>9</v>
      </c>
    </row>
    <row r="934" spans="1:6" x14ac:dyDescent="0.3">
      <c r="A934" s="6">
        <v>50240</v>
      </c>
      <c r="B934" s="7" t="s">
        <v>266</v>
      </c>
      <c r="C934" s="6">
        <v>135</v>
      </c>
      <c r="D934" s="13" t="s">
        <v>302</v>
      </c>
      <c r="E934" s="6">
        <v>0</v>
      </c>
      <c r="F934" s="6" t="s">
        <v>9</v>
      </c>
    </row>
    <row r="935" spans="1:6" x14ac:dyDescent="0.3">
      <c r="A935" s="6">
        <v>50240</v>
      </c>
      <c r="B935" s="7" t="s">
        <v>266</v>
      </c>
      <c r="C935" s="6">
        <v>136</v>
      </c>
      <c r="D935" s="14" t="s">
        <v>7</v>
      </c>
      <c r="E935" s="6">
        <v>0</v>
      </c>
      <c r="F935" s="6" t="s">
        <v>9</v>
      </c>
    </row>
    <row r="936" spans="1:6" x14ac:dyDescent="0.3">
      <c r="A936" s="6">
        <v>50240</v>
      </c>
      <c r="B936" s="7" t="s">
        <v>266</v>
      </c>
      <c r="C936" s="6">
        <v>137</v>
      </c>
      <c r="D936" s="15" t="s">
        <v>307</v>
      </c>
      <c r="E936" s="6">
        <v>0</v>
      </c>
      <c r="F936" s="6" t="s">
        <v>9</v>
      </c>
    </row>
    <row r="937" spans="1:6" x14ac:dyDescent="0.3">
      <c r="A937" s="6">
        <v>50240</v>
      </c>
      <c r="B937" s="7" t="s">
        <v>266</v>
      </c>
      <c r="C937" s="6">
        <v>138</v>
      </c>
      <c r="D937" s="16" t="s">
        <v>308</v>
      </c>
      <c r="E937" s="6">
        <v>0</v>
      </c>
      <c r="F937" s="6" t="s">
        <v>9</v>
      </c>
    </row>
    <row r="938" spans="1:6" x14ac:dyDescent="0.3">
      <c r="A938" s="6">
        <v>50240</v>
      </c>
      <c r="B938" s="7" t="s">
        <v>266</v>
      </c>
      <c r="C938" s="6">
        <v>140</v>
      </c>
      <c r="D938" s="17" t="s">
        <v>7</v>
      </c>
      <c r="E938" s="6">
        <v>0</v>
      </c>
      <c r="F938" s="6" t="s">
        <v>9</v>
      </c>
    </row>
    <row r="939" spans="1:6" x14ac:dyDescent="0.3">
      <c r="A939" s="6">
        <v>50240</v>
      </c>
      <c r="B939" s="7" t="s">
        <v>266</v>
      </c>
      <c r="C939" s="6">
        <v>382</v>
      </c>
      <c r="D939" s="12" t="s">
        <v>301</v>
      </c>
      <c r="E939" s="6">
        <v>19</v>
      </c>
      <c r="F939" s="6">
        <v>3</v>
      </c>
    </row>
    <row r="940" spans="1:6" x14ac:dyDescent="0.3">
      <c r="A940" s="6">
        <v>50240</v>
      </c>
      <c r="B940" s="7" t="s">
        <v>266</v>
      </c>
      <c r="C940" s="6">
        <v>383</v>
      </c>
      <c r="D940" s="12" t="s">
        <v>302</v>
      </c>
      <c r="E940" s="6">
        <v>135</v>
      </c>
      <c r="F940" s="6" t="s">
        <v>9</v>
      </c>
    </row>
    <row r="941" spans="1:6" x14ac:dyDescent="0.3">
      <c r="A941" s="6">
        <v>50240</v>
      </c>
      <c r="B941" s="7" t="s">
        <v>266</v>
      </c>
      <c r="C941" s="6">
        <v>384</v>
      </c>
      <c r="D941" s="12" t="s">
        <v>307</v>
      </c>
      <c r="E941" s="6">
        <v>36</v>
      </c>
      <c r="F941" s="6">
        <v>29</v>
      </c>
    </row>
    <row r="942" spans="1:6" x14ac:dyDescent="0.3">
      <c r="A942" s="6">
        <v>50240</v>
      </c>
      <c r="B942" s="7" t="s">
        <v>266</v>
      </c>
      <c r="C942" s="6">
        <v>386</v>
      </c>
      <c r="D942" s="12" t="s">
        <v>309</v>
      </c>
      <c r="E942" s="6">
        <v>120</v>
      </c>
      <c r="F942" s="6">
        <v>2193</v>
      </c>
    </row>
    <row r="943" spans="1:6" x14ac:dyDescent="0.3">
      <c r="A943" s="6">
        <v>50240</v>
      </c>
      <c r="B943" s="7" t="s">
        <v>266</v>
      </c>
      <c r="C943" s="6">
        <v>387</v>
      </c>
      <c r="D943" s="18" t="s">
        <v>310</v>
      </c>
      <c r="E943" s="6">
        <v>2580</v>
      </c>
      <c r="F943" s="6">
        <v>2184</v>
      </c>
    </row>
    <row r="944" spans="1:6" x14ac:dyDescent="0.3">
      <c r="A944" s="6">
        <v>50240</v>
      </c>
      <c r="B944" s="7" t="s">
        <v>266</v>
      </c>
      <c r="C944" s="6">
        <v>388</v>
      </c>
      <c r="D944" s="19" t="s">
        <v>311</v>
      </c>
      <c r="E944" s="6">
        <v>600</v>
      </c>
      <c r="F944" s="6">
        <v>605</v>
      </c>
    </row>
    <row r="945" spans="1:6" x14ac:dyDescent="0.3">
      <c r="A945" s="6">
        <v>50240</v>
      </c>
      <c r="B945" s="7" t="s">
        <v>266</v>
      </c>
      <c r="C945" s="6">
        <v>389</v>
      </c>
      <c r="D945" s="20" t="s">
        <v>312</v>
      </c>
      <c r="E945" s="6">
        <v>600</v>
      </c>
      <c r="F945" s="6">
        <v>592</v>
      </c>
    </row>
    <row r="946" spans="1:6" x14ac:dyDescent="0.3">
      <c r="A946" s="6">
        <v>50240</v>
      </c>
      <c r="B946" s="7" t="s">
        <v>266</v>
      </c>
      <c r="C946" s="6">
        <v>390</v>
      </c>
      <c r="D946" s="19" t="s">
        <v>313</v>
      </c>
      <c r="E946" s="6">
        <v>450</v>
      </c>
      <c r="F946" s="6">
        <v>353</v>
      </c>
    </row>
    <row r="947" spans="1:6" x14ac:dyDescent="0.3">
      <c r="A947" s="6">
        <v>50240</v>
      </c>
      <c r="B947" s="7" t="s">
        <v>266</v>
      </c>
      <c r="C947" s="6">
        <v>391</v>
      </c>
      <c r="D947" s="20" t="s">
        <v>314</v>
      </c>
      <c r="E947" s="6">
        <v>0</v>
      </c>
      <c r="F947" s="6" t="s">
        <v>9</v>
      </c>
    </row>
    <row r="948" spans="1:6" x14ac:dyDescent="0.3">
      <c r="A948" s="6">
        <v>50240</v>
      </c>
      <c r="B948" s="7" t="s">
        <v>266</v>
      </c>
      <c r="C948" s="6">
        <v>392</v>
      </c>
      <c r="D948" s="12" t="s">
        <v>315</v>
      </c>
      <c r="E948" s="6">
        <v>9201</v>
      </c>
      <c r="F948" s="6">
        <v>46</v>
      </c>
    </row>
    <row r="949" spans="1:6" x14ac:dyDescent="0.3">
      <c r="A949" s="6">
        <v>50240</v>
      </c>
      <c r="B949" s="7" t="s">
        <v>266</v>
      </c>
      <c r="C949" s="6">
        <v>393</v>
      </c>
      <c r="D949" s="21" t="s">
        <v>316</v>
      </c>
      <c r="E949" s="6">
        <v>95</v>
      </c>
      <c r="F949" s="6" t="s">
        <v>9</v>
      </c>
    </row>
    <row r="950" spans="1:6" x14ac:dyDescent="0.3">
      <c r="A950" s="6">
        <v>50240</v>
      </c>
      <c r="B950" s="7" t="s">
        <v>266</v>
      </c>
      <c r="C950" s="6">
        <v>394</v>
      </c>
      <c r="D950" s="22" t="s">
        <v>317</v>
      </c>
      <c r="E950" s="6">
        <v>70</v>
      </c>
      <c r="F950" s="6" t="s">
        <v>9</v>
      </c>
    </row>
    <row r="951" spans="1:6" x14ac:dyDescent="0.3">
      <c r="A951" s="6">
        <v>50240</v>
      </c>
      <c r="B951" s="7" t="s">
        <v>266</v>
      </c>
      <c r="C951" s="6">
        <v>395</v>
      </c>
      <c r="D951" s="12" t="s">
        <v>318</v>
      </c>
      <c r="E951" s="6">
        <v>2460</v>
      </c>
      <c r="F951" s="6">
        <v>1928</v>
      </c>
    </row>
    <row r="952" spans="1:6" x14ac:dyDescent="0.3">
      <c r="A952" s="6">
        <v>50240</v>
      </c>
      <c r="B952" s="7" t="s">
        <v>266</v>
      </c>
      <c r="C952" s="6">
        <v>396</v>
      </c>
      <c r="D952" s="12" t="s">
        <v>319</v>
      </c>
      <c r="E952" s="6">
        <v>1</v>
      </c>
      <c r="F952" s="6">
        <v>1</v>
      </c>
    </row>
    <row r="953" spans="1:6" x14ac:dyDescent="0.3">
      <c r="A953" s="6">
        <v>50240</v>
      </c>
      <c r="B953" s="7" t="s">
        <v>266</v>
      </c>
      <c r="C953" s="6">
        <v>453</v>
      </c>
      <c r="D953" s="12" t="s">
        <v>320</v>
      </c>
      <c r="E953" s="6">
        <v>0</v>
      </c>
      <c r="F953" s="6" t="s">
        <v>9</v>
      </c>
    </row>
    <row r="954" spans="1:6" x14ac:dyDescent="0.3">
      <c r="A954" s="6">
        <v>50269</v>
      </c>
      <c r="B954" s="7" t="s">
        <v>36</v>
      </c>
      <c r="C954" s="6">
        <v>127</v>
      </c>
      <c r="D954" s="12" t="s">
        <v>301</v>
      </c>
      <c r="E954" s="6">
        <v>0</v>
      </c>
      <c r="F954" s="6" t="s">
        <v>9</v>
      </c>
    </row>
    <row r="955" spans="1:6" x14ac:dyDescent="0.3">
      <c r="A955" s="6">
        <v>50269</v>
      </c>
      <c r="B955" s="7" t="s">
        <v>36</v>
      </c>
      <c r="C955" s="6">
        <v>128</v>
      </c>
      <c r="D955" s="7" t="s">
        <v>302</v>
      </c>
      <c r="E955" s="6">
        <v>0</v>
      </c>
      <c r="F955" s="6" t="s">
        <v>9</v>
      </c>
    </row>
    <row r="956" spans="1:6" x14ac:dyDescent="0.3">
      <c r="A956" s="6">
        <v>50269</v>
      </c>
      <c r="B956" s="7" t="s">
        <v>36</v>
      </c>
      <c r="C956" s="6">
        <v>129</v>
      </c>
      <c r="D956" s="9" t="s">
        <v>303</v>
      </c>
      <c r="E956" s="6">
        <v>0</v>
      </c>
      <c r="F956" s="6" t="s">
        <v>9</v>
      </c>
    </row>
    <row r="957" spans="1:6" x14ac:dyDescent="0.3">
      <c r="A957" s="6">
        <v>50269</v>
      </c>
      <c r="B957" s="7" t="s">
        <v>36</v>
      </c>
      <c r="C957" s="6">
        <v>130</v>
      </c>
      <c r="D957" s="10" t="s">
        <v>7</v>
      </c>
      <c r="E957" s="6">
        <v>0</v>
      </c>
      <c r="F957" s="6" t="s">
        <v>9</v>
      </c>
    </row>
    <row r="958" spans="1:6" x14ac:dyDescent="0.3">
      <c r="A958" s="6">
        <v>50269</v>
      </c>
      <c r="B958" s="7" t="s">
        <v>36</v>
      </c>
      <c r="C958" s="6">
        <v>131</v>
      </c>
      <c r="D958" s="10" t="s">
        <v>304</v>
      </c>
      <c r="E958" s="6">
        <v>0</v>
      </c>
      <c r="F958" s="6" t="s">
        <v>9</v>
      </c>
    </row>
    <row r="959" spans="1:6" x14ac:dyDescent="0.3">
      <c r="A959" s="6">
        <v>50269</v>
      </c>
      <c r="B959" s="7" t="s">
        <v>36</v>
      </c>
      <c r="C959" s="6">
        <v>132</v>
      </c>
      <c r="D959" s="53" t="s">
        <v>305</v>
      </c>
      <c r="E959" s="6">
        <v>0</v>
      </c>
      <c r="F959" s="6" t="s">
        <v>9</v>
      </c>
    </row>
    <row r="960" spans="1:6" x14ac:dyDescent="0.3">
      <c r="A960" s="6">
        <v>50269</v>
      </c>
      <c r="B960" s="7" t="s">
        <v>36</v>
      </c>
      <c r="C960" s="6">
        <v>133</v>
      </c>
      <c r="D960" s="10" t="s">
        <v>8</v>
      </c>
      <c r="E960" s="6">
        <v>0</v>
      </c>
      <c r="F960" s="6" t="s">
        <v>9</v>
      </c>
    </row>
    <row r="961" spans="1:6" x14ac:dyDescent="0.3">
      <c r="A961" s="6">
        <v>50269</v>
      </c>
      <c r="B961" s="7" t="s">
        <v>36</v>
      </c>
      <c r="C961" s="6">
        <v>134</v>
      </c>
      <c r="D961" s="12" t="s">
        <v>306</v>
      </c>
      <c r="E961" s="6">
        <v>0</v>
      </c>
      <c r="F961" s="6" t="s">
        <v>9</v>
      </c>
    </row>
    <row r="962" spans="1:6" x14ac:dyDescent="0.3">
      <c r="A962" s="6">
        <v>50269</v>
      </c>
      <c r="B962" s="7" t="s">
        <v>36</v>
      </c>
      <c r="C962" s="6">
        <v>135</v>
      </c>
      <c r="D962" s="13" t="s">
        <v>302</v>
      </c>
      <c r="E962" s="6">
        <v>0</v>
      </c>
      <c r="F962" s="6" t="s">
        <v>9</v>
      </c>
    </row>
    <row r="963" spans="1:6" x14ac:dyDescent="0.3">
      <c r="A963" s="6">
        <v>50269</v>
      </c>
      <c r="B963" s="7" t="s">
        <v>36</v>
      </c>
      <c r="C963" s="6">
        <v>136</v>
      </c>
      <c r="D963" s="14" t="s">
        <v>7</v>
      </c>
      <c r="E963" s="6">
        <v>0</v>
      </c>
      <c r="F963" s="6" t="s">
        <v>9</v>
      </c>
    </row>
    <row r="964" spans="1:6" x14ac:dyDescent="0.3">
      <c r="A964" s="6">
        <v>50269</v>
      </c>
      <c r="B964" s="7" t="s">
        <v>36</v>
      </c>
      <c r="C964" s="6">
        <v>137</v>
      </c>
      <c r="D964" s="15" t="s">
        <v>307</v>
      </c>
      <c r="E964" s="6">
        <v>0</v>
      </c>
      <c r="F964" s="6" t="s">
        <v>9</v>
      </c>
    </row>
    <row r="965" spans="1:6" x14ac:dyDescent="0.3">
      <c r="A965" s="6">
        <v>50269</v>
      </c>
      <c r="B965" s="7" t="s">
        <v>36</v>
      </c>
      <c r="C965" s="6">
        <v>138</v>
      </c>
      <c r="D965" s="16" t="s">
        <v>308</v>
      </c>
      <c r="E965" s="6">
        <v>0</v>
      </c>
      <c r="F965" s="6" t="s">
        <v>9</v>
      </c>
    </row>
    <row r="966" spans="1:6" x14ac:dyDescent="0.3">
      <c r="A966" s="6">
        <v>50269</v>
      </c>
      <c r="B966" s="7" t="s">
        <v>36</v>
      </c>
      <c r="C966" s="6">
        <v>140</v>
      </c>
      <c r="D966" s="17" t="s">
        <v>7</v>
      </c>
      <c r="E966" s="6">
        <v>0</v>
      </c>
      <c r="F966" s="6" t="s">
        <v>9</v>
      </c>
    </row>
    <row r="967" spans="1:6" x14ac:dyDescent="0.3">
      <c r="A967" s="6">
        <v>50269</v>
      </c>
      <c r="B967" s="7" t="s">
        <v>36</v>
      </c>
      <c r="C967" s="6">
        <v>382</v>
      </c>
      <c r="D967" s="12" t="s">
        <v>301</v>
      </c>
      <c r="E967" s="6">
        <v>6</v>
      </c>
      <c r="F967" s="6" t="s">
        <v>9</v>
      </c>
    </row>
    <row r="968" spans="1:6" x14ac:dyDescent="0.3">
      <c r="A968" s="6">
        <v>50269</v>
      </c>
      <c r="B968" s="7" t="s">
        <v>36</v>
      </c>
      <c r="C968" s="6">
        <v>383</v>
      </c>
      <c r="D968" s="12" t="s">
        <v>302</v>
      </c>
      <c r="E968" s="6">
        <v>0</v>
      </c>
      <c r="F968" s="6" t="s">
        <v>9</v>
      </c>
    </row>
    <row r="969" spans="1:6" x14ac:dyDescent="0.3">
      <c r="A969" s="6">
        <v>50269</v>
      </c>
      <c r="B969" s="7" t="s">
        <v>36</v>
      </c>
      <c r="C969" s="6">
        <v>384</v>
      </c>
      <c r="D969" s="12" t="s">
        <v>307</v>
      </c>
      <c r="E969" s="6">
        <v>162</v>
      </c>
      <c r="F969" s="6" t="s">
        <v>9</v>
      </c>
    </row>
    <row r="970" spans="1:6" x14ac:dyDescent="0.3">
      <c r="A970" s="6">
        <v>50269</v>
      </c>
      <c r="B970" s="7" t="s">
        <v>36</v>
      </c>
      <c r="C970" s="6">
        <v>386</v>
      </c>
      <c r="D970" s="12" t="s">
        <v>309</v>
      </c>
      <c r="E970" s="6">
        <v>150</v>
      </c>
      <c r="F970" s="6">
        <v>505</v>
      </c>
    </row>
    <row r="971" spans="1:6" x14ac:dyDescent="0.3">
      <c r="A971" s="6">
        <v>50269</v>
      </c>
      <c r="B971" s="7" t="s">
        <v>36</v>
      </c>
      <c r="C971" s="6">
        <v>387</v>
      </c>
      <c r="D971" s="18" t="s">
        <v>310</v>
      </c>
      <c r="E971" s="6">
        <v>162</v>
      </c>
      <c r="F971" s="6" t="s">
        <v>9</v>
      </c>
    </row>
    <row r="972" spans="1:6" x14ac:dyDescent="0.3">
      <c r="A972" s="6">
        <v>50269</v>
      </c>
      <c r="B972" s="7" t="s">
        <v>36</v>
      </c>
      <c r="C972" s="6">
        <v>388</v>
      </c>
      <c r="D972" s="19" t="s">
        <v>311</v>
      </c>
      <c r="E972" s="6">
        <v>0</v>
      </c>
      <c r="F972" s="6" t="s">
        <v>9</v>
      </c>
    </row>
    <row r="973" spans="1:6" x14ac:dyDescent="0.3">
      <c r="A973" s="6">
        <v>50269</v>
      </c>
      <c r="B973" s="7" t="s">
        <v>36</v>
      </c>
      <c r="C973" s="6">
        <v>389</v>
      </c>
      <c r="D973" s="20" t="s">
        <v>312</v>
      </c>
      <c r="E973" s="6">
        <v>0</v>
      </c>
      <c r="F973" s="6" t="s">
        <v>9</v>
      </c>
    </row>
    <row r="974" spans="1:6" x14ac:dyDescent="0.3">
      <c r="A974" s="6">
        <v>50269</v>
      </c>
      <c r="B974" s="7" t="s">
        <v>36</v>
      </c>
      <c r="C974" s="6">
        <v>390</v>
      </c>
      <c r="D974" s="19" t="s">
        <v>313</v>
      </c>
      <c r="E974" s="6">
        <v>90</v>
      </c>
      <c r="F974" s="6">
        <v>319</v>
      </c>
    </row>
    <row r="975" spans="1:6" x14ac:dyDescent="0.3">
      <c r="A975" s="6">
        <v>50269</v>
      </c>
      <c r="B975" s="7" t="s">
        <v>36</v>
      </c>
      <c r="C975" s="6">
        <v>391</v>
      </c>
      <c r="D975" s="20" t="s">
        <v>314</v>
      </c>
      <c r="E975" s="6">
        <v>60</v>
      </c>
      <c r="F975" s="6">
        <v>182</v>
      </c>
    </row>
    <row r="976" spans="1:6" x14ac:dyDescent="0.3">
      <c r="A976" s="6">
        <v>50269</v>
      </c>
      <c r="B976" s="7" t="s">
        <v>36</v>
      </c>
      <c r="C976" s="6">
        <v>392</v>
      </c>
      <c r="D976" s="12" t="s">
        <v>315</v>
      </c>
      <c r="E976" s="6">
        <v>7</v>
      </c>
      <c r="F976" s="6" t="s">
        <v>9</v>
      </c>
    </row>
    <row r="977" spans="1:6" x14ac:dyDescent="0.3">
      <c r="A977" s="6">
        <v>50269</v>
      </c>
      <c r="B977" s="7" t="s">
        <v>36</v>
      </c>
      <c r="C977" s="6">
        <v>393</v>
      </c>
      <c r="D977" s="21" t="s">
        <v>316</v>
      </c>
      <c r="E977" s="6">
        <v>0</v>
      </c>
      <c r="F977" s="6" t="s">
        <v>9</v>
      </c>
    </row>
    <row r="978" spans="1:6" x14ac:dyDescent="0.3">
      <c r="A978" s="6">
        <v>50269</v>
      </c>
      <c r="B978" s="7" t="s">
        <v>36</v>
      </c>
      <c r="C978" s="6">
        <v>394</v>
      </c>
      <c r="D978" s="22" t="s">
        <v>317</v>
      </c>
      <c r="E978" s="6">
        <v>0</v>
      </c>
      <c r="F978" s="6" t="s">
        <v>9</v>
      </c>
    </row>
    <row r="979" spans="1:6" x14ac:dyDescent="0.3">
      <c r="A979" s="6">
        <v>50269</v>
      </c>
      <c r="B979" s="7" t="s">
        <v>36</v>
      </c>
      <c r="C979" s="6">
        <v>395</v>
      </c>
      <c r="D979" s="12" t="s">
        <v>318</v>
      </c>
      <c r="E979" s="6">
        <v>162</v>
      </c>
      <c r="F979" s="6" t="s">
        <v>9</v>
      </c>
    </row>
    <row r="980" spans="1:6" x14ac:dyDescent="0.3">
      <c r="A980" s="6">
        <v>50269</v>
      </c>
      <c r="B980" s="7" t="s">
        <v>36</v>
      </c>
      <c r="C980" s="6">
        <v>396</v>
      </c>
      <c r="D980" s="12" t="s">
        <v>319</v>
      </c>
      <c r="E980" s="6">
        <v>1</v>
      </c>
      <c r="F980" s="6" t="s">
        <v>9</v>
      </c>
    </row>
    <row r="981" spans="1:6" x14ac:dyDescent="0.3">
      <c r="A981" s="6">
        <v>50269</v>
      </c>
      <c r="B981" s="7" t="s">
        <v>36</v>
      </c>
      <c r="C981" s="6">
        <v>453</v>
      </c>
      <c r="D981" s="12" t="s">
        <v>320</v>
      </c>
      <c r="E981" s="6">
        <v>0</v>
      </c>
      <c r="F981" s="6" t="s">
        <v>9</v>
      </c>
    </row>
    <row r="982" spans="1:6" x14ac:dyDescent="0.3">
      <c r="A982" s="6">
        <v>50467</v>
      </c>
      <c r="B982" s="7" t="s">
        <v>267</v>
      </c>
      <c r="C982" s="6">
        <v>127</v>
      </c>
      <c r="D982" s="12" t="s">
        <v>301</v>
      </c>
      <c r="E982" s="6">
        <v>0</v>
      </c>
      <c r="F982" s="6" t="s">
        <v>9</v>
      </c>
    </row>
    <row r="983" spans="1:6" x14ac:dyDescent="0.3">
      <c r="A983" s="6">
        <v>50467</v>
      </c>
      <c r="B983" s="7" t="s">
        <v>267</v>
      </c>
      <c r="C983" s="6">
        <v>128</v>
      </c>
      <c r="D983" s="7" t="s">
        <v>302</v>
      </c>
      <c r="E983" s="6">
        <v>0</v>
      </c>
      <c r="F983" s="6" t="s">
        <v>9</v>
      </c>
    </row>
    <row r="984" spans="1:6" x14ac:dyDescent="0.3">
      <c r="A984" s="6">
        <v>50467</v>
      </c>
      <c r="B984" s="7" t="s">
        <v>267</v>
      </c>
      <c r="C984" s="6">
        <v>129</v>
      </c>
      <c r="D984" s="9" t="s">
        <v>303</v>
      </c>
      <c r="E984" s="6">
        <v>0</v>
      </c>
      <c r="F984" s="6" t="s">
        <v>9</v>
      </c>
    </row>
    <row r="985" spans="1:6" x14ac:dyDescent="0.3">
      <c r="A985" s="6">
        <v>50467</v>
      </c>
      <c r="B985" s="7" t="s">
        <v>267</v>
      </c>
      <c r="C985" s="6">
        <v>130</v>
      </c>
      <c r="D985" s="10" t="s">
        <v>7</v>
      </c>
      <c r="E985" s="6">
        <v>0</v>
      </c>
      <c r="F985" s="6" t="s">
        <v>9</v>
      </c>
    </row>
    <row r="986" spans="1:6" x14ac:dyDescent="0.3">
      <c r="A986" s="6">
        <v>50467</v>
      </c>
      <c r="B986" s="7" t="s">
        <v>267</v>
      </c>
      <c r="C986" s="6">
        <v>131</v>
      </c>
      <c r="D986" s="10" t="s">
        <v>304</v>
      </c>
      <c r="E986" s="6">
        <v>0</v>
      </c>
      <c r="F986" s="6" t="s">
        <v>9</v>
      </c>
    </row>
    <row r="987" spans="1:6" x14ac:dyDescent="0.3">
      <c r="A987" s="6">
        <v>50467</v>
      </c>
      <c r="B987" s="7" t="s">
        <v>267</v>
      </c>
      <c r="C987" s="6">
        <v>132</v>
      </c>
      <c r="D987" s="53" t="s">
        <v>305</v>
      </c>
      <c r="E987" s="6">
        <v>0</v>
      </c>
      <c r="F987" s="6" t="s">
        <v>9</v>
      </c>
    </row>
    <row r="988" spans="1:6" x14ac:dyDescent="0.3">
      <c r="A988" s="6">
        <v>50467</v>
      </c>
      <c r="B988" s="7" t="s">
        <v>267</v>
      </c>
      <c r="C988" s="6">
        <v>133</v>
      </c>
      <c r="D988" s="10" t="s">
        <v>8</v>
      </c>
      <c r="E988" s="6">
        <v>0</v>
      </c>
      <c r="F988" s="6" t="s">
        <v>9</v>
      </c>
    </row>
    <row r="989" spans="1:6" x14ac:dyDescent="0.3">
      <c r="A989" s="6">
        <v>50467</v>
      </c>
      <c r="B989" s="7" t="s">
        <v>267</v>
      </c>
      <c r="C989" s="6">
        <v>134</v>
      </c>
      <c r="D989" s="12" t="s">
        <v>306</v>
      </c>
      <c r="E989" s="6">
        <v>0</v>
      </c>
      <c r="F989" s="6" t="s">
        <v>9</v>
      </c>
    </row>
    <row r="990" spans="1:6" x14ac:dyDescent="0.3">
      <c r="A990" s="6">
        <v>50467</v>
      </c>
      <c r="B990" s="7" t="s">
        <v>267</v>
      </c>
      <c r="C990" s="6">
        <v>135</v>
      </c>
      <c r="D990" s="13" t="s">
        <v>302</v>
      </c>
      <c r="E990" s="6">
        <v>0</v>
      </c>
      <c r="F990" s="6" t="s">
        <v>9</v>
      </c>
    </row>
    <row r="991" spans="1:6" x14ac:dyDescent="0.3">
      <c r="A991" s="6">
        <v>50467</v>
      </c>
      <c r="B991" s="7" t="s">
        <v>267</v>
      </c>
      <c r="C991" s="6">
        <v>136</v>
      </c>
      <c r="D991" s="14" t="s">
        <v>7</v>
      </c>
      <c r="E991" s="6">
        <v>0</v>
      </c>
      <c r="F991" s="6" t="s">
        <v>9</v>
      </c>
    </row>
    <row r="992" spans="1:6" x14ac:dyDescent="0.3">
      <c r="A992" s="6">
        <v>50467</v>
      </c>
      <c r="B992" s="7" t="s">
        <v>267</v>
      </c>
      <c r="C992" s="6">
        <v>137</v>
      </c>
      <c r="D992" s="15" t="s">
        <v>307</v>
      </c>
      <c r="E992" s="6">
        <v>0</v>
      </c>
      <c r="F992" s="6" t="s">
        <v>9</v>
      </c>
    </row>
    <row r="993" spans="1:6" x14ac:dyDescent="0.3">
      <c r="A993" s="6">
        <v>50467</v>
      </c>
      <c r="B993" s="7" t="s">
        <v>267</v>
      </c>
      <c r="C993" s="6">
        <v>138</v>
      </c>
      <c r="D993" s="16" t="s">
        <v>308</v>
      </c>
      <c r="E993" s="6">
        <v>0</v>
      </c>
      <c r="F993" s="6" t="s">
        <v>9</v>
      </c>
    </row>
    <row r="994" spans="1:6" x14ac:dyDescent="0.3">
      <c r="A994" s="6">
        <v>50467</v>
      </c>
      <c r="B994" s="7" t="s">
        <v>267</v>
      </c>
      <c r="C994" s="6">
        <v>140</v>
      </c>
      <c r="D994" s="17" t="s">
        <v>7</v>
      </c>
      <c r="E994" s="6">
        <v>0</v>
      </c>
      <c r="F994" s="6" t="s">
        <v>9</v>
      </c>
    </row>
    <row r="995" spans="1:6" x14ac:dyDescent="0.3">
      <c r="A995" s="6">
        <v>50467</v>
      </c>
      <c r="B995" s="7" t="s">
        <v>267</v>
      </c>
      <c r="C995" s="6">
        <v>382</v>
      </c>
      <c r="D995" s="12" t="s">
        <v>301</v>
      </c>
      <c r="E995" s="6">
        <v>4</v>
      </c>
      <c r="F995" s="6">
        <v>4</v>
      </c>
    </row>
    <row r="996" spans="1:6" x14ac:dyDescent="0.3">
      <c r="A996" s="6">
        <v>50467</v>
      </c>
      <c r="B996" s="7" t="s">
        <v>267</v>
      </c>
      <c r="C996" s="6">
        <v>383</v>
      </c>
      <c r="D996" s="12" t="s">
        <v>302</v>
      </c>
      <c r="E996" s="6">
        <v>43</v>
      </c>
      <c r="F996" s="6">
        <v>354</v>
      </c>
    </row>
    <row r="997" spans="1:6" x14ac:dyDescent="0.3">
      <c r="A997" s="6">
        <v>50467</v>
      </c>
      <c r="B997" s="7" t="s">
        <v>267</v>
      </c>
      <c r="C997" s="6">
        <v>384</v>
      </c>
      <c r="D997" s="12" t="s">
        <v>307</v>
      </c>
      <c r="E997" s="6">
        <v>40</v>
      </c>
      <c r="F997" s="6">
        <v>41</v>
      </c>
    </row>
    <row r="998" spans="1:6" x14ac:dyDescent="0.3">
      <c r="A998" s="6">
        <v>50467</v>
      </c>
      <c r="B998" s="7" t="s">
        <v>267</v>
      </c>
      <c r="C998" s="6">
        <v>386</v>
      </c>
      <c r="D998" s="12" t="s">
        <v>309</v>
      </c>
      <c r="E998" s="6">
        <v>160</v>
      </c>
      <c r="F998" s="6">
        <v>157</v>
      </c>
    </row>
    <row r="999" spans="1:6" x14ac:dyDescent="0.3">
      <c r="A999" s="6">
        <v>50467</v>
      </c>
      <c r="B999" s="7" t="s">
        <v>267</v>
      </c>
      <c r="C999" s="6">
        <v>387</v>
      </c>
      <c r="D999" s="18" t="s">
        <v>310</v>
      </c>
      <c r="E999" s="6">
        <v>900</v>
      </c>
      <c r="F999" s="6">
        <v>1267</v>
      </c>
    </row>
    <row r="1000" spans="1:6" x14ac:dyDescent="0.3">
      <c r="A1000" s="6">
        <v>50467</v>
      </c>
      <c r="B1000" s="7" t="s">
        <v>267</v>
      </c>
      <c r="C1000" s="6">
        <v>388</v>
      </c>
      <c r="D1000" s="19" t="s">
        <v>311</v>
      </c>
      <c r="E1000" s="6">
        <v>250</v>
      </c>
      <c r="F1000" s="6">
        <v>896</v>
      </c>
    </row>
    <row r="1001" spans="1:6" x14ac:dyDescent="0.3">
      <c r="A1001" s="6">
        <v>50467</v>
      </c>
      <c r="B1001" s="7" t="s">
        <v>267</v>
      </c>
      <c r="C1001" s="6">
        <v>389</v>
      </c>
      <c r="D1001" s="20" t="s">
        <v>312</v>
      </c>
      <c r="E1001" s="6">
        <v>135</v>
      </c>
      <c r="F1001" s="6">
        <v>135</v>
      </c>
    </row>
    <row r="1002" spans="1:6" x14ac:dyDescent="0.3">
      <c r="A1002" s="6">
        <v>50467</v>
      </c>
      <c r="B1002" s="7" t="s">
        <v>267</v>
      </c>
      <c r="C1002" s="6">
        <v>390</v>
      </c>
      <c r="D1002" s="19" t="s">
        <v>313</v>
      </c>
      <c r="E1002" s="6">
        <v>500</v>
      </c>
      <c r="F1002" s="6">
        <v>498</v>
      </c>
    </row>
    <row r="1003" spans="1:6" x14ac:dyDescent="0.3">
      <c r="A1003" s="6">
        <v>50467</v>
      </c>
      <c r="B1003" s="7" t="s">
        <v>267</v>
      </c>
      <c r="C1003" s="6">
        <v>391</v>
      </c>
      <c r="D1003" s="20" t="s">
        <v>314</v>
      </c>
      <c r="E1003" s="6">
        <v>15</v>
      </c>
      <c r="F1003" s="6">
        <v>15</v>
      </c>
    </row>
    <row r="1004" spans="1:6" x14ac:dyDescent="0.3">
      <c r="A1004" s="6">
        <v>50467</v>
      </c>
      <c r="B1004" s="7" t="s">
        <v>267</v>
      </c>
      <c r="C1004" s="6">
        <v>392</v>
      </c>
      <c r="D1004" s="12" t="s">
        <v>315</v>
      </c>
      <c r="E1004" s="6">
        <v>12</v>
      </c>
      <c r="F1004" s="6">
        <v>1148</v>
      </c>
    </row>
    <row r="1005" spans="1:6" x14ac:dyDescent="0.3">
      <c r="A1005" s="6">
        <v>50467</v>
      </c>
      <c r="B1005" s="7" t="s">
        <v>267</v>
      </c>
      <c r="C1005" s="6">
        <v>393</v>
      </c>
      <c r="D1005" s="21" t="s">
        <v>316</v>
      </c>
      <c r="E1005" s="6">
        <v>80</v>
      </c>
      <c r="F1005" s="6">
        <v>283</v>
      </c>
    </row>
    <row r="1006" spans="1:6" x14ac:dyDescent="0.3">
      <c r="A1006" s="6">
        <v>50467</v>
      </c>
      <c r="B1006" s="7" t="s">
        <v>267</v>
      </c>
      <c r="C1006" s="6">
        <v>394</v>
      </c>
      <c r="D1006" s="22" t="s">
        <v>317</v>
      </c>
      <c r="E1006" s="6">
        <v>60</v>
      </c>
      <c r="F1006" s="6">
        <v>215</v>
      </c>
    </row>
    <row r="1007" spans="1:6" x14ac:dyDescent="0.3">
      <c r="A1007" s="6">
        <v>50467</v>
      </c>
      <c r="B1007" s="7" t="s">
        <v>267</v>
      </c>
      <c r="C1007" s="6">
        <v>395</v>
      </c>
      <c r="D1007" s="12" t="s">
        <v>318</v>
      </c>
      <c r="E1007" s="6">
        <v>450</v>
      </c>
      <c r="F1007" s="6">
        <v>514</v>
      </c>
    </row>
    <row r="1008" spans="1:6" x14ac:dyDescent="0.3">
      <c r="A1008" s="6">
        <v>50467</v>
      </c>
      <c r="B1008" s="7" t="s">
        <v>267</v>
      </c>
      <c r="C1008" s="6">
        <v>396</v>
      </c>
      <c r="D1008" s="12" t="s">
        <v>319</v>
      </c>
      <c r="E1008" s="6">
        <v>0</v>
      </c>
      <c r="F1008" s="6" t="s">
        <v>9</v>
      </c>
    </row>
    <row r="1009" spans="1:6" x14ac:dyDescent="0.3">
      <c r="A1009" s="6">
        <v>50467</v>
      </c>
      <c r="B1009" s="7" t="s">
        <v>267</v>
      </c>
      <c r="C1009" s="6">
        <v>453</v>
      </c>
      <c r="D1009" s="12" t="s">
        <v>320</v>
      </c>
      <c r="E1009" s="6">
        <v>0</v>
      </c>
      <c r="F1009" s="6" t="s">
        <v>9</v>
      </c>
    </row>
    <row r="1010" spans="1:6" x14ac:dyDescent="0.3">
      <c r="A1010" s="6">
        <v>51204</v>
      </c>
      <c r="B1010" s="7" t="s">
        <v>37</v>
      </c>
      <c r="C1010" s="6">
        <v>127</v>
      </c>
      <c r="D1010" s="12" t="s">
        <v>301</v>
      </c>
      <c r="E1010" s="6">
        <v>0</v>
      </c>
      <c r="F1010" s="6" t="s">
        <v>9</v>
      </c>
    </row>
    <row r="1011" spans="1:6" x14ac:dyDescent="0.3">
      <c r="A1011" s="6">
        <v>51204</v>
      </c>
      <c r="B1011" s="7" t="s">
        <v>37</v>
      </c>
      <c r="C1011" s="6">
        <v>128</v>
      </c>
      <c r="D1011" s="7" t="s">
        <v>302</v>
      </c>
      <c r="E1011" s="6">
        <v>0</v>
      </c>
      <c r="F1011" s="6" t="s">
        <v>9</v>
      </c>
    </row>
    <row r="1012" spans="1:6" x14ac:dyDescent="0.3">
      <c r="A1012" s="6">
        <v>51204</v>
      </c>
      <c r="B1012" s="7" t="s">
        <v>37</v>
      </c>
      <c r="C1012" s="6">
        <v>129</v>
      </c>
      <c r="D1012" s="9" t="s">
        <v>303</v>
      </c>
      <c r="E1012" s="6">
        <v>0</v>
      </c>
      <c r="F1012" s="6" t="s">
        <v>9</v>
      </c>
    </row>
    <row r="1013" spans="1:6" x14ac:dyDescent="0.3">
      <c r="A1013" s="6">
        <v>51204</v>
      </c>
      <c r="B1013" s="7" t="s">
        <v>37</v>
      </c>
      <c r="C1013" s="6">
        <v>130</v>
      </c>
      <c r="D1013" s="10" t="s">
        <v>7</v>
      </c>
      <c r="E1013" s="6">
        <v>0</v>
      </c>
      <c r="F1013" s="6" t="s">
        <v>9</v>
      </c>
    </row>
    <row r="1014" spans="1:6" x14ac:dyDescent="0.3">
      <c r="A1014" s="6">
        <v>51204</v>
      </c>
      <c r="B1014" s="7" t="s">
        <v>37</v>
      </c>
      <c r="C1014" s="6">
        <v>131</v>
      </c>
      <c r="D1014" s="10" t="s">
        <v>304</v>
      </c>
      <c r="E1014" s="6">
        <v>0</v>
      </c>
      <c r="F1014" s="6" t="s">
        <v>9</v>
      </c>
    </row>
    <row r="1015" spans="1:6" x14ac:dyDescent="0.3">
      <c r="A1015" s="6">
        <v>51204</v>
      </c>
      <c r="B1015" s="7" t="s">
        <v>37</v>
      </c>
      <c r="C1015" s="6">
        <v>132</v>
      </c>
      <c r="D1015" s="53" t="s">
        <v>305</v>
      </c>
      <c r="E1015" s="6">
        <v>0</v>
      </c>
      <c r="F1015" s="6" t="s">
        <v>9</v>
      </c>
    </row>
    <row r="1016" spans="1:6" x14ac:dyDescent="0.3">
      <c r="A1016" s="6">
        <v>51204</v>
      </c>
      <c r="B1016" s="7" t="s">
        <v>37</v>
      </c>
      <c r="C1016" s="6">
        <v>133</v>
      </c>
      <c r="D1016" s="10" t="s">
        <v>8</v>
      </c>
      <c r="E1016" s="6">
        <v>0</v>
      </c>
      <c r="F1016" s="6" t="s">
        <v>9</v>
      </c>
    </row>
    <row r="1017" spans="1:6" x14ac:dyDescent="0.3">
      <c r="A1017" s="6">
        <v>51204</v>
      </c>
      <c r="B1017" s="7" t="s">
        <v>37</v>
      </c>
      <c r="C1017" s="6">
        <v>134</v>
      </c>
      <c r="D1017" s="12" t="s">
        <v>306</v>
      </c>
      <c r="E1017" s="6">
        <v>0</v>
      </c>
      <c r="F1017" s="6" t="s">
        <v>9</v>
      </c>
    </row>
    <row r="1018" spans="1:6" x14ac:dyDescent="0.3">
      <c r="A1018" s="6">
        <v>51204</v>
      </c>
      <c r="B1018" s="7" t="s">
        <v>37</v>
      </c>
      <c r="C1018" s="6">
        <v>135</v>
      </c>
      <c r="D1018" s="13" t="s">
        <v>302</v>
      </c>
      <c r="E1018" s="6">
        <v>0</v>
      </c>
      <c r="F1018" s="6" t="s">
        <v>9</v>
      </c>
    </row>
    <row r="1019" spans="1:6" x14ac:dyDescent="0.3">
      <c r="A1019" s="6">
        <v>51204</v>
      </c>
      <c r="B1019" s="7" t="s">
        <v>37</v>
      </c>
      <c r="C1019" s="6">
        <v>136</v>
      </c>
      <c r="D1019" s="14" t="s">
        <v>7</v>
      </c>
      <c r="E1019" s="6">
        <v>0</v>
      </c>
      <c r="F1019" s="6" t="s">
        <v>9</v>
      </c>
    </row>
    <row r="1020" spans="1:6" x14ac:dyDescent="0.3">
      <c r="A1020" s="6">
        <v>51204</v>
      </c>
      <c r="B1020" s="7" t="s">
        <v>37</v>
      </c>
      <c r="C1020" s="6">
        <v>137</v>
      </c>
      <c r="D1020" s="15" t="s">
        <v>307</v>
      </c>
      <c r="E1020" s="6">
        <v>0</v>
      </c>
      <c r="F1020" s="6" t="s">
        <v>9</v>
      </c>
    </row>
    <row r="1021" spans="1:6" x14ac:dyDescent="0.3">
      <c r="A1021" s="6">
        <v>51204</v>
      </c>
      <c r="B1021" s="7" t="s">
        <v>37</v>
      </c>
      <c r="C1021" s="6">
        <v>138</v>
      </c>
      <c r="D1021" s="16" t="s">
        <v>308</v>
      </c>
      <c r="E1021" s="6">
        <v>0</v>
      </c>
      <c r="F1021" s="6" t="s">
        <v>9</v>
      </c>
    </row>
    <row r="1022" spans="1:6" x14ac:dyDescent="0.3">
      <c r="A1022" s="6">
        <v>51204</v>
      </c>
      <c r="B1022" s="7" t="s">
        <v>37</v>
      </c>
      <c r="C1022" s="6">
        <v>140</v>
      </c>
      <c r="D1022" s="17" t="s">
        <v>7</v>
      </c>
      <c r="E1022" s="6">
        <v>0</v>
      </c>
      <c r="F1022" s="6" t="s">
        <v>9</v>
      </c>
    </row>
    <row r="1023" spans="1:6" x14ac:dyDescent="0.3">
      <c r="A1023" s="6">
        <v>51204</v>
      </c>
      <c r="B1023" s="7" t="s">
        <v>37</v>
      </c>
      <c r="C1023" s="6">
        <v>382</v>
      </c>
      <c r="D1023" s="12" t="s">
        <v>301</v>
      </c>
      <c r="E1023" s="6">
        <v>4</v>
      </c>
      <c r="F1023" s="6" t="s">
        <v>9</v>
      </c>
    </row>
    <row r="1024" spans="1:6" x14ac:dyDescent="0.3">
      <c r="A1024" s="6">
        <v>51204</v>
      </c>
      <c r="B1024" s="7" t="s">
        <v>37</v>
      </c>
      <c r="C1024" s="6">
        <v>383</v>
      </c>
      <c r="D1024" s="12" t="s">
        <v>302</v>
      </c>
      <c r="E1024" s="6">
        <v>0</v>
      </c>
      <c r="F1024" s="6" t="s">
        <v>9</v>
      </c>
    </row>
    <row r="1025" spans="1:6" x14ac:dyDescent="0.3">
      <c r="A1025" s="6">
        <v>51204</v>
      </c>
      <c r="B1025" s="7" t="s">
        <v>37</v>
      </c>
      <c r="C1025" s="6">
        <v>384</v>
      </c>
      <c r="D1025" s="12" t="s">
        <v>307</v>
      </c>
      <c r="E1025" s="6">
        <v>35</v>
      </c>
      <c r="F1025" s="6">
        <v>78</v>
      </c>
    </row>
    <row r="1026" spans="1:6" x14ac:dyDescent="0.3">
      <c r="A1026" s="6">
        <v>51204</v>
      </c>
      <c r="B1026" s="7" t="s">
        <v>37</v>
      </c>
      <c r="C1026" s="6">
        <v>386</v>
      </c>
      <c r="D1026" s="12" t="s">
        <v>309</v>
      </c>
      <c r="E1026" s="6">
        <v>620</v>
      </c>
      <c r="F1026" s="6">
        <v>764</v>
      </c>
    </row>
    <row r="1027" spans="1:6" x14ac:dyDescent="0.3">
      <c r="A1027" s="6">
        <v>51204</v>
      </c>
      <c r="B1027" s="7" t="s">
        <v>37</v>
      </c>
      <c r="C1027" s="6">
        <v>387</v>
      </c>
      <c r="D1027" s="18" t="s">
        <v>310</v>
      </c>
      <c r="E1027" s="6">
        <v>344</v>
      </c>
      <c r="F1027" s="6">
        <v>413</v>
      </c>
    </row>
    <row r="1028" spans="1:6" x14ac:dyDescent="0.3">
      <c r="A1028" s="6">
        <v>51204</v>
      </c>
      <c r="B1028" s="7" t="s">
        <v>37</v>
      </c>
      <c r="C1028" s="6">
        <v>388</v>
      </c>
      <c r="D1028" s="19" t="s">
        <v>311</v>
      </c>
      <c r="E1028" s="6">
        <v>627</v>
      </c>
      <c r="F1028" s="6">
        <v>883</v>
      </c>
    </row>
    <row r="1029" spans="1:6" x14ac:dyDescent="0.3">
      <c r="A1029" s="6">
        <v>51204</v>
      </c>
      <c r="B1029" s="7" t="s">
        <v>37</v>
      </c>
      <c r="C1029" s="6">
        <v>389</v>
      </c>
      <c r="D1029" s="20" t="s">
        <v>312</v>
      </c>
      <c r="E1029" s="6">
        <v>0</v>
      </c>
      <c r="F1029" s="6" t="s">
        <v>9</v>
      </c>
    </row>
    <row r="1030" spans="1:6" x14ac:dyDescent="0.3">
      <c r="A1030" s="6">
        <v>51204</v>
      </c>
      <c r="B1030" s="7" t="s">
        <v>37</v>
      </c>
      <c r="C1030" s="6">
        <v>390</v>
      </c>
      <c r="D1030" s="19" t="s">
        <v>313</v>
      </c>
      <c r="E1030" s="6">
        <v>120</v>
      </c>
      <c r="F1030" s="6">
        <v>173</v>
      </c>
    </row>
    <row r="1031" spans="1:6" x14ac:dyDescent="0.3">
      <c r="A1031" s="6">
        <v>51204</v>
      </c>
      <c r="B1031" s="7" t="s">
        <v>37</v>
      </c>
      <c r="C1031" s="6">
        <v>391</v>
      </c>
      <c r="D1031" s="20" t="s">
        <v>314</v>
      </c>
      <c r="E1031" s="6">
        <v>129</v>
      </c>
      <c r="F1031" s="6">
        <v>141</v>
      </c>
    </row>
    <row r="1032" spans="1:6" x14ac:dyDescent="0.3">
      <c r="A1032" s="6">
        <v>51204</v>
      </c>
      <c r="B1032" s="7" t="s">
        <v>37</v>
      </c>
      <c r="C1032" s="6">
        <v>392</v>
      </c>
      <c r="D1032" s="12" t="s">
        <v>315</v>
      </c>
      <c r="E1032" s="6">
        <v>20</v>
      </c>
      <c r="F1032" s="6">
        <v>220</v>
      </c>
    </row>
    <row r="1033" spans="1:6" x14ac:dyDescent="0.3">
      <c r="A1033" s="6">
        <v>51204</v>
      </c>
      <c r="B1033" s="7" t="s">
        <v>37</v>
      </c>
      <c r="C1033" s="6">
        <v>393</v>
      </c>
      <c r="D1033" s="21" t="s">
        <v>316</v>
      </c>
      <c r="E1033" s="6">
        <v>0</v>
      </c>
      <c r="F1033" s="6" t="s">
        <v>9</v>
      </c>
    </row>
    <row r="1034" spans="1:6" x14ac:dyDescent="0.3">
      <c r="A1034" s="6">
        <v>51204</v>
      </c>
      <c r="B1034" s="7" t="s">
        <v>37</v>
      </c>
      <c r="C1034" s="6">
        <v>394</v>
      </c>
      <c r="D1034" s="22" t="s">
        <v>317</v>
      </c>
      <c r="E1034" s="6">
        <v>0</v>
      </c>
      <c r="F1034" s="6" t="s">
        <v>9</v>
      </c>
    </row>
    <row r="1035" spans="1:6" x14ac:dyDescent="0.3">
      <c r="A1035" s="6">
        <v>51204</v>
      </c>
      <c r="B1035" s="7" t="s">
        <v>37</v>
      </c>
      <c r="C1035" s="6">
        <v>395</v>
      </c>
      <c r="D1035" s="12" t="s">
        <v>318</v>
      </c>
      <c r="E1035" s="6">
        <v>310</v>
      </c>
      <c r="F1035" s="6">
        <v>385</v>
      </c>
    </row>
    <row r="1036" spans="1:6" x14ac:dyDescent="0.3">
      <c r="A1036" s="6">
        <v>51204</v>
      </c>
      <c r="B1036" s="7" t="s">
        <v>37</v>
      </c>
      <c r="C1036" s="6">
        <v>396</v>
      </c>
      <c r="D1036" s="12" t="s">
        <v>319</v>
      </c>
      <c r="E1036" s="6">
        <v>0</v>
      </c>
      <c r="F1036" s="6" t="s">
        <v>9</v>
      </c>
    </row>
    <row r="1037" spans="1:6" x14ac:dyDescent="0.3">
      <c r="A1037" s="6">
        <v>51204</v>
      </c>
      <c r="B1037" s="7" t="s">
        <v>37</v>
      </c>
      <c r="C1037" s="6">
        <v>453</v>
      </c>
      <c r="D1037" s="12" t="s">
        <v>320</v>
      </c>
      <c r="E1037" s="6">
        <v>0</v>
      </c>
      <c r="F1037" s="6" t="s">
        <v>9</v>
      </c>
    </row>
    <row r="1038" spans="1:6" x14ac:dyDescent="0.3">
      <c r="A1038" s="6">
        <v>53513</v>
      </c>
      <c r="B1038" s="7" t="s">
        <v>38</v>
      </c>
      <c r="C1038" s="6">
        <v>127</v>
      </c>
      <c r="D1038" s="12" t="s">
        <v>301</v>
      </c>
      <c r="E1038" s="6">
        <v>0</v>
      </c>
      <c r="F1038" s="6" t="s">
        <v>9</v>
      </c>
    </row>
    <row r="1039" spans="1:6" x14ac:dyDescent="0.3">
      <c r="A1039" s="6">
        <v>53513</v>
      </c>
      <c r="B1039" s="7" t="s">
        <v>38</v>
      </c>
      <c r="C1039" s="6">
        <v>128</v>
      </c>
      <c r="D1039" s="7" t="s">
        <v>302</v>
      </c>
      <c r="E1039" s="6">
        <v>0</v>
      </c>
      <c r="F1039" s="6" t="s">
        <v>9</v>
      </c>
    </row>
    <row r="1040" spans="1:6" x14ac:dyDescent="0.3">
      <c r="A1040" s="6">
        <v>53513</v>
      </c>
      <c r="B1040" s="7" t="s">
        <v>38</v>
      </c>
      <c r="C1040" s="6">
        <v>129</v>
      </c>
      <c r="D1040" s="9" t="s">
        <v>303</v>
      </c>
      <c r="E1040" s="6">
        <v>0</v>
      </c>
      <c r="F1040" s="6" t="s">
        <v>9</v>
      </c>
    </row>
    <row r="1041" spans="1:6" x14ac:dyDescent="0.3">
      <c r="A1041" s="6">
        <v>53513</v>
      </c>
      <c r="B1041" s="7" t="s">
        <v>38</v>
      </c>
      <c r="C1041" s="6">
        <v>130</v>
      </c>
      <c r="D1041" s="10" t="s">
        <v>7</v>
      </c>
      <c r="E1041" s="6">
        <v>0</v>
      </c>
      <c r="F1041" s="6" t="s">
        <v>9</v>
      </c>
    </row>
    <row r="1042" spans="1:6" x14ac:dyDescent="0.3">
      <c r="A1042" s="6">
        <v>53513</v>
      </c>
      <c r="B1042" s="7" t="s">
        <v>38</v>
      </c>
      <c r="C1042" s="6">
        <v>131</v>
      </c>
      <c r="D1042" s="10" t="s">
        <v>304</v>
      </c>
      <c r="E1042" s="6">
        <v>0</v>
      </c>
      <c r="F1042" s="6" t="s">
        <v>9</v>
      </c>
    </row>
    <row r="1043" spans="1:6" x14ac:dyDescent="0.3">
      <c r="A1043" s="6">
        <v>53513</v>
      </c>
      <c r="B1043" s="7" t="s">
        <v>38</v>
      </c>
      <c r="C1043" s="6">
        <v>132</v>
      </c>
      <c r="D1043" s="53" t="s">
        <v>305</v>
      </c>
      <c r="E1043" s="6">
        <v>0</v>
      </c>
      <c r="F1043" s="6" t="s">
        <v>9</v>
      </c>
    </row>
    <row r="1044" spans="1:6" x14ac:dyDescent="0.3">
      <c r="A1044" s="6">
        <v>53513</v>
      </c>
      <c r="B1044" s="7" t="s">
        <v>38</v>
      </c>
      <c r="C1044" s="6">
        <v>133</v>
      </c>
      <c r="D1044" s="10" t="s">
        <v>8</v>
      </c>
      <c r="E1044" s="6">
        <v>0</v>
      </c>
      <c r="F1044" s="6" t="s">
        <v>9</v>
      </c>
    </row>
    <row r="1045" spans="1:6" x14ac:dyDescent="0.3">
      <c r="A1045" s="6">
        <v>53513</v>
      </c>
      <c r="B1045" s="7" t="s">
        <v>38</v>
      </c>
      <c r="C1045" s="6">
        <v>134</v>
      </c>
      <c r="D1045" s="12" t="s">
        <v>306</v>
      </c>
      <c r="E1045" s="6">
        <v>0</v>
      </c>
      <c r="F1045" s="6" t="s">
        <v>9</v>
      </c>
    </row>
    <row r="1046" spans="1:6" x14ac:dyDescent="0.3">
      <c r="A1046" s="6">
        <v>53513</v>
      </c>
      <c r="B1046" s="7" t="s">
        <v>38</v>
      </c>
      <c r="C1046" s="6">
        <v>135</v>
      </c>
      <c r="D1046" s="13" t="s">
        <v>302</v>
      </c>
      <c r="E1046" s="6">
        <v>0</v>
      </c>
      <c r="F1046" s="6" t="s">
        <v>9</v>
      </c>
    </row>
    <row r="1047" spans="1:6" x14ac:dyDescent="0.3">
      <c r="A1047" s="6">
        <v>53513</v>
      </c>
      <c r="B1047" s="7" t="s">
        <v>38</v>
      </c>
      <c r="C1047" s="6">
        <v>136</v>
      </c>
      <c r="D1047" s="14" t="s">
        <v>7</v>
      </c>
      <c r="E1047" s="6">
        <v>0</v>
      </c>
      <c r="F1047" s="6" t="s">
        <v>9</v>
      </c>
    </row>
    <row r="1048" spans="1:6" x14ac:dyDescent="0.3">
      <c r="A1048" s="6">
        <v>53513</v>
      </c>
      <c r="B1048" s="7" t="s">
        <v>38</v>
      </c>
      <c r="C1048" s="6">
        <v>137</v>
      </c>
      <c r="D1048" s="15" t="s">
        <v>307</v>
      </c>
      <c r="E1048" s="6">
        <v>0</v>
      </c>
      <c r="F1048" s="6" t="s">
        <v>9</v>
      </c>
    </row>
    <row r="1049" spans="1:6" x14ac:dyDescent="0.3">
      <c r="A1049" s="6">
        <v>53513</v>
      </c>
      <c r="B1049" s="7" t="s">
        <v>38</v>
      </c>
      <c r="C1049" s="6">
        <v>138</v>
      </c>
      <c r="D1049" s="16" t="s">
        <v>308</v>
      </c>
      <c r="E1049" s="6">
        <v>0</v>
      </c>
      <c r="F1049" s="6" t="s">
        <v>9</v>
      </c>
    </row>
    <row r="1050" spans="1:6" x14ac:dyDescent="0.3">
      <c r="A1050" s="6">
        <v>53513</v>
      </c>
      <c r="B1050" s="7" t="s">
        <v>38</v>
      </c>
      <c r="C1050" s="6">
        <v>140</v>
      </c>
      <c r="D1050" s="17" t="s">
        <v>7</v>
      </c>
      <c r="E1050" s="6">
        <v>0</v>
      </c>
      <c r="F1050" s="6" t="s">
        <v>9</v>
      </c>
    </row>
    <row r="1051" spans="1:6" x14ac:dyDescent="0.3">
      <c r="A1051" s="6">
        <v>53513</v>
      </c>
      <c r="B1051" s="7" t="s">
        <v>38</v>
      </c>
      <c r="C1051" s="6">
        <v>382</v>
      </c>
      <c r="D1051" s="12" t="s">
        <v>301</v>
      </c>
      <c r="E1051" s="6">
        <v>7</v>
      </c>
      <c r="F1051" s="6">
        <v>7</v>
      </c>
    </row>
    <row r="1052" spans="1:6" x14ac:dyDescent="0.3">
      <c r="A1052" s="6">
        <v>53513</v>
      </c>
      <c r="B1052" s="7" t="s">
        <v>38</v>
      </c>
      <c r="C1052" s="6">
        <v>383</v>
      </c>
      <c r="D1052" s="12" t="s">
        <v>302</v>
      </c>
      <c r="E1052" s="6">
        <v>60</v>
      </c>
      <c r="F1052" s="6">
        <v>66</v>
      </c>
    </row>
    <row r="1053" spans="1:6" x14ac:dyDescent="0.3">
      <c r="A1053" s="6">
        <v>53513</v>
      </c>
      <c r="B1053" s="7" t="s">
        <v>38</v>
      </c>
      <c r="C1053" s="6">
        <v>384</v>
      </c>
      <c r="D1053" s="12" t="s">
        <v>307</v>
      </c>
      <c r="E1053" s="6">
        <v>125</v>
      </c>
      <c r="F1053" s="6">
        <v>124</v>
      </c>
    </row>
    <row r="1054" spans="1:6" x14ac:dyDescent="0.3">
      <c r="A1054" s="6">
        <v>53513</v>
      </c>
      <c r="B1054" s="7" t="s">
        <v>38</v>
      </c>
      <c r="C1054" s="6">
        <v>386</v>
      </c>
      <c r="D1054" s="12" t="s">
        <v>309</v>
      </c>
      <c r="E1054" s="6">
        <v>540</v>
      </c>
      <c r="F1054" s="6">
        <v>609</v>
      </c>
    </row>
    <row r="1055" spans="1:6" x14ac:dyDescent="0.3">
      <c r="A1055" s="6">
        <v>53513</v>
      </c>
      <c r="B1055" s="7" t="s">
        <v>38</v>
      </c>
      <c r="C1055" s="6">
        <v>387</v>
      </c>
      <c r="D1055" s="18" t="s">
        <v>310</v>
      </c>
      <c r="E1055" s="6">
        <v>330</v>
      </c>
      <c r="F1055" s="6">
        <v>368</v>
      </c>
    </row>
    <row r="1056" spans="1:6" x14ac:dyDescent="0.3">
      <c r="A1056" s="6">
        <v>53513</v>
      </c>
      <c r="B1056" s="7" t="s">
        <v>38</v>
      </c>
      <c r="C1056" s="6">
        <v>388</v>
      </c>
      <c r="D1056" s="19" t="s">
        <v>311</v>
      </c>
      <c r="E1056" s="6">
        <v>576</v>
      </c>
      <c r="F1056" s="6">
        <v>656</v>
      </c>
    </row>
    <row r="1057" spans="1:6" x14ac:dyDescent="0.3">
      <c r="A1057" s="6">
        <v>53513</v>
      </c>
      <c r="B1057" s="7" t="s">
        <v>38</v>
      </c>
      <c r="C1057" s="6">
        <v>389</v>
      </c>
      <c r="D1057" s="20" t="s">
        <v>312</v>
      </c>
      <c r="E1057" s="6">
        <v>0</v>
      </c>
      <c r="F1057" s="6" t="s">
        <v>9</v>
      </c>
    </row>
    <row r="1058" spans="1:6" x14ac:dyDescent="0.3">
      <c r="A1058" s="6">
        <v>53513</v>
      </c>
      <c r="B1058" s="7" t="s">
        <v>38</v>
      </c>
      <c r="C1058" s="6">
        <v>390</v>
      </c>
      <c r="D1058" s="19" t="s">
        <v>313</v>
      </c>
      <c r="E1058" s="6">
        <v>0</v>
      </c>
      <c r="F1058" s="6" t="s">
        <v>9</v>
      </c>
    </row>
    <row r="1059" spans="1:6" x14ac:dyDescent="0.3">
      <c r="A1059" s="6">
        <v>53513</v>
      </c>
      <c r="B1059" s="7" t="s">
        <v>38</v>
      </c>
      <c r="C1059" s="6">
        <v>391</v>
      </c>
      <c r="D1059" s="20" t="s">
        <v>314</v>
      </c>
      <c r="E1059" s="6">
        <v>0</v>
      </c>
      <c r="F1059" s="6" t="s">
        <v>9</v>
      </c>
    </row>
    <row r="1060" spans="1:6" x14ac:dyDescent="0.3">
      <c r="A1060" s="6">
        <v>53513</v>
      </c>
      <c r="B1060" s="7" t="s">
        <v>38</v>
      </c>
      <c r="C1060" s="6">
        <v>392</v>
      </c>
      <c r="D1060" s="12" t="s">
        <v>315</v>
      </c>
      <c r="E1060" s="6">
        <v>23</v>
      </c>
      <c r="F1060" s="6">
        <v>24</v>
      </c>
    </row>
    <row r="1061" spans="1:6" x14ac:dyDescent="0.3">
      <c r="A1061" s="6">
        <v>53513</v>
      </c>
      <c r="B1061" s="7" t="s">
        <v>38</v>
      </c>
      <c r="C1061" s="6">
        <v>393</v>
      </c>
      <c r="D1061" s="21" t="s">
        <v>316</v>
      </c>
      <c r="E1061" s="6">
        <v>100</v>
      </c>
      <c r="F1061" s="6">
        <v>63</v>
      </c>
    </row>
    <row r="1062" spans="1:6" x14ac:dyDescent="0.3">
      <c r="A1062" s="6">
        <v>53513</v>
      </c>
      <c r="B1062" s="7" t="s">
        <v>38</v>
      </c>
      <c r="C1062" s="6">
        <v>394</v>
      </c>
      <c r="D1062" s="22" t="s">
        <v>317</v>
      </c>
      <c r="E1062" s="6">
        <v>70</v>
      </c>
      <c r="F1062" s="6">
        <v>47</v>
      </c>
    </row>
    <row r="1063" spans="1:6" x14ac:dyDescent="0.3">
      <c r="A1063" s="6">
        <v>53513</v>
      </c>
      <c r="B1063" s="7" t="s">
        <v>38</v>
      </c>
      <c r="C1063" s="6">
        <v>395</v>
      </c>
      <c r="D1063" s="12" t="s">
        <v>318</v>
      </c>
      <c r="E1063" s="6">
        <v>231</v>
      </c>
      <c r="F1063" s="6">
        <v>304</v>
      </c>
    </row>
    <row r="1064" spans="1:6" x14ac:dyDescent="0.3">
      <c r="A1064" s="6">
        <v>53513</v>
      </c>
      <c r="B1064" s="7" t="s">
        <v>38</v>
      </c>
      <c r="C1064" s="6">
        <v>396</v>
      </c>
      <c r="D1064" s="12" t="s">
        <v>319</v>
      </c>
      <c r="E1064" s="6">
        <v>1</v>
      </c>
      <c r="F1064" s="6">
        <v>1</v>
      </c>
    </row>
    <row r="1065" spans="1:6" x14ac:dyDescent="0.3">
      <c r="A1065" s="6">
        <v>53513</v>
      </c>
      <c r="B1065" s="7" t="s">
        <v>38</v>
      </c>
      <c r="C1065" s="6">
        <v>453</v>
      </c>
      <c r="D1065" s="12" t="s">
        <v>320</v>
      </c>
      <c r="E1065" s="6">
        <v>0</v>
      </c>
      <c r="F1065" s="6" t="s">
        <v>9</v>
      </c>
    </row>
    <row r="1066" spans="1:6" x14ac:dyDescent="0.3">
      <c r="A1066" s="6">
        <v>53560</v>
      </c>
      <c r="B1066" s="7" t="s">
        <v>39</v>
      </c>
      <c r="C1066" s="6">
        <v>127</v>
      </c>
      <c r="D1066" s="12" t="s">
        <v>301</v>
      </c>
      <c r="E1066" s="6">
        <v>0</v>
      </c>
      <c r="F1066" s="6" t="s">
        <v>9</v>
      </c>
    </row>
    <row r="1067" spans="1:6" x14ac:dyDescent="0.3">
      <c r="A1067" s="6">
        <v>53560</v>
      </c>
      <c r="B1067" s="7" t="s">
        <v>39</v>
      </c>
      <c r="C1067" s="6">
        <v>128</v>
      </c>
      <c r="D1067" s="7" t="s">
        <v>302</v>
      </c>
      <c r="E1067" s="6">
        <v>0</v>
      </c>
      <c r="F1067" s="6" t="s">
        <v>9</v>
      </c>
    </row>
    <row r="1068" spans="1:6" x14ac:dyDescent="0.3">
      <c r="A1068" s="6">
        <v>53560</v>
      </c>
      <c r="B1068" s="7" t="s">
        <v>39</v>
      </c>
      <c r="C1068" s="6">
        <v>129</v>
      </c>
      <c r="D1068" s="9" t="s">
        <v>303</v>
      </c>
      <c r="E1068" s="6">
        <v>0</v>
      </c>
      <c r="F1068" s="6" t="s">
        <v>9</v>
      </c>
    </row>
    <row r="1069" spans="1:6" x14ac:dyDescent="0.3">
      <c r="A1069" s="6">
        <v>53560</v>
      </c>
      <c r="B1069" s="7" t="s">
        <v>39</v>
      </c>
      <c r="C1069" s="6">
        <v>130</v>
      </c>
      <c r="D1069" s="10" t="s">
        <v>7</v>
      </c>
      <c r="E1069" s="6">
        <v>0</v>
      </c>
      <c r="F1069" s="6" t="s">
        <v>9</v>
      </c>
    </row>
    <row r="1070" spans="1:6" x14ac:dyDescent="0.3">
      <c r="A1070" s="6">
        <v>53560</v>
      </c>
      <c r="B1070" s="7" t="s">
        <v>39</v>
      </c>
      <c r="C1070" s="6">
        <v>131</v>
      </c>
      <c r="D1070" s="10" t="s">
        <v>304</v>
      </c>
      <c r="E1070" s="6">
        <v>0</v>
      </c>
      <c r="F1070" s="6" t="s">
        <v>9</v>
      </c>
    </row>
    <row r="1071" spans="1:6" x14ac:dyDescent="0.3">
      <c r="A1071" s="6">
        <v>53560</v>
      </c>
      <c r="B1071" s="7" t="s">
        <v>39</v>
      </c>
      <c r="C1071" s="6">
        <v>132</v>
      </c>
      <c r="D1071" s="53" t="s">
        <v>305</v>
      </c>
      <c r="E1071" s="6">
        <v>0</v>
      </c>
      <c r="F1071" s="6" t="s">
        <v>9</v>
      </c>
    </row>
    <row r="1072" spans="1:6" x14ac:dyDescent="0.3">
      <c r="A1072" s="6">
        <v>53560</v>
      </c>
      <c r="B1072" s="7" t="s">
        <v>39</v>
      </c>
      <c r="C1072" s="6">
        <v>133</v>
      </c>
      <c r="D1072" s="10" t="s">
        <v>8</v>
      </c>
      <c r="E1072" s="6">
        <v>0</v>
      </c>
      <c r="F1072" s="6" t="s">
        <v>9</v>
      </c>
    </row>
    <row r="1073" spans="1:6" x14ac:dyDescent="0.3">
      <c r="A1073" s="6">
        <v>53560</v>
      </c>
      <c r="B1073" s="7" t="s">
        <v>39</v>
      </c>
      <c r="C1073" s="6">
        <v>134</v>
      </c>
      <c r="D1073" s="12" t="s">
        <v>306</v>
      </c>
      <c r="E1073" s="6">
        <v>0</v>
      </c>
      <c r="F1073" s="6" t="s">
        <v>9</v>
      </c>
    </row>
    <row r="1074" spans="1:6" x14ac:dyDescent="0.3">
      <c r="A1074" s="6">
        <v>53560</v>
      </c>
      <c r="B1074" s="7" t="s">
        <v>39</v>
      </c>
      <c r="C1074" s="6">
        <v>135</v>
      </c>
      <c r="D1074" s="13" t="s">
        <v>302</v>
      </c>
      <c r="E1074" s="6">
        <v>0</v>
      </c>
      <c r="F1074" s="6" t="s">
        <v>9</v>
      </c>
    </row>
    <row r="1075" spans="1:6" x14ac:dyDescent="0.3">
      <c r="A1075" s="6">
        <v>53560</v>
      </c>
      <c r="B1075" s="7" t="s">
        <v>39</v>
      </c>
      <c r="C1075" s="6">
        <v>136</v>
      </c>
      <c r="D1075" s="14" t="s">
        <v>7</v>
      </c>
      <c r="E1075" s="6">
        <v>0</v>
      </c>
      <c r="F1075" s="6" t="s">
        <v>9</v>
      </c>
    </row>
    <row r="1076" spans="1:6" x14ac:dyDescent="0.3">
      <c r="A1076" s="6">
        <v>53560</v>
      </c>
      <c r="B1076" s="7" t="s">
        <v>39</v>
      </c>
      <c r="C1076" s="6">
        <v>137</v>
      </c>
      <c r="D1076" s="15" t="s">
        <v>307</v>
      </c>
      <c r="E1076" s="6">
        <v>0</v>
      </c>
      <c r="F1076" s="6" t="s">
        <v>9</v>
      </c>
    </row>
    <row r="1077" spans="1:6" x14ac:dyDescent="0.3">
      <c r="A1077" s="6">
        <v>53560</v>
      </c>
      <c r="B1077" s="7" t="s">
        <v>39</v>
      </c>
      <c r="C1077" s="6">
        <v>138</v>
      </c>
      <c r="D1077" s="16" t="s">
        <v>308</v>
      </c>
      <c r="E1077" s="6">
        <v>0</v>
      </c>
      <c r="F1077" s="6" t="s">
        <v>9</v>
      </c>
    </row>
    <row r="1078" spans="1:6" x14ac:dyDescent="0.3">
      <c r="A1078" s="6">
        <v>53560</v>
      </c>
      <c r="B1078" s="7" t="s">
        <v>39</v>
      </c>
      <c r="C1078" s="6">
        <v>140</v>
      </c>
      <c r="D1078" s="17" t="s">
        <v>7</v>
      </c>
      <c r="E1078" s="6">
        <v>0</v>
      </c>
      <c r="F1078" s="6" t="s">
        <v>9</v>
      </c>
    </row>
    <row r="1079" spans="1:6" x14ac:dyDescent="0.3">
      <c r="A1079" s="6">
        <v>53560</v>
      </c>
      <c r="B1079" s="7" t="s">
        <v>39</v>
      </c>
      <c r="C1079" s="6">
        <v>382</v>
      </c>
      <c r="D1079" s="12" t="s">
        <v>301</v>
      </c>
      <c r="E1079" s="6">
        <v>3</v>
      </c>
      <c r="F1079" s="6" t="s">
        <v>9</v>
      </c>
    </row>
    <row r="1080" spans="1:6" x14ac:dyDescent="0.3">
      <c r="A1080" s="6">
        <v>53560</v>
      </c>
      <c r="B1080" s="7" t="s">
        <v>39</v>
      </c>
      <c r="C1080" s="6">
        <v>383</v>
      </c>
      <c r="D1080" s="12" t="s">
        <v>302</v>
      </c>
      <c r="E1080" s="6">
        <v>65</v>
      </c>
      <c r="F1080" s="6">
        <v>80</v>
      </c>
    </row>
    <row r="1081" spans="1:6" x14ac:dyDescent="0.3">
      <c r="A1081" s="6">
        <v>53560</v>
      </c>
      <c r="B1081" s="7" t="s">
        <v>39</v>
      </c>
      <c r="C1081" s="6">
        <v>384</v>
      </c>
      <c r="D1081" s="12" t="s">
        <v>307</v>
      </c>
      <c r="E1081" s="6">
        <v>36</v>
      </c>
      <c r="F1081" s="6" t="s">
        <v>9</v>
      </c>
    </row>
    <row r="1082" spans="1:6" x14ac:dyDescent="0.3">
      <c r="A1082" s="6">
        <v>53560</v>
      </c>
      <c r="B1082" s="7" t="s">
        <v>39</v>
      </c>
      <c r="C1082" s="6">
        <v>386</v>
      </c>
      <c r="D1082" s="12" t="s">
        <v>309</v>
      </c>
      <c r="E1082" s="6">
        <v>33</v>
      </c>
      <c r="F1082" s="6" t="s">
        <v>9</v>
      </c>
    </row>
    <row r="1083" spans="1:6" x14ac:dyDescent="0.3">
      <c r="A1083" s="6">
        <v>53560</v>
      </c>
      <c r="B1083" s="7" t="s">
        <v>39</v>
      </c>
      <c r="C1083" s="6">
        <v>387</v>
      </c>
      <c r="D1083" s="18" t="s">
        <v>310</v>
      </c>
      <c r="E1083" s="6">
        <v>50</v>
      </c>
      <c r="F1083" s="6">
        <v>58</v>
      </c>
    </row>
    <row r="1084" spans="1:6" x14ac:dyDescent="0.3">
      <c r="A1084" s="6">
        <v>53560</v>
      </c>
      <c r="B1084" s="7" t="s">
        <v>39</v>
      </c>
      <c r="C1084" s="6">
        <v>388</v>
      </c>
      <c r="D1084" s="19" t="s">
        <v>311</v>
      </c>
      <c r="E1084" s="6">
        <v>300</v>
      </c>
      <c r="F1084" s="6">
        <v>360</v>
      </c>
    </row>
    <row r="1085" spans="1:6" x14ac:dyDescent="0.3">
      <c r="A1085" s="6">
        <v>53560</v>
      </c>
      <c r="B1085" s="7" t="s">
        <v>39</v>
      </c>
      <c r="C1085" s="6">
        <v>389</v>
      </c>
      <c r="D1085" s="20" t="s">
        <v>312</v>
      </c>
      <c r="E1085" s="6">
        <v>25</v>
      </c>
      <c r="F1085" s="6">
        <v>53</v>
      </c>
    </row>
    <row r="1086" spans="1:6" x14ac:dyDescent="0.3">
      <c r="A1086" s="6">
        <v>53560</v>
      </c>
      <c r="B1086" s="7" t="s">
        <v>39</v>
      </c>
      <c r="C1086" s="6">
        <v>390</v>
      </c>
      <c r="D1086" s="19" t="s">
        <v>313</v>
      </c>
      <c r="E1086" s="6">
        <v>130</v>
      </c>
      <c r="F1086" s="6">
        <v>82</v>
      </c>
    </row>
    <row r="1087" spans="1:6" x14ac:dyDescent="0.3">
      <c r="A1087" s="6">
        <v>53560</v>
      </c>
      <c r="B1087" s="7" t="s">
        <v>39</v>
      </c>
      <c r="C1087" s="6">
        <v>391</v>
      </c>
      <c r="D1087" s="20" t="s">
        <v>314</v>
      </c>
      <c r="E1087" s="6">
        <v>230</v>
      </c>
      <c r="F1087" s="6">
        <v>197</v>
      </c>
    </row>
    <row r="1088" spans="1:6" x14ac:dyDescent="0.3">
      <c r="A1088" s="6">
        <v>53560</v>
      </c>
      <c r="B1088" s="7" t="s">
        <v>39</v>
      </c>
      <c r="C1088" s="6">
        <v>392</v>
      </c>
      <c r="D1088" s="12" t="s">
        <v>315</v>
      </c>
      <c r="E1088" s="6">
        <v>17</v>
      </c>
      <c r="F1088" s="6">
        <v>22</v>
      </c>
    </row>
    <row r="1089" spans="1:6" x14ac:dyDescent="0.3">
      <c r="A1089" s="6">
        <v>53560</v>
      </c>
      <c r="B1089" s="7" t="s">
        <v>39</v>
      </c>
      <c r="C1089" s="6">
        <v>393</v>
      </c>
      <c r="D1089" s="21" t="s">
        <v>316</v>
      </c>
      <c r="E1089" s="6">
        <v>50</v>
      </c>
      <c r="F1089" s="6">
        <v>55</v>
      </c>
    </row>
    <row r="1090" spans="1:6" x14ac:dyDescent="0.3">
      <c r="A1090" s="6">
        <v>53560</v>
      </c>
      <c r="B1090" s="7" t="s">
        <v>39</v>
      </c>
      <c r="C1090" s="6">
        <v>394</v>
      </c>
      <c r="D1090" s="22" t="s">
        <v>317</v>
      </c>
      <c r="E1090" s="6">
        <v>65</v>
      </c>
      <c r="F1090" s="6">
        <v>41</v>
      </c>
    </row>
    <row r="1091" spans="1:6" x14ac:dyDescent="0.3">
      <c r="A1091" s="6">
        <v>53560</v>
      </c>
      <c r="B1091" s="7" t="s">
        <v>39</v>
      </c>
      <c r="C1091" s="6">
        <v>395</v>
      </c>
      <c r="D1091" s="12" t="s">
        <v>318</v>
      </c>
      <c r="E1091" s="6">
        <v>70</v>
      </c>
      <c r="F1091" s="6">
        <v>56</v>
      </c>
    </row>
    <row r="1092" spans="1:6" x14ac:dyDescent="0.3">
      <c r="A1092" s="6">
        <v>53560</v>
      </c>
      <c r="B1092" s="7" t="s">
        <v>39</v>
      </c>
      <c r="C1092" s="6">
        <v>396</v>
      </c>
      <c r="D1092" s="12" t="s">
        <v>319</v>
      </c>
      <c r="E1092" s="6">
        <v>1</v>
      </c>
      <c r="F1092" s="6">
        <v>1</v>
      </c>
    </row>
    <row r="1093" spans="1:6" x14ac:dyDescent="0.3">
      <c r="A1093" s="6">
        <v>53560</v>
      </c>
      <c r="B1093" s="7" t="s">
        <v>39</v>
      </c>
      <c r="C1093" s="6">
        <v>453</v>
      </c>
      <c r="D1093" s="12" t="s">
        <v>320</v>
      </c>
      <c r="E1093" s="6">
        <v>0</v>
      </c>
      <c r="F1093" s="6" t="s">
        <v>9</v>
      </c>
    </row>
    <row r="1094" spans="1:6" x14ac:dyDescent="0.3">
      <c r="A1094" s="6">
        <v>53561</v>
      </c>
      <c r="B1094" s="7" t="s">
        <v>40</v>
      </c>
      <c r="C1094" s="6">
        <v>127</v>
      </c>
      <c r="D1094" s="12" t="s">
        <v>301</v>
      </c>
      <c r="E1094" s="6">
        <v>0</v>
      </c>
      <c r="F1094" s="6" t="s">
        <v>9</v>
      </c>
    </row>
    <row r="1095" spans="1:6" x14ac:dyDescent="0.3">
      <c r="A1095" s="6">
        <v>53561</v>
      </c>
      <c r="B1095" s="7" t="s">
        <v>40</v>
      </c>
      <c r="C1095" s="6">
        <v>128</v>
      </c>
      <c r="D1095" s="7" t="s">
        <v>302</v>
      </c>
      <c r="E1095" s="6">
        <v>0</v>
      </c>
      <c r="F1095" s="6" t="s">
        <v>9</v>
      </c>
    </row>
    <row r="1096" spans="1:6" x14ac:dyDescent="0.3">
      <c r="A1096" s="6">
        <v>53561</v>
      </c>
      <c r="B1096" s="7" t="s">
        <v>40</v>
      </c>
      <c r="C1096" s="6">
        <v>129</v>
      </c>
      <c r="D1096" s="9" t="s">
        <v>303</v>
      </c>
      <c r="E1096" s="6">
        <v>0</v>
      </c>
      <c r="F1096" s="6" t="s">
        <v>9</v>
      </c>
    </row>
    <row r="1097" spans="1:6" x14ac:dyDescent="0.3">
      <c r="A1097" s="6">
        <v>53561</v>
      </c>
      <c r="B1097" s="7" t="s">
        <v>40</v>
      </c>
      <c r="C1097" s="6">
        <v>130</v>
      </c>
      <c r="D1097" s="10" t="s">
        <v>7</v>
      </c>
      <c r="E1097" s="6">
        <v>0</v>
      </c>
      <c r="F1097" s="6" t="s">
        <v>9</v>
      </c>
    </row>
    <row r="1098" spans="1:6" x14ac:dyDescent="0.3">
      <c r="A1098" s="6">
        <v>53561</v>
      </c>
      <c r="B1098" s="7" t="s">
        <v>40</v>
      </c>
      <c r="C1098" s="6">
        <v>131</v>
      </c>
      <c r="D1098" s="10" t="s">
        <v>304</v>
      </c>
      <c r="E1098" s="6">
        <v>0</v>
      </c>
      <c r="F1098" s="6" t="s">
        <v>9</v>
      </c>
    </row>
    <row r="1099" spans="1:6" x14ac:dyDescent="0.3">
      <c r="A1099" s="6">
        <v>53561</v>
      </c>
      <c r="B1099" s="7" t="s">
        <v>40</v>
      </c>
      <c r="C1099" s="6">
        <v>132</v>
      </c>
      <c r="D1099" s="53" t="s">
        <v>305</v>
      </c>
      <c r="E1099" s="6">
        <v>0</v>
      </c>
      <c r="F1099" s="6" t="s">
        <v>9</v>
      </c>
    </row>
    <row r="1100" spans="1:6" x14ac:dyDescent="0.3">
      <c r="A1100" s="6">
        <v>53561</v>
      </c>
      <c r="B1100" s="7" t="s">
        <v>40</v>
      </c>
      <c r="C1100" s="6">
        <v>133</v>
      </c>
      <c r="D1100" s="10" t="s">
        <v>8</v>
      </c>
      <c r="E1100" s="6">
        <v>0</v>
      </c>
      <c r="F1100" s="6" t="s">
        <v>9</v>
      </c>
    </row>
    <row r="1101" spans="1:6" x14ac:dyDescent="0.3">
      <c r="A1101" s="6">
        <v>53561</v>
      </c>
      <c r="B1101" s="7" t="s">
        <v>40</v>
      </c>
      <c r="C1101" s="6">
        <v>134</v>
      </c>
      <c r="D1101" s="12" t="s">
        <v>306</v>
      </c>
      <c r="E1101" s="6">
        <v>0</v>
      </c>
      <c r="F1101" s="6" t="s">
        <v>9</v>
      </c>
    </row>
    <row r="1102" spans="1:6" x14ac:dyDescent="0.3">
      <c r="A1102" s="6">
        <v>53561</v>
      </c>
      <c r="B1102" s="7" t="s">
        <v>40</v>
      </c>
      <c r="C1102" s="6">
        <v>135</v>
      </c>
      <c r="D1102" s="13" t="s">
        <v>302</v>
      </c>
      <c r="E1102" s="6">
        <v>0</v>
      </c>
      <c r="F1102" s="6" t="s">
        <v>9</v>
      </c>
    </row>
    <row r="1103" spans="1:6" x14ac:dyDescent="0.3">
      <c r="A1103" s="6">
        <v>53561</v>
      </c>
      <c r="B1103" s="7" t="s">
        <v>40</v>
      </c>
      <c r="C1103" s="6">
        <v>136</v>
      </c>
      <c r="D1103" s="14" t="s">
        <v>7</v>
      </c>
      <c r="E1103" s="6">
        <v>0</v>
      </c>
      <c r="F1103" s="6" t="s">
        <v>9</v>
      </c>
    </row>
    <row r="1104" spans="1:6" x14ac:dyDescent="0.3">
      <c r="A1104" s="6">
        <v>53561</v>
      </c>
      <c r="B1104" s="7" t="s">
        <v>40</v>
      </c>
      <c r="C1104" s="6">
        <v>137</v>
      </c>
      <c r="D1104" s="15" t="s">
        <v>307</v>
      </c>
      <c r="E1104" s="6">
        <v>0</v>
      </c>
      <c r="F1104" s="6" t="s">
        <v>9</v>
      </c>
    </row>
    <row r="1105" spans="1:6" x14ac:dyDescent="0.3">
      <c r="A1105" s="6">
        <v>53561</v>
      </c>
      <c r="B1105" s="7" t="s">
        <v>40</v>
      </c>
      <c r="C1105" s="6">
        <v>138</v>
      </c>
      <c r="D1105" s="16" t="s">
        <v>308</v>
      </c>
      <c r="E1105" s="6">
        <v>0</v>
      </c>
      <c r="F1105" s="6" t="s">
        <v>9</v>
      </c>
    </row>
    <row r="1106" spans="1:6" x14ac:dyDescent="0.3">
      <c r="A1106" s="6">
        <v>53561</v>
      </c>
      <c r="B1106" s="7" t="s">
        <v>40</v>
      </c>
      <c r="C1106" s="6">
        <v>140</v>
      </c>
      <c r="D1106" s="17" t="s">
        <v>7</v>
      </c>
      <c r="E1106" s="6">
        <v>0</v>
      </c>
      <c r="F1106" s="6" t="s">
        <v>9</v>
      </c>
    </row>
    <row r="1107" spans="1:6" x14ac:dyDescent="0.3">
      <c r="A1107" s="6">
        <v>53561</v>
      </c>
      <c r="B1107" s="7" t="s">
        <v>40</v>
      </c>
      <c r="C1107" s="6">
        <v>382</v>
      </c>
      <c r="D1107" s="12" t="s">
        <v>301</v>
      </c>
      <c r="E1107" s="6">
        <v>1</v>
      </c>
      <c r="F1107" s="6" t="s">
        <v>9</v>
      </c>
    </row>
    <row r="1108" spans="1:6" x14ac:dyDescent="0.3">
      <c r="A1108" s="6">
        <v>53561</v>
      </c>
      <c r="B1108" s="7" t="s">
        <v>40</v>
      </c>
      <c r="C1108" s="6">
        <v>383</v>
      </c>
      <c r="D1108" s="12" t="s">
        <v>302</v>
      </c>
      <c r="E1108" s="6">
        <v>104</v>
      </c>
      <c r="F1108" s="6">
        <v>104</v>
      </c>
    </row>
    <row r="1109" spans="1:6" x14ac:dyDescent="0.3">
      <c r="A1109" s="6">
        <v>53561</v>
      </c>
      <c r="B1109" s="7" t="s">
        <v>40</v>
      </c>
      <c r="C1109" s="6">
        <v>384</v>
      </c>
      <c r="D1109" s="12" t="s">
        <v>307</v>
      </c>
      <c r="E1109" s="6">
        <v>8</v>
      </c>
      <c r="F1109" s="6">
        <v>15</v>
      </c>
    </row>
    <row r="1110" spans="1:6" x14ac:dyDescent="0.3">
      <c r="A1110" s="6">
        <v>53561</v>
      </c>
      <c r="B1110" s="7" t="s">
        <v>40</v>
      </c>
      <c r="C1110" s="6">
        <v>386</v>
      </c>
      <c r="D1110" s="12" t="s">
        <v>309</v>
      </c>
      <c r="E1110" s="6">
        <v>240</v>
      </c>
      <c r="F1110" s="6">
        <v>295</v>
      </c>
    </row>
    <row r="1111" spans="1:6" x14ac:dyDescent="0.3">
      <c r="A1111" s="6">
        <v>53561</v>
      </c>
      <c r="B1111" s="7" t="s">
        <v>40</v>
      </c>
      <c r="C1111" s="6">
        <v>387</v>
      </c>
      <c r="D1111" s="18" t="s">
        <v>310</v>
      </c>
      <c r="E1111" s="6">
        <v>650</v>
      </c>
      <c r="F1111" s="6">
        <v>826</v>
      </c>
    </row>
    <row r="1112" spans="1:6" x14ac:dyDescent="0.3">
      <c r="A1112" s="6">
        <v>53561</v>
      </c>
      <c r="B1112" s="7" t="s">
        <v>40</v>
      </c>
      <c r="C1112" s="6">
        <v>388</v>
      </c>
      <c r="D1112" s="19" t="s">
        <v>311</v>
      </c>
      <c r="E1112" s="6">
        <v>300</v>
      </c>
      <c r="F1112" s="6">
        <v>603</v>
      </c>
    </row>
    <row r="1113" spans="1:6" x14ac:dyDescent="0.3">
      <c r="A1113" s="6">
        <v>53561</v>
      </c>
      <c r="B1113" s="7" t="s">
        <v>40</v>
      </c>
      <c r="C1113" s="6">
        <v>389</v>
      </c>
      <c r="D1113" s="20" t="s">
        <v>312</v>
      </c>
      <c r="E1113" s="6">
        <v>150</v>
      </c>
      <c r="F1113" s="6">
        <v>146</v>
      </c>
    </row>
    <row r="1114" spans="1:6" x14ac:dyDescent="0.3">
      <c r="A1114" s="6">
        <v>53561</v>
      </c>
      <c r="B1114" s="7" t="s">
        <v>40</v>
      </c>
      <c r="C1114" s="6">
        <v>390</v>
      </c>
      <c r="D1114" s="19" t="s">
        <v>313</v>
      </c>
      <c r="E1114" s="6">
        <v>50</v>
      </c>
      <c r="F1114" s="6">
        <v>87</v>
      </c>
    </row>
    <row r="1115" spans="1:6" x14ac:dyDescent="0.3">
      <c r="A1115" s="6">
        <v>53561</v>
      </c>
      <c r="B1115" s="7" t="s">
        <v>40</v>
      </c>
      <c r="C1115" s="6">
        <v>391</v>
      </c>
      <c r="D1115" s="20" t="s">
        <v>314</v>
      </c>
      <c r="E1115" s="6">
        <v>40</v>
      </c>
      <c r="F1115" s="6">
        <v>65</v>
      </c>
    </row>
    <row r="1116" spans="1:6" x14ac:dyDescent="0.3">
      <c r="A1116" s="6">
        <v>53561</v>
      </c>
      <c r="B1116" s="7" t="s">
        <v>40</v>
      </c>
      <c r="C1116" s="6">
        <v>392</v>
      </c>
      <c r="D1116" s="12" t="s">
        <v>315</v>
      </c>
      <c r="E1116" s="6">
        <v>21</v>
      </c>
      <c r="F1116" s="6">
        <v>44</v>
      </c>
    </row>
    <row r="1117" spans="1:6" x14ac:dyDescent="0.3">
      <c r="A1117" s="6">
        <v>53561</v>
      </c>
      <c r="B1117" s="7" t="s">
        <v>40</v>
      </c>
      <c r="C1117" s="6">
        <v>393</v>
      </c>
      <c r="D1117" s="21" t="s">
        <v>316</v>
      </c>
      <c r="E1117" s="6">
        <v>60</v>
      </c>
      <c r="F1117" s="6">
        <v>80</v>
      </c>
    </row>
    <row r="1118" spans="1:6" x14ac:dyDescent="0.3">
      <c r="A1118" s="6">
        <v>53561</v>
      </c>
      <c r="B1118" s="7" t="s">
        <v>40</v>
      </c>
      <c r="C1118" s="6">
        <v>394</v>
      </c>
      <c r="D1118" s="22" t="s">
        <v>317</v>
      </c>
      <c r="E1118" s="6">
        <v>50</v>
      </c>
      <c r="F1118" s="6">
        <v>61</v>
      </c>
    </row>
    <row r="1119" spans="1:6" x14ac:dyDescent="0.3">
      <c r="A1119" s="6">
        <v>53561</v>
      </c>
      <c r="B1119" s="7" t="s">
        <v>40</v>
      </c>
      <c r="C1119" s="6">
        <v>395</v>
      </c>
      <c r="D1119" s="12" t="s">
        <v>318</v>
      </c>
      <c r="E1119" s="6">
        <v>60</v>
      </c>
      <c r="F1119" s="6">
        <v>80</v>
      </c>
    </row>
    <row r="1120" spans="1:6" x14ac:dyDescent="0.3">
      <c r="A1120" s="6">
        <v>53561</v>
      </c>
      <c r="B1120" s="7" t="s">
        <v>40</v>
      </c>
      <c r="C1120" s="6">
        <v>396</v>
      </c>
      <c r="D1120" s="12" t="s">
        <v>319</v>
      </c>
      <c r="E1120" s="6">
        <v>2</v>
      </c>
      <c r="F1120" s="6" t="s">
        <v>9</v>
      </c>
    </row>
    <row r="1121" spans="1:6" x14ac:dyDescent="0.3">
      <c r="A1121" s="6">
        <v>53561</v>
      </c>
      <c r="B1121" s="7" t="s">
        <v>40</v>
      </c>
      <c r="C1121" s="6">
        <v>453</v>
      </c>
      <c r="D1121" s="12" t="s">
        <v>320</v>
      </c>
      <c r="E1121" s="6">
        <v>0</v>
      </c>
      <c r="F1121" s="6" t="s">
        <v>9</v>
      </c>
    </row>
    <row r="1122" spans="1:6" x14ac:dyDescent="0.3">
      <c r="A1122" s="6">
        <v>53606</v>
      </c>
      <c r="B1122" s="7" t="s">
        <v>41</v>
      </c>
      <c r="C1122" s="6">
        <v>127</v>
      </c>
      <c r="D1122" s="12" t="s">
        <v>301</v>
      </c>
      <c r="E1122" s="6">
        <v>0</v>
      </c>
      <c r="F1122" s="6" t="s">
        <v>9</v>
      </c>
    </row>
    <row r="1123" spans="1:6" x14ac:dyDescent="0.3">
      <c r="A1123" s="6">
        <v>53606</v>
      </c>
      <c r="B1123" s="7" t="s">
        <v>41</v>
      </c>
      <c r="C1123" s="6">
        <v>128</v>
      </c>
      <c r="D1123" s="7" t="s">
        <v>302</v>
      </c>
      <c r="E1123" s="6">
        <v>0</v>
      </c>
      <c r="F1123" s="6" t="s">
        <v>9</v>
      </c>
    </row>
    <row r="1124" spans="1:6" x14ac:dyDescent="0.3">
      <c r="A1124" s="6">
        <v>53606</v>
      </c>
      <c r="B1124" s="7" t="s">
        <v>41</v>
      </c>
      <c r="C1124" s="6">
        <v>129</v>
      </c>
      <c r="D1124" s="9" t="s">
        <v>303</v>
      </c>
      <c r="E1124" s="6">
        <v>0</v>
      </c>
      <c r="F1124" s="6" t="s">
        <v>9</v>
      </c>
    </row>
    <row r="1125" spans="1:6" x14ac:dyDescent="0.3">
      <c r="A1125" s="6">
        <v>53606</v>
      </c>
      <c r="B1125" s="7" t="s">
        <v>41</v>
      </c>
      <c r="C1125" s="6">
        <v>130</v>
      </c>
      <c r="D1125" s="10" t="s">
        <v>7</v>
      </c>
      <c r="E1125" s="6">
        <v>0</v>
      </c>
      <c r="F1125" s="6" t="s">
        <v>9</v>
      </c>
    </row>
    <row r="1126" spans="1:6" x14ac:dyDescent="0.3">
      <c r="A1126" s="6">
        <v>53606</v>
      </c>
      <c r="B1126" s="7" t="s">
        <v>41</v>
      </c>
      <c r="C1126" s="6">
        <v>131</v>
      </c>
      <c r="D1126" s="10" t="s">
        <v>304</v>
      </c>
      <c r="E1126" s="6">
        <v>0</v>
      </c>
      <c r="F1126" s="6" t="s">
        <v>9</v>
      </c>
    </row>
    <row r="1127" spans="1:6" x14ac:dyDescent="0.3">
      <c r="A1127" s="6">
        <v>53606</v>
      </c>
      <c r="B1127" s="7" t="s">
        <v>41</v>
      </c>
      <c r="C1127" s="6">
        <v>132</v>
      </c>
      <c r="D1127" s="53" t="s">
        <v>305</v>
      </c>
      <c r="E1127" s="6">
        <v>0</v>
      </c>
      <c r="F1127" s="6" t="s">
        <v>9</v>
      </c>
    </row>
    <row r="1128" spans="1:6" x14ac:dyDescent="0.3">
      <c r="A1128" s="6">
        <v>53606</v>
      </c>
      <c r="B1128" s="7" t="s">
        <v>41</v>
      </c>
      <c r="C1128" s="6">
        <v>133</v>
      </c>
      <c r="D1128" s="10" t="s">
        <v>8</v>
      </c>
      <c r="E1128" s="6">
        <v>0</v>
      </c>
      <c r="F1128" s="6" t="s">
        <v>9</v>
      </c>
    </row>
    <row r="1129" spans="1:6" x14ac:dyDescent="0.3">
      <c r="A1129" s="6">
        <v>53606</v>
      </c>
      <c r="B1129" s="7" t="s">
        <v>41</v>
      </c>
      <c r="C1129" s="6">
        <v>134</v>
      </c>
      <c r="D1129" s="12" t="s">
        <v>306</v>
      </c>
      <c r="E1129" s="6">
        <v>0</v>
      </c>
      <c r="F1129" s="6" t="s">
        <v>9</v>
      </c>
    </row>
    <row r="1130" spans="1:6" x14ac:dyDescent="0.3">
      <c r="A1130" s="6">
        <v>53606</v>
      </c>
      <c r="B1130" s="7" t="s">
        <v>41</v>
      </c>
      <c r="C1130" s="6">
        <v>135</v>
      </c>
      <c r="D1130" s="13" t="s">
        <v>302</v>
      </c>
      <c r="E1130" s="6">
        <v>0</v>
      </c>
      <c r="F1130" s="6" t="s">
        <v>9</v>
      </c>
    </row>
    <row r="1131" spans="1:6" x14ac:dyDescent="0.3">
      <c r="A1131" s="6">
        <v>53606</v>
      </c>
      <c r="B1131" s="7" t="s">
        <v>41</v>
      </c>
      <c r="C1131" s="6">
        <v>136</v>
      </c>
      <c r="D1131" s="14" t="s">
        <v>7</v>
      </c>
      <c r="E1131" s="6">
        <v>0</v>
      </c>
      <c r="F1131" s="6" t="s">
        <v>9</v>
      </c>
    </row>
    <row r="1132" spans="1:6" x14ac:dyDescent="0.3">
      <c r="A1132" s="6">
        <v>53606</v>
      </c>
      <c r="B1132" s="7" t="s">
        <v>41</v>
      </c>
      <c r="C1132" s="6">
        <v>137</v>
      </c>
      <c r="D1132" s="15" t="s">
        <v>307</v>
      </c>
      <c r="E1132" s="6">
        <v>0</v>
      </c>
      <c r="F1132" s="6" t="s">
        <v>9</v>
      </c>
    </row>
    <row r="1133" spans="1:6" x14ac:dyDescent="0.3">
      <c r="A1133" s="6">
        <v>53606</v>
      </c>
      <c r="B1133" s="7" t="s">
        <v>41</v>
      </c>
      <c r="C1133" s="6">
        <v>138</v>
      </c>
      <c r="D1133" s="16" t="s">
        <v>308</v>
      </c>
      <c r="E1133" s="6">
        <v>0</v>
      </c>
      <c r="F1133" s="6" t="s">
        <v>9</v>
      </c>
    </row>
    <row r="1134" spans="1:6" x14ac:dyDescent="0.3">
      <c r="A1134" s="6">
        <v>53606</v>
      </c>
      <c r="B1134" s="7" t="s">
        <v>41</v>
      </c>
      <c r="C1134" s="6">
        <v>140</v>
      </c>
      <c r="D1134" s="17" t="s">
        <v>7</v>
      </c>
      <c r="E1134" s="6">
        <v>0</v>
      </c>
      <c r="F1134" s="6" t="s">
        <v>9</v>
      </c>
    </row>
    <row r="1135" spans="1:6" x14ac:dyDescent="0.3">
      <c r="A1135" s="6">
        <v>53606</v>
      </c>
      <c r="B1135" s="7" t="s">
        <v>41</v>
      </c>
      <c r="C1135" s="6">
        <v>382</v>
      </c>
      <c r="D1135" s="12" t="s">
        <v>301</v>
      </c>
      <c r="E1135" s="6">
        <v>24</v>
      </c>
      <c r="F1135" s="6" t="s">
        <v>9</v>
      </c>
    </row>
    <row r="1136" spans="1:6" x14ac:dyDescent="0.3">
      <c r="A1136" s="6">
        <v>53606</v>
      </c>
      <c r="B1136" s="7" t="s">
        <v>41</v>
      </c>
      <c r="C1136" s="6">
        <v>383</v>
      </c>
      <c r="D1136" s="12" t="s">
        <v>302</v>
      </c>
      <c r="E1136" s="6">
        <v>220</v>
      </c>
      <c r="F1136" s="6" t="s">
        <v>9</v>
      </c>
    </row>
    <row r="1137" spans="1:6" x14ac:dyDescent="0.3">
      <c r="A1137" s="6">
        <v>53606</v>
      </c>
      <c r="B1137" s="7" t="s">
        <v>41</v>
      </c>
      <c r="C1137" s="6">
        <v>384</v>
      </c>
      <c r="D1137" s="12" t="s">
        <v>307</v>
      </c>
      <c r="E1137" s="6">
        <v>60</v>
      </c>
      <c r="F1137" s="6" t="s">
        <v>9</v>
      </c>
    </row>
    <row r="1138" spans="1:6" x14ac:dyDescent="0.3">
      <c r="A1138" s="6">
        <v>53606</v>
      </c>
      <c r="B1138" s="7" t="s">
        <v>41</v>
      </c>
      <c r="C1138" s="6">
        <v>386</v>
      </c>
      <c r="D1138" s="12" t="s">
        <v>309</v>
      </c>
      <c r="E1138" s="6">
        <v>320</v>
      </c>
      <c r="F1138" s="6" t="s">
        <v>9</v>
      </c>
    </row>
    <row r="1139" spans="1:6" x14ac:dyDescent="0.3">
      <c r="A1139" s="6">
        <v>53606</v>
      </c>
      <c r="B1139" s="7" t="s">
        <v>41</v>
      </c>
      <c r="C1139" s="6">
        <v>387</v>
      </c>
      <c r="D1139" s="18" t="s">
        <v>310</v>
      </c>
      <c r="E1139" s="6">
        <v>120</v>
      </c>
      <c r="F1139" s="6" t="s">
        <v>9</v>
      </c>
    </row>
    <row r="1140" spans="1:6" x14ac:dyDescent="0.3">
      <c r="A1140" s="6">
        <v>53606</v>
      </c>
      <c r="B1140" s="7" t="s">
        <v>41</v>
      </c>
      <c r="C1140" s="6">
        <v>388</v>
      </c>
      <c r="D1140" s="19" t="s">
        <v>311</v>
      </c>
      <c r="E1140" s="6">
        <v>0</v>
      </c>
      <c r="F1140" s="6" t="s">
        <v>9</v>
      </c>
    </row>
    <row r="1141" spans="1:6" x14ac:dyDescent="0.3">
      <c r="A1141" s="6">
        <v>53606</v>
      </c>
      <c r="B1141" s="7" t="s">
        <v>41</v>
      </c>
      <c r="C1141" s="6">
        <v>389</v>
      </c>
      <c r="D1141" s="20" t="s">
        <v>312</v>
      </c>
      <c r="E1141" s="6">
        <v>100</v>
      </c>
      <c r="F1141" s="6" t="s">
        <v>9</v>
      </c>
    </row>
    <row r="1142" spans="1:6" x14ac:dyDescent="0.3">
      <c r="A1142" s="6">
        <v>53606</v>
      </c>
      <c r="B1142" s="7" t="s">
        <v>41</v>
      </c>
      <c r="C1142" s="6">
        <v>390</v>
      </c>
      <c r="D1142" s="19" t="s">
        <v>313</v>
      </c>
      <c r="E1142" s="6">
        <v>25</v>
      </c>
      <c r="F1142" s="6" t="s">
        <v>9</v>
      </c>
    </row>
    <row r="1143" spans="1:6" x14ac:dyDescent="0.3">
      <c r="A1143" s="6">
        <v>53606</v>
      </c>
      <c r="B1143" s="7" t="s">
        <v>41</v>
      </c>
      <c r="C1143" s="6">
        <v>391</v>
      </c>
      <c r="D1143" s="20" t="s">
        <v>314</v>
      </c>
      <c r="E1143" s="6">
        <v>350</v>
      </c>
      <c r="F1143" s="6" t="s">
        <v>9</v>
      </c>
    </row>
    <row r="1144" spans="1:6" x14ac:dyDescent="0.3">
      <c r="A1144" s="6">
        <v>53606</v>
      </c>
      <c r="B1144" s="7" t="s">
        <v>41</v>
      </c>
      <c r="C1144" s="6">
        <v>392</v>
      </c>
      <c r="D1144" s="12" t="s">
        <v>315</v>
      </c>
      <c r="E1144" s="6">
        <v>19</v>
      </c>
      <c r="F1144" s="6" t="s">
        <v>9</v>
      </c>
    </row>
    <row r="1145" spans="1:6" x14ac:dyDescent="0.3">
      <c r="A1145" s="6">
        <v>53606</v>
      </c>
      <c r="B1145" s="7" t="s">
        <v>41</v>
      </c>
      <c r="C1145" s="6">
        <v>393</v>
      </c>
      <c r="D1145" s="21" t="s">
        <v>316</v>
      </c>
      <c r="E1145" s="6">
        <v>80</v>
      </c>
      <c r="F1145" s="6" t="s">
        <v>9</v>
      </c>
    </row>
    <row r="1146" spans="1:6" x14ac:dyDescent="0.3">
      <c r="A1146" s="6">
        <v>53606</v>
      </c>
      <c r="B1146" s="7" t="s">
        <v>41</v>
      </c>
      <c r="C1146" s="6">
        <v>394</v>
      </c>
      <c r="D1146" s="22" t="s">
        <v>317</v>
      </c>
      <c r="E1146" s="6">
        <v>40</v>
      </c>
      <c r="F1146" s="6" t="s">
        <v>9</v>
      </c>
    </row>
    <row r="1147" spans="1:6" x14ac:dyDescent="0.3">
      <c r="A1147" s="6">
        <v>53606</v>
      </c>
      <c r="B1147" s="7" t="s">
        <v>41</v>
      </c>
      <c r="C1147" s="6">
        <v>395</v>
      </c>
      <c r="D1147" s="12" t="s">
        <v>318</v>
      </c>
      <c r="E1147" s="6">
        <v>120</v>
      </c>
      <c r="F1147" s="6" t="s">
        <v>9</v>
      </c>
    </row>
    <row r="1148" spans="1:6" x14ac:dyDescent="0.3">
      <c r="A1148" s="6">
        <v>53606</v>
      </c>
      <c r="B1148" s="7" t="s">
        <v>41</v>
      </c>
      <c r="C1148" s="6">
        <v>396</v>
      </c>
      <c r="D1148" s="12" t="s">
        <v>319</v>
      </c>
      <c r="E1148" s="6">
        <v>1</v>
      </c>
      <c r="F1148" s="6" t="s">
        <v>9</v>
      </c>
    </row>
    <row r="1149" spans="1:6" x14ac:dyDescent="0.3">
      <c r="A1149" s="6">
        <v>53606</v>
      </c>
      <c r="B1149" s="7" t="s">
        <v>41</v>
      </c>
      <c r="C1149" s="6">
        <v>453</v>
      </c>
      <c r="D1149" s="12" t="s">
        <v>320</v>
      </c>
      <c r="E1149" s="6">
        <v>0</v>
      </c>
      <c r="F1149" s="6" t="s">
        <v>9</v>
      </c>
    </row>
    <row r="1150" spans="1:6" x14ac:dyDescent="0.3">
      <c r="A1150" s="6">
        <v>53996</v>
      </c>
      <c r="B1150" s="7" t="s">
        <v>42</v>
      </c>
      <c r="C1150" s="6">
        <v>127</v>
      </c>
      <c r="D1150" s="12" t="s">
        <v>301</v>
      </c>
      <c r="E1150" s="6">
        <v>0</v>
      </c>
      <c r="F1150" s="6" t="s">
        <v>9</v>
      </c>
    </row>
    <row r="1151" spans="1:6" x14ac:dyDescent="0.3">
      <c r="A1151" s="6">
        <v>53996</v>
      </c>
      <c r="B1151" s="7" t="s">
        <v>42</v>
      </c>
      <c r="C1151" s="6">
        <v>128</v>
      </c>
      <c r="D1151" s="7" t="s">
        <v>302</v>
      </c>
      <c r="E1151" s="6">
        <v>0</v>
      </c>
      <c r="F1151" s="6" t="s">
        <v>9</v>
      </c>
    </row>
    <row r="1152" spans="1:6" x14ac:dyDescent="0.3">
      <c r="A1152" s="6">
        <v>53996</v>
      </c>
      <c r="B1152" s="7" t="s">
        <v>42</v>
      </c>
      <c r="C1152" s="6">
        <v>129</v>
      </c>
      <c r="D1152" s="9" t="s">
        <v>303</v>
      </c>
      <c r="E1152" s="6">
        <v>0</v>
      </c>
      <c r="F1152" s="6" t="s">
        <v>9</v>
      </c>
    </row>
    <row r="1153" spans="1:6" x14ac:dyDescent="0.3">
      <c r="A1153" s="6">
        <v>53996</v>
      </c>
      <c r="B1153" s="7" t="s">
        <v>42</v>
      </c>
      <c r="C1153" s="6">
        <v>130</v>
      </c>
      <c r="D1153" s="10" t="s">
        <v>7</v>
      </c>
      <c r="E1153" s="6">
        <v>0</v>
      </c>
      <c r="F1153" s="6" t="s">
        <v>9</v>
      </c>
    </row>
    <row r="1154" spans="1:6" x14ac:dyDescent="0.3">
      <c r="A1154" s="6">
        <v>53996</v>
      </c>
      <c r="B1154" s="7" t="s">
        <v>42</v>
      </c>
      <c r="C1154" s="6">
        <v>131</v>
      </c>
      <c r="D1154" s="10" t="s">
        <v>304</v>
      </c>
      <c r="E1154" s="6">
        <v>0</v>
      </c>
      <c r="F1154" s="6" t="s">
        <v>9</v>
      </c>
    </row>
    <row r="1155" spans="1:6" x14ac:dyDescent="0.3">
      <c r="A1155" s="6">
        <v>53996</v>
      </c>
      <c r="B1155" s="7" t="s">
        <v>42</v>
      </c>
      <c r="C1155" s="6">
        <v>132</v>
      </c>
      <c r="D1155" s="53" t="s">
        <v>305</v>
      </c>
      <c r="E1155" s="6">
        <v>0</v>
      </c>
      <c r="F1155" s="6" t="s">
        <v>9</v>
      </c>
    </row>
    <row r="1156" spans="1:6" x14ac:dyDescent="0.3">
      <c r="A1156" s="6">
        <v>53996</v>
      </c>
      <c r="B1156" s="7" t="s">
        <v>42</v>
      </c>
      <c r="C1156" s="6">
        <v>133</v>
      </c>
      <c r="D1156" s="10" t="s">
        <v>8</v>
      </c>
      <c r="E1156" s="6">
        <v>0</v>
      </c>
      <c r="F1156" s="6" t="s">
        <v>9</v>
      </c>
    </row>
    <row r="1157" spans="1:6" x14ac:dyDescent="0.3">
      <c r="A1157" s="6">
        <v>53996</v>
      </c>
      <c r="B1157" s="7" t="s">
        <v>42</v>
      </c>
      <c r="C1157" s="6">
        <v>134</v>
      </c>
      <c r="D1157" s="12" t="s">
        <v>306</v>
      </c>
      <c r="E1157" s="6">
        <v>0</v>
      </c>
      <c r="F1157" s="6" t="s">
        <v>9</v>
      </c>
    </row>
    <row r="1158" spans="1:6" x14ac:dyDescent="0.3">
      <c r="A1158" s="6">
        <v>53996</v>
      </c>
      <c r="B1158" s="7" t="s">
        <v>42</v>
      </c>
      <c r="C1158" s="6">
        <v>135</v>
      </c>
      <c r="D1158" s="13" t="s">
        <v>302</v>
      </c>
      <c r="E1158" s="6">
        <v>0</v>
      </c>
      <c r="F1158" s="6" t="s">
        <v>9</v>
      </c>
    </row>
    <row r="1159" spans="1:6" x14ac:dyDescent="0.3">
      <c r="A1159" s="6">
        <v>53996</v>
      </c>
      <c r="B1159" s="7" t="s">
        <v>42</v>
      </c>
      <c r="C1159" s="6">
        <v>136</v>
      </c>
      <c r="D1159" s="14" t="s">
        <v>7</v>
      </c>
      <c r="E1159" s="6">
        <v>0</v>
      </c>
      <c r="F1159" s="6" t="s">
        <v>9</v>
      </c>
    </row>
    <row r="1160" spans="1:6" x14ac:dyDescent="0.3">
      <c r="A1160" s="6">
        <v>53996</v>
      </c>
      <c r="B1160" s="7" t="s">
        <v>42</v>
      </c>
      <c r="C1160" s="6">
        <v>137</v>
      </c>
      <c r="D1160" s="15" t="s">
        <v>307</v>
      </c>
      <c r="E1160" s="6">
        <v>0</v>
      </c>
      <c r="F1160" s="6" t="s">
        <v>9</v>
      </c>
    </row>
    <row r="1161" spans="1:6" x14ac:dyDescent="0.3">
      <c r="A1161" s="6">
        <v>53996</v>
      </c>
      <c r="B1161" s="7" t="s">
        <v>42</v>
      </c>
      <c r="C1161" s="6">
        <v>138</v>
      </c>
      <c r="D1161" s="16" t="s">
        <v>308</v>
      </c>
      <c r="E1161" s="6">
        <v>0</v>
      </c>
      <c r="F1161" s="6" t="s">
        <v>9</v>
      </c>
    </row>
    <row r="1162" spans="1:6" x14ac:dyDescent="0.3">
      <c r="A1162" s="6">
        <v>53996</v>
      </c>
      <c r="B1162" s="7" t="s">
        <v>42</v>
      </c>
      <c r="C1162" s="6">
        <v>140</v>
      </c>
      <c r="D1162" s="17" t="s">
        <v>7</v>
      </c>
      <c r="E1162" s="6">
        <v>0</v>
      </c>
      <c r="F1162" s="6" t="s">
        <v>9</v>
      </c>
    </row>
    <row r="1163" spans="1:6" x14ac:dyDescent="0.3">
      <c r="A1163" s="6">
        <v>53996</v>
      </c>
      <c r="B1163" s="7" t="s">
        <v>42</v>
      </c>
      <c r="C1163" s="6">
        <v>382</v>
      </c>
      <c r="D1163" s="12" t="s">
        <v>301</v>
      </c>
      <c r="E1163" s="6">
        <v>1</v>
      </c>
      <c r="F1163" s="6">
        <v>1</v>
      </c>
    </row>
    <row r="1164" spans="1:6" x14ac:dyDescent="0.3">
      <c r="A1164" s="6">
        <v>53996</v>
      </c>
      <c r="B1164" s="7" t="s">
        <v>42</v>
      </c>
      <c r="C1164" s="6">
        <v>383</v>
      </c>
      <c r="D1164" s="12" t="s">
        <v>302</v>
      </c>
      <c r="E1164" s="6">
        <v>120</v>
      </c>
      <c r="F1164" s="6">
        <v>148</v>
      </c>
    </row>
    <row r="1165" spans="1:6" x14ac:dyDescent="0.3">
      <c r="A1165" s="6">
        <v>53996</v>
      </c>
      <c r="B1165" s="7" t="s">
        <v>42</v>
      </c>
      <c r="C1165" s="6">
        <v>384</v>
      </c>
      <c r="D1165" s="12" t="s">
        <v>307</v>
      </c>
      <c r="E1165" s="6">
        <v>50</v>
      </c>
      <c r="F1165" s="6">
        <v>50</v>
      </c>
    </row>
    <row r="1166" spans="1:6" x14ac:dyDescent="0.3">
      <c r="A1166" s="6">
        <v>53996</v>
      </c>
      <c r="B1166" s="7" t="s">
        <v>42</v>
      </c>
      <c r="C1166" s="6">
        <v>386</v>
      </c>
      <c r="D1166" s="12" t="s">
        <v>309</v>
      </c>
      <c r="E1166" s="6">
        <v>1200</v>
      </c>
      <c r="F1166" s="6">
        <v>1304</v>
      </c>
    </row>
    <row r="1167" spans="1:6" x14ac:dyDescent="0.3">
      <c r="A1167" s="6">
        <v>53996</v>
      </c>
      <c r="B1167" s="7" t="s">
        <v>42</v>
      </c>
      <c r="C1167" s="6">
        <v>387</v>
      </c>
      <c r="D1167" s="18" t="s">
        <v>310</v>
      </c>
      <c r="E1167" s="6">
        <v>120</v>
      </c>
      <c r="F1167" s="6">
        <v>130</v>
      </c>
    </row>
    <row r="1168" spans="1:6" x14ac:dyDescent="0.3">
      <c r="A1168" s="6">
        <v>53996</v>
      </c>
      <c r="B1168" s="7" t="s">
        <v>42</v>
      </c>
      <c r="C1168" s="6">
        <v>388</v>
      </c>
      <c r="D1168" s="19" t="s">
        <v>311</v>
      </c>
      <c r="E1168" s="6">
        <v>600</v>
      </c>
      <c r="F1168" s="6">
        <v>740</v>
      </c>
    </row>
    <row r="1169" spans="1:6" x14ac:dyDescent="0.3">
      <c r="A1169" s="6">
        <v>53996</v>
      </c>
      <c r="B1169" s="7" t="s">
        <v>42</v>
      </c>
      <c r="C1169" s="6">
        <v>389</v>
      </c>
      <c r="D1169" s="20" t="s">
        <v>312</v>
      </c>
      <c r="E1169" s="6">
        <v>900</v>
      </c>
      <c r="F1169" s="6">
        <v>1041</v>
      </c>
    </row>
    <row r="1170" spans="1:6" x14ac:dyDescent="0.3">
      <c r="A1170" s="6">
        <v>53996</v>
      </c>
      <c r="B1170" s="7" t="s">
        <v>42</v>
      </c>
      <c r="C1170" s="6">
        <v>390</v>
      </c>
      <c r="D1170" s="19" t="s">
        <v>313</v>
      </c>
      <c r="E1170" s="6">
        <v>0</v>
      </c>
      <c r="F1170" s="6" t="s">
        <v>9</v>
      </c>
    </row>
    <row r="1171" spans="1:6" x14ac:dyDescent="0.3">
      <c r="A1171" s="6">
        <v>53996</v>
      </c>
      <c r="B1171" s="7" t="s">
        <v>42</v>
      </c>
      <c r="C1171" s="6">
        <v>391</v>
      </c>
      <c r="D1171" s="20" t="s">
        <v>314</v>
      </c>
      <c r="E1171" s="6">
        <v>200</v>
      </c>
      <c r="F1171" s="6">
        <v>494</v>
      </c>
    </row>
    <row r="1172" spans="1:6" x14ac:dyDescent="0.3">
      <c r="A1172" s="6">
        <v>53996</v>
      </c>
      <c r="B1172" s="7" t="s">
        <v>42</v>
      </c>
      <c r="C1172" s="6">
        <v>392</v>
      </c>
      <c r="D1172" s="12" t="s">
        <v>315</v>
      </c>
      <c r="E1172" s="6">
        <v>10</v>
      </c>
      <c r="F1172" s="6">
        <v>10</v>
      </c>
    </row>
    <row r="1173" spans="1:6" x14ac:dyDescent="0.3">
      <c r="A1173" s="6">
        <v>53996</v>
      </c>
      <c r="B1173" s="7" t="s">
        <v>42</v>
      </c>
      <c r="C1173" s="6">
        <v>393</v>
      </c>
      <c r="D1173" s="21" t="s">
        <v>316</v>
      </c>
      <c r="E1173" s="6">
        <v>80</v>
      </c>
      <c r="F1173" s="6">
        <v>120</v>
      </c>
    </row>
    <row r="1174" spans="1:6" x14ac:dyDescent="0.3">
      <c r="A1174" s="6">
        <v>53996</v>
      </c>
      <c r="B1174" s="7" t="s">
        <v>42</v>
      </c>
      <c r="C1174" s="6">
        <v>394</v>
      </c>
      <c r="D1174" s="22" t="s">
        <v>317</v>
      </c>
      <c r="E1174" s="6">
        <v>50</v>
      </c>
      <c r="F1174" s="6">
        <v>96</v>
      </c>
    </row>
    <row r="1175" spans="1:6" x14ac:dyDescent="0.3">
      <c r="A1175" s="6">
        <v>53996</v>
      </c>
      <c r="B1175" s="7" t="s">
        <v>42</v>
      </c>
      <c r="C1175" s="6">
        <v>395</v>
      </c>
      <c r="D1175" s="12" t="s">
        <v>318</v>
      </c>
      <c r="E1175" s="6">
        <v>100</v>
      </c>
      <c r="F1175" s="6">
        <v>109</v>
      </c>
    </row>
    <row r="1176" spans="1:6" x14ac:dyDescent="0.3">
      <c r="A1176" s="6">
        <v>53996</v>
      </c>
      <c r="B1176" s="7" t="s">
        <v>42</v>
      </c>
      <c r="C1176" s="6">
        <v>396</v>
      </c>
      <c r="D1176" s="12" t="s">
        <v>319</v>
      </c>
      <c r="E1176" s="6">
        <v>1</v>
      </c>
      <c r="F1176" s="6">
        <v>1</v>
      </c>
    </row>
    <row r="1177" spans="1:6" x14ac:dyDescent="0.3">
      <c r="A1177" s="6">
        <v>53996</v>
      </c>
      <c r="B1177" s="7" t="s">
        <v>42</v>
      </c>
      <c r="C1177" s="6">
        <v>453</v>
      </c>
      <c r="D1177" s="12" t="s">
        <v>320</v>
      </c>
      <c r="E1177" s="6">
        <v>0</v>
      </c>
      <c r="F1177" s="6" t="s">
        <v>9</v>
      </c>
    </row>
    <row r="1178" spans="1:6" x14ac:dyDescent="0.3">
      <c r="A1178" s="6">
        <v>55122</v>
      </c>
      <c r="B1178" s="7" t="s">
        <v>43</v>
      </c>
      <c r="C1178" s="6">
        <v>127</v>
      </c>
      <c r="D1178" s="12" t="s">
        <v>301</v>
      </c>
      <c r="E1178" s="6">
        <v>0</v>
      </c>
      <c r="F1178" s="6" t="s">
        <v>9</v>
      </c>
    </row>
    <row r="1179" spans="1:6" x14ac:dyDescent="0.3">
      <c r="A1179" s="6">
        <v>55122</v>
      </c>
      <c r="B1179" s="7" t="s">
        <v>43</v>
      </c>
      <c r="C1179" s="6">
        <v>128</v>
      </c>
      <c r="D1179" s="7" t="s">
        <v>302</v>
      </c>
      <c r="E1179" s="6">
        <v>0</v>
      </c>
      <c r="F1179" s="6" t="s">
        <v>9</v>
      </c>
    </row>
    <row r="1180" spans="1:6" x14ac:dyDescent="0.3">
      <c r="A1180" s="6">
        <v>55122</v>
      </c>
      <c r="B1180" s="7" t="s">
        <v>43</v>
      </c>
      <c r="C1180" s="6">
        <v>129</v>
      </c>
      <c r="D1180" s="9" t="s">
        <v>303</v>
      </c>
      <c r="E1180" s="6">
        <v>0</v>
      </c>
      <c r="F1180" s="6" t="s">
        <v>9</v>
      </c>
    </row>
    <row r="1181" spans="1:6" x14ac:dyDescent="0.3">
      <c r="A1181" s="6">
        <v>55122</v>
      </c>
      <c r="B1181" s="7" t="s">
        <v>43</v>
      </c>
      <c r="C1181" s="6">
        <v>130</v>
      </c>
      <c r="D1181" s="10" t="s">
        <v>7</v>
      </c>
      <c r="E1181" s="6">
        <v>0</v>
      </c>
      <c r="F1181" s="6" t="s">
        <v>9</v>
      </c>
    </row>
    <row r="1182" spans="1:6" x14ac:dyDescent="0.3">
      <c r="A1182" s="6">
        <v>55122</v>
      </c>
      <c r="B1182" s="7" t="s">
        <v>43</v>
      </c>
      <c r="C1182" s="6">
        <v>131</v>
      </c>
      <c r="D1182" s="10" t="s">
        <v>304</v>
      </c>
      <c r="E1182" s="6">
        <v>0</v>
      </c>
      <c r="F1182" s="6" t="s">
        <v>9</v>
      </c>
    </row>
    <row r="1183" spans="1:6" x14ac:dyDescent="0.3">
      <c r="A1183" s="6">
        <v>55122</v>
      </c>
      <c r="B1183" s="7" t="s">
        <v>43</v>
      </c>
      <c r="C1183" s="6">
        <v>132</v>
      </c>
      <c r="D1183" s="53" t="s">
        <v>305</v>
      </c>
      <c r="E1183" s="6">
        <v>0</v>
      </c>
      <c r="F1183" s="6" t="s">
        <v>9</v>
      </c>
    </row>
    <row r="1184" spans="1:6" x14ac:dyDescent="0.3">
      <c r="A1184" s="6">
        <v>55122</v>
      </c>
      <c r="B1184" s="7" t="s">
        <v>43</v>
      </c>
      <c r="C1184" s="6">
        <v>133</v>
      </c>
      <c r="D1184" s="10" t="s">
        <v>8</v>
      </c>
      <c r="E1184" s="6">
        <v>0</v>
      </c>
      <c r="F1184" s="6" t="s">
        <v>9</v>
      </c>
    </row>
    <row r="1185" spans="1:6" x14ac:dyDescent="0.3">
      <c r="A1185" s="6">
        <v>55122</v>
      </c>
      <c r="B1185" s="7" t="s">
        <v>43</v>
      </c>
      <c r="C1185" s="6">
        <v>134</v>
      </c>
      <c r="D1185" s="12" t="s">
        <v>306</v>
      </c>
      <c r="E1185" s="6">
        <v>0</v>
      </c>
      <c r="F1185" s="6" t="s">
        <v>9</v>
      </c>
    </row>
    <row r="1186" spans="1:6" x14ac:dyDescent="0.3">
      <c r="A1186" s="6">
        <v>55122</v>
      </c>
      <c r="B1186" s="7" t="s">
        <v>43</v>
      </c>
      <c r="C1186" s="6">
        <v>135</v>
      </c>
      <c r="D1186" s="13" t="s">
        <v>302</v>
      </c>
      <c r="E1186" s="6">
        <v>0</v>
      </c>
      <c r="F1186" s="6" t="s">
        <v>9</v>
      </c>
    </row>
    <row r="1187" spans="1:6" x14ac:dyDescent="0.3">
      <c r="A1187" s="6">
        <v>55122</v>
      </c>
      <c r="B1187" s="7" t="s">
        <v>43</v>
      </c>
      <c r="C1187" s="6">
        <v>136</v>
      </c>
      <c r="D1187" s="14" t="s">
        <v>7</v>
      </c>
      <c r="E1187" s="6">
        <v>0</v>
      </c>
      <c r="F1187" s="6" t="s">
        <v>9</v>
      </c>
    </row>
    <row r="1188" spans="1:6" x14ac:dyDescent="0.3">
      <c r="A1188" s="6">
        <v>55122</v>
      </c>
      <c r="B1188" s="7" t="s">
        <v>43</v>
      </c>
      <c r="C1188" s="6">
        <v>137</v>
      </c>
      <c r="D1188" s="15" t="s">
        <v>307</v>
      </c>
      <c r="E1188" s="6">
        <v>0</v>
      </c>
      <c r="F1188" s="6" t="s">
        <v>9</v>
      </c>
    </row>
    <row r="1189" spans="1:6" x14ac:dyDescent="0.3">
      <c r="A1189" s="6">
        <v>55122</v>
      </c>
      <c r="B1189" s="7" t="s">
        <v>43</v>
      </c>
      <c r="C1189" s="6">
        <v>138</v>
      </c>
      <c r="D1189" s="16" t="s">
        <v>308</v>
      </c>
      <c r="E1189" s="6">
        <v>0</v>
      </c>
      <c r="F1189" s="6" t="s">
        <v>9</v>
      </c>
    </row>
    <row r="1190" spans="1:6" x14ac:dyDescent="0.3">
      <c r="A1190" s="6">
        <v>55122</v>
      </c>
      <c r="B1190" s="7" t="s">
        <v>43</v>
      </c>
      <c r="C1190" s="6">
        <v>140</v>
      </c>
      <c r="D1190" s="17" t="s">
        <v>7</v>
      </c>
      <c r="E1190" s="6">
        <v>0</v>
      </c>
      <c r="F1190" s="6" t="s">
        <v>9</v>
      </c>
    </row>
    <row r="1191" spans="1:6" x14ac:dyDescent="0.3">
      <c r="A1191" s="6">
        <v>55122</v>
      </c>
      <c r="B1191" s="7" t="s">
        <v>43</v>
      </c>
      <c r="C1191" s="6">
        <v>382</v>
      </c>
      <c r="D1191" s="12" t="s">
        <v>301</v>
      </c>
      <c r="E1191" s="6">
        <v>24</v>
      </c>
      <c r="F1191" s="6">
        <v>25</v>
      </c>
    </row>
    <row r="1192" spans="1:6" x14ac:dyDescent="0.3">
      <c r="A1192" s="6">
        <v>55122</v>
      </c>
      <c r="B1192" s="7" t="s">
        <v>43</v>
      </c>
      <c r="C1192" s="6">
        <v>383</v>
      </c>
      <c r="D1192" s="12" t="s">
        <v>302</v>
      </c>
      <c r="E1192" s="6">
        <v>44</v>
      </c>
      <c r="F1192" s="6">
        <v>44</v>
      </c>
    </row>
    <row r="1193" spans="1:6" x14ac:dyDescent="0.3">
      <c r="A1193" s="6">
        <v>55122</v>
      </c>
      <c r="B1193" s="7" t="s">
        <v>43</v>
      </c>
      <c r="C1193" s="6">
        <v>384</v>
      </c>
      <c r="D1193" s="12" t="s">
        <v>307</v>
      </c>
      <c r="E1193" s="6">
        <v>50</v>
      </c>
      <c r="F1193" s="6">
        <v>58</v>
      </c>
    </row>
    <row r="1194" spans="1:6" x14ac:dyDescent="0.3">
      <c r="A1194" s="6">
        <v>55122</v>
      </c>
      <c r="B1194" s="7" t="s">
        <v>43</v>
      </c>
      <c r="C1194" s="6">
        <v>386</v>
      </c>
      <c r="D1194" s="12" t="s">
        <v>309</v>
      </c>
      <c r="E1194" s="6">
        <v>96</v>
      </c>
      <c r="F1194" s="6">
        <v>147</v>
      </c>
    </row>
    <row r="1195" spans="1:6" x14ac:dyDescent="0.3">
      <c r="A1195" s="6">
        <v>55122</v>
      </c>
      <c r="B1195" s="7" t="s">
        <v>43</v>
      </c>
      <c r="C1195" s="6">
        <v>387</v>
      </c>
      <c r="D1195" s="18" t="s">
        <v>310</v>
      </c>
      <c r="E1195" s="6">
        <v>212</v>
      </c>
      <c r="F1195" s="6">
        <v>216</v>
      </c>
    </row>
    <row r="1196" spans="1:6" x14ac:dyDescent="0.3">
      <c r="A1196" s="6">
        <v>55122</v>
      </c>
      <c r="B1196" s="7" t="s">
        <v>43</v>
      </c>
      <c r="C1196" s="6">
        <v>388</v>
      </c>
      <c r="D1196" s="19" t="s">
        <v>311</v>
      </c>
      <c r="E1196" s="6">
        <v>85</v>
      </c>
      <c r="F1196" s="6">
        <v>105</v>
      </c>
    </row>
    <row r="1197" spans="1:6" x14ac:dyDescent="0.3">
      <c r="A1197" s="6">
        <v>55122</v>
      </c>
      <c r="B1197" s="7" t="s">
        <v>43</v>
      </c>
      <c r="C1197" s="6">
        <v>389</v>
      </c>
      <c r="D1197" s="20" t="s">
        <v>312</v>
      </c>
      <c r="E1197" s="6">
        <v>60</v>
      </c>
      <c r="F1197" s="6">
        <v>69</v>
      </c>
    </row>
    <row r="1198" spans="1:6" x14ac:dyDescent="0.3">
      <c r="A1198" s="6">
        <v>55122</v>
      </c>
      <c r="B1198" s="7" t="s">
        <v>43</v>
      </c>
      <c r="C1198" s="6">
        <v>390</v>
      </c>
      <c r="D1198" s="19" t="s">
        <v>313</v>
      </c>
      <c r="E1198" s="6">
        <v>0</v>
      </c>
      <c r="F1198" s="6" t="s">
        <v>9</v>
      </c>
    </row>
    <row r="1199" spans="1:6" x14ac:dyDescent="0.3">
      <c r="A1199" s="6">
        <v>55122</v>
      </c>
      <c r="B1199" s="7" t="s">
        <v>43</v>
      </c>
      <c r="C1199" s="6">
        <v>391</v>
      </c>
      <c r="D1199" s="20" t="s">
        <v>314</v>
      </c>
      <c r="E1199" s="6">
        <v>48</v>
      </c>
      <c r="F1199" s="6">
        <v>95</v>
      </c>
    </row>
    <row r="1200" spans="1:6" x14ac:dyDescent="0.3">
      <c r="A1200" s="6">
        <v>55122</v>
      </c>
      <c r="B1200" s="7" t="s">
        <v>43</v>
      </c>
      <c r="C1200" s="6">
        <v>392</v>
      </c>
      <c r="D1200" s="12" t="s">
        <v>315</v>
      </c>
      <c r="E1200" s="6">
        <v>19</v>
      </c>
      <c r="F1200" s="6">
        <v>19</v>
      </c>
    </row>
    <row r="1201" spans="1:6" x14ac:dyDescent="0.3">
      <c r="A1201" s="6">
        <v>55122</v>
      </c>
      <c r="B1201" s="7" t="s">
        <v>43</v>
      </c>
      <c r="C1201" s="6">
        <v>393</v>
      </c>
      <c r="D1201" s="21" t="s">
        <v>316</v>
      </c>
      <c r="E1201" s="6">
        <v>23</v>
      </c>
      <c r="F1201" s="6">
        <v>43</v>
      </c>
    </row>
    <row r="1202" spans="1:6" x14ac:dyDescent="0.3">
      <c r="A1202" s="6">
        <v>55122</v>
      </c>
      <c r="B1202" s="7" t="s">
        <v>43</v>
      </c>
      <c r="C1202" s="6">
        <v>394</v>
      </c>
      <c r="D1202" s="22" t="s">
        <v>317</v>
      </c>
      <c r="E1202" s="6">
        <v>10</v>
      </c>
      <c r="F1202" s="6">
        <v>12</v>
      </c>
    </row>
    <row r="1203" spans="1:6" x14ac:dyDescent="0.3">
      <c r="A1203" s="6">
        <v>55122</v>
      </c>
      <c r="B1203" s="7" t="s">
        <v>43</v>
      </c>
      <c r="C1203" s="6">
        <v>395</v>
      </c>
      <c r="D1203" s="12" t="s">
        <v>318</v>
      </c>
      <c r="E1203" s="6">
        <v>20</v>
      </c>
      <c r="F1203" s="6">
        <v>20</v>
      </c>
    </row>
    <row r="1204" spans="1:6" x14ac:dyDescent="0.3">
      <c r="A1204" s="6">
        <v>55122</v>
      </c>
      <c r="B1204" s="7" t="s">
        <v>43</v>
      </c>
      <c r="C1204" s="6">
        <v>396</v>
      </c>
      <c r="D1204" s="12" t="s">
        <v>319</v>
      </c>
      <c r="E1204" s="6">
        <v>0</v>
      </c>
      <c r="F1204" s="6" t="s">
        <v>9</v>
      </c>
    </row>
    <row r="1205" spans="1:6" x14ac:dyDescent="0.3">
      <c r="A1205" s="6">
        <v>55122</v>
      </c>
      <c r="B1205" s="7" t="s">
        <v>43</v>
      </c>
      <c r="C1205" s="6">
        <v>453</v>
      </c>
      <c r="D1205" s="12" t="s">
        <v>320</v>
      </c>
      <c r="E1205" s="6">
        <v>0</v>
      </c>
      <c r="F1205" s="6" t="s">
        <v>9</v>
      </c>
    </row>
    <row r="1206" spans="1:6" x14ac:dyDescent="0.3">
      <c r="A1206" s="6">
        <v>55178</v>
      </c>
      <c r="B1206" s="7" t="s">
        <v>268</v>
      </c>
      <c r="C1206" s="6">
        <v>127</v>
      </c>
      <c r="D1206" s="12" t="s">
        <v>301</v>
      </c>
      <c r="E1206" s="6">
        <v>0</v>
      </c>
      <c r="F1206" s="6" t="s">
        <v>9</v>
      </c>
    </row>
    <row r="1207" spans="1:6" x14ac:dyDescent="0.3">
      <c r="A1207" s="6">
        <v>55178</v>
      </c>
      <c r="B1207" s="7" t="s">
        <v>268</v>
      </c>
      <c r="C1207" s="6">
        <v>128</v>
      </c>
      <c r="D1207" s="7" t="s">
        <v>302</v>
      </c>
      <c r="E1207" s="6">
        <v>0</v>
      </c>
      <c r="F1207" s="6" t="s">
        <v>9</v>
      </c>
    </row>
    <row r="1208" spans="1:6" x14ac:dyDescent="0.3">
      <c r="A1208" s="6">
        <v>55178</v>
      </c>
      <c r="B1208" s="7" t="s">
        <v>268</v>
      </c>
      <c r="C1208" s="6">
        <v>129</v>
      </c>
      <c r="D1208" s="9" t="s">
        <v>303</v>
      </c>
      <c r="E1208" s="6">
        <v>0</v>
      </c>
      <c r="F1208" s="6" t="s">
        <v>9</v>
      </c>
    </row>
    <row r="1209" spans="1:6" x14ac:dyDescent="0.3">
      <c r="A1209" s="6">
        <v>55178</v>
      </c>
      <c r="B1209" s="7" t="s">
        <v>268</v>
      </c>
      <c r="C1209" s="6">
        <v>130</v>
      </c>
      <c r="D1209" s="10" t="s">
        <v>7</v>
      </c>
      <c r="E1209" s="6">
        <v>0</v>
      </c>
      <c r="F1209" s="6" t="s">
        <v>9</v>
      </c>
    </row>
    <row r="1210" spans="1:6" x14ac:dyDescent="0.3">
      <c r="A1210" s="6">
        <v>55178</v>
      </c>
      <c r="B1210" s="7" t="s">
        <v>268</v>
      </c>
      <c r="C1210" s="6">
        <v>131</v>
      </c>
      <c r="D1210" s="10" t="s">
        <v>304</v>
      </c>
      <c r="E1210" s="6">
        <v>0</v>
      </c>
      <c r="F1210" s="6" t="s">
        <v>9</v>
      </c>
    </row>
    <row r="1211" spans="1:6" x14ac:dyDescent="0.3">
      <c r="A1211" s="6">
        <v>55178</v>
      </c>
      <c r="B1211" s="7" t="s">
        <v>268</v>
      </c>
      <c r="C1211" s="6">
        <v>132</v>
      </c>
      <c r="D1211" s="53" t="s">
        <v>305</v>
      </c>
      <c r="E1211" s="6">
        <v>0</v>
      </c>
      <c r="F1211" s="6" t="s">
        <v>9</v>
      </c>
    </row>
    <row r="1212" spans="1:6" x14ac:dyDescent="0.3">
      <c r="A1212" s="6">
        <v>55178</v>
      </c>
      <c r="B1212" s="7" t="s">
        <v>268</v>
      </c>
      <c r="C1212" s="6">
        <v>133</v>
      </c>
      <c r="D1212" s="10" t="s">
        <v>8</v>
      </c>
      <c r="E1212" s="6">
        <v>0</v>
      </c>
      <c r="F1212" s="6" t="s">
        <v>9</v>
      </c>
    </row>
    <row r="1213" spans="1:6" x14ac:dyDescent="0.3">
      <c r="A1213" s="6">
        <v>55178</v>
      </c>
      <c r="B1213" s="7" t="s">
        <v>268</v>
      </c>
      <c r="C1213" s="6">
        <v>134</v>
      </c>
      <c r="D1213" s="12" t="s">
        <v>306</v>
      </c>
      <c r="E1213" s="6">
        <v>0</v>
      </c>
      <c r="F1213" s="6" t="s">
        <v>9</v>
      </c>
    </row>
    <row r="1214" spans="1:6" x14ac:dyDescent="0.3">
      <c r="A1214" s="6">
        <v>55178</v>
      </c>
      <c r="B1214" s="7" t="s">
        <v>268</v>
      </c>
      <c r="C1214" s="6">
        <v>135</v>
      </c>
      <c r="D1214" s="13" t="s">
        <v>302</v>
      </c>
      <c r="E1214" s="6">
        <v>0</v>
      </c>
      <c r="F1214" s="6" t="s">
        <v>9</v>
      </c>
    </row>
    <row r="1215" spans="1:6" x14ac:dyDescent="0.3">
      <c r="A1215" s="6">
        <v>55178</v>
      </c>
      <c r="B1215" s="7" t="s">
        <v>268</v>
      </c>
      <c r="C1215" s="6">
        <v>136</v>
      </c>
      <c r="D1215" s="14" t="s">
        <v>7</v>
      </c>
      <c r="E1215" s="6">
        <v>0</v>
      </c>
      <c r="F1215" s="6" t="s">
        <v>9</v>
      </c>
    </row>
    <row r="1216" spans="1:6" x14ac:dyDescent="0.3">
      <c r="A1216" s="6">
        <v>55178</v>
      </c>
      <c r="B1216" s="7" t="s">
        <v>268</v>
      </c>
      <c r="C1216" s="6">
        <v>137</v>
      </c>
      <c r="D1216" s="15" t="s">
        <v>307</v>
      </c>
      <c r="E1216" s="6">
        <v>0</v>
      </c>
      <c r="F1216" s="6" t="s">
        <v>9</v>
      </c>
    </row>
    <row r="1217" spans="1:6" x14ac:dyDescent="0.3">
      <c r="A1217" s="6">
        <v>55178</v>
      </c>
      <c r="B1217" s="7" t="s">
        <v>268</v>
      </c>
      <c r="C1217" s="6">
        <v>138</v>
      </c>
      <c r="D1217" s="16" t="s">
        <v>308</v>
      </c>
      <c r="E1217" s="6">
        <v>0</v>
      </c>
      <c r="F1217" s="6" t="s">
        <v>9</v>
      </c>
    </row>
    <row r="1218" spans="1:6" x14ac:dyDescent="0.3">
      <c r="A1218" s="6">
        <v>55178</v>
      </c>
      <c r="B1218" s="7" t="s">
        <v>268</v>
      </c>
      <c r="C1218" s="6">
        <v>140</v>
      </c>
      <c r="D1218" s="17" t="s">
        <v>7</v>
      </c>
      <c r="E1218" s="6">
        <v>0</v>
      </c>
      <c r="F1218" s="6" t="s">
        <v>9</v>
      </c>
    </row>
    <row r="1219" spans="1:6" x14ac:dyDescent="0.3">
      <c r="A1219" s="6">
        <v>55178</v>
      </c>
      <c r="B1219" s="7" t="s">
        <v>268</v>
      </c>
      <c r="C1219" s="6">
        <v>382</v>
      </c>
      <c r="D1219" s="12" t="s">
        <v>301</v>
      </c>
      <c r="E1219" s="6">
        <v>3</v>
      </c>
      <c r="F1219" s="6">
        <v>3</v>
      </c>
    </row>
    <row r="1220" spans="1:6" x14ac:dyDescent="0.3">
      <c r="A1220" s="6">
        <v>55178</v>
      </c>
      <c r="B1220" s="7" t="s">
        <v>268</v>
      </c>
      <c r="C1220" s="6">
        <v>383</v>
      </c>
      <c r="D1220" s="12" t="s">
        <v>302</v>
      </c>
      <c r="E1220" s="6">
        <v>6</v>
      </c>
      <c r="F1220" s="6">
        <v>6</v>
      </c>
    </row>
    <row r="1221" spans="1:6" x14ac:dyDescent="0.3">
      <c r="A1221" s="6">
        <v>55178</v>
      </c>
      <c r="B1221" s="7" t="s">
        <v>268</v>
      </c>
      <c r="C1221" s="6">
        <v>384</v>
      </c>
      <c r="D1221" s="12" t="s">
        <v>307</v>
      </c>
      <c r="E1221" s="6">
        <v>15</v>
      </c>
      <c r="F1221" s="6" t="s">
        <v>9</v>
      </c>
    </row>
    <row r="1222" spans="1:6" x14ac:dyDescent="0.3">
      <c r="A1222" s="6">
        <v>55178</v>
      </c>
      <c r="B1222" s="7" t="s">
        <v>268</v>
      </c>
      <c r="C1222" s="6">
        <v>386</v>
      </c>
      <c r="D1222" s="12" t="s">
        <v>309</v>
      </c>
      <c r="E1222" s="6">
        <v>500</v>
      </c>
      <c r="F1222" s="6">
        <v>1671</v>
      </c>
    </row>
    <row r="1223" spans="1:6" x14ac:dyDescent="0.3">
      <c r="A1223" s="6">
        <v>55178</v>
      </c>
      <c r="B1223" s="7" t="s">
        <v>268</v>
      </c>
      <c r="C1223" s="6">
        <v>387</v>
      </c>
      <c r="D1223" s="18" t="s">
        <v>310</v>
      </c>
      <c r="E1223" s="6">
        <v>0</v>
      </c>
      <c r="F1223" s="6" t="s">
        <v>9</v>
      </c>
    </row>
    <row r="1224" spans="1:6" x14ac:dyDescent="0.3">
      <c r="A1224" s="6">
        <v>55178</v>
      </c>
      <c r="B1224" s="7" t="s">
        <v>268</v>
      </c>
      <c r="C1224" s="6">
        <v>388</v>
      </c>
      <c r="D1224" s="19" t="s">
        <v>311</v>
      </c>
      <c r="E1224" s="6">
        <v>0</v>
      </c>
      <c r="F1224" s="6" t="s">
        <v>9</v>
      </c>
    </row>
    <row r="1225" spans="1:6" x14ac:dyDescent="0.3">
      <c r="A1225" s="6">
        <v>55178</v>
      </c>
      <c r="B1225" s="7" t="s">
        <v>268</v>
      </c>
      <c r="C1225" s="6">
        <v>389</v>
      </c>
      <c r="D1225" s="20" t="s">
        <v>312</v>
      </c>
      <c r="E1225" s="6">
        <v>0</v>
      </c>
      <c r="F1225" s="6" t="s">
        <v>9</v>
      </c>
    </row>
    <row r="1226" spans="1:6" x14ac:dyDescent="0.3">
      <c r="A1226" s="6">
        <v>55178</v>
      </c>
      <c r="B1226" s="7" t="s">
        <v>268</v>
      </c>
      <c r="C1226" s="6">
        <v>390</v>
      </c>
      <c r="D1226" s="19" t="s">
        <v>313</v>
      </c>
      <c r="E1226" s="6">
        <v>0</v>
      </c>
      <c r="F1226" s="6" t="s">
        <v>9</v>
      </c>
    </row>
    <row r="1227" spans="1:6" x14ac:dyDescent="0.3">
      <c r="A1227" s="6">
        <v>55178</v>
      </c>
      <c r="B1227" s="7" t="s">
        <v>268</v>
      </c>
      <c r="C1227" s="6">
        <v>391</v>
      </c>
      <c r="D1227" s="20" t="s">
        <v>314</v>
      </c>
      <c r="E1227" s="6">
        <v>0</v>
      </c>
      <c r="F1227" s="6" t="s">
        <v>9</v>
      </c>
    </row>
    <row r="1228" spans="1:6" x14ac:dyDescent="0.3">
      <c r="A1228" s="6">
        <v>55178</v>
      </c>
      <c r="B1228" s="7" t="s">
        <v>268</v>
      </c>
      <c r="C1228" s="6">
        <v>392</v>
      </c>
      <c r="D1228" s="12" t="s">
        <v>315</v>
      </c>
      <c r="E1228" s="6">
        <v>3</v>
      </c>
      <c r="F1228" s="6" t="s">
        <v>9</v>
      </c>
    </row>
    <row r="1229" spans="1:6" x14ac:dyDescent="0.3">
      <c r="A1229" s="6">
        <v>55178</v>
      </c>
      <c r="B1229" s="7" t="s">
        <v>268</v>
      </c>
      <c r="C1229" s="6">
        <v>393</v>
      </c>
      <c r="D1229" s="21" t="s">
        <v>316</v>
      </c>
      <c r="E1229" s="6">
        <v>0</v>
      </c>
      <c r="F1229" s="6" t="s">
        <v>9</v>
      </c>
    </row>
    <row r="1230" spans="1:6" x14ac:dyDescent="0.3">
      <c r="A1230" s="6">
        <v>55178</v>
      </c>
      <c r="B1230" s="7" t="s">
        <v>268</v>
      </c>
      <c r="C1230" s="6">
        <v>394</v>
      </c>
      <c r="D1230" s="22" t="s">
        <v>317</v>
      </c>
      <c r="E1230" s="6">
        <v>0</v>
      </c>
      <c r="F1230" s="6" t="s">
        <v>9</v>
      </c>
    </row>
    <row r="1231" spans="1:6" x14ac:dyDescent="0.3">
      <c r="A1231" s="6">
        <v>55178</v>
      </c>
      <c r="B1231" s="7" t="s">
        <v>268</v>
      </c>
      <c r="C1231" s="6">
        <v>395</v>
      </c>
      <c r="D1231" s="12" t="s">
        <v>318</v>
      </c>
      <c r="E1231" s="6">
        <v>0</v>
      </c>
      <c r="F1231" s="6" t="s">
        <v>9</v>
      </c>
    </row>
    <row r="1232" spans="1:6" x14ac:dyDescent="0.3">
      <c r="A1232" s="6">
        <v>55178</v>
      </c>
      <c r="B1232" s="7" t="s">
        <v>268</v>
      </c>
      <c r="C1232" s="6">
        <v>396</v>
      </c>
      <c r="D1232" s="12" t="s">
        <v>319</v>
      </c>
      <c r="E1232" s="6">
        <v>1</v>
      </c>
      <c r="F1232" s="6" t="s">
        <v>9</v>
      </c>
    </row>
    <row r="1233" spans="1:6" x14ac:dyDescent="0.3">
      <c r="A1233" s="6">
        <v>55178</v>
      </c>
      <c r="B1233" s="7" t="s">
        <v>268</v>
      </c>
      <c r="C1233" s="6">
        <v>453</v>
      </c>
      <c r="D1233" s="12" t="s">
        <v>320</v>
      </c>
      <c r="E1233" s="6">
        <v>0</v>
      </c>
      <c r="F1233" s="6" t="s">
        <v>9</v>
      </c>
    </row>
    <row r="1234" spans="1:6" x14ac:dyDescent="0.3">
      <c r="A1234" s="6">
        <v>56327</v>
      </c>
      <c r="B1234" s="7" t="s">
        <v>44</v>
      </c>
      <c r="C1234" s="6">
        <v>127</v>
      </c>
      <c r="D1234" s="12" t="s">
        <v>301</v>
      </c>
      <c r="E1234" s="6">
        <v>0</v>
      </c>
      <c r="F1234" s="6" t="s">
        <v>9</v>
      </c>
    </row>
    <row r="1235" spans="1:6" x14ac:dyDescent="0.3">
      <c r="A1235" s="6">
        <v>56327</v>
      </c>
      <c r="B1235" s="7" t="s">
        <v>44</v>
      </c>
      <c r="C1235" s="6">
        <v>128</v>
      </c>
      <c r="D1235" s="7" t="s">
        <v>302</v>
      </c>
      <c r="E1235" s="6">
        <v>0</v>
      </c>
      <c r="F1235" s="6" t="s">
        <v>9</v>
      </c>
    </row>
    <row r="1236" spans="1:6" x14ac:dyDescent="0.3">
      <c r="A1236" s="6">
        <v>56327</v>
      </c>
      <c r="B1236" s="7" t="s">
        <v>44</v>
      </c>
      <c r="C1236" s="6">
        <v>129</v>
      </c>
      <c r="D1236" s="9" t="s">
        <v>303</v>
      </c>
      <c r="E1236" s="6">
        <v>0</v>
      </c>
      <c r="F1236" s="6" t="s">
        <v>9</v>
      </c>
    </row>
    <row r="1237" spans="1:6" x14ac:dyDescent="0.3">
      <c r="A1237" s="6">
        <v>56327</v>
      </c>
      <c r="B1237" s="7" t="s">
        <v>44</v>
      </c>
      <c r="C1237" s="6">
        <v>130</v>
      </c>
      <c r="D1237" s="10" t="s">
        <v>7</v>
      </c>
      <c r="E1237" s="6">
        <v>0</v>
      </c>
      <c r="F1237" s="6" t="s">
        <v>9</v>
      </c>
    </row>
    <row r="1238" spans="1:6" x14ac:dyDescent="0.3">
      <c r="A1238" s="6">
        <v>56327</v>
      </c>
      <c r="B1238" s="7" t="s">
        <v>44</v>
      </c>
      <c r="C1238" s="6">
        <v>131</v>
      </c>
      <c r="D1238" s="10" t="s">
        <v>304</v>
      </c>
      <c r="E1238" s="6">
        <v>0</v>
      </c>
      <c r="F1238" s="6" t="s">
        <v>9</v>
      </c>
    </row>
    <row r="1239" spans="1:6" x14ac:dyDescent="0.3">
      <c r="A1239" s="6">
        <v>56327</v>
      </c>
      <c r="B1239" s="7" t="s">
        <v>44</v>
      </c>
      <c r="C1239" s="6">
        <v>132</v>
      </c>
      <c r="D1239" s="53" t="s">
        <v>305</v>
      </c>
      <c r="E1239" s="6">
        <v>0</v>
      </c>
      <c r="F1239" s="6" t="s">
        <v>9</v>
      </c>
    </row>
    <row r="1240" spans="1:6" x14ac:dyDescent="0.3">
      <c r="A1240" s="6">
        <v>56327</v>
      </c>
      <c r="B1240" s="7" t="s">
        <v>44</v>
      </c>
      <c r="C1240" s="6">
        <v>133</v>
      </c>
      <c r="D1240" s="10" t="s">
        <v>8</v>
      </c>
      <c r="E1240" s="6">
        <v>0</v>
      </c>
      <c r="F1240" s="6" t="s">
        <v>9</v>
      </c>
    </row>
    <row r="1241" spans="1:6" x14ac:dyDescent="0.3">
      <c r="A1241" s="6">
        <v>56327</v>
      </c>
      <c r="B1241" s="7" t="s">
        <v>44</v>
      </c>
      <c r="C1241" s="6">
        <v>134</v>
      </c>
      <c r="D1241" s="12" t="s">
        <v>306</v>
      </c>
      <c r="E1241" s="6">
        <v>0</v>
      </c>
      <c r="F1241" s="6" t="s">
        <v>9</v>
      </c>
    </row>
    <row r="1242" spans="1:6" x14ac:dyDescent="0.3">
      <c r="A1242" s="6">
        <v>56327</v>
      </c>
      <c r="B1242" s="7" t="s">
        <v>44</v>
      </c>
      <c r="C1242" s="6">
        <v>135</v>
      </c>
      <c r="D1242" s="13" t="s">
        <v>302</v>
      </c>
      <c r="E1242" s="6">
        <v>0</v>
      </c>
      <c r="F1242" s="6" t="s">
        <v>9</v>
      </c>
    </row>
    <row r="1243" spans="1:6" x14ac:dyDescent="0.3">
      <c r="A1243" s="6">
        <v>56327</v>
      </c>
      <c r="B1243" s="7" t="s">
        <v>44</v>
      </c>
      <c r="C1243" s="6">
        <v>136</v>
      </c>
      <c r="D1243" s="14" t="s">
        <v>7</v>
      </c>
      <c r="E1243" s="6">
        <v>0</v>
      </c>
      <c r="F1243" s="6" t="s">
        <v>9</v>
      </c>
    </row>
    <row r="1244" spans="1:6" x14ac:dyDescent="0.3">
      <c r="A1244" s="6">
        <v>56327</v>
      </c>
      <c r="B1244" s="7" t="s">
        <v>44</v>
      </c>
      <c r="C1244" s="6">
        <v>137</v>
      </c>
      <c r="D1244" s="15" t="s">
        <v>307</v>
      </c>
      <c r="E1244" s="6">
        <v>0</v>
      </c>
      <c r="F1244" s="6" t="s">
        <v>9</v>
      </c>
    </row>
    <row r="1245" spans="1:6" x14ac:dyDescent="0.3">
      <c r="A1245" s="6">
        <v>56327</v>
      </c>
      <c r="B1245" s="7" t="s">
        <v>44</v>
      </c>
      <c r="C1245" s="6">
        <v>138</v>
      </c>
      <c r="D1245" s="16" t="s">
        <v>308</v>
      </c>
      <c r="E1245" s="6">
        <v>0</v>
      </c>
      <c r="F1245" s="6" t="s">
        <v>9</v>
      </c>
    </row>
    <row r="1246" spans="1:6" x14ac:dyDescent="0.3">
      <c r="A1246" s="6">
        <v>56327</v>
      </c>
      <c r="B1246" s="7" t="s">
        <v>44</v>
      </c>
      <c r="C1246" s="6">
        <v>140</v>
      </c>
      <c r="D1246" s="17" t="s">
        <v>7</v>
      </c>
      <c r="E1246" s="6">
        <v>0</v>
      </c>
      <c r="F1246" s="6" t="s">
        <v>9</v>
      </c>
    </row>
    <row r="1247" spans="1:6" x14ac:dyDescent="0.3">
      <c r="A1247" s="6">
        <v>56327</v>
      </c>
      <c r="B1247" s="7" t="s">
        <v>44</v>
      </c>
      <c r="C1247" s="6">
        <v>382</v>
      </c>
      <c r="D1247" s="12" t="s">
        <v>301</v>
      </c>
      <c r="E1247" s="6">
        <v>30</v>
      </c>
      <c r="F1247" s="6">
        <v>31</v>
      </c>
    </row>
    <row r="1248" spans="1:6" x14ac:dyDescent="0.3">
      <c r="A1248" s="6">
        <v>56327</v>
      </c>
      <c r="B1248" s="7" t="s">
        <v>44</v>
      </c>
      <c r="C1248" s="6">
        <v>383</v>
      </c>
      <c r="D1248" s="12" t="s">
        <v>302</v>
      </c>
      <c r="E1248" s="6">
        <v>244</v>
      </c>
      <c r="F1248" s="6">
        <v>247</v>
      </c>
    </row>
    <row r="1249" spans="1:6" x14ac:dyDescent="0.3">
      <c r="A1249" s="6">
        <v>56327</v>
      </c>
      <c r="B1249" s="7" t="s">
        <v>44</v>
      </c>
      <c r="C1249" s="6">
        <v>384</v>
      </c>
      <c r="D1249" s="12" t="s">
        <v>307</v>
      </c>
      <c r="E1249" s="6">
        <v>500</v>
      </c>
      <c r="F1249" s="6">
        <v>508</v>
      </c>
    </row>
    <row r="1250" spans="1:6" x14ac:dyDescent="0.3">
      <c r="A1250" s="6">
        <v>56327</v>
      </c>
      <c r="B1250" s="7" t="s">
        <v>44</v>
      </c>
      <c r="C1250" s="6">
        <v>386</v>
      </c>
      <c r="D1250" s="12" t="s">
        <v>309</v>
      </c>
      <c r="E1250" s="6">
        <v>1000</v>
      </c>
      <c r="F1250" s="6">
        <v>1323</v>
      </c>
    </row>
    <row r="1251" spans="1:6" x14ac:dyDescent="0.3">
      <c r="A1251" s="6">
        <v>56327</v>
      </c>
      <c r="B1251" s="7" t="s">
        <v>44</v>
      </c>
      <c r="C1251" s="6">
        <v>387</v>
      </c>
      <c r="D1251" s="18" t="s">
        <v>310</v>
      </c>
      <c r="E1251" s="6">
        <v>1256</v>
      </c>
      <c r="F1251" s="6">
        <v>1550</v>
      </c>
    </row>
    <row r="1252" spans="1:6" x14ac:dyDescent="0.3">
      <c r="A1252" s="6">
        <v>56327</v>
      </c>
      <c r="B1252" s="7" t="s">
        <v>44</v>
      </c>
      <c r="C1252" s="6">
        <v>388</v>
      </c>
      <c r="D1252" s="19" t="s">
        <v>311</v>
      </c>
      <c r="E1252" s="6">
        <v>200</v>
      </c>
      <c r="F1252" s="6">
        <v>980</v>
      </c>
    </row>
    <row r="1253" spans="1:6" x14ac:dyDescent="0.3">
      <c r="A1253" s="6">
        <v>56327</v>
      </c>
      <c r="B1253" s="7" t="s">
        <v>44</v>
      </c>
      <c r="C1253" s="6">
        <v>389</v>
      </c>
      <c r="D1253" s="20" t="s">
        <v>312</v>
      </c>
      <c r="E1253" s="6">
        <v>1050</v>
      </c>
      <c r="F1253" s="6">
        <v>1605</v>
      </c>
    </row>
    <row r="1254" spans="1:6" x14ac:dyDescent="0.3">
      <c r="A1254" s="6">
        <v>56327</v>
      </c>
      <c r="B1254" s="7" t="s">
        <v>44</v>
      </c>
      <c r="C1254" s="6">
        <v>390</v>
      </c>
      <c r="D1254" s="19" t="s">
        <v>313</v>
      </c>
      <c r="E1254" s="6">
        <v>0</v>
      </c>
      <c r="F1254" s="6" t="s">
        <v>9</v>
      </c>
    </row>
    <row r="1255" spans="1:6" x14ac:dyDescent="0.3">
      <c r="A1255" s="6">
        <v>56327</v>
      </c>
      <c r="B1255" s="7" t="s">
        <v>44</v>
      </c>
      <c r="C1255" s="6">
        <v>391</v>
      </c>
      <c r="D1255" s="20" t="s">
        <v>314</v>
      </c>
      <c r="E1255" s="6">
        <v>0</v>
      </c>
      <c r="F1255" s="6" t="s">
        <v>9</v>
      </c>
    </row>
    <row r="1256" spans="1:6" x14ac:dyDescent="0.3">
      <c r="A1256" s="6">
        <v>56327</v>
      </c>
      <c r="B1256" s="7" t="s">
        <v>44</v>
      </c>
      <c r="C1256" s="6">
        <v>392</v>
      </c>
      <c r="D1256" s="12" t="s">
        <v>315</v>
      </c>
      <c r="E1256" s="6">
        <v>0</v>
      </c>
      <c r="F1256" s="6" t="s">
        <v>9</v>
      </c>
    </row>
    <row r="1257" spans="1:6" x14ac:dyDescent="0.3">
      <c r="A1257" s="6">
        <v>56327</v>
      </c>
      <c r="B1257" s="7" t="s">
        <v>44</v>
      </c>
      <c r="C1257" s="6">
        <v>393</v>
      </c>
      <c r="D1257" s="21" t="s">
        <v>316</v>
      </c>
      <c r="E1257" s="6">
        <v>20</v>
      </c>
      <c r="F1257" s="6">
        <v>246</v>
      </c>
    </row>
    <row r="1258" spans="1:6" x14ac:dyDescent="0.3">
      <c r="A1258" s="6">
        <v>56327</v>
      </c>
      <c r="B1258" s="7" t="s">
        <v>44</v>
      </c>
      <c r="C1258" s="6">
        <v>394</v>
      </c>
      <c r="D1258" s="22" t="s">
        <v>317</v>
      </c>
      <c r="E1258" s="6">
        <v>40</v>
      </c>
      <c r="F1258" s="6">
        <v>164</v>
      </c>
    </row>
    <row r="1259" spans="1:6" x14ac:dyDescent="0.3">
      <c r="A1259" s="6">
        <v>56327</v>
      </c>
      <c r="B1259" s="7" t="s">
        <v>44</v>
      </c>
      <c r="C1259" s="6">
        <v>395</v>
      </c>
      <c r="D1259" s="12" t="s">
        <v>318</v>
      </c>
      <c r="E1259" s="6">
        <v>240</v>
      </c>
      <c r="F1259" s="6">
        <v>246</v>
      </c>
    </row>
    <row r="1260" spans="1:6" x14ac:dyDescent="0.3">
      <c r="A1260" s="6">
        <v>56327</v>
      </c>
      <c r="B1260" s="7" t="s">
        <v>44</v>
      </c>
      <c r="C1260" s="6">
        <v>396</v>
      </c>
      <c r="D1260" s="12" t="s">
        <v>319</v>
      </c>
      <c r="E1260" s="6">
        <v>0</v>
      </c>
      <c r="F1260" s="6" t="s">
        <v>9</v>
      </c>
    </row>
    <row r="1261" spans="1:6" x14ac:dyDescent="0.3">
      <c r="A1261" s="6">
        <v>56327</v>
      </c>
      <c r="B1261" s="7" t="s">
        <v>44</v>
      </c>
      <c r="C1261" s="6">
        <v>453</v>
      </c>
      <c r="D1261" s="12" t="s">
        <v>320</v>
      </c>
      <c r="E1261" s="6">
        <v>0</v>
      </c>
      <c r="F1261" s="6" t="s">
        <v>9</v>
      </c>
    </row>
    <row r="1262" spans="1:6" x14ac:dyDescent="0.3">
      <c r="A1262" s="6">
        <v>56527</v>
      </c>
      <c r="B1262" s="7" t="s">
        <v>45</v>
      </c>
      <c r="C1262" s="6">
        <v>127</v>
      </c>
      <c r="D1262" s="12" t="s">
        <v>301</v>
      </c>
      <c r="E1262" s="6">
        <v>0</v>
      </c>
      <c r="F1262" s="6" t="s">
        <v>9</v>
      </c>
    </row>
    <row r="1263" spans="1:6" x14ac:dyDescent="0.3">
      <c r="A1263" s="6">
        <v>56527</v>
      </c>
      <c r="B1263" s="7" t="s">
        <v>45</v>
      </c>
      <c r="C1263" s="6">
        <v>128</v>
      </c>
      <c r="D1263" s="7" t="s">
        <v>302</v>
      </c>
      <c r="E1263" s="6">
        <v>0</v>
      </c>
      <c r="F1263" s="6" t="s">
        <v>9</v>
      </c>
    </row>
    <row r="1264" spans="1:6" x14ac:dyDescent="0.3">
      <c r="A1264" s="6">
        <v>56527</v>
      </c>
      <c r="B1264" s="7" t="s">
        <v>45</v>
      </c>
      <c r="C1264" s="6">
        <v>129</v>
      </c>
      <c r="D1264" s="9" t="s">
        <v>303</v>
      </c>
      <c r="E1264" s="6">
        <v>0</v>
      </c>
      <c r="F1264" s="6" t="s">
        <v>9</v>
      </c>
    </row>
    <row r="1265" spans="1:6" x14ac:dyDescent="0.3">
      <c r="A1265" s="6">
        <v>56527</v>
      </c>
      <c r="B1265" s="7" t="s">
        <v>45</v>
      </c>
      <c r="C1265" s="6">
        <v>130</v>
      </c>
      <c r="D1265" s="10" t="s">
        <v>7</v>
      </c>
      <c r="E1265" s="6">
        <v>0</v>
      </c>
      <c r="F1265" s="6" t="s">
        <v>9</v>
      </c>
    </row>
    <row r="1266" spans="1:6" x14ac:dyDescent="0.3">
      <c r="A1266" s="6">
        <v>56527</v>
      </c>
      <c r="B1266" s="7" t="s">
        <v>45</v>
      </c>
      <c r="C1266" s="6">
        <v>131</v>
      </c>
      <c r="D1266" s="10" t="s">
        <v>304</v>
      </c>
      <c r="E1266" s="6">
        <v>0</v>
      </c>
      <c r="F1266" s="6" t="s">
        <v>9</v>
      </c>
    </row>
    <row r="1267" spans="1:6" x14ac:dyDescent="0.3">
      <c r="A1267" s="6">
        <v>56527</v>
      </c>
      <c r="B1267" s="7" t="s">
        <v>45</v>
      </c>
      <c r="C1267" s="6">
        <v>132</v>
      </c>
      <c r="D1267" s="53" t="s">
        <v>305</v>
      </c>
      <c r="E1267" s="6">
        <v>0</v>
      </c>
      <c r="F1267" s="6" t="s">
        <v>9</v>
      </c>
    </row>
    <row r="1268" spans="1:6" x14ac:dyDescent="0.3">
      <c r="A1268" s="6">
        <v>56527</v>
      </c>
      <c r="B1268" s="7" t="s">
        <v>45</v>
      </c>
      <c r="C1268" s="6">
        <v>133</v>
      </c>
      <c r="D1268" s="10" t="s">
        <v>8</v>
      </c>
      <c r="E1268" s="6">
        <v>0</v>
      </c>
      <c r="F1268" s="6" t="s">
        <v>9</v>
      </c>
    </row>
    <row r="1269" spans="1:6" x14ac:dyDescent="0.3">
      <c r="A1269" s="6">
        <v>56527</v>
      </c>
      <c r="B1269" s="7" t="s">
        <v>45</v>
      </c>
      <c r="C1269" s="6">
        <v>134</v>
      </c>
      <c r="D1269" s="12" t="s">
        <v>306</v>
      </c>
      <c r="E1269" s="6">
        <v>0</v>
      </c>
      <c r="F1269" s="6" t="s">
        <v>9</v>
      </c>
    </row>
    <row r="1270" spans="1:6" x14ac:dyDescent="0.3">
      <c r="A1270" s="6">
        <v>56527</v>
      </c>
      <c r="B1270" s="7" t="s">
        <v>45</v>
      </c>
      <c r="C1270" s="6">
        <v>135</v>
      </c>
      <c r="D1270" s="13" t="s">
        <v>302</v>
      </c>
      <c r="E1270" s="6">
        <v>0</v>
      </c>
      <c r="F1270" s="6" t="s">
        <v>9</v>
      </c>
    </row>
    <row r="1271" spans="1:6" x14ac:dyDescent="0.3">
      <c r="A1271" s="6">
        <v>56527</v>
      </c>
      <c r="B1271" s="7" t="s">
        <v>45</v>
      </c>
      <c r="C1271" s="6">
        <v>136</v>
      </c>
      <c r="D1271" s="14" t="s">
        <v>7</v>
      </c>
      <c r="E1271" s="6">
        <v>0</v>
      </c>
      <c r="F1271" s="6" t="s">
        <v>9</v>
      </c>
    </row>
    <row r="1272" spans="1:6" x14ac:dyDescent="0.3">
      <c r="A1272" s="6">
        <v>56527</v>
      </c>
      <c r="B1272" s="7" t="s">
        <v>45</v>
      </c>
      <c r="C1272" s="6">
        <v>137</v>
      </c>
      <c r="D1272" s="15" t="s">
        <v>307</v>
      </c>
      <c r="E1272" s="6">
        <v>0</v>
      </c>
      <c r="F1272" s="6" t="s">
        <v>9</v>
      </c>
    </row>
    <row r="1273" spans="1:6" x14ac:dyDescent="0.3">
      <c r="A1273" s="6">
        <v>56527</v>
      </c>
      <c r="B1273" s="7" t="s">
        <v>45</v>
      </c>
      <c r="C1273" s="6">
        <v>138</v>
      </c>
      <c r="D1273" s="16" t="s">
        <v>308</v>
      </c>
      <c r="E1273" s="6">
        <v>0</v>
      </c>
      <c r="F1273" s="6" t="s">
        <v>9</v>
      </c>
    </row>
    <row r="1274" spans="1:6" x14ac:dyDescent="0.3">
      <c r="A1274" s="6">
        <v>56527</v>
      </c>
      <c r="B1274" s="7" t="s">
        <v>45</v>
      </c>
      <c r="C1274" s="6">
        <v>140</v>
      </c>
      <c r="D1274" s="17" t="s">
        <v>7</v>
      </c>
      <c r="E1274" s="6">
        <v>0</v>
      </c>
      <c r="F1274" s="6" t="s">
        <v>9</v>
      </c>
    </row>
    <row r="1275" spans="1:6" x14ac:dyDescent="0.3">
      <c r="A1275" s="6">
        <v>56527</v>
      </c>
      <c r="B1275" s="7" t="s">
        <v>45</v>
      </c>
      <c r="C1275" s="6">
        <v>382</v>
      </c>
      <c r="D1275" s="12" t="s">
        <v>301</v>
      </c>
      <c r="E1275" s="6">
        <v>30</v>
      </c>
      <c r="F1275" s="6" t="s">
        <v>9</v>
      </c>
    </row>
    <row r="1276" spans="1:6" x14ac:dyDescent="0.3">
      <c r="A1276" s="6">
        <v>56527</v>
      </c>
      <c r="B1276" s="7" t="s">
        <v>45</v>
      </c>
      <c r="C1276" s="6">
        <v>383</v>
      </c>
      <c r="D1276" s="12" t="s">
        <v>302</v>
      </c>
      <c r="E1276" s="6">
        <v>195</v>
      </c>
      <c r="F1276" s="6" t="s">
        <v>9</v>
      </c>
    </row>
    <row r="1277" spans="1:6" x14ac:dyDescent="0.3">
      <c r="A1277" s="6">
        <v>56527</v>
      </c>
      <c r="B1277" s="7" t="s">
        <v>45</v>
      </c>
      <c r="C1277" s="6">
        <v>384</v>
      </c>
      <c r="D1277" s="12" t="s">
        <v>307</v>
      </c>
      <c r="E1277" s="6">
        <v>50</v>
      </c>
      <c r="F1277" s="6" t="s">
        <v>9</v>
      </c>
    </row>
    <row r="1278" spans="1:6" x14ac:dyDescent="0.3">
      <c r="A1278" s="6">
        <v>56527</v>
      </c>
      <c r="B1278" s="7" t="s">
        <v>45</v>
      </c>
      <c r="C1278" s="6">
        <v>386</v>
      </c>
      <c r="D1278" s="12" t="s">
        <v>309</v>
      </c>
      <c r="E1278" s="6">
        <v>345</v>
      </c>
      <c r="F1278" s="6" t="s">
        <v>9</v>
      </c>
    </row>
    <row r="1279" spans="1:6" x14ac:dyDescent="0.3">
      <c r="A1279" s="6">
        <v>56527</v>
      </c>
      <c r="B1279" s="7" t="s">
        <v>45</v>
      </c>
      <c r="C1279" s="6">
        <v>387</v>
      </c>
      <c r="D1279" s="18" t="s">
        <v>310</v>
      </c>
      <c r="E1279" s="6">
        <v>200</v>
      </c>
      <c r="F1279" s="6" t="s">
        <v>9</v>
      </c>
    </row>
    <row r="1280" spans="1:6" x14ac:dyDescent="0.3">
      <c r="A1280" s="6">
        <v>56527</v>
      </c>
      <c r="B1280" s="7" t="s">
        <v>45</v>
      </c>
      <c r="C1280" s="6">
        <v>388</v>
      </c>
      <c r="D1280" s="19" t="s">
        <v>311</v>
      </c>
      <c r="E1280" s="6">
        <v>100</v>
      </c>
      <c r="F1280" s="6" t="s">
        <v>9</v>
      </c>
    </row>
    <row r="1281" spans="1:6" x14ac:dyDescent="0.3">
      <c r="A1281" s="6">
        <v>56527</v>
      </c>
      <c r="B1281" s="7" t="s">
        <v>45</v>
      </c>
      <c r="C1281" s="6">
        <v>389</v>
      </c>
      <c r="D1281" s="20" t="s">
        <v>312</v>
      </c>
      <c r="E1281" s="6">
        <v>30</v>
      </c>
      <c r="F1281" s="6" t="s">
        <v>9</v>
      </c>
    </row>
    <row r="1282" spans="1:6" x14ac:dyDescent="0.3">
      <c r="A1282" s="6">
        <v>56527</v>
      </c>
      <c r="B1282" s="7" t="s">
        <v>45</v>
      </c>
      <c r="C1282" s="6">
        <v>390</v>
      </c>
      <c r="D1282" s="19" t="s">
        <v>313</v>
      </c>
      <c r="E1282" s="6">
        <v>3</v>
      </c>
      <c r="F1282" s="6" t="s">
        <v>9</v>
      </c>
    </row>
    <row r="1283" spans="1:6" x14ac:dyDescent="0.3">
      <c r="A1283" s="6">
        <v>56527</v>
      </c>
      <c r="B1283" s="7" t="s">
        <v>45</v>
      </c>
      <c r="C1283" s="6">
        <v>391</v>
      </c>
      <c r="D1283" s="20" t="s">
        <v>314</v>
      </c>
      <c r="E1283" s="6">
        <v>67</v>
      </c>
      <c r="F1283" s="6" t="s">
        <v>9</v>
      </c>
    </row>
    <row r="1284" spans="1:6" x14ac:dyDescent="0.3">
      <c r="A1284" s="6">
        <v>56527</v>
      </c>
      <c r="B1284" s="7" t="s">
        <v>45</v>
      </c>
      <c r="C1284" s="6">
        <v>392</v>
      </c>
      <c r="D1284" s="12" t="s">
        <v>315</v>
      </c>
      <c r="E1284" s="6">
        <v>48</v>
      </c>
      <c r="F1284" s="6" t="s">
        <v>9</v>
      </c>
    </row>
    <row r="1285" spans="1:6" x14ac:dyDescent="0.3">
      <c r="A1285" s="6">
        <v>56527</v>
      </c>
      <c r="B1285" s="7" t="s">
        <v>45</v>
      </c>
      <c r="C1285" s="6">
        <v>393</v>
      </c>
      <c r="D1285" s="21" t="s">
        <v>316</v>
      </c>
      <c r="E1285" s="6">
        <v>200</v>
      </c>
      <c r="F1285" s="6" t="s">
        <v>9</v>
      </c>
    </row>
    <row r="1286" spans="1:6" x14ac:dyDescent="0.3">
      <c r="A1286" s="6">
        <v>56527</v>
      </c>
      <c r="B1286" s="7" t="s">
        <v>45</v>
      </c>
      <c r="C1286" s="6">
        <v>394</v>
      </c>
      <c r="D1286" s="22" t="s">
        <v>317</v>
      </c>
      <c r="E1286" s="6">
        <v>51</v>
      </c>
      <c r="F1286" s="6" t="s">
        <v>9</v>
      </c>
    </row>
    <row r="1287" spans="1:6" x14ac:dyDescent="0.3">
      <c r="A1287" s="6">
        <v>56527</v>
      </c>
      <c r="B1287" s="7" t="s">
        <v>45</v>
      </c>
      <c r="C1287" s="6">
        <v>395</v>
      </c>
      <c r="D1287" s="12" t="s">
        <v>318</v>
      </c>
      <c r="E1287" s="6">
        <v>50</v>
      </c>
      <c r="F1287" s="6" t="s">
        <v>9</v>
      </c>
    </row>
    <row r="1288" spans="1:6" x14ac:dyDescent="0.3">
      <c r="A1288" s="6">
        <v>56527</v>
      </c>
      <c r="B1288" s="7" t="s">
        <v>45</v>
      </c>
      <c r="C1288" s="6">
        <v>396</v>
      </c>
      <c r="D1288" s="12" t="s">
        <v>319</v>
      </c>
      <c r="E1288" s="6">
        <v>3</v>
      </c>
      <c r="F1288" s="6" t="s">
        <v>9</v>
      </c>
    </row>
    <row r="1289" spans="1:6" x14ac:dyDescent="0.3">
      <c r="A1289" s="6">
        <v>56527</v>
      </c>
      <c r="B1289" s="7" t="s">
        <v>45</v>
      </c>
      <c r="C1289" s="6">
        <v>453</v>
      </c>
      <c r="D1289" s="12" t="s">
        <v>320</v>
      </c>
      <c r="E1289" s="6">
        <v>0</v>
      </c>
      <c r="F1289" s="6" t="s">
        <v>9</v>
      </c>
    </row>
    <row r="1290" spans="1:6" x14ac:dyDescent="0.3">
      <c r="A1290" s="6">
        <v>56705</v>
      </c>
      <c r="B1290" s="7" t="s">
        <v>46</v>
      </c>
      <c r="C1290" s="6">
        <v>127</v>
      </c>
      <c r="D1290" s="12" t="s">
        <v>301</v>
      </c>
      <c r="E1290" s="6">
        <v>0</v>
      </c>
      <c r="F1290" s="6" t="s">
        <v>9</v>
      </c>
    </row>
    <row r="1291" spans="1:6" x14ac:dyDescent="0.3">
      <c r="A1291" s="6">
        <v>56705</v>
      </c>
      <c r="B1291" s="7" t="s">
        <v>46</v>
      </c>
      <c r="C1291" s="6">
        <v>128</v>
      </c>
      <c r="D1291" s="7" t="s">
        <v>302</v>
      </c>
      <c r="E1291" s="6">
        <v>0</v>
      </c>
      <c r="F1291" s="6" t="s">
        <v>9</v>
      </c>
    </row>
    <row r="1292" spans="1:6" x14ac:dyDescent="0.3">
      <c r="A1292" s="6">
        <v>56705</v>
      </c>
      <c r="B1292" s="7" t="s">
        <v>46</v>
      </c>
      <c r="C1292" s="6">
        <v>129</v>
      </c>
      <c r="D1292" s="9" t="s">
        <v>303</v>
      </c>
      <c r="E1292" s="6">
        <v>0</v>
      </c>
      <c r="F1292" s="6" t="s">
        <v>9</v>
      </c>
    </row>
    <row r="1293" spans="1:6" x14ac:dyDescent="0.3">
      <c r="A1293" s="6">
        <v>56705</v>
      </c>
      <c r="B1293" s="7" t="s">
        <v>46</v>
      </c>
      <c r="C1293" s="6">
        <v>130</v>
      </c>
      <c r="D1293" s="10" t="s">
        <v>7</v>
      </c>
      <c r="E1293" s="6">
        <v>0</v>
      </c>
      <c r="F1293" s="6" t="s">
        <v>9</v>
      </c>
    </row>
    <row r="1294" spans="1:6" x14ac:dyDescent="0.3">
      <c r="A1294" s="6">
        <v>56705</v>
      </c>
      <c r="B1294" s="7" t="s">
        <v>46</v>
      </c>
      <c r="C1294" s="6">
        <v>131</v>
      </c>
      <c r="D1294" s="10" t="s">
        <v>304</v>
      </c>
      <c r="E1294" s="6">
        <v>0</v>
      </c>
      <c r="F1294" s="6" t="s">
        <v>9</v>
      </c>
    </row>
    <row r="1295" spans="1:6" x14ac:dyDescent="0.3">
      <c r="A1295" s="6">
        <v>56705</v>
      </c>
      <c r="B1295" s="7" t="s">
        <v>46</v>
      </c>
      <c r="C1295" s="6">
        <v>132</v>
      </c>
      <c r="D1295" s="53" t="s">
        <v>305</v>
      </c>
      <c r="E1295" s="6">
        <v>0</v>
      </c>
      <c r="F1295" s="6" t="s">
        <v>9</v>
      </c>
    </row>
    <row r="1296" spans="1:6" x14ac:dyDescent="0.3">
      <c r="A1296" s="6">
        <v>56705</v>
      </c>
      <c r="B1296" s="7" t="s">
        <v>46</v>
      </c>
      <c r="C1296" s="6">
        <v>133</v>
      </c>
      <c r="D1296" s="10" t="s">
        <v>8</v>
      </c>
      <c r="E1296" s="6">
        <v>0</v>
      </c>
      <c r="F1296" s="6" t="s">
        <v>9</v>
      </c>
    </row>
    <row r="1297" spans="1:6" x14ac:dyDescent="0.3">
      <c r="A1297" s="6">
        <v>56705</v>
      </c>
      <c r="B1297" s="7" t="s">
        <v>46</v>
      </c>
      <c r="C1297" s="6">
        <v>134</v>
      </c>
      <c r="D1297" s="12" t="s">
        <v>306</v>
      </c>
      <c r="E1297" s="6">
        <v>0</v>
      </c>
      <c r="F1297" s="6" t="s">
        <v>9</v>
      </c>
    </row>
    <row r="1298" spans="1:6" x14ac:dyDescent="0.3">
      <c r="A1298" s="6">
        <v>56705</v>
      </c>
      <c r="B1298" s="7" t="s">
        <v>46</v>
      </c>
      <c r="C1298" s="6">
        <v>135</v>
      </c>
      <c r="D1298" s="13" t="s">
        <v>302</v>
      </c>
      <c r="E1298" s="6">
        <v>0</v>
      </c>
      <c r="F1298" s="6" t="s">
        <v>9</v>
      </c>
    </row>
    <row r="1299" spans="1:6" x14ac:dyDescent="0.3">
      <c r="A1299" s="6">
        <v>56705</v>
      </c>
      <c r="B1299" s="7" t="s">
        <v>46</v>
      </c>
      <c r="C1299" s="6">
        <v>136</v>
      </c>
      <c r="D1299" s="14" t="s">
        <v>7</v>
      </c>
      <c r="E1299" s="6">
        <v>0</v>
      </c>
      <c r="F1299" s="6" t="s">
        <v>9</v>
      </c>
    </row>
    <row r="1300" spans="1:6" x14ac:dyDescent="0.3">
      <c r="A1300" s="6">
        <v>56705</v>
      </c>
      <c r="B1300" s="7" t="s">
        <v>46</v>
      </c>
      <c r="C1300" s="6">
        <v>137</v>
      </c>
      <c r="D1300" s="15" t="s">
        <v>307</v>
      </c>
      <c r="E1300" s="6">
        <v>0</v>
      </c>
      <c r="F1300" s="6" t="s">
        <v>9</v>
      </c>
    </row>
    <row r="1301" spans="1:6" x14ac:dyDescent="0.3">
      <c r="A1301" s="6">
        <v>56705</v>
      </c>
      <c r="B1301" s="7" t="s">
        <v>46</v>
      </c>
      <c r="C1301" s="6">
        <v>138</v>
      </c>
      <c r="D1301" s="16" t="s">
        <v>308</v>
      </c>
      <c r="E1301" s="6">
        <v>0</v>
      </c>
      <c r="F1301" s="6" t="s">
        <v>9</v>
      </c>
    </row>
    <row r="1302" spans="1:6" x14ac:dyDescent="0.3">
      <c r="A1302" s="6">
        <v>56705</v>
      </c>
      <c r="B1302" s="7" t="s">
        <v>46</v>
      </c>
      <c r="C1302" s="6">
        <v>140</v>
      </c>
      <c r="D1302" s="17" t="s">
        <v>7</v>
      </c>
      <c r="E1302" s="6">
        <v>0</v>
      </c>
      <c r="F1302" s="6" t="s">
        <v>9</v>
      </c>
    </row>
    <row r="1303" spans="1:6" x14ac:dyDescent="0.3">
      <c r="A1303" s="6">
        <v>56705</v>
      </c>
      <c r="B1303" s="7" t="s">
        <v>46</v>
      </c>
      <c r="C1303" s="6">
        <v>382</v>
      </c>
      <c r="D1303" s="12" t="s">
        <v>301</v>
      </c>
      <c r="E1303" s="6">
        <v>8</v>
      </c>
      <c r="F1303" s="6">
        <v>3</v>
      </c>
    </row>
    <row r="1304" spans="1:6" x14ac:dyDescent="0.3">
      <c r="A1304" s="6">
        <v>56705</v>
      </c>
      <c r="B1304" s="7" t="s">
        <v>46</v>
      </c>
      <c r="C1304" s="6">
        <v>383</v>
      </c>
      <c r="D1304" s="12" t="s">
        <v>302</v>
      </c>
      <c r="E1304" s="6">
        <v>20</v>
      </c>
      <c r="F1304" s="6">
        <v>27</v>
      </c>
    </row>
    <row r="1305" spans="1:6" x14ac:dyDescent="0.3">
      <c r="A1305" s="6">
        <v>56705</v>
      </c>
      <c r="B1305" s="7" t="s">
        <v>46</v>
      </c>
      <c r="C1305" s="6">
        <v>384</v>
      </c>
      <c r="D1305" s="12" t="s">
        <v>307</v>
      </c>
      <c r="E1305" s="6">
        <v>40</v>
      </c>
      <c r="F1305" s="6" t="s">
        <v>9</v>
      </c>
    </row>
    <row r="1306" spans="1:6" x14ac:dyDescent="0.3">
      <c r="A1306" s="6">
        <v>56705</v>
      </c>
      <c r="B1306" s="7" t="s">
        <v>46</v>
      </c>
      <c r="C1306" s="6">
        <v>386</v>
      </c>
      <c r="D1306" s="12" t="s">
        <v>309</v>
      </c>
      <c r="E1306" s="6">
        <v>200</v>
      </c>
      <c r="F1306" s="6">
        <v>125</v>
      </c>
    </row>
    <row r="1307" spans="1:6" x14ac:dyDescent="0.3">
      <c r="A1307" s="6">
        <v>56705</v>
      </c>
      <c r="B1307" s="7" t="s">
        <v>46</v>
      </c>
      <c r="C1307" s="6">
        <v>387</v>
      </c>
      <c r="D1307" s="18" t="s">
        <v>310</v>
      </c>
      <c r="E1307" s="6">
        <v>20</v>
      </c>
      <c r="F1307" s="6">
        <v>67</v>
      </c>
    </row>
    <row r="1308" spans="1:6" x14ac:dyDescent="0.3">
      <c r="A1308" s="6">
        <v>56705</v>
      </c>
      <c r="B1308" s="7" t="s">
        <v>46</v>
      </c>
      <c r="C1308" s="6">
        <v>388</v>
      </c>
      <c r="D1308" s="19" t="s">
        <v>311</v>
      </c>
      <c r="E1308" s="6">
        <v>100</v>
      </c>
      <c r="F1308" s="6">
        <v>292</v>
      </c>
    </row>
    <row r="1309" spans="1:6" x14ac:dyDescent="0.3">
      <c r="A1309" s="6">
        <v>56705</v>
      </c>
      <c r="B1309" s="7" t="s">
        <v>46</v>
      </c>
      <c r="C1309" s="6">
        <v>389</v>
      </c>
      <c r="D1309" s="20" t="s">
        <v>312</v>
      </c>
      <c r="E1309" s="6">
        <v>0</v>
      </c>
      <c r="F1309" s="6" t="s">
        <v>9</v>
      </c>
    </row>
    <row r="1310" spans="1:6" x14ac:dyDescent="0.3">
      <c r="A1310" s="6">
        <v>56705</v>
      </c>
      <c r="B1310" s="7" t="s">
        <v>46</v>
      </c>
      <c r="C1310" s="6">
        <v>390</v>
      </c>
      <c r="D1310" s="19" t="s">
        <v>313</v>
      </c>
      <c r="E1310" s="6">
        <v>120</v>
      </c>
      <c r="F1310" s="6">
        <v>534</v>
      </c>
    </row>
    <row r="1311" spans="1:6" x14ac:dyDescent="0.3">
      <c r="A1311" s="6">
        <v>56705</v>
      </c>
      <c r="B1311" s="7" t="s">
        <v>46</v>
      </c>
      <c r="C1311" s="6">
        <v>391</v>
      </c>
      <c r="D1311" s="20" t="s">
        <v>314</v>
      </c>
      <c r="E1311" s="6">
        <v>80</v>
      </c>
      <c r="F1311" s="6" t="s">
        <v>9</v>
      </c>
    </row>
    <row r="1312" spans="1:6" x14ac:dyDescent="0.3">
      <c r="A1312" s="6">
        <v>56705</v>
      </c>
      <c r="B1312" s="7" t="s">
        <v>46</v>
      </c>
      <c r="C1312" s="6">
        <v>392</v>
      </c>
      <c r="D1312" s="12" t="s">
        <v>315</v>
      </c>
      <c r="E1312" s="6">
        <v>5</v>
      </c>
      <c r="F1312" s="6">
        <v>1</v>
      </c>
    </row>
    <row r="1313" spans="1:6" x14ac:dyDescent="0.3">
      <c r="A1313" s="6">
        <v>56705</v>
      </c>
      <c r="B1313" s="7" t="s">
        <v>46</v>
      </c>
      <c r="C1313" s="6">
        <v>393</v>
      </c>
      <c r="D1313" s="21" t="s">
        <v>316</v>
      </c>
      <c r="E1313" s="6">
        <v>100</v>
      </c>
      <c r="F1313" s="6">
        <v>27</v>
      </c>
    </row>
    <row r="1314" spans="1:6" x14ac:dyDescent="0.3">
      <c r="A1314" s="6">
        <v>56705</v>
      </c>
      <c r="B1314" s="7" t="s">
        <v>46</v>
      </c>
      <c r="C1314" s="6">
        <v>394</v>
      </c>
      <c r="D1314" s="22" t="s">
        <v>317</v>
      </c>
      <c r="E1314" s="6">
        <v>50</v>
      </c>
      <c r="F1314" s="6">
        <v>25</v>
      </c>
    </row>
    <row r="1315" spans="1:6" x14ac:dyDescent="0.3">
      <c r="A1315" s="6">
        <v>56705</v>
      </c>
      <c r="B1315" s="7" t="s">
        <v>46</v>
      </c>
      <c r="C1315" s="6">
        <v>395</v>
      </c>
      <c r="D1315" s="12" t="s">
        <v>318</v>
      </c>
      <c r="E1315" s="6">
        <v>20</v>
      </c>
      <c r="F1315" s="6">
        <v>67</v>
      </c>
    </row>
    <row r="1316" spans="1:6" x14ac:dyDescent="0.3">
      <c r="A1316" s="6">
        <v>56705</v>
      </c>
      <c r="B1316" s="7" t="s">
        <v>46</v>
      </c>
      <c r="C1316" s="6">
        <v>396</v>
      </c>
      <c r="D1316" s="12" t="s">
        <v>319</v>
      </c>
      <c r="E1316" s="6">
        <v>1</v>
      </c>
      <c r="F1316" s="6">
        <v>1</v>
      </c>
    </row>
    <row r="1317" spans="1:6" x14ac:dyDescent="0.3">
      <c r="A1317" s="6">
        <v>56705</v>
      </c>
      <c r="B1317" s="7" t="s">
        <v>46</v>
      </c>
      <c r="C1317" s="6">
        <v>453</v>
      </c>
      <c r="D1317" s="12" t="s">
        <v>320</v>
      </c>
      <c r="E1317" s="6">
        <v>0</v>
      </c>
      <c r="F1317" s="6" t="s">
        <v>9</v>
      </c>
    </row>
    <row r="1318" spans="1:6" x14ac:dyDescent="0.3">
      <c r="A1318" s="6">
        <v>56805</v>
      </c>
      <c r="B1318" s="7" t="s">
        <v>299</v>
      </c>
      <c r="C1318" s="6">
        <v>127</v>
      </c>
      <c r="D1318" s="12" t="s">
        <v>301</v>
      </c>
      <c r="E1318" s="6">
        <v>0</v>
      </c>
      <c r="F1318" s="7" t="s">
        <v>9</v>
      </c>
    </row>
    <row r="1319" spans="1:6" x14ac:dyDescent="0.3">
      <c r="A1319" s="6">
        <v>56805</v>
      </c>
      <c r="B1319" s="7" t="s">
        <v>299</v>
      </c>
      <c r="C1319" s="6">
        <v>128</v>
      </c>
      <c r="D1319" s="7" t="s">
        <v>302</v>
      </c>
      <c r="E1319" s="6">
        <v>0</v>
      </c>
      <c r="F1319" s="7" t="s">
        <v>9</v>
      </c>
    </row>
    <row r="1320" spans="1:6" x14ac:dyDescent="0.3">
      <c r="A1320" s="6">
        <v>56805</v>
      </c>
      <c r="B1320" s="7" t="s">
        <v>299</v>
      </c>
      <c r="C1320" s="6">
        <v>129</v>
      </c>
      <c r="D1320" s="9" t="s">
        <v>303</v>
      </c>
      <c r="E1320" s="6">
        <v>0</v>
      </c>
      <c r="F1320" s="7" t="s">
        <v>9</v>
      </c>
    </row>
    <row r="1321" spans="1:6" x14ac:dyDescent="0.3">
      <c r="A1321" s="6">
        <v>56805</v>
      </c>
      <c r="B1321" s="7" t="s">
        <v>299</v>
      </c>
      <c r="C1321" s="6">
        <v>130</v>
      </c>
      <c r="D1321" s="10" t="s">
        <v>7</v>
      </c>
      <c r="E1321" s="6">
        <v>0</v>
      </c>
      <c r="F1321" s="7" t="s">
        <v>9</v>
      </c>
    </row>
    <row r="1322" spans="1:6" x14ac:dyDescent="0.3">
      <c r="A1322" s="6">
        <v>56805</v>
      </c>
      <c r="B1322" s="7" t="s">
        <v>299</v>
      </c>
      <c r="C1322" s="6">
        <v>131</v>
      </c>
      <c r="D1322" s="10" t="s">
        <v>304</v>
      </c>
      <c r="E1322" s="6">
        <v>0</v>
      </c>
      <c r="F1322" s="7" t="s">
        <v>9</v>
      </c>
    </row>
    <row r="1323" spans="1:6" x14ac:dyDescent="0.3">
      <c r="A1323" s="6">
        <v>56805</v>
      </c>
      <c r="B1323" s="7" t="s">
        <v>299</v>
      </c>
      <c r="C1323" s="6">
        <v>132</v>
      </c>
      <c r="D1323" s="53" t="s">
        <v>305</v>
      </c>
      <c r="E1323" s="6">
        <v>0</v>
      </c>
      <c r="F1323" s="7" t="s">
        <v>9</v>
      </c>
    </row>
    <row r="1324" spans="1:6" x14ac:dyDescent="0.3">
      <c r="A1324" s="6">
        <v>56805</v>
      </c>
      <c r="B1324" s="7" t="s">
        <v>299</v>
      </c>
      <c r="C1324" s="6">
        <v>133</v>
      </c>
      <c r="D1324" s="10" t="s">
        <v>8</v>
      </c>
      <c r="E1324" s="6">
        <v>0</v>
      </c>
      <c r="F1324" s="7" t="s">
        <v>9</v>
      </c>
    </row>
    <row r="1325" spans="1:6" x14ac:dyDescent="0.3">
      <c r="A1325" s="6">
        <v>56805</v>
      </c>
      <c r="B1325" s="7" t="s">
        <v>299</v>
      </c>
      <c r="C1325" s="6">
        <v>134</v>
      </c>
      <c r="D1325" s="12" t="s">
        <v>306</v>
      </c>
      <c r="E1325" s="6">
        <v>0</v>
      </c>
      <c r="F1325" s="7" t="s">
        <v>9</v>
      </c>
    </row>
    <row r="1326" spans="1:6" x14ac:dyDescent="0.3">
      <c r="A1326" s="6">
        <v>56805</v>
      </c>
      <c r="B1326" s="7" t="s">
        <v>299</v>
      </c>
      <c r="C1326" s="6">
        <v>135</v>
      </c>
      <c r="D1326" s="13" t="s">
        <v>302</v>
      </c>
      <c r="E1326" s="6">
        <v>0</v>
      </c>
      <c r="F1326" s="7" t="s">
        <v>9</v>
      </c>
    </row>
    <row r="1327" spans="1:6" x14ac:dyDescent="0.3">
      <c r="A1327" s="6">
        <v>56805</v>
      </c>
      <c r="B1327" s="7" t="s">
        <v>299</v>
      </c>
      <c r="C1327" s="6">
        <v>136</v>
      </c>
      <c r="D1327" s="14" t="s">
        <v>7</v>
      </c>
      <c r="E1327" s="6">
        <v>0</v>
      </c>
      <c r="F1327" s="7" t="s">
        <v>9</v>
      </c>
    </row>
    <row r="1328" spans="1:6" x14ac:dyDescent="0.3">
      <c r="A1328" s="6">
        <v>56805</v>
      </c>
      <c r="B1328" s="7" t="s">
        <v>299</v>
      </c>
      <c r="C1328" s="6">
        <v>137</v>
      </c>
      <c r="D1328" s="15" t="s">
        <v>307</v>
      </c>
      <c r="E1328" s="6">
        <v>0</v>
      </c>
      <c r="F1328" s="7" t="s">
        <v>9</v>
      </c>
    </row>
    <row r="1329" spans="1:6" x14ac:dyDescent="0.3">
      <c r="A1329" s="6">
        <v>56805</v>
      </c>
      <c r="B1329" s="7" t="s">
        <v>299</v>
      </c>
      <c r="C1329" s="6">
        <v>138</v>
      </c>
      <c r="D1329" s="16" t="s">
        <v>308</v>
      </c>
      <c r="E1329" s="6">
        <v>0</v>
      </c>
      <c r="F1329" s="7" t="s">
        <v>9</v>
      </c>
    </row>
    <row r="1330" spans="1:6" x14ac:dyDescent="0.3">
      <c r="A1330" s="6">
        <v>56805</v>
      </c>
      <c r="B1330" s="7" t="s">
        <v>299</v>
      </c>
      <c r="C1330" s="6">
        <v>140</v>
      </c>
      <c r="D1330" s="17" t="s">
        <v>7</v>
      </c>
      <c r="E1330" s="6">
        <v>0</v>
      </c>
      <c r="F1330" s="7" t="s">
        <v>9</v>
      </c>
    </row>
    <row r="1331" spans="1:6" x14ac:dyDescent="0.3">
      <c r="A1331" s="6">
        <v>56805</v>
      </c>
      <c r="B1331" s="7" t="s">
        <v>299</v>
      </c>
      <c r="C1331" s="6">
        <v>382</v>
      </c>
      <c r="D1331" s="12" t="s">
        <v>301</v>
      </c>
      <c r="E1331" s="6">
        <v>10</v>
      </c>
      <c r="F1331" s="7" t="s">
        <v>9</v>
      </c>
    </row>
    <row r="1332" spans="1:6" x14ac:dyDescent="0.3">
      <c r="A1332" s="6">
        <v>56805</v>
      </c>
      <c r="B1332" s="7" t="s">
        <v>299</v>
      </c>
      <c r="C1332" s="6">
        <v>383</v>
      </c>
      <c r="D1332" s="12" t="s">
        <v>302</v>
      </c>
      <c r="E1332" s="6">
        <v>72</v>
      </c>
      <c r="F1332" s="7">
        <v>84</v>
      </c>
    </row>
    <row r="1333" spans="1:6" x14ac:dyDescent="0.3">
      <c r="A1333" s="6">
        <v>56805</v>
      </c>
      <c r="B1333" s="7" t="s">
        <v>299</v>
      </c>
      <c r="C1333" s="6">
        <v>384</v>
      </c>
      <c r="D1333" s="12" t="s">
        <v>307</v>
      </c>
      <c r="E1333" s="6">
        <v>156</v>
      </c>
      <c r="F1333" s="7">
        <v>37</v>
      </c>
    </row>
    <row r="1334" spans="1:6" x14ac:dyDescent="0.3">
      <c r="A1334" s="6">
        <v>56805</v>
      </c>
      <c r="B1334" s="7" t="s">
        <v>299</v>
      </c>
      <c r="C1334" s="6">
        <v>386</v>
      </c>
      <c r="D1334" s="12" t="s">
        <v>309</v>
      </c>
      <c r="E1334" s="6">
        <v>700</v>
      </c>
      <c r="F1334" s="7">
        <v>610</v>
      </c>
    </row>
    <row r="1335" spans="1:6" x14ac:dyDescent="0.3">
      <c r="A1335" s="6">
        <v>56805</v>
      </c>
      <c r="B1335" s="7" t="s">
        <v>299</v>
      </c>
      <c r="C1335" s="6">
        <v>387</v>
      </c>
      <c r="D1335" s="18" t="s">
        <v>310</v>
      </c>
      <c r="E1335" s="6">
        <v>350</v>
      </c>
      <c r="F1335" s="7" t="s">
        <v>9</v>
      </c>
    </row>
    <row r="1336" spans="1:6" x14ac:dyDescent="0.3">
      <c r="A1336" s="6">
        <v>56805</v>
      </c>
      <c r="B1336" s="7" t="s">
        <v>299</v>
      </c>
      <c r="C1336" s="6">
        <v>388</v>
      </c>
      <c r="D1336" s="19" t="s">
        <v>311</v>
      </c>
      <c r="E1336" s="6">
        <v>280</v>
      </c>
      <c r="F1336" s="7" t="s">
        <v>9</v>
      </c>
    </row>
    <row r="1337" spans="1:6" x14ac:dyDescent="0.3">
      <c r="A1337" s="6">
        <v>56805</v>
      </c>
      <c r="B1337" s="7" t="s">
        <v>299</v>
      </c>
      <c r="C1337" s="6">
        <v>389</v>
      </c>
      <c r="D1337" s="20" t="s">
        <v>312</v>
      </c>
      <c r="E1337" s="6">
        <v>700</v>
      </c>
      <c r="F1337" s="7" t="s">
        <v>9</v>
      </c>
    </row>
    <row r="1338" spans="1:6" x14ac:dyDescent="0.3">
      <c r="A1338" s="6">
        <v>56805</v>
      </c>
      <c r="B1338" s="7" t="s">
        <v>299</v>
      </c>
      <c r="C1338" s="6">
        <v>390</v>
      </c>
      <c r="D1338" s="19" t="s">
        <v>313</v>
      </c>
      <c r="E1338" s="6">
        <v>0</v>
      </c>
      <c r="F1338" s="7" t="s">
        <v>9</v>
      </c>
    </row>
    <row r="1339" spans="1:6" x14ac:dyDescent="0.3">
      <c r="A1339" s="6">
        <v>56805</v>
      </c>
      <c r="B1339" s="7" t="s">
        <v>299</v>
      </c>
      <c r="C1339" s="6">
        <v>391</v>
      </c>
      <c r="D1339" s="20" t="s">
        <v>314</v>
      </c>
      <c r="E1339" s="6">
        <v>0</v>
      </c>
      <c r="F1339" s="7" t="s">
        <v>9</v>
      </c>
    </row>
    <row r="1340" spans="1:6" x14ac:dyDescent="0.3">
      <c r="A1340" s="6">
        <v>56805</v>
      </c>
      <c r="B1340" s="7" t="s">
        <v>299</v>
      </c>
      <c r="C1340" s="6">
        <v>392</v>
      </c>
      <c r="D1340" s="12" t="s">
        <v>315</v>
      </c>
      <c r="E1340" s="6">
        <v>13</v>
      </c>
      <c r="F1340" s="7" t="s">
        <v>9</v>
      </c>
    </row>
    <row r="1341" spans="1:6" x14ac:dyDescent="0.3">
      <c r="A1341" s="6">
        <v>56805</v>
      </c>
      <c r="B1341" s="7" t="s">
        <v>299</v>
      </c>
      <c r="C1341" s="6">
        <v>393</v>
      </c>
      <c r="D1341" s="21" t="s">
        <v>316</v>
      </c>
      <c r="E1341" s="6">
        <v>80</v>
      </c>
      <c r="F1341" s="7">
        <v>76</v>
      </c>
    </row>
    <row r="1342" spans="1:6" x14ac:dyDescent="0.3">
      <c r="A1342" s="6">
        <v>56805</v>
      </c>
      <c r="B1342" s="7" t="s">
        <v>299</v>
      </c>
      <c r="C1342" s="6">
        <v>394</v>
      </c>
      <c r="D1342" s="22" t="s">
        <v>317</v>
      </c>
      <c r="E1342" s="6">
        <v>40</v>
      </c>
      <c r="F1342" s="7">
        <v>47</v>
      </c>
    </row>
    <row r="1343" spans="1:6" x14ac:dyDescent="0.3">
      <c r="A1343" s="6">
        <v>56805</v>
      </c>
      <c r="B1343" s="7" t="s">
        <v>299</v>
      </c>
      <c r="C1343" s="6">
        <v>395</v>
      </c>
      <c r="D1343" s="12" t="s">
        <v>318</v>
      </c>
      <c r="E1343" s="6">
        <v>350</v>
      </c>
      <c r="F1343" s="7" t="s">
        <v>9</v>
      </c>
    </row>
    <row r="1344" spans="1:6" x14ac:dyDescent="0.3">
      <c r="A1344" s="6">
        <v>56805</v>
      </c>
      <c r="B1344" s="7" t="s">
        <v>299</v>
      </c>
      <c r="C1344" s="6">
        <v>396</v>
      </c>
      <c r="D1344" s="12" t="s">
        <v>319</v>
      </c>
      <c r="E1344" s="6">
        <v>1</v>
      </c>
      <c r="F1344" s="7" t="s">
        <v>9</v>
      </c>
    </row>
    <row r="1345" spans="1:6" x14ac:dyDescent="0.3">
      <c r="A1345" s="6">
        <v>56805</v>
      </c>
      <c r="B1345" s="7" t="s">
        <v>299</v>
      </c>
      <c r="C1345" s="6">
        <v>453</v>
      </c>
      <c r="D1345" s="12" t="s">
        <v>320</v>
      </c>
      <c r="E1345" s="6">
        <v>0</v>
      </c>
      <c r="F1345" s="7" t="s">
        <v>9</v>
      </c>
    </row>
    <row r="1346" spans="1:6" x14ac:dyDescent="0.3">
      <c r="A1346" s="6">
        <v>57308</v>
      </c>
      <c r="B1346" s="7" t="s">
        <v>47</v>
      </c>
      <c r="C1346" s="6">
        <v>127</v>
      </c>
      <c r="D1346" s="12" t="s">
        <v>301</v>
      </c>
      <c r="E1346" s="6">
        <v>0</v>
      </c>
      <c r="F1346" s="6" t="s">
        <v>9</v>
      </c>
    </row>
    <row r="1347" spans="1:6" x14ac:dyDescent="0.3">
      <c r="A1347" s="6">
        <v>57308</v>
      </c>
      <c r="B1347" s="7" t="s">
        <v>47</v>
      </c>
      <c r="C1347" s="6">
        <v>128</v>
      </c>
      <c r="D1347" s="7" t="s">
        <v>302</v>
      </c>
      <c r="E1347" s="6">
        <v>0</v>
      </c>
      <c r="F1347" s="6" t="s">
        <v>9</v>
      </c>
    </row>
    <row r="1348" spans="1:6" x14ac:dyDescent="0.3">
      <c r="A1348" s="6">
        <v>57308</v>
      </c>
      <c r="B1348" s="7" t="s">
        <v>47</v>
      </c>
      <c r="C1348" s="6">
        <v>129</v>
      </c>
      <c r="D1348" s="9" t="s">
        <v>303</v>
      </c>
      <c r="E1348" s="6">
        <v>0</v>
      </c>
      <c r="F1348" s="6" t="s">
        <v>9</v>
      </c>
    </row>
    <row r="1349" spans="1:6" x14ac:dyDescent="0.3">
      <c r="A1349" s="6">
        <v>57308</v>
      </c>
      <c r="B1349" s="7" t="s">
        <v>47</v>
      </c>
      <c r="C1349" s="6">
        <v>130</v>
      </c>
      <c r="D1349" s="10" t="s">
        <v>7</v>
      </c>
      <c r="E1349" s="6">
        <v>0</v>
      </c>
      <c r="F1349" s="6" t="s">
        <v>9</v>
      </c>
    </row>
    <row r="1350" spans="1:6" x14ac:dyDescent="0.3">
      <c r="A1350" s="6">
        <v>57308</v>
      </c>
      <c r="B1350" s="7" t="s">
        <v>47</v>
      </c>
      <c r="C1350" s="6">
        <v>131</v>
      </c>
      <c r="D1350" s="10" t="s">
        <v>304</v>
      </c>
      <c r="E1350" s="6">
        <v>0</v>
      </c>
      <c r="F1350" s="6" t="s">
        <v>9</v>
      </c>
    </row>
    <row r="1351" spans="1:6" x14ac:dyDescent="0.3">
      <c r="A1351" s="6">
        <v>57308</v>
      </c>
      <c r="B1351" s="7" t="s">
        <v>47</v>
      </c>
      <c r="C1351" s="6">
        <v>132</v>
      </c>
      <c r="D1351" s="53" t="s">
        <v>305</v>
      </c>
      <c r="E1351" s="6">
        <v>0</v>
      </c>
      <c r="F1351" s="6" t="s">
        <v>9</v>
      </c>
    </row>
    <row r="1352" spans="1:6" x14ac:dyDescent="0.3">
      <c r="A1352" s="6">
        <v>57308</v>
      </c>
      <c r="B1352" s="7" t="s">
        <v>47</v>
      </c>
      <c r="C1352" s="6">
        <v>133</v>
      </c>
      <c r="D1352" s="10" t="s">
        <v>8</v>
      </c>
      <c r="E1352" s="6">
        <v>0</v>
      </c>
      <c r="F1352" s="6" t="s">
        <v>9</v>
      </c>
    </row>
    <row r="1353" spans="1:6" x14ac:dyDescent="0.3">
      <c r="A1353" s="6">
        <v>57308</v>
      </c>
      <c r="B1353" s="7" t="s">
        <v>47</v>
      </c>
      <c r="C1353" s="6">
        <v>134</v>
      </c>
      <c r="D1353" s="12" t="s">
        <v>306</v>
      </c>
      <c r="E1353" s="6">
        <v>0</v>
      </c>
      <c r="F1353" s="6" t="s">
        <v>9</v>
      </c>
    </row>
    <row r="1354" spans="1:6" x14ac:dyDescent="0.3">
      <c r="A1354" s="6">
        <v>57308</v>
      </c>
      <c r="B1354" s="7" t="s">
        <v>47</v>
      </c>
      <c r="C1354" s="6">
        <v>135</v>
      </c>
      <c r="D1354" s="13" t="s">
        <v>302</v>
      </c>
      <c r="E1354" s="6">
        <v>0</v>
      </c>
      <c r="F1354" s="6" t="s">
        <v>9</v>
      </c>
    </row>
    <row r="1355" spans="1:6" x14ac:dyDescent="0.3">
      <c r="A1355" s="6">
        <v>57308</v>
      </c>
      <c r="B1355" s="7" t="s">
        <v>47</v>
      </c>
      <c r="C1355" s="6">
        <v>136</v>
      </c>
      <c r="D1355" s="14" t="s">
        <v>7</v>
      </c>
      <c r="E1355" s="6">
        <v>0</v>
      </c>
      <c r="F1355" s="6" t="s">
        <v>9</v>
      </c>
    </row>
    <row r="1356" spans="1:6" x14ac:dyDescent="0.3">
      <c r="A1356" s="6">
        <v>57308</v>
      </c>
      <c r="B1356" s="7" t="s">
        <v>47</v>
      </c>
      <c r="C1356" s="6">
        <v>137</v>
      </c>
      <c r="D1356" s="15" t="s">
        <v>307</v>
      </c>
      <c r="E1356" s="6">
        <v>0</v>
      </c>
      <c r="F1356" s="6" t="s">
        <v>9</v>
      </c>
    </row>
    <row r="1357" spans="1:6" x14ac:dyDescent="0.3">
      <c r="A1357" s="6">
        <v>57308</v>
      </c>
      <c r="B1357" s="7" t="s">
        <v>47</v>
      </c>
      <c r="C1357" s="6">
        <v>138</v>
      </c>
      <c r="D1357" s="16" t="s">
        <v>308</v>
      </c>
      <c r="E1357" s="6">
        <v>0</v>
      </c>
      <c r="F1357" s="6" t="s">
        <v>9</v>
      </c>
    </row>
    <row r="1358" spans="1:6" x14ac:dyDescent="0.3">
      <c r="A1358" s="6">
        <v>57308</v>
      </c>
      <c r="B1358" s="7" t="s">
        <v>47</v>
      </c>
      <c r="C1358" s="6">
        <v>140</v>
      </c>
      <c r="D1358" s="17" t="s">
        <v>7</v>
      </c>
      <c r="E1358" s="6">
        <v>0</v>
      </c>
      <c r="F1358" s="6" t="s">
        <v>9</v>
      </c>
    </row>
    <row r="1359" spans="1:6" x14ac:dyDescent="0.3">
      <c r="A1359" s="6">
        <v>57308</v>
      </c>
      <c r="B1359" s="7" t="s">
        <v>47</v>
      </c>
      <c r="C1359" s="6">
        <v>382</v>
      </c>
      <c r="D1359" s="12" t="s">
        <v>301</v>
      </c>
      <c r="E1359" s="6">
        <v>7</v>
      </c>
      <c r="F1359" s="6">
        <v>7</v>
      </c>
    </row>
    <row r="1360" spans="1:6" x14ac:dyDescent="0.3">
      <c r="A1360" s="6">
        <v>57308</v>
      </c>
      <c r="B1360" s="7" t="s">
        <v>47</v>
      </c>
      <c r="C1360" s="6">
        <v>383</v>
      </c>
      <c r="D1360" s="12" t="s">
        <v>302</v>
      </c>
      <c r="E1360" s="6">
        <v>160</v>
      </c>
      <c r="F1360" s="6">
        <v>160</v>
      </c>
    </row>
    <row r="1361" spans="1:6" x14ac:dyDescent="0.3">
      <c r="A1361" s="6">
        <v>57308</v>
      </c>
      <c r="B1361" s="7" t="s">
        <v>47</v>
      </c>
      <c r="C1361" s="6">
        <v>384</v>
      </c>
      <c r="D1361" s="12" t="s">
        <v>307</v>
      </c>
      <c r="E1361" s="6">
        <v>24</v>
      </c>
      <c r="F1361" s="6">
        <v>186</v>
      </c>
    </row>
    <row r="1362" spans="1:6" x14ac:dyDescent="0.3">
      <c r="A1362" s="6">
        <v>57308</v>
      </c>
      <c r="B1362" s="7" t="s">
        <v>47</v>
      </c>
      <c r="C1362" s="6">
        <v>386</v>
      </c>
      <c r="D1362" s="12" t="s">
        <v>309</v>
      </c>
      <c r="E1362" s="6">
        <v>120</v>
      </c>
      <c r="F1362" s="6">
        <v>140</v>
      </c>
    </row>
    <row r="1363" spans="1:6" x14ac:dyDescent="0.3">
      <c r="A1363" s="6">
        <v>57308</v>
      </c>
      <c r="B1363" s="7" t="s">
        <v>47</v>
      </c>
      <c r="C1363" s="6">
        <v>387</v>
      </c>
      <c r="D1363" s="18" t="s">
        <v>310</v>
      </c>
      <c r="E1363" s="6">
        <v>280</v>
      </c>
      <c r="F1363" s="6">
        <v>299</v>
      </c>
    </row>
    <row r="1364" spans="1:6" x14ac:dyDescent="0.3">
      <c r="A1364" s="6">
        <v>57308</v>
      </c>
      <c r="B1364" s="7" t="s">
        <v>47</v>
      </c>
      <c r="C1364" s="6">
        <v>388</v>
      </c>
      <c r="D1364" s="19" t="s">
        <v>311</v>
      </c>
      <c r="E1364" s="6">
        <v>140</v>
      </c>
      <c r="F1364" s="6">
        <v>236</v>
      </c>
    </row>
    <row r="1365" spans="1:6" x14ac:dyDescent="0.3">
      <c r="A1365" s="6">
        <v>57308</v>
      </c>
      <c r="B1365" s="7" t="s">
        <v>47</v>
      </c>
      <c r="C1365" s="6">
        <v>389</v>
      </c>
      <c r="D1365" s="20" t="s">
        <v>312</v>
      </c>
      <c r="E1365" s="6">
        <v>30</v>
      </c>
      <c r="F1365" s="6">
        <v>57</v>
      </c>
    </row>
    <row r="1366" spans="1:6" x14ac:dyDescent="0.3">
      <c r="A1366" s="6">
        <v>57308</v>
      </c>
      <c r="B1366" s="7" t="s">
        <v>47</v>
      </c>
      <c r="C1366" s="6">
        <v>390</v>
      </c>
      <c r="D1366" s="19" t="s">
        <v>313</v>
      </c>
      <c r="E1366" s="6">
        <v>0</v>
      </c>
      <c r="F1366" s="6" t="s">
        <v>9</v>
      </c>
    </row>
    <row r="1367" spans="1:6" x14ac:dyDescent="0.3">
      <c r="A1367" s="6">
        <v>57308</v>
      </c>
      <c r="B1367" s="7" t="s">
        <v>47</v>
      </c>
      <c r="C1367" s="6">
        <v>391</v>
      </c>
      <c r="D1367" s="20" t="s">
        <v>314</v>
      </c>
      <c r="E1367" s="6">
        <v>90</v>
      </c>
      <c r="F1367" s="6">
        <v>121</v>
      </c>
    </row>
    <row r="1368" spans="1:6" x14ac:dyDescent="0.3">
      <c r="A1368" s="6">
        <v>57308</v>
      </c>
      <c r="B1368" s="7" t="s">
        <v>47</v>
      </c>
      <c r="C1368" s="6">
        <v>392</v>
      </c>
      <c r="D1368" s="12" t="s">
        <v>315</v>
      </c>
      <c r="E1368" s="6">
        <v>11</v>
      </c>
      <c r="F1368" s="6">
        <v>11</v>
      </c>
    </row>
    <row r="1369" spans="1:6" x14ac:dyDescent="0.3">
      <c r="A1369" s="6">
        <v>57308</v>
      </c>
      <c r="B1369" s="7" t="s">
        <v>47</v>
      </c>
      <c r="C1369" s="6">
        <v>393</v>
      </c>
      <c r="D1369" s="21" t="s">
        <v>316</v>
      </c>
      <c r="E1369" s="6">
        <v>70</v>
      </c>
      <c r="F1369" s="6">
        <v>160</v>
      </c>
    </row>
    <row r="1370" spans="1:6" x14ac:dyDescent="0.3">
      <c r="A1370" s="6">
        <v>57308</v>
      </c>
      <c r="B1370" s="7" t="s">
        <v>47</v>
      </c>
      <c r="C1370" s="6">
        <v>394</v>
      </c>
      <c r="D1370" s="22" t="s">
        <v>317</v>
      </c>
      <c r="E1370" s="6">
        <v>35</v>
      </c>
      <c r="F1370" s="6">
        <v>129</v>
      </c>
    </row>
    <row r="1371" spans="1:6" x14ac:dyDescent="0.3">
      <c r="A1371" s="6">
        <v>57308</v>
      </c>
      <c r="B1371" s="7" t="s">
        <v>47</v>
      </c>
      <c r="C1371" s="6">
        <v>395</v>
      </c>
      <c r="D1371" s="12" t="s">
        <v>318</v>
      </c>
      <c r="E1371" s="6">
        <v>24</v>
      </c>
      <c r="F1371" s="6">
        <v>24</v>
      </c>
    </row>
    <row r="1372" spans="1:6" x14ac:dyDescent="0.3">
      <c r="A1372" s="6">
        <v>57308</v>
      </c>
      <c r="B1372" s="7" t="s">
        <v>47</v>
      </c>
      <c r="C1372" s="6">
        <v>396</v>
      </c>
      <c r="D1372" s="12" t="s">
        <v>319</v>
      </c>
      <c r="E1372" s="6">
        <v>1</v>
      </c>
      <c r="F1372" s="6">
        <v>1</v>
      </c>
    </row>
    <row r="1373" spans="1:6" x14ac:dyDescent="0.3">
      <c r="A1373" s="6">
        <v>57308</v>
      </c>
      <c r="B1373" s="7" t="s">
        <v>47</v>
      </c>
      <c r="C1373" s="6">
        <v>453</v>
      </c>
      <c r="D1373" s="12" t="s">
        <v>320</v>
      </c>
      <c r="E1373" s="6">
        <v>0</v>
      </c>
      <c r="F1373" s="6" t="s">
        <v>9</v>
      </c>
    </row>
    <row r="1374" spans="1:6" x14ac:dyDescent="0.3">
      <c r="A1374" s="6">
        <v>57397</v>
      </c>
      <c r="B1374" s="7" t="s">
        <v>48</v>
      </c>
      <c r="C1374" s="6">
        <v>127</v>
      </c>
      <c r="D1374" s="12" t="s">
        <v>301</v>
      </c>
      <c r="E1374" s="6">
        <v>0</v>
      </c>
      <c r="F1374" s="6" t="s">
        <v>9</v>
      </c>
    </row>
    <row r="1375" spans="1:6" x14ac:dyDescent="0.3">
      <c r="A1375" s="6">
        <v>57397</v>
      </c>
      <c r="B1375" s="7" t="s">
        <v>48</v>
      </c>
      <c r="C1375" s="6">
        <v>128</v>
      </c>
      <c r="D1375" s="7" t="s">
        <v>302</v>
      </c>
      <c r="E1375" s="6">
        <v>0</v>
      </c>
      <c r="F1375" s="6" t="s">
        <v>9</v>
      </c>
    </row>
    <row r="1376" spans="1:6" x14ac:dyDescent="0.3">
      <c r="A1376" s="6">
        <v>57397</v>
      </c>
      <c r="B1376" s="7" t="s">
        <v>48</v>
      </c>
      <c r="C1376" s="6">
        <v>129</v>
      </c>
      <c r="D1376" s="9" t="s">
        <v>303</v>
      </c>
      <c r="E1376" s="6">
        <v>0</v>
      </c>
      <c r="F1376" s="6" t="s">
        <v>9</v>
      </c>
    </row>
    <row r="1377" spans="1:6" x14ac:dyDescent="0.3">
      <c r="A1377" s="6">
        <v>57397</v>
      </c>
      <c r="B1377" s="7" t="s">
        <v>48</v>
      </c>
      <c r="C1377" s="6">
        <v>130</v>
      </c>
      <c r="D1377" s="10" t="s">
        <v>7</v>
      </c>
      <c r="E1377" s="6">
        <v>0</v>
      </c>
      <c r="F1377" s="6" t="s">
        <v>9</v>
      </c>
    </row>
    <row r="1378" spans="1:6" x14ac:dyDescent="0.3">
      <c r="A1378" s="6">
        <v>57397</v>
      </c>
      <c r="B1378" s="7" t="s">
        <v>48</v>
      </c>
      <c r="C1378" s="6">
        <v>131</v>
      </c>
      <c r="D1378" s="10" t="s">
        <v>304</v>
      </c>
      <c r="E1378" s="6">
        <v>0</v>
      </c>
      <c r="F1378" s="6" t="s">
        <v>9</v>
      </c>
    </row>
    <row r="1379" spans="1:6" x14ac:dyDescent="0.3">
      <c r="A1379" s="6">
        <v>57397</v>
      </c>
      <c r="B1379" s="7" t="s">
        <v>48</v>
      </c>
      <c r="C1379" s="6">
        <v>132</v>
      </c>
      <c r="D1379" s="53" t="s">
        <v>305</v>
      </c>
      <c r="E1379" s="6">
        <v>0</v>
      </c>
      <c r="F1379" s="6" t="s">
        <v>9</v>
      </c>
    </row>
    <row r="1380" spans="1:6" x14ac:dyDescent="0.3">
      <c r="A1380" s="6">
        <v>57397</v>
      </c>
      <c r="B1380" s="7" t="s">
        <v>48</v>
      </c>
      <c r="C1380" s="6">
        <v>133</v>
      </c>
      <c r="D1380" s="10" t="s">
        <v>8</v>
      </c>
      <c r="E1380" s="6">
        <v>0</v>
      </c>
      <c r="F1380" s="6" t="s">
        <v>9</v>
      </c>
    </row>
    <row r="1381" spans="1:6" x14ac:dyDescent="0.3">
      <c r="A1381" s="6">
        <v>57397</v>
      </c>
      <c r="B1381" s="7" t="s">
        <v>48</v>
      </c>
      <c r="C1381" s="6">
        <v>134</v>
      </c>
      <c r="D1381" s="12" t="s">
        <v>306</v>
      </c>
      <c r="E1381" s="6">
        <v>0</v>
      </c>
      <c r="F1381" s="6" t="s">
        <v>9</v>
      </c>
    </row>
    <row r="1382" spans="1:6" x14ac:dyDescent="0.3">
      <c r="A1382" s="6">
        <v>57397</v>
      </c>
      <c r="B1382" s="7" t="s">
        <v>48</v>
      </c>
      <c r="C1382" s="6">
        <v>135</v>
      </c>
      <c r="D1382" s="13" t="s">
        <v>302</v>
      </c>
      <c r="E1382" s="6">
        <v>0</v>
      </c>
      <c r="F1382" s="6" t="s">
        <v>9</v>
      </c>
    </row>
    <row r="1383" spans="1:6" x14ac:dyDescent="0.3">
      <c r="A1383" s="6">
        <v>57397</v>
      </c>
      <c r="B1383" s="7" t="s">
        <v>48</v>
      </c>
      <c r="C1383" s="6">
        <v>136</v>
      </c>
      <c r="D1383" s="14" t="s">
        <v>7</v>
      </c>
      <c r="E1383" s="6">
        <v>0</v>
      </c>
      <c r="F1383" s="6" t="s">
        <v>9</v>
      </c>
    </row>
    <row r="1384" spans="1:6" x14ac:dyDescent="0.3">
      <c r="A1384" s="6">
        <v>57397</v>
      </c>
      <c r="B1384" s="7" t="s">
        <v>48</v>
      </c>
      <c r="C1384" s="6">
        <v>137</v>
      </c>
      <c r="D1384" s="15" t="s">
        <v>307</v>
      </c>
      <c r="E1384" s="6">
        <v>0</v>
      </c>
      <c r="F1384" s="6" t="s">
        <v>9</v>
      </c>
    </row>
    <row r="1385" spans="1:6" x14ac:dyDescent="0.3">
      <c r="A1385" s="6">
        <v>57397</v>
      </c>
      <c r="B1385" s="7" t="s">
        <v>48</v>
      </c>
      <c r="C1385" s="6">
        <v>138</v>
      </c>
      <c r="D1385" s="16" t="s">
        <v>308</v>
      </c>
      <c r="E1385" s="6">
        <v>0</v>
      </c>
      <c r="F1385" s="6" t="s">
        <v>9</v>
      </c>
    </row>
    <row r="1386" spans="1:6" x14ac:dyDescent="0.3">
      <c r="A1386" s="6">
        <v>57397</v>
      </c>
      <c r="B1386" s="7" t="s">
        <v>48</v>
      </c>
      <c r="C1386" s="6">
        <v>140</v>
      </c>
      <c r="D1386" s="17" t="s">
        <v>7</v>
      </c>
      <c r="E1386" s="6">
        <v>0</v>
      </c>
      <c r="F1386" s="6" t="s">
        <v>9</v>
      </c>
    </row>
    <row r="1387" spans="1:6" x14ac:dyDescent="0.3">
      <c r="A1387" s="6">
        <v>57397</v>
      </c>
      <c r="B1387" s="7" t="s">
        <v>48</v>
      </c>
      <c r="C1387" s="6">
        <v>382</v>
      </c>
      <c r="D1387" s="12" t="s">
        <v>301</v>
      </c>
      <c r="E1387" s="6">
        <v>7</v>
      </c>
      <c r="F1387" s="6" t="s">
        <v>9</v>
      </c>
    </row>
    <row r="1388" spans="1:6" x14ac:dyDescent="0.3">
      <c r="A1388" s="6">
        <v>57397</v>
      </c>
      <c r="B1388" s="7" t="s">
        <v>48</v>
      </c>
      <c r="C1388" s="6">
        <v>383</v>
      </c>
      <c r="D1388" s="12" t="s">
        <v>302</v>
      </c>
      <c r="E1388" s="6">
        <v>56</v>
      </c>
      <c r="F1388" s="6">
        <v>88</v>
      </c>
    </row>
    <row r="1389" spans="1:6" x14ac:dyDescent="0.3">
      <c r="A1389" s="6">
        <v>57397</v>
      </c>
      <c r="B1389" s="7" t="s">
        <v>48</v>
      </c>
      <c r="C1389" s="6">
        <v>384</v>
      </c>
      <c r="D1389" s="12" t="s">
        <v>307</v>
      </c>
      <c r="E1389" s="6">
        <v>14</v>
      </c>
      <c r="F1389" s="6">
        <v>15</v>
      </c>
    </row>
    <row r="1390" spans="1:6" x14ac:dyDescent="0.3">
      <c r="A1390" s="6">
        <v>57397</v>
      </c>
      <c r="B1390" s="7" t="s">
        <v>48</v>
      </c>
      <c r="C1390" s="6">
        <v>386</v>
      </c>
      <c r="D1390" s="12" t="s">
        <v>309</v>
      </c>
      <c r="E1390" s="6">
        <v>356</v>
      </c>
      <c r="F1390" s="6">
        <v>457</v>
      </c>
    </row>
    <row r="1391" spans="1:6" x14ac:dyDescent="0.3">
      <c r="A1391" s="6">
        <v>57397</v>
      </c>
      <c r="B1391" s="7" t="s">
        <v>48</v>
      </c>
      <c r="C1391" s="6">
        <v>387</v>
      </c>
      <c r="D1391" s="18" t="s">
        <v>310</v>
      </c>
      <c r="E1391" s="6">
        <v>356</v>
      </c>
      <c r="F1391" s="6">
        <v>450</v>
      </c>
    </row>
    <row r="1392" spans="1:6" x14ac:dyDescent="0.3">
      <c r="A1392" s="6">
        <v>57397</v>
      </c>
      <c r="B1392" s="7" t="s">
        <v>48</v>
      </c>
      <c r="C1392" s="6">
        <v>388</v>
      </c>
      <c r="D1392" s="19" t="s">
        <v>311</v>
      </c>
      <c r="E1392" s="6">
        <v>150</v>
      </c>
      <c r="F1392" s="6">
        <v>261</v>
      </c>
    </row>
    <row r="1393" spans="1:6" x14ac:dyDescent="0.3">
      <c r="A1393" s="6">
        <v>57397</v>
      </c>
      <c r="B1393" s="7" t="s">
        <v>48</v>
      </c>
      <c r="C1393" s="6">
        <v>389</v>
      </c>
      <c r="D1393" s="20" t="s">
        <v>312</v>
      </c>
      <c r="E1393" s="6">
        <v>100</v>
      </c>
      <c r="F1393" s="6">
        <v>90</v>
      </c>
    </row>
    <row r="1394" spans="1:6" x14ac:dyDescent="0.3">
      <c r="A1394" s="6">
        <v>57397</v>
      </c>
      <c r="B1394" s="7" t="s">
        <v>48</v>
      </c>
      <c r="C1394" s="6">
        <v>390</v>
      </c>
      <c r="D1394" s="19" t="s">
        <v>313</v>
      </c>
      <c r="E1394" s="6">
        <v>0</v>
      </c>
      <c r="F1394" s="6" t="s">
        <v>9</v>
      </c>
    </row>
    <row r="1395" spans="1:6" x14ac:dyDescent="0.3">
      <c r="A1395" s="6">
        <v>57397</v>
      </c>
      <c r="B1395" s="7" t="s">
        <v>48</v>
      </c>
      <c r="C1395" s="6">
        <v>391</v>
      </c>
      <c r="D1395" s="20" t="s">
        <v>314</v>
      </c>
      <c r="E1395" s="6">
        <v>0</v>
      </c>
      <c r="F1395" s="6" t="s">
        <v>9</v>
      </c>
    </row>
    <row r="1396" spans="1:6" x14ac:dyDescent="0.3">
      <c r="A1396" s="6">
        <v>57397</v>
      </c>
      <c r="B1396" s="7" t="s">
        <v>48</v>
      </c>
      <c r="C1396" s="6">
        <v>392</v>
      </c>
      <c r="D1396" s="12" t="s">
        <v>315</v>
      </c>
      <c r="E1396" s="6">
        <v>10</v>
      </c>
      <c r="F1396" s="6">
        <v>7</v>
      </c>
    </row>
    <row r="1397" spans="1:6" x14ac:dyDescent="0.3">
      <c r="A1397" s="6">
        <v>57397</v>
      </c>
      <c r="B1397" s="7" t="s">
        <v>48</v>
      </c>
      <c r="C1397" s="6">
        <v>393</v>
      </c>
      <c r="D1397" s="21" t="s">
        <v>316</v>
      </c>
      <c r="E1397" s="6">
        <v>100</v>
      </c>
      <c r="F1397" s="6">
        <v>68</v>
      </c>
    </row>
    <row r="1398" spans="1:6" x14ac:dyDescent="0.3">
      <c r="A1398" s="6">
        <v>57397</v>
      </c>
      <c r="B1398" s="7" t="s">
        <v>48</v>
      </c>
      <c r="C1398" s="6">
        <v>394</v>
      </c>
      <c r="D1398" s="22" t="s">
        <v>317</v>
      </c>
      <c r="E1398" s="6">
        <v>50</v>
      </c>
      <c r="F1398" s="6">
        <v>30</v>
      </c>
    </row>
    <row r="1399" spans="1:6" x14ac:dyDescent="0.3">
      <c r="A1399" s="6">
        <v>57397</v>
      </c>
      <c r="B1399" s="7" t="s">
        <v>48</v>
      </c>
      <c r="C1399" s="6">
        <v>395</v>
      </c>
      <c r="D1399" s="12" t="s">
        <v>318</v>
      </c>
      <c r="E1399" s="6">
        <v>285</v>
      </c>
      <c r="F1399" s="6">
        <v>289</v>
      </c>
    </row>
    <row r="1400" spans="1:6" x14ac:dyDescent="0.3">
      <c r="A1400" s="6">
        <v>57397</v>
      </c>
      <c r="B1400" s="7" t="s">
        <v>48</v>
      </c>
      <c r="C1400" s="6">
        <v>396</v>
      </c>
      <c r="D1400" s="12" t="s">
        <v>319</v>
      </c>
      <c r="E1400" s="6">
        <v>1</v>
      </c>
      <c r="F1400" s="6">
        <v>1</v>
      </c>
    </row>
    <row r="1401" spans="1:6" x14ac:dyDescent="0.3">
      <c r="A1401" s="6">
        <v>57397</v>
      </c>
      <c r="B1401" s="7" t="s">
        <v>48</v>
      </c>
      <c r="C1401" s="6">
        <v>453</v>
      </c>
      <c r="D1401" s="12" t="s">
        <v>320</v>
      </c>
      <c r="E1401" s="6">
        <v>0</v>
      </c>
      <c r="F1401" s="6" t="s">
        <v>9</v>
      </c>
    </row>
    <row r="1402" spans="1:6" x14ac:dyDescent="0.3">
      <c r="A1402" s="6">
        <v>57485</v>
      </c>
      <c r="B1402" s="7" t="s">
        <v>49</v>
      </c>
      <c r="C1402" s="6">
        <v>127</v>
      </c>
      <c r="D1402" s="12" t="s">
        <v>301</v>
      </c>
      <c r="E1402" s="6">
        <v>0</v>
      </c>
      <c r="F1402" s="6" t="s">
        <v>9</v>
      </c>
    </row>
    <row r="1403" spans="1:6" x14ac:dyDescent="0.3">
      <c r="A1403" s="6">
        <v>57485</v>
      </c>
      <c r="B1403" s="7" t="s">
        <v>49</v>
      </c>
      <c r="C1403" s="6">
        <v>128</v>
      </c>
      <c r="D1403" s="7" t="s">
        <v>302</v>
      </c>
      <c r="E1403" s="6">
        <v>0</v>
      </c>
      <c r="F1403" s="6" t="s">
        <v>9</v>
      </c>
    </row>
    <row r="1404" spans="1:6" x14ac:dyDescent="0.3">
      <c r="A1404" s="6">
        <v>57485</v>
      </c>
      <c r="B1404" s="7" t="s">
        <v>49</v>
      </c>
      <c r="C1404" s="6">
        <v>129</v>
      </c>
      <c r="D1404" s="9" t="s">
        <v>303</v>
      </c>
      <c r="E1404" s="6">
        <v>0</v>
      </c>
      <c r="F1404" s="6" t="s">
        <v>9</v>
      </c>
    </row>
    <row r="1405" spans="1:6" x14ac:dyDescent="0.3">
      <c r="A1405" s="6">
        <v>57485</v>
      </c>
      <c r="B1405" s="7" t="s">
        <v>49</v>
      </c>
      <c r="C1405" s="6">
        <v>130</v>
      </c>
      <c r="D1405" s="10" t="s">
        <v>7</v>
      </c>
      <c r="E1405" s="6">
        <v>0</v>
      </c>
      <c r="F1405" s="6" t="s">
        <v>9</v>
      </c>
    </row>
    <row r="1406" spans="1:6" x14ac:dyDescent="0.3">
      <c r="A1406" s="6">
        <v>57485</v>
      </c>
      <c r="B1406" s="7" t="s">
        <v>49</v>
      </c>
      <c r="C1406" s="6">
        <v>131</v>
      </c>
      <c r="D1406" s="10" t="s">
        <v>304</v>
      </c>
      <c r="E1406" s="6">
        <v>0</v>
      </c>
      <c r="F1406" s="6" t="s">
        <v>9</v>
      </c>
    </row>
    <row r="1407" spans="1:6" x14ac:dyDescent="0.3">
      <c r="A1407" s="6">
        <v>57485</v>
      </c>
      <c r="B1407" s="7" t="s">
        <v>49</v>
      </c>
      <c r="C1407" s="6">
        <v>132</v>
      </c>
      <c r="D1407" s="53" t="s">
        <v>305</v>
      </c>
      <c r="E1407" s="6">
        <v>0</v>
      </c>
      <c r="F1407" s="6" t="s">
        <v>9</v>
      </c>
    </row>
    <row r="1408" spans="1:6" x14ac:dyDescent="0.3">
      <c r="A1408" s="6">
        <v>57485</v>
      </c>
      <c r="B1408" s="7" t="s">
        <v>49</v>
      </c>
      <c r="C1408" s="6">
        <v>133</v>
      </c>
      <c r="D1408" s="10" t="s">
        <v>8</v>
      </c>
      <c r="E1408" s="6">
        <v>0</v>
      </c>
      <c r="F1408" s="6" t="s">
        <v>9</v>
      </c>
    </row>
    <row r="1409" spans="1:6" x14ac:dyDescent="0.3">
      <c r="A1409" s="6">
        <v>57485</v>
      </c>
      <c r="B1409" s="7" t="s">
        <v>49</v>
      </c>
      <c r="C1409" s="6">
        <v>134</v>
      </c>
      <c r="D1409" s="12" t="s">
        <v>306</v>
      </c>
      <c r="E1409" s="6">
        <v>0</v>
      </c>
      <c r="F1409" s="6" t="s">
        <v>9</v>
      </c>
    </row>
    <row r="1410" spans="1:6" x14ac:dyDescent="0.3">
      <c r="A1410" s="6">
        <v>57485</v>
      </c>
      <c r="B1410" s="7" t="s">
        <v>49</v>
      </c>
      <c r="C1410" s="6">
        <v>135</v>
      </c>
      <c r="D1410" s="13" t="s">
        <v>302</v>
      </c>
      <c r="E1410" s="6">
        <v>0</v>
      </c>
      <c r="F1410" s="6" t="s">
        <v>9</v>
      </c>
    </row>
    <row r="1411" spans="1:6" x14ac:dyDescent="0.3">
      <c r="A1411" s="6">
        <v>57485</v>
      </c>
      <c r="B1411" s="7" t="s">
        <v>49</v>
      </c>
      <c r="C1411" s="6">
        <v>136</v>
      </c>
      <c r="D1411" s="14" t="s">
        <v>7</v>
      </c>
      <c r="E1411" s="6">
        <v>0</v>
      </c>
      <c r="F1411" s="6" t="s">
        <v>9</v>
      </c>
    </row>
    <row r="1412" spans="1:6" x14ac:dyDescent="0.3">
      <c r="A1412" s="6">
        <v>57485</v>
      </c>
      <c r="B1412" s="7" t="s">
        <v>49</v>
      </c>
      <c r="C1412" s="6">
        <v>137</v>
      </c>
      <c r="D1412" s="15" t="s">
        <v>307</v>
      </c>
      <c r="E1412" s="6">
        <v>0</v>
      </c>
      <c r="F1412" s="6" t="s">
        <v>9</v>
      </c>
    </row>
    <row r="1413" spans="1:6" x14ac:dyDescent="0.3">
      <c r="A1413" s="6">
        <v>57485</v>
      </c>
      <c r="B1413" s="7" t="s">
        <v>49</v>
      </c>
      <c r="C1413" s="6">
        <v>138</v>
      </c>
      <c r="D1413" s="16" t="s">
        <v>308</v>
      </c>
      <c r="E1413" s="6">
        <v>0</v>
      </c>
      <c r="F1413" s="6" t="s">
        <v>9</v>
      </c>
    </row>
    <row r="1414" spans="1:6" x14ac:dyDescent="0.3">
      <c r="A1414" s="6">
        <v>57485</v>
      </c>
      <c r="B1414" s="7" t="s">
        <v>49</v>
      </c>
      <c r="C1414" s="6">
        <v>140</v>
      </c>
      <c r="D1414" s="17" t="s">
        <v>7</v>
      </c>
      <c r="E1414" s="6">
        <v>0</v>
      </c>
      <c r="F1414" s="6" t="s">
        <v>9</v>
      </c>
    </row>
    <row r="1415" spans="1:6" x14ac:dyDescent="0.3">
      <c r="A1415" s="6">
        <v>57485</v>
      </c>
      <c r="B1415" s="7" t="s">
        <v>49</v>
      </c>
      <c r="C1415" s="6">
        <v>382</v>
      </c>
      <c r="D1415" s="12" t="s">
        <v>301</v>
      </c>
      <c r="E1415" s="6">
        <v>20</v>
      </c>
      <c r="F1415" s="6">
        <v>22</v>
      </c>
    </row>
    <row r="1416" spans="1:6" x14ac:dyDescent="0.3">
      <c r="A1416" s="6">
        <v>57485</v>
      </c>
      <c r="B1416" s="7" t="s">
        <v>49</v>
      </c>
      <c r="C1416" s="6">
        <v>383</v>
      </c>
      <c r="D1416" s="12" t="s">
        <v>302</v>
      </c>
      <c r="E1416" s="6">
        <v>40</v>
      </c>
      <c r="F1416" s="6">
        <v>41</v>
      </c>
    </row>
    <row r="1417" spans="1:6" x14ac:dyDescent="0.3">
      <c r="A1417" s="6">
        <v>57485</v>
      </c>
      <c r="B1417" s="7" t="s">
        <v>49</v>
      </c>
      <c r="C1417" s="6">
        <v>384</v>
      </c>
      <c r="D1417" s="12" t="s">
        <v>307</v>
      </c>
      <c r="E1417" s="6">
        <v>20</v>
      </c>
      <c r="F1417" s="6">
        <v>20</v>
      </c>
    </row>
    <row r="1418" spans="1:6" x14ac:dyDescent="0.3">
      <c r="A1418" s="6">
        <v>57485</v>
      </c>
      <c r="B1418" s="7" t="s">
        <v>49</v>
      </c>
      <c r="C1418" s="6">
        <v>386</v>
      </c>
      <c r="D1418" s="12" t="s">
        <v>309</v>
      </c>
      <c r="E1418" s="6">
        <v>900</v>
      </c>
      <c r="F1418" s="6">
        <v>1685</v>
      </c>
    </row>
    <row r="1419" spans="1:6" x14ac:dyDescent="0.3">
      <c r="A1419" s="6">
        <v>57485</v>
      </c>
      <c r="B1419" s="7" t="s">
        <v>49</v>
      </c>
      <c r="C1419" s="6">
        <v>387</v>
      </c>
      <c r="D1419" s="18" t="s">
        <v>310</v>
      </c>
      <c r="E1419" s="6">
        <v>720</v>
      </c>
      <c r="F1419" s="6">
        <v>1178</v>
      </c>
    </row>
    <row r="1420" spans="1:6" x14ac:dyDescent="0.3">
      <c r="A1420" s="6">
        <v>57485</v>
      </c>
      <c r="B1420" s="7" t="s">
        <v>49</v>
      </c>
      <c r="C1420" s="6">
        <v>388</v>
      </c>
      <c r="D1420" s="19" t="s">
        <v>311</v>
      </c>
      <c r="E1420" s="6">
        <v>200</v>
      </c>
      <c r="F1420" s="6">
        <v>989</v>
      </c>
    </row>
    <row r="1421" spans="1:6" x14ac:dyDescent="0.3">
      <c r="A1421" s="6">
        <v>57485</v>
      </c>
      <c r="B1421" s="7" t="s">
        <v>49</v>
      </c>
      <c r="C1421" s="6">
        <v>389</v>
      </c>
      <c r="D1421" s="20" t="s">
        <v>312</v>
      </c>
      <c r="E1421" s="6">
        <v>675</v>
      </c>
      <c r="F1421" s="6">
        <v>1641</v>
      </c>
    </row>
    <row r="1422" spans="1:6" x14ac:dyDescent="0.3">
      <c r="A1422" s="6">
        <v>57485</v>
      </c>
      <c r="B1422" s="7" t="s">
        <v>49</v>
      </c>
      <c r="C1422" s="6">
        <v>390</v>
      </c>
      <c r="D1422" s="19" t="s">
        <v>313</v>
      </c>
      <c r="E1422" s="6">
        <v>0</v>
      </c>
      <c r="F1422" s="6" t="s">
        <v>9</v>
      </c>
    </row>
    <row r="1423" spans="1:6" x14ac:dyDescent="0.3">
      <c r="A1423" s="6">
        <v>57485</v>
      </c>
      <c r="B1423" s="7" t="s">
        <v>49</v>
      </c>
      <c r="C1423" s="6">
        <v>391</v>
      </c>
      <c r="D1423" s="20" t="s">
        <v>314</v>
      </c>
      <c r="E1423" s="6">
        <v>75</v>
      </c>
      <c r="F1423" s="6">
        <v>264</v>
      </c>
    </row>
    <row r="1424" spans="1:6" x14ac:dyDescent="0.3">
      <c r="A1424" s="6">
        <v>57485</v>
      </c>
      <c r="B1424" s="7" t="s">
        <v>49</v>
      </c>
      <c r="C1424" s="6">
        <v>392</v>
      </c>
      <c r="D1424" s="12" t="s">
        <v>315</v>
      </c>
      <c r="E1424" s="6">
        <v>80</v>
      </c>
      <c r="F1424" s="6">
        <v>217</v>
      </c>
    </row>
    <row r="1425" spans="1:6" x14ac:dyDescent="0.3">
      <c r="A1425" s="6">
        <v>57485</v>
      </c>
      <c r="B1425" s="7" t="s">
        <v>49</v>
      </c>
      <c r="C1425" s="6">
        <v>393</v>
      </c>
      <c r="D1425" s="21" t="s">
        <v>316</v>
      </c>
      <c r="E1425" s="6">
        <v>0</v>
      </c>
      <c r="F1425" s="6" t="s">
        <v>9</v>
      </c>
    </row>
    <row r="1426" spans="1:6" x14ac:dyDescent="0.3">
      <c r="A1426" s="6">
        <v>57485</v>
      </c>
      <c r="B1426" s="7" t="s">
        <v>49</v>
      </c>
      <c r="C1426" s="6">
        <v>394</v>
      </c>
      <c r="D1426" s="22" t="s">
        <v>317</v>
      </c>
      <c r="E1426" s="6">
        <v>0</v>
      </c>
      <c r="F1426" s="6" t="s">
        <v>9</v>
      </c>
    </row>
    <row r="1427" spans="1:6" x14ac:dyDescent="0.3">
      <c r="A1427" s="6">
        <v>57485</v>
      </c>
      <c r="B1427" s="7" t="s">
        <v>49</v>
      </c>
      <c r="C1427" s="6">
        <v>395</v>
      </c>
      <c r="D1427" s="12" t="s">
        <v>318</v>
      </c>
      <c r="E1427" s="6">
        <v>612</v>
      </c>
      <c r="F1427" s="6">
        <v>1175</v>
      </c>
    </row>
    <row r="1428" spans="1:6" x14ac:dyDescent="0.3">
      <c r="A1428" s="6">
        <v>57485</v>
      </c>
      <c r="B1428" s="7" t="s">
        <v>49</v>
      </c>
      <c r="C1428" s="6">
        <v>396</v>
      </c>
      <c r="D1428" s="12" t="s">
        <v>319</v>
      </c>
      <c r="E1428" s="6">
        <v>0</v>
      </c>
      <c r="F1428" s="6" t="s">
        <v>9</v>
      </c>
    </row>
    <row r="1429" spans="1:6" x14ac:dyDescent="0.3">
      <c r="A1429" s="6">
        <v>57485</v>
      </c>
      <c r="B1429" s="7" t="s">
        <v>49</v>
      </c>
      <c r="C1429" s="6">
        <v>453</v>
      </c>
      <c r="D1429" s="12" t="s">
        <v>320</v>
      </c>
      <c r="E1429" s="6">
        <v>0</v>
      </c>
      <c r="F1429" s="6" t="s">
        <v>9</v>
      </c>
    </row>
    <row r="1430" spans="1:6" x14ac:dyDescent="0.3">
      <c r="A1430" s="6">
        <v>57676</v>
      </c>
      <c r="B1430" s="7" t="s">
        <v>269</v>
      </c>
      <c r="C1430" s="6">
        <v>127</v>
      </c>
      <c r="D1430" s="12" t="s">
        <v>301</v>
      </c>
      <c r="E1430" s="6">
        <v>0</v>
      </c>
      <c r="F1430" s="6" t="s">
        <v>9</v>
      </c>
    </row>
    <row r="1431" spans="1:6" x14ac:dyDescent="0.3">
      <c r="A1431" s="6">
        <v>57676</v>
      </c>
      <c r="B1431" s="7" t="s">
        <v>269</v>
      </c>
      <c r="C1431" s="6">
        <v>128</v>
      </c>
      <c r="D1431" s="7" t="s">
        <v>302</v>
      </c>
      <c r="E1431" s="6">
        <v>0</v>
      </c>
      <c r="F1431" s="6" t="s">
        <v>9</v>
      </c>
    </row>
    <row r="1432" spans="1:6" x14ac:dyDescent="0.3">
      <c r="A1432" s="6">
        <v>57676</v>
      </c>
      <c r="B1432" s="7" t="s">
        <v>269</v>
      </c>
      <c r="C1432" s="6">
        <v>129</v>
      </c>
      <c r="D1432" s="9" t="s">
        <v>303</v>
      </c>
      <c r="E1432" s="6">
        <v>0</v>
      </c>
      <c r="F1432" s="6" t="s">
        <v>9</v>
      </c>
    </row>
    <row r="1433" spans="1:6" x14ac:dyDescent="0.3">
      <c r="A1433" s="6">
        <v>57676</v>
      </c>
      <c r="B1433" s="7" t="s">
        <v>269</v>
      </c>
      <c r="C1433" s="6">
        <v>130</v>
      </c>
      <c r="D1433" s="10" t="s">
        <v>7</v>
      </c>
      <c r="E1433" s="6">
        <v>0</v>
      </c>
      <c r="F1433" s="6" t="s">
        <v>9</v>
      </c>
    </row>
    <row r="1434" spans="1:6" x14ac:dyDescent="0.3">
      <c r="A1434" s="6">
        <v>57676</v>
      </c>
      <c r="B1434" s="7" t="s">
        <v>269</v>
      </c>
      <c r="C1434" s="6">
        <v>131</v>
      </c>
      <c r="D1434" s="10" t="s">
        <v>304</v>
      </c>
      <c r="E1434" s="6">
        <v>0</v>
      </c>
      <c r="F1434" s="6" t="s">
        <v>9</v>
      </c>
    </row>
    <row r="1435" spans="1:6" x14ac:dyDescent="0.3">
      <c r="A1435" s="6">
        <v>57676</v>
      </c>
      <c r="B1435" s="7" t="s">
        <v>269</v>
      </c>
      <c r="C1435" s="6">
        <v>132</v>
      </c>
      <c r="D1435" s="53" t="s">
        <v>305</v>
      </c>
      <c r="E1435" s="6">
        <v>0</v>
      </c>
      <c r="F1435" s="6" t="s">
        <v>9</v>
      </c>
    </row>
    <row r="1436" spans="1:6" x14ac:dyDescent="0.3">
      <c r="A1436" s="6">
        <v>57676</v>
      </c>
      <c r="B1436" s="7" t="s">
        <v>269</v>
      </c>
      <c r="C1436" s="6">
        <v>133</v>
      </c>
      <c r="D1436" s="10" t="s">
        <v>8</v>
      </c>
      <c r="E1436" s="6">
        <v>0</v>
      </c>
      <c r="F1436" s="6" t="s">
        <v>9</v>
      </c>
    </row>
    <row r="1437" spans="1:6" x14ac:dyDescent="0.3">
      <c r="A1437" s="6">
        <v>57676</v>
      </c>
      <c r="B1437" s="7" t="s">
        <v>269</v>
      </c>
      <c r="C1437" s="6">
        <v>134</v>
      </c>
      <c r="D1437" s="12" t="s">
        <v>306</v>
      </c>
      <c r="E1437" s="6">
        <v>0</v>
      </c>
      <c r="F1437" s="6" t="s">
        <v>9</v>
      </c>
    </row>
    <row r="1438" spans="1:6" x14ac:dyDescent="0.3">
      <c r="A1438" s="6">
        <v>57676</v>
      </c>
      <c r="B1438" s="7" t="s">
        <v>269</v>
      </c>
      <c r="C1438" s="6">
        <v>135</v>
      </c>
      <c r="D1438" s="13" t="s">
        <v>302</v>
      </c>
      <c r="E1438" s="6">
        <v>0</v>
      </c>
      <c r="F1438" s="6" t="s">
        <v>9</v>
      </c>
    </row>
    <row r="1439" spans="1:6" x14ac:dyDescent="0.3">
      <c r="A1439" s="6">
        <v>57676</v>
      </c>
      <c r="B1439" s="7" t="s">
        <v>269</v>
      </c>
      <c r="C1439" s="6">
        <v>136</v>
      </c>
      <c r="D1439" s="14" t="s">
        <v>7</v>
      </c>
      <c r="E1439" s="6">
        <v>0</v>
      </c>
      <c r="F1439" s="6" t="s">
        <v>9</v>
      </c>
    </row>
    <row r="1440" spans="1:6" x14ac:dyDescent="0.3">
      <c r="A1440" s="6">
        <v>57676</v>
      </c>
      <c r="B1440" s="7" t="s">
        <v>269</v>
      </c>
      <c r="C1440" s="6">
        <v>137</v>
      </c>
      <c r="D1440" s="15" t="s">
        <v>307</v>
      </c>
      <c r="E1440" s="6">
        <v>0</v>
      </c>
      <c r="F1440" s="6" t="s">
        <v>9</v>
      </c>
    </row>
    <row r="1441" spans="1:6" x14ac:dyDescent="0.3">
      <c r="A1441" s="6">
        <v>57676</v>
      </c>
      <c r="B1441" s="7" t="s">
        <v>269</v>
      </c>
      <c r="C1441" s="6">
        <v>138</v>
      </c>
      <c r="D1441" s="16" t="s">
        <v>308</v>
      </c>
      <c r="E1441" s="6">
        <v>0</v>
      </c>
      <c r="F1441" s="6" t="s">
        <v>9</v>
      </c>
    </row>
    <row r="1442" spans="1:6" x14ac:dyDescent="0.3">
      <c r="A1442" s="6">
        <v>57676</v>
      </c>
      <c r="B1442" s="7" t="s">
        <v>269</v>
      </c>
      <c r="C1442" s="6">
        <v>140</v>
      </c>
      <c r="D1442" s="17" t="s">
        <v>7</v>
      </c>
      <c r="E1442" s="6">
        <v>0</v>
      </c>
      <c r="F1442" s="6" t="s">
        <v>9</v>
      </c>
    </row>
    <row r="1443" spans="1:6" x14ac:dyDescent="0.3">
      <c r="A1443" s="6">
        <v>57676</v>
      </c>
      <c r="B1443" s="7" t="s">
        <v>269</v>
      </c>
      <c r="C1443" s="6">
        <v>382</v>
      </c>
      <c r="D1443" s="12" t="s">
        <v>301</v>
      </c>
      <c r="E1443" s="6">
        <v>0</v>
      </c>
      <c r="F1443" s="6" t="s">
        <v>9</v>
      </c>
    </row>
    <row r="1444" spans="1:6" x14ac:dyDescent="0.3">
      <c r="A1444" s="6">
        <v>57676</v>
      </c>
      <c r="B1444" s="7" t="s">
        <v>269</v>
      </c>
      <c r="C1444" s="6">
        <v>383</v>
      </c>
      <c r="D1444" s="12" t="s">
        <v>302</v>
      </c>
      <c r="E1444" s="6">
        <v>24</v>
      </c>
      <c r="F1444" s="6">
        <v>48</v>
      </c>
    </row>
    <row r="1445" spans="1:6" x14ac:dyDescent="0.3">
      <c r="A1445" s="6">
        <v>57676</v>
      </c>
      <c r="B1445" s="7" t="s">
        <v>269</v>
      </c>
      <c r="C1445" s="6">
        <v>384</v>
      </c>
      <c r="D1445" s="12" t="s">
        <v>307</v>
      </c>
      <c r="E1445" s="6">
        <v>0</v>
      </c>
      <c r="F1445" s="6" t="s">
        <v>9</v>
      </c>
    </row>
    <row r="1446" spans="1:6" x14ac:dyDescent="0.3">
      <c r="A1446" s="6">
        <v>57676</v>
      </c>
      <c r="B1446" s="7" t="s">
        <v>269</v>
      </c>
      <c r="C1446" s="6">
        <v>386</v>
      </c>
      <c r="D1446" s="12" t="s">
        <v>309</v>
      </c>
      <c r="E1446" s="6">
        <v>30</v>
      </c>
      <c r="F1446" s="6">
        <v>30</v>
      </c>
    </row>
    <row r="1447" spans="1:6" x14ac:dyDescent="0.3">
      <c r="A1447" s="6">
        <v>57676</v>
      </c>
      <c r="B1447" s="7" t="s">
        <v>269</v>
      </c>
      <c r="C1447" s="6">
        <v>387</v>
      </c>
      <c r="D1447" s="18" t="s">
        <v>310</v>
      </c>
      <c r="E1447" s="6">
        <v>164</v>
      </c>
      <c r="F1447" s="6">
        <v>168</v>
      </c>
    </row>
    <row r="1448" spans="1:6" x14ac:dyDescent="0.3">
      <c r="A1448" s="6">
        <v>57676</v>
      </c>
      <c r="B1448" s="7" t="s">
        <v>269</v>
      </c>
      <c r="C1448" s="6">
        <v>388</v>
      </c>
      <c r="D1448" s="19" t="s">
        <v>311</v>
      </c>
      <c r="E1448" s="6">
        <v>70</v>
      </c>
      <c r="F1448" s="6">
        <v>108</v>
      </c>
    </row>
    <row r="1449" spans="1:6" x14ac:dyDescent="0.3">
      <c r="A1449" s="6">
        <v>57676</v>
      </c>
      <c r="B1449" s="7" t="s">
        <v>269</v>
      </c>
      <c r="C1449" s="6">
        <v>389</v>
      </c>
      <c r="D1449" s="20" t="s">
        <v>312</v>
      </c>
      <c r="E1449" s="6">
        <v>10</v>
      </c>
      <c r="F1449" s="6">
        <v>10</v>
      </c>
    </row>
    <row r="1450" spans="1:6" x14ac:dyDescent="0.3">
      <c r="A1450" s="6">
        <v>57676</v>
      </c>
      <c r="B1450" s="7" t="s">
        <v>269</v>
      </c>
      <c r="C1450" s="6">
        <v>390</v>
      </c>
      <c r="D1450" s="19" t="s">
        <v>313</v>
      </c>
      <c r="E1450" s="6">
        <v>5</v>
      </c>
      <c r="F1450" s="6">
        <v>7</v>
      </c>
    </row>
    <row r="1451" spans="1:6" x14ac:dyDescent="0.3">
      <c r="A1451" s="6">
        <v>57676</v>
      </c>
      <c r="B1451" s="7" t="s">
        <v>269</v>
      </c>
      <c r="C1451" s="6">
        <v>391</v>
      </c>
      <c r="D1451" s="20" t="s">
        <v>314</v>
      </c>
      <c r="E1451" s="6">
        <v>0</v>
      </c>
      <c r="F1451" s="6" t="s">
        <v>9</v>
      </c>
    </row>
    <row r="1452" spans="1:6" x14ac:dyDescent="0.3">
      <c r="A1452" s="6">
        <v>57676</v>
      </c>
      <c r="B1452" s="7" t="s">
        <v>269</v>
      </c>
      <c r="C1452" s="6">
        <v>392</v>
      </c>
      <c r="D1452" s="12" t="s">
        <v>315</v>
      </c>
      <c r="E1452" s="6">
        <v>33</v>
      </c>
      <c r="F1452" s="6" t="s">
        <v>9</v>
      </c>
    </row>
    <row r="1453" spans="1:6" x14ac:dyDescent="0.3">
      <c r="A1453" s="6">
        <v>57676</v>
      </c>
      <c r="B1453" s="7" t="s">
        <v>269</v>
      </c>
      <c r="C1453" s="6">
        <v>393</v>
      </c>
      <c r="D1453" s="21" t="s">
        <v>316</v>
      </c>
      <c r="E1453" s="6">
        <v>80</v>
      </c>
      <c r="F1453" s="6">
        <v>44</v>
      </c>
    </row>
    <row r="1454" spans="1:6" x14ac:dyDescent="0.3">
      <c r="A1454" s="6">
        <v>57676</v>
      </c>
      <c r="B1454" s="7" t="s">
        <v>269</v>
      </c>
      <c r="C1454" s="6">
        <v>394</v>
      </c>
      <c r="D1454" s="22" t="s">
        <v>317</v>
      </c>
      <c r="E1454" s="6">
        <v>40</v>
      </c>
      <c r="F1454" s="6">
        <v>30</v>
      </c>
    </row>
    <row r="1455" spans="1:6" x14ac:dyDescent="0.3">
      <c r="A1455" s="6">
        <v>57676</v>
      </c>
      <c r="B1455" s="7" t="s">
        <v>269</v>
      </c>
      <c r="C1455" s="6">
        <v>395</v>
      </c>
      <c r="D1455" s="12" t="s">
        <v>318</v>
      </c>
      <c r="E1455" s="6">
        <v>144</v>
      </c>
      <c r="F1455" s="6">
        <v>162</v>
      </c>
    </row>
    <row r="1456" spans="1:6" x14ac:dyDescent="0.3">
      <c r="A1456" s="6">
        <v>57676</v>
      </c>
      <c r="B1456" s="7" t="s">
        <v>269</v>
      </c>
      <c r="C1456" s="6">
        <v>396</v>
      </c>
      <c r="D1456" s="12" t="s">
        <v>319</v>
      </c>
      <c r="E1456" s="6">
        <v>1</v>
      </c>
      <c r="F1456" s="6" t="s">
        <v>9</v>
      </c>
    </row>
    <row r="1457" spans="1:6" x14ac:dyDescent="0.3">
      <c r="A1457" s="6">
        <v>57676</v>
      </c>
      <c r="B1457" s="7" t="s">
        <v>269</v>
      </c>
      <c r="C1457" s="6">
        <v>453</v>
      </c>
      <c r="D1457" s="12" t="s">
        <v>320</v>
      </c>
      <c r="E1457" s="6">
        <v>0</v>
      </c>
      <c r="F1457" s="6" t="s">
        <v>9</v>
      </c>
    </row>
    <row r="1458" spans="1:6" x14ac:dyDescent="0.3">
      <c r="A1458" s="6">
        <v>57840</v>
      </c>
      <c r="B1458" s="7" t="s">
        <v>270</v>
      </c>
      <c r="C1458" s="6">
        <v>127</v>
      </c>
      <c r="D1458" s="12" t="s">
        <v>301</v>
      </c>
      <c r="E1458" s="6">
        <v>0</v>
      </c>
      <c r="F1458" s="6" t="s">
        <v>9</v>
      </c>
    </row>
    <row r="1459" spans="1:6" x14ac:dyDescent="0.3">
      <c r="A1459" s="6">
        <v>57840</v>
      </c>
      <c r="B1459" s="7" t="s">
        <v>270</v>
      </c>
      <c r="C1459" s="6">
        <v>128</v>
      </c>
      <c r="D1459" s="7" t="s">
        <v>302</v>
      </c>
      <c r="E1459" s="6">
        <v>0</v>
      </c>
      <c r="F1459" s="6" t="s">
        <v>9</v>
      </c>
    </row>
    <row r="1460" spans="1:6" x14ac:dyDescent="0.3">
      <c r="A1460" s="6">
        <v>57840</v>
      </c>
      <c r="B1460" s="7" t="s">
        <v>270</v>
      </c>
      <c r="C1460" s="6">
        <v>129</v>
      </c>
      <c r="D1460" s="9" t="s">
        <v>303</v>
      </c>
      <c r="E1460" s="6">
        <v>0</v>
      </c>
      <c r="F1460" s="6" t="s">
        <v>9</v>
      </c>
    </row>
    <row r="1461" spans="1:6" x14ac:dyDescent="0.3">
      <c r="A1461" s="6">
        <v>57840</v>
      </c>
      <c r="B1461" s="7" t="s">
        <v>270</v>
      </c>
      <c r="C1461" s="6">
        <v>130</v>
      </c>
      <c r="D1461" s="10" t="s">
        <v>7</v>
      </c>
      <c r="E1461" s="6">
        <v>0</v>
      </c>
      <c r="F1461" s="6" t="s">
        <v>9</v>
      </c>
    </row>
    <row r="1462" spans="1:6" x14ac:dyDescent="0.3">
      <c r="A1462" s="6">
        <v>57840</v>
      </c>
      <c r="B1462" s="7" t="s">
        <v>270</v>
      </c>
      <c r="C1462" s="6">
        <v>131</v>
      </c>
      <c r="D1462" s="10" t="s">
        <v>304</v>
      </c>
      <c r="E1462" s="6">
        <v>0</v>
      </c>
      <c r="F1462" s="6" t="s">
        <v>9</v>
      </c>
    </row>
    <row r="1463" spans="1:6" x14ac:dyDescent="0.3">
      <c r="A1463" s="6">
        <v>57840</v>
      </c>
      <c r="B1463" s="7" t="s">
        <v>270</v>
      </c>
      <c r="C1463" s="6">
        <v>132</v>
      </c>
      <c r="D1463" s="53" t="s">
        <v>305</v>
      </c>
      <c r="E1463" s="6">
        <v>0</v>
      </c>
      <c r="F1463" s="6" t="s">
        <v>9</v>
      </c>
    </row>
    <row r="1464" spans="1:6" x14ac:dyDescent="0.3">
      <c r="A1464" s="6">
        <v>57840</v>
      </c>
      <c r="B1464" s="7" t="s">
        <v>270</v>
      </c>
      <c r="C1464" s="6">
        <v>133</v>
      </c>
      <c r="D1464" s="10" t="s">
        <v>8</v>
      </c>
      <c r="E1464" s="6">
        <v>0</v>
      </c>
      <c r="F1464" s="6" t="s">
        <v>9</v>
      </c>
    </row>
    <row r="1465" spans="1:6" x14ac:dyDescent="0.3">
      <c r="A1465" s="6">
        <v>57840</v>
      </c>
      <c r="B1465" s="7" t="s">
        <v>270</v>
      </c>
      <c r="C1465" s="6">
        <v>134</v>
      </c>
      <c r="D1465" s="12" t="s">
        <v>306</v>
      </c>
      <c r="E1465" s="6">
        <v>0</v>
      </c>
      <c r="F1465" s="6" t="s">
        <v>9</v>
      </c>
    </row>
    <row r="1466" spans="1:6" x14ac:dyDescent="0.3">
      <c r="A1466" s="6">
        <v>57840</v>
      </c>
      <c r="B1466" s="7" t="s">
        <v>270</v>
      </c>
      <c r="C1466" s="6">
        <v>135</v>
      </c>
      <c r="D1466" s="13" t="s">
        <v>302</v>
      </c>
      <c r="E1466" s="6">
        <v>0</v>
      </c>
      <c r="F1466" s="6" t="s">
        <v>9</v>
      </c>
    </row>
    <row r="1467" spans="1:6" x14ac:dyDescent="0.3">
      <c r="A1467" s="6">
        <v>57840</v>
      </c>
      <c r="B1467" s="7" t="s">
        <v>270</v>
      </c>
      <c r="C1467" s="6">
        <v>136</v>
      </c>
      <c r="D1467" s="14" t="s">
        <v>7</v>
      </c>
      <c r="E1467" s="6">
        <v>0</v>
      </c>
      <c r="F1467" s="6" t="s">
        <v>9</v>
      </c>
    </row>
    <row r="1468" spans="1:6" x14ac:dyDescent="0.3">
      <c r="A1468" s="6">
        <v>57840</v>
      </c>
      <c r="B1468" s="7" t="s">
        <v>270</v>
      </c>
      <c r="C1468" s="6">
        <v>137</v>
      </c>
      <c r="D1468" s="15" t="s">
        <v>307</v>
      </c>
      <c r="E1468" s="6">
        <v>0</v>
      </c>
      <c r="F1468" s="6" t="s">
        <v>9</v>
      </c>
    </row>
    <row r="1469" spans="1:6" x14ac:dyDescent="0.3">
      <c r="A1469" s="6">
        <v>57840</v>
      </c>
      <c r="B1469" s="7" t="s">
        <v>270</v>
      </c>
      <c r="C1469" s="6">
        <v>138</v>
      </c>
      <c r="D1469" s="16" t="s">
        <v>308</v>
      </c>
      <c r="E1469" s="6">
        <v>0</v>
      </c>
      <c r="F1469" s="6" t="s">
        <v>9</v>
      </c>
    </row>
    <row r="1470" spans="1:6" x14ac:dyDescent="0.3">
      <c r="A1470" s="6">
        <v>57840</v>
      </c>
      <c r="B1470" s="7" t="s">
        <v>270</v>
      </c>
      <c r="C1470" s="6">
        <v>140</v>
      </c>
      <c r="D1470" s="17" t="s">
        <v>7</v>
      </c>
      <c r="E1470" s="6">
        <v>0</v>
      </c>
      <c r="F1470" s="6" t="s">
        <v>9</v>
      </c>
    </row>
    <row r="1471" spans="1:6" x14ac:dyDescent="0.3">
      <c r="A1471" s="6">
        <v>57840</v>
      </c>
      <c r="B1471" s="7" t="s">
        <v>270</v>
      </c>
      <c r="C1471" s="6">
        <v>382</v>
      </c>
      <c r="D1471" s="12" t="s">
        <v>301</v>
      </c>
      <c r="E1471" s="6">
        <v>6</v>
      </c>
      <c r="F1471" s="6" t="s">
        <v>9</v>
      </c>
    </row>
    <row r="1472" spans="1:6" x14ac:dyDescent="0.3">
      <c r="A1472" s="6">
        <v>57840</v>
      </c>
      <c r="B1472" s="7" t="s">
        <v>270</v>
      </c>
      <c r="C1472" s="6">
        <v>383</v>
      </c>
      <c r="D1472" s="12" t="s">
        <v>302</v>
      </c>
      <c r="E1472" s="6">
        <v>30</v>
      </c>
      <c r="F1472" s="6" t="s">
        <v>9</v>
      </c>
    </row>
    <row r="1473" spans="1:6" x14ac:dyDescent="0.3">
      <c r="A1473" s="6">
        <v>57840</v>
      </c>
      <c r="B1473" s="7" t="s">
        <v>270</v>
      </c>
      <c r="C1473" s="6">
        <v>384</v>
      </c>
      <c r="D1473" s="12" t="s">
        <v>307</v>
      </c>
      <c r="E1473" s="6">
        <v>6</v>
      </c>
      <c r="F1473" s="6" t="s">
        <v>9</v>
      </c>
    </row>
    <row r="1474" spans="1:6" x14ac:dyDescent="0.3">
      <c r="A1474" s="6">
        <v>57840</v>
      </c>
      <c r="B1474" s="7" t="s">
        <v>270</v>
      </c>
      <c r="C1474" s="6">
        <v>386</v>
      </c>
      <c r="D1474" s="12" t="s">
        <v>309</v>
      </c>
      <c r="E1474" s="6">
        <v>2584</v>
      </c>
      <c r="F1474" s="6" t="s">
        <v>9</v>
      </c>
    </row>
    <row r="1475" spans="1:6" x14ac:dyDescent="0.3">
      <c r="A1475" s="6">
        <v>57840</v>
      </c>
      <c r="B1475" s="7" t="s">
        <v>270</v>
      </c>
      <c r="C1475" s="6">
        <v>387</v>
      </c>
      <c r="D1475" s="18" t="s">
        <v>310</v>
      </c>
      <c r="E1475" s="6">
        <v>6</v>
      </c>
      <c r="F1475" s="6" t="s">
        <v>9</v>
      </c>
    </row>
    <row r="1476" spans="1:6" x14ac:dyDescent="0.3">
      <c r="A1476" s="6">
        <v>57840</v>
      </c>
      <c r="B1476" s="7" t="s">
        <v>270</v>
      </c>
      <c r="C1476" s="6">
        <v>388</v>
      </c>
      <c r="D1476" s="19" t="s">
        <v>311</v>
      </c>
      <c r="E1476" s="6">
        <v>100</v>
      </c>
      <c r="F1476" s="6" t="s">
        <v>9</v>
      </c>
    </row>
    <row r="1477" spans="1:6" x14ac:dyDescent="0.3">
      <c r="A1477" s="6">
        <v>57840</v>
      </c>
      <c r="B1477" s="7" t="s">
        <v>270</v>
      </c>
      <c r="C1477" s="6">
        <v>389</v>
      </c>
      <c r="D1477" s="20" t="s">
        <v>312</v>
      </c>
      <c r="E1477" s="6">
        <v>300</v>
      </c>
      <c r="F1477" s="6" t="s">
        <v>9</v>
      </c>
    </row>
    <row r="1478" spans="1:6" x14ac:dyDescent="0.3">
      <c r="A1478" s="6">
        <v>57840</v>
      </c>
      <c r="B1478" s="7" t="s">
        <v>270</v>
      </c>
      <c r="C1478" s="6">
        <v>390</v>
      </c>
      <c r="D1478" s="19" t="s">
        <v>313</v>
      </c>
      <c r="E1478" s="6">
        <v>0</v>
      </c>
      <c r="F1478" s="6" t="s">
        <v>9</v>
      </c>
    </row>
    <row r="1479" spans="1:6" x14ac:dyDescent="0.3">
      <c r="A1479" s="6">
        <v>57840</v>
      </c>
      <c r="B1479" s="7" t="s">
        <v>270</v>
      </c>
      <c r="C1479" s="6">
        <v>391</v>
      </c>
      <c r="D1479" s="20" t="s">
        <v>314</v>
      </c>
      <c r="E1479" s="6">
        <v>0</v>
      </c>
      <c r="F1479" s="6" t="s">
        <v>9</v>
      </c>
    </row>
    <row r="1480" spans="1:6" x14ac:dyDescent="0.3">
      <c r="A1480" s="6">
        <v>57840</v>
      </c>
      <c r="B1480" s="7" t="s">
        <v>270</v>
      </c>
      <c r="C1480" s="6">
        <v>392</v>
      </c>
      <c r="D1480" s="12" t="s">
        <v>315</v>
      </c>
      <c r="E1480" s="6">
        <v>39</v>
      </c>
      <c r="F1480" s="6" t="s">
        <v>9</v>
      </c>
    </row>
    <row r="1481" spans="1:6" x14ac:dyDescent="0.3">
      <c r="A1481" s="6">
        <v>57840</v>
      </c>
      <c r="B1481" s="7" t="s">
        <v>270</v>
      </c>
      <c r="C1481" s="6">
        <v>393</v>
      </c>
      <c r="D1481" s="21" t="s">
        <v>316</v>
      </c>
      <c r="E1481" s="6">
        <v>20</v>
      </c>
      <c r="F1481" s="6" t="s">
        <v>9</v>
      </c>
    </row>
    <row r="1482" spans="1:6" x14ac:dyDescent="0.3">
      <c r="A1482" s="6">
        <v>57840</v>
      </c>
      <c r="B1482" s="7" t="s">
        <v>270</v>
      </c>
      <c r="C1482" s="6">
        <v>394</v>
      </c>
      <c r="D1482" s="22" t="s">
        <v>317</v>
      </c>
      <c r="E1482" s="6">
        <v>50</v>
      </c>
      <c r="F1482" s="6" t="s">
        <v>9</v>
      </c>
    </row>
    <row r="1483" spans="1:6" x14ac:dyDescent="0.3">
      <c r="A1483" s="6">
        <v>57840</v>
      </c>
      <c r="B1483" s="7" t="s">
        <v>270</v>
      </c>
      <c r="C1483" s="6">
        <v>395</v>
      </c>
      <c r="D1483" s="12" t="s">
        <v>318</v>
      </c>
      <c r="E1483" s="6">
        <v>6</v>
      </c>
      <c r="F1483" s="6" t="s">
        <v>9</v>
      </c>
    </row>
    <row r="1484" spans="1:6" x14ac:dyDescent="0.3">
      <c r="A1484" s="6">
        <v>57840</v>
      </c>
      <c r="B1484" s="7" t="s">
        <v>270</v>
      </c>
      <c r="C1484" s="6">
        <v>396</v>
      </c>
      <c r="D1484" s="12" t="s">
        <v>319</v>
      </c>
      <c r="E1484" s="6">
        <v>2</v>
      </c>
      <c r="F1484" s="6" t="s">
        <v>9</v>
      </c>
    </row>
    <row r="1485" spans="1:6" x14ac:dyDescent="0.3">
      <c r="A1485" s="6">
        <v>57840</v>
      </c>
      <c r="B1485" s="7" t="s">
        <v>270</v>
      </c>
      <c r="C1485" s="6">
        <v>453</v>
      </c>
      <c r="D1485" s="12" t="s">
        <v>320</v>
      </c>
      <c r="E1485" s="6">
        <v>0</v>
      </c>
      <c r="F1485" s="6" t="s">
        <v>9</v>
      </c>
    </row>
    <row r="1486" spans="1:6" x14ac:dyDescent="0.3">
      <c r="A1486" s="6">
        <v>57994</v>
      </c>
      <c r="B1486" s="7" t="s">
        <v>271</v>
      </c>
      <c r="C1486" s="6">
        <v>127</v>
      </c>
      <c r="D1486" s="12" t="s">
        <v>301</v>
      </c>
      <c r="E1486" s="6">
        <v>0</v>
      </c>
      <c r="F1486" s="6" t="s">
        <v>9</v>
      </c>
    </row>
    <row r="1487" spans="1:6" x14ac:dyDescent="0.3">
      <c r="A1487" s="6">
        <v>57994</v>
      </c>
      <c r="B1487" s="7" t="s">
        <v>271</v>
      </c>
      <c r="C1487" s="6">
        <v>128</v>
      </c>
      <c r="D1487" s="7" t="s">
        <v>302</v>
      </c>
      <c r="E1487" s="6">
        <v>0</v>
      </c>
      <c r="F1487" s="6" t="s">
        <v>9</v>
      </c>
    </row>
    <row r="1488" spans="1:6" x14ac:dyDescent="0.3">
      <c r="A1488" s="6">
        <v>57994</v>
      </c>
      <c r="B1488" s="7" t="s">
        <v>271</v>
      </c>
      <c r="C1488" s="6">
        <v>129</v>
      </c>
      <c r="D1488" s="9" t="s">
        <v>303</v>
      </c>
      <c r="E1488" s="6">
        <v>0</v>
      </c>
      <c r="F1488" s="6" t="s">
        <v>9</v>
      </c>
    </row>
    <row r="1489" spans="1:6" x14ac:dyDescent="0.3">
      <c r="A1489" s="6">
        <v>57994</v>
      </c>
      <c r="B1489" s="7" t="s">
        <v>271</v>
      </c>
      <c r="C1489" s="6">
        <v>130</v>
      </c>
      <c r="D1489" s="10" t="s">
        <v>7</v>
      </c>
      <c r="E1489" s="6">
        <v>0</v>
      </c>
      <c r="F1489" s="6" t="s">
        <v>9</v>
      </c>
    </row>
    <row r="1490" spans="1:6" x14ac:dyDescent="0.3">
      <c r="A1490" s="6">
        <v>57994</v>
      </c>
      <c r="B1490" s="7" t="s">
        <v>271</v>
      </c>
      <c r="C1490" s="6">
        <v>131</v>
      </c>
      <c r="D1490" s="10" t="s">
        <v>304</v>
      </c>
      <c r="E1490" s="6">
        <v>0</v>
      </c>
      <c r="F1490" s="6" t="s">
        <v>9</v>
      </c>
    </row>
    <row r="1491" spans="1:6" x14ac:dyDescent="0.3">
      <c r="A1491" s="6">
        <v>57994</v>
      </c>
      <c r="B1491" s="7" t="s">
        <v>271</v>
      </c>
      <c r="C1491" s="6">
        <v>132</v>
      </c>
      <c r="D1491" s="53" t="s">
        <v>305</v>
      </c>
      <c r="E1491" s="6">
        <v>0</v>
      </c>
      <c r="F1491" s="6" t="s">
        <v>9</v>
      </c>
    </row>
    <row r="1492" spans="1:6" x14ac:dyDescent="0.3">
      <c r="A1492" s="6">
        <v>57994</v>
      </c>
      <c r="B1492" s="7" t="s">
        <v>271</v>
      </c>
      <c r="C1492" s="6">
        <v>133</v>
      </c>
      <c r="D1492" s="10" t="s">
        <v>8</v>
      </c>
      <c r="E1492" s="6">
        <v>0</v>
      </c>
      <c r="F1492" s="6" t="s">
        <v>9</v>
      </c>
    </row>
    <row r="1493" spans="1:6" x14ac:dyDescent="0.3">
      <c r="A1493" s="6">
        <v>57994</v>
      </c>
      <c r="B1493" s="7" t="s">
        <v>271</v>
      </c>
      <c r="C1493" s="6">
        <v>134</v>
      </c>
      <c r="D1493" s="12" t="s">
        <v>306</v>
      </c>
      <c r="E1493" s="6">
        <v>0</v>
      </c>
      <c r="F1493" s="6" t="s">
        <v>9</v>
      </c>
    </row>
    <row r="1494" spans="1:6" x14ac:dyDescent="0.3">
      <c r="A1494" s="6">
        <v>57994</v>
      </c>
      <c r="B1494" s="7" t="s">
        <v>271</v>
      </c>
      <c r="C1494" s="6">
        <v>135</v>
      </c>
      <c r="D1494" s="13" t="s">
        <v>302</v>
      </c>
      <c r="E1494" s="6">
        <v>0</v>
      </c>
      <c r="F1494" s="6" t="s">
        <v>9</v>
      </c>
    </row>
    <row r="1495" spans="1:6" x14ac:dyDescent="0.3">
      <c r="A1495" s="6">
        <v>57994</v>
      </c>
      <c r="B1495" s="7" t="s">
        <v>271</v>
      </c>
      <c r="C1495" s="6">
        <v>136</v>
      </c>
      <c r="D1495" s="14" t="s">
        <v>7</v>
      </c>
      <c r="E1495" s="6">
        <v>0</v>
      </c>
      <c r="F1495" s="6" t="s">
        <v>9</v>
      </c>
    </row>
    <row r="1496" spans="1:6" x14ac:dyDescent="0.3">
      <c r="A1496" s="6">
        <v>57994</v>
      </c>
      <c r="B1496" s="7" t="s">
        <v>271</v>
      </c>
      <c r="C1496" s="6">
        <v>137</v>
      </c>
      <c r="D1496" s="15" t="s">
        <v>307</v>
      </c>
      <c r="E1496" s="6">
        <v>0</v>
      </c>
      <c r="F1496" s="6" t="s">
        <v>9</v>
      </c>
    </row>
    <row r="1497" spans="1:6" x14ac:dyDescent="0.3">
      <c r="A1497" s="6">
        <v>57994</v>
      </c>
      <c r="B1497" s="7" t="s">
        <v>271</v>
      </c>
      <c r="C1497" s="6">
        <v>138</v>
      </c>
      <c r="D1497" s="16" t="s">
        <v>308</v>
      </c>
      <c r="E1497" s="6">
        <v>0</v>
      </c>
      <c r="F1497" s="6" t="s">
        <v>9</v>
      </c>
    </row>
    <row r="1498" spans="1:6" x14ac:dyDescent="0.3">
      <c r="A1498" s="6">
        <v>57994</v>
      </c>
      <c r="B1498" s="7" t="s">
        <v>271</v>
      </c>
      <c r="C1498" s="6">
        <v>140</v>
      </c>
      <c r="D1498" s="17" t="s">
        <v>7</v>
      </c>
      <c r="E1498" s="6">
        <v>0</v>
      </c>
      <c r="F1498" s="6" t="s">
        <v>9</v>
      </c>
    </row>
    <row r="1499" spans="1:6" x14ac:dyDescent="0.3">
      <c r="A1499" s="6">
        <v>57994</v>
      </c>
      <c r="B1499" s="7" t="s">
        <v>271</v>
      </c>
      <c r="C1499" s="6">
        <v>382</v>
      </c>
      <c r="D1499" s="12" t="s">
        <v>301</v>
      </c>
      <c r="E1499" s="6">
        <v>3</v>
      </c>
      <c r="F1499" s="6" t="s">
        <v>9</v>
      </c>
    </row>
    <row r="1500" spans="1:6" x14ac:dyDescent="0.3">
      <c r="A1500" s="6">
        <v>57994</v>
      </c>
      <c r="B1500" s="7" t="s">
        <v>271</v>
      </c>
      <c r="C1500" s="6">
        <v>383</v>
      </c>
      <c r="D1500" s="12" t="s">
        <v>302</v>
      </c>
      <c r="E1500" s="6">
        <v>20</v>
      </c>
      <c r="F1500" s="6" t="s">
        <v>9</v>
      </c>
    </row>
    <row r="1501" spans="1:6" x14ac:dyDescent="0.3">
      <c r="A1501" s="6">
        <v>57994</v>
      </c>
      <c r="B1501" s="7" t="s">
        <v>271</v>
      </c>
      <c r="C1501" s="6">
        <v>384</v>
      </c>
      <c r="D1501" s="12" t="s">
        <v>307</v>
      </c>
      <c r="E1501" s="6">
        <v>40</v>
      </c>
      <c r="F1501" s="6" t="s">
        <v>9</v>
      </c>
    </row>
    <row r="1502" spans="1:6" x14ac:dyDescent="0.3">
      <c r="A1502" s="6">
        <v>57994</v>
      </c>
      <c r="B1502" s="7" t="s">
        <v>271</v>
      </c>
      <c r="C1502" s="6">
        <v>386</v>
      </c>
      <c r="D1502" s="12" t="s">
        <v>309</v>
      </c>
      <c r="E1502" s="6">
        <v>200</v>
      </c>
      <c r="F1502" s="6" t="s">
        <v>9</v>
      </c>
    </row>
    <row r="1503" spans="1:6" x14ac:dyDescent="0.3">
      <c r="A1503" s="6">
        <v>57994</v>
      </c>
      <c r="B1503" s="7" t="s">
        <v>271</v>
      </c>
      <c r="C1503" s="6">
        <v>387</v>
      </c>
      <c r="D1503" s="18" t="s">
        <v>310</v>
      </c>
      <c r="E1503" s="6">
        <v>20</v>
      </c>
      <c r="F1503" s="6" t="s">
        <v>9</v>
      </c>
    </row>
    <row r="1504" spans="1:6" x14ac:dyDescent="0.3">
      <c r="A1504" s="6">
        <v>57994</v>
      </c>
      <c r="B1504" s="7" t="s">
        <v>271</v>
      </c>
      <c r="C1504" s="6">
        <v>388</v>
      </c>
      <c r="D1504" s="19" t="s">
        <v>311</v>
      </c>
      <c r="E1504" s="6">
        <v>100</v>
      </c>
      <c r="F1504" s="6" t="s">
        <v>9</v>
      </c>
    </row>
    <row r="1505" spans="1:6" x14ac:dyDescent="0.3">
      <c r="A1505" s="6">
        <v>57994</v>
      </c>
      <c r="B1505" s="7" t="s">
        <v>271</v>
      </c>
      <c r="C1505" s="6">
        <v>389</v>
      </c>
      <c r="D1505" s="20" t="s">
        <v>312</v>
      </c>
      <c r="E1505" s="6">
        <v>0</v>
      </c>
      <c r="F1505" s="6" t="s">
        <v>9</v>
      </c>
    </row>
    <row r="1506" spans="1:6" x14ac:dyDescent="0.3">
      <c r="A1506" s="6">
        <v>57994</v>
      </c>
      <c r="B1506" s="7" t="s">
        <v>271</v>
      </c>
      <c r="C1506" s="6">
        <v>390</v>
      </c>
      <c r="D1506" s="19" t="s">
        <v>313</v>
      </c>
      <c r="E1506" s="6">
        <v>120</v>
      </c>
      <c r="F1506" s="6" t="s">
        <v>9</v>
      </c>
    </row>
    <row r="1507" spans="1:6" x14ac:dyDescent="0.3">
      <c r="A1507" s="6">
        <v>57994</v>
      </c>
      <c r="B1507" s="7" t="s">
        <v>271</v>
      </c>
      <c r="C1507" s="6">
        <v>391</v>
      </c>
      <c r="D1507" s="20" t="s">
        <v>314</v>
      </c>
      <c r="E1507" s="6">
        <v>80</v>
      </c>
      <c r="F1507" s="6" t="s">
        <v>9</v>
      </c>
    </row>
    <row r="1508" spans="1:6" x14ac:dyDescent="0.3">
      <c r="A1508" s="6">
        <v>57994</v>
      </c>
      <c r="B1508" s="7" t="s">
        <v>271</v>
      </c>
      <c r="C1508" s="6">
        <v>392</v>
      </c>
      <c r="D1508" s="12" t="s">
        <v>315</v>
      </c>
      <c r="E1508" s="6">
        <v>10</v>
      </c>
      <c r="F1508" s="6" t="s">
        <v>9</v>
      </c>
    </row>
    <row r="1509" spans="1:6" x14ac:dyDescent="0.3">
      <c r="A1509" s="6">
        <v>57994</v>
      </c>
      <c r="B1509" s="7" t="s">
        <v>271</v>
      </c>
      <c r="C1509" s="6">
        <v>393</v>
      </c>
      <c r="D1509" s="21" t="s">
        <v>316</v>
      </c>
      <c r="E1509" s="6">
        <v>100</v>
      </c>
      <c r="F1509" s="6" t="s">
        <v>9</v>
      </c>
    </row>
    <row r="1510" spans="1:6" x14ac:dyDescent="0.3">
      <c r="A1510" s="6">
        <v>57994</v>
      </c>
      <c r="B1510" s="7" t="s">
        <v>271</v>
      </c>
      <c r="C1510" s="6">
        <v>394</v>
      </c>
      <c r="D1510" s="22" t="s">
        <v>317</v>
      </c>
      <c r="E1510" s="6">
        <v>50</v>
      </c>
      <c r="F1510" s="6" t="s">
        <v>9</v>
      </c>
    </row>
    <row r="1511" spans="1:6" x14ac:dyDescent="0.3">
      <c r="A1511" s="6">
        <v>57994</v>
      </c>
      <c r="B1511" s="7" t="s">
        <v>271</v>
      </c>
      <c r="C1511" s="6">
        <v>395</v>
      </c>
      <c r="D1511" s="12" t="s">
        <v>318</v>
      </c>
      <c r="E1511" s="6">
        <v>20</v>
      </c>
      <c r="F1511" s="6" t="s">
        <v>9</v>
      </c>
    </row>
    <row r="1512" spans="1:6" x14ac:dyDescent="0.3">
      <c r="A1512" s="6">
        <v>57994</v>
      </c>
      <c r="B1512" s="7" t="s">
        <v>271</v>
      </c>
      <c r="C1512" s="6">
        <v>396</v>
      </c>
      <c r="D1512" s="12" t="s">
        <v>319</v>
      </c>
      <c r="E1512" s="6">
        <v>1</v>
      </c>
      <c r="F1512" s="6" t="s">
        <v>9</v>
      </c>
    </row>
    <row r="1513" spans="1:6" x14ac:dyDescent="0.3">
      <c r="A1513" s="6">
        <v>57994</v>
      </c>
      <c r="B1513" s="7" t="s">
        <v>271</v>
      </c>
      <c r="C1513" s="6">
        <v>453</v>
      </c>
      <c r="D1513" s="12" t="s">
        <v>320</v>
      </c>
      <c r="E1513" s="6">
        <v>0</v>
      </c>
      <c r="F1513" s="6" t="s">
        <v>9</v>
      </c>
    </row>
    <row r="1514" spans="1:6" x14ac:dyDescent="0.3">
      <c r="A1514" s="6">
        <v>58430</v>
      </c>
      <c r="B1514" s="7" t="s">
        <v>50</v>
      </c>
      <c r="C1514" s="6">
        <v>127</v>
      </c>
      <c r="D1514" s="12" t="s">
        <v>301</v>
      </c>
      <c r="E1514" s="6">
        <v>0</v>
      </c>
      <c r="F1514" s="6" t="s">
        <v>9</v>
      </c>
    </row>
    <row r="1515" spans="1:6" x14ac:dyDescent="0.3">
      <c r="A1515" s="6">
        <v>58430</v>
      </c>
      <c r="B1515" s="7" t="s">
        <v>50</v>
      </c>
      <c r="C1515" s="6">
        <v>128</v>
      </c>
      <c r="D1515" s="7" t="s">
        <v>302</v>
      </c>
      <c r="E1515" s="6">
        <v>0</v>
      </c>
      <c r="F1515" s="6" t="s">
        <v>9</v>
      </c>
    </row>
    <row r="1516" spans="1:6" x14ac:dyDescent="0.3">
      <c r="A1516" s="6">
        <v>58430</v>
      </c>
      <c r="B1516" s="7" t="s">
        <v>50</v>
      </c>
      <c r="C1516" s="6">
        <v>129</v>
      </c>
      <c r="D1516" s="9" t="s">
        <v>303</v>
      </c>
      <c r="E1516" s="6">
        <v>0</v>
      </c>
      <c r="F1516" s="6" t="s">
        <v>9</v>
      </c>
    </row>
    <row r="1517" spans="1:6" x14ac:dyDescent="0.3">
      <c r="A1517" s="6">
        <v>58430</v>
      </c>
      <c r="B1517" s="7" t="s">
        <v>50</v>
      </c>
      <c r="C1517" s="6">
        <v>130</v>
      </c>
      <c r="D1517" s="10" t="s">
        <v>7</v>
      </c>
      <c r="E1517" s="6">
        <v>0</v>
      </c>
      <c r="F1517" s="6" t="s">
        <v>9</v>
      </c>
    </row>
    <row r="1518" spans="1:6" x14ac:dyDescent="0.3">
      <c r="A1518" s="6">
        <v>58430</v>
      </c>
      <c r="B1518" s="7" t="s">
        <v>50</v>
      </c>
      <c r="C1518" s="6">
        <v>131</v>
      </c>
      <c r="D1518" s="10" t="s">
        <v>304</v>
      </c>
      <c r="E1518" s="6">
        <v>0</v>
      </c>
      <c r="F1518" s="6" t="s">
        <v>9</v>
      </c>
    </row>
    <row r="1519" spans="1:6" x14ac:dyDescent="0.3">
      <c r="A1519" s="6">
        <v>58430</v>
      </c>
      <c r="B1519" s="7" t="s">
        <v>50</v>
      </c>
      <c r="C1519" s="6">
        <v>132</v>
      </c>
      <c r="D1519" s="53" t="s">
        <v>305</v>
      </c>
      <c r="E1519" s="6">
        <v>0</v>
      </c>
      <c r="F1519" s="6" t="s">
        <v>9</v>
      </c>
    </row>
    <row r="1520" spans="1:6" x14ac:dyDescent="0.3">
      <c r="A1520" s="6">
        <v>58430</v>
      </c>
      <c r="B1520" s="7" t="s">
        <v>50</v>
      </c>
      <c r="C1520" s="6">
        <v>133</v>
      </c>
      <c r="D1520" s="10" t="s">
        <v>8</v>
      </c>
      <c r="E1520" s="6">
        <v>0</v>
      </c>
      <c r="F1520" s="6" t="s">
        <v>9</v>
      </c>
    </row>
    <row r="1521" spans="1:6" x14ac:dyDescent="0.3">
      <c r="A1521" s="6">
        <v>58430</v>
      </c>
      <c r="B1521" s="7" t="s">
        <v>50</v>
      </c>
      <c r="C1521" s="6">
        <v>134</v>
      </c>
      <c r="D1521" s="12" t="s">
        <v>306</v>
      </c>
      <c r="E1521" s="6">
        <v>0</v>
      </c>
      <c r="F1521" s="6" t="s">
        <v>9</v>
      </c>
    </row>
    <row r="1522" spans="1:6" x14ac:dyDescent="0.3">
      <c r="A1522" s="6">
        <v>58430</v>
      </c>
      <c r="B1522" s="7" t="s">
        <v>50</v>
      </c>
      <c r="C1522" s="6">
        <v>135</v>
      </c>
      <c r="D1522" s="13" t="s">
        <v>302</v>
      </c>
      <c r="E1522" s="6">
        <v>0</v>
      </c>
      <c r="F1522" s="6" t="s">
        <v>9</v>
      </c>
    </row>
    <row r="1523" spans="1:6" x14ac:dyDescent="0.3">
      <c r="A1523" s="6">
        <v>58430</v>
      </c>
      <c r="B1523" s="7" t="s">
        <v>50</v>
      </c>
      <c r="C1523" s="6">
        <v>136</v>
      </c>
      <c r="D1523" s="14" t="s">
        <v>7</v>
      </c>
      <c r="E1523" s="6">
        <v>0</v>
      </c>
      <c r="F1523" s="6" t="s">
        <v>9</v>
      </c>
    </row>
    <row r="1524" spans="1:6" x14ac:dyDescent="0.3">
      <c r="A1524" s="6">
        <v>58430</v>
      </c>
      <c r="B1524" s="7" t="s">
        <v>50</v>
      </c>
      <c r="C1524" s="6">
        <v>137</v>
      </c>
      <c r="D1524" s="15" t="s">
        <v>307</v>
      </c>
      <c r="E1524" s="6">
        <v>0</v>
      </c>
      <c r="F1524" s="6" t="s">
        <v>9</v>
      </c>
    </row>
    <row r="1525" spans="1:6" x14ac:dyDescent="0.3">
      <c r="A1525" s="6">
        <v>58430</v>
      </c>
      <c r="B1525" s="7" t="s">
        <v>50</v>
      </c>
      <c r="C1525" s="6">
        <v>138</v>
      </c>
      <c r="D1525" s="16" t="s">
        <v>308</v>
      </c>
      <c r="E1525" s="6">
        <v>0</v>
      </c>
      <c r="F1525" s="6" t="s">
        <v>9</v>
      </c>
    </row>
    <row r="1526" spans="1:6" x14ac:dyDescent="0.3">
      <c r="A1526" s="6">
        <v>58430</v>
      </c>
      <c r="B1526" s="7" t="s">
        <v>50</v>
      </c>
      <c r="C1526" s="6">
        <v>140</v>
      </c>
      <c r="D1526" s="17" t="s">
        <v>7</v>
      </c>
      <c r="E1526" s="6">
        <v>0</v>
      </c>
      <c r="F1526" s="6" t="s">
        <v>9</v>
      </c>
    </row>
    <row r="1527" spans="1:6" x14ac:dyDescent="0.3">
      <c r="A1527" s="6">
        <v>58430</v>
      </c>
      <c r="B1527" s="7" t="s">
        <v>50</v>
      </c>
      <c r="C1527" s="6">
        <v>382</v>
      </c>
      <c r="D1527" s="12" t="s">
        <v>301</v>
      </c>
      <c r="E1527" s="6">
        <v>8</v>
      </c>
      <c r="F1527" s="6">
        <v>4</v>
      </c>
    </row>
    <row r="1528" spans="1:6" x14ac:dyDescent="0.3">
      <c r="A1528" s="6">
        <v>58430</v>
      </c>
      <c r="B1528" s="7" t="s">
        <v>50</v>
      </c>
      <c r="C1528" s="6">
        <v>383</v>
      </c>
      <c r="D1528" s="12" t="s">
        <v>302</v>
      </c>
      <c r="E1528" s="6">
        <v>16</v>
      </c>
      <c r="F1528" s="6">
        <v>16</v>
      </c>
    </row>
    <row r="1529" spans="1:6" x14ac:dyDescent="0.3">
      <c r="A1529" s="6">
        <v>58430</v>
      </c>
      <c r="B1529" s="7" t="s">
        <v>50</v>
      </c>
      <c r="C1529" s="6">
        <v>384</v>
      </c>
      <c r="D1529" s="12" t="s">
        <v>307</v>
      </c>
      <c r="E1529" s="6">
        <v>96</v>
      </c>
      <c r="F1529" s="6">
        <v>16</v>
      </c>
    </row>
    <row r="1530" spans="1:6" x14ac:dyDescent="0.3">
      <c r="A1530" s="6">
        <v>58430</v>
      </c>
      <c r="B1530" s="7" t="s">
        <v>50</v>
      </c>
      <c r="C1530" s="6">
        <v>386</v>
      </c>
      <c r="D1530" s="12" t="s">
        <v>309</v>
      </c>
      <c r="E1530" s="6">
        <v>0</v>
      </c>
      <c r="F1530" s="6" t="s">
        <v>9</v>
      </c>
    </row>
    <row r="1531" spans="1:6" x14ac:dyDescent="0.3">
      <c r="A1531" s="6">
        <v>58430</v>
      </c>
      <c r="B1531" s="7" t="s">
        <v>50</v>
      </c>
      <c r="C1531" s="6">
        <v>387</v>
      </c>
      <c r="D1531" s="18" t="s">
        <v>310</v>
      </c>
      <c r="E1531" s="6">
        <v>96</v>
      </c>
      <c r="F1531" s="6">
        <v>41</v>
      </c>
    </row>
    <row r="1532" spans="1:6" x14ac:dyDescent="0.3">
      <c r="A1532" s="6">
        <v>58430</v>
      </c>
      <c r="B1532" s="7" t="s">
        <v>50</v>
      </c>
      <c r="C1532" s="6">
        <v>388</v>
      </c>
      <c r="D1532" s="19" t="s">
        <v>311</v>
      </c>
      <c r="E1532" s="6">
        <v>40</v>
      </c>
      <c r="F1532" s="6">
        <v>667</v>
      </c>
    </row>
    <row r="1533" spans="1:6" x14ac:dyDescent="0.3">
      <c r="A1533" s="6">
        <v>58430</v>
      </c>
      <c r="B1533" s="7" t="s">
        <v>50</v>
      </c>
      <c r="C1533" s="6">
        <v>389</v>
      </c>
      <c r="D1533" s="20" t="s">
        <v>312</v>
      </c>
      <c r="E1533" s="6">
        <v>30</v>
      </c>
      <c r="F1533" s="6">
        <v>602</v>
      </c>
    </row>
    <row r="1534" spans="1:6" x14ac:dyDescent="0.3">
      <c r="A1534" s="6">
        <v>58430</v>
      </c>
      <c r="B1534" s="7" t="s">
        <v>50</v>
      </c>
      <c r="C1534" s="6">
        <v>390</v>
      </c>
      <c r="D1534" s="19" t="s">
        <v>313</v>
      </c>
      <c r="E1534" s="6">
        <v>0</v>
      </c>
      <c r="F1534" s="6" t="s">
        <v>9</v>
      </c>
    </row>
    <row r="1535" spans="1:6" x14ac:dyDescent="0.3">
      <c r="A1535" s="6">
        <v>58430</v>
      </c>
      <c r="B1535" s="7" t="s">
        <v>50</v>
      </c>
      <c r="C1535" s="6">
        <v>391</v>
      </c>
      <c r="D1535" s="20" t="s">
        <v>314</v>
      </c>
      <c r="E1535" s="6">
        <v>50</v>
      </c>
      <c r="F1535" s="6">
        <v>2328</v>
      </c>
    </row>
    <row r="1536" spans="1:6" x14ac:dyDescent="0.3">
      <c r="A1536" s="6">
        <v>58430</v>
      </c>
      <c r="B1536" s="7" t="s">
        <v>50</v>
      </c>
      <c r="C1536" s="6">
        <v>392</v>
      </c>
      <c r="D1536" s="12" t="s">
        <v>315</v>
      </c>
      <c r="E1536" s="6">
        <v>3</v>
      </c>
      <c r="F1536" s="6">
        <v>1</v>
      </c>
    </row>
    <row r="1537" spans="1:6" x14ac:dyDescent="0.3">
      <c r="A1537" s="6">
        <v>58430</v>
      </c>
      <c r="B1537" s="7" t="s">
        <v>50</v>
      </c>
      <c r="C1537" s="6">
        <v>393</v>
      </c>
      <c r="D1537" s="21" t="s">
        <v>316</v>
      </c>
      <c r="E1537" s="6">
        <v>100</v>
      </c>
      <c r="F1537" s="6">
        <v>16</v>
      </c>
    </row>
    <row r="1538" spans="1:6" x14ac:dyDescent="0.3">
      <c r="A1538" s="6">
        <v>58430</v>
      </c>
      <c r="B1538" s="7" t="s">
        <v>50</v>
      </c>
      <c r="C1538" s="6">
        <v>394</v>
      </c>
      <c r="D1538" s="22" t="s">
        <v>317</v>
      </c>
      <c r="E1538" s="6">
        <v>100</v>
      </c>
      <c r="F1538" s="6">
        <v>16</v>
      </c>
    </row>
    <row r="1539" spans="1:6" x14ac:dyDescent="0.3">
      <c r="A1539" s="6">
        <v>58430</v>
      </c>
      <c r="B1539" s="7" t="s">
        <v>50</v>
      </c>
      <c r="C1539" s="6">
        <v>395</v>
      </c>
      <c r="D1539" s="12" t="s">
        <v>318</v>
      </c>
      <c r="E1539" s="6">
        <v>96</v>
      </c>
      <c r="F1539" s="6">
        <v>41</v>
      </c>
    </row>
    <row r="1540" spans="1:6" x14ac:dyDescent="0.3">
      <c r="A1540" s="6">
        <v>58430</v>
      </c>
      <c r="B1540" s="7" t="s">
        <v>50</v>
      </c>
      <c r="C1540" s="6">
        <v>396</v>
      </c>
      <c r="D1540" s="12" t="s">
        <v>319</v>
      </c>
      <c r="E1540" s="6">
        <v>0</v>
      </c>
      <c r="F1540" s="6" t="s">
        <v>9</v>
      </c>
    </row>
    <row r="1541" spans="1:6" x14ac:dyDescent="0.3">
      <c r="A1541" s="6">
        <v>58430</v>
      </c>
      <c r="B1541" s="7" t="s">
        <v>50</v>
      </c>
      <c r="C1541" s="6">
        <v>453</v>
      </c>
      <c r="D1541" s="12" t="s">
        <v>320</v>
      </c>
      <c r="E1541" s="6">
        <v>0</v>
      </c>
      <c r="F1541" s="6" t="s">
        <v>9</v>
      </c>
    </row>
    <row r="1542" spans="1:6" x14ac:dyDescent="0.3">
      <c r="A1542" s="6">
        <v>58636</v>
      </c>
      <c r="B1542" s="7" t="s">
        <v>272</v>
      </c>
      <c r="C1542" s="6">
        <v>127</v>
      </c>
      <c r="D1542" s="12" t="s">
        <v>301</v>
      </c>
      <c r="E1542" s="6">
        <v>0</v>
      </c>
      <c r="F1542" s="6" t="s">
        <v>9</v>
      </c>
    </row>
    <row r="1543" spans="1:6" x14ac:dyDescent="0.3">
      <c r="A1543" s="6">
        <v>58636</v>
      </c>
      <c r="B1543" s="7" t="s">
        <v>272</v>
      </c>
      <c r="C1543" s="6">
        <v>128</v>
      </c>
      <c r="D1543" s="7" t="s">
        <v>302</v>
      </c>
      <c r="E1543" s="6">
        <v>0</v>
      </c>
      <c r="F1543" s="6" t="s">
        <v>9</v>
      </c>
    </row>
    <row r="1544" spans="1:6" x14ac:dyDescent="0.3">
      <c r="A1544" s="6">
        <v>58636</v>
      </c>
      <c r="B1544" s="7" t="s">
        <v>272</v>
      </c>
      <c r="C1544" s="6">
        <v>129</v>
      </c>
      <c r="D1544" s="9" t="s">
        <v>303</v>
      </c>
      <c r="E1544" s="6">
        <v>0</v>
      </c>
      <c r="F1544" s="6" t="s">
        <v>9</v>
      </c>
    </row>
    <row r="1545" spans="1:6" x14ac:dyDescent="0.3">
      <c r="A1545" s="6">
        <v>58636</v>
      </c>
      <c r="B1545" s="7" t="s">
        <v>272</v>
      </c>
      <c r="C1545" s="6">
        <v>130</v>
      </c>
      <c r="D1545" s="10" t="s">
        <v>7</v>
      </c>
      <c r="E1545" s="6">
        <v>0</v>
      </c>
      <c r="F1545" s="6" t="s">
        <v>9</v>
      </c>
    </row>
    <row r="1546" spans="1:6" x14ac:dyDescent="0.3">
      <c r="A1546" s="6">
        <v>58636</v>
      </c>
      <c r="B1546" s="7" t="s">
        <v>272</v>
      </c>
      <c r="C1546" s="6">
        <v>131</v>
      </c>
      <c r="D1546" s="10" t="s">
        <v>304</v>
      </c>
      <c r="E1546" s="6">
        <v>0</v>
      </c>
      <c r="F1546" s="6" t="s">
        <v>9</v>
      </c>
    </row>
    <row r="1547" spans="1:6" x14ac:dyDescent="0.3">
      <c r="A1547" s="6">
        <v>58636</v>
      </c>
      <c r="B1547" s="7" t="s">
        <v>272</v>
      </c>
      <c r="C1547" s="6">
        <v>132</v>
      </c>
      <c r="D1547" s="53" t="s">
        <v>305</v>
      </c>
      <c r="E1547" s="6">
        <v>0</v>
      </c>
      <c r="F1547" s="6" t="s">
        <v>9</v>
      </c>
    </row>
    <row r="1548" spans="1:6" x14ac:dyDescent="0.3">
      <c r="A1548" s="6">
        <v>58636</v>
      </c>
      <c r="B1548" s="7" t="s">
        <v>272</v>
      </c>
      <c r="C1548" s="6">
        <v>133</v>
      </c>
      <c r="D1548" s="10" t="s">
        <v>8</v>
      </c>
      <c r="E1548" s="6">
        <v>0</v>
      </c>
      <c r="F1548" s="6" t="s">
        <v>9</v>
      </c>
    </row>
    <row r="1549" spans="1:6" x14ac:dyDescent="0.3">
      <c r="A1549" s="6">
        <v>58636</v>
      </c>
      <c r="B1549" s="7" t="s">
        <v>272</v>
      </c>
      <c r="C1549" s="6">
        <v>134</v>
      </c>
      <c r="D1549" s="12" t="s">
        <v>306</v>
      </c>
      <c r="E1549" s="6">
        <v>0</v>
      </c>
      <c r="F1549" s="6" t="s">
        <v>9</v>
      </c>
    </row>
    <row r="1550" spans="1:6" x14ac:dyDescent="0.3">
      <c r="A1550" s="6">
        <v>58636</v>
      </c>
      <c r="B1550" s="7" t="s">
        <v>272</v>
      </c>
      <c r="C1550" s="6">
        <v>135</v>
      </c>
      <c r="D1550" s="13" t="s">
        <v>302</v>
      </c>
      <c r="E1550" s="6">
        <v>0</v>
      </c>
      <c r="F1550" s="6" t="s">
        <v>9</v>
      </c>
    </row>
    <row r="1551" spans="1:6" x14ac:dyDescent="0.3">
      <c r="A1551" s="6">
        <v>58636</v>
      </c>
      <c r="B1551" s="7" t="s">
        <v>272</v>
      </c>
      <c r="C1551" s="6">
        <v>136</v>
      </c>
      <c r="D1551" s="14" t="s">
        <v>7</v>
      </c>
      <c r="E1551" s="6">
        <v>0</v>
      </c>
      <c r="F1551" s="6" t="s">
        <v>9</v>
      </c>
    </row>
    <row r="1552" spans="1:6" x14ac:dyDescent="0.3">
      <c r="A1552" s="6">
        <v>58636</v>
      </c>
      <c r="B1552" s="7" t="s">
        <v>272</v>
      </c>
      <c r="C1552" s="6">
        <v>137</v>
      </c>
      <c r="D1552" s="15" t="s">
        <v>307</v>
      </c>
      <c r="E1552" s="6">
        <v>0</v>
      </c>
      <c r="F1552" s="6" t="s">
        <v>9</v>
      </c>
    </row>
    <row r="1553" spans="1:6" x14ac:dyDescent="0.3">
      <c r="A1553" s="6">
        <v>58636</v>
      </c>
      <c r="B1553" s="7" t="s">
        <v>272</v>
      </c>
      <c r="C1553" s="6">
        <v>138</v>
      </c>
      <c r="D1553" s="16" t="s">
        <v>308</v>
      </c>
      <c r="E1553" s="6">
        <v>0</v>
      </c>
      <c r="F1553" s="6" t="s">
        <v>9</v>
      </c>
    </row>
    <row r="1554" spans="1:6" x14ac:dyDescent="0.3">
      <c r="A1554" s="6">
        <v>58636</v>
      </c>
      <c r="B1554" s="7" t="s">
        <v>272</v>
      </c>
      <c r="C1554" s="6">
        <v>140</v>
      </c>
      <c r="D1554" s="17" t="s">
        <v>7</v>
      </c>
      <c r="E1554" s="6">
        <v>0</v>
      </c>
      <c r="F1554" s="6" t="s">
        <v>9</v>
      </c>
    </row>
    <row r="1555" spans="1:6" x14ac:dyDescent="0.3">
      <c r="A1555" s="6">
        <v>58636</v>
      </c>
      <c r="B1555" s="7" t="s">
        <v>272</v>
      </c>
      <c r="C1555" s="6">
        <v>382</v>
      </c>
      <c r="D1555" s="12" t="s">
        <v>301</v>
      </c>
      <c r="E1555" s="6">
        <v>3</v>
      </c>
      <c r="F1555" s="6">
        <v>3</v>
      </c>
    </row>
    <row r="1556" spans="1:6" x14ac:dyDescent="0.3">
      <c r="A1556" s="6">
        <v>58636</v>
      </c>
      <c r="B1556" s="7" t="s">
        <v>272</v>
      </c>
      <c r="C1556" s="6">
        <v>383</v>
      </c>
      <c r="D1556" s="12" t="s">
        <v>302</v>
      </c>
      <c r="E1556" s="6">
        <v>0</v>
      </c>
      <c r="F1556" s="6" t="s">
        <v>9</v>
      </c>
    </row>
    <row r="1557" spans="1:6" x14ac:dyDescent="0.3">
      <c r="A1557" s="6">
        <v>58636</v>
      </c>
      <c r="B1557" s="7" t="s">
        <v>272</v>
      </c>
      <c r="C1557" s="6">
        <v>384</v>
      </c>
      <c r="D1557" s="12" t="s">
        <v>307</v>
      </c>
      <c r="E1557" s="6">
        <v>9</v>
      </c>
      <c r="F1557" s="6">
        <v>9</v>
      </c>
    </row>
    <row r="1558" spans="1:6" x14ac:dyDescent="0.3">
      <c r="A1558" s="6">
        <v>58636</v>
      </c>
      <c r="B1558" s="7" t="s">
        <v>272</v>
      </c>
      <c r="C1558" s="6">
        <v>386</v>
      </c>
      <c r="D1558" s="12" t="s">
        <v>309</v>
      </c>
      <c r="E1558" s="6">
        <v>800</v>
      </c>
      <c r="F1558" s="6">
        <v>847</v>
      </c>
    </row>
    <row r="1559" spans="1:6" x14ac:dyDescent="0.3">
      <c r="A1559" s="6">
        <v>58636</v>
      </c>
      <c r="B1559" s="7" t="s">
        <v>272</v>
      </c>
      <c r="C1559" s="6">
        <v>387</v>
      </c>
      <c r="D1559" s="18" t="s">
        <v>310</v>
      </c>
      <c r="E1559" s="6">
        <v>16</v>
      </c>
      <c r="F1559" s="6">
        <v>451</v>
      </c>
    </row>
    <row r="1560" spans="1:6" x14ac:dyDescent="0.3">
      <c r="A1560" s="6">
        <v>58636</v>
      </c>
      <c r="B1560" s="7" t="s">
        <v>272</v>
      </c>
      <c r="C1560" s="6">
        <v>388</v>
      </c>
      <c r="D1560" s="19" t="s">
        <v>311</v>
      </c>
      <c r="E1560" s="6">
        <v>0</v>
      </c>
      <c r="F1560" s="6" t="s">
        <v>9</v>
      </c>
    </row>
    <row r="1561" spans="1:6" x14ac:dyDescent="0.3">
      <c r="A1561" s="6">
        <v>58636</v>
      </c>
      <c r="B1561" s="7" t="s">
        <v>272</v>
      </c>
      <c r="C1561" s="6">
        <v>389</v>
      </c>
      <c r="D1561" s="20" t="s">
        <v>312</v>
      </c>
      <c r="E1561" s="6">
        <v>0</v>
      </c>
      <c r="F1561" s="6" t="s">
        <v>9</v>
      </c>
    </row>
    <row r="1562" spans="1:6" x14ac:dyDescent="0.3">
      <c r="A1562" s="6">
        <v>58636</v>
      </c>
      <c r="B1562" s="7" t="s">
        <v>272</v>
      </c>
      <c r="C1562" s="6">
        <v>390</v>
      </c>
      <c r="D1562" s="19" t="s">
        <v>313</v>
      </c>
      <c r="E1562" s="6">
        <v>800</v>
      </c>
      <c r="F1562" s="6">
        <v>858</v>
      </c>
    </row>
    <row r="1563" spans="1:6" x14ac:dyDescent="0.3">
      <c r="A1563" s="6">
        <v>58636</v>
      </c>
      <c r="B1563" s="7" t="s">
        <v>272</v>
      </c>
      <c r="C1563" s="6">
        <v>391</v>
      </c>
      <c r="D1563" s="20" t="s">
        <v>314</v>
      </c>
      <c r="E1563" s="6">
        <v>0</v>
      </c>
      <c r="F1563" s="6" t="s">
        <v>9</v>
      </c>
    </row>
    <row r="1564" spans="1:6" x14ac:dyDescent="0.3">
      <c r="A1564" s="6">
        <v>58636</v>
      </c>
      <c r="B1564" s="7" t="s">
        <v>272</v>
      </c>
      <c r="C1564" s="6">
        <v>392</v>
      </c>
      <c r="D1564" s="12" t="s">
        <v>315</v>
      </c>
      <c r="E1564" s="6">
        <v>20</v>
      </c>
      <c r="F1564" s="6">
        <v>20</v>
      </c>
    </row>
    <row r="1565" spans="1:6" x14ac:dyDescent="0.3">
      <c r="A1565" s="6">
        <v>58636</v>
      </c>
      <c r="B1565" s="7" t="s">
        <v>272</v>
      </c>
      <c r="C1565" s="6">
        <v>393</v>
      </c>
      <c r="D1565" s="21" t="s">
        <v>316</v>
      </c>
      <c r="E1565" s="6">
        <v>0</v>
      </c>
      <c r="F1565" s="6" t="s">
        <v>9</v>
      </c>
    </row>
    <row r="1566" spans="1:6" x14ac:dyDescent="0.3">
      <c r="A1566" s="6">
        <v>58636</v>
      </c>
      <c r="B1566" s="7" t="s">
        <v>272</v>
      </c>
      <c r="C1566" s="6">
        <v>394</v>
      </c>
      <c r="D1566" s="22" t="s">
        <v>317</v>
      </c>
      <c r="E1566" s="6">
        <v>0</v>
      </c>
      <c r="F1566" s="6" t="s">
        <v>9</v>
      </c>
    </row>
    <row r="1567" spans="1:6" x14ac:dyDescent="0.3">
      <c r="A1567" s="6">
        <v>58636</v>
      </c>
      <c r="B1567" s="7" t="s">
        <v>272</v>
      </c>
      <c r="C1567" s="6">
        <v>395</v>
      </c>
      <c r="D1567" s="12" t="s">
        <v>318</v>
      </c>
      <c r="E1567" s="6">
        <v>420</v>
      </c>
      <c r="F1567" s="6">
        <v>423</v>
      </c>
    </row>
    <row r="1568" spans="1:6" x14ac:dyDescent="0.3">
      <c r="A1568" s="6">
        <v>58636</v>
      </c>
      <c r="B1568" s="7" t="s">
        <v>272</v>
      </c>
      <c r="C1568" s="6">
        <v>396</v>
      </c>
      <c r="D1568" s="12" t="s">
        <v>319</v>
      </c>
      <c r="E1568" s="6">
        <v>2</v>
      </c>
      <c r="F1568" s="6">
        <v>2</v>
      </c>
    </row>
    <row r="1569" spans="1:6" x14ac:dyDescent="0.3">
      <c r="A1569" s="6">
        <v>58636</v>
      </c>
      <c r="B1569" s="7" t="s">
        <v>272</v>
      </c>
      <c r="C1569" s="6">
        <v>453</v>
      </c>
      <c r="D1569" s="12" t="s">
        <v>320</v>
      </c>
      <c r="E1569" s="6">
        <v>0</v>
      </c>
      <c r="F1569" s="6" t="s">
        <v>9</v>
      </c>
    </row>
    <row r="1570" spans="1:6" x14ac:dyDescent="0.3">
      <c r="A1570" s="6">
        <v>95931</v>
      </c>
      <c r="B1570" s="7" t="s">
        <v>51</v>
      </c>
      <c r="C1570" s="6">
        <v>127</v>
      </c>
      <c r="D1570" s="12" t="s">
        <v>301</v>
      </c>
      <c r="E1570" s="6">
        <v>0</v>
      </c>
      <c r="F1570" s="6" t="s">
        <v>9</v>
      </c>
    </row>
    <row r="1571" spans="1:6" x14ac:dyDescent="0.3">
      <c r="A1571" s="6">
        <v>95931</v>
      </c>
      <c r="B1571" s="7" t="s">
        <v>51</v>
      </c>
      <c r="C1571" s="6">
        <v>128</v>
      </c>
      <c r="D1571" s="7" t="s">
        <v>302</v>
      </c>
      <c r="E1571" s="6">
        <v>0</v>
      </c>
      <c r="F1571" s="6" t="s">
        <v>9</v>
      </c>
    </row>
    <row r="1572" spans="1:6" x14ac:dyDescent="0.3">
      <c r="A1572" s="6">
        <v>95931</v>
      </c>
      <c r="B1572" s="7" t="s">
        <v>51</v>
      </c>
      <c r="C1572" s="6">
        <v>129</v>
      </c>
      <c r="D1572" s="9" t="s">
        <v>303</v>
      </c>
      <c r="E1572" s="6">
        <v>0</v>
      </c>
      <c r="F1572" s="6" t="s">
        <v>9</v>
      </c>
    </row>
    <row r="1573" spans="1:6" x14ac:dyDescent="0.3">
      <c r="A1573" s="6">
        <v>95931</v>
      </c>
      <c r="B1573" s="7" t="s">
        <v>51</v>
      </c>
      <c r="C1573" s="6">
        <v>130</v>
      </c>
      <c r="D1573" s="10" t="s">
        <v>7</v>
      </c>
      <c r="E1573" s="6">
        <v>0</v>
      </c>
      <c r="F1573" s="6" t="s">
        <v>9</v>
      </c>
    </row>
    <row r="1574" spans="1:6" x14ac:dyDescent="0.3">
      <c r="A1574" s="6">
        <v>95931</v>
      </c>
      <c r="B1574" s="7" t="s">
        <v>51</v>
      </c>
      <c r="C1574" s="6">
        <v>131</v>
      </c>
      <c r="D1574" s="10" t="s">
        <v>304</v>
      </c>
      <c r="E1574" s="6">
        <v>0</v>
      </c>
      <c r="F1574" s="6" t="s">
        <v>9</v>
      </c>
    </row>
    <row r="1575" spans="1:6" x14ac:dyDescent="0.3">
      <c r="A1575" s="6">
        <v>95931</v>
      </c>
      <c r="B1575" s="7" t="s">
        <v>51</v>
      </c>
      <c r="C1575" s="6">
        <v>132</v>
      </c>
      <c r="D1575" s="53" t="s">
        <v>305</v>
      </c>
      <c r="E1575" s="6">
        <v>0</v>
      </c>
      <c r="F1575" s="6" t="s">
        <v>9</v>
      </c>
    </row>
    <row r="1576" spans="1:6" x14ac:dyDescent="0.3">
      <c r="A1576" s="6">
        <v>95931</v>
      </c>
      <c r="B1576" s="7" t="s">
        <v>51</v>
      </c>
      <c r="C1576" s="6">
        <v>133</v>
      </c>
      <c r="D1576" s="10" t="s">
        <v>8</v>
      </c>
      <c r="E1576" s="6">
        <v>0</v>
      </c>
      <c r="F1576" s="6" t="s">
        <v>9</v>
      </c>
    </row>
    <row r="1577" spans="1:6" x14ac:dyDescent="0.3">
      <c r="A1577" s="6">
        <v>95931</v>
      </c>
      <c r="B1577" s="7" t="s">
        <v>51</v>
      </c>
      <c r="C1577" s="6">
        <v>134</v>
      </c>
      <c r="D1577" s="12" t="s">
        <v>306</v>
      </c>
      <c r="E1577" s="6">
        <v>0</v>
      </c>
      <c r="F1577" s="6" t="s">
        <v>9</v>
      </c>
    </row>
    <row r="1578" spans="1:6" x14ac:dyDescent="0.3">
      <c r="A1578" s="6">
        <v>95931</v>
      </c>
      <c r="B1578" s="7" t="s">
        <v>51</v>
      </c>
      <c r="C1578" s="6">
        <v>135</v>
      </c>
      <c r="D1578" s="13" t="s">
        <v>302</v>
      </c>
      <c r="E1578" s="6">
        <v>0</v>
      </c>
      <c r="F1578" s="6" t="s">
        <v>9</v>
      </c>
    </row>
    <row r="1579" spans="1:6" x14ac:dyDescent="0.3">
      <c r="A1579" s="6">
        <v>95931</v>
      </c>
      <c r="B1579" s="7" t="s">
        <v>51</v>
      </c>
      <c r="C1579" s="6">
        <v>136</v>
      </c>
      <c r="D1579" s="14" t="s">
        <v>7</v>
      </c>
      <c r="E1579" s="6">
        <v>0</v>
      </c>
      <c r="F1579" s="6" t="s">
        <v>9</v>
      </c>
    </row>
    <row r="1580" spans="1:6" x14ac:dyDescent="0.3">
      <c r="A1580" s="6">
        <v>95931</v>
      </c>
      <c r="B1580" s="7" t="s">
        <v>51</v>
      </c>
      <c r="C1580" s="6">
        <v>137</v>
      </c>
      <c r="D1580" s="15" t="s">
        <v>307</v>
      </c>
      <c r="E1580" s="6">
        <v>0</v>
      </c>
      <c r="F1580" s="6" t="s">
        <v>9</v>
      </c>
    </row>
    <row r="1581" spans="1:6" x14ac:dyDescent="0.3">
      <c r="A1581" s="6">
        <v>95931</v>
      </c>
      <c r="B1581" s="7" t="s">
        <v>51</v>
      </c>
      <c r="C1581" s="6">
        <v>138</v>
      </c>
      <c r="D1581" s="16" t="s">
        <v>308</v>
      </c>
      <c r="E1581" s="6">
        <v>0</v>
      </c>
      <c r="F1581" s="6" t="s">
        <v>9</v>
      </c>
    </row>
    <row r="1582" spans="1:6" x14ac:dyDescent="0.3">
      <c r="A1582" s="6">
        <v>95931</v>
      </c>
      <c r="B1582" s="7" t="s">
        <v>51</v>
      </c>
      <c r="C1582" s="6">
        <v>140</v>
      </c>
      <c r="D1582" s="17" t="s">
        <v>7</v>
      </c>
      <c r="E1582" s="6">
        <v>0</v>
      </c>
      <c r="F1582" s="6" t="s">
        <v>9</v>
      </c>
    </row>
    <row r="1583" spans="1:6" x14ac:dyDescent="0.3">
      <c r="A1583" s="6">
        <v>95931</v>
      </c>
      <c r="B1583" s="7" t="s">
        <v>51</v>
      </c>
      <c r="C1583" s="6">
        <v>382</v>
      </c>
      <c r="D1583" s="12" t="s">
        <v>301</v>
      </c>
      <c r="E1583" s="6">
        <v>0</v>
      </c>
      <c r="F1583" s="6" t="s">
        <v>9</v>
      </c>
    </row>
    <row r="1584" spans="1:6" x14ac:dyDescent="0.3">
      <c r="A1584" s="6">
        <v>95931</v>
      </c>
      <c r="B1584" s="7" t="s">
        <v>51</v>
      </c>
      <c r="C1584" s="6">
        <v>383</v>
      </c>
      <c r="D1584" s="12" t="s">
        <v>302</v>
      </c>
      <c r="E1584" s="6">
        <v>0</v>
      </c>
      <c r="F1584" s="6" t="s">
        <v>9</v>
      </c>
    </row>
    <row r="1585" spans="1:6" x14ac:dyDescent="0.3">
      <c r="A1585" s="6">
        <v>95931</v>
      </c>
      <c r="B1585" s="7" t="s">
        <v>51</v>
      </c>
      <c r="C1585" s="6">
        <v>384</v>
      </c>
      <c r="D1585" s="12" t="s">
        <v>307</v>
      </c>
      <c r="E1585" s="6">
        <v>0</v>
      </c>
      <c r="F1585" s="6" t="s">
        <v>9</v>
      </c>
    </row>
    <row r="1586" spans="1:6" x14ac:dyDescent="0.3">
      <c r="A1586" s="6">
        <v>95931</v>
      </c>
      <c r="B1586" s="7" t="s">
        <v>51</v>
      </c>
      <c r="C1586" s="6">
        <v>386</v>
      </c>
      <c r="D1586" s="12" t="s">
        <v>309</v>
      </c>
      <c r="E1586" s="6">
        <v>0</v>
      </c>
      <c r="F1586" s="6" t="s">
        <v>9</v>
      </c>
    </row>
    <row r="1587" spans="1:6" x14ac:dyDescent="0.3">
      <c r="A1587" s="6">
        <v>95931</v>
      </c>
      <c r="B1587" s="7" t="s">
        <v>51</v>
      </c>
      <c r="C1587" s="6">
        <v>387</v>
      </c>
      <c r="D1587" s="18" t="s">
        <v>310</v>
      </c>
      <c r="E1587" s="6">
        <v>0</v>
      </c>
      <c r="F1587" s="6" t="s">
        <v>9</v>
      </c>
    </row>
    <row r="1588" spans="1:6" x14ac:dyDescent="0.3">
      <c r="A1588" s="6">
        <v>95931</v>
      </c>
      <c r="B1588" s="7" t="s">
        <v>51</v>
      </c>
      <c r="C1588" s="6">
        <v>388</v>
      </c>
      <c r="D1588" s="19" t="s">
        <v>311</v>
      </c>
      <c r="E1588" s="6">
        <v>0</v>
      </c>
      <c r="F1588" s="6" t="s">
        <v>9</v>
      </c>
    </row>
    <row r="1589" spans="1:6" x14ac:dyDescent="0.3">
      <c r="A1589" s="6">
        <v>95931</v>
      </c>
      <c r="B1589" s="7" t="s">
        <v>51</v>
      </c>
      <c r="C1589" s="6">
        <v>389</v>
      </c>
      <c r="D1589" s="20" t="s">
        <v>312</v>
      </c>
      <c r="E1589" s="6">
        <v>0</v>
      </c>
      <c r="F1589" s="6" t="s">
        <v>9</v>
      </c>
    </row>
    <row r="1590" spans="1:6" x14ac:dyDescent="0.3">
      <c r="A1590" s="6">
        <v>95931</v>
      </c>
      <c r="B1590" s="7" t="s">
        <v>51</v>
      </c>
      <c r="C1590" s="6">
        <v>390</v>
      </c>
      <c r="D1590" s="19" t="s">
        <v>313</v>
      </c>
      <c r="E1590" s="6">
        <v>0</v>
      </c>
      <c r="F1590" s="6" t="s">
        <v>9</v>
      </c>
    </row>
    <row r="1591" spans="1:6" x14ac:dyDescent="0.3">
      <c r="A1591" s="6">
        <v>95931</v>
      </c>
      <c r="B1591" s="7" t="s">
        <v>51</v>
      </c>
      <c r="C1591" s="6">
        <v>391</v>
      </c>
      <c r="D1591" s="20" t="s">
        <v>314</v>
      </c>
      <c r="E1591" s="6">
        <v>0</v>
      </c>
      <c r="F1591" s="6" t="s">
        <v>9</v>
      </c>
    </row>
    <row r="1592" spans="1:6" x14ac:dyDescent="0.3">
      <c r="A1592" s="6">
        <v>95931</v>
      </c>
      <c r="B1592" s="7" t="s">
        <v>51</v>
      </c>
      <c r="C1592" s="6">
        <v>392</v>
      </c>
      <c r="D1592" s="12" t="s">
        <v>315</v>
      </c>
      <c r="E1592" s="6">
        <v>0</v>
      </c>
      <c r="F1592" s="6" t="s">
        <v>9</v>
      </c>
    </row>
    <row r="1593" spans="1:6" x14ac:dyDescent="0.3">
      <c r="A1593" s="6">
        <v>95931</v>
      </c>
      <c r="B1593" s="7" t="s">
        <v>51</v>
      </c>
      <c r="C1593" s="6">
        <v>393</v>
      </c>
      <c r="D1593" s="21" t="s">
        <v>316</v>
      </c>
      <c r="E1593" s="6">
        <v>0</v>
      </c>
      <c r="F1593" s="6" t="s">
        <v>9</v>
      </c>
    </row>
    <row r="1594" spans="1:6" x14ac:dyDescent="0.3">
      <c r="A1594" s="6">
        <v>95931</v>
      </c>
      <c r="B1594" s="7" t="s">
        <v>51</v>
      </c>
      <c r="C1594" s="6">
        <v>394</v>
      </c>
      <c r="D1594" s="22" t="s">
        <v>317</v>
      </c>
      <c r="E1594" s="6">
        <v>0</v>
      </c>
      <c r="F1594" s="6" t="s">
        <v>9</v>
      </c>
    </row>
    <row r="1595" spans="1:6" x14ac:dyDescent="0.3">
      <c r="A1595" s="6">
        <v>95931</v>
      </c>
      <c r="B1595" s="7" t="s">
        <v>51</v>
      </c>
      <c r="C1595" s="6">
        <v>395</v>
      </c>
      <c r="D1595" s="12" t="s">
        <v>318</v>
      </c>
      <c r="E1595" s="6">
        <v>0</v>
      </c>
      <c r="F1595" s="6" t="s">
        <v>9</v>
      </c>
    </row>
    <row r="1596" spans="1:6" x14ac:dyDescent="0.3">
      <c r="A1596" s="6">
        <v>95931</v>
      </c>
      <c r="B1596" s="7" t="s">
        <v>51</v>
      </c>
      <c r="C1596" s="6">
        <v>396</v>
      </c>
      <c r="D1596" s="12" t="s">
        <v>319</v>
      </c>
      <c r="E1596" s="6">
        <v>0</v>
      </c>
      <c r="F1596" s="6" t="s">
        <v>9</v>
      </c>
    </row>
    <row r="1597" spans="1:6" x14ac:dyDescent="0.3">
      <c r="A1597" s="6">
        <v>95931</v>
      </c>
      <c r="B1597" s="7" t="s">
        <v>51</v>
      </c>
      <c r="C1597" s="6">
        <v>453</v>
      </c>
      <c r="D1597" s="12" t="s">
        <v>320</v>
      </c>
      <c r="E1597" s="6">
        <v>0</v>
      </c>
      <c r="F1597" s="6" t="s">
        <v>9</v>
      </c>
    </row>
    <row r="1598" spans="1:6" x14ac:dyDescent="0.3">
      <c r="A1598" s="6">
        <v>99141</v>
      </c>
      <c r="B1598" s="7"/>
      <c r="C1598" s="6">
        <v>127</v>
      </c>
      <c r="D1598" s="12" t="s">
        <v>301</v>
      </c>
      <c r="E1598" s="6">
        <v>0</v>
      </c>
      <c r="F1598" s="6" t="s">
        <v>9</v>
      </c>
    </row>
    <row r="1599" spans="1:6" x14ac:dyDescent="0.3">
      <c r="A1599" s="6">
        <v>99141</v>
      </c>
      <c r="B1599" s="7"/>
      <c r="C1599" s="6">
        <v>128</v>
      </c>
      <c r="D1599" s="7" t="s">
        <v>302</v>
      </c>
      <c r="E1599" s="6">
        <v>0</v>
      </c>
      <c r="F1599" s="6" t="s">
        <v>9</v>
      </c>
    </row>
    <row r="1600" spans="1:6" x14ac:dyDescent="0.3">
      <c r="A1600" s="6">
        <v>99141</v>
      </c>
      <c r="B1600" s="7"/>
      <c r="C1600" s="6">
        <v>129</v>
      </c>
      <c r="D1600" s="9" t="s">
        <v>303</v>
      </c>
      <c r="E1600" s="6">
        <v>0</v>
      </c>
      <c r="F1600" s="6" t="s">
        <v>9</v>
      </c>
    </row>
    <row r="1601" spans="1:6" x14ac:dyDescent="0.3">
      <c r="A1601" s="6">
        <v>99141</v>
      </c>
      <c r="B1601" s="7"/>
      <c r="C1601" s="6">
        <v>130</v>
      </c>
      <c r="D1601" s="10" t="s">
        <v>7</v>
      </c>
      <c r="E1601" s="6">
        <v>0</v>
      </c>
      <c r="F1601" s="6" t="s">
        <v>9</v>
      </c>
    </row>
    <row r="1602" spans="1:6" x14ac:dyDescent="0.3">
      <c r="A1602" s="6">
        <v>99141</v>
      </c>
      <c r="B1602" s="7"/>
      <c r="C1602" s="6">
        <v>131</v>
      </c>
      <c r="D1602" s="10" t="s">
        <v>304</v>
      </c>
      <c r="E1602" s="6">
        <v>0</v>
      </c>
      <c r="F1602" s="6" t="s">
        <v>9</v>
      </c>
    </row>
    <row r="1603" spans="1:6" x14ac:dyDescent="0.3">
      <c r="A1603" s="6">
        <v>99141</v>
      </c>
      <c r="B1603" s="7"/>
      <c r="C1603" s="6">
        <v>132</v>
      </c>
      <c r="D1603" s="53" t="s">
        <v>305</v>
      </c>
      <c r="E1603" s="6">
        <v>0</v>
      </c>
      <c r="F1603" s="6" t="s">
        <v>9</v>
      </c>
    </row>
    <row r="1604" spans="1:6" x14ac:dyDescent="0.3">
      <c r="A1604" s="6">
        <v>99141</v>
      </c>
      <c r="B1604" s="7"/>
      <c r="C1604" s="6">
        <v>133</v>
      </c>
      <c r="D1604" s="10" t="s">
        <v>8</v>
      </c>
      <c r="E1604" s="6">
        <v>0</v>
      </c>
      <c r="F1604" s="6" t="s">
        <v>9</v>
      </c>
    </row>
    <row r="1605" spans="1:6" x14ac:dyDescent="0.3">
      <c r="A1605" s="6">
        <v>99141</v>
      </c>
      <c r="B1605" s="7"/>
      <c r="C1605" s="6">
        <v>134</v>
      </c>
      <c r="D1605" s="12" t="s">
        <v>306</v>
      </c>
      <c r="E1605" s="6">
        <v>0</v>
      </c>
      <c r="F1605" s="6" t="s">
        <v>9</v>
      </c>
    </row>
    <row r="1606" spans="1:6" x14ac:dyDescent="0.3">
      <c r="A1606" s="6">
        <v>99141</v>
      </c>
      <c r="B1606" s="7"/>
      <c r="C1606" s="6">
        <v>135</v>
      </c>
      <c r="D1606" s="13" t="s">
        <v>302</v>
      </c>
      <c r="E1606" s="6">
        <v>0</v>
      </c>
      <c r="F1606" s="6" t="s">
        <v>9</v>
      </c>
    </row>
    <row r="1607" spans="1:6" x14ac:dyDescent="0.3">
      <c r="A1607" s="6">
        <v>99141</v>
      </c>
      <c r="B1607" s="7"/>
      <c r="C1607" s="6">
        <v>136</v>
      </c>
      <c r="D1607" s="14" t="s">
        <v>7</v>
      </c>
      <c r="E1607" s="6">
        <v>0</v>
      </c>
      <c r="F1607" s="6" t="s">
        <v>9</v>
      </c>
    </row>
    <row r="1608" spans="1:6" x14ac:dyDescent="0.3">
      <c r="A1608" s="6">
        <v>99141</v>
      </c>
      <c r="B1608" s="7"/>
      <c r="C1608" s="6">
        <v>137</v>
      </c>
      <c r="D1608" s="15" t="s">
        <v>307</v>
      </c>
      <c r="E1608" s="6">
        <v>0</v>
      </c>
      <c r="F1608" s="6" t="s">
        <v>9</v>
      </c>
    </row>
    <row r="1609" spans="1:6" x14ac:dyDescent="0.3">
      <c r="A1609" s="6">
        <v>99141</v>
      </c>
      <c r="B1609" s="7"/>
      <c r="C1609" s="6">
        <v>138</v>
      </c>
      <c r="D1609" s="16" t="s">
        <v>308</v>
      </c>
      <c r="E1609" s="6">
        <v>0</v>
      </c>
      <c r="F1609" s="6" t="s">
        <v>9</v>
      </c>
    </row>
    <row r="1610" spans="1:6" x14ac:dyDescent="0.3">
      <c r="A1610" s="6">
        <v>99141</v>
      </c>
      <c r="B1610" s="7"/>
      <c r="C1610" s="6">
        <v>140</v>
      </c>
      <c r="D1610" s="17" t="s">
        <v>7</v>
      </c>
      <c r="E1610" s="6">
        <v>0</v>
      </c>
      <c r="F1610" s="6" t="s">
        <v>9</v>
      </c>
    </row>
    <row r="1611" spans="1:6" x14ac:dyDescent="0.3">
      <c r="A1611" s="6">
        <v>99141</v>
      </c>
      <c r="B1611" s="7"/>
      <c r="C1611" s="6">
        <v>382</v>
      </c>
      <c r="D1611" s="12" t="s">
        <v>301</v>
      </c>
      <c r="E1611" s="6">
        <v>0</v>
      </c>
      <c r="F1611" s="6" t="s">
        <v>9</v>
      </c>
    </row>
    <row r="1612" spans="1:6" x14ac:dyDescent="0.3">
      <c r="A1612" s="6">
        <v>99141</v>
      </c>
      <c r="B1612" s="7"/>
      <c r="C1612" s="6">
        <v>383</v>
      </c>
      <c r="D1612" s="12" t="s">
        <v>302</v>
      </c>
      <c r="E1612" s="6">
        <v>0</v>
      </c>
      <c r="F1612" s="6" t="s">
        <v>9</v>
      </c>
    </row>
    <row r="1613" spans="1:6" x14ac:dyDescent="0.3">
      <c r="A1613" s="6">
        <v>99141</v>
      </c>
      <c r="B1613" s="7"/>
      <c r="C1613" s="6">
        <v>384</v>
      </c>
      <c r="D1613" s="12" t="s">
        <v>307</v>
      </c>
      <c r="E1613" s="6">
        <v>0</v>
      </c>
      <c r="F1613" s="6" t="s">
        <v>9</v>
      </c>
    </row>
    <row r="1614" spans="1:6" x14ac:dyDescent="0.3">
      <c r="A1614" s="6">
        <v>99141</v>
      </c>
      <c r="B1614" s="7"/>
      <c r="C1614" s="6">
        <v>386</v>
      </c>
      <c r="D1614" s="12" t="s">
        <v>309</v>
      </c>
      <c r="E1614" s="6">
        <v>0</v>
      </c>
      <c r="F1614" s="6" t="s">
        <v>9</v>
      </c>
    </row>
    <row r="1615" spans="1:6" x14ac:dyDescent="0.3">
      <c r="A1615" s="6">
        <v>99141</v>
      </c>
      <c r="B1615" s="7"/>
      <c r="C1615" s="6">
        <v>387</v>
      </c>
      <c r="D1615" s="18" t="s">
        <v>310</v>
      </c>
      <c r="E1615" s="6">
        <v>0</v>
      </c>
      <c r="F1615" s="6" t="s">
        <v>9</v>
      </c>
    </row>
    <row r="1616" spans="1:6" x14ac:dyDescent="0.3">
      <c r="A1616" s="6">
        <v>99141</v>
      </c>
      <c r="B1616" s="7"/>
      <c r="C1616" s="6">
        <v>388</v>
      </c>
      <c r="D1616" s="19" t="s">
        <v>311</v>
      </c>
      <c r="E1616" s="6">
        <v>0</v>
      </c>
      <c r="F1616" s="6" t="s">
        <v>9</v>
      </c>
    </row>
    <row r="1617" spans="1:6" x14ac:dyDescent="0.3">
      <c r="A1617" s="6">
        <v>99141</v>
      </c>
      <c r="B1617" s="7"/>
      <c r="C1617" s="6">
        <v>389</v>
      </c>
      <c r="D1617" s="20" t="s">
        <v>312</v>
      </c>
      <c r="E1617" s="6">
        <v>0</v>
      </c>
      <c r="F1617" s="6" t="s">
        <v>9</v>
      </c>
    </row>
    <row r="1618" spans="1:6" x14ac:dyDescent="0.3">
      <c r="A1618" s="6">
        <v>99141</v>
      </c>
      <c r="B1618" s="7"/>
      <c r="C1618" s="6">
        <v>390</v>
      </c>
      <c r="D1618" s="19" t="s">
        <v>313</v>
      </c>
      <c r="E1618" s="6">
        <v>0</v>
      </c>
      <c r="F1618" s="6" t="s">
        <v>9</v>
      </c>
    </row>
    <row r="1619" spans="1:6" x14ac:dyDescent="0.3">
      <c r="A1619" s="6">
        <v>99141</v>
      </c>
      <c r="B1619" s="7"/>
      <c r="C1619" s="6">
        <v>391</v>
      </c>
      <c r="D1619" s="20" t="s">
        <v>314</v>
      </c>
      <c r="E1619" s="6">
        <v>0</v>
      </c>
      <c r="F1619" s="6" t="s">
        <v>9</v>
      </c>
    </row>
    <row r="1620" spans="1:6" x14ac:dyDescent="0.3">
      <c r="A1620" s="6">
        <v>99141</v>
      </c>
      <c r="B1620" s="7"/>
      <c r="C1620" s="6">
        <v>392</v>
      </c>
      <c r="D1620" s="12" t="s">
        <v>315</v>
      </c>
      <c r="E1620" s="6">
        <v>0</v>
      </c>
      <c r="F1620" s="6" t="s">
        <v>9</v>
      </c>
    </row>
    <row r="1621" spans="1:6" x14ac:dyDescent="0.3">
      <c r="A1621" s="6">
        <v>99141</v>
      </c>
      <c r="B1621" s="7"/>
      <c r="C1621" s="6">
        <v>393</v>
      </c>
      <c r="D1621" s="21" t="s">
        <v>316</v>
      </c>
      <c r="E1621" s="6">
        <v>0</v>
      </c>
      <c r="F1621" s="6" t="s">
        <v>9</v>
      </c>
    </row>
    <row r="1622" spans="1:6" x14ac:dyDescent="0.3">
      <c r="A1622" s="6">
        <v>99141</v>
      </c>
      <c r="B1622" s="7"/>
      <c r="C1622" s="6">
        <v>394</v>
      </c>
      <c r="D1622" s="22" t="s">
        <v>317</v>
      </c>
      <c r="E1622" s="6">
        <v>0</v>
      </c>
      <c r="F1622" s="6" t="s">
        <v>9</v>
      </c>
    </row>
    <row r="1623" spans="1:6" x14ac:dyDescent="0.3">
      <c r="A1623" s="6">
        <v>99141</v>
      </c>
      <c r="B1623" s="7"/>
      <c r="C1623" s="6">
        <v>395</v>
      </c>
      <c r="D1623" s="12" t="s">
        <v>318</v>
      </c>
      <c r="E1623" s="6">
        <v>0</v>
      </c>
      <c r="F1623" s="6" t="s">
        <v>9</v>
      </c>
    </row>
    <row r="1624" spans="1:6" x14ac:dyDescent="0.3">
      <c r="A1624" s="6">
        <v>99141</v>
      </c>
      <c r="B1624" s="7"/>
      <c r="C1624" s="6">
        <v>396</v>
      </c>
      <c r="D1624" s="12" t="s">
        <v>319</v>
      </c>
      <c r="E1624" s="6">
        <v>0</v>
      </c>
      <c r="F1624" s="6" t="s">
        <v>9</v>
      </c>
    </row>
    <row r="1625" spans="1:6" x14ac:dyDescent="0.3">
      <c r="A1625" s="6">
        <v>99141</v>
      </c>
      <c r="B1625" s="7"/>
      <c r="C1625" s="6">
        <v>453</v>
      </c>
      <c r="D1625" s="12" t="s">
        <v>320</v>
      </c>
      <c r="E1625" s="6">
        <v>0</v>
      </c>
      <c r="F1625" s="6" t="s">
        <v>9</v>
      </c>
    </row>
    <row r="1626" spans="1:6" x14ac:dyDescent="0.3">
      <c r="A1626" s="6">
        <v>143827</v>
      </c>
      <c r="B1626" s="7" t="s">
        <v>52</v>
      </c>
      <c r="C1626" s="6">
        <v>127</v>
      </c>
      <c r="D1626" s="12" t="s">
        <v>301</v>
      </c>
      <c r="E1626" s="6">
        <v>0</v>
      </c>
      <c r="F1626" s="6" t="s">
        <v>9</v>
      </c>
    </row>
    <row r="1627" spans="1:6" x14ac:dyDescent="0.3">
      <c r="A1627" s="6">
        <v>143827</v>
      </c>
      <c r="B1627" s="7" t="s">
        <v>52</v>
      </c>
      <c r="C1627" s="6">
        <v>128</v>
      </c>
      <c r="D1627" s="7" t="s">
        <v>302</v>
      </c>
      <c r="E1627" s="6">
        <v>0</v>
      </c>
      <c r="F1627" s="6" t="s">
        <v>9</v>
      </c>
    </row>
    <row r="1628" spans="1:6" x14ac:dyDescent="0.3">
      <c r="A1628" s="6">
        <v>143827</v>
      </c>
      <c r="B1628" s="7" t="s">
        <v>52</v>
      </c>
      <c r="C1628" s="6">
        <v>129</v>
      </c>
      <c r="D1628" s="9" t="s">
        <v>303</v>
      </c>
      <c r="E1628" s="6">
        <v>0</v>
      </c>
      <c r="F1628" s="6" t="s">
        <v>9</v>
      </c>
    </row>
    <row r="1629" spans="1:6" x14ac:dyDescent="0.3">
      <c r="A1629" s="6">
        <v>143827</v>
      </c>
      <c r="B1629" s="7" t="s">
        <v>52</v>
      </c>
      <c r="C1629" s="6">
        <v>130</v>
      </c>
      <c r="D1629" s="10" t="s">
        <v>7</v>
      </c>
      <c r="E1629" s="6">
        <v>0</v>
      </c>
      <c r="F1629" s="6" t="s">
        <v>9</v>
      </c>
    </row>
    <row r="1630" spans="1:6" x14ac:dyDescent="0.3">
      <c r="A1630" s="6">
        <v>143827</v>
      </c>
      <c r="B1630" s="7" t="s">
        <v>52</v>
      </c>
      <c r="C1630" s="6">
        <v>131</v>
      </c>
      <c r="D1630" s="10" t="s">
        <v>304</v>
      </c>
      <c r="E1630" s="6">
        <v>0</v>
      </c>
      <c r="F1630" s="6" t="s">
        <v>9</v>
      </c>
    </row>
    <row r="1631" spans="1:6" x14ac:dyDescent="0.3">
      <c r="A1631" s="6">
        <v>143827</v>
      </c>
      <c r="B1631" s="7" t="s">
        <v>52</v>
      </c>
      <c r="C1631" s="6">
        <v>132</v>
      </c>
      <c r="D1631" s="53" t="s">
        <v>305</v>
      </c>
      <c r="E1631" s="6">
        <v>0</v>
      </c>
      <c r="F1631" s="6" t="s">
        <v>9</v>
      </c>
    </row>
    <row r="1632" spans="1:6" x14ac:dyDescent="0.3">
      <c r="A1632" s="6">
        <v>143827</v>
      </c>
      <c r="B1632" s="7" t="s">
        <v>52</v>
      </c>
      <c r="C1632" s="6">
        <v>133</v>
      </c>
      <c r="D1632" s="10" t="s">
        <v>8</v>
      </c>
      <c r="E1632" s="6">
        <v>0</v>
      </c>
      <c r="F1632" s="6" t="s">
        <v>9</v>
      </c>
    </row>
    <row r="1633" spans="1:6" x14ac:dyDescent="0.3">
      <c r="A1633" s="6">
        <v>143827</v>
      </c>
      <c r="B1633" s="7" t="s">
        <v>52</v>
      </c>
      <c r="C1633" s="6">
        <v>134</v>
      </c>
      <c r="D1633" s="12" t="s">
        <v>306</v>
      </c>
      <c r="E1633" s="6">
        <v>0</v>
      </c>
      <c r="F1633" s="6" t="s">
        <v>9</v>
      </c>
    </row>
    <row r="1634" spans="1:6" x14ac:dyDescent="0.3">
      <c r="A1634" s="6">
        <v>143827</v>
      </c>
      <c r="B1634" s="7" t="s">
        <v>52</v>
      </c>
      <c r="C1634" s="6">
        <v>135</v>
      </c>
      <c r="D1634" s="13" t="s">
        <v>302</v>
      </c>
      <c r="E1634" s="6">
        <v>0</v>
      </c>
      <c r="F1634" s="6" t="s">
        <v>9</v>
      </c>
    </row>
    <row r="1635" spans="1:6" x14ac:dyDescent="0.3">
      <c r="A1635" s="6">
        <v>143827</v>
      </c>
      <c r="B1635" s="7" t="s">
        <v>52</v>
      </c>
      <c r="C1635" s="6">
        <v>136</v>
      </c>
      <c r="D1635" s="14" t="s">
        <v>7</v>
      </c>
      <c r="E1635" s="6">
        <v>0</v>
      </c>
      <c r="F1635" s="6" t="s">
        <v>9</v>
      </c>
    </row>
    <row r="1636" spans="1:6" x14ac:dyDescent="0.3">
      <c r="A1636" s="6">
        <v>143827</v>
      </c>
      <c r="B1636" s="7" t="s">
        <v>52</v>
      </c>
      <c r="C1636" s="6">
        <v>137</v>
      </c>
      <c r="D1636" s="15" t="s">
        <v>307</v>
      </c>
      <c r="E1636" s="6">
        <v>0</v>
      </c>
      <c r="F1636" s="6" t="s">
        <v>9</v>
      </c>
    </row>
    <row r="1637" spans="1:6" x14ac:dyDescent="0.3">
      <c r="A1637" s="6">
        <v>143827</v>
      </c>
      <c r="B1637" s="7" t="s">
        <v>52</v>
      </c>
      <c r="C1637" s="6">
        <v>138</v>
      </c>
      <c r="D1637" s="16" t="s">
        <v>308</v>
      </c>
      <c r="E1637" s="6">
        <v>0</v>
      </c>
      <c r="F1637" s="6" t="s">
        <v>9</v>
      </c>
    </row>
    <row r="1638" spans="1:6" x14ac:dyDescent="0.3">
      <c r="A1638" s="6">
        <v>143827</v>
      </c>
      <c r="B1638" s="7" t="s">
        <v>52</v>
      </c>
      <c r="C1638" s="6">
        <v>140</v>
      </c>
      <c r="D1638" s="17" t="s">
        <v>7</v>
      </c>
      <c r="E1638" s="6">
        <v>0</v>
      </c>
      <c r="F1638" s="6" t="s">
        <v>9</v>
      </c>
    </row>
    <row r="1639" spans="1:6" x14ac:dyDescent="0.3">
      <c r="A1639" s="6">
        <v>143827</v>
      </c>
      <c r="B1639" s="7" t="s">
        <v>52</v>
      </c>
      <c r="C1639" s="6">
        <v>382</v>
      </c>
      <c r="D1639" s="12" t="s">
        <v>301</v>
      </c>
      <c r="E1639" s="6">
        <v>7</v>
      </c>
      <c r="F1639" s="6">
        <v>7</v>
      </c>
    </row>
    <row r="1640" spans="1:6" x14ac:dyDescent="0.3">
      <c r="A1640" s="6">
        <v>143827</v>
      </c>
      <c r="B1640" s="7" t="s">
        <v>52</v>
      </c>
      <c r="C1640" s="6">
        <v>383</v>
      </c>
      <c r="D1640" s="12" t="s">
        <v>302</v>
      </c>
      <c r="E1640" s="6">
        <v>0</v>
      </c>
      <c r="F1640" s="6" t="s">
        <v>9</v>
      </c>
    </row>
    <row r="1641" spans="1:6" x14ac:dyDescent="0.3">
      <c r="A1641" s="6">
        <v>143827</v>
      </c>
      <c r="B1641" s="7" t="s">
        <v>52</v>
      </c>
      <c r="C1641" s="6">
        <v>384</v>
      </c>
      <c r="D1641" s="12" t="s">
        <v>307</v>
      </c>
      <c r="E1641" s="6">
        <v>42</v>
      </c>
      <c r="F1641" s="6">
        <v>45</v>
      </c>
    </row>
    <row r="1642" spans="1:6" x14ac:dyDescent="0.3">
      <c r="A1642" s="6">
        <v>143827</v>
      </c>
      <c r="B1642" s="7" t="s">
        <v>52</v>
      </c>
      <c r="C1642" s="6">
        <v>386</v>
      </c>
      <c r="D1642" s="12" t="s">
        <v>309</v>
      </c>
      <c r="E1642" s="6">
        <v>175</v>
      </c>
      <c r="F1642" s="6">
        <v>190</v>
      </c>
    </row>
    <row r="1643" spans="1:6" x14ac:dyDescent="0.3">
      <c r="A1643" s="6">
        <v>143827</v>
      </c>
      <c r="B1643" s="7" t="s">
        <v>52</v>
      </c>
      <c r="C1643" s="6">
        <v>387</v>
      </c>
      <c r="D1643" s="18" t="s">
        <v>310</v>
      </c>
      <c r="E1643" s="6">
        <v>42</v>
      </c>
      <c r="F1643" s="6">
        <v>42</v>
      </c>
    </row>
    <row r="1644" spans="1:6" x14ac:dyDescent="0.3">
      <c r="A1644" s="6">
        <v>143827</v>
      </c>
      <c r="B1644" s="7" t="s">
        <v>52</v>
      </c>
      <c r="C1644" s="6">
        <v>388</v>
      </c>
      <c r="D1644" s="19" t="s">
        <v>311</v>
      </c>
      <c r="E1644" s="6">
        <v>53</v>
      </c>
      <c r="F1644" s="6">
        <v>54</v>
      </c>
    </row>
    <row r="1645" spans="1:6" x14ac:dyDescent="0.3">
      <c r="A1645" s="6">
        <v>143827</v>
      </c>
      <c r="B1645" s="7" t="s">
        <v>52</v>
      </c>
      <c r="C1645" s="6">
        <v>389</v>
      </c>
      <c r="D1645" s="20" t="s">
        <v>312</v>
      </c>
      <c r="E1645" s="6">
        <v>30</v>
      </c>
      <c r="F1645" s="6">
        <v>32</v>
      </c>
    </row>
    <row r="1646" spans="1:6" x14ac:dyDescent="0.3">
      <c r="A1646" s="6">
        <v>143827</v>
      </c>
      <c r="B1646" s="7" t="s">
        <v>52</v>
      </c>
      <c r="C1646" s="6">
        <v>390</v>
      </c>
      <c r="D1646" s="19" t="s">
        <v>313</v>
      </c>
      <c r="E1646" s="6">
        <v>5</v>
      </c>
      <c r="F1646" s="6">
        <v>5</v>
      </c>
    </row>
    <row r="1647" spans="1:6" x14ac:dyDescent="0.3">
      <c r="A1647" s="6">
        <v>143827</v>
      </c>
      <c r="B1647" s="7" t="s">
        <v>52</v>
      </c>
      <c r="C1647" s="6">
        <v>391</v>
      </c>
      <c r="D1647" s="20" t="s">
        <v>314</v>
      </c>
      <c r="E1647" s="6">
        <v>87</v>
      </c>
      <c r="F1647" s="6">
        <v>98</v>
      </c>
    </row>
    <row r="1648" spans="1:6" x14ac:dyDescent="0.3">
      <c r="A1648" s="6">
        <v>143827</v>
      </c>
      <c r="B1648" s="7" t="s">
        <v>52</v>
      </c>
      <c r="C1648" s="6">
        <v>392</v>
      </c>
      <c r="D1648" s="12" t="s">
        <v>315</v>
      </c>
      <c r="E1648" s="6">
        <v>10</v>
      </c>
      <c r="F1648" s="6">
        <v>10</v>
      </c>
    </row>
    <row r="1649" spans="1:6" x14ac:dyDescent="0.3">
      <c r="A1649" s="6">
        <v>143827</v>
      </c>
      <c r="B1649" s="7" t="s">
        <v>52</v>
      </c>
      <c r="C1649" s="6">
        <v>393</v>
      </c>
      <c r="D1649" s="21" t="s">
        <v>316</v>
      </c>
      <c r="E1649" s="6">
        <v>0</v>
      </c>
      <c r="F1649" s="6" t="s">
        <v>9</v>
      </c>
    </row>
    <row r="1650" spans="1:6" x14ac:dyDescent="0.3">
      <c r="A1650" s="6">
        <v>143827</v>
      </c>
      <c r="B1650" s="7" t="s">
        <v>52</v>
      </c>
      <c r="C1650" s="6">
        <v>394</v>
      </c>
      <c r="D1650" s="22" t="s">
        <v>317</v>
      </c>
      <c r="E1650" s="6">
        <v>0</v>
      </c>
      <c r="F1650" s="6" t="s">
        <v>9</v>
      </c>
    </row>
    <row r="1651" spans="1:6" x14ac:dyDescent="0.3">
      <c r="A1651" s="6">
        <v>143827</v>
      </c>
      <c r="B1651" s="7" t="s">
        <v>52</v>
      </c>
      <c r="C1651" s="6">
        <v>395</v>
      </c>
      <c r="D1651" s="12" t="s">
        <v>318</v>
      </c>
      <c r="E1651" s="6">
        <v>42</v>
      </c>
      <c r="F1651" s="6">
        <v>42</v>
      </c>
    </row>
    <row r="1652" spans="1:6" x14ac:dyDescent="0.3">
      <c r="A1652" s="6">
        <v>143827</v>
      </c>
      <c r="B1652" s="7" t="s">
        <v>52</v>
      </c>
      <c r="C1652" s="6">
        <v>396</v>
      </c>
      <c r="D1652" s="12" t="s">
        <v>319</v>
      </c>
      <c r="E1652" s="6">
        <v>42</v>
      </c>
      <c r="F1652" s="6" t="s">
        <v>9</v>
      </c>
    </row>
    <row r="1653" spans="1:6" x14ac:dyDescent="0.3">
      <c r="A1653" s="6">
        <v>143827</v>
      </c>
      <c r="B1653" s="7" t="s">
        <v>52</v>
      </c>
      <c r="C1653" s="6">
        <v>453</v>
      </c>
      <c r="D1653" s="12" t="s">
        <v>320</v>
      </c>
      <c r="E1653" s="6">
        <v>0</v>
      </c>
      <c r="F1653" s="6" t="s">
        <v>9</v>
      </c>
    </row>
    <row r="1654" spans="1:6" x14ac:dyDescent="0.3">
      <c r="A1654" s="6">
        <v>143849</v>
      </c>
      <c r="B1654" s="7" t="s">
        <v>53</v>
      </c>
      <c r="C1654" s="6">
        <v>127</v>
      </c>
      <c r="D1654" s="12" t="s">
        <v>301</v>
      </c>
      <c r="E1654" s="6">
        <v>0</v>
      </c>
      <c r="F1654" s="6" t="s">
        <v>9</v>
      </c>
    </row>
    <row r="1655" spans="1:6" x14ac:dyDescent="0.3">
      <c r="A1655" s="6">
        <v>143849</v>
      </c>
      <c r="B1655" s="7" t="s">
        <v>53</v>
      </c>
      <c r="C1655" s="6">
        <v>128</v>
      </c>
      <c r="D1655" s="7" t="s">
        <v>302</v>
      </c>
      <c r="E1655" s="6">
        <v>0</v>
      </c>
      <c r="F1655" s="6" t="s">
        <v>9</v>
      </c>
    </row>
    <row r="1656" spans="1:6" x14ac:dyDescent="0.3">
      <c r="A1656" s="6">
        <v>143849</v>
      </c>
      <c r="B1656" s="7" t="s">
        <v>53</v>
      </c>
      <c r="C1656" s="6">
        <v>129</v>
      </c>
      <c r="D1656" s="9" t="s">
        <v>303</v>
      </c>
      <c r="E1656" s="6">
        <v>0</v>
      </c>
      <c r="F1656" s="6" t="s">
        <v>9</v>
      </c>
    </row>
    <row r="1657" spans="1:6" x14ac:dyDescent="0.3">
      <c r="A1657" s="6">
        <v>143849</v>
      </c>
      <c r="B1657" s="7" t="s">
        <v>53</v>
      </c>
      <c r="C1657" s="6">
        <v>130</v>
      </c>
      <c r="D1657" s="10" t="s">
        <v>7</v>
      </c>
      <c r="E1657" s="6">
        <v>0</v>
      </c>
      <c r="F1657" s="6" t="s">
        <v>9</v>
      </c>
    </row>
    <row r="1658" spans="1:6" x14ac:dyDescent="0.3">
      <c r="A1658" s="6">
        <v>143849</v>
      </c>
      <c r="B1658" s="7" t="s">
        <v>53</v>
      </c>
      <c r="C1658" s="6">
        <v>131</v>
      </c>
      <c r="D1658" s="10" t="s">
        <v>304</v>
      </c>
      <c r="E1658" s="6">
        <v>0</v>
      </c>
      <c r="F1658" s="6" t="s">
        <v>9</v>
      </c>
    </row>
    <row r="1659" spans="1:6" x14ac:dyDescent="0.3">
      <c r="A1659" s="6">
        <v>143849</v>
      </c>
      <c r="B1659" s="7" t="s">
        <v>53</v>
      </c>
      <c r="C1659" s="6">
        <v>132</v>
      </c>
      <c r="D1659" s="53" t="s">
        <v>305</v>
      </c>
      <c r="E1659" s="6">
        <v>0</v>
      </c>
      <c r="F1659" s="6" t="s">
        <v>9</v>
      </c>
    </row>
    <row r="1660" spans="1:6" x14ac:dyDescent="0.3">
      <c r="A1660" s="6">
        <v>143849</v>
      </c>
      <c r="B1660" s="7" t="s">
        <v>53</v>
      </c>
      <c r="C1660" s="6">
        <v>133</v>
      </c>
      <c r="D1660" s="10" t="s">
        <v>8</v>
      </c>
      <c r="E1660" s="6">
        <v>0</v>
      </c>
      <c r="F1660" s="6" t="s">
        <v>9</v>
      </c>
    </row>
    <row r="1661" spans="1:6" x14ac:dyDescent="0.3">
      <c r="A1661" s="6">
        <v>143849</v>
      </c>
      <c r="B1661" s="7" t="s">
        <v>53</v>
      </c>
      <c r="C1661" s="6">
        <v>134</v>
      </c>
      <c r="D1661" s="12" t="s">
        <v>306</v>
      </c>
      <c r="E1661" s="6">
        <v>0</v>
      </c>
      <c r="F1661" s="6" t="s">
        <v>9</v>
      </c>
    </row>
    <row r="1662" spans="1:6" x14ac:dyDescent="0.3">
      <c r="A1662" s="6">
        <v>143849</v>
      </c>
      <c r="B1662" s="7" t="s">
        <v>53</v>
      </c>
      <c r="C1662" s="6">
        <v>135</v>
      </c>
      <c r="D1662" s="13" t="s">
        <v>302</v>
      </c>
      <c r="E1662" s="6">
        <v>0</v>
      </c>
      <c r="F1662" s="6" t="s">
        <v>9</v>
      </c>
    </row>
    <row r="1663" spans="1:6" x14ac:dyDescent="0.3">
      <c r="A1663" s="6">
        <v>143849</v>
      </c>
      <c r="B1663" s="7" t="s">
        <v>53</v>
      </c>
      <c r="C1663" s="6">
        <v>136</v>
      </c>
      <c r="D1663" s="14" t="s">
        <v>7</v>
      </c>
      <c r="E1663" s="6">
        <v>0</v>
      </c>
      <c r="F1663" s="6" t="s">
        <v>9</v>
      </c>
    </row>
    <row r="1664" spans="1:6" x14ac:dyDescent="0.3">
      <c r="A1664" s="6">
        <v>143849</v>
      </c>
      <c r="B1664" s="7" t="s">
        <v>53</v>
      </c>
      <c r="C1664" s="6">
        <v>137</v>
      </c>
      <c r="D1664" s="15" t="s">
        <v>307</v>
      </c>
      <c r="E1664" s="6">
        <v>0</v>
      </c>
      <c r="F1664" s="6" t="s">
        <v>9</v>
      </c>
    </row>
    <row r="1665" spans="1:6" x14ac:dyDescent="0.3">
      <c r="A1665" s="6">
        <v>143849</v>
      </c>
      <c r="B1665" s="7" t="s">
        <v>53</v>
      </c>
      <c r="C1665" s="6">
        <v>138</v>
      </c>
      <c r="D1665" s="16" t="s">
        <v>308</v>
      </c>
      <c r="E1665" s="6">
        <v>0</v>
      </c>
      <c r="F1665" s="6" t="s">
        <v>9</v>
      </c>
    </row>
    <row r="1666" spans="1:6" x14ac:dyDescent="0.3">
      <c r="A1666" s="6">
        <v>143849</v>
      </c>
      <c r="B1666" s="7" t="s">
        <v>53</v>
      </c>
      <c r="C1666" s="6">
        <v>140</v>
      </c>
      <c r="D1666" s="17" t="s">
        <v>7</v>
      </c>
      <c r="E1666" s="6">
        <v>0</v>
      </c>
      <c r="F1666" s="6" t="s">
        <v>9</v>
      </c>
    </row>
    <row r="1667" spans="1:6" x14ac:dyDescent="0.3">
      <c r="A1667" s="6">
        <v>143849</v>
      </c>
      <c r="B1667" s="7" t="s">
        <v>53</v>
      </c>
      <c r="C1667" s="6">
        <v>382</v>
      </c>
      <c r="D1667" s="12" t="s">
        <v>301</v>
      </c>
      <c r="E1667" s="6">
        <v>9</v>
      </c>
      <c r="F1667" s="6">
        <v>9</v>
      </c>
    </row>
    <row r="1668" spans="1:6" x14ac:dyDescent="0.3">
      <c r="A1668" s="6">
        <v>143849</v>
      </c>
      <c r="B1668" s="7" t="s">
        <v>53</v>
      </c>
      <c r="C1668" s="6">
        <v>383</v>
      </c>
      <c r="D1668" s="12" t="s">
        <v>302</v>
      </c>
      <c r="E1668" s="6">
        <v>0</v>
      </c>
      <c r="F1668" s="6" t="s">
        <v>9</v>
      </c>
    </row>
    <row r="1669" spans="1:6" x14ac:dyDescent="0.3">
      <c r="A1669" s="6">
        <v>143849</v>
      </c>
      <c r="B1669" s="7" t="s">
        <v>53</v>
      </c>
      <c r="C1669" s="6">
        <v>384</v>
      </c>
      <c r="D1669" s="12" t="s">
        <v>307</v>
      </c>
      <c r="E1669" s="6">
        <v>51</v>
      </c>
      <c r="F1669" s="6">
        <v>52</v>
      </c>
    </row>
    <row r="1670" spans="1:6" x14ac:dyDescent="0.3">
      <c r="A1670" s="6">
        <v>143849</v>
      </c>
      <c r="B1670" s="7" t="s">
        <v>53</v>
      </c>
      <c r="C1670" s="6">
        <v>386</v>
      </c>
      <c r="D1670" s="12" t="s">
        <v>309</v>
      </c>
      <c r="E1670" s="6">
        <v>120</v>
      </c>
      <c r="F1670" s="6">
        <v>164</v>
      </c>
    </row>
    <row r="1671" spans="1:6" x14ac:dyDescent="0.3">
      <c r="A1671" s="6">
        <v>143849</v>
      </c>
      <c r="B1671" s="7" t="s">
        <v>53</v>
      </c>
      <c r="C1671" s="6">
        <v>387</v>
      </c>
      <c r="D1671" s="18" t="s">
        <v>310</v>
      </c>
      <c r="E1671" s="6">
        <v>65</v>
      </c>
      <c r="F1671" s="6">
        <v>64</v>
      </c>
    </row>
    <row r="1672" spans="1:6" x14ac:dyDescent="0.3">
      <c r="A1672" s="6">
        <v>143849</v>
      </c>
      <c r="B1672" s="7" t="s">
        <v>53</v>
      </c>
      <c r="C1672" s="6">
        <v>388</v>
      </c>
      <c r="D1672" s="19" t="s">
        <v>311</v>
      </c>
      <c r="E1672" s="6">
        <v>10</v>
      </c>
      <c r="F1672" s="6">
        <v>23</v>
      </c>
    </row>
    <row r="1673" spans="1:6" x14ac:dyDescent="0.3">
      <c r="A1673" s="6">
        <v>143849</v>
      </c>
      <c r="B1673" s="7" t="s">
        <v>53</v>
      </c>
      <c r="C1673" s="6">
        <v>389</v>
      </c>
      <c r="D1673" s="20" t="s">
        <v>312</v>
      </c>
      <c r="E1673" s="6">
        <v>15</v>
      </c>
      <c r="F1673" s="6">
        <v>18</v>
      </c>
    </row>
    <row r="1674" spans="1:6" x14ac:dyDescent="0.3">
      <c r="A1674" s="6">
        <v>143849</v>
      </c>
      <c r="B1674" s="7" t="s">
        <v>53</v>
      </c>
      <c r="C1674" s="6">
        <v>390</v>
      </c>
      <c r="D1674" s="19" t="s">
        <v>313</v>
      </c>
      <c r="E1674" s="6">
        <v>5</v>
      </c>
      <c r="F1674" s="6">
        <v>14</v>
      </c>
    </row>
    <row r="1675" spans="1:6" x14ac:dyDescent="0.3">
      <c r="A1675" s="6">
        <v>143849</v>
      </c>
      <c r="B1675" s="7" t="s">
        <v>53</v>
      </c>
      <c r="C1675" s="6">
        <v>391</v>
      </c>
      <c r="D1675" s="20" t="s">
        <v>314</v>
      </c>
      <c r="E1675" s="6">
        <v>60</v>
      </c>
      <c r="F1675" s="6">
        <v>79</v>
      </c>
    </row>
    <row r="1676" spans="1:6" x14ac:dyDescent="0.3">
      <c r="A1676" s="6">
        <v>143849</v>
      </c>
      <c r="B1676" s="7" t="s">
        <v>53</v>
      </c>
      <c r="C1676" s="6">
        <v>392</v>
      </c>
      <c r="D1676" s="12" t="s">
        <v>315</v>
      </c>
      <c r="E1676" s="6">
        <v>3</v>
      </c>
      <c r="F1676" s="6">
        <v>2</v>
      </c>
    </row>
    <row r="1677" spans="1:6" x14ac:dyDescent="0.3">
      <c r="A1677" s="6">
        <v>143849</v>
      </c>
      <c r="B1677" s="7" t="s">
        <v>53</v>
      </c>
      <c r="C1677" s="6">
        <v>393</v>
      </c>
      <c r="D1677" s="21" t="s">
        <v>316</v>
      </c>
      <c r="E1677" s="6">
        <v>0</v>
      </c>
      <c r="F1677" s="6" t="s">
        <v>9</v>
      </c>
    </row>
    <row r="1678" spans="1:6" x14ac:dyDescent="0.3">
      <c r="A1678" s="6">
        <v>143849</v>
      </c>
      <c r="B1678" s="7" t="s">
        <v>53</v>
      </c>
      <c r="C1678" s="6">
        <v>394</v>
      </c>
      <c r="D1678" s="22" t="s">
        <v>317</v>
      </c>
      <c r="E1678" s="6">
        <v>53</v>
      </c>
      <c r="F1678" s="6" t="s">
        <v>9</v>
      </c>
    </row>
    <row r="1679" spans="1:6" x14ac:dyDescent="0.3">
      <c r="A1679" s="6">
        <v>143849</v>
      </c>
      <c r="B1679" s="7" t="s">
        <v>53</v>
      </c>
      <c r="C1679" s="6">
        <v>395</v>
      </c>
      <c r="D1679" s="12" t="s">
        <v>318</v>
      </c>
      <c r="E1679" s="6">
        <v>65</v>
      </c>
      <c r="F1679" s="6">
        <v>62</v>
      </c>
    </row>
    <row r="1680" spans="1:6" x14ac:dyDescent="0.3">
      <c r="A1680" s="6">
        <v>143849</v>
      </c>
      <c r="B1680" s="7" t="s">
        <v>53</v>
      </c>
      <c r="C1680" s="6">
        <v>396</v>
      </c>
      <c r="D1680" s="12" t="s">
        <v>319</v>
      </c>
      <c r="E1680" s="6">
        <v>0</v>
      </c>
      <c r="F1680" s="6" t="s">
        <v>9</v>
      </c>
    </row>
    <row r="1681" spans="1:6" x14ac:dyDescent="0.3">
      <c r="A1681" s="6">
        <v>143849</v>
      </c>
      <c r="B1681" s="7" t="s">
        <v>53</v>
      </c>
      <c r="C1681" s="6">
        <v>453</v>
      </c>
      <c r="D1681" s="12" t="s">
        <v>320</v>
      </c>
      <c r="E1681" s="6">
        <v>51</v>
      </c>
      <c r="F1681" s="6">
        <v>52</v>
      </c>
    </row>
    <row r="1682" spans="1:6" x14ac:dyDescent="0.3">
      <c r="A1682" s="6">
        <v>143853</v>
      </c>
      <c r="B1682" s="7" t="s">
        <v>54</v>
      </c>
      <c r="C1682" s="6">
        <v>127</v>
      </c>
      <c r="D1682" s="12" t="s">
        <v>301</v>
      </c>
      <c r="E1682" s="6">
        <v>0</v>
      </c>
      <c r="F1682" s="6" t="s">
        <v>9</v>
      </c>
    </row>
    <row r="1683" spans="1:6" x14ac:dyDescent="0.3">
      <c r="A1683" s="6">
        <v>143853</v>
      </c>
      <c r="B1683" s="7" t="s">
        <v>54</v>
      </c>
      <c r="C1683" s="6">
        <v>128</v>
      </c>
      <c r="D1683" s="7" t="s">
        <v>302</v>
      </c>
      <c r="E1683" s="6">
        <v>0</v>
      </c>
      <c r="F1683" s="6" t="s">
        <v>9</v>
      </c>
    </row>
    <row r="1684" spans="1:6" x14ac:dyDescent="0.3">
      <c r="A1684" s="6">
        <v>143853</v>
      </c>
      <c r="B1684" s="7" t="s">
        <v>54</v>
      </c>
      <c r="C1684" s="6">
        <v>129</v>
      </c>
      <c r="D1684" s="9" t="s">
        <v>303</v>
      </c>
      <c r="E1684" s="6">
        <v>0</v>
      </c>
      <c r="F1684" s="6" t="s">
        <v>9</v>
      </c>
    </row>
    <row r="1685" spans="1:6" x14ac:dyDescent="0.3">
      <c r="A1685" s="6">
        <v>143853</v>
      </c>
      <c r="B1685" s="7" t="s">
        <v>54</v>
      </c>
      <c r="C1685" s="6">
        <v>130</v>
      </c>
      <c r="D1685" s="10" t="s">
        <v>7</v>
      </c>
      <c r="E1685" s="6">
        <v>0</v>
      </c>
      <c r="F1685" s="6" t="s">
        <v>9</v>
      </c>
    </row>
    <row r="1686" spans="1:6" x14ac:dyDescent="0.3">
      <c r="A1686" s="6">
        <v>143853</v>
      </c>
      <c r="B1686" s="7" t="s">
        <v>54</v>
      </c>
      <c r="C1686" s="6">
        <v>131</v>
      </c>
      <c r="D1686" s="10" t="s">
        <v>304</v>
      </c>
      <c r="E1686" s="6">
        <v>0</v>
      </c>
      <c r="F1686" s="6" t="s">
        <v>9</v>
      </c>
    </row>
    <row r="1687" spans="1:6" x14ac:dyDescent="0.3">
      <c r="A1687" s="6">
        <v>143853</v>
      </c>
      <c r="B1687" s="7" t="s">
        <v>54</v>
      </c>
      <c r="C1687" s="6">
        <v>132</v>
      </c>
      <c r="D1687" s="53" t="s">
        <v>305</v>
      </c>
      <c r="E1687" s="6">
        <v>0</v>
      </c>
      <c r="F1687" s="6" t="s">
        <v>9</v>
      </c>
    </row>
    <row r="1688" spans="1:6" x14ac:dyDescent="0.3">
      <c r="A1688" s="6">
        <v>143853</v>
      </c>
      <c r="B1688" s="7" t="s">
        <v>54</v>
      </c>
      <c r="C1688" s="6">
        <v>133</v>
      </c>
      <c r="D1688" s="10" t="s">
        <v>8</v>
      </c>
      <c r="E1688" s="6">
        <v>0</v>
      </c>
      <c r="F1688" s="6" t="s">
        <v>9</v>
      </c>
    </row>
    <row r="1689" spans="1:6" x14ac:dyDescent="0.3">
      <c r="A1689" s="6">
        <v>143853</v>
      </c>
      <c r="B1689" s="7" t="s">
        <v>54</v>
      </c>
      <c r="C1689" s="6">
        <v>134</v>
      </c>
      <c r="D1689" s="12" t="s">
        <v>306</v>
      </c>
      <c r="E1689" s="6">
        <v>0</v>
      </c>
      <c r="F1689" s="6" t="s">
        <v>9</v>
      </c>
    </row>
    <row r="1690" spans="1:6" x14ac:dyDescent="0.3">
      <c r="A1690" s="6">
        <v>143853</v>
      </c>
      <c r="B1690" s="7" t="s">
        <v>54</v>
      </c>
      <c r="C1690" s="6">
        <v>135</v>
      </c>
      <c r="D1690" s="13" t="s">
        <v>302</v>
      </c>
      <c r="E1690" s="6">
        <v>0</v>
      </c>
      <c r="F1690" s="6" t="s">
        <v>9</v>
      </c>
    </row>
    <row r="1691" spans="1:6" x14ac:dyDescent="0.3">
      <c r="A1691" s="6">
        <v>143853</v>
      </c>
      <c r="B1691" s="7" t="s">
        <v>54</v>
      </c>
      <c r="C1691" s="6">
        <v>136</v>
      </c>
      <c r="D1691" s="14" t="s">
        <v>7</v>
      </c>
      <c r="E1691" s="6">
        <v>0</v>
      </c>
      <c r="F1691" s="6" t="s">
        <v>9</v>
      </c>
    </row>
    <row r="1692" spans="1:6" x14ac:dyDescent="0.3">
      <c r="A1692" s="6">
        <v>143853</v>
      </c>
      <c r="B1692" s="7" t="s">
        <v>54</v>
      </c>
      <c r="C1692" s="6">
        <v>137</v>
      </c>
      <c r="D1692" s="15" t="s">
        <v>307</v>
      </c>
      <c r="E1692" s="6">
        <v>0</v>
      </c>
      <c r="F1692" s="6" t="s">
        <v>9</v>
      </c>
    </row>
    <row r="1693" spans="1:6" x14ac:dyDescent="0.3">
      <c r="A1693" s="6">
        <v>143853</v>
      </c>
      <c r="B1693" s="7" t="s">
        <v>54</v>
      </c>
      <c r="C1693" s="6">
        <v>138</v>
      </c>
      <c r="D1693" s="16" t="s">
        <v>308</v>
      </c>
      <c r="E1693" s="6">
        <v>0</v>
      </c>
      <c r="F1693" s="6" t="s">
        <v>9</v>
      </c>
    </row>
    <row r="1694" spans="1:6" x14ac:dyDescent="0.3">
      <c r="A1694" s="6">
        <v>143853</v>
      </c>
      <c r="B1694" s="7" t="s">
        <v>54</v>
      </c>
      <c r="C1694" s="6">
        <v>140</v>
      </c>
      <c r="D1694" s="17" t="s">
        <v>7</v>
      </c>
      <c r="E1694" s="6">
        <v>0</v>
      </c>
      <c r="F1694" s="6" t="s">
        <v>9</v>
      </c>
    </row>
    <row r="1695" spans="1:6" x14ac:dyDescent="0.3">
      <c r="A1695" s="6">
        <v>143853</v>
      </c>
      <c r="B1695" s="7" t="s">
        <v>54</v>
      </c>
      <c r="C1695" s="6">
        <v>382</v>
      </c>
      <c r="D1695" s="12" t="s">
        <v>301</v>
      </c>
      <c r="E1695" s="6">
        <v>6</v>
      </c>
      <c r="F1695" s="6">
        <v>6</v>
      </c>
    </row>
    <row r="1696" spans="1:6" x14ac:dyDescent="0.3">
      <c r="A1696" s="6">
        <v>143853</v>
      </c>
      <c r="B1696" s="7" t="s">
        <v>54</v>
      </c>
      <c r="C1696" s="6">
        <v>383</v>
      </c>
      <c r="D1696" s="12" t="s">
        <v>302</v>
      </c>
      <c r="E1696" s="6">
        <v>0</v>
      </c>
      <c r="F1696" s="6" t="s">
        <v>9</v>
      </c>
    </row>
    <row r="1697" spans="1:6" x14ac:dyDescent="0.3">
      <c r="A1697" s="6">
        <v>143853</v>
      </c>
      <c r="B1697" s="7" t="s">
        <v>54</v>
      </c>
      <c r="C1697" s="6">
        <v>384</v>
      </c>
      <c r="D1697" s="12" t="s">
        <v>307</v>
      </c>
      <c r="E1697" s="6">
        <v>30</v>
      </c>
      <c r="F1697" s="6">
        <v>26</v>
      </c>
    </row>
    <row r="1698" spans="1:6" x14ac:dyDescent="0.3">
      <c r="A1698" s="6">
        <v>143853</v>
      </c>
      <c r="B1698" s="7" t="s">
        <v>54</v>
      </c>
      <c r="C1698" s="6">
        <v>386</v>
      </c>
      <c r="D1698" s="12" t="s">
        <v>309</v>
      </c>
      <c r="E1698" s="6">
        <v>180</v>
      </c>
      <c r="F1698" s="6">
        <v>180</v>
      </c>
    </row>
    <row r="1699" spans="1:6" x14ac:dyDescent="0.3">
      <c r="A1699" s="6">
        <v>143853</v>
      </c>
      <c r="B1699" s="7" t="s">
        <v>54</v>
      </c>
      <c r="C1699" s="6">
        <v>387</v>
      </c>
      <c r="D1699" s="18" t="s">
        <v>310</v>
      </c>
      <c r="E1699" s="6">
        <v>0</v>
      </c>
      <c r="F1699" s="6" t="s">
        <v>9</v>
      </c>
    </row>
    <row r="1700" spans="1:6" x14ac:dyDescent="0.3">
      <c r="A1700" s="6">
        <v>143853</v>
      </c>
      <c r="B1700" s="7" t="s">
        <v>54</v>
      </c>
      <c r="C1700" s="6">
        <v>388</v>
      </c>
      <c r="D1700" s="19" t="s">
        <v>311</v>
      </c>
      <c r="E1700" s="6">
        <v>90</v>
      </c>
      <c r="F1700" s="6">
        <v>93</v>
      </c>
    </row>
    <row r="1701" spans="1:6" x14ac:dyDescent="0.3">
      <c r="A1701" s="6">
        <v>143853</v>
      </c>
      <c r="B1701" s="7" t="s">
        <v>54</v>
      </c>
      <c r="C1701" s="6">
        <v>389</v>
      </c>
      <c r="D1701" s="20" t="s">
        <v>312</v>
      </c>
      <c r="E1701" s="6">
        <v>180</v>
      </c>
      <c r="F1701" s="6">
        <v>182</v>
      </c>
    </row>
    <row r="1702" spans="1:6" x14ac:dyDescent="0.3">
      <c r="A1702" s="6">
        <v>143853</v>
      </c>
      <c r="B1702" s="7" t="s">
        <v>54</v>
      </c>
      <c r="C1702" s="6">
        <v>390</v>
      </c>
      <c r="D1702" s="19" t="s">
        <v>313</v>
      </c>
      <c r="E1702" s="6">
        <v>0</v>
      </c>
      <c r="F1702" s="6" t="s">
        <v>9</v>
      </c>
    </row>
    <row r="1703" spans="1:6" x14ac:dyDescent="0.3">
      <c r="A1703" s="6">
        <v>143853</v>
      </c>
      <c r="B1703" s="7" t="s">
        <v>54</v>
      </c>
      <c r="C1703" s="6">
        <v>391</v>
      </c>
      <c r="D1703" s="20" t="s">
        <v>314</v>
      </c>
      <c r="E1703" s="6">
        <v>0</v>
      </c>
      <c r="F1703" s="6" t="s">
        <v>9</v>
      </c>
    </row>
    <row r="1704" spans="1:6" x14ac:dyDescent="0.3">
      <c r="A1704" s="6">
        <v>143853</v>
      </c>
      <c r="B1704" s="7" t="s">
        <v>54</v>
      </c>
      <c r="C1704" s="6">
        <v>392</v>
      </c>
      <c r="D1704" s="12" t="s">
        <v>315</v>
      </c>
      <c r="E1704" s="6">
        <v>6</v>
      </c>
      <c r="F1704" s="6">
        <v>1</v>
      </c>
    </row>
    <row r="1705" spans="1:6" x14ac:dyDescent="0.3">
      <c r="A1705" s="6">
        <v>143853</v>
      </c>
      <c r="B1705" s="7" t="s">
        <v>54</v>
      </c>
      <c r="C1705" s="6">
        <v>393</v>
      </c>
      <c r="D1705" s="21" t="s">
        <v>316</v>
      </c>
      <c r="E1705" s="6">
        <v>0</v>
      </c>
      <c r="F1705" s="6" t="s">
        <v>9</v>
      </c>
    </row>
    <row r="1706" spans="1:6" x14ac:dyDescent="0.3">
      <c r="A1706" s="6">
        <v>143853</v>
      </c>
      <c r="B1706" s="7" t="s">
        <v>54</v>
      </c>
      <c r="C1706" s="6">
        <v>394</v>
      </c>
      <c r="D1706" s="22" t="s">
        <v>317</v>
      </c>
      <c r="E1706" s="6">
        <v>0</v>
      </c>
      <c r="F1706" s="6" t="s">
        <v>9</v>
      </c>
    </row>
    <row r="1707" spans="1:6" x14ac:dyDescent="0.3">
      <c r="A1707" s="6">
        <v>143853</v>
      </c>
      <c r="B1707" s="7" t="s">
        <v>54</v>
      </c>
      <c r="C1707" s="6">
        <v>395</v>
      </c>
      <c r="D1707" s="12" t="s">
        <v>318</v>
      </c>
      <c r="E1707" s="6">
        <v>0</v>
      </c>
      <c r="F1707" s="6" t="s">
        <v>9</v>
      </c>
    </row>
    <row r="1708" spans="1:6" x14ac:dyDescent="0.3">
      <c r="A1708" s="6">
        <v>143853</v>
      </c>
      <c r="B1708" s="7" t="s">
        <v>54</v>
      </c>
      <c r="C1708" s="6">
        <v>396</v>
      </c>
      <c r="D1708" s="12" t="s">
        <v>319</v>
      </c>
      <c r="E1708" s="6">
        <v>0</v>
      </c>
      <c r="F1708" s="6" t="s">
        <v>9</v>
      </c>
    </row>
    <row r="1709" spans="1:6" x14ac:dyDescent="0.3">
      <c r="A1709" s="6">
        <v>143853</v>
      </c>
      <c r="B1709" s="7" t="s">
        <v>54</v>
      </c>
      <c r="C1709" s="6">
        <v>453</v>
      </c>
      <c r="D1709" s="12" t="s">
        <v>320</v>
      </c>
      <c r="E1709" s="6">
        <v>0</v>
      </c>
      <c r="F1709" s="6" t="s">
        <v>9</v>
      </c>
    </row>
    <row r="1710" spans="1:6" x14ac:dyDescent="0.3">
      <c r="A1710" s="6">
        <v>143875</v>
      </c>
      <c r="B1710" s="7" t="s">
        <v>55</v>
      </c>
      <c r="C1710" s="6">
        <v>127</v>
      </c>
      <c r="D1710" s="12" t="s">
        <v>301</v>
      </c>
      <c r="E1710" s="6">
        <v>0</v>
      </c>
      <c r="F1710" s="6" t="s">
        <v>9</v>
      </c>
    </row>
    <row r="1711" spans="1:6" x14ac:dyDescent="0.3">
      <c r="A1711" s="6">
        <v>143875</v>
      </c>
      <c r="B1711" s="7" t="s">
        <v>55</v>
      </c>
      <c r="C1711" s="6">
        <v>128</v>
      </c>
      <c r="D1711" s="7" t="s">
        <v>302</v>
      </c>
      <c r="E1711" s="6">
        <v>0</v>
      </c>
      <c r="F1711" s="6" t="s">
        <v>9</v>
      </c>
    </row>
    <row r="1712" spans="1:6" x14ac:dyDescent="0.3">
      <c r="A1712" s="6">
        <v>143875</v>
      </c>
      <c r="B1712" s="7" t="s">
        <v>55</v>
      </c>
      <c r="C1712" s="6">
        <v>129</v>
      </c>
      <c r="D1712" s="9" t="s">
        <v>303</v>
      </c>
      <c r="E1712" s="6">
        <v>0</v>
      </c>
      <c r="F1712" s="6" t="s">
        <v>9</v>
      </c>
    </row>
    <row r="1713" spans="1:6" x14ac:dyDescent="0.3">
      <c r="A1713" s="6">
        <v>143875</v>
      </c>
      <c r="B1713" s="7" t="s">
        <v>55</v>
      </c>
      <c r="C1713" s="6">
        <v>130</v>
      </c>
      <c r="D1713" s="10" t="s">
        <v>7</v>
      </c>
      <c r="E1713" s="6">
        <v>0</v>
      </c>
      <c r="F1713" s="6" t="s">
        <v>9</v>
      </c>
    </row>
    <row r="1714" spans="1:6" x14ac:dyDescent="0.3">
      <c r="A1714" s="6">
        <v>143875</v>
      </c>
      <c r="B1714" s="7" t="s">
        <v>55</v>
      </c>
      <c r="C1714" s="6">
        <v>131</v>
      </c>
      <c r="D1714" s="10" t="s">
        <v>304</v>
      </c>
      <c r="E1714" s="6">
        <v>0</v>
      </c>
      <c r="F1714" s="6" t="s">
        <v>9</v>
      </c>
    </row>
    <row r="1715" spans="1:6" x14ac:dyDescent="0.3">
      <c r="A1715" s="6">
        <v>143875</v>
      </c>
      <c r="B1715" s="7" t="s">
        <v>55</v>
      </c>
      <c r="C1715" s="6">
        <v>132</v>
      </c>
      <c r="D1715" s="53" t="s">
        <v>305</v>
      </c>
      <c r="E1715" s="6">
        <v>0</v>
      </c>
      <c r="F1715" s="6" t="s">
        <v>9</v>
      </c>
    </row>
    <row r="1716" spans="1:6" x14ac:dyDescent="0.3">
      <c r="A1716" s="6">
        <v>143875</v>
      </c>
      <c r="B1716" s="7" t="s">
        <v>55</v>
      </c>
      <c r="C1716" s="6">
        <v>133</v>
      </c>
      <c r="D1716" s="10" t="s">
        <v>8</v>
      </c>
      <c r="E1716" s="6">
        <v>0</v>
      </c>
      <c r="F1716" s="6" t="s">
        <v>9</v>
      </c>
    </row>
    <row r="1717" spans="1:6" x14ac:dyDescent="0.3">
      <c r="A1717" s="6">
        <v>143875</v>
      </c>
      <c r="B1717" s="7" t="s">
        <v>55</v>
      </c>
      <c r="C1717" s="6">
        <v>134</v>
      </c>
      <c r="D1717" s="12" t="s">
        <v>306</v>
      </c>
      <c r="E1717" s="6">
        <v>0</v>
      </c>
      <c r="F1717" s="6" t="s">
        <v>9</v>
      </c>
    </row>
    <row r="1718" spans="1:6" x14ac:dyDescent="0.3">
      <c r="A1718" s="6">
        <v>143875</v>
      </c>
      <c r="B1718" s="7" t="s">
        <v>55</v>
      </c>
      <c r="C1718" s="6">
        <v>135</v>
      </c>
      <c r="D1718" s="13" t="s">
        <v>302</v>
      </c>
      <c r="E1718" s="6">
        <v>0</v>
      </c>
      <c r="F1718" s="6" t="s">
        <v>9</v>
      </c>
    </row>
    <row r="1719" spans="1:6" x14ac:dyDescent="0.3">
      <c r="A1719" s="6">
        <v>143875</v>
      </c>
      <c r="B1719" s="7" t="s">
        <v>55</v>
      </c>
      <c r="C1719" s="6">
        <v>136</v>
      </c>
      <c r="D1719" s="14" t="s">
        <v>7</v>
      </c>
      <c r="E1719" s="6">
        <v>0</v>
      </c>
      <c r="F1719" s="6" t="s">
        <v>9</v>
      </c>
    </row>
    <row r="1720" spans="1:6" x14ac:dyDescent="0.3">
      <c r="A1720" s="6">
        <v>143875</v>
      </c>
      <c r="B1720" s="7" t="s">
        <v>55</v>
      </c>
      <c r="C1720" s="6">
        <v>137</v>
      </c>
      <c r="D1720" s="15" t="s">
        <v>307</v>
      </c>
      <c r="E1720" s="6">
        <v>0</v>
      </c>
      <c r="F1720" s="6" t="s">
        <v>9</v>
      </c>
    </row>
    <row r="1721" spans="1:6" x14ac:dyDescent="0.3">
      <c r="A1721" s="6">
        <v>143875</v>
      </c>
      <c r="B1721" s="7" t="s">
        <v>55</v>
      </c>
      <c r="C1721" s="6">
        <v>138</v>
      </c>
      <c r="D1721" s="16" t="s">
        <v>308</v>
      </c>
      <c r="E1721" s="6">
        <v>0</v>
      </c>
      <c r="F1721" s="6" t="s">
        <v>9</v>
      </c>
    </row>
    <row r="1722" spans="1:6" x14ac:dyDescent="0.3">
      <c r="A1722" s="6">
        <v>143875</v>
      </c>
      <c r="B1722" s="7" t="s">
        <v>55</v>
      </c>
      <c r="C1722" s="6">
        <v>140</v>
      </c>
      <c r="D1722" s="17" t="s">
        <v>7</v>
      </c>
      <c r="E1722" s="6">
        <v>0</v>
      </c>
      <c r="F1722" s="6" t="s">
        <v>9</v>
      </c>
    </row>
    <row r="1723" spans="1:6" x14ac:dyDescent="0.3">
      <c r="A1723" s="6">
        <v>143875</v>
      </c>
      <c r="B1723" s="7" t="s">
        <v>55</v>
      </c>
      <c r="C1723" s="6">
        <v>382</v>
      </c>
      <c r="D1723" s="12" t="s">
        <v>301</v>
      </c>
      <c r="E1723" s="6">
        <v>2</v>
      </c>
      <c r="F1723" s="6">
        <v>2</v>
      </c>
    </row>
    <row r="1724" spans="1:6" x14ac:dyDescent="0.3">
      <c r="A1724" s="6">
        <v>143875</v>
      </c>
      <c r="B1724" s="7" t="s">
        <v>55</v>
      </c>
      <c r="C1724" s="6">
        <v>383</v>
      </c>
      <c r="D1724" s="12" t="s">
        <v>302</v>
      </c>
      <c r="E1724" s="6">
        <v>0</v>
      </c>
      <c r="F1724" s="6" t="s">
        <v>9</v>
      </c>
    </row>
    <row r="1725" spans="1:6" x14ac:dyDescent="0.3">
      <c r="A1725" s="6">
        <v>143875</v>
      </c>
      <c r="B1725" s="7" t="s">
        <v>55</v>
      </c>
      <c r="C1725" s="6">
        <v>384</v>
      </c>
      <c r="D1725" s="12" t="s">
        <v>307</v>
      </c>
      <c r="E1725" s="6">
        <v>12</v>
      </c>
      <c r="F1725" s="6">
        <v>15</v>
      </c>
    </row>
    <row r="1726" spans="1:6" x14ac:dyDescent="0.3">
      <c r="A1726" s="6">
        <v>143875</v>
      </c>
      <c r="B1726" s="7" t="s">
        <v>55</v>
      </c>
      <c r="C1726" s="6">
        <v>386</v>
      </c>
      <c r="D1726" s="12" t="s">
        <v>309</v>
      </c>
      <c r="E1726" s="6">
        <v>12</v>
      </c>
      <c r="F1726" s="6">
        <v>13</v>
      </c>
    </row>
    <row r="1727" spans="1:6" x14ac:dyDescent="0.3">
      <c r="A1727" s="6">
        <v>143875</v>
      </c>
      <c r="B1727" s="7" t="s">
        <v>55</v>
      </c>
      <c r="C1727" s="6">
        <v>387</v>
      </c>
      <c r="D1727" s="18" t="s">
        <v>310</v>
      </c>
      <c r="E1727" s="6">
        <v>23</v>
      </c>
      <c r="F1727" s="6">
        <v>23</v>
      </c>
    </row>
    <row r="1728" spans="1:6" x14ac:dyDescent="0.3">
      <c r="A1728" s="6">
        <v>143875</v>
      </c>
      <c r="B1728" s="7" t="s">
        <v>55</v>
      </c>
      <c r="C1728" s="6">
        <v>388</v>
      </c>
      <c r="D1728" s="19" t="s">
        <v>311</v>
      </c>
      <c r="E1728" s="6">
        <v>10</v>
      </c>
      <c r="F1728" s="6">
        <v>23</v>
      </c>
    </row>
    <row r="1729" spans="1:6" x14ac:dyDescent="0.3">
      <c r="A1729" s="6">
        <v>143875</v>
      </c>
      <c r="B1729" s="7" t="s">
        <v>55</v>
      </c>
      <c r="C1729" s="6">
        <v>389</v>
      </c>
      <c r="D1729" s="20" t="s">
        <v>312</v>
      </c>
      <c r="E1729" s="6">
        <v>0</v>
      </c>
      <c r="F1729" s="6" t="s">
        <v>9</v>
      </c>
    </row>
    <row r="1730" spans="1:6" x14ac:dyDescent="0.3">
      <c r="A1730" s="6">
        <v>143875</v>
      </c>
      <c r="B1730" s="7" t="s">
        <v>55</v>
      </c>
      <c r="C1730" s="6">
        <v>390</v>
      </c>
      <c r="D1730" s="19" t="s">
        <v>313</v>
      </c>
      <c r="E1730" s="6">
        <v>3</v>
      </c>
      <c r="F1730" s="6">
        <v>3</v>
      </c>
    </row>
    <row r="1731" spans="1:6" x14ac:dyDescent="0.3">
      <c r="A1731" s="6">
        <v>143875</v>
      </c>
      <c r="B1731" s="7" t="s">
        <v>55</v>
      </c>
      <c r="C1731" s="6">
        <v>391</v>
      </c>
      <c r="D1731" s="20" t="s">
        <v>314</v>
      </c>
      <c r="E1731" s="6">
        <v>20</v>
      </c>
      <c r="F1731" s="6">
        <v>21</v>
      </c>
    </row>
    <row r="1732" spans="1:6" x14ac:dyDescent="0.3">
      <c r="A1732" s="6">
        <v>143875</v>
      </c>
      <c r="B1732" s="7" t="s">
        <v>55</v>
      </c>
      <c r="C1732" s="6">
        <v>392</v>
      </c>
      <c r="D1732" s="12" t="s">
        <v>315</v>
      </c>
      <c r="E1732" s="6">
        <v>3</v>
      </c>
      <c r="F1732" s="6">
        <v>3</v>
      </c>
    </row>
    <row r="1733" spans="1:6" x14ac:dyDescent="0.3">
      <c r="A1733" s="6">
        <v>143875</v>
      </c>
      <c r="B1733" s="7" t="s">
        <v>55</v>
      </c>
      <c r="C1733" s="6">
        <v>393</v>
      </c>
      <c r="D1733" s="21" t="s">
        <v>316</v>
      </c>
      <c r="E1733" s="6">
        <v>0</v>
      </c>
      <c r="F1733" s="6" t="s">
        <v>9</v>
      </c>
    </row>
    <row r="1734" spans="1:6" x14ac:dyDescent="0.3">
      <c r="A1734" s="6">
        <v>143875</v>
      </c>
      <c r="B1734" s="7" t="s">
        <v>55</v>
      </c>
      <c r="C1734" s="6">
        <v>394</v>
      </c>
      <c r="D1734" s="22" t="s">
        <v>317</v>
      </c>
      <c r="E1734" s="6">
        <v>0</v>
      </c>
      <c r="F1734" s="6" t="s">
        <v>9</v>
      </c>
    </row>
    <row r="1735" spans="1:6" x14ac:dyDescent="0.3">
      <c r="A1735" s="6">
        <v>143875</v>
      </c>
      <c r="B1735" s="7" t="s">
        <v>55</v>
      </c>
      <c r="C1735" s="6">
        <v>395</v>
      </c>
      <c r="D1735" s="12" t="s">
        <v>318</v>
      </c>
      <c r="E1735" s="6">
        <v>13</v>
      </c>
      <c r="F1735" s="6">
        <v>19</v>
      </c>
    </row>
    <row r="1736" spans="1:6" x14ac:dyDescent="0.3">
      <c r="A1736" s="6">
        <v>143875</v>
      </c>
      <c r="B1736" s="7" t="s">
        <v>55</v>
      </c>
      <c r="C1736" s="6">
        <v>396</v>
      </c>
      <c r="D1736" s="12" t="s">
        <v>319</v>
      </c>
      <c r="E1736" s="6">
        <v>0</v>
      </c>
      <c r="F1736" s="6" t="s">
        <v>9</v>
      </c>
    </row>
    <row r="1737" spans="1:6" x14ac:dyDescent="0.3">
      <c r="A1737" s="6">
        <v>143875</v>
      </c>
      <c r="B1737" s="7" t="s">
        <v>55</v>
      </c>
      <c r="C1737" s="6">
        <v>453</v>
      </c>
      <c r="D1737" s="12" t="s">
        <v>320</v>
      </c>
      <c r="E1737" s="6">
        <v>12</v>
      </c>
      <c r="F1737" s="6" t="s">
        <v>9</v>
      </c>
    </row>
    <row r="1738" spans="1:6" x14ac:dyDescent="0.3">
      <c r="A1738" s="6">
        <v>143889</v>
      </c>
      <c r="B1738" s="7" t="s">
        <v>56</v>
      </c>
      <c r="C1738" s="6">
        <v>127</v>
      </c>
      <c r="D1738" s="12" t="s">
        <v>301</v>
      </c>
      <c r="E1738" s="6">
        <v>0</v>
      </c>
      <c r="F1738" s="6" t="s">
        <v>9</v>
      </c>
    </row>
    <row r="1739" spans="1:6" x14ac:dyDescent="0.3">
      <c r="A1739" s="6">
        <v>143889</v>
      </c>
      <c r="B1739" s="7" t="s">
        <v>56</v>
      </c>
      <c r="C1739" s="6">
        <v>128</v>
      </c>
      <c r="D1739" s="7" t="s">
        <v>302</v>
      </c>
      <c r="E1739" s="6">
        <v>0</v>
      </c>
      <c r="F1739" s="6" t="s">
        <v>9</v>
      </c>
    </row>
    <row r="1740" spans="1:6" x14ac:dyDescent="0.3">
      <c r="A1740" s="6">
        <v>143889</v>
      </c>
      <c r="B1740" s="7" t="s">
        <v>56</v>
      </c>
      <c r="C1740" s="6">
        <v>129</v>
      </c>
      <c r="D1740" s="9" t="s">
        <v>303</v>
      </c>
      <c r="E1740" s="6">
        <v>0</v>
      </c>
      <c r="F1740" s="6" t="s">
        <v>9</v>
      </c>
    </row>
    <row r="1741" spans="1:6" x14ac:dyDescent="0.3">
      <c r="A1741" s="6">
        <v>143889</v>
      </c>
      <c r="B1741" s="7" t="s">
        <v>56</v>
      </c>
      <c r="C1741" s="6">
        <v>130</v>
      </c>
      <c r="D1741" s="10" t="s">
        <v>7</v>
      </c>
      <c r="E1741" s="6">
        <v>0</v>
      </c>
      <c r="F1741" s="6" t="s">
        <v>9</v>
      </c>
    </row>
    <row r="1742" spans="1:6" x14ac:dyDescent="0.3">
      <c r="A1742" s="6">
        <v>143889</v>
      </c>
      <c r="B1742" s="7" t="s">
        <v>56</v>
      </c>
      <c r="C1742" s="6">
        <v>131</v>
      </c>
      <c r="D1742" s="10" t="s">
        <v>304</v>
      </c>
      <c r="E1742" s="6">
        <v>0</v>
      </c>
      <c r="F1742" s="6" t="s">
        <v>9</v>
      </c>
    </row>
    <row r="1743" spans="1:6" x14ac:dyDescent="0.3">
      <c r="A1743" s="6">
        <v>143889</v>
      </c>
      <c r="B1743" s="7" t="s">
        <v>56</v>
      </c>
      <c r="C1743" s="6">
        <v>132</v>
      </c>
      <c r="D1743" s="53" t="s">
        <v>305</v>
      </c>
      <c r="E1743" s="6">
        <v>0</v>
      </c>
      <c r="F1743" s="6" t="s">
        <v>9</v>
      </c>
    </row>
    <row r="1744" spans="1:6" x14ac:dyDescent="0.3">
      <c r="A1744" s="6">
        <v>143889</v>
      </c>
      <c r="B1744" s="7" t="s">
        <v>56</v>
      </c>
      <c r="C1744" s="6">
        <v>133</v>
      </c>
      <c r="D1744" s="10" t="s">
        <v>8</v>
      </c>
      <c r="E1744" s="6">
        <v>0</v>
      </c>
      <c r="F1744" s="6" t="s">
        <v>9</v>
      </c>
    </row>
    <row r="1745" spans="1:6" x14ac:dyDescent="0.3">
      <c r="A1745" s="6">
        <v>143889</v>
      </c>
      <c r="B1745" s="7" t="s">
        <v>56</v>
      </c>
      <c r="C1745" s="6">
        <v>134</v>
      </c>
      <c r="D1745" s="12" t="s">
        <v>306</v>
      </c>
      <c r="E1745" s="6">
        <v>0</v>
      </c>
      <c r="F1745" s="6" t="s">
        <v>9</v>
      </c>
    </row>
    <row r="1746" spans="1:6" x14ac:dyDescent="0.3">
      <c r="A1746" s="6">
        <v>143889</v>
      </c>
      <c r="B1746" s="7" t="s">
        <v>56</v>
      </c>
      <c r="C1746" s="6">
        <v>135</v>
      </c>
      <c r="D1746" s="13" t="s">
        <v>302</v>
      </c>
      <c r="E1746" s="6">
        <v>0</v>
      </c>
      <c r="F1746" s="6" t="s">
        <v>9</v>
      </c>
    </row>
    <row r="1747" spans="1:6" x14ac:dyDescent="0.3">
      <c r="A1747" s="6">
        <v>143889</v>
      </c>
      <c r="B1747" s="7" t="s">
        <v>56</v>
      </c>
      <c r="C1747" s="6">
        <v>136</v>
      </c>
      <c r="D1747" s="14" t="s">
        <v>7</v>
      </c>
      <c r="E1747" s="6">
        <v>0</v>
      </c>
      <c r="F1747" s="6" t="s">
        <v>9</v>
      </c>
    </row>
    <row r="1748" spans="1:6" x14ac:dyDescent="0.3">
      <c r="A1748" s="6">
        <v>143889</v>
      </c>
      <c r="B1748" s="7" t="s">
        <v>56</v>
      </c>
      <c r="C1748" s="6">
        <v>137</v>
      </c>
      <c r="D1748" s="15" t="s">
        <v>307</v>
      </c>
      <c r="E1748" s="6">
        <v>0</v>
      </c>
      <c r="F1748" s="6" t="s">
        <v>9</v>
      </c>
    </row>
    <row r="1749" spans="1:6" x14ac:dyDescent="0.3">
      <c r="A1749" s="6">
        <v>143889</v>
      </c>
      <c r="B1749" s="7" t="s">
        <v>56</v>
      </c>
      <c r="C1749" s="6">
        <v>138</v>
      </c>
      <c r="D1749" s="16" t="s">
        <v>308</v>
      </c>
      <c r="E1749" s="6">
        <v>0</v>
      </c>
      <c r="F1749" s="6" t="s">
        <v>9</v>
      </c>
    </row>
    <row r="1750" spans="1:6" x14ac:dyDescent="0.3">
      <c r="A1750" s="6">
        <v>143889</v>
      </c>
      <c r="B1750" s="7" t="s">
        <v>56</v>
      </c>
      <c r="C1750" s="6">
        <v>140</v>
      </c>
      <c r="D1750" s="17" t="s">
        <v>7</v>
      </c>
      <c r="E1750" s="6">
        <v>0</v>
      </c>
      <c r="F1750" s="6" t="s">
        <v>9</v>
      </c>
    </row>
    <row r="1751" spans="1:6" x14ac:dyDescent="0.3">
      <c r="A1751" s="6">
        <v>143889</v>
      </c>
      <c r="B1751" s="7" t="s">
        <v>56</v>
      </c>
      <c r="C1751" s="6">
        <v>382</v>
      </c>
      <c r="D1751" s="12" t="s">
        <v>301</v>
      </c>
      <c r="E1751" s="6">
        <v>2</v>
      </c>
      <c r="F1751" s="6">
        <v>2</v>
      </c>
    </row>
    <row r="1752" spans="1:6" x14ac:dyDescent="0.3">
      <c r="A1752" s="6">
        <v>143889</v>
      </c>
      <c r="B1752" s="7" t="s">
        <v>56</v>
      </c>
      <c r="C1752" s="6">
        <v>383</v>
      </c>
      <c r="D1752" s="12" t="s">
        <v>302</v>
      </c>
      <c r="E1752" s="6">
        <v>0</v>
      </c>
      <c r="F1752" s="6" t="s">
        <v>9</v>
      </c>
    </row>
    <row r="1753" spans="1:6" x14ac:dyDescent="0.3">
      <c r="A1753" s="6">
        <v>143889</v>
      </c>
      <c r="B1753" s="7" t="s">
        <v>56</v>
      </c>
      <c r="C1753" s="6">
        <v>384</v>
      </c>
      <c r="D1753" s="12" t="s">
        <v>307</v>
      </c>
      <c r="E1753" s="6">
        <v>15</v>
      </c>
      <c r="F1753" s="6">
        <v>11</v>
      </c>
    </row>
    <row r="1754" spans="1:6" x14ac:dyDescent="0.3">
      <c r="A1754" s="6">
        <v>143889</v>
      </c>
      <c r="B1754" s="7" t="s">
        <v>56</v>
      </c>
      <c r="C1754" s="6">
        <v>386</v>
      </c>
      <c r="D1754" s="12" t="s">
        <v>309</v>
      </c>
      <c r="E1754" s="6">
        <v>0</v>
      </c>
      <c r="F1754" s="6" t="s">
        <v>9</v>
      </c>
    </row>
    <row r="1755" spans="1:6" x14ac:dyDescent="0.3">
      <c r="A1755" s="6">
        <v>143889</v>
      </c>
      <c r="B1755" s="7" t="s">
        <v>56</v>
      </c>
      <c r="C1755" s="6">
        <v>387</v>
      </c>
      <c r="D1755" s="18" t="s">
        <v>310</v>
      </c>
      <c r="E1755" s="6">
        <v>28</v>
      </c>
      <c r="F1755" s="6">
        <v>28</v>
      </c>
    </row>
    <row r="1756" spans="1:6" x14ac:dyDescent="0.3">
      <c r="A1756" s="6">
        <v>143889</v>
      </c>
      <c r="B1756" s="7" t="s">
        <v>56</v>
      </c>
      <c r="C1756" s="6">
        <v>388</v>
      </c>
      <c r="D1756" s="19" t="s">
        <v>311</v>
      </c>
      <c r="E1756" s="6">
        <v>10</v>
      </c>
      <c r="F1756" s="6">
        <v>24</v>
      </c>
    </row>
    <row r="1757" spans="1:6" x14ac:dyDescent="0.3">
      <c r="A1757" s="6">
        <v>143889</v>
      </c>
      <c r="B1757" s="7" t="s">
        <v>56</v>
      </c>
      <c r="C1757" s="6">
        <v>389</v>
      </c>
      <c r="D1757" s="20" t="s">
        <v>312</v>
      </c>
      <c r="E1757" s="6">
        <v>9</v>
      </c>
      <c r="F1757" s="6">
        <v>41</v>
      </c>
    </row>
    <row r="1758" spans="1:6" x14ac:dyDescent="0.3">
      <c r="A1758" s="6">
        <v>143889</v>
      </c>
      <c r="B1758" s="7" t="s">
        <v>56</v>
      </c>
      <c r="C1758" s="6">
        <v>390</v>
      </c>
      <c r="D1758" s="19" t="s">
        <v>313</v>
      </c>
      <c r="E1758" s="6">
        <v>0</v>
      </c>
      <c r="F1758" s="6" t="s">
        <v>9</v>
      </c>
    </row>
    <row r="1759" spans="1:6" x14ac:dyDescent="0.3">
      <c r="A1759" s="6">
        <v>143889</v>
      </c>
      <c r="B1759" s="7" t="s">
        <v>56</v>
      </c>
      <c r="C1759" s="6">
        <v>391</v>
      </c>
      <c r="D1759" s="20" t="s">
        <v>314</v>
      </c>
      <c r="E1759" s="6">
        <v>9</v>
      </c>
      <c r="F1759" s="6">
        <v>9</v>
      </c>
    </row>
    <row r="1760" spans="1:6" x14ac:dyDescent="0.3">
      <c r="A1760" s="6">
        <v>143889</v>
      </c>
      <c r="B1760" s="7" t="s">
        <v>56</v>
      </c>
      <c r="C1760" s="6">
        <v>392</v>
      </c>
      <c r="D1760" s="12" t="s">
        <v>315</v>
      </c>
      <c r="E1760" s="6">
        <v>9</v>
      </c>
      <c r="F1760" s="6">
        <v>10</v>
      </c>
    </row>
    <row r="1761" spans="1:6" x14ac:dyDescent="0.3">
      <c r="A1761" s="6">
        <v>143889</v>
      </c>
      <c r="B1761" s="7" t="s">
        <v>56</v>
      </c>
      <c r="C1761" s="6">
        <v>393</v>
      </c>
      <c r="D1761" s="21" t="s">
        <v>316</v>
      </c>
      <c r="E1761" s="6">
        <v>0</v>
      </c>
      <c r="F1761" s="6" t="s">
        <v>9</v>
      </c>
    </row>
    <row r="1762" spans="1:6" x14ac:dyDescent="0.3">
      <c r="A1762" s="6">
        <v>143889</v>
      </c>
      <c r="B1762" s="7" t="s">
        <v>56</v>
      </c>
      <c r="C1762" s="6">
        <v>394</v>
      </c>
      <c r="D1762" s="22" t="s">
        <v>317</v>
      </c>
      <c r="E1762" s="6">
        <v>0</v>
      </c>
      <c r="F1762" s="6" t="s">
        <v>9</v>
      </c>
    </row>
    <row r="1763" spans="1:6" x14ac:dyDescent="0.3">
      <c r="A1763" s="6">
        <v>143889</v>
      </c>
      <c r="B1763" s="7" t="s">
        <v>56</v>
      </c>
      <c r="C1763" s="6">
        <v>395</v>
      </c>
      <c r="D1763" s="12" t="s">
        <v>318</v>
      </c>
      <c r="E1763" s="6">
        <v>28</v>
      </c>
      <c r="F1763" s="6">
        <v>28</v>
      </c>
    </row>
    <row r="1764" spans="1:6" x14ac:dyDescent="0.3">
      <c r="A1764" s="6">
        <v>143889</v>
      </c>
      <c r="B1764" s="7" t="s">
        <v>56</v>
      </c>
      <c r="C1764" s="6">
        <v>396</v>
      </c>
      <c r="D1764" s="12" t="s">
        <v>319</v>
      </c>
      <c r="E1764" s="6">
        <v>0</v>
      </c>
      <c r="F1764" s="6" t="s">
        <v>9</v>
      </c>
    </row>
    <row r="1765" spans="1:6" x14ac:dyDescent="0.3">
      <c r="A1765" s="6">
        <v>143889</v>
      </c>
      <c r="B1765" s="7" t="s">
        <v>56</v>
      </c>
      <c r="C1765" s="6">
        <v>453</v>
      </c>
      <c r="D1765" s="12" t="s">
        <v>320</v>
      </c>
      <c r="E1765" s="6">
        <v>15</v>
      </c>
      <c r="F1765" s="6">
        <v>11</v>
      </c>
    </row>
    <row r="1766" spans="1:6" x14ac:dyDescent="0.3">
      <c r="A1766" s="6">
        <v>143899</v>
      </c>
      <c r="B1766" s="7" t="s">
        <v>57</v>
      </c>
      <c r="C1766" s="6">
        <v>127</v>
      </c>
      <c r="D1766" s="12" t="s">
        <v>301</v>
      </c>
      <c r="E1766" s="6">
        <v>0</v>
      </c>
      <c r="F1766" s="6" t="s">
        <v>9</v>
      </c>
    </row>
    <row r="1767" spans="1:6" x14ac:dyDescent="0.3">
      <c r="A1767" s="6">
        <v>143899</v>
      </c>
      <c r="B1767" s="7" t="s">
        <v>57</v>
      </c>
      <c r="C1767" s="6">
        <v>128</v>
      </c>
      <c r="D1767" s="7" t="s">
        <v>302</v>
      </c>
      <c r="E1767" s="6">
        <v>0</v>
      </c>
      <c r="F1767" s="6" t="s">
        <v>9</v>
      </c>
    </row>
    <row r="1768" spans="1:6" x14ac:dyDescent="0.3">
      <c r="A1768" s="6">
        <v>143899</v>
      </c>
      <c r="B1768" s="7" t="s">
        <v>57</v>
      </c>
      <c r="C1768" s="6">
        <v>129</v>
      </c>
      <c r="D1768" s="9" t="s">
        <v>303</v>
      </c>
      <c r="E1768" s="6">
        <v>0</v>
      </c>
      <c r="F1768" s="6" t="s">
        <v>9</v>
      </c>
    </row>
    <row r="1769" spans="1:6" x14ac:dyDescent="0.3">
      <c r="A1769" s="6">
        <v>143899</v>
      </c>
      <c r="B1769" s="7" t="s">
        <v>57</v>
      </c>
      <c r="C1769" s="6">
        <v>130</v>
      </c>
      <c r="D1769" s="10" t="s">
        <v>7</v>
      </c>
      <c r="E1769" s="6">
        <v>0</v>
      </c>
      <c r="F1769" s="6" t="s">
        <v>9</v>
      </c>
    </row>
    <row r="1770" spans="1:6" x14ac:dyDescent="0.3">
      <c r="A1770" s="6">
        <v>143899</v>
      </c>
      <c r="B1770" s="7" t="s">
        <v>57</v>
      </c>
      <c r="C1770" s="6">
        <v>131</v>
      </c>
      <c r="D1770" s="10" t="s">
        <v>304</v>
      </c>
      <c r="E1770" s="6">
        <v>0</v>
      </c>
      <c r="F1770" s="6" t="s">
        <v>9</v>
      </c>
    </row>
    <row r="1771" spans="1:6" x14ac:dyDescent="0.3">
      <c r="A1771" s="6">
        <v>143899</v>
      </c>
      <c r="B1771" s="7" t="s">
        <v>57</v>
      </c>
      <c r="C1771" s="6">
        <v>132</v>
      </c>
      <c r="D1771" s="53" t="s">
        <v>305</v>
      </c>
      <c r="E1771" s="6">
        <v>0</v>
      </c>
      <c r="F1771" s="6" t="s">
        <v>9</v>
      </c>
    </row>
    <row r="1772" spans="1:6" x14ac:dyDescent="0.3">
      <c r="A1772" s="6">
        <v>143899</v>
      </c>
      <c r="B1772" s="7" t="s">
        <v>57</v>
      </c>
      <c r="C1772" s="6">
        <v>133</v>
      </c>
      <c r="D1772" s="10" t="s">
        <v>8</v>
      </c>
      <c r="E1772" s="6">
        <v>0</v>
      </c>
      <c r="F1772" s="6" t="s">
        <v>9</v>
      </c>
    </row>
    <row r="1773" spans="1:6" x14ac:dyDescent="0.3">
      <c r="A1773" s="6">
        <v>143899</v>
      </c>
      <c r="B1773" s="7" t="s">
        <v>57</v>
      </c>
      <c r="C1773" s="6">
        <v>134</v>
      </c>
      <c r="D1773" s="12" t="s">
        <v>306</v>
      </c>
      <c r="E1773" s="6">
        <v>0</v>
      </c>
      <c r="F1773" s="6" t="s">
        <v>9</v>
      </c>
    </row>
    <row r="1774" spans="1:6" x14ac:dyDescent="0.3">
      <c r="A1774" s="6">
        <v>143899</v>
      </c>
      <c r="B1774" s="7" t="s">
        <v>57</v>
      </c>
      <c r="C1774" s="6">
        <v>135</v>
      </c>
      <c r="D1774" s="13" t="s">
        <v>302</v>
      </c>
      <c r="E1774" s="6">
        <v>0</v>
      </c>
      <c r="F1774" s="6" t="s">
        <v>9</v>
      </c>
    </row>
    <row r="1775" spans="1:6" x14ac:dyDescent="0.3">
      <c r="A1775" s="6">
        <v>143899</v>
      </c>
      <c r="B1775" s="7" t="s">
        <v>57</v>
      </c>
      <c r="C1775" s="6">
        <v>136</v>
      </c>
      <c r="D1775" s="14" t="s">
        <v>7</v>
      </c>
      <c r="E1775" s="6">
        <v>0</v>
      </c>
      <c r="F1775" s="6" t="s">
        <v>9</v>
      </c>
    </row>
    <row r="1776" spans="1:6" x14ac:dyDescent="0.3">
      <c r="A1776" s="6">
        <v>143899</v>
      </c>
      <c r="B1776" s="7" t="s">
        <v>57</v>
      </c>
      <c r="C1776" s="6">
        <v>137</v>
      </c>
      <c r="D1776" s="15" t="s">
        <v>307</v>
      </c>
      <c r="E1776" s="6">
        <v>0</v>
      </c>
      <c r="F1776" s="6" t="s">
        <v>9</v>
      </c>
    </row>
    <row r="1777" spans="1:6" x14ac:dyDescent="0.3">
      <c r="A1777" s="6">
        <v>143899</v>
      </c>
      <c r="B1777" s="7" t="s">
        <v>57</v>
      </c>
      <c r="C1777" s="6">
        <v>138</v>
      </c>
      <c r="D1777" s="16" t="s">
        <v>308</v>
      </c>
      <c r="E1777" s="6">
        <v>0</v>
      </c>
      <c r="F1777" s="6" t="s">
        <v>9</v>
      </c>
    </row>
    <row r="1778" spans="1:6" x14ac:dyDescent="0.3">
      <c r="A1778" s="6">
        <v>143899</v>
      </c>
      <c r="B1778" s="7" t="s">
        <v>57</v>
      </c>
      <c r="C1778" s="6">
        <v>140</v>
      </c>
      <c r="D1778" s="17" t="s">
        <v>7</v>
      </c>
      <c r="E1778" s="6">
        <v>0</v>
      </c>
      <c r="F1778" s="6" t="s">
        <v>9</v>
      </c>
    </row>
    <row r="1779" spans="1:6" x14ac:dyDescent="0.3">
      <c r="A1779" s="6">
        <v>143899</v>
      </c>
      <c r="B1779" s="7" t="s">
        <v>57</v>
      </c>
      <c r="C1779" s="6">
        <v>382</v>
      </c>
      <c r="D1779" s="12" t="s">
        <v>301</v>
      </c>
      <c r="E1779" s="6">
        <v>7</v>
      </c>
      <c r="F1779" s="6" t="s">
        <v>9</v>
      </c>
    </row>
    <row r="1780" spans="1:6" x14ac:dyDescent="0.3">
      <c r="A1780" s="6">
        <v>143899</v>
      </c>
      <c r="B1780" s="7" t="s">
        <v>57</v>
      </c>
      <c r="C1780" s="6">
        <v>383</v>
      </c>
      <c r="D1780" s="12" t="s">
        <v>302</v>
      </c>
      <c r="E1780" s="6">
        <v>0</v>
      </c>
      <c r="F1780" s="6" t="s">
        <v>9</v>
      </c>
    </row>
    <row r="1781" spans="1:6" x14ac:dyDescent="0.3">
      <c r="A1781" s="6">
        <v>143899</v>
      </c>
      <c r="B1781" s="7" t="s">
        <v>57</v>
      </c>
      <c r="C1781" s="6">
        <v>384</v>
      </c>
      <c r="D1781" s="12" t="s">
        <v>307</v>
      </c>
      <c r="E1781" s="6">
        <v>39</v>
      </c>
      <c r="F1781" s="6" t="s">
        <v>9</v>
      </c>
    </row>
    <row r="1782" spans="1:6" x14ac:dyDescent="0.3">
      <c r="A1782" s="6">
        <v>143899</v>
      </c>
      <c r="B1782" s="7" t="s">
        <v>57</v>
      </c>
      <c r="C1782" s="6">
        <v>386</v>
      </c>
      <c r="D1782" s="12" t="s">
        <v>309</v>
      </c>
      <c r="E1782" s="6">
        <v>199</v>
      </c>
      <c r="F1782" s="6" t="s">
        <v>9</v>
      </c>
    </row>
    <row r="1783" spans="1:6" x14ac:dyDescent="0.3">
      <c r="A1783" s="6">
        <v>143899</v>
      </c>
      <c r="B1783" s="7" t="s">
        <v>57</v>
      </c>
      <c r="C1783" s="6">
        <v>387</v>
      </c>
      <c r="D1783" s="18" t="s">
        <v>310</v>
      </c>
      <c r="E1783" s="6">
        <v>96</v>
      </c>
      <c r="F1783" s="6" t="s">
        <v>9</v>
      </c>
    </row>
    <row r="1784" spans="1:6" x14ac:dyDescent="0.3">
      <c r="A1784" s="6">
        <v>143899</v>
      </c>
      <c r="B1784" s="7" t="s">
        <v>57</v>
      </c>
      <c r="C1784" s="6">
        <v>388</v>
      </c>
      <c r="D1784" s="19" t="s">
        <v>311</v>
      </c>
      <c r="E1784" s="6">
        <v>75</v>
      </c>
      <c r="F1784" s="6" t="s">
        <v>9</v>
      </c>
    </row>
    <row r="1785" spans="1:6" x14ac:dyDescent="0.3">
      <c r="A1785" s="6">
        <v>143899</v>
      </c>
      <c r="B1785" s="7" t="s">
        <v>57</v>
      </c>
      <c r="C1785" s="6">
        <v>389</v>
      </c>
      <c r="D1785" s="20" t="s">
        <v>312</v>
      </c>
      <c r="E1785" s="6">
        <v>140</v>
      </c>
      <c r="F1785" s="6" t="s">
        <v>9</v>
      </c>
    </row>
    <row r="1786" spans="1:6" x14ac:dyDescent="0.3">
      <c r="A1786" s="6">
        <v>143899</v>
      </c>
      <c r="B1786" s="7" t="s">
        <v>57</v>
      </c>
      <c r="C1786" s="6">
        <v>390</v>
      </c>
      <c r="D1786" s="19" t="s">
        <v>313</v>
      </c>
      <c r="E1786" s="6">
        <v>32</v>
      </c>
      <c r="F1786" s="6" t="s">
        <v>9</v>
      </c>
    </row>
    <row r="1787" spans="1:6" x14ac:dyDescent="0.3">
      <c r="A1787" s="6">
        <v>143899</v>
      </c>
      <c r="B1787" s="7" t="s">
        <v>57</v>
      </c>
      <c r="C1787" s="6">
        <v>391</v>
      </c>
      <c r="D1787" s="20" t="s">
        <v>314</v>
      </c>
      <c r="E1787" s="6">
        <v>57</v>
      </c>
      <c r="F1787" s="6" t="s">
        <v>9</v>
      </c>
    </row>
    <row r="1788" spans="1:6" x14ac:dyDescent="0.3">
      <c r="A1788" s="6">
        <v>143899</v>
      </c>
      <c r="B1788" s="7" t="s">
        <v>57</v>
      </c>
      <c r="C1788" s="6">
        <v>392</v>
      </c>
      <c r="D1788" s="12" t="s">
        <v>315</v>
      </c>
      <c r="E1788" s="6">
        <v>6</v>
      </c>
      <c r="F1788" s="6" t="s">
        <v>9</v>
      </c>
    </row>
    <row r="1789" spans="1:6" x14ac:dyDescent="0.3">
      <c r="A1789" s="6">
        <v>143899</v>
      </c>
      <c r="B1789" s="7" t="s">
        <v>57</v>
      </c>
      <c r="C1789" s="6">
        <v>393</v>
      </c>
      <c r="D1789" s="21" t="s">
        <v>316</v>
      </c>
      <c r="E1789" s="6">
        <v>0</v>
      </c>
      <c r="F1789" s="6" t="s">
        <v>9</v>
      </c>
    </row>
    <row r="1790" spans="1:6" x14ac:dyDescent="0.3">
      <c r="A1790" s="6">
        <v>143899</v>
      </c>
      <c r="B1790" s="7" t="s">
        <v>57</v>
      </c>
      <c r="C1790" s="6">
        <v>394</v>
      </c>
      <c r="D1790" s="22" t="s">
        <v>317</v>
      </c>
      <c r="E1790" s="6">
        <v>0</v>
      </c>
      <c r="F1790" s="6" t="s">
        <v>9</v>
      </c>
    </row>
    <row r="1791" spans="1:6" x14ac:dyDescent="0.3">
      <c r="A1791" s="6">
        <v>143899</v>
      </c>
      <c r="B1791" s="7" t="s">
        <v>57</v>
      </c>
      <c r="C1791" s="6">
        <v>395</v>
      </c>
      <c r="D1791" s="12" t="s">
        <v>318</v>
      </c>
      <c r="E1791" s="6">
        <v>90</v>
      </c>
      <c r="F1791" s="6" t="s">
        <v>9</v>
      </c>
    </row>
    <row r="1792" spans="1:6" x14ac:dyDescent="0.3">
      <c r="A1792" s="6">
        <v>143899</v>
      </c>
      <c r="B1792" s="7" t="s">
        <v>57</v>
      </c>
      <c r="C1792" s="6">
        <v>396</v>
      </c>
      <c r="D1792" s="12" t="s">
        <v>319</v>
      </c>
      <c r="E1792" s="6">
        <v>0</v>
      </c>
      <c r="F1792" s="6" t="s">
        <v>9</v>
      </c>
    </row>
    <row r="1793" spans="1:6" x14ac:dyDescent="0.3">
      <c r="A1793" s="6">
        <v>143899</v>
      </c>
      <c r="B1793" s="7" t="s">
        <v>57</v>
      </c>
      <c r="C1793" s="6">
        <v>453</v>
      </c>
      <c r="D1793" s="12" t="s">
        <v>320</v>
      </c>
      <c r="E1793" s="6">
        <v>39</v>
      </c>
      <c r="F1793" s="6" t="s">
        <v>9</v>
      </c>
    </row>
    <row r="1794" spans="1:6" x14ac:dyDescent="0.3">
      <c r="A1794" s="6">
        <v>143908</v>
      </c>
      <c r="B1794" s="7" t="s">
        <v>58</v>
      </c>
      <c r="C1794" s="6">
        <v>127</v>
      </c>
      <c r="D1794" s="12" t="s">
        <v>301</v>
      </c>
      <c r="E1794" s="6">
        <v>0</v>
      </c>
      <c r="F1794" s="6" t="s">
        <v>9</v>
      </c>
    </row>
    <row r="1795" spans="1:6" x14ac:dyDescent="0.3">
      <c r="A1795" s="6">
        <v>143908</v>
      </c>
      <c r="B1795" s="7" t="s">
        <v>58</v>
      </c>
      <c r="C1795" s="6">
        <v>128</v>
      </c>
      <c r="D1795" s="7" t="s">
        <v>302</v>
      </c>
      <c r="E1795" s="6">
        <v>0</v>
      </c>
      <c r="F1795" s="6" t="s">
        <v>9</v>
      </c>
    </row>
    <row r="1796" spans="1:6" x14ac:dyDescent="0.3">
      <c r="A1796" s="6">
        <v>143908</v>
      </c>
      <c r="B1796" s="7" t="s">
        <v>58</v>
      </c>
      <c r="C1796" s="6">
        <v>129</v>
      </c>
      <c r="D1796" s="9" t="s">
        <v>303</v>
      </c>
      <c r="E1796" s="6">
        <v>0</v>
      </c>
      <c r="F1796" s="6" t="s">
        <v>9</v>
      </c>
    </row>
    <row r="1797" spans="1:6" x14ac:dyDescent="0.3">
      <c r="A1797" s="6">
        <v>143908</v>
      </c>
      <c r="B1797" s="7" t="s">
        <v>58</v>
      </c>
      <c r="C1797" s="6">
        <v>130</v>
      </c>
      <c r="D1797" s="10" t="s">
        <v>7</v>
      </c>
      <c r="E1797" s="6">
        <v>0</v>
      </c>
      <c r="F1797" s="6" t="s">
        <v>9</v>
      </c>
    </row>
    <row r="1798" spans="1:6" x14ac:dyDescent="0.3">
      <c r="A1798" s="6">
        <v>143908</v>
      </c>
      <c r="B1798" s="7" t="s">
        <v>58</v>
      </c>
      <c r="C1798" s="6">
        <v>131</v>
      </c>
      <c r="D1798" s="10" t="s">
        <v>304</v>
      </c>
      <c r="E1798" s="6">
        <v>0</v>
      </c>
      <c r="F1798" s="6" t="s">
        <v>9</v>
      </c>
    </row>
    <row r="1799" spans="1:6" x14ac:dyDescent="0.3">
      <c r="A1799" s="6">
        <v>143908</v>
      </c>
      <c r="B1799" s="7" t="s">
        <v>58</v>
      </c>
      <c r="C1799" s="6">
        <v>132</v>
      </c>
      <c r="D1799" s="53" t="s">
        <v>305</v>
      </c>
      <c r="E1799" s="6">
        <v>0</v>
      </c>
      <c r="F1799" s="6" t="s">
        <v>9</v>
      </c>
    </row>
    <row r="1800" spans="1:6" x14ac:dyDescent="0.3">
      <c r="A1800" s="6">
        <v>143908</v>
      </c>
      <c r="B1800" s="7" t="s">
        <v>58</v>
      </c>
      <c r="C1800" s="6">
        <v>133</v>
      </c>
      <c r="D1800" s="10" t="s">
        <v>8</v>
      </c>
      <c r="E1800" s="6">
        <v>0</v>
      </c>
      <c r="F1800" s="6" t="s">
        <v>9</v>
      </c>
    </row>
    <row r="1801" spans="1:6" x14ac:dyDescent="0.3">
      <c r="A1801" s="6">
        <v>143908</v>
      </c>
      <c r="B1801" s="7" t="s">
        <v>58</v>
      </c>
      <c r="C1801" s="6">
        <v>134</v>
      </c>
      <c r="D1801" s="12" t="s">
        <v>306</v>
      </c>
      <c r="E1801" s="6">
        <v>0</v>
      </c>
      <c r="F1801" s="6" t="s">
        <v>9</v>
      </c>
    </row>
    <row r="1802" spans="1:6" x14ac:dyDescent="0.3">
      <c r="A1802" s="6">
        <v>143908</v>
      </c>
      <c r="B1802" s="7" t="s">
        <v>58</v>
      </c>
      <c r="C1802" s="6">
        <v>135</v>
      </c>
      <c r="D1802" s="13" t="s">
        <v>302</v>
      </c>
      <c r="E1802" s="6">
        <v>0</v>
      </c>
      <c r="F1802" s="6" t="s">
        <v>9</v>
      </c>
    </row>
    <row r="1803" spans="1:6" x14ac:dyDescent="0.3">
      <c r="A1803" s="6">
        <v>143908</v>
      </c>
      <c r="B1803" s="7" t="s">
        <v>58</v>
      </c>
      <c r="C1803" s="6">
        <v>136</v>
      </c>
      <c r="D1803" s="14" t="s">
        <v>7</v>
      </c>
      <c r="E1803" s="6">
        <v>0</v>
      </c>
      <c r="F1803" s="6" t="s">
        <v>9</v>
      </c>
    </row>
    <row r="1804" spans="1:6" x14ac:dyDescent="0.3">
      <c r="A1804" s="6">
        <v>143908</v>
      </c>
      <c r="B1804" s="7" t="s">
        <v>58</v>
      </c>
      <c r="C1804" s="6">
        <v>137</v>
      </c>
      <c r="D1804" s="15" t="s">
        <v>307</v>
      </c>
      <c r="E1804" s="6">
        <v>0</v>
      </c>
      <c r="F1804" s="6" t="s">
        <v>9</v>
      </c>
    </row>
    <row r="1805" spans="1:6" x14ac:dyDescent="0.3">
      <c r="A1805" s="6">
        <v>143908</v>
      </c>
      <c r="B1805" s="7" t="s">
        <v>58</v>
      </c>
      <c r="C1805" s="6">
        <v>138</v>
      </c>
      <c r="D1805" s="16" t="s">
        <v>308</v>
      </c>
      <c r="E1805" s="6">
        <v>0</v>
      </c>
      <c r="F1805" s="6" t="s">
        <v>9</v>
      </c>
    </row>
    <row r="1806" spans="1:6" x14ac:dyDescent="0.3">
      <c r="A1806" s="6">
        <v>143908</v>
      </c>
      <c r="B1806" s="7" t="s">
        <v>58</v>
      </c>
      <c r="C1806" s="6">
        <v>140</v>
      </c>
      <c r="D1806" s="17" t="s">
        <v>7</v>
      </c>
      <c r="E1806" s="6">
        <v>0</v>
      </c>
      <c r="F1806" s="6" t="s">
        <v>9</v>
      </c>
    </row>
    <row r="1807" spans="1:6" x14ac:dyDescent="0.3">
      <c r="A1807" s="6">
        <v>143908</v>
      </c>
      <c r="B1807" s="7" t="s">
        <v>58</v>
      </c>
      <c r="C1807" s="6">
        <v>382</v>
      </c>
      <c r="D1807" s="12" t="s">
        <v>301</v>
      </c>
      <c r="E1807" s="6">
        <v>7</v>
      </c>
      <c r="F1807" s="6" t="s">
        <v>9</v>
      </c>
    </row>
    <row r="1808" spans="1:6" x14ac:dyDescent="0.3">
      <c r="A1808" s="6">
        <v>143908</v>
      </c>
      <c r="B1808" s="7" t="s">
        <v>58</v>
      </c>
      <c r="C1808" s="6">
        <v>383</v>
      </c>
      <c r="D1808" s="12" t="s">
        <v>302</v>
      </c>
      <c r="E1808" s="6">
        <v>0</v>
      </c>
      <c r="F1808" s="6" t="s">
        <v>9</v>
      </c>
    </row>
    <row r="1809" spans="1:6" x14ac:dyDescent="0.3">
      <c r="A1809" s="6">
        <v>143908</v>
      </c>
      <c r="B1809" s="7" t="s">
        <v>58</v>
      </c>
      <c r="C1809" s="6">
        <v>384</v>
      </c>
      <c r="D1809" s="12" t="s">
        <v>307</v>
      </c>
      <c r="E1809" s="6">
        <v>43</v>
      </c>
      <c r="F1809" s="6" t="s">
        <v>9</v>
      </c>
    </row>
    <row r="1810" spans="1:6" x14ac:dyDescent="0.3">
      <c r="A1810" s="6">
        <v>143908</v>
      </c>
      <c r="B1810" s="7" t="s">
        <v>58</v>
      </c>
      <c r="C1810" s="6">
        <v>386</v>
      </c>
      <c r="D1810" s="12" t="s">
        <v>309</v>
      </c>
      <c r="E1810" s="6">
        <v>200</v>
      </c>
      <c r="F1810" s="6" t="s">
        <v>9</v>
      </c>
    </row>
    <row r="1811" spans="1:6" x14ac:dyDescent="0.3">
      <c r="A1811" s="6">
        <v>143908</v>
      </c>
      <c r="B1811" s="7" t="s">
        <v>58</v>
      </c>
      <c r="C1811" s="6">
        <v>387</v>
      </c>
      <c r="D1811" s="18" t="s">
        <v>310</v>
      </c>
      <c r="E1811" s="6">
        <v>74</v>
      </c>
      <c r="F1811" s="6" t="s">
        <v>9</v>
      </c>
    </row>
    <row r="1812" spans="1:6" x14ac:dyDescent="0.3">
      <c r="A1812" s="6">
        <v>143908</v>
      </c>
      <c r="B1812" s="7" t="s">
        <v>58</v>
      </c>
      <c r="C1812" s="6">
        <v>388</v>
      </c>
      <c r="D1812" s="19" t="s">
        <v>311</v>
      </c>
      <c r="E1812" s="6">
        <v>100</v>
      </c>
      <c r="F1812" s="6" t="s">
        <v>9</v>
      </c>
    </row>
    <row r="1813" spans="1:6" x14ac:dyDescent="0.3">
      <c r="A1813" s="6">
        <v>143908</v>
      </c>
      <c r="B1813" s="7" t="s">
        <v>58</v>
      </c>
      <c r="C1813" s="6">
        <v>389</v>
      </c>
      <c r="D1813" s="20" t="s">
        <v>312</v>
      </c>
      <c r="E1813" s="6">
        <v>218</v>
      </c>
      <c r="F1813" s="6" t="s">
        <v>9</v>
      </c>
    </row>
    <row r="1814" spans="1:6" x14ac:dyDescent="0.3">
      <c r="A1814" s="6">
        <v>143908</v>
      </c>
      <c r="B1814" s="7" t="s">
        <v>58</v>
      </c>
      <c r="C1814" s="6">
        <v>390</v>
      </c>
      <c r="D1814" s="19" t="s">
        <v>313</v>
      </c>
      <c r="E1814" s="6">
        <v>7</v>
      </c>
      <c r="F1814" s="6" t="s">
        <v>9</v>
      </c>
    </row>
    <row r="1815" spans="1:6" x14ac:dyDescent="0.3">
      <c r="A1815" s="6">
        <v>143908</v>
      </c>
      <c r="B1815" s="7" t="s">
        <v>58</v>
      </c>
      <c r="C1815" s="6">
        <v>391</v>
      </c>
      <c r="D1815" s="20" t="s">
        <v>314</v>
      </c>
      <c r="E1815" s="6">
        <v>6</v>
      </c>
      <c r="F1815" s="6" t="s">
        <v>9</v>
      </c>
    </row>
    <row r="1816" spans="1:6" x14ac:dyDescent="0.3">
      <c r="A1816" s="6">
        <v>143908</v>
      </c>
      <c r="B1816" s="7" t="s">
        <v>58</v>
      </c>
      <c r="C1816" s="6">
        <v>392</v>
      </c>
      <c r="D1816" s="12" t="s">
        <v>315</v>
      </c>
      <c r="E1816" s="6">
        <v>4</v>
      </c>
      <c r="F1816" s="6" t="s">
        <v>9</v>
      </c>
    </row>
    <row r="1817" spans="1:6" x14ac:dyDescent="0.3">
      <c r="A1817" s="6">
        <v>143908</v>
      </c>
      <c r="B1817" s="7" t="s">
        <v>58</v>
      </c>
      <c r="C1817" s="6">
        <v>393</v>
      </c>
      <c r="D1817" s="21" t="s">
        <v>316</v>
      </c>
      <c r="E1817" s="6">
        <v>0</v>
      </c>
      <c r="F1817" s="6" t="s">
        <v>9</v>
      </c>
    </row>
    <row r="1818" spans="1:6" x14ac:dyDescent="0.3">
      <c r="A1818" s="6">
        <v>143908</v>
      </c>
      <c r="B1818" s="7" t="s">
        <v>58</v>
      </c>
      <c r="C1818" s="6">
        <v>394</v>
      </c>
      <c r="D1818" s="22" t="s">
        <v>317</v>
      </c>
      <c r="E1818" s="6">
        <v>0</v>
      </c>
      <c r="F1818" s="6" t="s">
        <v>9</v>
      </c>
    </row>
    <row r="1819" spans="1:6" x14ac:dyDescent="0.3">
      <c r="A1819" s="6">
        <v>143908</v>
      </c>
      <c r="B1819" s="7" t="s">
        <v>58</v>
      </c>
      <c r="C1819" s="6">
        <v>395</v>
      </c>
      <c r="D1819" s="12" t="s">
        <v>318</v>
      </c>
      <c r="E1819" s="6">
        <v>68</v>
      </c>
      <c r="F1819" s="6" t="s">
        <v>9</v>
      </c>
    </row>
    <row r="1820" spans="1:6" x14ac:dyDescent="0.3">
      <c r="A1820" s="6">
        <v>143908</v>
      </c>
      <c r="B1820" s="7" t="s">
        <v>58</v>
      </c>
      <c r="C1820" s="6">
        <v>396</v>
      </c>
      <c r="D1820" s="12" t="s">
        <v>319</v>
      </c>
      <c r="E1820" s="6">
        <v>0</v>
      </c>
      <c r="F1820" s="6" t="s">
        <v>9</v>
      </c>
    </row>
    <row r="1821" spans="1:6" x14ac:dyDescent="0.3">
      <c r="A1821" s="6">
        <v>143908</v>
      </c>
      <c r="B1821" s="7" t="s">
        <v>58</v>
      </c>
      <c r="C1821" s="6">
        <v>453</v>
      </c>
      <c r="D1821" s="12" t="s">
        <v>320</v>
      </c>
      <c r="E1821" s="6">
        <v>43</v>
      </c>
      <c r="F1821" s="6" t="s">
        <v>9</v>
      </c>
    </row>
    <row r="1822" spans="1:6" x14ac:dyDescent="0.3">
      <c r="A1822" s="6">
        <v>143934</v>
      </c>
      <c r="B1822" s="7" t="s">
        <v>59</v>
      </c>
      <c r="C1822" s="6">
        <v>127</v>
      </c>
      <c r="D1822" s="12" t="s">
        <v>301</v>
      </c>
      <c r="E1822" s="6">
        <v>0</v>
      </c>
      <c r="F1822" s="6" t="s">
        <v>9</v>
      </c>
    </row>
    <row r="1823" spans="1:6" x14ac:dyDescent="0.3">
      <c r="A1823" s="6">
        <v>143934</v>
      </c>
      <c r="B1823" s="7" t="s">
        <v>59</v>
      </c>
      <c r="C1823" s="6">
        <v>128</v>
      </c>
      <c r="D1823" s="7" t="s">
        <v>302</v>
      </c>
      <c r="E1823" s="6">
        <v>0</v>
      </c>
      <c r="F1823" s="6" t="s">
        <v>9</v>
      </c>
    </row>
    <row r="1824" spans="1:6" x14ac:dyDescent="0.3">
      <c r="A1824" s="6">
        <v>143934</v>
      </c>
      <c r="B1824" s="7" t="s">
        <v>59</v>
      </c>
      <c r="C1824" s="6">
        <v>129</v>
      </c>
      <c r="D1824" s="9" t="s">
        <v>303</v>
      </c>
      <c r="E1824" s="6">
        <v>0</v>
      </c>
      <c r="F1824" s="6" t="s">
        <v>9</v>
      </c>
    </row>
    <row r="1825" spans="1:6" x14ac:dyDescent="0.3">
      <c r="A1825" s="6">
        <v>143934</v>
      </c>
      <c r="B1825" s="7" t="s">
        <v>59</v>
      </c>
      <c r="C1825" s="6">
        <v>130</v>
      </c>
      <c r="D1825" s="10" t="s">
        <v>7</v>
      </c>
      <c r="E1825" s="6">
        <v>0</v>
      </c>
      <c r="F1825" s="6" t="s">
        <v>9</v>
      </c>
    </row>
    <row r="1826" spans="1:6" x14ac:dyDescent="0.3">
      <c r="A1826" s="6">
        <v>143934</v>
      </c>
      <c r="B1826" s="7" t="s">
        <v>59</v>
      </c>
      <c r="C1826" s="6">
        <v>131</v>
      </c>
      <c r="D1826" s="10" t="s">
        <v>304</v>
      </c>
      <c r="E1826" s="6">
        <v>0</v>
      </c>
      <c r="F1826" s="6" t="s">
        <v>9</v>
      </c>
    </row>
    <row r="1827" spans="1:6" x14ac:dyDescent="0.3">
      <c r="A1827" s="6">
        <v>143934</v>
      </c>
      <c r="B1827" s="7" t="s">
        <v>59</v>
      </c>
      <c r="C1827" s="6">
        <v>132</v>
      </c>
      <c r="D1827" s="53" t="s">
        <v>305</v>
      </c>
      <c r="E1827" s="6">
        <v>0</v>
      </c>
      <c r="F1827" s="6" t="s">
        <v>9</v>
      </c>
    </row>
    <row r="1828" spans="1:6" x14ac:dyDescent="0.3">
      <c r="A1828" s="6">
        <v>143934</v>
      </c>
      <c r="B1828" s="7" t="s">
        <v>59</v>
      </c>
      <c r="C1828" s="6">
        <v>133</v>
      </c>
      <c r="D1828" s="10" t="s">
        <v>8</v>
      </c>
      <c r="E1828" s="6">
        <v>0</v>
      </c>
      <c r="F1828" s="6" t="s">
        <v>9</v>
      </c>
    </row>
    <row r="1829" spans="1:6" x14ac:dyDescent="0.3">
      <c r="A1829" s="6">
        <v>143934</v>
      </c>
      <c r="B1829" s="7" t="s">
        <v>59</v>
      </c>
      <c r="C1829" s="6">
        <v>134</v>
      </c>
      <c r="D1829" s="12" t="s">
        <v>306</v>
      </c>
      <c r="E1829" s="6">
        <v>0</v>
      </c>
      <c r="F1829" s="6" t="s">
        <v>9</v>
      </c>
    </row>
    <row r="1830" spans="1:6" x14ac:dyDescent="0.3">
      <c r="A1830" s="6">
        <v>143934</v>
      </c>
      <c r="B1830" s="7" t="s">
        <v>59</v>
      </c>
      <c r="C1830" s="6">
        <v>135</v>
      </c>
      <c r="D1830" s="13" t="s">
        <v>302</v>
      </c>
      <c r="E1830" s="6">
        <v>0</v>
      </c>
      <c r="F1830" s="6" t="s">
        <v>9</v>
      </c>
    </row>
    <row r="1831" spans="1:6" x14ac:dyDescent="0.3">
      <c r="A1831" s="6">
        <v>143934</v>
      </c>
      <c r="B1831" s="7" t="s">
        <v>59</v>
      </c>
      <c r="C1831" s="6">
        <v>136</v>
      </c>
      <c r="D1831" s="14" t="s">
        <v>7</v>
      </c>
      <c r="E1831" s="6">
        <v>0</v>
      </c>
      <c r="F1831" s="6" t="s">
        <v>9</v>
      </c>
    </row>
    <row r="1832" spans="1:6" x14ac:dyDescent="0.3">
      <c r="A1832" s="6">
        <v>143934</v>
      </c>
      <c r="B1832" s="7" t="s">
        <v>59</v>
      </c>
      <c r="C1832" s="6">
        <v>137</v>
      </c>
      <c r="D1832" s="15" t="s">
        <v>307</v>
      </c>
      <c r="E1832" s="6">
        <v>0</v>
      </c>
      <c r="F1832" s="6" t="s">
        <v>9</v>
      </c>
    </row>
    <row r="1833" spans="1:6" x14ac:dyDescent="0.3">
      <c r="A1833" s="6">
        <v>143934</v>
      </c>
      <c r="B1833" s="7" t="s">
        <v>59</v>
      </c>
      <c r="C1833" s="6">
        <v>138</v>
      </c>
      <c r="D1833" s="16" t="s">
        <v>308</v>
      </c>
      <c r="E1833" s="6">
        <v>0</v>
      </c>
      <c r="F1833" s="6" t="s">
        <v>9</v>
      </c>
    </row>
    <row r="1834" spans="1:6" x14ac:dyDescent="0.3">
      <c r="A1834" s="6">
        <v>143934</v>
      </c>
      <c r="B1834" s="7" t="s">
        <v>59</v>
      </c>
      <c r="C1834" s="6">
        <v>140</v>
      </c>
      <c r="D1834" s="17" t="s">
        <v>7</v>
      </c>
      <c r="E1834" s="6">
        <v>0</v>
      </c>
      <c r="F1834" s="6" t="s">
        <v>9</v>
      </c>
    </row>
    <row r="1835" spans="1:6" x14ac:dyDescent="0.3">
      <c r="A1835" s="6">
        <v>143934</v>
      </c>
      <c r="B1835" s="7" t="s">
        <v>59</v>
      </c>
      <c r="C1835" s="6">
        <v>382</v>
      </c>
      <c r="D1835" s="12" t="s">
        <v>301</v>
      </c>
      <c r="E1835" s="6">
        <v>1</v>
      </c>
      <c r="F1835" s="6" t="s">
        <v>9</v>
      </c>
    </row>
    <row r="1836" spans="1:6" x14ac:dyDescent="0.3">
      <c r="A1836" s="6">
        <v>143934</v>
      </c>
      <c r="B1836" s="7" t="s">
        <v>59</v>
      </c>
      <c r="C1836" s="6">
        <v>383</v>
      </c>
      <c r="D1836" s="12" t="s">
        <v>302</v>
      </c>
      <c r="E1836" s="6">
        <v>0</v>
      </c>
      <c r="F1836" s="6" t="s">
        <v>9</v>
      </c>
    </row>
    <row r="1837" spans="1:6" x14ac:dyDescent="0.3">
      <c r="A1837" s="6">
        <v>143934</v>
      </c>
      <c r="B1837" s="7" t="s">
        <v>59</v>
      </c>
      <c r="C1837" s="6">
        <v>384</v>
      </c>
      <c r="D1837" s="12" t="s">
        <v>307</v>
      </c>
      <c r="E1837" s="6">
        <v>12</v>
      </c>
      <c r="F1837" s="6" t="s">
        <v>9</v>
      </c>
    </row>
    <row r="1838" spans="1:6" x14ac:dyDescent="0.3">
      <c r="A1838" s="6">
        <v>143934</v>
      </c>
      <c r="B1838" s="7" t="s">
        <v>59</v>
      </c>
      <c r="C1838" s="6">
        <v>386</v>
      </c>
      <c r="D1838" s="12" t="s">
        <v>309</v>
      </c>
      <c r="E1838" s="6">
        <v>0</v>
      </c>
      <c r="F1838" s="6" t="s">
        <v>9</v>
      </c>
    </row>
    <row r="1839" spans="1:6" x14ac:dyDescent="0.3">
      <c r="A1839" s="6">
        <v>143934</v>
      </c>
      <c r="B1839" s="7" t="s">
        <v>59</v>
      </c>
      <c r="C1839" s="6">
        <v>387</v>
      </c>
      <c r="D1839" s="18" t="s">
        <v>310</v>
      </c>
      <c r="E1839" s="6">
        <v>4</v>
      </c>
      <c r="F1839" s="6" t="s">
        <v>9</v>
      </c>
    </row>
    <row r="1840" spans="1:6" x14ac:dyDescent="0.3">
      <c r="A1840" s="6">
        <v>143934</v>
      </c>
      <c r="B1840" s="7" t="s">
        <v>59</v>
      </c>
      <c r="C1840" s="6">
        <v>388</v>
      </c>
      <c r="D1840" s="19" t="s">
        <v>311</v>
      </c>
      <c r="E1840" s="6">
        <v>4</v>
      </c>
      <c r="F1840" s="6" t="s">
        <v>9</v>
      </c>
    </row>
    <row r="1841" spans="1:6" x14ac:dyDescent="0.3">
      <c r="A1841" s="6">
        <v>143934</v>
      </c>
      <c r="B1841" s="7" t="s">
        <v>59</v>
      </c>
      <c r="C1841" s="6">
        <v>389</v>
      </c>
      <c r="D1841" s="20" t="s">
        <v>312</v>
      </c>
      <c r="E1841" s="6">
        <v>0</v>
      </c>
      <c r="F1841" s="6" t="s">
        <v>9</v>
      </c>
    </row>
    <row r="1842" spans="1:6" x14ac:dyDescent="0.3">
      <c r="A1842" s="6">
        <v>143934</v>
      </c>
      <c r="B1842" s="7" t="s">
        <v>59</v>
      </c>
      <c r="C1842" s="6">
        <v>390</v>
      </c>
      <c r="D1842" s="19" t="s">
        <v>313</v>
      </c>
      <c r="E1842" s="6">
        <v>0</v>
      </c>
      <c r="F1842" s="6" t="s">
        <v>9</v>
      </c>
    </row>
    <row r="1843" spans="1:6" x14ac:dyDescent="0.3">
      <c r="A1843" s="6">
        <v>143934</v>
      </c>
      <c r="B1843" s="7" t="s">
        <v>59</v>
      </c>
      <c r="C1843" s="6">
        <v>391</v>
      </c>
      <c r="D1843" s="20" t="s">
        <v>314</v>
      </c>
      <c r="E1843" s="6">
        <v>150</v>
      </c>
      <c r="F1843" s="6" t="s">
        <v>9</v>
      </c>
    </row>
    <row r="1844" spans="1:6" x14ac:dyDescent="0.3">
      <c r="A1844" s="6">
        <v>143934</v>
      </c>
      <c r="B1844" s="7" t="s">
        <v>59</v>
      </c>
      <c r="C1844" s="6">
        <v>392</v>
      </c>
      <c r="D1844" s="12" t="s">
        <v>315</v>
      </c>
      <c r="E1844" s="6">
        <v>20</v>
      </c>
      <c r="F1844" s="6" t="s">
        <v>9</v>
      </c>
    </row>
    <row r="1845" spans="1:6" x14ac:dyDescent="0.3">
      <c r="A1845" s="6">
        <v>143934</v>
      </c>
      <c r="B1845" s="7" t="s">
        <v>59</v>
      </c>
      <c r="C1845" s="6">
        <v>393</v>
      </c>
      <c r="D1845" s="21" t="s">
        <v>316</v>
      </c>
      <c r="E1845" s="6">
        <v>0</v>
      </c>
      <c r="F1845" s="6" t="s">
        <v>9</v>
      </c>
    </row>
    <row r="1846" spans="1:6" x14ac:dyDescent="0.3">
      <c r="A1846" s="6">
        <v>143934</v>
      </c>
      <c r="B1846" s="7" t="s">
        <v>59</v>
      </c>
      <c r="C1846" s="6">
        <v>394</v>
      </c>
      <c r="D1846" s="22" t="s">
        <v>317</v>
      </c>
      <c r="E1846" s="6">
        <v>0</v>
      </c>
      <c r="F1846" s="6" t="s">
        <v>9</v>
      </c>
    </row>
    <row r="1847" spans="1:6" x14ac:dyDescent="0.3">
      <c r="A1847" s="6">
        <v>143934</v>
      </c>
      <c r="B1847" s="7" t="s">
        <v>59</v>
      </c>
      <c r="C1847" s="6">
        <v>395</v>
      </c>
      <c r="D1847" s="12" t="s">
        <v>318</v>
      </c>
      <c r="E1847" s="6">
        <v>4</v>
      </c>
      <c r="F1847" s="6" t="s">
        <v>9</v>
      </c>
    </row>
    <row r="1848" spans="1:6" x14ac:dyDescent="0.3">
      <c r="A1848" s="6">
        <v>143934</v>
      </c>
      <c r="B1848" s="7" t="s">
        <v>59</v>
      </c>
      <c r="C1848" s="6">
        <v>396</v>
      </c>
      <c r="D1848" s="12" t="s">
        <v>319</v>
      </c>
      <c r="E1848" s="6">
        <v>0</v>
      </c>
      <c r="F1848" s="6" t="s">
        <v>9</v>
      </c>
    </row>
    <row r="1849" spans="1:6" x14ac:dyDescent="0.3">
      <c r="A1849" s="6">
        <v>143934</v>
      </c>
      <c r="B1849" s="7" t="s">
        <v>59</v>
      </c>
      <c r="C1849" s="6">
        <v>453</v>
      </c>
      <c r="D1849" s="12" t="s">
        <v>320</v>
      </c>
      <c r="E1849" s="6">
        <v>12</v>
      </c>
      <c r="F1849" s="6" t="s">
        <v>9</v>
      </c>
    </row>
    <row r="1850" spans="1:6" x14ac:dyDescent="0.3">
      <c r="A1850" s="6">
        <v>143939</v>
      </c>
      <c r="B1850" s="7" t="s">
        <v>60</v>
      </c>
      <c r="C1850" s="6">
        <v>127</v>
      </c>
      <c r="D1850" s="12" t="s">
        <v>301</v>
      </c>
      <c r="E1850" s="6">
        <v>0</v>
      </c>
      <c r="F1850" s="6" t="s">
        <v>9</v>
      </c>
    </row>
    <row r="1851" spans="1:6" x14ac:dyDescent="0.3">
      <c r="A1851" s="6">
        <v>143939</v>
      </c>
      <c r="B1851" s="7" t="s">
        <v>60</v>
      </c>
      <c r="C1851" s="6">
        <v>128</v>
      </c>
      <c r="D1851" s="7" t="s">
        <v>302</v>
      </c>
      <c r="E1851" s="6">
        <v>0</v>
      </c>
      <c r="F1851" s="6" t="s">
        <v>9</v>
      </c>
    </row>
    <row r="1852" spans="1:6" x14ac:dyDescent="0.3">
      <c r="A1852" s="6">
        <v>143939</v>
      </c>
      <c r="B1852" s="7" t="s">
        <v>60</v>
      </c>
      <c r="C1852" s="6">
        <v>129</v>
      </c>
      <c r="D1852" s="9" t="s">
        <v>303</v>
      </c>
      <c r="E1852" s="6">
        <v>0</v>
      </c>
      <c r="F1852" s="6" t="s">
        <v>9</v>
      </c>
    </row>
    <row r="1853" spans="1:6" x14ac:dyDescent="0.3">
      <c r="A1853" s="6">
        <v>143939</v>
      </c>
      <c r="B1853" s="7" t="s">
        <v>60</v>
      </c>
      <c r="C1853" s="6">
        <v>130</v>
      </c>
      <c r="D1853" s="10" t="s">
        <v>7</v>
      </c>
      <c r="E1853" s="6">
        <v>0</v>
      </c>
      <c r="F1853" s="6" t="s">
        <v>9</v>
      </c>
    </row>
    <row r="1854" spans="1:6" x14ac:dyDescent="0.3">
      <c r="A1854" s="6">
        <v>143939</v>
      </c>
      <c r="B1854" s="7" t="s">
        <v>60</v>
      </c>
      <c r="C1854" s="6">
        <v>131</v>
      </c>
      <c r="D1854" s="10" t="s">
        <v>304</v>
      </c>
      <c r="E1854" s="6">
        <v>0</v>
      </c>
      <c r="F1854" s="6" t="s">
        <v>9</v>
      </c>
    </row>
    <row r="1855" spans="1:6" x14ac:dyDescent="0.3">
      <c r="A1855" s="6">
        <v>143939</v>
      </c>
      <c r="B1855" s="7" t="s">
        <v>60</v>
      </c>
      <c r="C1855" s="6">
        <v>132</v>
      </c>
      <c r="D1855" s="53" t="s">
        <v>305</v>
      </c>
      <c r="E1855" s="6">
        <v>0</v>
      </c>
      <c r="F1855" s="6" t="s">
        <v>9</v>
      </c>
    </row>
    <row r="1856" spans="1:6" x14ac:dyDescent="0.3">
      <c r="A1856" s="6">
        <v>143939</v>
      </c>
      <c r="B1856" s="7" t="s">
        <v>60</v>
      </c>
      <c r="C1856" s="6">
        <v>133</v>
      </c>
      <c r="D1856" s="10" t="s">
        <v>8</v>
      </c>
      <c r="E1856" s="6">
        <v>0</v>
      </c>
      <c r="F1856" s="6" t="s">
        <v>9</v>
      </c>
    </row>
    <row r="1857" spans="1:6" x14ac:dyDescent="0.3">
      <c r="A1857" s="6">
        <v>143939</v>
      </c>
      <c r="B1857" s="7" t="s">
        <v>60</v>
      </c>
      <c r="C1857" s="6">
        <v>134</v>
      </c>
      <c r="D1857" s="12" t="s">
        <v>306</v>
      </c>
      <c r="E1857" s="6">
        <v>0</v>
      </c>
      <c r="F1857" s="6" t="s">
        <v>9</v>
      </c>
    </row>
    <row r="1858" spans="1:6" x14ac:dyDescent="0.3">
      <c r="A1858" s="6">
        <v>143939</v>
      </c>
      <c r="B1858" s="7" t="s">
        <v>60</v>
      </c>
      <c r="C1858" s="6">
        <v>135</v>
      </c>
      <c r="D1858" s="13" t="s">
        <v>302</v>
      </c>
      <c r="E1858" s="6">
        <v>0</v>
      </c>
      <c r="F1858" s="6" t="s">
        <v>9</v>
      </c>
    </row>
    <row r="1859" spans="1:6" x14ac:dyDescent="0.3">
      <c r="A1859" s="6">
        <v>143939</v>
      </c>
      <c r="B1859" s="7" t="s">
        <v>60</v>
      </c>
      <c r="C1859" s="6">
        <v>136</v>
      </c>
      <c r="D1859" s="14" t="s">
        <v>7</v>
      </c>
      <c r="E1859" s="6">
        <v>0</v>
      </c>
      <c r="F1859" s="6" t="s">
        <v>9</v>
      </c>
    </row>
    <row r="1860" spans="1:6" x14ac:dyDescent="0.3">
      <c r="A1860" s="6">
        <v>143939</v>
      </c>
      <c r="B1860" s="7" t="s">
        <v>60</v>
      </c>
      <c r="C1860" s="6">
        <v>137</v>
      </c>
      <c r="D1860" s="15" t="s">
        <v>307</v>
      </c>
      <c r="E1860" s="6">
        <v>0</v>
      </c>
      <c r="F1860" s="6" t="s">
        <v>9</v>
      </c>
    </row>
    <row r="1861" spans="1:6" x14ac:dyDescent="0.3">
      <c r="A1861" s="6">
        <v>143939</v>
      </c>
      <c r="B1861" s="7" t="s">
        <v>60</v>
      </c>
      <c r="C1861" s="6">
        <v>138</v>
      </c>
      <c r="D1861" s="16" t="s">
        <v>308</v>
      </c>
      <c r="E1861" s="6">
        <v>0</v>
      </c>
      <c r="F1861" s="6" t="s">
        <v>9</v>
      </c>
    </row>
    <row r="1862" spans="1:6" x14ac:dyDescent="0.3">
      <c r="A1862" s="6">
        <v>143939</v>
      </c>
      <c r="B1862" s="7" t="s">
        <v>60</v>
      </c>
      <c r="C1862" s="6">
        <v>140</v>
      </c>
      <c r="D1862" s="17" t="s">
        <v>7</v>
      </c>
      <c r="E1862" s="6">
        <v>0</v>
      </c>
      <c r="F1862" s="6" t="s">
        <v>9</v>
      </c>
    </row>
    <row r="1863" spans="1:6" x14ac:dyDescent="0.3">
      <c r="A1863" s="6">
        <v>143939</v>
      </c>
      <c r="B1863" s="7" t="s">
        <v>60</v>
      </c>
      <c r="C1863" s="6">
        <v>382</v>
      </c>
      <c r="D1863" s="12" t="s">
        <v>301</v>
      </c>
      <c r="E1863" s="6">
        <v>1</v>
      </c>
      <c r="F1863" s="6">
        <v>62</v>
      </c>
    </row>
    <row r="1864" spans="1:6" x14ac:dyDescent="0.3">
      <c r="A1864" s="6">
        <v>143939</v>
      </c>
      <c r="B1864" s="7" t="s">
        <v>60</v>
      </c>
      <c r="C1864" s="6">
        <v>383</v>
      </c>
      <c r="D1864" s="12" t="s">
        <v>302</v>
      </c>
      <c r="E1864" s="6">
        <v>0</v>
      </c>
      <c r="F1864" s="6" t="s">
        <v>9</v>
      </c>
    </row>
    <row r="1865" spans="1:6" x14ac:dyDescent="0.3">
      <c r="A1865" s="6">
        <v>143939</v>
      </c>
      <c r="B1865" s="7" t="s">
        <v>60</v>
      </c>
      <c r="C1865" s="6">
        <v>384</v>
      </c>
      <c r="D1865" s="12" t="s">
        <v>307</v>
      </c>
      <c r="E1865" s="6">
        <v>13</v>
      </c>
      <c r="F1865" s="6">
        <v>62</v>
      </c>
    </row>
    <row r="1866" spans="1:6" x14ac:dyDescent="0.3">
      <c r="A1866" s="6">
        <v>143939</v>
      </c>
      <c r="B1866" s="7" t="s">
        <v>60</v>
      </c>
      <c r="C1866" s="6">
        <v>386</v>
      </c>
      <c r="D1866" s="12" t="s">
        <v>309</v>
      </c>
      <c r="E1866" s="6">
        <v>0</v>
      </c>
      <c r="F1866" s="6" t="s">
        <v>9</v>
      </c>
    </row>
    <row r="1867" spans="1:6" x14ac:dyDescent="0.3">
      <c r="A1867" s="6">
        <v>143939</v>
      </c>
      <c r="B1867" s="7" t="s">
        <v>60</v>
      </c>
      <c r="C1867" s="6">
        <v>387</v>
      </c>
      <c r="D1867" s="18" t="s">
        <v>310</v>
      </c>
      <c r="E1867" s="6">
        <v>0</v>
      </c>
      <c r="F1867" s="6" t="s">
        <v>9</v>
      </c>
    </row>
    <row r="1868" spans="1:6" x14ac:dyDescent="0.3">
      <c r="A1868" s="6">
        <v>143939</v>
      </c>
      <c r="B1868" s="7" t="s">
        <v>60</v>
      </c>
      <c r="C1868" s="6">
        <v>388</v>
      </c>
      <c r="D1868" s="19" t="s">
        <v>311</v>
      </c>
      <c r="E1868" s="6">
        <v>0</v>
      </c>
      <c r="F1868" s="6" t="s">
        <v>9</v>
      </c>
    </row>
    <row r="1869" spans="1:6" x14ac:dyDescent="0.3">
      <c r="A1869" s="6">
        <v>143939</v>
      </c>
      <c r="B1869" s="7" t="s">
        <v>60</v>
      </c>
      <c r="C1869" s="6">
        <v>389</v>
      </c>
      <c r="D1869" s="20" t="s">
        <v>312</v>
      </c>
      <c r="E1869" s="6">
        <v>4</v>
      </c>
      <c r="F1869" s="6">
        <v>13</v>
      </c>
    </row>
    <row r="1870" spans="1:6" x14ac:dyDescent="0.3">
      <c r="A1870" s="6">
        <v>143939</v>
      </c>
      <c r="B1870" s="7" t="s">
        <v>60</v>
      </c>
      <c r="C1870" s="6">
        <v>390</v>
      </c>
      <c r="D1870" s="19" t="s">
        <v>313</v>
      </c>
      <c r="E1870" s="6">
        <v>0</v>
      </c>
      <c r="F1870" s="6" t="s">
        <v>9</v>
      </c>
    </row>
    <row r="1871" spans="1:6" x14ac:dyDescent="0.3">
      <c r="A1871" s="6">
        <v>143939</v>
      </c>
      <c r="B1871" s="7" t="s">
        <v>60</v>
      </c>
      <c r="C1871" s="6">
        <v>391</v>
      </c>
      <c r="D1871" s="20" t="s">
        <v>314</v>
      </c>
      <c r="E1871" s="6">
        <v>56</v>
      </c>
      <c r="F1871" s="6">
        <v>49</v>
      </c>
    </row>
    <row r="1872" spans="1:6" x14ac:dyDescent="0.3">
      <c r="A1872" s="6">
        <v>143939</v>
      </c>
      <c r="B1872" s="7" t="s">
        <v>60</v>
      </c>
      <c r="C1872" s="6">
        <v>392</v>
      </c>
      <c r="D1872" s="12" t="s">
        <v>315</v>
      </c>
      <c r="E1872" s="6">
        <v>3</v>
      </c>
      <c r="F1872" s="6">
        <v>3</v>
      </c>
    </row>
    <row r="1873" spans="1:6" x14ac:dyDescent="0.3">
      <c r="A1873" s="6">
        <v>143939</v>
      </c>
      <c r="B1873" s="7" t="s">
        <v>60</v>
      </c>
      <c r="C1873" s="6">
        <v>393</v>
      </c>
      <c r="D1873" s="21" t="s">
        <v>316</v>
      </c>
      <c r="E1873" s="6">
        <v>0</v>
      </c>
      <c r="F1873" s="6" t="s">
        <v>9</v>
      </c>
    </row>
    <row r="1874" spans="1:6" x14ac:dyDescent="0.3">
      <c r="A1874" s="6">
        <v>143939</v>
      </c>
      <c r="B1874" s="7" t="s">
        <v>60</v>
      </c>
      <c r="C1874" s="6">
        <v>394</v>
      </c>
      <c r="D1874" s="22" t="s">
        <v>317</v>
      </c>
      <c r="E1874" s="6">
        <v>0</v>
      </c>
      <c r="F1874" s="6" t="s">
        <v>9</v>
      </c>
    </row>
    <row r="1875" spans="1:6" x14ac:dyDescent="0.3">
      <c r="A1875" s="6">
        <v>143939</v>
      </c>
      <c r="B1875" s="7" t="s">
        <v>60</v>
      </c>
      <c r="C1875" s="6">
        <v>395</v>
      </c>
      <c r="D1875" s="12" t="s">
        <v>318</v>
      </c>
      <c r="E1875" s="6">
        <v>0</v>
      </c>
      <c r="F1875" s="6" t="s">
        <v>9</v>
      </c>
    </row>
    <row r="1876" spans="1:6" x14ac:dyDescent="0.3">
      <c r="A1876" s="6">
        <v>143939</v>
      </c>
      <c r="B1876" s="7" t="s">
        <v>60</v>
      </c>
      <c r="C1876" s="6">
        <v>396</v>
      </c>
      <c r="D1876" s="12" t="s">
        <v>319</v>
      </c>
      <c r="E1876" s="6">
        <v>0</v>
      </c>
      <c r="F1876" s="6" t="s">
        <v>9</v>
      </c>
    </row>
    <row r="1877" spans="1:6" x14ac:dyDescent="0.3">
      <c r="A1877" s="6">
        <v>143939</v>
      </c>
      <c r="B1877" s="7" t="s">
        <v>60</v>
      </c>
      <c r="C1877" s="6">
        <v>453</v>
      </c>
      <c r="D1877" s="12" t="s">
        <v>320</v>
      </c>
      <c r="E1877" s="6">
        <v>13</v>
      </c>
      <c r="F1877" s="6">
        <v>62</v>
      </c>
    </row>
    <row r="1878" spans="1:6" x14ac:dyDescent="0.3">
      <c r="A1878" s="6">
        <v>143990</v>
      </c>
      <c r="B1878" s="7" t="s">
        <v>273</v>
      </c>
      <c r="C1878" s="6">
        <v>127</v>
      </c>
      <c r="D1878" s="12" t="s">
        <v>301</v>
      </c>
      <c r="E1878" s="6">
        <v>0</v>
      </c>
      <c r="F1878" s="6" t="s">
        <v>9</v>
      </c>
    </row>
    <row r="1879" spans="1:6" x14ac:dyDescent="0.3">
      <c r="A1879" s="6">
        <v>143990</v>
      </c>
      <c r="B1879" s="7" t="s">
        <v>273</v>
      </c>
      <c r="C1879" s="6">
        <v>128</v>
      </c>
      <c r="D1879" s="7" t="s">
        <v>302</v>
      </c>
      <c r="E1879" s="6">
        <v>0</v>
      </c>
      <c r="F1879" s="6" t="s">
        <v>9</v>
      </c>
    </row>
    <row r="1880" spans="1:6" x14ac:dyDescent="0.3">
      <c r="A1880" s="6">
        <v>143990</v>
      </c>
      <c r="B1880" s="7" t="s">
        <v>273</v>
      </c>
      <c r="C1880" s="6">
        <v>129</v>
      </c>
      <c r="D1880" s="9" t="s">
        <v>303</v>
      </c>
      <c r="E1880" s="6">
        <v>0</v>
      </c>
      <c r="F1880" s="6" t="s">
        <v>9</v>
      </c>
    </row>
    <row r="1881" spans="1:6" x14ac:dyDescent="0.3">
      <c r="A1881" s="6">
        <v>143990</v>
      </c>
      <c r="B1881" s="7" t="s">
        <v>273</v>
      </c>
      <c r="C1881" s="6">
        <v>130</v>
      </c>
      <c r="D1881" s="10" t="s">
        <v>7</v>
      </c>
      <c r="E1881" s="6">
        <v>0</v>
      </c>
      <c r="F1881" s="6" t="s">
        <v>9</v>
      </c>
    </row>
    <row r="1882" spans="1:6" x14ac:dyDescent="0.3">
      <c r="A1882" s="6">
        <v>143990</v>
      </c>
      <c r="B1882" s="7" t="s">
        <v>273</v>
      </c>
      <c r="C1882" s="6">
        <v>131</v>
      </c>
      <c r="D1882" s="10" t="s">
        <v>304</v>
      </c>
      <c r="E1882" s="6">
        <v>0</v>
      </c>
      <c r="F1882" s="6" t="s">
        <v>9</v>
      </c>
    </row>
    <row r="1883" spans="1:6" x14ac:dyDescent="0.3">
      <c r="A1883" s="6">
        <v>143990</v>
      </c>
      <c r="B1883" s="7" t="s">
        <v>273</v>
      </c>
      <c r="C1883" s="6">
        <v>132</v>
      </c>
      <c r="D1883" s="53" t="s">
        <v>305</v>
      </c>
      <c r="E1883" s="6">
        <v>0</v>
      </c>
      <c r="F1883" s="6" t="s">
        <v>9</v>
      </c>
    </row>
    <row r="1884" spans="1:6" x14ac:dyDescent="0.3">
      <c r="A1884" s="6">
        <v>143990</v>
      </c>
      <c r="B1884" s="7" t="s">
        <v>273</v>
      </c>
      <c r="C1884" s="6">
        <v>133</v>
      </c>
      <c r="D1884" s="10" t="s">
        <v>8</v>
      </c>
      <c r="E1884" s="6">
        <v>0</v>
      </c>
      <c r="F1884" s="6" t="s">
        <v>9</v>
      </c>
    </row>
    <row r="1885" spans="1:6" x14ac:dyDescent="0.3">
      <c r="A1885" s="6">
        <v>143990</v>
      </c>
      <c r="B1885" s="7" t="s">
        <v>273</v>
      </c>
      <c r="C1885" s="6">
        <v>134</v>
      </c>
      <c r="D1885" s="12" t="s">
        <v>306</v>
      </c>
      <c r="E1885" s="6">
        <v>0</v>
      </c>
      <c r="F1885" s="6" t="s">
        <v>9</v>
      </c>
    </row>
    <row r="1886" spans="1:6" x14ac:dyDescent="0.3">
      <c r="A1886" s="6">
        <v>143990</v>
      </c>
      <c r="B1886" s="7" t="s">
        <v>273</v>
      </c>
      <c r="C1886" s="6">
        <v>135</v>
      </c>
      <c r="D1886" s="13" t="s">
        <v>302</v>
      </c>
      <c r="E1886" s="6">
        <v>0</v>
      </c>
      <c r="F1886" s="6" t="s">
        <v>9</v>
      </c>
    </row>
    <row r="1887" spans="1:6" x14ac:dyDescent="0.3">
      <c r="A1887" s="6">
        <v>143990</v>
      </c>
      <c r="B1887" s="7" t="s">
        <v>273</v>
      </c>
      <c r="C1887" s="6">
        <v>136</v>
      </c>
      <c r="D1887" s="14" t="s">
        <v>7</v>
      </c>
      <c r="E1887" s="6">
        <v>0</v>
      </c>
      <c r="F1887" s="6" t="s">
        <v>9</v>
      </c>
    </row>
    <row r="1888" spans="1:6" x14ac:dyDescent="0.3">
      <c r="A1888" s="6">
        <v>143990</v>
      </c>
      <c r="B1888" s="7" t="s">
        <v>273</v>
      </c>
      <c r="C1888" s="6">
        <v>137</v>
      </c>
      <c r="D1888" s="15" t="s">
        <v>307</v>
      </c>
      <c r="E1888" s="6">
        <v>0</v>
      </c>
      <c r="F1888" s="6" t="s">
        <v>9</v>
      </c>
    </row>
    <row r="1889" spans="1:6" x14ac:dyDescent="0.3">
      <c r="A1889" s="6">
        <v>143990</v>
      </c>
      <c r="B1889" s="7" t="s">
        <v>273</v>
      </c>
      <c r="C1889" s="6">
        <v>138</v>
      </c>
      <c r="D1889" s="16" t="s">
        <v>308</v>
      </c>
      <c r="E1889" s="6">
        <v>0</v>
      </c>
      <c r="F1889" s="6" t="s">
        <v>9</v>
      </c>
    </row>
    <row r="1890" spans="1:6" x14ac:dyDescent="0.3">
      <c r="A1890" s="6">
        <v>143990</v>
      </c>
      <c r="B1890" s="7" t="s">
        <v>273</v>
      </c>
      <c r="C1890" s="6">
        <v>140</v>
      </c>
      <c r="D1890" s="17" t="s">
        <v>7</v>
      </c>
      <c r="E1890" s="6">
        <v>0</v>
      </c>
      <c r="F1890" s="6" t="s">
        <v>9</v>
      </c>
    </row>
    <row r="1891" spans="1:6" x14ac:dyDescent="0.3">
      <c r="A1891" s="6">
        <v>143990</v>
      </c>
      <c r="B1891" s="7" t="s">
        <v>273</v>
      </c>
      <c r="C1891" s="6">
        <v>382</v>
      </c>
      <c r="D1891" s="12" t="s">
        <v>301</v>
      </c>
      <c r="E1891" s="6">
        <v>5</v>
      </c>
      <c r="F1891" s="6">
        <v>34</v>
      </c>
    </row>
    <row r="1892" spans="1:6" x14ac:dyDescent="0.3">
      <c r="A1892" s="6">
        <v>143990</v>
      </c>
      <c r="B1892" s="7" t="s">
        <v>273</v>
      </c>
      <c r="C1892" s="6">
        <v>383</v>
      </c>
      <c r="D1892" s="12" t="s">
        <v>302</v>
      </c>
      <c r="E1892" s="6">
        <v>0</v>
      </c>
      <c r="F1892" s="6" t="s">
        <v>9</v>
      </c>
    </row>
    <row r="1893" spans="1:6" x14ac:dyDescent="0.3">
      <c r="A1893" s="6">
        <v>143990</v>
      </c>
      <c r="B1893" s="7" t="s">
        <v>273</v>
      </c>
      <c r="C1893" s="6">
        <v>384</v>
      </c>
      <c r="D1893" s="12" t="s">
        <v>307</v>
      </c>
      <c r="E1893" s="6">
        <v>30</v>
      </c>
      <c r="F1893" s="6">
        <v>33</v>
      </c>
    </row>
    <row r="1894" spans="1:6" x14ac:dyDescent="0.3">
      <c r="A1894" s="6">
        <v>143990</v>
      </c>
      <c r="B1894" s="7" t="s">
        <v>273</v>
      </c>
      <c r="C1894" s="6">
        <v>386</v>
      </c>
      <c r="D1894" s="12" t="s">
        <v>309</v>
      </c>
      <c r="E1894" s="6">
        <v>60</v>
      </c>
      <c r="F1894" s="6">
        <v>34</v>
      </c>
    </row>
    <row r="1895" spans="1:6" x14ac:dyDescent="0.3">
      <c r="A1895" s="6">
        <v>143990</v>
      </c>
      <c r="B1895" s="7" t="s">
        <v>273</v>
      </c>
      <c r="C1895" s="6">
        <v>387</v>
      </c>
      <c r="D1895" s="18" t="s">
        <v>310</v>
      </c>
      <c r="E1895" s="6">
        <v>54</v>
      </c>
      <c r="F1895" s="6">
        <v>47</v>
      </c>
    </row>
    <row r="1896" spans="1:6" x14ac:dyDescent="0.3">
      <c r="A1896" s="6">
        <v>143990</v>
      </c>
      <c r="B1896" s="7" t="s">
        <v>273</v>
      </c>
      <c r="C1896" s="6">
        <v>388</v>
      </c>
      <c r="D1896" s="19" t="s">
        <v>311</v>
      </c>
      <c r="E1896" s="6">
        <v>8</v>
      </c>
      <c r="F1896" s="6">
        <v>47</v>
      </c>
    </row>
    <row r="1897" spans="1:6" x14ac:dyDescent="0.3">
      <c r="A1897" s="6">
        <v>143990</v>
      </c>
      <c r="B1897" s="7" t="s">
        <v>273</v>
      </c>
      <c r="C1897" s="6">
        <v>389</v>
      </c>
      <c r="D1897" s="20" t="s">
        <v>312</v>
      </c>
      <c r="E1897" s="6">
        <v>6</v>
      </c>
      <c r="F1897" s="6" t="s">
        <v>9</v>
      </c>
    </row>
    <row r="1898" spans="1:6" x14ac:dyDescent="0.3">
      <c r="A1898" s="6">
        <v>143990</v>
      </c>
      <c r="B1898" s="7" t="s">
        <v>273</v>
      </c>
      <c r="C1898" s="6">
        <v>390</v>
      </c>
      <c r="D1898" s="19" t="s">
        <v>313</v>
      </c>
      <c r="E1898" s="6">
        <v>0</v>
      </c>
      <c r="F1898" s="6" t="s">
        <v>9</v>
      </c>
    </row>
    <row r="1899" spans="1:6" x14ac:dyDescent="0.3">
      <c r="A1899" s="6">
        <v>143990</v>
      </c>
      <c r="B1899" s="7" t="s">
        <v>273</v>
      </c>
      <c r="C1899" s="6">
        <v>391</v>
      </c>
      <c r="D1899" s="20" t="s">
        <v>314</v>
      </c>
      <c r="E1899" s="6">
        <v>16</v>
      </c>
      <c r="F1899" s="6" t="s">
        <v>9</v>
      </c>
    </row>
    <row r="1900" spans="1:6" x14ac:dyDescent="0.3">
      <c r="A1900" s="6">
        <v>143990</v>
      </c>
      <c r="B1900" s="7" t="s">
        <v>273</v>
      </c>
      <c r="C1900" s="6">
        <v>392</v>
      </c>
      <c r="D1900" s="12" t="s">
        <v>315</v>
      </c>
      <c r="E1900" s="6">
        <v>10</v>
      </c>
      <c r="F1900" s="6">
        <v>47</v>
      </c>
    </row>
    <row r="1901" spans="1:6" x14ac:dyDescent="0.3">
      <c r="A1901" s="6">
        <v>143990</v>
      </c>
      <c r="B1901" s="7" t="s">
        <v>273</v>
      </c>
      <c r="C1901" s="6">
        <v>393</v>
      </c>
      <c r="D1901" s="21" t="s">
        <v>316</v>
      </c>
      <c r="E1901" s="6">
        <v>0</v>
      </c>
      <c r="F1901" s="6" t="s">
        <v>9</v>
      </c>
    </row>
    <row r="1902" spans="1:6" x14ac:dyDescent="0.3">
      <c r="A1902" s="6">
        <v>143990</v>
      </c>
      <c r="B1902" s="7" t="s">
        <v>273</v>
      </c>
      <c r="C1902" s="6">
        <v>394</v>
      </c>
      <c r="D1902" s="22" t="s">
        <v>317</v>
      </c>
      <c r="E1902" s="6">
        <v>60</v>
      </c>
      <c r="F1902" s="6" t="s">
        <v>9</v>
      </c>
    </row>
    <row r="1903" spans="1:6" x14ac:dyDescent="0.3">
      <c r="A1903" s="6">
        <v>143990</v>
      </c>
      <c r="B1903" s="7" t="s">
        <v>273</v>
      </c>
      <c r="C1903" s="6">
        <v>395</v>
      </c>
      <c r="D1903" s="12" t="s">
        <v>318</v>
      </c>
      <c r="E1903" s="6">
        <v>54</v>
      </c>
      <c r="F1903" s="6">
        <v>47</v>
      </c>
    </row>
    <row r="1904" spans="1:6" x14ac:dyDescent="0.3">
      <c r="A1904" s="6">
        <v>143990</v>
      </c>
      <c r="B1904" s="7" t="s">
        <v>273</v>
      </c>
      <c r="C1904" s="6">
        <v>396</v>
      </c>
      <c r="D1904" s="12" t="s">
        <v>319</v>
      </c>
      <c r="E1904" s="6">
        <v>0</v>
      </c>
      <c r="F1904" s="6" t="s">
        <v>9</v>
      </c>
    </row>
    <row r="1905" spans="1:6" x14ac:dyDescent="0.3">
      <c r="A1905" s="6">
        <v>143990</v>
      </c>
      <c r="B1905" s="7" t="s">
        <v>273</v>
      </c>
      <c r="C1905" s="6">
        <v>453</v>
      </c>
      <c r="D1905" s="12" t="s">
        <v>320</v>
      </c>
      <c r="E1905" s="6">
        <v>30</v>
      </c>
      <c r="F1905" s="6">
        <v>33</v>
      </c>
    </row>
    <row r="1906" spans="1:6" x14ac:dyDescent="0.3">
      <c r="A1906" s="6">
        <v>144050</v>
      </c>
      <c r="B1906" s="7" t="s">
        <v>61</v>
      </c>
      <c r="C1906" s="6">
        <v>127</v>
      </c>
      <c r="D1906" s="12" t="s">
        <v>301</v>
      </c>
      <c r="E1906" s="6">
        <v>0</v>
      </c>
      <c r="F1906" s="6" t="s">
        <v>9</v>
      </c>
    </row>
    <row r="1907" spans="1:6" x14ac:dyDescent="0.3">
      <c r="A1907" s="6">
        <v>144050</v>
      </c>
      <c r="B1907" s="7" t="s">
        <v>61</v>
      </c>
      <c r="C1907" s="6">
        <v>128</v>
      </c>
      <c r="D1907" s="7" t="s">
        <v>302</v>
      </c>
      <c r="E1907" s="6">
        <v>0</v>
      </c>
      <c r="F1907" s="6" t="s">
        <v>9</v>
      </c>
    </row>
    <row r="1908" spans="1:6" x14ac:dyDescent="0.3">
      <c r="A1908" s="6">
        <v>144050</v>
      </c>
      <c r="B1908" s="7" t="s">
        <v>61</v>
      </c>
      <c r="C1908" s="6">
        <v>129</v>
      </c>
      <c r="D1908" s="9" t="s">
        <v>303</v>
      </c>
      <c r="E1908" s="6">
        <v>0</v>
      </c>
      <c r="F1908" s="6" t="s">
        <v>9</v>
      </c>
    </row>
    <row r="1909" spans="1:6" x14ac:dyDescent="0.3">
      <c r="A1909" s="6">
        <v>144050</v>
      </c>
      <c r="B1909" s="7" t="s">
        <v>61</v>
      </c>
      <c r="C1909" s="6">
        <v>130</v>
      </c>
      <c r="D1909" s="10" t="s">
        <v>7</v>
      </c>
      <c r="E1909" s="6">
        <v>0</v>
      </c>
      <c r="F1909" s="6" t="s">
        <v>9</v>
      </c>
    </row>
    <row r="1910" spans="1:6" x14ac:dyDescent="0.3">
      <c r="A1910" s="6">
        <v>144050</v>
      </c>
      <c r="B1910" s="7" t="s">
        <v>61</v>
      </c>
      <c r="C1910" s="6">
        <v>131</v>
      </c>
      <c r="D1910" s="10" t="s">
        <v>304</v>
      </c>
      <c r="E1910" s="6">
        <v>0</v>
      </c>
      <c r="F1910" s="6" t="s">
        <v>9</v>
      </c>
    </row>
    <row r="1911" spans="1:6" x14ac:dyDescent="0.3">
      <c r="A1911" s="6">
        <v>144050</v>
      </c>
      <c r="B1911" s="7" t="s">
        <v>61</v>
      </c>
      <c r="C1911" s="6">
        <v>132</v>
      </c>
      <c r="D1911" s="53" t="s">
        <v>305</v>
      </c>
      <c r="E1911" s="6">
        <v>0</v>
      </c>
      <c r="F1911" s="6" t="s">
        <v>9</v>
      </c>
    </row>
    <row r="1912" spans="1:6" x14ac:dyDescent="0.3">
      <c r="A1912" s="6">
        <v>144050</v>
      </c>
      <c r="B1912" s="7" t="s">
        <v>61</v>
      </c>
      <c r="C1912" s="6">
        <v>133</v>
      </c>
      <c r="D1912" s="10" t="s">
        <v>8</v>
      </c>
      <c r="E1912" s="6">
        <v>0</v>
      </c>
      <c r="F1912" s="6" t="s">
        <v>9</v>
      </c>
    </row>
    <row r="1913" spans="1:6" x14ac:dyDescent="0.3">
      <c r="A1913" s="6">
        <v>144050</v>
      </c>
      <c r="B1913" s="7" t="s">
        <v>61</v>
      </c>
      <c r="C1913" s="6">
        <v>134</v>
      </c>
      <c r="D1913" s="12" t="s">
        <v>306</v>
      </c>
      <c r="E1913" s="6">
        <v>0</v>
      </c>
      <c r="F1913" s="6" t="s">
        <v>9</v>
      </c>
    </row>
    <row r="1914" spans="1:6" x14ac:dyDescent="0.3">
      <c r="A1914" s="6">
        <v>144050</v>
      </c>
      <c r="B1914" s="7" t="s">
        <v>61</v>
      </c>
      <c r="C1914" s="6">
        <v>135</v>
      </c>
      <c r="D1914" s="13" t="s">
        <v>302</v>
      </c>
      <c r="E1914" s="6">
        <v>0</v>
      </c>
      <c r="F1914" s="6" t="s">
        <v>9</v>
      </c>
    </row>
    <row r="1915" spans="1:6" x14ac:dyDescent="0.3">
      <c r="A1915" s="6">
        <v>144050</v>
      </c>
      <c r="B1915" s="7" t="s">
        <v>61</v>
      </c>
      <c r="C1915" s="6">
        <v>136</v>
      </c>
      <c r="D1915" s="14" t="s">
        <v>7</v>
      </c>
      <c r="E1915" s="6">
        <v>0</v>
      </c>
      <c r="F1915" s="6" t="s">
        <v>9</v>
      </c>
    </row>
    <row r="1916" spans="1:6" x14ac:dyDescent="0.3">
      <c r="A1916" s="6">
        <v>144050</v>
      </c>
      <c r="B1916" s="7" t="s">
        <v>61</v>
      </c>
      <c r="C1916" s="6">
        <v>137</v>
      </c>
      <c r="D1916" s="15" t="s">
        <v>307</v>
      </c>
      <c r="E1916" s="6">
        <v>0</v>
      </c>
      <c r="F1916" s="6" t="s">
        <v>9</v>
      </c>
    </row>
    <row r="1917" spans="1:6" x14ac:dyDescent="0.3">
      <c r="A1917" s="6">
        <v>144050</v>
      </c>
      <c r="B1917" s="7" t="s">
        <v>61</v>
      </c>
      <c r="C1917" s="6">
        <v>138</v>
      </c>
      <c r="D1917" s="16" t="s">
        <v>308</v>
      </c>
      <c r="E1917" s="6">
        <v>0</v>
      </c>
      <c r="F1917" s="6" t="s">
        <v>9</v>
      </c>
    </row>
    <row r="1918" spans="1:6" x14ac:dyDescent="0.3">
      <c r="A1918" s="6">
        <v>144050</v>
      </c>
      <c r="B1918" s="7" t="s">
        <v>61</v>
      </c>
      <c r="C1918" s="6">
        <v>140</v>
      </c>
      <c r="D1918" s="17" t="s">
        <v>7</v>
      </c>
      <c r="E1918" s="6">
        <v>0</v>
      </c>
      <c r="F1918" s="6" t="s">
        <v>9</v>
      </c>
    </row>
    <row r="1919" spans="1:6" x14ac:dyDescent="0.3">
      <c r="A1919" s="6">
        <v>144050</v>
      </c>
      <c r="B1919" s="7" t="s">
        <v>61</v>
      </c>
      <c r="C1919" s="6">
        <v>382</v>
      </c>
      <c r="D1919" s="12" t="s">
        <v>301</v>
      </c>
      <c r="E1919" s="6">
        <v>2</v>
      </c>
      <c r="F1919" s="6" t="s">
        <v>9</v>
      </c>
    </row>
    <row r="1920" spans="1:6" x14ac:dyDescent="0.3">
      <c r="A1920" s="6">
        <v>144050</v>
      </c>
      <c r="B1920" s="7" t="s">
        <v>61</v>
      </c>
      <c r="C1920" s="6">
        <v>383</v>
      </c>
      <c r="D1920" s="12" t="s">
        <v>302</v>
      </c>
      <c r="E1920" s="6">
        <v>0</v>
      </c>
      <c r="F1920" s="6" t="s">
        <v>9</v>
      </c>
    </row>
    <row r="1921" spans="1:6" x14ac:dyDescent="0.3">
      <c r="A1921" s="6">
        <v>144050</v>
      </c>
      <c r="B1921" s="7" t="s">
        <v>61</v>
      </c>
      <c r="C1921" s="6">
        <v>384</v>
      </c>
      <c r="D1921" s="12" t="s">
        <v>307</v>
      </c>
      <c r="E1921" s="6">
        <v>34</v>
      </c>
      <c r="F1921" s="6" t="s">
        <v>9</v>
      </c>
    </row>
    <row r="1922" spans="1:6" x14ac:dyDescent="0.3">
      <c r="A1922" s="6">
        <v>144050</v>
      </c>
      <c r="B1922" s="7" t="s">
        <v>61</v>
      </c>
      <c r="C1922" s="6">
        <v>386</v>
      </c>
      <c r="D1922" s="12" t="s">
        <v>309</v>
      </c>
      <c r="E1922" s="6">
        <v>23</v>
      </c>
      <c r="F1922" s="6" t="s">
        <v>9</v>
      </c>
    </row>
    <row r="1923" spans="1:6" x14ac:dyDescent="0.3">
      <c r="A1923" s="6">
        <v>144050</v>
      </c>
      <c r="B1923" s="7" t="s">
        <v>61</v>
      </c>
      <c r="C1923" s="6">
        <v>387</v>
      </c>
      <c r="D1923" s="18" t="s">
        <v>310</v>
      </c>
      <c r="E1923" s="6">
        <v>34</v>
      </c>
      <c r="F1923" s="6" t="s">
        <v>9</v>
      </c>
    </row>
    <row r="1924" spans="1:6" x14ac:dyDescent="0.3">
      <c r="A1924" s="6">
        <v>144050</v>
      </c>
      <c r="B1924" s="7" t="s">
        <v>61</v>
      </c>
      <c r="C1924" s="6">
        <v>388</v>
      </c>
      <c r="D1924" s="19" t="s">
        <v>311</v>
      </c>
      <c r="E1924" s="6">
        <v>17</v>
      </c>
      <c r="F1924" s="6" t="s">
        <v>9</v>
      </c>
    </row>
    <row r="1925" spans="1:6" x14ac:dyDescent="0.3">
      <c r="A1925" s="6">
        <v>144050</v>
      </c>
      <c r="B1925" s="7" t="s">
        <v>61</v>
      </c>
      <c r="C1925" s="6">
        <v>389</v>
      </c>
      <c r="D1925" s="20" t="s">
        <v>312</v>
      </c>
      <c r="E1925" s="6">
        <v>2</v>
      </c>
      <c r="F1925" s="6" t="s">
        <v>9</v>
      </c>
    </row>
    <row r="1926" spans="1:6" x14ac:dyDescent="0.3">
      <c r="A1926" s="6">
        <v>144050</v>
      </c>
      <c r="B1926" s="7" t="s">
        <v>61</v>
      </c>
      <c r="C1926" s="6">
        <v>390</v>
      </c>
      <c r="D1926" s="19" t="s">
        <v>313</v>
      </c>
      <c r="E1926" s="6">
        <v>1</v>
      </c>
      <c r="F1926" s="6" t="s">
        <v>9</v>
      </c>
    </row>
    <row r="1927" spans="1:6" x14ac:dyDescent="0.3">
      <c r="A1927" s="6">
        <v>144050</v>
      </c>
      <c r="B1927" s="7" t="s">
        <v>61</v>
      </c>
      <c r="C1927" s="6">
        <v>391</v>
      </c>
      <c r="D1927" s="20" t="s">
        <v>314</v>
      </c>
      <c r="E1927" s="6">
        <v>3</v>
      </c>
      <c r="F1927" s="6" t="s">
        <v>9</v>
      </c>
    </row>
    <row r="1928" spans="1:6" x14ac:dyDescent="0.3">
      <c r="A1928" s="6">
        <v>144050</v>
      </c>
      <c r="B1928" s="7" t="s">
        <v>61</v>
      </c>
      <c r="C1928" s="6">
        <v>392</v>
      </c>
      <c r="D1928" s="12" t="s">
        <v>315</v>
      </c>
      <c r="E1928" s="6">
        <v>2</v>
      </c>
      <c r="F1928" s="6" t="s">
        <v>9</v>
      </c>
    </row>
    <row r="1929" spans="1:6" x14ac:dyDescent="0.3">
      <c r="A1929" s="6">
        <v>144050</v>
      </c>
      <c r="B1929" s="7" t="s">
        <v>61</v>
      </c>
      <c r="C1929" s="6">
        <v>393</v>
      </c>
      <c r="D1929" s="21" t="s">
        <v>316</v>
      </c>
      <c r="E1929" s="6">
        <v>0</v>
      </c>
      <c r="F1929" s="6" t="s">
        <v>9</v>
      </c>
    </row>
    <row r="1930" spans="1:6" x14ac:dyDescent="0.3">
      <c r="A1930" s="6">
        <v>144050</v>
      </c>
      <c r="B1930" s="7" t="s">
        <v>61</v>
      </c>
      <c r="C1930" s="6">
        <v>394</v>
      </c>
      <c r="D1930" s="22" t="s">
        <v>317</v>
      </c>
      <c r="E1930" s="6">
        <v>50</v>
      </c>
      <c r="F1930" s="6" t="s">
        <v>9</v>
      </c>
    </row>
    <row r="1931" spans="1:6" x14ac:dyDescent="0.3">
      <c r="A1931" s="6">
        <v>144050</v>
      </c>
      <c r="B1931" s="7" t="s">
        <v>61</v>
      </c>
      <c r="C1931" s="6">
        <v>395</v>
      </c>
      <c r="D1931" s="12" t="s">
        <v>318</v>
      </c>
      <c r="E1931" s="6">
        <v>34</v>
      </c>
      <c r="F1931" s="6" t="s">
        <v>9</v>
      </c>
    </row>
    <row r="1932" spans="1:6" x14ac:dyDescent="0.3">
      <c r="A1932" s="6">
        <v>144050</v>
      </c>
      <c r="B1932" s="7" t="s">
        <v>61</v>
      </c>
      <c r="C1932" s="6">
        <v>396</v>
      </c>
      <c r="D1932" s="12" t="s">
        <v>319</v>
      </c>
      <c r="E1932" s="6">
        <v>0</v>
      </c>
      <c r="F1932" s="6" t="s">
        <v>9</v>
      </c>
    </row>
    <row r="1933" spans="1:6" x14ac:dyDescent="0.3">
      <c r="A1933" s="6">
        <v>144050</v>
      </c>
      <c r="B1933" s="7" t="s">
        <v>61</v>
      </c>
      <c r="C1933" s="6">
        <v>453</v>
      </c>
      <c r="D1933" s="12" t="s">
        <v>320</v>
      </c>
      <c r="E1933" s="6">
        <v>34</v>
      </c>
      <c r="F1933" s="6" t="s">
        <v>9</v>
      </c>
    </row>
    <row r="1934" spans="1:6" x14ac:dyDescent="0.3">
      <c r="A1934" s="6">
        <v>144062</v>
      </c>
      <c r="B1934" s="7" t="s">
        <v>62</v>
      </c>
      <c r="C1934" s="6">
        <v>127</v>
      </c>
      <c r="D1934" s="12" t="s">
        <v>301</v>
      </c>
      <c r="E1934" s="6">
        <v>0</v>
      </c>
      <c r="F1934" s="6" t="s">
        <v>9</v>
      </c>
    </row>
    <row r="1935" spans="1:6" x14ac:dyDescent="0.3">
      <c r="A1935" s="6">
        <v>144062</v>
      </c>
      <c r="B1935" s="7" t="s">
        <v>62</v>
      </c>
      <c r="C1935" s="6">
        <v>128</v>
      </c>
      <c r="D1935" s="7" t="s">
        <v>302</v>
      </c>
      <c r="E1935" s="6">
        <v>0</v>
      </c>
      <c r="F1935" s="6" t="s">
        <v>9</v>
      </c>
    </row>
    <row r="1936" spans="1:6" x14ac:dyDescent="0.3">
      <c r="A1936" s="6">
        <v>144062</v>
      </c>
      <c r="B1936" s="7" t="s">
        <v>62</v>
      </c>
      <c r="C1936" s="6">
        <v>129</v>
      </c>
      <c r="D1936" s="9" t="s">
        <v>303</v>
      </c>
      <c r="E1936" s="6">
        <v>0</v>
      </c>
      <c r="F1936" s="6" t="s">
        <v>9</v>
      </c>
    </row>
    <row r="1937" spans="1:6" x14ac:dyDescent="0.3">
      <c r="A1937" s="6">
        <v>144062</v>
      </c>
      <c r="B1937" s="7" t="s">
        <v>62</v>
      </c>
      <c r="C1937" s="6">
        <v>130</v>
      </c>
      <c r="D1937" s="10" t="s">
        <v>7</v>
      </c>
      <c r="E1937" s="6">
        <v>0</v>
      </c>
      <c r="F1937" s="6" t="s">
        <v>9</v>
      </c>
    </row>
    <row r="1938" spans="1:6" x14ac:dyDescent="0.3">
      <c r="A1938" s="6">
        <v>144062</v>
      </c>
      <c r="B1938" s="7" t="s">
        <v>62</v>
      </c>
      <c r="C1938" s="6">
        <v>131</v>
      </c>
      <c r="D1938" s="10" t="s">
        <v>304</v>
      </c>
      <c r="E1938" s="6">
        <v>0</v>
      </c>
      <c r="F1938" s="6" t="s">
        <v>9</v>
      </c>
    </row>
    <row r="1939" spans="1:6" x14ac:dyDescent="0.3">
      <c r="A1939" s="6">
        <v>144062</v>
      </c>
      <c r="B1939" s="7" t="s">
        <v>62</v>
      </c>
      <c r="C1939" s="6">
        <v>132</v>
      </c>
      <c r="D1939" s="53" t="s">
        <v>305</v>
      </c>
      <c r="E1939" s="6">
        <v>0</v>
      </c>
      <c r="F1939" s="6" t="s">
        <v>9</v>
      </c>
    </row>
    <row r="1940" spans="1:6" x14ac:dyDescent="0.3">
      <c r="A1940" s="6">
        <v>144062</v>
      </c>
      <c r="B1940" s="7" t="s">
        <v>62</v>
      </c>
      <c r="C1940" s="6">
        <v>133</v>
      </c>
      <c r="D1940" s="10" t="s">
        <v>8</v>
      </c>
      <c r="E1940" s="6">
        <v>0</v>
      </c>
      <c r="F1940" s="6" t="s">
        <v>9</v>
      </c>
    </row>
    <row r="1941" spans="1:6" x14ac:dyDescent="0.3">
      <c r="A1941" s="6">
        <v>144062</v>
      </c>
      <c r="B1941" s="7" t="s">
        <v>62</v>
      </c>
      <c r="C1941" s="6">
        <v>134</v>
      </c>
      <c r="D1941" s="12" t="s">
        <v>306</v>
      </c>
      <c r="E1941" s="6">
        <v>0</v>
      </c>
      <c r="F1941" s="6" t="s">
        <v>9</v>
      </c>
    </row>
    <row r="1942" spans="1:6" x14ac:dyDescent="0.3">
      <c r="A1942" s="6">
        <v>144062</v>
      </c>
      <c r="B1942" s="7" t="s">
        <v>62</v>
      </c>
      <c r="C1942" s="6">
        <v>135</v>
      </c>
      <c r="D1942" s="13" t="s">
        <v>302</v>
      </c>
      <c r="E1942" s="6">
        <v>0</v>
      </c>
      <c r="F1942" s="6" t="s">
        <v>9</v>
      </c>
    </row>
    <row r="1943" spans="1:6" x14ac:dyDescent="0.3">
      <c r="A1943" s="6">
        <v>144062</v>
      </c>
      <c r="B1943" s="7" t="s">
        <v>62</v>
      </c>
      <c r="C1943" s="6">
        <v>136</v>
      </c>
      <c r="D1943" s="14" t="s">
        <v>7</v>
      </c>
      <c r="E1943" s="6">
        <v>0</v>
      </c>
      <c r="F1943" s="6" t="s">
        <v>9</v>
      </c>
    </row>
    <row r="1944" spans="1:6" x14ac:dyDescent="0.3">
      <c r="A1944" s="6">
        <v>144062</v>
      </c>
      <c r="B1944" s="7" t="s">
        <v>62</v>
      </c>
      <c r="C1944" s="6">
        <v>137</v>
      </c>
      <c r="D1944" s="15" t="s">
        <v>307</v>
      </c>
      <c r="E1944" s="6">
        <v>0</v>
      </c>
      <c r="F1944" s="6" t="s">
        <v>9</v>
      </c>
    </row>
    <row r="1945" spans="1:6" x14ac:dyDescent="0.3">
      <c r="A1945" s="6">
        <v>144062</v>
      </c>
      <c r="B1945" s="7" t="s">
        <v>62</v>
      </c>
      <c r="C1945" s="6">
        <v>138</v>
      </c>
      <c r="D1945" s="16" t="s">
        <v>308</v>
      </c>
      <c r="E1945" s="6">
        <v>0</v>
      </c>
      <c r="F1945" s="6" t="s">
        <v>9</v>
      </c>
    </row>
    <row r="1946" spans="1:6" x14ac:dyDescent="0.3">
      <c r="A1946" s="6">
        <v>144062</v>
      </c>
      <c r="B1946" s="7" t="s">
        <v>62</v>
      </c>
      <c r="C1946" s="6">
        <v>140</v>
      </c>
      <c r="D1946" s="17" t="s">
        <v>7</v>
      </c>
      <c r="E1946" s="6">
        <v>0</v>
      </c>
      <c r="F1946" s="6" t="s">
        <v>9</v>
      </c>
    </row>
    <row r="1947" spans="1:6" x14ac:dyDescent="0.3">
      <c r="A1947" s="6">
        <v>144062</v>
      </c>
      <c r="B1947" s="7" t="s">
        <v>62</v>
      </c>
      <c r="C1947" s="6">
        <v>382</v>
      </c>
      <c r="D1947" s="12" t="s">
        <v>301</v>
      </c>
      <c r="E1947" s="6">
        <v>11</v>
      </c>
      <c r="F1947" s="6" t="s">
        <v>9</v>
      </c>
    </row>
    <row r="1948" spans="1:6" x14ac:dyDescent="0.3">
      <c r="A1948" s="6">
        <v>144062</v>
      </c>
      <c r="B1948" s="7" t="s">
        <v>62</v>
      </c>
      <c r="C1948" s="6">
        <v>383</v>
      </c>
      <c r="D1948" s="12" t="s">
        <v>302</v>
      </c>
      <c r="E1948" s="6">
        <v>0</v>
      </c>
      <c r="F1948" s="6" t="s">
        <v>9</v>
      </c>
    </row>
    <row r="1949" spans="1:6" x14ac:dyDescent="0.3">
      <c r="A1949" s="6">
        <v>144062</v>
      </c>
      <c r="B1949" s="7" t="s">
        <v>62</v>
      </c>
      <c r="C1949" s="6">
        <v>384</v>
      </c>
      <c r="D1949" s="12" t="s">
        <v>307</v>
      </c>
      <c r="E1949" s="6">
        <v>48</v>
      </c>
      <c r="F1949" s="6" t="s">
        <v>9</v>
      </c>
    </row>
    <row r="1950" spans="1:6" x14ac:dyDescent="0.3">
      <c r="A1950" s="6">
        <v>144062</v>
      </c>
      <c r="B1950" s="7" t="s">
        <v>62</v>
      </c>
      <c r="C1950" s="6">
        <v>386</v>
      </c>
      <c r="D1950" s="12" t="s">
        <v>309</v>
      </c>
      <c r="E1950" s="6">
        <v>127</v>
      </c>
      <c r="F1950" s="6">
        <v>132</v>
      </c>
    </row>
    <row r="1951" spans="1:6" x14ac:dyDescent="0.3">
      <c r="A1951" s="6">
        <v>144062</v>
      </c>
      <c r="B1951" s="7" t="s">
        <v>62</v>
      </c>
      <c r="C1951" s="6">
        <v>387</v>
      </c>
      <c r="D1951" s="18" t="s">
        <v>310</v>
      </c>
      <c r="E1951" s="6">
        <v>127</v>
      </c>
      <c r="F1951" s="6" t="s">
        <v>9</v>
      </c>
    </row>
    <row r="1952" spans="1:6" x14ac:dyDescent="0.3">
      <c r="A1952" s="6">
        <v>144062</v>
      </c>
      <c r="B1952" s="7" t="s">
        <v>62</v>
      </c>
      <c r="C1952" s="6">
        <v>388</v>
      </c>
      <c r="D1952" s="19" t="s">
        <v>311</v>
      </c>
      <c r="E1952" s="6">
        <v>80</v>
      </c>
      <c r="F1952" s="6">
        <v>81</v>
      </c>
    </row>
    <row r="1953" spans="1:6" x14ac:dyDescent="0.3">
      <c r="A1953" s="6">
        <v>144062</v>
      </c>
      <c r="B1953" s="7" t="s">
        <v>62</v>
      </c>
      <c r="C1953" s="6">
        <v>389</v>
      </c>
      <c r="D1953" s="20" t="s">
        <v>312</v>
      </c>
      <c r="E1953" s="6">
        <v>20</v>
      </c>
      <c r="F1953" s="6">
        <v>21</v>
      </c>
    </row>
    <row r="1954" spans="1:6" x14ac:dyDescent="0.3">
      <c r="A1954" s="6">
        <v>144062</v>
      </c>
      <c r="B1954" s="7" t="s">
        <v>62</v>
      </c>
      <c r="C1954" s="6">
        <v>390</v>
      </c>
      <c r="D1954" s="19" t="s">
        <v>313</v>
      </c>
      <c r="E1954" s="6">
        <v>20</v>
      </c>
      <c r="F1954" s="6">
        <v>16</v>
      </c>
    </row>
    <row r="1955" spans="1:6" x14ac:dyDescent="0.3">
      <c r="A1955" s="6">
        <v>144062</v>
      </c>
      <c r="B1955" s="7" t="s">
        <v>62</v>
      </c>
      <c r="C1955" s="6">
        <v>391</v>
      </c>
      <c r="D1955" s="20" t="s">
        <v>314</v>
      </c>
      <c r="E1955" s="6">
        <v>87</v>
      </c>
      <c r="F1955" s="6">
        <v>95</v>
      </c>
    </row>
    <row r="1956" spans="1:6" x14ac:dyDescent="0.3">
      <c r="A1956" s="6">
        <v>144062</v>
      </c>
      <c r="B1956" s="7" t="s">
        <v>62</v>
      </c>
      <c r="C1956" s="6">
        <v>392</v>
      </c>
      <c r="D1956" s="12" t="s">
        <v>315</v>
      </c>
      <c r="E1956" s="6">
        <v>86</v>
      </c>
      <c r="F1956" s="6" t="s">
        <v>9</v>
      </c>
    </row>
    <row r="1957" spans="1:6" x14ac:dyDescent="0.3">
      <c r="A1957" s="6">
        <v>144062</v>
      </c>
      <c r="B1957" s="7" t="s">
        <v>62</v>
      </c>
      <c r="C1957" s="6">
        <v>393</v>
      </c>
      <c r="D1957" s="21" t="s">
        <v>316</v>
      </c>
      <c r="E1957" s="6">
        <v>0</v>
      </c>
      <c r="F1957" s="6" t="s">
        <v>9</v>
      </c>
    </row>
    <row r="1958" spans="1:6" x14ac:dyDescent="0.3">
      <c r="A1958" s="6">
        <v>144062</v>
      </c>
      <c r="B1958" s="7" t="s">
        <v>62</v>
      </c>
      <c r="C1958" s="6">
        <v>394</v>
      </c>
      <c r="D1958" s="22" t="s">
        <v>317</v>
      </c>
      <c r="E1958" s="6">
        <v>100</v>
      </c>
      <c r="F1958" s="6" t="s">
        <v>9</v>
      </c>
    </row>
    <row r="1959" spans="1:6" x14ac:dyDescent="0.3">
      <c r="A1959" s="6">
        <v>144062</v>
      </c>
      <c r="B1959" s="7" t="s">
        <v>62</v>
      </c>
      <c r="C1959" s="6">
        <v>395</v>
      </c>
      <c r="D1959" s="12" t="s">
        <v>318</v>
      </c>
      <c r="E1959" s="6">
        <v>127</v>
      </c>
      <c r="F1959" s="6" t="s">
        <v>9</v>
      </c>
    </row>
    <row r="1960" spans="1:6" x14ac:dyDescent="0.3">
      <c r="A1960" s="6">
        <v>144062</v>
      </c>
      <c r="B1960" s="7" t="s">
        <v>62</v>
      </c>
      <c r="C1960" s="6">
        <v>396</v>
      </c>
      <c r="D1960" s="12" t="s">
        <v>319</v>
      </c>
      <c r="E1960" s="6">
        <v>0</v>
      </c>
      <c r="F1960" s="6" t="s">
        <v>9</v>
      </c>
    </row>
    <row r="1961" spans="1:6" x14ac:dyDescent="0.3">
      <c r="A1961" s="6">
        <v>144062</v>
      </c>
      <c r="B1961" s="7" t="s">
        <v>62</v>
      </c>
      <c r="C1961" s="6">
        <v>453</v>
      </c>
      <c r="D1961" s="12" t="s">
        <v>320</v>
      </c>
      <c r="E1961" s="6">
        <v>48</v>
      </c>
      <c r="F1961" s="6" t="s">
        <v>9</v>
      </c>
    </row>
    <row r="1962" spans="1:6" x14ac:dyDescent="0.3">
      <c r="A1962" s="6">
        <v>144086</v>
      </c>
      <c r="B1962" s="7" t="s">
        <v>52</v>
      </c>
      <c r="C1962" s="6">
        <v>127</v>
      </c>
      <c r="D1962" s="12" t="s">
        <v>301</v>
      </c>
      <c r="E1962" s="6">
        <v>0</v>
      </c>
      <c r="F1962" s="6" t="s">
        <v>9</v>
      </c>
    </row>
    <row r="1963" spans="1:6" x14ac:dyDescent="0.3">
      <c r="A1963" s="6">
        <v>144086</v>
      </c>
      <c r="B1963" s="7" t="s">
        <v>52</v>
      </c>
      <c r="C1963" s="6">
        <v>128</v>
      </c>
      <c r="D1963" s="7" t="s">
        <v>302</v>
      </c>
      <c r="E1963" s="6">
        <v>0</v>
      </c>
      <c r="F1963" s="6" t="s">
        <v>9</v>
      </c>
    </row>
    <row r="1964" spans="1:6" x14ac:dyDescent="0.3">
      <c r="A1964" s="6">
        <v>144086</v>
      </c>
      <c r="B1964" s="7" t="s">
        <v>52</v>
      </c>
      <c r="C1964" s="6">
        <v>129</v>
      </c>
      <c r="D1964" s="9" t="s">
        <v>303</v>
      </c>
      <c r="E1964" s="6">
        <v>0</v>
      </c>
      <c r="F1964" s="6" t="s">
        <v>9</v>
      </c>
    </row>
    <row r="1965" spans="1:6" x14ac:dyDescent="0.3">
      <c r="A1965" s="6">
        <v>144086</v>
      </c>
      <c r="B1965" s="7" t="s">
        <v>52</v>
      </c>
      <c r="C1965" s="6">
        <v>130</v>
      </c>
      <c r="D1965" s="10" t="s">
        <v>7</v>
      </c>
      <c r="E1965" s="6">
        <v>0</v>
      </c>
      <c r="F1965" s="6" t="s">
        <v>9</v>
      </c>
    </row>
    <row r="1966" spans="1:6" x14ac:dyDescent="0.3">
      <c r="A1966" s="6">
        <v>144086</v>
      </c>
      <c r="B1966" s="7" t="s">
        <v>52</v>
      </c>
      <c r="C1966" s="6">
        <v>131</v>
      </c>
      <c r="D1966" s="10" t="s">
        <v>304</v>
      </c>
      <c r="E1966" s="6">
        <v>0</v>
      </c>
      <c r="F1966" s="6" t="s">
        <v>9</v>
      </c>
    </row>
    <row r="1967" spans="1:6" x14ac:dyDescent="0.3">
      <c r="A1967" s="6">
        <v>144086</v>
      </c>
      <c r="B1967" s="7" t="s">
        <v>52</v>
      </c>
      <c r="C1967" s="6">
        <v>132</v>
      </c>
      <c r="D1967" s="53" t="s">
        <v>305</v>
      </c>
      <c r="E1967" s="6">
        <v>0</v>
      </c>
      <c r="F1967" s="6" t="s">
        <v>9</v>
      </c>
    </row>
    <row r="1968" spans="1:6" x14ac:dyDescent="0.3">
      <c r="A1968" s="6">
        <v>144086</v>
      </c>
      <c r="B1968" s="7" t="s">
        <v>52</v>
      </c>
      <c r="C1968" s="6">
        <v>133</v>
      </c>
      <c r="D1968" s="10" t="s">
        <v>8</v>
      </c>
      <c r="E1968" s="6">
        <v>0</v>
      </c>
      <c r="F1968" s="6" t="s">
        <v>9</v>
      </c>
    </row>
    <row r="1969" spans="1:6" x14ac:dyDescent="0.3">
      <c r="A1969" s="6">
        <v>144086</v>
      </c>
      <c r="B1969" s="7" t="s">
        <v>52</v>
      </c>
      <c r="C1969" s="6">
        <v>134</v>
      </c>
      <c r="D1969" s="12" t="s">
        <v>306</v>
      </c>
      <c r="E1969" s="6">
        <v>0</v>
      </c>
      <c r="F1969" s="6" t="s">
        <v>9</v>
      </c>
    </row>
    <row r="1970" spans="1:6" x14ac:dyDescent="0.3">
      <c r="A1970" s="6">
        <v>144086</v>
      </c>
      <c r="B1970" s="7" t="s">
        <v>52</v>
      </c>
      <c r="C1970" s="6">
        <v>135</v>
      </c>
      <c r="D1970" s="13" t="s">
        <v>302</v>
      </c>
      <c r="E1970" s="6">
        <v>0</v>
      </c>
      <c r="F1970" s="6" t="s">
        <v>9</v>
      </c>
    </row>
    <row r="1971" spans="1:6" x14ac:dyDescent="0.3">
      <c r="A1971" s="6">
        <v>144086</v>
      </c>
      <c r="B1971" s="7" t="s">
        <v>52</v>
      </c>
      <c r="C1971" s="6">
        <v>136</v>
      </c>
      <c r="D1971" s="14" t="s">
        <v>7</v>
      </c>
      <c r="E1971" s="6">
        <v>0</v>
      </c>
      <c r="F1971" s="6" t="s">
        <v>9</v>
      </c>
    </row>
    <row r="1972" spans="1:6" x14ac:dyDescent="0.3">
      <c r="A1972" s="6">
        <v>144086</v>
      </c>
      <c r="B1972" s="7" t="s">
        <v>52</v>
      </c>
      <c r="C1972" s="6">
        <v>137</v>
      </c>
      <c r="D1972" s="15" t="s">
        <v>307</v>
      </c>
      <c r="E1972" s="6">
        <v>0</v>
      </c>
      <c r="F1972" s="6" t="s">
        <v>9</v>
      </c>
    </row>
    <row r="1973" spans="1:6" x14ac:dyDescent="0.3">
      <c r="A1973" s="6">
        <v>144086</v>
      </c>
      <c r="B1973" s="7" t="s">
        <v>52</v>
      </c>
      <c r="C1973" s="6">
        <v>138</v>
      </c>
      <c r="D1973" s="16" t="s">
        <v>308</v>
      </c>
      <c r="E1973" s="6">
        <v>0</v>
      </c>
      <c r="F1973" s="6" t="s">
        <v>9</v>
      </c>
    </row>
    <row r="1974" spans="1:6" x14ac:dyDescent="0.3">
      <c r="A1974" s="6">
        <v>144086</v>
      </c>
      <c r="B1974" s="7" t="s">
        <v>52</v>
      </c>
      <c r="C1974" s="6">
        <v>140</v>
      </c>
      <c r="D1974" s="17" t="s">
        <v>7</v>
      </c>
      <c r="E1974" s="6">
        <v>0</v>
      </c>
      <c r="F1974" s="6" t="s">
        <v>9</v>
      </c>
    </row>
    <row r="1975" spans="1:6" x14ac:dyDescent="0.3">
      <c r="A1975" s="6">
        <v>144086</v>
      </c>
      <c r="B1975" s="7" t="s">
        <v>52</v>
      </c>
      <c r="C1975" s="6">
        <v>382</v>
      </c>
      <c r="D1975" s="12" t="s">
        <v>301</v>
      </c>
      <c r="E1975" s="6">
        <v>7</v>
      </c>
      <c r="F1975" s="6">
        <v>7</v>
      </c>
    </row>
    <row r="1976" spans="1:6" x14ac:dyDescent="0.3">
      <c r="A1976" s="6">
        <v>144086</v>
      </c>
      <c r="B1976" s="7" t="s">
        <v>52</v>
      </c>
      <c r="C1976" s="6">
        <v>383</v>
      </c>
      <c r="D1976" s="12" t="s">
        <v>302</v>
      </c>
      <c r="E1976" s="6">
        <v>0</v>
      </c>
      <c r="F1976" s="6" t="s">
        <v>9</v>
      </c>
    </row>
    <row r="1977" spans="1:6" x14ac:dyDescent="0.3">
      <c r="A1977" s="6">
        <v>144086</v>
      </c>
      <c r="B1977" s="7" t="s">
        <v>52</v>
      </c>
      <c r="C1977" s="6">
        <v>384</v>
      </c>
      <c r="D1977" s="12" t="s">
        <v>307</v>
      </c>
      <c r="E1977" s="6">
        <v>42</v>
      </c>
      <c r="F1977" s="6">
        <v>53</v>
      </c>
    </row>
    <row r="1978" spans="1:6" x14ac:dyDescent="0.3">
      <c r="A1978" s="6">
        <v>144086</v>
      </c>
      <c r="B1978" s="7" t="s">
        <v>52</v>
      </c>
      <c r="C1978" s="6">
        <v>386</v>
      </c>
      <c r="D1978" s="12" t="s">
        <v>309</v>
      </c>
      <c r="E1978" s="6">
        <v>175</v>
      </c>
      <c r="F1978" s="6">
        <v>201</v>
      </c>
    </row>
    <row r="1979" spans="1:6" x14ac:dyDescent="0.3">
      <c r="A1979" s="6">
        <v>144086</v>
      </c>
      <c r="B1979" s="7" t="s">
        <v>52</v>
      </c>
      <c r="C1979" s="6">
        <v>387</v>
      </c>
      <c r="D1979" s="18" t="s">
        <v>310</v>
      </c>
      <c r="E1979" s="6">
        <v>42</v>
      </c>
      <c r="F1979" s="6">
        <v>43</v>
      </c>
    </row>
    <row r="1980" spans="1:6" x14ac:dyDescent="0.3">
      <c r="A1980" s="6">
        <v>144086</v>
      </c>
      <c r="B1980" s="7" t="s">
        <v>52</v>
      </c>
      <c r="C1980" s="6">
        <v>388</v>
      </c>
      <c r="D1980" s="19" t="s">
        <v>311</v>
      </c>
      <c r="E1980" s="6">
        <v>53</v>
      </c>
      <c r="F1980" s="6">
        <v>58</v>
      </c>
    </row>
    <row r="1981" spans="1:6" x14ac:dyDescent="0.3">
      <c r="A1981" s="6">
        <v>144086</v>
      </c>
      <c r="B1981" s="7" t="s">
        <v>52</v>
      </c>
      <c r="C1981" s="6">
        <v>389</v>
      </c>
      <c r="D1981" s="20" t="s">
        <v>312</v>
      </c>
      <c r="E1981" s="6">
        <v>30</v>
      </c>
      <c r="F1981" s="6">
        <v>32</v>
      </c>
    </row>
    <row r="1982" spans="1:6" x14ac:dyDescent="0.3">
      <c r="A1982" s="6">
        <v>144086</v>
      </c>
      <c r="B1982" s="7" t="s">
        <v>52</v>
      </c>
      <c r="C1982" s="6">
        <v>390</v>
      </c>
      <c r="D1982" s="19" t="s">
        <v>313</v>
      </c>
      <c r="E1982" s="6">
        <v>5</v>
      </c>
      <c r="F1982" s="6">
        <v>5</v>
      </c>
    </row>
    <row r="1983" spans="1:6" x14ac:dyDescent="0.3">
      <c r="A1983" s="6">
        <v>144086</v>
      </c>
      <c r="B1983" s="7" t="s">
        <v>52</v>
      </c>
      <c r="C1983" s="6">
        <v>391</v>
      </c>
      <c r="D1983" s="20" t="s">
        <v>314</v>
      </c>
      <c r="E1983" s="6">
        <v>87</v>
      </c>
      <c r="F1983" s="6">
        <v>101</v>
      </c>
    </row>
    <row r="1984" spans="1:6" x14ac:dyDescent="0.3">
      <c r="A1984" s="6">
        <v>144086</v>
      </c>
      <c r="B1984" s="7" t="s">
        <v>52</v>
      </c>
      <c r="C1984" s="6">
        <v>392</v>
      </c>
      <c r="D1984" s="12" t="s">
        <v>315</v>
      </c>
      <c r="E1984" s="6">
        <v>10</v>
      </c>
      <c r="F1984" s="6">
        <v>10</v>
      </c>
    </row>
    <row r="1985" spans="1:6" x14ac:dyDescent="0.3">
      <c r="A1985" s="6">
        <v>144086</v>
      </c>
      <c r="B1985" s="7" t="s">
        <v>52</v>
      </c>
      <c r="C1985" s="6">
        <v>393</v>
      </c>
      <c r="D1985" s="21" t="s">
        <v>316</v>
      </c>
      <c r="E1985" s="6">
        <v>0</v>
      </c>
      <c r="F1985" s="6" t="s">
        <v>9</v>
      </c>
    </row>
    <row r="1986" spans="1:6" x14ac:dyDescent="0.3">
      <c r="A1986" s="6">
        <v>144086</v>
      </c>
      <c r="B1986" s="7" t="s">
        <v>52</v>
      </c>
      <c r="C1986" s="6">
        <v>394</v>
      </c>
      <c r="D1986" s="22" t="s">
        <v>317</v>
      </c>
      <c r="E1986" s="6">
        <v>0</v>
      </c>
      <c r="F1986" s="6" t="s">
        <v>9</v>
      </c>
    </row>
    <row r="1987" spans="1:6" x14ac:dyDescent="0.3">
      <c r="A1987" s="6">
        <v>144086</v>
      </c>
      <c r="B1987" s="7" t="s">
        <v>52</v>
      </c>
      <c r="C1987" s="6">
        <v>395</v>
      </c>
      <c r="D1987" s="12" t="s">
        <v>318</v>
      </c>
      <c r="E1987" s="6">
        <v>42</v>
      </c>
      <c r="F1987" s="6">
        <v>43</v>
      </c>
    </row>
    <row r="1988" spans="1:6" x14ac:dyDescent="0.3">
      <c r="A1988" s="6">
        <v>144086</v>
      </c>
      <c r="B1988" s="7" t="s">
        <v>52</v>
      </c>
      <c r="C1988" s="6">
        <v>396</v>
      </c>
      <c r="D1988" s="12" t="s">
        <v>319</v>
      </c>
      <c r="E1988" s="6">
        <v>0</v>
      </c>
      <c r="F1988" s="6" t="s">
        <v>9</v>
      </c>
    </row>
    <row r="1989" spans="1:6" x14ac:dyDescent="0.3">
      <c r="A1989" s="6">
        <v>144086</v>
      </c>
      <c r="B1989" s="7" t="s">
        <v>52</v>
      </c>
      <c r="C1989" s="6">
        <v>453</v>
      </c>
      <c r="D1989" s="12" t="s">
        <v>320</v>
      </c>
      <c r="E1989" s="6">
        <v>42</v>
      </c>
      <c r="F1989" s="6" t="s">
        <v>9</v>
      </c>
    </row>
    <row r="1990" spans="1:6" x14ac:dyDescent="0.3">
      <c r="A1990" s="6">
        <v>144089</v>
      </c>
      <c r="B1990" s="7" t="s">
        <v>63</v>
      </c>
      <c r="C1990" s="6">
        <v>127</v>
      </c>
      <c r="D1990" s="12" t="s">
        <v>301</v>
      </c>
      <c r="E1990" s="6">
        <v>0</v>
      </c>
      <c r="F1990" s="6" t="s">
        <v>9</v>
      </c>
    </row>
    <row r="1991" spans="1:6" x14ac:dyDescent="0.3">
      <c r="A1991" s="6">
        <v>144089</v>
      </c>
      <c r="B1991" s="7" t="s">
        <v>63</v>
      </c>
      <c r="C1991" s="6">
        <v>128</v>
      </c>
      <c r="D1991" s="7" t="s">
        <v>302</v>
      </c>
      <c r="E1991" s="6">
        <v>0</v>
      </c>
      <c r="F1991" s="6" t="s">
        <v>9</v>
      </c>
    </row>
    <row r="1992" spans="1:6" x14ac:dyDescent="0.3">
      <c r="A1992" s="6">
        <v>144089</v>
      </c>
      <c r="B1992" s="7" t="s">
        <v>63</v>
      </c>
      <c r="C1992" s="6">
        <v>129</v>
      </c>
      <c r="D1992" s="9" t="s">
        <v>303</v>
      </c>
      <c r="E1992" s="6">
        <v>0</v>
      </c>
      <c r="F1992" s="6" t="s">
        <v>9</v>
      </c>
    </row>
    <row r="1993" spans="1:6" x14ac:dyDescent="0.3">
      <c r="A1993" s="6">
        <v>144089</v>
      </c>
      <c r="B1993" s="7" t="s">
        <v>63</v>
      </c>
      <c r="C1993" s="6">
        <v>130</v>
      </c>
      <c r="D1993" s="10" t="s">
        <v>7</v>
      </c>
      <c r="E1993" s="6">
        <v>0</v>
      </c>
      <c r="F1993" s="6" t="s">
        <v>9</v>
      </c>
    </row>
    <row r="1994" spans="1:6" x14ac:dyDescent="0.3">
      <c r="A1994" s="6">
        <v>144089</v>
      </c>
      <c r="B1994" s="7" t="s">
        <v>63</v>
      </c>
      <c r="C1994" s="6">
        <v>131</v>
      </c>
      <c r="D1994" s="10" t="s">
        <v>304</v>
      </c>
      <c r="E1994" s="6">
        <v>0</v>
      </c>
      <c r="F1994" s="6" t="s">
        <v>9</v>
      </c>
    </row>
    <row r="1995" spans="1:6" x14ac:dyDescent="0.3">
      <c r="A1995" s="6">
        <v>144089</v>
      </c>
      <c r="B1995" s="7" t="s">
        <v>63</v>
      </c>
      <c r="C1995" s="6">
        <v>132</v>
      </c>
      <c r="D1995" s="53" t="s">
        <v>305</v>
      </c>
      <c r="E1995" s="6">
        <v>0</v>
      </c>
      <c r="F1995" s="6" t="s">
        <v>9</v>
      </c>
    </row>
    <row r="1996" spans="1:6" x14ac:dyDescent="0.3">
      <c r="A1996" s="6">
        <v>144089</v>
      </c>
      <c r="B1996" s="7" t="s">
        <v>63</v>
      </c>
      <c r="C1996" s="6">
        <v>133</v>
      </c>
      <c r="D1996" s="10" t="s">
        <v>8</v>
      </c>
      <c r="E1996" s="6">
        <v>0</v>
      </c>
      <c r="F1996" s="6" t="s">
        <v>9</v>
      </c>
    </row>
    <row r="1997" spans="1:6" x14ac:dyDescent="0.3">
      <c r="A1997" s="6">
        <v>144089</v>
      </c>
      <c r="B1997" s="7" t="s">
        <v>63</v>
      </c>
      <c r="C1997" s="6">
        <v>134</v>
      </c>
      <c r="D1997" s="12" t="s">
        <v>306</v>
      </c>
      <c r="E1997" s="6">
        <v>0</v>
      </c>
      <c r="F1997" s="6" t="s">
        <v>9</v>
      </c>
    </row>
    <row r="1998" spans="1:6" x14ac:dyDescent="0.3">
      <c r="A1998" s="6">
        <v>144089</v>
      </c>
      <c r="B1998" s="7" t="s">
        <v>63</v>
      </c>
      <c r="C1998" s="6">
        <v>135</v>
      </c>
      <c r="D1998" s="13" t="s">
        <v>302</v>
      </c>
      <c r="E1998" s="6">
        <v>0</v>
      </c>
      <c r="F1998" s="6" t="s">
        <v>9</v>
      </c>
    </row>
    <row r="1999" spans="1:6" x14ac:dyDescent="0.3">
      <c r="A1999" s="6">
        <v>144089</v>
      </c>
      <c r="B1999" s="7" t="s">
        <v>63</v>
      </c>
      <c r="C1999" s="6">
        <v>136</v>
      </c>
      <c r="D1999" s="14" t="s">
        <v>7</v>
      </c>
      <c r="E1999" s="6">
        <v>0</v>
      </c>
      <c r="F1999" s="6" t="s">
        <v>9</v>
      </c>
    </row>
    <row r="2000" spans="1:6" x14ac:dyDescent="0.3">
      <c r="A2000" s="6">
        <v>144089</v>
      </c>
      <c r="B2000" s="7" t="s">
        <v>63</v>
      </c>
      <c r="C2000" s="6">
        <v>137</v>
      </c>
      <c r="D2000" s="15" t="s">
        <v>307</v>
      </c>
      <c r="E2000" s="6">
        <v>0</v>
      </c>
      <c r="F2000" s="6" t="s">
        <v>9</v>
      </c>
    </row>
    <row r="2001" spans="1:6" x14ac:dyDescent="0.3">
      <c r="A2001" s="6">
        <v>144089</v>
      </c>
      <c r="B2001" s="7" t="s">
        <v>63</v>
      </c>
      <c r="C2001" s="6">
        <v>138</v>
      </c>
      <c r="D2001" s="16" t="s">
        <v>308</v>
      </c>
      <c r="E2001" s="6">
        <v>0</v>
      </c>
      <c r="F2001" s="6" t="s">
        <v>9</v>
      </c>
    </row>
    <row r="2002" spans="1:6" x14ac:dyDescent="0.3">
      <c r="A2002" s="6">
        <v>144089</v>
      </c>
      <c r="B2002" s="7" t="s">
        <v>63</v>
      </c>
      <c r="C2002" s="6">
        <v>140</v>
      </c>
      <c r="D2002" s="17" t="s">
        <v>7</v>
      </c>
      <c r="E2002" s="6">
        <v>0</v>
      </c>
      <c r="F2002" s="6" t="s">
        <v>9</v>
      </c>
    </row>
    <row r="2003" spans="1:6" x14ac:dyDescent="0.3">
      <c r="A2003" s="6">
        <v>144089</v>
      </c>
      <c r="B2003" s="7" t="s">
        <v>63</v>
      </c>
      <c r="C2003" s="6">
        <v>382</v>
      </c>
      <c r="D2003" s="12" t="s">
        <v>301</v>
      </c>
      <c r="E2003" s="6">
        <v>10</v>
      </c>
      <c r="F2003" s="6" t="s">
        <v>9</v>
      </c>
    </row>
    <row r="2004" spans="1:6" x14ac:dyDescent="0.3">
      <c r="A2004" s="6">
        <v>144089</v>
      </c>
      <c r="B2004" s="7" t="s">
        <v>63</v>
      </c>
      <c r="C2004" s="6">
        <v>383</v>
      </c>
      <c r="D2004" s="12" t="s">
        <v>302</v>
      </c>
      <c r="E2004" s="6">
        <v>0</v>
      </c>
      <c r="F2004" s="6" t="s">
        <v>9</v>
      </c>
    </row>
    <row r="2005" spans="1:6" x14ac:dyDescent="0.3">
      <c r="A2005" s="6">
        <v>144089</v>
      </c>
      <c r="B2005" s="7" t="s">
        <v>63</v>
      </c>
      <c r="C2005" s="6">
        <v>384</v>
      </c>
      <c r="D2005" s="12" t="s">
        <v>307</v>
      </c>
      <c r="E2005" s="6">
        <v>40</v>
      </c>
      <c r="F2005" s="6" t="s">
        <v>9</v>
      </c>
    </row>
    <row r="2006" spans="1:6" x14ac:dyDescent="0.3">
      <c r="A2006" s="6">
        <v>144089</v>
      </c>
      <c r="B2006" s="7" t="s">
        <v>63</v>
      </c>
      <c r="C2006" s="6">
        <v>386</v>
      </c>
      <c r="D2006" s="12" t="s">
        <v>309</v>
      </c>
      <c r="E2006" s="6">
        <v>0</v>
      </c>
      <c r="F2006" s="6" t="s">
        <v>9</v>
      </c>
    </row>
    <row r="2007" spans="1:6" x14ac:dyDescent="0.3">
      <c r="A2007" s="6">
        <v>144089</v>
      </c>
      <c r="B2007" s="7" t="s">
        <v>63</v>
      </c>
      <c r="C2007" s="6">
        <v>387</v>
      </c>
      <c r="D2007" s="18" t="s">
        <v>310</v>
      </c>
      <c r="E2007" s="6">
        <v>40</v>
      </c>
      <c r="F2007" s="6" t="s">
        <v>9</v>
      </c>
    </row>
    <row r="2008" spans="1:6" x14ac:dyDescent="0.3">
      <c r="A2008" s="6">
        <v>144089</v>
      </c>
      <c r="B2008" s="7" t="s">
        <v>63</v>
      </c>
      <c r="C2008" s="6">
        <v>388</v>
      </c>
      <c r="D2008" s="19" t="s">
        <v>311</v>
      </c>
      <c r="E2008" s="6">
        <v>0</v>
      </c>
      <c r="F2008" s="6" t="s">
        <v>9</v>
      </c>
    </row>
    <row r="2009" spans="1:6" x14ac:dyDescent="0.3">
      <c r="A2009" s="6">
        <v>144089</v>
      </c>
      <c r="B2009" s="7" t="s">
        <v>63</v>
      </c>
      <c r="C2009" s="6">
        <v>389</v>
      </c>
      <c r="D2009" s="20" t="s">
        <v>312</v>
      </c>
      <c r="E2009" s="6">
        <v>0</v>
      </c>
      <c r="F2009" s="6" t="s">
        <v>9</v>
      </c>
    </row>
    <row r="2010" spans="1:6" x14ac:dyDescent="0.3">
      <c r="A2010" s="6">
        <v>144089</v>
      </c>
      <c r="B2010" s="7" t="s">
        <v>63</v>
      </c>
      <c r="C2010" s="6">
        <v>390</v>
      </c>
      <c r="D2010" s="19" t="s">
        <v>313</v>
      </c>
      <c r="E2010" s="6">
        <v>0</v>
      </c>
      <c r="F2010" s="6" t="s">
        <v>9</v>
      </c>
    </row>
    <row r="2011" spans="1:6" x14ac:dyDescent="0.3">
      <c r="A2011" s="6">
        <v>144089</v>
      </c>
      <c r="B2011" s="7" t="s">
        <v>63</v>
      </c>
      <c r="C2011" s="6">
        <v>391</v>
      </c>
      <c r="D2011" s="20" t="s">
        <v>314</v>
      </c>
      <c r="E2011" s="6">
        <v>0</v>
      </c>
      <c r="F2011" s="6" t="s">
        <v>9</v>
      </c>
    </row>
    <row r="2012" spans="1:6" x14ac:dyDescent="0.3">
      <c r="A2012" s="6">
        <v>144089</v>
      </c>
      <c r="B2012" s="7" t="s">
        <v>63</v>
      </c>
      <c r="C2012" s="6">
        <v>392</v>
      </c>
      <c r="D2012" s="12" t="s">
        <v>315</v>
      </c>
      <c r="E2012" s="6">
        <v>0</v>
      </c>
      <c r="F2012" s="6" t="s">
        <v>9</v>
      </c>
    </row>
    <row r="2013" spans="1:6" x14ac:dyDescent="0.3">
      <c r="A2013" s="6">
        <v>144089</v>
      </c>
      <c r="B2013" s="7" t="s">
        <v>63</v>
      </c>
      <c r="C2013" s="6">
        <v>393</v>
      </c>
      <c r="D2013" s="21" t="s">
        <v>316</v>
      </c>
      <c r="E2013" s="6">
        <v>0</v>
      </c>
      <c r="F2013" s="6" t="s">
        <v>9</v>
      </c>
    </row>
    <row r="2014" spans="1:6" x14ac:dyDescent="0.3">
      <c r="A2014" s="6">
        <v>144089</v>
      </c>
      <c r="B2014" s="7" t="s">
        <v>63</v>
      </c>
      <c r="C2014" s="6">
        <v>394</v>
      </c>
      <c r="D2014" s="22" t="s">
        <v>317</v>
      </c>
      <c r="E2014" s="6">
        <v>0</v>
      </c>
      <c r="F2014" s="6" t="s">
        <v>9</v>
      </c>
    </row>
    <row r="2015" spans="1:6" x14ac:dyDescent="0.3">
      <c r="A2015" s="6">
        <v>144089</v>
      </c>
      <c r="B2015" s="7" t="s">
        <v>63</v>
      </c>
      <c r="C2015" s="6">
        <v>395</v>
      </c>
      <c r="D2015" s="12" t="s">
        <v>318</v>
      </c>
      <c r="E2015" s="6">
        <v>20</v>
      </c>
      <c r="F2015" s="6" t="s">
        <v>9</v>
      </c>
    </row>
    <row r="2016" spans="1:6" x14ac:dyDescent="0.3">
      <c r="A2016" s="6">
        <v>144089</v>
      </c>
      <c r="B2016" s="7" t="s">
        <v>63</v>
      </c>
      <c r="C2016" s="6">
        <v>396</v>
      </c>
      <c r="D2016" s="12" t="s">
        <v>319</v>
      </c>
      <c r="E2016" s="6">
        <v>0</v>
      </c>
      <c r="F2016" s="6" t="s">
        <v>9</v>
      </c>
    </row>
    <row r="2017" spans="1:6" x14ac:dyDescent="0.3">
      <c r="A2017" s="6">
        <v>144089</v>
      </c>
      <c r="B2017" s="7" t="s">
        <v>63</v>
      </c>
      <c r="C2017" s="6">
        <v>453</v>
      </c>
      <c r="D2017" s="12" t="s">
        <v>320</v>
      </c>
      <c r="E2017" s="6">
        <v>40</v>
      </c>
      <c r="F2017" s="6" t="s">
        <v>9</v>
      </c>
    </row>
    <row r="2018" spans="1:6" x14ac:dyDescent="0.3">
      <c r="A2018" s="6">
        <v>144258</v>
      </c>
      <c r="B2018" s="7" t="s">
        <v>64</v>
      </c>
      <c r="C2018" s="6">
        <v>127</v>
      </c>
      <c r="D2018" s="12" t="s">
        <v>301</v>
      </c>
      <c r="E2018" s="6">
        <v>0</v>
      </c>
      <c r="F2018" s="6" t="s">
        <v>9</v>
      </c>
    </row>
    <row r="2019" spans="1:6" x14ac:dyDescent="0.3">
      <c r="A2019" s="6">
        <v>144258</v>
      </c>
      <c r="B2019" s="7" t="s">
        <v>64</v>
      </c>
      <c r="C2019" s="6">
        <v>128</v>
      </c>
      <c r="D2019" s="7" t="s">
        <v>302</v>
      </c>
      <c r="E2019" s="6">
        <v>0</v>
      </c>
      <c r="F2019" s="6" t="s">
        <v>9</v>
      </c>
    </row>
    <row r="2020" spans="1:6" x14ac:dyDescent="0.3">
      <c r="A2020" s="6">
        <v>144258</v>
      </c>
      <c r="B2020" s="7" t="s">
        <v>64</v>
      </c>
      <c r="C2020" s="6">
        <v>129</v>
      </c>
      <c r="D2020" s="9" t="s">
        <v>303</v>
      </c>
      <c r="E2020" s="6">
        <v>0</v>
      </c>
      <c r="F2020" s="6" t="s">
        <v>9</v>
      </c>
    </row>
    <row r="2021" spans="1:6" x14ac:dyDescent="0.3">
      <c r="A2021" s="6">
        <v>144258</v>
      </c>
      <c r="B2021" s="7" t="s">
        <v>64</v>
      </c>
      <c r="C2021" s="6">
        <v>130</v>
      </c>
      <c r="D2021" s="10" t="s">
        <v>7</v>
      </c>
      <c r="E2021" s="6">
        <v>0</v>
      </c>
      <c r="F2021" s="6" t="s">
        <v>9</v>
      </c>
    </row>
    <row r="2022" spans="1:6" x14ac:dyDescent="0.3">
      <c r="A2022" s="6">
        <v>144258</v>
      </c>
      <c r="B2022" s="7" t="s">
        <v>64</v>
      </c>
      <c r="C2022" s="6">
        <v>131</v>
      </c>
      <c r="D2022" s="10" t="s">
        <v>304</v>
      </c>
      <c r="E2022" s="6">
        <v>0</v>
      </c>
      <c r="F2022" s="6" t="s">
        <v>9</v>
      </c>
    </row>
    <row r="2023" spans="1:6" x14ac:dyDescent="0.3">
      <c r="A2023" s="6">
        <v>144258</v>
      </c>
      <c r="B2023" s="7" t="s">
        <v>64</v>
      </c>
      <c r="C2023" s="6">
        <v>132</v>
      </c>
      <c r="D2023" s="53" t="s">
        <v>305</v>
      </c>
      <c r="E2023" s="6">
        <v>0</v>
      </c>
      <c r="F2023" s="6" t="s">
        <v>9</v>
      </c>
    </row>
    <row r="2024" spans="1:6" x14ac:dyDescent="0.3">
      <c r="A2024" s="6">
        <v>144258</v>
      </c>
      <c r="B2024" s="7" t="s">
        <v>64</v>
      </c>
      <c r="C2024" s="6">
        <v>133</v>
      </c>
      <c r="D2024" s="10" t="s">
        <v>8</v>
      </c>
      <c r="E2024" s="6">
        <v>0</v>
      </c>
      <c r="F2024" s="6" t="s">
        <v>9</v>
      </c>
    </row>
    <row r="2025" spans="1:6" x14ac:dyDescent="0.3">
      <c r="A2025" s="6">
        <v>144258</v>
      </c>
      <c r="B2025" s="7" t="s">
        <v>64</v>
      </c>
      <c r="C2025" s="6">
        <v>134</v>
      </c>
      <c r="D2025" s="12" t="s">
        <v>306</v>
      </c>
      <c r="E2025" s="6">
        <v>0</v>
      </c>
      <c r="F2025" s="6" t="s">
        <v>9</v>
      </c>
    </row>
    <row r="2026" spans="1:6" x14ac:dyDescent="0.3">
      <c r="A2026" s="6">
        <v>144258</v>
      </c>
      <c r="B2026" s="7" t="s">
        <v>64</v>
      </c>
      <c r="C2026" s="6">
        <v>135</v>
      </c>
      <c r="D2026" s="13" t="s">
        <v>302</v>
      </c>
      <c r="E2026" s="6">
        <v>0</v>
      </c>
      <c r="F2026" s="6" t="s">
        <v>9</v>
      </c>
    </row>
    <row r="2027" spans="1:6" x14ac:dyDescent="0.3">
      <c r="A2027" s="6">
        <v>144258</v>
      </c>
      <c r="B2027" s="7" t="s">
        <v>64</v>
      </c>
      <c r="C2027" s="6">
        <v>136</v>
      </c>
      <c r="D2027" s="14" t="s">
        <v>7</v>
      </c>
      <c r="E2027" s="6">
        <v>0</v>
      </c>
      <c r="F2027" s="6" t="s">
        <v>9</v>
      </c>
    </row>
    <row r="2028" spans="1:6" x14ac:dyDescent="0.3">
      <c r="A2028" s="6">
        <v>144258</v>
      </c>
      <c r="B2028" s="7" t="s">
        <v>64</v>
      </c>
      <c r="C2028" s="6">
        <v>137</v>
      </c>
      <c r="D2028" s="15" t="s">
        <v>307</v>
      </c>
      <c r="E2028" s="6">
        <v>0</v>
      </c>
      <c r="F2028" s="6" t="s">
        <v>9</v>
      </c>
    </row>
    <row r="2029" spans="1:6" x14ac:dyDescent="0.3">
      <c r="A2029" s="6">
        <v>144258</v>
      </c>
      <c r="B2029" s="7" t="s">
        <v>64</v>
      </c>
      <c r="C2029" s="6">
        <v>138</v>
      </c>
      <c r="D2029" s="16" t="s">
        <v>308</v>
      </c>
      <c r="E2029" s="6">
        <v>0</v>
      </c>
      <c r="F2029" s="6" t="s">
        <v>9</v>
      </c>
    </row>
    <row r="2030" spans="1:6" x14ac:dyDescent="0.3">
      <c r="A2030" s="6">
        <v>144258</v>
      </c>
      <c r="B2030" s="7" t="s">
        <v>64</v>
      </c>
      <c r="C2030" s="6">
        <v>140</v>
      </c>
      <c r="D2030" s="17" t="s">
        <v>7</v>
      </c>
      <c r="E2030" s="6">
        <v>0</v>
      </c>
      <c r="F2030" s="6" t="s">
        <v>9</v>
      </c>
    </row>
    <row r="2031" spans="1:6" x14ac:dyDescent="0.3">
      <c r="A2031" s="6">
        <v>144258</v>
      </c>
      <c r="B2031" s="7" t="s">
        <v>64</v>
      </c>
      <c r="C2031" s="6">
        <v>382</v>
      </c>
      <c r="D2031" s="12" t="s">
        <v>301</v>
      </c>
      <c r="E2031" s="6">
        <v>3</v>
      </c>
      <c r="F2031" s="6">
        <v>3</v>
      </c>
    </row>
    <row r="2032" spans="1:6" x14ac:dyDescent="0.3">
      <c r="A2032" s="6">
        <v>144258</v>
      </c>
      <c r="B2032" s="7" t="s">
        <v>64</v>
      </c>
      <c r="C2032" s="6">
        <v>383</v>
      </c>
      <c r="D2032" s="12" t="s">
        <v>302</v>
      </c>
      <c r="E2032" s="6">
        <v>0</v>
      </c>
      <c r="F2032" s="6" t="s">
        <v>9</v>
      </c>
    </row>
    <row r="2033" spans="1:6" x14ac:dyDescent="0.3">
      <c r="A2033" s="6">
        <v>144258</v>
      </c>
      <c r="B2033" s="7" t="s">
        <v>64</v>
      </c>
      <c r="C2033" s="6">
        <v>384</v>
      </c>
      <c r="D2033" s="12" t="s">
        <v>307</v>
      </c>
      <c r="E2033" s="6">
        <v>20</v>
      </c>
      <c r="F2033" s="6">
        <v>15</v>
      </c>
    </row>
    <row r="2034" spans="1:6" x14ac:dyDescent="0.3">
      <c r="A2034" s="6">
        <v>144258</v>
      </c>
      <c r="B2034" s="7" t="s">
        <v>64</v>
      </c>
      <c r="C2034" s="6">
        <v>386</v>
      </c>
      <c r="D2034" s="12" t="s">
        <v>309</v>
      </c>
      <c r="E2034" s="6">
        <v>25</v>
      </c>
      <c r="F2034" s="6">
        <v>31</v>
      </c>
    </row>
    <row r="2035" spans="1:6" x14ac:dyDescent="0.3">
      <c r="A2035" s="6">
        <v>144258</v>
      </c>
      <c r="B2035" s="7" t="s">
        <v>64</v>
      </c>
      <c r="C2035" s="6">
        <v>387</v>
      </c>
      <c r="D2035" s="18" t="s">
        <v>310</v>
      </c>
      <c r="E2035" s="6">
        <v>40</v>
      </c>
      <c r="F2035" s="6">
        <v>46</v>
      </c>
    </row>
    <row r="2036" spans="1:6" x14ac:dyDescent="0.3">
      <c r="A2036" s="6">
        <v>144258</v>
      </c>
      <c r="B2036" s="7" t="s">
        <v>64</v>
      </c>
      <c r="C2036" s="6">
        <v>388</v>
      </c>
      <c r="D2036" s="19" t="s">
        <v>311</v>
      </c>
      <c r="E2036" s="6">
        <v>22</v>
      </c>
      <c r="F2036" s="6">
        <v>27</v>
      </c>
    </row>
    <row r="2037" spans="1:6" x14ac:dyDescent="0.3">
      <c r="A2037" s="6">
        <v>144258</v>
      </c>
      <c r="B2037" s="7" t="s">
        <v>64</v>
      </c>
      <c r="C2037" s="6">
        <v>389</v>
      </c>
      <c r="D2037" s="20" t="s">
        <v>312</v>
      </c>
      <c r="E2037" s="6">
        <v>40</v>
      </c>
      <c r="F2037" s="6">
        <v>46</v>
      </c>
    </row>
    <row r="2038" spans="1:6" x14ac:dyDescent="0.3">
      <c r="A2038" s="6">
        <v>144258</v>
      </c>
      <c r="B2038" s="7" t="s">
        <v>64</v>
      </c>
      <c r="C2038" s="6">
        <v>390</v>
      </c>
      <c r="D2038" s="19" t="s">
        <v>313</v>
      </c>
      <c r="E2038" s="6">
        <v>0</v>
      </c>
      <c r="F2038" s="6" t="s">
        <v>9</v>
      </c>
    </row>
    <row r="2039" spans="1:6" x14ac:dyDescent="0.3">
      <c r="A2039" s="6">
        <v>144258</v>
      </c>
      <c r="B2039" s="7" t="s">
        <v>64</v>
      </c>
      <c r="C2039" s="6">
        <v>391</v>
      </c>
      <c r="D2039" s="20" t="s">
        <v>314</v>
      </c>
      <c r="E2039" s="6">
        <v>0</v>
      </c>
      <c r="F2039" s="6" t="s">
        <v>9</v>
      </c>
    </row>
    <row r="2040" spans="1:6" x14ac:dyDescent="0.3">
      <c r="A2040" s="6">
        <v>144258</v>
      </c>
      <c r="B2040" s="7" t="s">
        <v>64</v>
      </c>
      <c r="C2040" s="6">
        <v>392</v>
      </c>
      <c r="D2040" s="12" t="s">
        <v>315</v>
      </c>
      <c r="E2040" s="6">
        <v>3</v>
      </c>
      <c r="F2040" s="6">
        <v>3</v>
      </c>
    </row>
    <row r="2041" spans="1:6" x14ac:dyDescent="0.3">
      <c r="A2041" s="6">
        <v>144258</v>
      </c>
      <c r="B2041" s="7" t="s">
        <v>64</v>
      </c>
      <c r="C2041" s="6">
        <v>393</v>
      </c>
      <c r="D2041" s="21" t="s">
        <v>316</v>
      </c>
      <c r="E2041" s="6">
        <v>0</v>
      </c>
      <c r="F2041" s="6" t="s">
        <v>9</v>
      </c>
    </row>
    <row r="2042" spans="1:6" x14ac:dyDescent="0.3">
      <c r="A2042" s="6">
        <v>144258</v>
      </c>
      <c r="B2042" s="7" t="s">
        <v>64</v>
      </c>
      <c r="C2042" s="6">
        <v>394</v>
      </c>
      <c r="D2042" s="22" t="s">
        <v>317</v>
      </c>
      <c r="E2042" s="6">
        <v>100</v>
      </c>
      <c r="F2042" s="6" t="s">
        <v>9</v>
      </c>
    </row>
    <row r="2043" spans="1:6" x14ac:dyDescent="0.3">
      <c r="A2043" s="6">
        <v>144258</v>
      </c>
      <c r="B2043" s="7" t="s">
        <v>64</v>
      </c>
      <c r="C2043" s="6">
        <v>395</v>
      </c>
      <c r="D2043" s="12" t="s">
        <v>318</v>
      </c>
      <c r="E2043" s="6">
        <v>40</v>
      </c>
      <c r="F2043" s="6">
        <v>46</v>
      </c>
    </row>
    <row r="2044" spans="1:6" x14ac:dyDescent="0.3">
      <c r="A2044" s="6">
        <v>144258</v>
      </c>
      <c r="B2044" s="7" t="s">
        <v>64</v>
      </c>
      <c r="C2044" s="6">
        <v>396</v>
      </c>
      <c r="D2044" s="12" t="s">
        <v>319</v>
      </c>
      <c r="E2044" s="6">
        <v>0</v>
      </c>
      <c r="F2044" s="6" t="s">
        <v>9</v>
      </c>
    </row>
    <row r="2045" spans="1:6" x14ac:dyDescent="0.3">
      <c r="A2045" s="6">
        <v>144258</v>
      </c>
      <c r="B2045" s="7" t="s">
        <v>64</v>
      </c>
      <c r="C2045" s="6">
        <v>453</v>
      </c>
      <c r="D2045" s="12" t="s">
        <v>320</v>
      </c>
      <c r="E2045" s="6">
        <v>20</v>
      </c>
      <c r="F2045" s="6">
        <v>15</v>
      </c>
    </row>
    <row r="2046" spans="1:6" x14ac:dyDescent="0.3">
      <c r="A2046" s="6">
        <v>144278</v>
      </c>
      <c r="B2046" s="7" t="s">
        <v>65</v>
      </c>
      <c r="C2046" s="6">
        <v>127</v>
      </c>
      <c r="D2046" s="12" t="s">
        <v>301</v>
      </c>
      <c r="E2046" s="6">
        <v>0</v>
      </c>
      <c r="F2046" s="6" t="s">
        <v>9</v>
      </c>
    </row>
    <row r="2047" spans="1:6" x14ac:dyDescent="0.3">
      <c r="A2047" s="6">
        <v>144278</v>
      </c>
      <c r="B2047" s="7" t="s">
        <v>65</v>
      </c>
      <c r="C2047" s="6">
        <v>128</v>
      </c>
      <c r="D2047" s="7" t="s">
        <v>302</v>
      </c>
      <c r="E2047" s="6">
        <v>0</v>
      </c>
      <c r="F2047" s="6" t="s">
        <v>9</v>
      </c>
    </row>
    <row r="2048" spans="1:6" x14ac:dyDescent="0.3">
      <c r="A2048" s="6">
        <v>144278</v>
      </c>
      <c r="B2048" s="7" t="s">
        <v>65</v>
      </c>
      <c r="C2048" s="6">
        <v>129</v>
      </c>
      <c r="D2048" s="9" t="s">
        <v>303</v>
      </c>
      <c r="E2048" s="6">
        <v>0</v>
      </c>
      <c r="F2048" s="6" t="s">
        <v>9</v>
      </c>
    </row>
    <row r="2049" spans="1:6" x14ac:dyDescent="0.3">
      <c r="A2049" s="6">
        <v>144278</v>
      </c>
      <c r="B2049" s="7" t="s">
        <v>65</v>
      </c>
      <c r="C2049" s="6">
        <v>130</v>
      </c>
      <c r="D2049" s="10" t="s">
        <v>7</v>
      </c>
      <c r="E2049" s="6">
        <v>0</v>
      </c>
      <c r="F2049" s="6" t="s">
        <v>9</v>
      </c>
    </row>
    <row r="2050" spans="1:6" x14ac:dyDescent="0.3">
      <c r="A2050" s="6">
        <v>144278</v>
      </c>
      <c r="B2050" s="7" t="s">
        <v>65</v>
      </c>
      <c r="C2050" s="6">
        <v>131</v>
      </c>
      <c r="D2050" s="10" t="s">
        <v>304</v>
      </c>
      <c r="E2050" s="6">
        <v>0</v>
      </c>
      <c r="F2050" s="6" t="s">
        <v>9</v>
      </c>
    </row>
    <row r="2051" spans="1:6" x14ac:dyDescent="0.3">
      <c r="A2051" s="6">
        <v>144278</v>
      </c>
      <c r="B2051" s="7" t="s">
        <v>65</v>
      </c>
      <c r="C2051" s="6">
        <v>132</v>
      </c>
      <c r="D2051" s="53" t="s">
        <v>305</v>
      </c>
      <c r="E2051" s="6">
        <v>0</v>
      </c>
      <c r="F2051" s="6" t="s">
        <v>9</v>
      </c>
    </row>
    <row r="2052" spans="1:6" x14ac:dyDescent="0.3">
      <c r="A2052" s="6">
        <v>144278</v>
      </c>
      <c r="B2052" s="7" t="s">
        <v>65</v>
      </c>
      <c r="C2052" s="6">
        <v>133</v>
      </c>
      <c r="D2052" s="10" t="s">
        <v>8</v>
      </c>
      <c r="E2052" s="6">
        <v>0</v>
      </c>
      <c r="F2052" s="6" t="s">
        <v>9</v>
      </c>
    </row>
    <row r="2053" spans="1:6" x14ac:dyDescent="0.3">
      <c r="A2053" s="6">
        <v>144278</v>
      </c>
      <c r="B2053" s="7" t="s">
        <v>65</v>
      </c>
      <c r="C2053" s="6">
        <v>134</v>
      </c>
      <c r="D2053" s="12" t="s">
        <v>306</v>
      </c>
      <c r="E2053" s="6">
        <v>0</v>
      </c>
      <c r="F2053" s="6" t="s">
        <v>9</v>
      </c>
    </row>
    <row r="2054" spans="1:6" x14ac:dyDescent="0.3">
      <c r="A2054" s="6">
        <v>144278</v>
      </c>
      <c r="B2054" s="7" t="s">
        <v>65</v>
      </c>
      <c r="C2054" s="6">
        <v>135</v>
      </c>
      <c r="D2054" s="13" t="s">
        <v>302</v>
      </c>
      <c r="E2054" s="6">
        <v>0</v>
      </c>
      <c r="F2054" s="6" t="s">
        <v>9</v>
      </c>
    </row>
    <row r="2055" spans="1:6" x14ac:dyDescent="0.3">
      <c r="A2055" s="6">
        <v>144278</v>
      </c>
      <c r="B2055" s="7" t="s">
        <v>65</v>
      </c>
      <c r="C2055" s="6">
        <v>136</v>
      </c>
      <c r="D2055" s="14" t="s">
        <v>7</v>
      </c>
      <c r="E2055" s="6">
        <v>0</v>
      </c>
      <c r="F2055" s="6" t="s">
        <v>9</v>
      </c>
    </row>
    <row r="2056" spans="1:6" x14ac:dyDescent="0.3">
      <c r="A2056" s="6">
        <v>144278</v>
      </c>
      <c r="B2056" s="7" t="s">
        <v>65</v>
      </c>
      <c r="C2056" s="6">
        <v>137</v>
      </c>
      <c r="D2056" s="15" t="s">
        <v>307</v>
      </c>
      <c r="E2056" s="6">
        <v>0</v>
      </c>
      <c r="F2056" s="6" t="s">
        <v>9</v>
      </c>
    </row>
    <row r="2057" spans="1:6" x14ac:dyDescent="0.3">
      <c r="A2057" s="6">
        <v>144278</v>
      </c>
      <c r="B2057" s="7" t="s">
        <v>65</v>
      </c>
      <c r="C2057" s="6">
        <v>138</v>
      </c>
      <c r="D2057" s="16" t="s">
        <v>308</v>
      </c>
      <c r="E2057" s="6">
        <v>0</v>
      </c>
      <c r="F2057" s="6" t="s">
        <v>9</v>
      </c>
    </row>
    <row r="2058" spans="1:6" x14ac:dyDescent="0.3">
      <c r="A2058" s="6">
        <v>144278</v>
      </c>
      <c r="B2058" s="7" t="s">
        <v>65</v>
      </c>
      <c r="C2058" s="6">
        <v>140</v>
      </c>
      <c r="D2058" s="17" t="s">
        <v>7</v>
      </c>
      <c r="E2058" s="6">
        <v>0</v>
      </c>
      <c r="F2058" s="6" t="s">
        <v>9</v>
      </c>
    </row>
    <row r="2059" spans="1:6" x14ac:dyDescent="0.3">
      <c r="A2059" s="6">
        <v>144278</v>
      </c>
      <c r="B2059" s="7" t="s">
        <v>65</v>
      </c>
      <c r="C2059" s="6">
        <v>382</v>
      </c>
      <c r="D2059" s="12" t="s">
        <v>301</v>
      </c>
      <c r="E2059" s="6">
        <v>11</v>
      </c>
      <c r="F2059" s="6">
        <v>11</v>
      </c>
    </row>
    <row r="2060" spans="1:6" x14ac:dyDescent="0.3">
      <c r="A2060" s="6">
        <v>144278</v>
      </c>
      <c r="B2060" s="7" t="s">
        <v>65</v>
      </c>
      <c r="C2060" s="6">
        <v>383</v>
      </c>
      <c r="D2060" s="12" t="s">
        <v>302</v>
      </c>
      <c r="E2060" s="6">
        <v>0</v>
      </c>
      <c r="F2060" s="6" t="s">
        <v>9</v>
      </c>
    </row>
    <row r="2061" spans="1:6" x14ac:dyDescent="0.3">
      <c r="A2061" s="6">
        <v>144278</v>
      </c>
      <c r="B2061" s="7" t="s">
        <v>65</v>
      </c>
      <c r="C2061" s="6">
        <v>384</v>
      </c>
      <c r="D2061" s="12" t="s">
        <v>307</v>
      </c>
      <c r="E2061" s="6">
        <v>44</v>
      </c>
      <c r="F2061" s="6">
        <v>44</v>
      </c>
    </row>
    <row r="2062" spans="1:6" x14ac:dyDescent="0.3">
      <c r="A2062" s="6">
        <v>144278</v>
      </c>
      <c r="B2062" s="7" t="s">
        <v>65</v>
      </c>
      <c r="C2062" s="6">
        <v>386</v>
      </c>
      <c r="D2062" s="12" t="s">
        <v>309</v>
      </c>
      <c r="E2062" s="6">
        <v>200</v>
      </c>
      <c r="F2062" s="6">
        <v>277</v>
      </c>
    </row>
    <row r="2063" spans="1:6" x14ac:dyDescent="0.3">
      <c r="A2063" s="6">
        <v>144278</v>
      </c>
      <c r="B2063" s="7" t="s">
        <v>65</v>
      </c>
      <c r="C2063" s="6">
        <v>387</v>
      </c>
      <c r="D2063" s="18" t="s">
        <v>310</v>
      </c>
      <c r="E2063" s="6">
        <v>200</v>
      </c>
      <c r="F2063" s="6">
        <v>275</v>
      </c>
    </row>
    <row r="2064" spans="1:6" x14ac:dyDescent="0.3">
      <c r="A2064" s="6">
        <v>144278</v>
      </c>
      <c r="B2064" s="7" t="s">
        <v>65</v>
      </c>
      <c r="C2064" s="6">
        <v>388</v>
      </c>
      <c r="D2064" s="19" t="s">
        <v>311</v>
      </c>
      <c r="E2064" s="6">
        <v>0</v>
      </c>
      <c r="F2064" s="6" t="s">
        <v>9</v>
      </c>
    </row>
    <row r="2065" spans="1:6" x14ac:dyDescent="0.3">
      <c r="A2065" s="6">
        <v>144278</v>
      </c>
      <c r="B2065" s="7" t="s">
        <v>65</v>
      </c>
      <c r="C2065" s="6">
        <v>389</v>
      </c>
      <c r="D2065" s="20" t="s">
        <v>312</v>
      </c>
      <c r="E2065" s="6">
        <v>0</v>
      </c>
      <c r="F2065" s="6" t="s">
        <v>9</v>
      </c>
    </row>
    <row r="2066" spans="1:6" x14ac:dyDescent="0.3">
      <c r="A2066" s="6">
        <v>144278</v>
      </c>
      <c r="B2066" s="7" t="s">
        <v>65</v>
      </c>
      <c r="C2066" s="6">
        <v>390</v>
      </c>
      <c r="D2066" s="19" t="s">
        <v>313</v>
      </c>
      <c r="E2066" s="6">
        <v>0</v>
      </c>
      <c r="F2066" s="6" t="s">
        <v>9</v>
      </c>
    </row>
    <row r="2067" spans="1:6" x14ac:dyDescent="0.3">
      <c r="A2067" s="6">
        <v>144278</v>
      </c>
      <c r="B2067" s="7" t="s">
        <v>65</v>
      </c>
      <c r="C2067" s="6">
        <v>391</v>
      </c>
      <c r="D2067" s="20" t="s">
        <v>314</v>
      </c>
      <c r="E2067" s="6">
        <v>0</v>
      </c>
      <c r="F2067" s="6" t="s">
        <v>9</v>
      </c>
    </row>
    <row r="2068" spans="1:6" x14ac:dyDescent="0.3">
      <c r="A2068" s="6">
        <v>144278</v>
      </c>
      <c r="B2068" s="7" t="s">
        <v>65</v>
      </c>
      <c r="C2068" s="6">
        <v>392</v>
      </c>
      <c r="D2068" s="12" t="s">
        <v>315</v>
      </c>
      <c r="E2068" s="6">
        <v>3</v>
      </c>
      <c r="F2068" s="6" t="s">
        <v>9</v>
      </c>
    </row>
    <row r="2069" spans="1:6" x14ac:dyDescent="0.3">
      <c r="A2069" s="6">
        <v>144278</v>
      </c>
      <c r="B2069" s="7" t="s">
        <v>65</v>
      </c>
      <c r="C2069" s="6">
        <v>393</v>
      </c>
      <c r="D2069" s="21" t="s">
        <v>316</v>
      </c>
      <c r="E2069" s="6">
        <v>0</v>
      </c>
      <c r="F2069" s="6" t="s">
        <v>9</v>
      </c>
    </row>
    <row r="2070" spans="1:6" x14ac:dyDescent="0.3">
      <c r="A2070" s="6">
        <v>144278</v>
      </c>
      <c r="B2070" s="7" t="s">
        <v>65</v>
      </c>
      <c r="C2070" s="6">
        <v>394</v>
      </c>
      <c r="D2070" s="22" t="s">
        <v>317</v>
      </c>
      <c r="E2070" s="6">
        <v>0</v>
      </c>
      <c r="F2070" s="6" t="s">
        <v>9</v>
      </c>
    </row>
    <row r="2071" spans="1:6" x14ac:dyDescent="0.3">
      <c r="A2071" s="6">
        <v>144278</v>
      </c>
      <c r="B2071" s="7" t="s">
        <v>65</v>
      </c>
      <c r="C2071" s="6">
        <v>395</v>
      </c>
      <c r="D2071" s="12" t="s">
        <v>318</v>
      </c>
      <c r="E2071" s="6">
        <v>200</v>
      </c>
      <c r="F2071" s="6">
        <v>275</v>
      </c>
    </row>
    <row r="2072" spans="1:6" x14ac:dyDescent="0.3">
      <c r="A2072" s="6">
        <v>144278</v>
      </c>
      <c r="B2072" s="7" t="s">
        <v>65</v>
      </c>
      <c r="C2072" s="6">
        <v>396</v>
      </c>
      <c r="D2072" s="12" t="s">
        <v>319</v>
      </c>
      <c r="E2072" s="6">
        <v>0</v>
      </c>
      <c r="F2072" s="6" t="s">
        <v>9</v>
      </c>
    </row>
    <row r="2073" spans="1:6" x14ac:dyDescent="0.3">
      <c r="A2073" s="6">
        <v>144278</v>
      </c>
      <c r="B2073" s="7" t="s">
        <v>65</v>
      </c>
      <c r="C2073" s="6">
        <v>453</v>
      </c>
      <c r="D2073" s="12" t="s">
        <v>320</v>
      </c>
      <c r="E2073" s="6">
        <v>44</v>
      </c>
      <c r="F2073" s="6" t="s">
        <v>9</v>
      </c>
    </row>
    <row r="2074" spans="1:6" x14ac:dyDescent="0.3">
      <c r="A2074" s="6">
        <v>144339</v>
      </c>
      <c r="B2074" s="7" t="s">
        <v>66</v>
      </c>
      <c r="C2074" s="6">
        <v>127</v>
      </c>
      <c r="D2074" s="12" t="s">
        <v>301</v>
      </c>
      <c r="E2074" s="6">
        <v>0</v>
      </c>
      <c r="F2074" s="6" t="s">
        <v>9</v>
      </c>
    </row>
    <row r="2075" spans="1:6" x14ac:dyDescent="0.3">
      <c r="A2075" s="6">
        <v>144339</v>
      </c>
      <c r="B2075" s="7" t="s">
        <v>66</v>
      </c>
      <c r="C2075" s="6">
        <v>128</v>
      </c>
      <c r="D2075" s="7" t="s">
        <v>302</v>
      </c>
      <c r="E2075" s="6">
        <v>0</v>
      </c>
      <c r="F2075" s="6" t="s">
        <v>9</v>
      </c>
    </row>
    <row r="2076" spans="1:6" x14ac:dyDescent="0.3">
      <c r="A2076" s="6">
        <v>144339</v>
      </c>
      <c r="B2076" s="7" t="s">
        <v>66</v>
      </c>
      <c r="C2076" s="6">
        <v>129</v>
      </c>
      <c r="D2076" s="9" t="s">
        <v>303</v>
      </c>
      <c r="E2076" s="6">
        <v>0</v>
      </c>
      <c r="F2076" s="6" t="s">
        <v>9</v>
      </c>
    </row>
    <row r="2077" spans="1:6" x14ac:dyDescent="0.3">
      <c r="A2077" s="6">
        <v>144339</v>
      </c>
      <c r="B2077" s="7" t="s">
        <v>66</v>
      </c>
      <c r="C2077" s="6">
        <v>130</v>
      </c>
      <c r="D2077" s="10" t="s">
        <v>7</v>
      </c>
      <c r="E2077" s="6">
        <v>0</v>
      </c>
      <c r="F2077" s="6" t="s">
        <v>9</v>
      </c>
    </row>
    <row r="2078" spans="1:6" x14ac:dyDescent="0.3">
      <c r="A2078" s="6">
        <v>144339</v>
      </c>
      <c r="B2078" s="7" t="s">
        <v>66</v>
      </c>
      <c r="C2078" s="6">
        <v>131</v>
      </c>
      <c r="D2078" s="10" t="s">
        <v>304</v>
      </c>
      <c r="E2078" s="6">
        <v>0</v>
      </c>
      <c r="F2078" s="6" t="s">
        <v>9</v>
      </c>
    </row>
    <row r="2079" spans="1:6" x14ac:dyDescent="0.3">
      <c r="A2079" s="6">
        <v>144339</v>
      </c>
      <c r="B2079" s="7" t="s">
        <v>66</v>
      </c>
      <c r="C2079" s="6">
        <v>132</v>
      </c>
      <c r="D2079" s="53" t="s">
        <v>305</v>
      </c>
      <c r="E2079" s="6">
        <v>0</v>
      </c>
      <c r="F2079" s="6" t="s">
        <v>9</v>
      </c>
    </row>
    <row r="2080" spans="1:6" x14ac:dyDescent="0.3">
      <c r="A2080" s="6">
        <v>144339</v>
      </c>
      <c r="B2080" s="7" t="s">
        <v>66</v>
      </c>
      <c r="C2080" s="6">
        <v>133</v>
      </c>
      <c r="D2080" s="10" t="s">
        <v>8</v>
      </c>
      <c r="E2080" s="6">
        <v>0</v>
      </c>
      <c r="F2080" s="6" t="s">
        <v>9</v>
      </c>
    </row>
    <row r="2081" spans="1:6" x14ac:dyDescent="0.3">
      <c r="A2081" s="6">
        <v>144339</v>
      </c>
      <c r="B2081" s="7" t="s">
        <v>66</v>
      </c>
      <c r="C2081" s="6">
        <v>134</v>
      </c>
      <c r="D2081" s="12" t="s">
        <v>306</v>
      </c>
      <c r="E2081" s="6">
        <v>0</v>
      </c>
      <c r="F2081" s="6" t="s">
        <v>9</v>
      </c>
    </row>
    <row r="2082" spans="1:6" x14ac:dyDescent="0.3">
      <c r="A2082" s="6">
        <v>144339</v>
      </c>
      <c r="B2082" s="7" t="s">
        <v>66</v>
      </c>
      <c r="C2082" s="6">
        <v>135</v>
      </c>
      <c r="D2082" s="13" t="s">
        <v>302</v>
      </c>
      <c r="E2082" s="6">
        <v>0</v>
      </c>
      <c r="F2082" s="6" t="s">
        <v>9</v>
      </c>
    </row>
    <row r="2083" spans="1:6" x14ac:dyDescent="0.3">
      <c r="A2083" s="6">
        <v>144339</v>
      </c>
      <c r="B2083" s="7" t="s">
        <v>66</v>
      </c>
      <c r="C2083" s="6">
        <v>136</v>
      </c>
      <c r="D2083" s="14" t="s">
        <v>7</v>
      </c>
      <c r="E2083" s="6">
        <v>0</v>
      </c>
      <c r="F2083" s="6" t="s">
        <v>9</v>
      </c>
    </row>
    <row r="2084" spans="1:6" x14ac:dyDescent="0.3">
      <c r="A2084" s="6">
        <v>144339</v>
      </c>
      <c r="B2084" s="7" t="s">
        <v>66</v>
      </c>
      <c r="C2084" s="6">
        <v>137</v>
      </c>
      <c r="D2084" s="15" t="s">
        <v>307</v>
      </c>
      <c r="E2084" s="6">
        <v>0</v>
      </c>
      <c r="F2084" s="6" t="s">
        <v>9</v>
      </c>
    </row>
    <row r="2085" spans="1:6" x14ac:dyDescent="0.3">
      <c r="A2085" s="6">
        <v>144339</v>
      </c>
      <c r="B2085" s="7" t="s">
        <v>66</v>
      </c>
      <c r="C2085" s="6">
        <v>138</v>
      </c>
      <c r="D2085" s="16" t="s">
        <v>308</v>
      </c>
      <c r="E2085" s="6">
        <v>0</v>
      </c>
      <c r="F2085" s="6" t="s">
        <v>9</v>
      </c>
    </row>
    <row r="2086" spans="1:6" x14ac:dyDescent="0.3">
      <c r="A2086" s="6">
        <v>144339</v>
      </c>
      <c r="B2086" s="7" t="s">
        <v>66</v>
      </c>
      <c r="C2086" s="6">
        <v>140</v>
      </c>
      <c r="D2086" s="17" t="s">
        <v>7</v>
      </c>
      <c r="E2086" s="6">
        <v>0</v>
      </c>
      <c r="F2086" s="6" t="s">
        <v>9</v>
      </c>
    </row>
    <row r="2087" spans="1:6" x14ac:dyDescent="0.3">
      <c r="A2087" s="6">
        <v>144339</v>
      </c>
      <c r="B2087" s="7" t="s">
        <v>66</v>
      </c>
      <c r="C2087" s="6">
        <v>382</v>
      </c>
      <c r="D2087" s="12" t="s">
        <v>301</v>
      </c>
      <c r="E2087" s="6">
        <v>3</v>
      </c>
      <c r="F2087" s="6" t="s">
        <v>9</v>
      </c>
    </row>
    <row r="2088" spans="1:6" x14ac:dyDescent="0.3">
      <c r="A2088" s="6">
        <v>144339</v>
      </c>
      <c r="B2088" s="7" t="s">
        <v>66</v>
      </c>
      <c r="C2088" s="6">
        <v>383</v>
      </c>
      <c r="D2088" s="12" t="s">
        <v>302</v>
      </c>
      <c r="E2088" s="6">
        <v>0</v>
      </c>
      <c r="F2088" s="6" t="s">
        <v>9</v>
      </c>
    </row>
    <row r="2089" spans="1:6" x14ac:dyDescent="0.3">
      <c r="A2089" s="6">
        <v>144339</v>
      </c>
      <c r="B2089" s="7" t="s">
        <v>66</v>
      </c>
      <c r="C2089" s="6">
        <v>384</v>
      </c>
      <c r="D2089" s="12" t="s">
        <v>307</v>
      </c>
      <c r="E2089" s="6">
        <v>22</v>
      </c>
      <c r="F2089" s="6" t="s">
        <v>9</v>
      </c>
    </row>
    <row r="2090" spans="1:6" x14ac:dyDescent="0.3">
      <c r="A2090" s="6">
        <v>144339</v>
      </c>
      <c r="B2090" s="7" t="s">
        <v>66</v>
      </c>
      <c r="C2090" s="6">
        <v>386</v>
      </c>
      <c r="D2090" s="12" t="s">
        <v>309</v>
      </c>
      <c r="E2090" s="6">
        <v>30</v>
      </c>
      <c r="F2090" s="6" t="s">
        <v>9</v>
      </c>
    </row>
    <row r="2091" spans="1:6" x14ac:dyDescent="0.3">
      <c r="A2091" s="6">
        <v>144339</v>
      </c>
      <c r="B2091" s="7" t="s">
        <v>66</v>
      </c>
      <c r="C2091" s="6">
        <v>387</v>
      </c>
      <c r="D2091" s="18" t="s">
        <v>310</v>
      </c>
      <c r="E2091" s="6">
        <v>0</v>
      </c>
      <c r="F2091" s="6" t="s">
        <v>9</v>
      </c>
    </row>
    <row r="2092" spans="1:6" x14ac:dyDescent="0.3">
      <c r="A2092" s="6">
        <v>144339</v>
      </c>
      <c r="B2092" s="7" t="s">
        <v>66</v>
      </c>
      <c r="C2092" s="6">
        <v>388</v>
      </c>
      <c r="D2092" s="19" t="s">
        <v>311</v>
      </c>
      <c r="E2092" s="6">
        <v>18</v>
      </c>
      <c r="F2092" s="6" t="s">
        <v>9</v>
      </c>
    </row>
    <row r="2093" spans="1:6" x14ac:dyDescent="0.3">
      <c r="A2093" s="6">
        <v>144339</v>
      </c>
      <c r="B2093" s="7" t="s">
        <v>66</v>
      </c>
      <c r="C2093" s="6">
        <v>389</v>
      </c>
      <c r="D2093" s="20" t="s">
        <v>312</v>
      </c>
      <c r="E2093" s="6">
        <v>19</v>
      </c>
      <c r="F2093" s="6" t="s">
        <v>9</v>
      </c>
    </row>
    <row r="2094" spans="1:6" x14ac:dyDescent="0.3">
      <c r="A2094" s="6">
        <v>144339</v>
      </c>
      <c r="B2094" s="7" t="s">
        <v>66</v>
      </c>
      <c r="C2094" s="6">
        <v>390</v>
      </c>
      <c r="D2094" s="19" t="s">
        <v>313</v>
      </c>
      <c r="E2094" s="6">
        <v>0</v>
      </c>
      <c r="F2094" s="6" t="s">
        <v>9</v>
      </c>
    </row>
    <row r="2095" spans="1:6" x14ac:dyDescent="0.3">
      <c r="A2095" s="6">
        <v>144339</v>
      </c>
      <c r="B2095" s="7" t="s">
        <v>66</v>
      </c>
      <c r="C2095" s="6">
        <v>391</v>
      </c>
      <c r="D2095" s="20" t="s">
        <v>314</v>
      </c>
      <c r="E2095" s="6">
        <v>23</v>
      </c>
      <c r="F2095" s="6" t="s">
        <v>9</v>
      </c>
    </row>
    <row r="2096" spans="1:6" x14ac:dyDescent="0.3">
      <c r="A2096" s="6">
        <v>144339</v>
      </c>
      <c r="B2096" s="7" t="s">
        <v>66</v>
      </c>
      <c r="C2096" s="6">
        <v>392</v>
      </c>
      <c r="D2096" s="12" t="s">
        <v>315</v>
      </c>
      <c r="E2096" s="6">
        <v>0</v>
      </c>
      <c r="F2096" s="6" t="s">
        <v>9</v>
      </c>
    </row>
    <row r="2097" spans="1:6" x14ac:dyDescent="0.3">
      <c r="A2097" s="6">
        <v>144339</v>
      </c>
      <c r="B2097" s="7" t="s">
        <v>66</v>
      </c>
      <c r="C2097" s="6">
        <v>393</v>
      </c>
      <c r="D2097" s="21" t="s">
        <v>316</v>
      </c>
      <c r="E2097" s="6">
        <v>0</v>
      </c>
      <c r="F2097" s="6" t="s">
        <v>9</v>
      </c>
    </row>
    <row r="2098" spans="1:6" x14ac:dyDescent="0.3">
      <c r="A2098" s="6">
        <v>144339</v>
      </c>
      <c r="B2098" s="7" t="s">
        <v>66</v>
      </c>
      <c r="C2098" s="6">
        <v>394</v>
      </c>
      <c r="D2098" s="22" t="s">
        <v>317</v>
      </c>
      <c r="E2098" s="6">
        <v>0</v>
      </c>
      <c r="F2098" s="6" t="s">
        <v>9</v>
      </c>
    </row>
    <row r="2099" spans="1:6" x14ac:dyDescent="0.3">
      <c r="A2099" s="6">
        <v>144339</v>
      </c>
      <c r="B2099" s="7" t="s">
        <v>66</v>
      </c>
      <c r="C2099" s="6">
        <v>395</v>
      </c>
      <c r="D2099" s="12" t="s">
        <v>318</v>
      </c>
      <c r="E2099" s="6">
        <v>0</v>
      </c>
      <c r="F2099" s="6" t="s">
        <v>9</v>
      </c>
    </row>
    <row r="2100" spans="1:6" x14ac:dyDescent="0.3">
      <c r="A2100" s="6">
        <v>144339</v>
      </c>
      <c r="B2100" s="7" t="s">
        <v>66</v>
      </c>
      <c r="C2100" s="6">
        <v>396</v>
      </c>
      <c r="D2100" s="12" t="s">
        <v>319</v>
      </c>
      <c r="E2100" s="6">
        <v>0</v>
      </c>
      <c r="F2100" s="6" t="s">
        <v>9</v>
      </c>
    </row>
    <row r="2101" spans="1:6" x14ac:dyDescent="0.3">
      <c r="A2101" s="6">
        <v>144339</v>
      </c>
      <c r="B2101" s="7" t="s">
        <v>66</v>
      </c>
      <c r="C2101" s="6">
        <v>453</v>
      </c>
      <c r="D2101" s="12" t="s">
        <v>320</v>
      </c>
      <c r="E2101" s="6">
        <v>0</v>
      </c>
      <c r="F2101" s="6" t="s">
        <v>9</v>
      </c>
    </row>
    <row r="2102" spans="1:6" x14ac:dyDescent="0.3">
      <c r="A2102" s="6">
        <v>144367</v>
      </c>
      <c r="B2102" s="7" t="s">
        <v>67</v>
      </c>
      <c r="C2102" s="6">
        <v>127</v>
      </c>
      <c r="D2102" s="12" t="s">
        <v>301</v>
      </c>
      <c r="E2102" s="6">
        <v>0</v>
      </c>
      <c r="F2102" s="6" t="s">
        <v>9</v>
      </c>
    </row>
    <row r="2103" spans="1:6" x14ac:dyDescent="0.3">
      <c r="A2103" s="6">
        <v>144367</v>
      </c>
      <c r="B2103" s="7" t="s">
        <v>67</v>
      </c>
      <c r="C2103" s="6">
        <v>128</v>
      </c>
      <c r="D2103" s="7" t="s">
        <v>302</v>
      </c>
      <c r="E2103" s="6">
        <v>0</v>
      </c>
      <c r="F2103" s="6" t="s">
        <v>9</v>
      </c>
    </row>
    <row r="2104" spans="1:6" x14ac:dyDescent="0.3">
      <c r="A2104" s="6">
        <v>144367</v>
      </c>
      <c r="B2104" s="7" t="s">
        <v>67</v>
      </c>
      <c r="C2104" s="6">
        <v>129</v>
      </c>
      <c r="D2104" s="9" t="s">
        <v>303</v>
      </c>
      <c r="E2104" s="6">
        <v>0</v>
      </c>
      <c r="F2104" s="6" t="s">
        <v>9</v>
      </c>
    </row>
    <row r="2105" spans="1:6" x14ac:dyDescent="0.3">
      <c r="A2105" s="6">
        <v>144367</v>
      </c>
      <c r="B2105" s="7" t="s">
        <v>67</v>
      </c>
      <c r="C2105" s="6">
        <v>130</v>
      </c>
      <c r="D2105" s="10" t="s">
        <v>7</v>
      </c>
      <c r="E2105" s="6">
        <v>0</v>
      </c>
      <c r="F2105" s="6" t="s">
        <v>9</v>
      </c>
    </row>
    <row r="2106" spans="1:6" x14ac:dyDescent="0.3">
      <c r="A2106" s="6">
        <v>144367</v>
      </c>
      <c r="B2106" s="7" t="s">
        <v>67</v>
      </c>
      <c r="C2106" s="6">
        <v>131</v>
      </c>
      <c r="D2106" s="10" t="s">
        <v>304</v>
      </c>
      <c r="E2106" s="6">
        <v>0</v>
      </c>
      <c r="F2106" s="6" t="s">
        <v>9</v>
      </c>
    </row>
    <row r="2107" spans="1:6" x14ac:dyDescent="0.3">
      <c r="A2107" s="6">
        <v>144367</v>
      </c>
      <c r="B2107" s="7" t="s">
        <v>67</v>
      </c>
      <c r="C2107" s="6">
        <v>132</v>
      </c>
      <c r="D2107" s="53" t="s">
        <v>305</v>
      </c>
      <c r="E2107" s="6">
        <v>0</v>
      </c>
      <c r="F2107" s="6" t="s">
        <v>9</v>
      </c>
    </row>
    <row r="2108" spans="1:6" x14ac:dyDescent="0.3">
      <c r="A2108" s="6">
        <v>144367</v>
      </c>
      <c r="B2108" s="7" t="s">
        <v>67</v>
      </c>
      <c r="C2108" s="6">
        <v>133</v>
      </c>
      <c r="D2108" s="10" t="s">
        <v>8</v>
      </c>
      <c r="E2108" s="6">
        <v>0</v>
      </c>
      <c r="F2108" s="6" t="s">
        <v>9</v>
      </c>
    </row>
    <row r="2109" spans="1:6" x14ac:dyDescent="0.3">
      <c r="A2109" s="6">
        <v>144367</v>
      </c>
      <c r="B2109" s="7" t="s">
        <v>67</v>
      </c>
      <c r="C2109" s="6">
        <v>134</v>
      </c>
      <c r="D2109" s="12" t="s">
        <v>306</v>
      </c>
      <c r="E2109" s="6">
        <v>0</v>
      </c>
      <c r="F2109" s="6" t="s">
        <v>9</v>
      </c>
    </row>
    <row r="2110" spans="1:6" x14ac:dyDescent="0.3">
      <c r="A2110" s="6">
        <v>144367</v>
      </c>
      <c r="B2110" s="7" t="s">
        <v>67</v>
      </c>
      <c r="C2110" s="6">
        <v>135</v>
      </c>
      <c r="D2110" s="13" t="s">
        <v>302</v>
      </c>
      <c r="E2110" s="6">
        <v>0</v>
      </c>
      <c r="F2110" s="6" t="s">
        <v>9</v>
      </c>
    </row>
    <row r="2111" spans="1:6" x14ac:dyDescent="0.3">
      <c r="A2111" s="6">
        <v>144367</v>
      </c>
      <c r="B2111" s="7" t="s">
        <v>67</v>
      </c>
      <c r="C2111" s="6">
        <v>136</v>
      </c>
      <c r="D2111" s="14" t="s">
        <v>7</v>
      </c>
      <c r="E2111" s="6">
        <v>0</v>
      </c>
      <c r="F2111" s="6" t="s">
        <v>9</v>
      </c>
    </row>
    <row r="2112" spans="1:6" x14ac:dyDescent="0.3">
      <c r="A2112" s="6">
        <v>144367</v>
      </c>
      <c r="B2112" s="7" t="s">
        <v>67</v>
      </c>
      <c r="C2112" s="6">
        <v>137</v>
      </c>
      <c r="D2112" s="15" t="s">
        <v>307</v>
      </c>
      <c r="E2112" s="6">
        <v>0</v>
      </c>
      <c r="F2112" s="6" t="s">
        <v>9</v>
      </c>
    </row>
    <row r="2113" spans="1:6" x14ac:dyDescent="0.3">
      <c r="A2113" s="6">
        <v>144367</v>
      </c>
      <c r="B2113" s="7" t="s">
        <v>67</v>
      </c>
      <c r="C2113" s="6">
        <v>138</v>
      </c>
      <c r="D2113" s="16" t="s">
        <v>308</v>
      </c>
      <c r="E2113" s="6">
        <v>0</v>
      </c>
      <c r="F2113" s="6" t="s">
        <v>9</v>
      </c>
    </row>
    <row r="2114" spans="1:6" x14ac:dyDescent="0.3">
      <c r="A2114" s="6">
        <v>144367</v>
      </c>
      <c r="B2114" s="7" t="s">
        <v>67</v>
      </c>
      <c r="C2114" s="6">
        <v>140</v>
      </c>
      <c r="D2114" s="17" t="s">
        <v>7</v>
      </c>
      <c r="E2114" s="6">
        <v>0</v>
      </c>
      <c r="F2114" s="6" t="s">
        <v>9</v>
      </c>
    </row>
    <row r="2115" spans="1:6" x14ac:dyDescent="0.3">
      <c r="A2115" s="6">
        <v>144367</v>
      </c>
      <c r="B2115" s="7" t="s">
        <v>67</v>
      </c>
      <c r="C2115" s="6">
        <v>382</v>
      </c>
      <c r="D2115" s="12" t="s">
        <v>301</v>
      </c>
      <c r="E2115" s="6">
        <v>5</v>
      </c>
      <c r="F2115" s="6" t="s">
        <v>9</v>
      </c>
    </row>
    <row r="2116" spans="1:6" x14ac:dyDescent="0.3">
      <c r="A2116" s="6">
        <v>144367</v>
      </c>
      <c r="B2116" s="7" t="s">
        <v>67</v>
      </c>
      <c r="C2116" s="6">
        <v>383</v>
      </c>
      <c r="D2116" s="12" t="s">
        <v>302</v>
      </c>
      <c r="E2116" s="6">
        <v>0</v>
      </c>
      <c r="F2116" s="6" t="s">
        <v>9</v>
      </c>
    </row>
    <row r="2117" spans="1:6" x14ac:dyDescent="0.3">
      <c r="A2117" s="6">
        <v>144367</v>
      </c>
      <c r="B2117" s="7" t="s">
        <v>67</v>
      </c>
      <c r="C2117" s="6">
        <v>384</v>
      </c>
      <c r="D2117" s="12" t="s">
        <v>307</v>
      </c>
      <c r="E2117" s="6">
        <v>38</v>
      </c>
      <c r="F2117" s="6" t="s">
        <v>9</v>
      </c>
    </row>
    <row r="2118" spans="1:6" x14ac:dyDescent="0.3">
      <c r="A2118" s="6">
        <v>144367</v>
      </c>
      <c r="B2118" s="7" t="s">
        <v>67</v>
      </c>
      <c r="C2118" s="6">
        <v>386</v>
      </c>
      <c r="D2118" s="12" t="s">
        <v>309</v>
      </c>
      <c r="E2118" s="6">
        <v>580</v>
      </c>
      <c r="F2118" s="6" t="s">
        <v>9</v>
      </c>
    </row>
    <row r="2119" spans="1:6" x14ac:dyDescent="0.3">
      <c r="A2119" s="6">
        <v>144367</v>
      </c>
      <c r="B2119" s="7" t="s">
        <v>67</v>
      </c>
      <c r="C2119" s="6">
        <v>387</v>
      </c>
      <c r="D2119" s="18" t="s">
        <v>310</v>
      </c>
      <c r="E2119" s="6">
        <v>180</v>
      </c>
      <c r="F2119" s="6" t="s">
        <v>9</v>
      </c>
    </row>
    <row r="2120" spans="1:6" x14ac:dyDescent="0.3">
      <c r="A2120" s="6">
        <v>144367</v>
      </c>
      <c r="B2120" s="7" t="s">
        <v>67</v>
      </c>
      <c r="C2120" s="6">
        <v>388</v>
      </c>
      <c r="D2120" s="19" t="s">
        <v>311</v>
      </c>
      <c r="E2120" s="6">
        <v>95</v>
      </c>
      <c r="F2120" s="6" t="s">
        <v>9</v>
      </c>
    </row>
    <row r="2121" spans="1:6" x14ac:dyDescent="0.3">
      <c r="A2121" s="6">
        <v>144367</v>
      </c>
      <c r="B2121" s="7" t="s">
        <v>67</v>
      </c>
      <c r="C2121" s="6">
        <v>389</v>
      </c>
      <c r="D2121" s="20" t="s">
        <v>312</v>
      </c>
      <c r="E2121" s="6">
        <v>100</v>
      </c>
      <c r="F2121" s="6" t="s">
        <v>9</v>
      </c>
    </row>
    <row r="2122" spans="1:6" x14ac:dyDescent="0.3">
      <c r="A2122" s="6">
        <v>144367</v>
      </c>
      <c r="B2122" s="7" t="s">
        <v>67</v>
      </c>
      <c r="C2122" s="6">
        <v>390</v>
      </c>
      <c r="D2122" s="19" t="s">
        <v>313</v>
      </c>
      <c r="E2122" s="6">
        <v>50</v>
      </c>
      <c r="F2122" s="6" t="s">
        <v>9</v>
      </c>
    </row>
    <row r="2123" spans="1:6" x14ac:dyDescent="0.3">
      <c r="A2123" s="6">
        <v>144367</v>
      </c>
      <c r="B2123" s="7" t="s">
        <v>67</v>
      </c>
      <c r="C2123" s="6">
        <v>391</v>
      </c>
      <c r="D2123" s="20" t="s">
        <v>314</v>
      </c>
      <c r="E2123" s="6">
        <v>430</v>
      </c>
      <c r="F2123" s="6" t="s">
        <v>9</v>
      </c>
    </row>
    <row r="2124" spans="1:6" x14ac:dyDescent="0.3">
      <c r="A2124" s="6">
        <v>144367</v>
      </c>
      <c r="B2124" s="7" t="s">
        <v>67</v>
      </c>
      <c r="C2124" s="6">
        <v>392</v>
      </c>
      <c r="D2124" s="12" t="s">
        <v>315</v>
      </c>
      <c r="E2124" s="6">
        <v>3</v>
      </c>
      <c r="F2124" s="6" t="s">
        <v>9</v>
      </c>
    </row>
    <row r="2125" spans="1:6" x14ac:dyDescent="0.3">
      <c r="A2125" s="6">
        <v>144367</v>
      </c>
      <c r="B2125" s="7" t="s">
        <v>67</v>
      </c>
      <c r="C2125" s="6">
        <v>393</v>
      </c>
      <c r="D2125" s="21" t="s">
        <v>316</v>
      </c>
      <c r="E2125" s="6">
        <v>0</v>
      </c>
      <c r="F2125" s="6" t="s">
        <v>9</v>
      </c>
    </row>
    <row r="2126" spans="1:6" x14ac:dyDescent="0.3">
      <c r="A2126" s="6">
        <v>144367</v>
      </c>
      <c r="B2126" s="7" t="s">
        <v>67</v>
      </c>
      <c r="C2126" s="6">
        <v>394</v>
      </c>
      <c r="D2126" s="22" t="s">
        <v>317</v>
      </c>
      <c r="E2126" s="6">
        <v>60</v>
      </c>
      <c r="F2126" s="6" t="s">
        <v>9</v>
      </c>
    </row>
    <row r="2127" spans="1:6" x14ac:dyDescent="0.3">
      <c r="A2127" s="6">
        <v>144367</v>
      </c>
      <c r="B2127" s="7" t="s">
        <v>67</v>
      </c>
      <c r="C2127" s="6">
        <v>395</v>
      </c>
      <c r="D2127" s="12" t="s">
        <v>318</v>
      </c>
      <c r="E2127" s="6">
        <v>150</v>
      </c>
      <c r="F2127" s="6" t="s">
        <v>9</v>
      </c>
    </row>
    <row r="2128" spans="1:6" x14ac:dyDescent="0.3">
      <c r="A2128" s="6">
        <v>144367</v>
      </c>
      <c r="B2128" s="7" t="s">
        <v>67</v>
      </c>
      <c r="C2128" s="6">
        <v>396</v>
      </c>
      <c r="D2128" s="12" t="s">
        <v>319</v>
      </c>
      <c r="E2128" s="6">
        <v>0</v>
      </c>
      <c r="F2128" s="6" t="s">
        <v>9</v>
      </c>
    </row>
    <row r="2129" spans="1:6" x14ac:dyDescent="0.3">
      <c r="A2129" s="6">
        <v>144367</v>
      </c>
      <c r="B2129" s="7" t="s">
        <v>67</v>
      </c>
      <c r="C2129" s="6">
        <v>453</v>
      </c>
      <c r="D2129" s="12" t="s">
        <v>320</v>
      </c>
      <c r="E2129" s="6">
        <v>38</v>
      </c>
      <c r="F2129" s="6" t="s">
        <v>9</v>
      </c>
    </row>
    <row r="2130" spans="1:6" x14ac:dyDescent="0.3">
      <c r="A2130" s="6">
        <v>144402</v>
      </c>
      <c r="B2130" s="7" t="s">
        <v>68</v>
      </c>
      <c r="C2130" s="6">
        <v>127</v>
      </c>
      <c r="D2130" s="12" t="s">
        <v>301</v>
      </c>
      <c r="E2130" s="6">
        <v>0</v>
      </c>
      <c r="F2130" s="6" t="s">
        <v>9</v>
      </c>
    </row>
    <row r="2131" spans="1:6" x14ac:dyDescent="0.3">
      <c r="A2131" s="6">
        <v>144402</v>
      </c>
      <c r="B2131" s="7" t="s">
        <v>68</v>
      </c>
      <c r="C2131" s="6">
        <v>128</v>
      </c>
      <c r="D2131" s="7" t="s">
        <v>302</v>
      </c>
      <c r="E2131" s="6">
        <v>0</v>
      </c>
      <c r="F2131" s="6" t="s">
        <v>9</v>
      </c>
    </row>
    <row r="2132" spans="1:6" x14ac:dyDescent="0.3">
      <c r="A2132" s="6">
        <v>144402</v>
      </c>
      <c r="B2132" s="7" t="s">
        <v>68</v>
      </c>
      <c r="C2132" s="6">
        <v>129</v>
      </c>
      <c r="D2132" s="9" t="s">
        <v>303</v>
      </c>
      <c r="E2132" s="6">
        <v>0</v>
      </c>
      <c r="F2132" s="6" t="s">
        <v>9</v>
      </c>
    </row>
    <row r="2133" spans="1:6" x14ac:dyDescent="0.3">
      <c r="A2133" s="6">
        <v>144402</v>
      </c>
      <c r="B2133" s="7" t="s">
        <v>68</v>
      </c>
      <c r="C2133" s="6">
        <v>130</v>
      </c>
      <c r="D2133" s="10" t="s">
        <v>7</v>
      </c>
      <c r="E2133" s="6">
        <v>0</v>
      </c>
      <c r="F2133" s="6" t="s">
        <v>9</v>
      </c>
    </row>
    <row r="2134" spans="1:6" x14ac:dyDescent="0.3">
      <c r="A2134" s="6">
        <v>144402</v>
      </c>
      <c r="B2134" s="7" t="s">
        <v>68</v>
      </c>
      <c r="C2134" s="6">
        <v>131</v>
      </c>
      <c r="D2134" s="10" t="s">
        <v>304</v>
      </c>
      <c r="E2134" s="6">
        <v>0</v>
      </c>
      <c r="F2134" s="6" t="s">
        <v>9</v>
      </c>
    </row>
    <row r="2135" spans="1:6" x14ac:dyDescent="0.3">
      <c r="A2135" s="6">
        <v>144402</v>
      </c>
      <c r="B2135" s="7" t="s">
        <v>68</v>
      </c>
      <c r="C2135" s="6">
        <v>132</v>
      </c>
      <c r="D2135" s="53" t="s">
        <v>305</v>
      </c>
      <c r="E2135" s="6">
        <v>0</v>
      </c>
      <c r="F2135" s="6" t="s">
        <v>9</v>
      </c>
    </row>
    <row r="2136" spans="1:6" x14ac:dyDescent="0.3">
      <c r="A2136" s="6">
        <v>144402</v>
      </c>
      <c r="B2136" s="7" t="s">
        <v>68</v>
      </c>
      <c r="C2136" s="6">
        <v>133</v>
      </c>
      <c r="D2136" s="10" t="s">
        <v>8</v>
      </c>
      <c r="E2136" s="6">
        <v>0</v>
      </c>
      <c r="F2136" s="6" t="s">
        <v>9</v>
      </c>
    </row>
    <row r="2137" spans="1:6" x14ac:dyDescent="0.3">
      <c r="A2137" s="6">
        <v>144402</v>
      </c>
      <c r="B2137" s="7" t="s">
        <v>68</v>
      </c>
      <c r="C2137" s="6">
        <v>134</v>
      </c>
      <c r="D2137" s="12" t="s">
        <v>306</v>
      </c>
      <c r="E2137" s="6">
        <v>0</v>
      </c>
      <c r="F2137" s="6" t="s">
        <v>9</v>
      </c>
    </row>
    <row r="2138" spans="1:6" x14ac:dyDescent="0.3">
      <c r="A2138" s="6">
        <v>144402</v>
      </c>
      <c r="B2138" s="7" t="s">
        <v>68</v>
      </c>
      <c r="C2138" s="6">
        <v>135</v>
      </c>
      <c r="D2138" s="13" t="s">
        <v>302</v>
      </c>
      <c r="E2138" s="6">
        <v>0</v>
      </c>
      <c r="F2138" s="6" t="s">
        <v>9</v>
      </c>
    </row>
    <row r="2139" spans="1:6" x14ac:dyDescent="0.3">
      <c r="A2139" s="6">
        <v>144402</v>
      </c>
      <c r="B2139" s="7" t="s">
        <v>68</v>
      </c>
      <c r="C2139" s="6">
        <v>136</v>
      </c>
      <c r="D2139" s="14" t="s">
        <v>7</v>
      </c>
      <c r="E2139" s="6">
        <v>0</v>
      </c>
      <c r="F2139" s="6" t="s">
        <v>9</v>
      </c>
    </row>
    <row r="2140" spans="1:6" x14ac:dyDescent="0.3">
      <c r="A2140" s="6">
        <v>144402</v>
      </c>
      <c r="B2140" s="7" t="s">
        <v>68</v>
      </c>
      <c r="C2140" s="6">
        <v>137</v>
      </c>
      <c r="D2140" s="15" t="s">
        <v>307</v>
      </c>
      <c r="E2140" s="6">
        <v>0</v>
      </c>
      <c r="F2140" s="6" t="s">
        <v>9</v>
      </c>
    </row>
    <row r="2141" spans="1:6" x14ac:dyDescent="0.3">
      <c r="A2141" s="6">
        <v>144402</v>
      </c>
      <c r="B2141" s="7" t="s">
        <v>68</v>
      </c>
      <c r="C2141" s="6">
        <v>138</v>
      </c>
      <c r="D2141" s="16" t="s">
        <v>308</v>
      </c>
      <c r="E2141" s="6">
        <v>0</v>
      </c>
      <c r="F2141" s="6" t="s">
        <v>9</v>
      </c>
    </row>
    <row r="2142" spans="1:6" x14ac:dyDescent="0.3">
      <c r="A2142" s="6">
        <v>144402</v>
      </c>
      <c r="B2142" s="7" t="s">
        <v>68</v>
      </c>
      <c r="C2142" s="6">
        <v>140</v>
      </c>
      <c r="D2142" s="17" t="s">
        <v>7</v>
      </c>
      <c r="E2142" s="6">
        <v>0</v>
      </c>
      <c r="F2142" s="6" t="s">
        <v>9</v>
      </c>
    </row>
    <row r="2143" spans="1:6" x14ac:dyDescent="0.3">
      <c r="A2143" s="6">
        <v>144402</v>
      </c>
      <c r="B2143" s="7" t="s">
        <v>68</v>
      </c>
      <c r="C2143" s="6">
        <v>382</v>
      </c>
      <c r="D2143" s="12" t="s">
        <v>301</v>
      </c>
      <c r="E2143" s="6">
        <v>8</v>
      </c>
      <c r="F2143" s="6">
        <v>8</v>
      </c>
    </row>
    <row r="2144" spans="1:6" x14ac:dyDescent="0.3">
      <c r="A2144" s="6">
        <v>144402</v>
      </c>
      <c r="B2144" s="7" t="s">
        <v>68</v>
      </c>
      <c r="C2144" s="6">
        <v>383</v>
      </c>
      <c r="D2144" s="12" t="s">
        <v>302</v>
      </c>
      <c r="E2144" s="6">
        <v>0</v>
      </c>
      <c r="F2144" s="6" t="s">
        <v>9</v>
      </c>
    </row>
    <row r="2145" spans="1:6" x14ac:dyDescent="0.3">
      <c r="A2145" s="6">
        <v>144402</v>
      </c>
      <c r="B2145" s="7" t="s">
        <v>68</v>
      </c>
      <c r="C2145" s="6">
        <v>384</v>
      </c>
      <c r="D2145" s="12" t="s">
        <v>307</v>
      </c>
      <c r="E2145" s="6">
        <v>41</v>
      </c>
      <c r="F2145" s="6">
        <v>41</v>
      </c>
    </row>
    <row r="2146" spans="1:6" x14ac:dyDescent="0.3">
      <c r="A2146" s="6">
        <v>144402</v>
      </c>
      <c r="B2146" s="7" t="s">
        <v>68</v>
      </c>
      <c r="C2146" s="6">
        <v>386</v>
      </c>
      <c r="D2146" s="12" t="s">
        <v>309</v>
      </c>
      <c r="E2146" s="6">
        <v>0</v>
      </c>
      <c r="F2146" s="6" t="s">
        <v>9</v>
      </c>
    </row>
    <row r="2147" spans="1:6" x14ac:dyDescent="0.3">
      <c r="A2147" s="6">
        <v>144402</v>
      </c>
      <c r="B2147" s="7" t="s">
        <v>68</v>
      </c>
      <c r="C2147" s="6">
        <v>387</v>
      </c>
      <c r="D2147" s="18" t="s">
        <v>310</v>
      </c>
      <c r="E2147" s="6">
        <v>41</v>
      </c>
      <c r="F2147" s="6">
        <v>42</v>
      </c>
    </row>
    <row r="2148" spans="1:6" x14ac:dyDescent="0.3">
      <c r="A2148" s="6">
        <v>144402</v>
      </c>
      <c r="B2148" s="7" t="s">
        <v>68</v>
      </c>
      <c r="C2148" s="6">
        <v>388</v>
      </c>
      <c r="D2148" s="19" t="s">
        <v>311</v>
      </c>
      <c r="E2148" s="6">
        <v>2</v>
      </c>
      <c r="F2148" s="6">
        <v>3</v>
      </c>
    </row>
    <row r="2149" spans="1:6" x14ac:dyDescent="0.3">
      <c r="A2149" s="6">
        <v>144402</v>
      </c>
      <c r="B2149" s="7" t="s">
        <v>68</v>
      </c>
      <c r="C2149" s="6">
        <v>389</v>
      </c>
      <c r="D2149" s="20" t="s">
        <v>312</v>
      </c>
      <c r="E2149" s="6">
        <v>1</v>
      </c>
      <c r="F2149" s="6">
        <v>2</v>
      </c>
    </row>
    <row r="2150" spans="1:6" x14ac:dyDescent="0.3">
      <c r="A2150" s="6">
        <v>144402</v>
      </c>
      <c r="B2150" s="7" t="s">
        <v>68</v>
      </c>
      <c r="C2150" s="6">
        <v>390</v>
      </c>
      <c r="D2150" s="19" t="s">
        <v>313</v>
      </c>
      <c r="E2150" s="6">
        <v>20</v>
      </c>
      <c r="F2150" s="6">
        <v>25</v>
      </c>
    </row>
    <row r="2151" spans="1:6" x14ac:dyDescent="0.3">
      <c r="A2151" s="6">
        <v>144402</v>
      </c>
      <c r="B2151" s="7" t="s">
        <v>68</v>
      </c>
      <c r="C2151" s="6">
        <v>391</v>
      </c>
      <c r="D2151" s="20" t="s">
        <v>314</v>
      </c>
      <c r="E2151" s="6">
        <v>5</v>
      </c>
      <c r="F2151" s="6">
        <v>13</v>
      </c>
    </row>
    <row r="2152" spans="1:6" x14ac:dyDescent="0.3">
      <c r="A2152" s="6">
        <v>144402</v>
      </c>
      <c r="B2152" s="7" t="s">
        <v>68</v>
      </c>
      <c r="C2152" s="6">
        <v>392</v>
      </c>
      <c r="D2152" s="12" t="s">
        <v>315</v>
      </c>
      <c r="E2152" s="6">
        <v>0</v>
      </c>
      <c r="F2152" s="6" t="s">
        <v>9</v>
      </c>
    </row>
    <row r="2153" spans="1:6" x14ac:dyDescent="0.3">
      <c r="A2153" s="6">
        <v>144402</v>
      </c>
      <c r="B2153" s="7" t="s">
        <v>68</v>
      </c>
      <c r="C2153" s="6">
        <v>393</v>
      </c>
      <c r="D2153" s="21" t="s">
        <v>316</v>
      </c>
      <c r="E2153" s="6">
        <v>0</v>
      </c>
      <c r="F2153" s="6" t="s">
        <v>9</v>
      </c>
    </row>
    <row r="2154" spans="1:6" x14ac:dyDescent="0.3">
      <c r="A2154" s="6">
        <v>144402</v>
      </c>
      <c r="B2154" s="7" t="s">
        <v>68</v>
      </c>
      <c r="C2154" s="6">
        <v>394</v>
      </c>
      <c r="D2154" s="22" t="s">
        <v>317</v>
      </c>
      <c r="E2154" s="6">
        <v>0</v>
      </c>
      <c r="F2154" s="6" t="s">
        <v>9</v>
      </c>
    </row>
    <row r="2155" spans="1:6" x14ac:dyDescent="0.3">
      <c r="A2155" s="6">
        <v>144402</v>
      </c>
      <c r="B2155" s="7" t="s">
        <v>68</v>
      </c>
      <c r="C2155" s="6">
        <v>395</v>
      </c>
      <c r="D2155" s="12" t="s">
        <v>318</v>
      </c>
      <c r="E2155" s="6">
        <v>41</v>
      </c>
      <c r="F2155" s="6">
        <v>42</v>
      </c>
    </row>
    <row r="2156" spans="1:6" x14ac:dyDescent="0.3">
      <c r="A2156" s="6">
        <v>144402</v>
      </c>
      <c r="B2156" s="7" t="s">
        <v>68</v>
      </c>
      <c r="C2156" s="6">
        <v>396</v>
      </c>
      <c r="D2156" s="12" t="s">
        <v>319</v>
      </c>
      <c r="E2156" s="6">
        <v>1</v>
      </c>
      <c r="F2156" s="6">
        <v>1</v>
      </c>
    </row>
    <row r="2157" spans="1:6" x14ac:dyDescent="0.3">
      <c r="A2157" s="6">
        <v>144402</v>
      </c>
      <c r="B2157" s="7" t="s">
        <v>68</v>
      </c>
      <c r="C2157" s="6">
        <v>453</v>
      </c>
      <c r="D2157" s="12" t="s">
        <v>320</v>
      </c>
      <c r="E2157" s="6">
        <v>41</v>
      </c>
      <c r="F2157" s="6">
        <v>54</v>
      </c>
    </row>
    <row r="2158" spans="1:6" x14ac:dyDescent="0.3">
      <c r="A2158" s="6">
        <v>144438</v>
      </c>
      <c r="B2158" s="7" t="s">
        <v>274</v>
      </c>
      <c r="C2158" s="6">
        <v>127</v>
      </c>
      <c r="D2158" s="12" t="s">
        <v>301</v>
      </c>
      <c r="E2158" s="6">
        <v>0</v>
      </c>
      <c r="F2158" s="6" t="s">
        <v>9</v>
      </c>
    </row>
    <row r="2159" spans="1:6" x14ac:dyDescent="0.3">
      <c r="A2159" s="6">
        <v>144438</v>
      </c>
      <c r="B2159" s="7" t="s">
        <v>274</v>
      </c>
      <c r="C2159" s="6">
        <v>128</v>
      </c>
      <c r="D2159" s="7" t="s">
        <v>302</v>
      </c>
      <c r="E2159" s="6">
        <v>0</v>
      </c>
      <c r="F2159" s="6" t="s">
        <v>9</v>
      </c>
    </row>
    <row r="2160" spans="1:6" x14ac:dyDescent="0.3">
      <c r="A2160" s="6">
        <v>144438</v>
      </c>
      <c r="B2160" s="7" t="s">
        <v>274</v>
      </c>
      <c r="C2160" s="6">
        <v>129</v>
      </c>
      <c r="D2160" s="9" t="s">
        <v>303</v>
      </c>
      <c r="E2160" s="6">
        <v>0</v>
      </c>
      <c r="F2160" s="6" t="s">
        <v>9</v>
      </c>
    </row>
    <row r="2161" spans="1:6" x14ac:dyDescent="0.3">
      <c r="A2161" s="6">
        <v>144438</v>
      </c>
      <c r="B2161" s="7" t="s">
        <v>274</v>
      </c>
      <c r="C2161" s="6">
        <v>130</v>
      </c>
      <c r="D2161" s="10" t="s">
        <v>7</v>
      </c>
      <c r="E2161" s="6">
        <v>0</v>
      </c>
      <c r="F2161" s="6" t="s">
        <v>9</v>
      </c>
    </row>
    <row r="2162" spans="1:6" x14ac:dyDescent="0.3">
      <c r="A2162" s="6">
        <v>144438</v>
      </c>
      <c r="B2162" s="7" t="s">
        <v>274</v>
      </c>
      <c r="C2162" s="6">
        <v>131</v>
      </c>
      <c r="D2162" s="10" t="s">
        <v>304</v>
      </c>
      <c r="E2162" s="6">
        <v>0</v>
      </c>
      <c r="F2162" s="6" t="s">
        <v>9</v>
      </c>
    </row>
    <row r="2163" spans="1:6" x14ac:dyDescent="0.3">
      <c r="A2163" s="6">
        <v>144438</v>
      </c>
      <c r="B2163" s="7" t="s">
        <v>274</v>
      </c>
      <c r="C2163" s="6">
        <v>132</v>
      </c>
      <c r="D2163" s="53" t="s">
        <v>305</v>
      </c>
      <c r="E2163" s="6">
        <v>0</v>
      </c>
      <c r="F2163" s="6" t="s">
        <v>9</v>
      </c>
    </row>
    <row r="2164" spans="1:6" x14ac:dyDescent="0.3">
      <c r="A2164" s="6">
        <v>144438</v>
      </c>
      <c r="B2164" s="7" t="s">
        <v>274</v>
      </c>
      <c r="C2164" s="6">
        <v>133</v>
      </c>
      <c r="D2164" s="10" t="s">
        <v>8</v>
      </c>
      <c r="E2164" s="6">
        <v>0</v>
      </c>
      <c r="F2164" s="6" t="s">
        <v>9</v>
      </c>
    </row>
    <row r="2165" spans="1:6" x14ac:dyDescent="0.3">
      <c r="A2165" s="6">
        <v>144438</v>
      </c>
      <c r="B2165" s="7" t="s">
        <v>274</v>
      </c>
      <c r="C2165" s="6">
        <v>134</v>
      </c>
      <c r="D2165" s="12" t="s">
        <v>306</v>
      </c>
      <c r="E2165" s="6">
        <v>0</v>
      </c>
      <c r="F2165" s="6" t="s">
        <v>9</v>
      </c>
    </row>
    <row r="2166" spans="1:6" x14ac:dyDescent="0.3">
      <c r="A2166" s="6">
        <v>144438</v>
      </c>
      <c r="B2166" s="7" t="s">
        <v>274</v>
      </c>
      <c r="C2166" s="6">
        <v>135</v>
      </c>
      <c r="D2166" s="13" t="s">
        <v>302</v>
      </c>
      <c r="E2166" s="6">
        <v>0</v>
      </c>
      <c r="F2166" s="6" t="s">
        <v>9</v>
      </c>
    </row>
    <row r="2167" spans="1:6" x14ac:dyDescent="0.3">
      <c r="A2167" s="6">
        <v>144438</v>
      </c>
      <c r="B2167" s="7" t="s">
        <v>274</v>
      </c>
      <c r="C2167" s="6">
        <v>136</v>
      </c>
      <c r="D2167" s="14" t="s">
        <v>7</v>
      </c>
      <c r="E2167" s="6">
        <v>0</v>
      </c>
      <c r="F2167" s="6" t="s">
        <v>9</v>
      </c>
    </row>
    <row r="2168" spans="1:6" x14ac:dyDescent="0.3">
      <c r="A2168" s="6">
        <v>144438</v>
      </c>
      <c r="B2168" s="7" t="s">
        <v>274</v>
      </c>
      <c r="C2168" s="6">
        <v>137</v>
      </c>
      <c r="D2168" s="15" t="s">
        <v>307</v>
      </c>
      <c r="E2168" s="6">
        <v>0</v>
      </c>
      <c r="F2168" s="6" t="s">
        <v>9</v>
      </c>
    </row>
    <row r="2169" spans="1:6" x14ac:dyDescent="0.3">
      <c r="A2169" s="6">
        <v>144438</v>
      </c>
      <c r="B2169" s="7" t="s">
        <v>274</v>
      </c>
      <c r="C2169" s="6">
        <v>138</v>
      </c>
      <c r="D2169" s="16" t="s">
        <v>308</v>
      </c>
      <c r="E2169" s="6">
        <v>0</v>
      </c>
      <c r="F2169" s="6" t="s">
        <v>9</v>
      </c>
    </row>
    <row r="2170" spans="1:6" x14ac:dyDescent="0.3">
      <c r="A2170" s="6">
        <v>144438</v>
      </c>
      <c r="B2170" s="7" t="s">
        <v>274</v>
      </c>
      <c r="C2170" s="6">
        <v>140</v>
      </c>
      <c r="D2170" s="17" t="s">
        <v>7</v>
      </c>
      <c r="E2170" s="6">
        <v>0</v>
      </c>
      <c r="F2170" s="6" t="s">
        <v>9</v>
      </c>
    </row>
    <row r="2171" spans="1:6" x14ac:dyDescent="0.3">
      <c r="A2171" s="6">
        <v>144438</v>
      </c>
      <c r="B2171" s="7" t="s">
        <v>274</v>
      </c>
      <c r="C2171" s="6">
        <v>382</v>
      </c>
      <c r="D2171" s="12" t="s">
        <v>301</v>
      </c>
      <c r="E2171" s="6">
        <v>1</v>
      </c>
      <c r="F2171" s="6">
        <v>15</v>
      </c>
    </row>
    <row r="2172" spans="1:6" x14ac:dyDescent="0.3">
      <c r="A2172" s="6">
        <v>144438</v>
      </c>
      <c r="B2172" s="7" t="s">
        <v>274</v>
      </c>
      <c r="C2172" s="6">
        <v>383</v>
      </c>
      <c r="D2172" s="12" t="s">
        <v>302</v>
      </c>
      <c r="E2172" s="6">
        <v>0</v>
      </c>
      <c r="F2172" s="6" t="s">
        <v>9</v>
      </c>
    </row>
    <row r="2173" spans="1:6" x14ac:dyDescent="0.3">
      <c r="A2173" s="6">
        <v>144438</v>
      </c>
      <c r="B2173" s="7" t="s">
        <v>274</v>
      </c>
      <c r="C2173" s="6">
        <v>384</v>
      </c>
      <c r="D2173" s="12" t="s">
        <v>307</v>
      </c>
      <c r="E2173" s="6">
        <v>13</v>
      </c>
      <c r="F2173" s="6">
        <v>14</v>
      </c>
    </row>
    <row r="2174" spans="1:6" x14ac:dyDescent="0.3">
      <c r="A2174" s="6">
        <v>144438</v>
      </c>
      <c r="B2174" s="7" t="s">
        <v>274</v>
      </c>
      <c r="C2174" s="6">
        <v>386</v>
      </c>
      <c r="D2174" s="12" t="s">
        <v>309</v>
      </c>
      <c r="E2174" s="6">
        <v>9</v>
      </c>
      <c r="F2174" s="6">
        <v>10</v>
      </c>
    </row>
    <row r="2175" spans="1:6" x14ac:dyDescent="0.3">
      <c r="A2175" s="6">
        <v>144438</v>
      </c>
      <c r="B2175" s="7" t="s">
        <v>274</v>
      </c>
      <c r="C2175" s="6">
        <v>387</v>
      </c>
      <c r="D2175" s="18" t="s">
        <v>310</v>
      </c>
      <c r="E2175" s="6">
        <v>38</v>
      </c>
      <c r="F2175" s="6">
        <v>34</v>
      </c>
    </row>
    <row r="2176" spans="1:6" x14ac:dyDescent="0.3">
      <c r="A2176" s="6">
        <v>144438</v>
      </c>
      <c r="B2176" s="7" t="s">
        <v>274</v>
      </c>
      <c r="C2176" s="6">
        <v>388</v>
      </c>
      <c r="D2176" s="19" t="s">
        <v>311</v>
      </c>
      <c r="E2176" s="6">
        <v>4</v>
      </c>
      <c r="F2176" s="6">
        <v>4</v>
      </c>
    </row>
    <row r="2177" spans="1:6" x14ac:dyDescent="0.3">
      <c r="A2177" s="6">
        <v>144438</v>
      </c>
      <c r="B2177" s="7" t="s">
        <v>274</v>
      </c>
      <c r="C2177" s="6">
        <v>389</v>
      </c>
      <c r="D2177" s="20" t="s">
        <v>312</v>
      </c>
      <c r="E2177" s="6">
        <v>0</v>
      </c>
      <c r="F2177" s="6" t="s">
        <v>9</v>
      </c>
    </row>
    <row r="2178" spans="1:6" x14ac:dyDescent="0.3">
      <c r="A2178" s="6">
        <v>144438</v>
      </c>
      <c r="B2178" s="7" t="s">
        <v>274</v>
      </c>
      <c r="C2178" s="6">
        <v>390</v>
      </c>
      <c r="D2178" s="19" t="s">
        <v>313</v>
      </c>
      <c r="E2178" s="6">
        <v>25</v>
      </c>
      <c r="F2178" s="6">
        <v>25</v>
      </c>
    </row>
    <row r="2179" spans="1:6" x14ac:dyDescent="0.3">
      <c r="A2179" s="6">
        <v>144438</v>
      </c>
      <c r="B2179" s="7" t="s">
        <v>274</v>
      </c>
      <c r="C2179" s="6">
        <v>391</v>
      </c>
      <c r="D2179" s="20" t="s">
        <v>314</v>
      </c>
      <c r="E2179" s="6">
        <v>0</v>
      </c>
      <c r="F2179" s="6" t="s">
        <v>9</v>
      </c>
    </row>
    <row r="2180" spans="1:6" x14ac:dyDescent="0.3">
      <c r="A2180" s="6">
        <v>144438</v>
      </c>
      <c r="B2180" s="7" t="s">
        <v>274</v>
      </c>
      <c r="C2180" s="6">
        <v>392</v>
      </c>
      <c r="D2180" s="12" t="s">
        <v>315</v>
      </c>
      <c r="E2180" s="6">
        <v>4</v>
      </c>
      <c r="F2180" s="6" t="s">
        <v>9</v>
      </c>
    </row>
    <row r="2181" spans="1:6" x14ac:dyDescent="0.3">
      <c r="A2181" s="6">
        <v>144438</v>
      </c>
      <c r="B2181" s="7" t="s">
        <v>274</v>
      </c>
      <c r="C2181" s="6">
        <v>393</v>
      </c>
      <c r="D2181" s="21" t="s">
        <v>316</v>
      </c>
      <c r="E2181" s="6">
        <v>0</v>
      </c>
      <c r="F2181" s="6" t="s">
        <v>9</v>
      </c>
    </row>
    <row r="2182" spans="1:6" x14ac:dyDescent="0.3">
      <c r="A2182" s="6">
        <v>144438</v>
      </c>
      <c r="B2182" s="7" t="s">
        <v>274</v>
      </c>
      <c r="C2182" s="6">
        <v>394</v>
      </c>
      <c r="D2182" s="22" t="s">
        <v>317</v>
      </c>
      <c r="E2182" s="6">
        <v>0</v>
      </c>
      <c r="F2182" s="6" t="s">
        <v>9</v>
      </c>
    </row>
    <row r="2183" spans="1:6" x14ac:dyDescent="0.3">
      <c r="A2183" s="6">
        <v>144438</v>
      </c>
      <c r="B2183" s="7" t="s">
        <v>274</v>
      </c>
      <c r="C2183" s="6">
        <v>395</v>
      </c>
      <c r="D2183" s="12" t="s">
        <v>318</v>
      </c>
      <c r="E2183" s="6">
        <v>34</v>
      </c>
      <c r="F2183" s="6">
        <v>34</v>
      </c>
    </row>
    <row r="2184" spans="1:6" x14ac:dyDescent="0.3">
      <c r="A2184" s="6">
        <v>144438</v>
      </c>
      <c r="B2184" s="7" t="s">
        <v>274</v>
      </c>
      <c r="C2184" s="6">
        <v>396</v>
      </c>
      <c r="D2184" s="12" t="s">
        <v>319</v>
      </c>
      <c r="E2184" s="6">
        <v>0</v>
      </c>
      <c r="F2184" s="6" t="s">
        <v>9</v>
      </c>
    </row>
    <row r="2185" spans="1:6" x14ac:dyDescent="0.3">
      <c r="A2185" s="6">
        <v>144438</v>
      </c>
      <c r="B2185" s="7" t="s">
        <v>274</v>
      </c>
      <c r="C2185" s="6">
        <v>453</v>
      </c>
      <c r="D2185" s="12" t="s">
        <v>320</v>
      </c>
      <c r="E2185" s="6">
        <v>13</v>
      </c>
      <c r="F2185" s="6">
        <v>14</v>
      </c>
    </row>
    <row r="2186" spans="1:6" x14ac:dyDescent="0.3">
      <c r="A2186" s="6">
        <v>144449</v>
      </c>
      <c r="B2186" s="7" t="s">
        <v>69</v>
      </c>
      <c r="C2186" s="6">
        <v>127</v>
      </c>
      <c r="D2186" s="12" t="s">
        <v>301</v>
      </c>
      <c r="E2186" s="6">
        <v>0</v>
      </c>
      <c r="F2186" s="6" t="s">
        <v>9</v>
      </c>
    </row>
    <row r="2187" spans="1:6" x14ac:dyDescent="0.3">
      <c r="A2187" s="6">
        <v>144449</v>
      </c>
      <c r="B2187" s="7" t="s">
        <v>69</v>
      </c>
      <c r="C2187" s="6">
        <v>128</v>
      </c>
      <c r="D2187" s="7" t="s">
        <v>302</v>
      </c>
      <c r="E2187" s="6">
        <v>0</v>
      </c>
      <c r="F2187" s="6" t="s">
        <v>9</v>
      </c>
    </row>
    <row r="2188" spans="1:6" x14ac:dyDescent="0.3">
      <c r="A2188" s="6">
        <v>144449</v>
      </c>
      <c r="B2188" s="7" t="s">
        <v>69</v>
      </c>
      <c r="C2188" s="6">
        <v>129</v>
      </c>
      <c r="D2188" s="9" t="s">
        <v>303</v>
      </c>
      <c r="E2188" s="6">
        <v>0</v>
      </c>
      <c r="F2188" s="6" t="s">
        <v>9</v>
      </c>
    </row>
    <row r="2189" spans="1:6" x14ac:dyDescent="0.3">
      <c r="A2189" s="6">
        <v>144449</v>
      </c>
      <c r="B2189" s="7" t="s">
        <v>69</v>
      </c>
      <c r="C2189" s="6">
        <v>130</v>
      </c>
      <c r="D2189" s="10" t="s">
        <v>7</v>
      </c>
      <c r="E2189" s="6">
        <v>0</v>
      </c>
      <c r="F2189" s="6" t="s">
        <v>9</v>
      </c>
    </row>
    <row r="2190" spans="1:6" x14ac:dyDescent="0.3">
      <c r="A2190" s="6">
        <v>144449</v>
      </c>
      <c r="B2190" s="7" t="s">
        <v>69</v>
      </c>
      <c r="C2190" s="6">
        <v>131</v>
      </c>
      <c r="D2190" s="10" t="s">
        <v>304</v>
      </c>
      <c r="E2190" s="6">
        <v>0</v>
      </c>
      <c r="F2190" s="6" t="s">
        <v>9</v>
      </c>
    </row>
    <row r="2191" spans="1:6" x14ac:dyDescent="0.3">
      <c r="A2191" s="6">
        <v>144449</v>
      </c>
      <c r="B2191" s="7" t="s">
        <v>69</v>
      </c>
      <c r="C2191" s="6">
        <v>132</v>
      </c>
      <c r="D2191" s="53" t="s">
        <v>305</v>
      </c>
      <c r="E2191" s="6">
        <v>0</v>
      </c>
      <c r="F2191" s="6" t="s">
        <v>9</v>
      </c>
    </row>
    <row r="2192" spans="1:6" x14ac:dyDescent="0.3">
      <c r="A2192" s="6">
        <v>144449</v>
      </c>
      <c r="B2192" s="7" t="s">
        <v>69</v>
      </c>
      <c r="C2192" s="6">
        <v>133</v>
      </c>
      <c r="D2192" s="10" t="s">
        <v>8</v>
      </c>
      <c r="E2192" s="6">
        <v>0</v>
      </c>
      <c r="F2192" s="6" t="s">
        <v>9</v>
      </c>
    </row>
    <row r="2193" spans="1:6" x14ac:dyDescent="0.3">
      <c r="A2193" s="6">
        <v>144449</v>
      </c>
      <c r="B2193" s="7" t="s">
        <v>69</v>
      </c>
      <c r="C2193" s="6">
        <v>134</v>
      </c>
      <c r="D2193" s="12" t="s">
        <v>306</v>
      </c>
      <c r="E2193" s="6">
        <v>0</v>
      </c>
      <c r="F2193" s="6" t="s">
        <v>9</v>
      </c>
    </row>
    <row r="2194" spans="1:6" x14ac:dyDescent="0.3">
      <c r="A2194" s="6">
        <v>144449</v>
      </c>
      <c r="B2194" s="7" t="s">
        <v>69</v>
      </c>
      <c r="C2194" s="6">
        <v>135</v>
      </c>
      <c r="D2194" s="13" t="s">
        <v>302</v>
      </c>
      <c r="E2194" s="6">
        <v>0</v>
      </c>
      <c r="F2194" s="6" t="s">
        <v>9</v>
      </c>
    </row>
    <row r="2195" spans="1:6" x14ac:dyDescent="0.3">
      <c r="A2195" s="6">
        <v>144449</v>
      </c>
      <c r="B2195" s="7" t="s">
        <v>69</v>
      </c>
      <c r="C2195" s="6">
        <v>136</v>
      </c>
      <c r="D2195" s="14" t="s">
        <v>7</v>
      </c>
      <c r="E2195" s="6">
        <v>0</v>
      </c>
      <c r="F2195" s="6" t="s">
        <v>9</v>
      </c>
    </row>
    <row r="2196" spans="1:6" x14ac:dyDescent="0.3">
      <c r="A2196" s="6">
        <v>144449</v>
      </c>
      <c r="B2196" s="7" t="s">
        <v>69</v>
      </c>
      <c r="C2196" s="6">
        <v>137</v>
      </c>
      <c r="D2196" s="15" t="s">
        <v>307</v>
      </c>
      <c r="E2196" s="6">
        <v>0</v>
      </c>
      <c r="F2196" s="6" t="s">
        <v>9</v>
      </c>
    </row>
    <row r="2197" spans="1:6" x14ac:dyDescent="0.3">
      <c r="A2197" s="6">
        <v>144449</v>
      </c>
      <c r="B2197" s="7" t="s">
        <v>69</v>
      </c>
      <c r="C2197" s="6">
        <v>138</v>
      </c>
      <c r="D2197" s="16" t="s">
        <v>308</v>
      </c>
      <c r="E2197" s="6">
        <v>0</v>
      </c>
      <c r="F2197" s="6" t="s">
        <v>9</v>
      </c>
    </row>
    <row r="2198" spans="1:6" x14ac:dyDescent="0.3">
      <c r="A2198" s="6">
        <v>144449</v>
      </c>
      <c r="B2198" s="7" t="s">
        <v>69</v>
      </c>
      <c r="C2198" s="6">
        <v>140</v>
      </c>
      <c r="D2198" s="17" t="s">
        <v>7</v>
      </c>
      <c r="E2198" s="6">
        <v>0</v>
      </c>
      <c r="F2198" s="6" t="s">
        <v>9</v>
      </c>
    </row>
    <row r="2199" spans="1:6" x14ac:dyDescent="0.3">
      <c r="A2199" s="6">
        <v>144449</v>
      </c>
      <c r="B2199" s="7" t="s">
        <v>69</v>
      </c>
      <c r="C2199" s="6">
        <v>382</v>
      </c>
      <c r="D2199" s="12" t="s">
        <v>301</v>
      </c>
      <c r="E2199" s="6">
        <v>5</v>
      </c>
      <c r="F2199" s="6">
        <v>5</v>
      </c>
    </row>
    <row r="2200" spans="1:6" x14ac:dyDescent="0.3">
      <c r="A2200" s="6">
        <v>144449</v>
      </c>
      <c r="B2200" s="7" t="s">
        <v>69</v>
      </c>
      <c r="C2200" s="6">
        <v>383</v>
      </c>
      <c r="D2200" s="12" t="s">
        <v>302</v>
      </c>
      <c r="E2200" s="6">
        <v>0</v>
      </c>
      <c r="F2200" s="6" t="s">
        <v>9</v>
      </c>
    </row>
    <row r="2201" spans="1:6" x14ac:dyDescent="0.3">
      <c r="A2201" s="6">
        <v>144449</v>
      </c>
      <c r="B2201" s="7" t="s">
        <v>69</v>
      </c>
      <c r="C2201" s="6">
        <v>384</v>
      </c>
      <c r="D2201" s="12" t="s">
        <v>307</v>
      </c>
      <c r="E2201" s="6">
        <v>25</v>
      </c>
      <c r="F2201" s="6">
        <v>20</v>
      </c>
    </row>
    <row r="2202" spans="1:6" x14ac:dyDescent="0.3">
      <c r="A2202" s="6">
        <v>144449</v>
      </c>
      <c r="B2202" s="7" t="s">
        <v>69</v>
      </c>
      <c r="C2202" s="6">
        <v>386</v>
      </c>
      <c r="D2202" s="12" t="s">
        <v>309</v>
      </c>
      <c r="E2202" s="6">
        <v>98</v>
      </c>
      <c r="F2202" s="6">
        <v>240</v>
      </c>
    </row>
    <row r="2203" spans="1:6" x14ac:dyDescent="0.3">
      <c r="A2203" s="6">
        <v>144449</v>
      </c>
      <c r="B2203" s="7" t="s">
        <v>69</v>
      </c>
      <c r="C2203" s="6">
        <v>387</v>
      </c>
      <c r="D2203" s="18" t="s">
        <v>310</v>
      </c>
      <c r="E2203" s="6">
        <v>98</v>
      </c>
      <c r="F2203" s="6">
        <v>99</v>
      </c>
    </row>
    <row r="2204" spans="1:6" x14ac:dyDescent="0.3">
      <c r="A2204" s="6">
        <v>144449</v>
      </c>
      <c r="B2204" s="7" t="s">
        <v>69</v>
      </c>
      <c r="C2204" s="6">
        <v>388</v>
      </c>
      <c r="D2204" s="19" t="s">
        <v>311</v>
      </c>
      <c r="E2204" s="6">
        <v>63</v>
      </c>
      <c r="F2204" s="6">
        <v>220</v>
      </c>
    </row>
    <row r="2205" spans="1:6" x14ac:dyDescent="0.3">
      <c r="A2205" s="6">
        <v>144449</v>
      </c>
      <c r="B2205" s="7" t="s">
        <v>69</v>
      </c>
      <c r="C2205" s="6">
        <v>389</v>
      </c>
      <c r="D2205" s="20" t="s">
        <v>312</v>
      </c>
      <c r="E2205" s="6">
        <v>0</v>
      </c>
      <c r="F2205" s="6" t="s">
        <v>9</v>
      </c>
    </row>
    <row r="2206" spans="1:6" x14ac:dyDescent="0.3">
      <c r="A2206" s="6">
        <v>144449</v>
      </c>
      <c r="B2206" s="7" t="s">
        <v>69</v>
      </c>
      <c r="C2206" s="6">
        <v>390</v>
      </c>
      <c r="D2206" s="19" t="s">
        <v>313</v>
      </c>
      <c r="E2206" s="6">
        <v>4</v>
      </c>
      <c r="F2206" s="6">
        <v>8</v>
      </c>
    </row>
    <row r="2207" spans="1:6" x14ac:dyDescent="0.3">
      <c r="A2207" s="6">
        <v>144449</v>
      </c>
      <c r="B2207" s="7" t="s">
        <v>69</v>
      </c>
      <c r="C2207" s="6">
        <v>391</v>
      </c>
      <c r="D2207" s="20" t="s">
        <v>314</v>
      </c>
      <c r="E2207" s="6">
        <v>129</v>
      </c>
      <c r="F2207" s="6">
        <v>137</v>
      </c>
    </row>
    <row r="2208" spans="1:6" x14ac:dyDescent="0.3">
      <c r="A2208" s="6">
        <v>144449</v>
      </c>
      <c r="B2208" s="7" t="s">
        <v>69</v>
      </c>
      <c r="C2208" s="6">
        <v>392</v>
      </c>
      <c r="D2208" s="12" t="s">
        <v>315</v>
      </c>
      <c r="E2208" s="6">
        <v>7</v>
      </c>
      <c r="F2208" s="6">
        <v>5</v>
      </c>
    </row>
    <row r="2209" spans="1:6" x14ac:dyDescent="0.3">
      <c r="A2209" s="6">
        <v>144449</v>
      </c>
      <c r="B2209" s="7" t="s">
        <v>69</v>
      </c>
      <c r="C2209" s="6">
        <v>393</v>
      </c>
      <c r="D2209" s="21" t="s">
        <v>316</v>
      </c>
      <c r="E2209" s="6">
        <v>0</v>
      </c>
      <c r="F2209" s="6" t="s">
        <v>9</v>
      </c>
    </row>
    <row r="2210" spans="1:6" x14ac:dyDescent="0.3">
      <c r="A2210" s="6">
        <v>144449</v>
      </c>
      <c r="B2210" s="7" t="s">
        <v>69</v>
      </c>
      <c r="C2210" s="6">
        <v>394</v>
      </c>
      <c r="D2210" s="22" t="s">
        <v>317</v>
      </c>
      <c r="E2210" s="6">
        <v>0</v>
      </c>
      <c r="F2210" s="6" t="s">
        <v>9</v>
      </c>
    </row>
    <row r="2211" spans="1:6" x14ac:dyDescent="0.3">
      <c r="A2211" s="6">
        <v>144449</v>
      </c>
      <c r="B2211" s="7" t="s">
        <v>69</v>
      </c>
      <c r="C2211" s="6">
        <v>395</v>
      </c>
      <c r="D2211" s="12" t="s">
        <v>318</v>
      </c>
      <c r="E2211" s="6">
        <v>98</v>
      </c>
      <c r="F2211" s="6">
        <v>98</v>
      </c>
    </row>
    <row r="2212" spans="1:6" x14ac:dyDescent="0.3">
      <c r="A2212" s="6">
        <v>144449</v>
      </c>
      <c r="B2212" s="7" t="s">
        <v>69</v>
      </c>
      <c r="C2212" s="6">
        <v>396</v>
      </c>
      <c r="D2212" s="12" t="s">
        <v>319</v>
      </c>
      <c r="E2212" s="6">
        <v>0</v>
      </c>
      <c r="F2212" s="6" t="s">
        <v>9</v>
      </c>
    </row>
    <row r="2213" spans="1:6" x14ac:dyDescent="0.3">
      <c r="A2213" s="6">
        <v>144449</v>
      </c>
      <c r="B2213" s="7" t="s">
        <v>69</v>
      </c>
      <c r="C2213" s="6">
        <v>453</v>
      </c>
      <c r="D2213" s="12" t="s">
        <v>320</v>
      </c>
      <c r="E2213" s="6">
        <v>25</v>
      </c>
      <c r="F2213" s="6" t="s">
        <v>9</v>
      </c>
    </row>
    <row r="2214" spans="1:6" x14ac:dyDescent="0.3">
      <c r="A2214" s="6">
        <v>144453</v>
      </c>
      <c r="B2214" s="7" t="s">
        <v>70</v>
      </c>
      <c r="C2214" s="6">
        <v>127</v>
      </c>
      <c r="D2214" s="12" t="s">
        <v>301</v>
      </c>
      <c r="E2214" s="6">
        <v>0</v>
      </c>
      <c r="F2214" s="6" t="s">
        <v>9</v>
      </c>
    </row>
    <row r="2215" spans="1:6" x14ac:dyDescent="0.3">
      <c r="A2215" s="6">
        <v>144453</v>
      </c>
      <c r="B2215" s="7" t="s">
        <v>70</v>
      </c>
      <c r="C2215" s="6">
        <v>128</v>
      </c>
      <c r="D2215" s="7" t="s">
        <v>302</v>
      </c>
      <c r="E2215" s="6">
        <v>0</v>
      </c>
      <c r="F2215" s="6" t="s">
        <v>9</v>
      </c>
    </row>
    <row r="2216" spans="1:6" x14ac:dyDescent="0.3">
      <c r="A2216" s="6">
        <v>144453</v>
      </c>
      <c r="B2216" s="7" t="s">
        <v>70</v>
      </c>
      <c r="C2216" s="6">
        <v>129</v>
      </c>
      <c r="D2216" s="9" t="s">
        <v>303</v>
      </c>
      <c r="E2216" s="6">
        <v>0</v>
      </c>
      <c r="F2216" s="6" t="s">
        <v>9</v>
      </c>
    </row>
    <row r="2217" spans="1:6" x14ac:dyDescent="0.3">
      <c r="A2217" s="6">
        <v>144453</v>
      </c>
      <c r="B2217" s="7" t="s">
        <v>70</v>
      </c>
      <c r="C2217" s="6">
        <v>130</v>
      </c>
      <c r="D2217" s="10" t="s">
        <v>7</v>
      </c>
      <c r="E2217" s="6">
        <v>0</v>
      </c>
      <c r="F2217" s="6" t="s">
        <v>9</v>
      </c>
    </row>
    <row r="2218" spans="1:6" x14ac:dyDescent="0.3">
      <c r="A2218" s="6">
        <v>144453</v>
      </c>
      <c r="B2218" s="7" t="s">
        <v>70</v>
      </c>
      <c r="C2218" s="6">
        <v>131</v>
      </c>
      <c r="D2218" s="10" t="s">
        <v>304</v>
      </c>
      <c r="E2218" s="6">
        <v>0</v>
      </c>
      <c r="F2218" s="6" t="s">
        <v>9</v>
      </c>
    </row>
    <row r="2219" spans="1:6" x14ac:dyDescent="0.3">
      <c r="A2219" s="6">
        <v>144453</v>
      </c>
      <c r="B2219" s="7" t="s">
        <v>70</v>
      </c>
      <c r="C2219" s="6">
        <v>132</v>
      </c>
      <c r="D2219" s="53" t="s">
        <v>305</v>
      </c>
      <c r="E2219" s="6">
        <v>0</v>
      </c>
      <c r="F2219" s="6" t="s">
        <v>9</v>
      </c>
    </row>
    <row r="2220" spans="1:6" x14ac:dyDescent="0.3">
      <c r="A2220" s="6">
        <v>144453</v>
      </c>
      <c r="B2220" s="7" t="s">
        <v>70</v>
      </c>
      <c r="C2220" s="6">
        <v>133</v>
      </c>
      <c r="D2220" s="10" t="s">
        <v>8</v>
      </c>
      <c r="E2220" s="6">
        <v>0</v>
      </c>
      <c r="F2220" s="6" t="s">
        <v>9</v>
      </c>
    </row>
    <row r="2221" spans="1:6" x14ac:dyDescent="0.3">
      <c r="A2221" s="6">
        <v>144453</v>
      </c>
      <c r="B2221" s="7" t="s">
        <v>70</v>
      </c>
      <c r="C2221" s="6">
        <v>134</v>
      </c>
      <c r="D2221" s="12" t="s">
        <v>306</v>
      </c>
      <c r="E2221" s="6">
        <v>0</v>
      </c>
      <c r="F2221" s="6" t="s">
        <v>9</v>
      </c>
    </row>
    <row r="2222" spans="1:6" x14ac:dyDescent="0.3">
      <c r="A2222" s="6">
        <v>144453</v>
      </c>
      <c r="B2222" s="7" t="s">
        <v>70</v>
      </c>
      <c r="C2222" s="6">
        <v>135</v>
      </c>
      <c r="D2222" s="13" t="s">
        <v>302</v>
      </c>
      <c r="E2222" s="6">
        <v>0</v>
      </c>
      <c r="F2222" s="6" t="s">
        <v>9</v>
      </c>
    </row>
    <row r="2223" spans="1:6" x14ac:dyDescent="0.3">
      <c r="A2223" s="6">
        <v>144453</v>
      </c>
      <c r="B2223" s="7" t="s">
        <v>70</v>
      </c>
      <c r="C2223" s="6">
        <v>136</v>
      </c>
      <c r="D2223" s="14" t="s">
        <v>7</v>
      </c>
      <c r="E2223" s="6">
        <v>0</v>
      </c>
      <c r="F2223" s="6" t="s">
        <v>9</v>
      </c>
    </row>
    <row r="2224" spans="1:6" x14ac:dyDescent="0.3">
      <c r="A2224" s="6">
        <v>144453</v>
      </c>
      <c r="B2224" s="7" t="s">
        <v>70</v>
      </c>
      <c r="C2224" s="6">
        <v>137</v>
      </c>
      <c r="D2224" s="15" t="s">
        <v>307</v>
      </c>
      <c r="E2224" s="6">
        <v>0</v>
      </c>
      <c r="F2224" s="6" t="s">
        <v>9</v>
      </c>
    </row>
    <row r="2225" spans="1:6" x14ac:dyDescent="0.3">
      <c r="A2225" s="6">
        <v>144453</v>
      </c>
      <c r="B2225" s="7" t="s">
        <v>70</v>
      </c>
      <c r="C2225" s="6">
        <v>138</v>
      </c>
      <c r="D2225" s="16" t="s">
        <v>308</v>
      </c>
      <c r="E2225" s="6">
        <v>0</v>
      </c>
      <c r="F2225" s="6" t="s">
        <v>9</v>
      </c>
    </row>
    <row r="2226" spans="1:6" x14ac:dyDescent="0.3">
      <c r="A2226" s="6">
        <v>144453</v>
      </c>
      <c r="B2226" s="7" t="s">
        <v>70</v>
      </c>
      <c r="C2226" s="6">
        <v>140</v>
      </c>
      <c r="D2226" s="17" t="s">
        <v>7</v>
      </c>
      <c r="E2226" s="6">
        <v>0</v>
      </c>
      <c r="F2226" s="6" t="s">
        <v>9</v>
      </c>
    </row>
    <row r="2227" spans="1:6" x14ac:dyDescent="0.3">
      <c r="A2227" s="6">
        <v>144453</v>
      </c>
      <c r="B2227" s="7" t="s">
        <v>70</v>
      </c>
      <c r="C2227" s="6">
        <v>382</v>
      </c>
      <c r="D2227" s="12" t="s">
        <v>301</v>
      </c>
      <c r="E2227" s="6">
        <v>11</v>
      </c>
      <c r="F2227" s="6" t="s">
        <v>9</v>
      </c>
    </row>
    <row r="2228" spans="1:6" x14ac:dyDescent="0.3">
      <c r="A2228" s="6">
        <v>144453</v>
      </c>
      <c r="B2228" s="7" t="s">
        <v>70</v>
      </c>
      <c r="C2228" s="6">
        <v>383</v>
      </c>
      <c r="D2228" s="12" t="s">
        <v>302</v>
      </c>
      <c r="E2228" s="6">
        <v>0</v>
      </c>
      <c r="F2228" s="6" t="s">
        <v>9</v>
      </c>
    </row>
    <row r="2229" spans="1:6" x14ac:dyDescent="0.3">
      <c r="A2229" s="6">
        <v>144453</v>
      </c>
      <c r="B2229" s="7" t="s">
        <v>70</v>
      </c>
      <c r="C2229" s="6">
        <v>384</v>
      </c>
      <c r="D2229" s="12" t="s">
        <v>307</v>
      </c>
      <c r="E2229" s="6">
        <v>80</v>
      </c>
      <c r="F2229" s="6" t="s">
        <v>9</v>
      </c>
    </row>
    <row r="2230" spans="1:6" x14ac:dyDescent="0.3">
      <c r="A2230" s="6">
        <v>144453</v>
      </c>
      <c r="B2230" s="7" t="s">
        <v>70</v>
      </c>
      <c r="C2230" s="6">
        <v>386</v>
      </c>
      <c r="D2230" s="12" t="s">
        <v>309</v>
      </c>
      <c r="E2230" s="6">
        <v>80</v>
      </c>
      <c r="F2230" s="6" t="s">
        <v>9</v>
      </c>
    </row>
    <row r="2231" spans="1:6" x14ac:dyDescent="0.3">
      <c r="A2231" s="6">
        <v>144453</v>
      </c>
      <c r="B2231" s="7" t="s">
        <v>70</v>
      </c>
      <c r="C2231" s="6">
        <v>387</v>
      </c>
      <c r="D2231" s="18" t="s">
        <v>310</v>
      </c>
      <c r="E2231" s="6">
        <v>145</v>
      </c>
      <c r="F2231" s="6" t="s">
        <v>9</v>
      </c>
    </row>
    <row r="2232" spans="1:6" x14ac:dyDescent="0.3">
      <c r="A2232" s="6">
        <v>144453</v>
      </c>
      <c r="B2232" s="7" t="s">
        <v>70</v>
      </c>
      <c r="C2232" s="6">
        <v>388</v>
      </c>
      <c r="D2232" s="19" t="s">
        <v>311</v>
      </c>
      <c r="E2232" s="6">
        <v>66</v>
      </c>
      <c r="F2232" s="6" t="s">
        <v>9</v>
      </c>
    </row>
    <row r="2233" spans="1:6" x14ac:dyDescent="0.3">
      <c r="A2233" s="6">
        <v>144453</v>
      </c>
      <c r="B2233" s="7" t="s">
        <v>70</v>
      </c>
      <c r="C2233" s="6">
        <v>389</v>
      </c>
      <c r="D2233" s="20" t="s">
        <v>312</v>
      </c>
      <c r="E2233" s="6">
        <v>53</v>
      </c>
      <c r="F2233" s="6" t="s">
        <v>9</v>
      </c>
    </row>
    <row r="2234" spans="1:6" x14ac:dyDescent="0.3">
      <c r="A2234" s="6">
        <v>144453</v>
      </c>
      <c r="B2234" s="7" t="s">
        <v>70</v>
      </c>
      <c r="C2234" s="6">
        <v>390</v>
      </c>
      <c r="D2234" s="19" t="s">
        <v>313</v>
      </c>
      <c r="E2234" s="6">
        <v>0</v>
      </c>
      <c r="F2234" s="6" t="s">
        <v>9</v>
      </c>
    </row>
    <row r="2235" spans="1:6" x14ac:dyDescent="0.3">
      <c r="A2235" s="6">
        <v>144453</v>
      </c>
      <c r="B2235" s="7" t="s">
        <v>70</v>
      </c>
      <c r="C2235" s="6">
        <v>391</v>
      </c>
      <c r="D2235" s="20" t="s">
        <v>314</v>
      </c>
      <c r="E2235" s="6">
        <v>92</v>
      </c>
      <c r="F2235" s="6" t="s">
        <v>9</v>
      </c>
    </row>
    <row r="2236" spans="1:6" x14ac:dyDescent="0.3">
      <c r="A2236" s="6">
        <v>144453</v>
      </c>
      <c r="B2236" s="7" t="s">
        <v>70</v>
      </c>
      <c r="C2236" s="6">
        <v>392</v>
      </c>
      <c r="D2236" s="12" t="s">
        <v>315</v>
      </c>
      <c r="E2236" s="6">
        <v>13</v>
      </c>
      <c r="F2236" s="6" t="s">
        <v>9</v>
      </c>
    </row>
    <row r="2237" spans="1:6" x14ac:dyDescent="0.3">
      <c r="A2237" s="6">
        <v>144453</v>
      </c>
      <c r="B2237" s="7" t="s">
        <v>70</v>
      </c>
      <c r="C2237" s="6">
        <v>393</v>
      </c>
      <c r="D2237" s="21" t="s">
        <v>316</v>
      </c>
      <c r="E2237" s="6">
        <v>0</v>
      </c>
      <c r="F2237" s="6" t="s">
        <v>9</v>
      </c>
    </row>
    <row r="2238" spans="1:6" x14ac:dyDescent="0.3">
      <c r="A2238" s="6">
        <v>144453</v>
      </c>
      <c r="B2238" s="7" t="s">
        <v>70</v>
      </c>
      <c r="C2238" s="6">
        <v>394</v>
      </c>
      <c r="D2238" s="22" t="s">
        <v>317</v>
      </c>
      <c r="E2238" s="6">
        <v>0</v>
      </c>
      <c r="F2238" s="6" t="s">
        <v>9</v>
      </c>
    </row>
    <row r="2239" spans="1:6" x14ac:dyDescent="0.3">
      <c r="A2239" s="6">
        <v>144453</v>
      </c>
      <c r="B2239" s="7" t="s">
        <v>70</v>
      </c>
      <c r="C2239" s="6">
        <v>395</v>
      </c>
      <c r="D2239" s="12" t="s">
        <v>318</v>
      </c>
      <c r="E2239" s="6">
        <v>0</v>
      </c>
      <c r="F2239" s="6" t="s">
        <v>9</v>
      </c>
    </row>
    <row r="2240" spans="1:6" x14ac:dyDescent="0.3">
      <c r="A2240" s="6">
        <v>144453</v>
      </c>
      <c r="B2240" s="7" t="s">
        <v>70</v>
      </c>
      <c r="C2240" s="6">
        <v>396</v>
      </c>
      <c r="D2240" s="12" t="s">
        <v>319</v>
      </c>
      <c r="E2240" s="6">
        <v>0</v>
      </c>
      <c r="F2240" s="6" t="s">
        <v>9</v>
      </c>
    </row>
    <row r="2241" spans="1:6" x14ac:dyDescent="0.3">
      <c r="A2241" s="6">
        <v>144453</v>
      </c>
      <c r="B2241" s="7" t="s">
        <v>70</v>
      </c>
      <c r="C2241" s="6">
        <v>453</v>
      </c>
      <c r="D2241" s="12" t="s">
        <v>320</v>
      </c>
      <c r="E2241" s="6">
        <v>80</v>
      </c>
      <c r="F2241" s="6" t="s">
        <v>9</v>
      </c>
    </row>
    <row r="2242" spans="1:6" x14ac:dyDescent="0.3">
      <c r="A2242" s="6">
        <v>144460</v>
      </c>
      <c r="B2242" s="7" t="s">
        <v>71</v>
      </c>
      <c r="C2242" s="6">
        <v>127</v>
      </c>
      <c r="D2242" s="12" t="s">
        <v>301</v>
      </c>
      <c r="E2242" s="6">
        <v>0</v>
      </c>
      <c r="F2242" s="6" t="s">
        <v>9</v>
      </c>
    </row>
    <row r="2243" spans="1:6" x14ac:dyDescent="0.3">
      <c r="A2243" s="6">
        <v>144460</v>
      </c>
      <c r="B2243" s="7" t="s">
        <v>71</v>
      </c>
      <c r="C2243" s="6">
        <v>128</v>
      </c>
      <c r="D2243" s="7" t="s">
        <v>302</v>
      </c>
      <c r="E2243" s="6">
        <v>0</v>
      </c>
      <c r="F2243" s="6" t="s">
        <v>9</v>
      </c>
    </row>
    <row r="2244" spans="1:6" x14ac:dyDescent="0.3">
      <c r="A2244" s="6">
        <v>144460</v>
      </c>
      <c r="B2244" s="7" t="s">
        <v>71</v>
      </c>
      <c r="C2244" s="6">
        <v>129</v>
      </c>
      <c r="D2244" s="9" t="s">
        <v>303</v>
      </c>
      <c r="E2244" s="6">
        <v>0</v>
      </c>
      <c r="F2244" s="6" t="s">
        <v>9</v>
      </c>
    </row>
    <row r="2245" spans="1:6" x14ac:dyDescent="0.3">
      <c r="A2245" s="6">
        <v>144460</v>
      </c>
      <c r="B2245" s="7" t="s">
        <v>71</v>
      </c>
      <c r="C2245" s="6">
        <v>130</v>
      </c>
      <c r="D2245" s="10" t="s">
        <v>7</v>
      </c>
      <c r="E2245" s="6">
        <v>0</v>
      </c>
      <c r="F2245" s="6" t="s">
        <v>9</v>
      </c>
    </row>
    <row r="2246" spans="1:6" x14ac:dyDescent="0.3">
      <c r="A2246" s="6">
        <v>144460</v>
      </c>
      <c r="B2246" s="7" t="s">
        <v>71</v>
      </c>
      <c r="C2246" s="6">
        <v>131</v>
      </c>
      <c r="D2246" s="10" t="s">
        <v>304</v>
      </c>
      <c r="E2246" s="6">
        <v>0</v>
      </c>
      <c r="F2246" s="6" t="s">
        <v>9</v>
      </c>
    </row>
    <row r="2247" spans="1:6" x14ac:dyDescent="0.3">
      <c r="A2247" s="6">
        <v>144460</v>
      </c>
      <c r="B2247" s="7" t="s">
        <v>71</v>
      </c>
      <c r="C2247" s="6">
        <v>132</v>
      </c>
      <c r="D2247" s="53" t="s">
        <v>305</v>
      </c>
      <c r="E2247" s="6">
        <v>0</v>
      </c>
      <c r="F2247" s="6" t="s">
        <v>9</v>
      </c>
    </row>
    <row r="2248" spans="1:6" x14ac:dyDescent="0.3">
      <c r="A2248" s="6">
        <v>144460</v>
      </c>
      <c r="B2248" s="7" t="s">
        <v>71</v>
      </c>
      <c r="C2248" s="6">
        <v>133</v>
      </c>
      <c r="D2248" s="10" t="s">
        <v>8</v>
      </c>
      <c r="E2248" s="6">
        <v>0</v>
      </c>
      <c r="F2248" s="6" t="s">
        <v>9</v>
      </c>
    </row>
    <row r="2249" spans="1:6" x14ac:dyDescent="0.3">
      <c r="A2249" s="6">
        <v>144460</v>
      </c>
      <c r="B2249" s="7" t="s">
        <v>71</v>
      </c>
      <c r="C2249" s="6">
        <v>134</v>
      </c>
      <c r="D2249" s="12" t="s">
        <v>306</v>
      </c>
      <c r="E2249" s="6">
        <v>0</v>
      </c>
      <c r="F2249" s="6" t="s">
        <v>9</v>
      </c>
    </row>
    <row r="2250" spans="1:6" x14ac:dyDescent="0.3">
      <c r="A2250" s="6">
        <v>144460</v>
      </c>
      <c r="B2250" s="7" t="s">
        <v>71</v>
      </c>
      <c r="C2250" s="6">
        <v>135</v>
      </c>
      <c r="D2250" s="13" t="s">
        <v>302</v>
      </c>
      <c r="E2250" s="6">
        <v>0</v>
      </c>
      <c r="F2250" s="6" t="s">
        <v>9</v>
      </c>
    </row>
    <row r="2251" spans="1:6" x14ac:dyDescent="0.3">
      <c r="A2251" s="6">
        <v>144460</v>
      </c>
      <c r="B2251" s="7" t="s">
        <v>71</v>
      </c>
      <c r="C2251" s="6">
        <v>136</v>
      </c>
      <c r="D2251" s="14" t="s">
        <v>7</v>
      </c>
      <c r="E2251" s="6">
        <v>0</v>
      </c>
      <c r="F2251" s="6" t="s">
        <v>9</v>
      </c>
    </row>
    <row r="2252" spans="1:6" x14ac:dyDescent="0.3">
      <c r="A2252" s="6">
        <v>144460</v>
      </c>
      <c r="B2252" s="7" t="s">
        <v>71</v>
      </c>
      <c r="C2252" s="6">
        <v>137</v>
      </c>
      <c r="D2252" s="15" t="s">
        <v>307</v>
      </c>
      <c r="E2252" s="6">
        <v>0</v>
      </c>
      <c r="F2252" s="6" t="s">
        <v>9</v>
      </c>
    </row>
    <row r="2253" spans="1:6" x14ac:dyDescent="0.3">
      <c r="A2253" s="6">
        <v>144460</v>
      </c>
      <c r="B2253" s="7" t="s">
        <v>71</v>
      </c>
      <c r="C2253" s="6">
        <v>138</v>
      </c>
      <c r="D2253" s="16" t="s">
        <v>308</v>
      </c>
      <c r="E2253" s="6">
        <v>0</v>
      </c>
      <c r="F2253" s="6" t="s">
        <v>9</v>
      </c>
    </row>
    <row r="2254" spans="1:6" x14ac:dyDescent="0.3">
      <c r="A2254" s="6">
        <v>144460</v>
      </c>
      <c r="B2254" s="7" t="s">
        <v>71</v>
      </c>
      <c r="C2254" s="6">
        <v>140</v>
      </c>
      <c r="D2254" s="17" t="s">
        <v>7</v>
      </c>
      <c r="E2254" s="6">
        <v>0</v>
      </c>
      <c r="F2254" s="6" t="s">
        <v>9</v>
      </c>
    </row>
    <row r="2255" spans="1:6" x14ac:dyDescent="0.3">
      <c r="A2255" s="6">
        <v>144460</v>
      </c>
      <c r="B2255" s="7" t="s">
        <v>71</v>
      </c>
      <c r="C2255" s="6">
        <v>382</v>
      </c>
      <c r="D2255" s="12" t="s">
        <v>301</v>
      </c>
      <c r="E2255" s="6">
        <v>6</v>
      </c>
      <c r="F2255" s="6">
        <v>6</v>
      </c>
    </row>
    <row r="2256" spans="1:6" x14ac:dyDescent="0.3">
      <c r="A2256" s="6">
        <v>144460</v>
      </c>
      <c r="B2256" s="7" t="s">
        <v>71</v>
      </c>
      <c r="C2256" s="6">
        <v>383</v>
      </c>
      <c r="D2256" s="12" t="s">
        <v>302</v>
      </c>
      <c r="E2256" s="6">
        <v>0</v>
      </c>
      <c r="F2256" s="6" t="s">
        <v>9</v>
      </c>
    </row>
    <row r="2257" spans="1:6" x14ac:dyDescent="0.3">
      <c r="A2257" s="6">
        <v>144460</v>
      </c>
      <c r="B2257" s="7" t="s">
        <v>71</v>
      </c>
      <c r="C2257" s="6">
        <v>384</v>
      </c>
      <c r="D2257" s="12" t="s">
        <v>307</v>
      </c>
      <c r="E2257" s="6">
        <v>38</v>
      </c>
      <c r="F2257" s="6">
        <v>38</v>
      </c>
    </row>
    <row r="2258" spans="1:6" x14ac:dyDescent="0.3">
      <c r="A2258" s="6">
        <v>144460</v>
      </c>
      <c r="B2258" s="7" t="s">
        <v>71</v>
      </c>
      <c r="C2258" s="6">
        <v>386</v>
      </c>
      <c r="D2258" s="12" t="s">
        <v>309</v>
      </c>
      <c r="E2258" s="6">
        <v>130</v>
      </c>
      <c r="F2258" s="6">
        <v>166</v>
      </c>
    </row>
    <row r="2259" spans="1:6" x14ac:dyDescent="0.3">
      <c r="A2259" s="6">
        <v>144460</v>
      </c>
      <c r="B2259" s="7" t="s">
        <v>71</v>
      </c>
      <c r="C2259" s="6">
        <v>387</v>
      </c>
      <c r="D2259" s="18" t="s">
        <v>310</v>
      </c>
      <c r="E2259" s="6">
        <v>130</v>
      </c>
      <c r="F2259" s="6">
        <v>138</v>
      </c>
    </row>
    <row r="2260" spans="1:6" x14ac:dyDescent="0.3">
      <c r="A2260" s="6">
        <v>144460</v>
      </c>
      <c r="B2260" s="7" t="s">
        <v>71</v>
      </c>
      <c r="C2260" s="6">
        <v>388</v>
      </c>
      <c r="D2260" s="19" t="s">
        <v>311</v>
      </c>
      <c r="E2260" s="6">
        <v>70</v>
      </c>
      <c r="F2260" s="6">
        <v>119</v>
      </c>
    </row>
    <row r="2261" spans="1:6" x14ac:dyDescent="0.3">
      <c r="A2261" s="6">
        <v>144460</v>
      </c>
      <c r="B2261" s="7" t="s">
        <v>71</v>
      </c>
      <c r="C2261" s="6">
        <v>389</v>
      </c>
      <c r="D2261" s="20" t="s">
        <v>312</v>
      </c>
      <c r="E2261" s="6">
        <v>10</v>
      </c>
      <c r="F2261" s="6">
        <v>17</v>
      </c>
    </row>
    <row r="2262" spans="1:6" x14ac:dyDescent="0.3">
      <c r="A2262" s="6">
        <v>144460</v>
      </c>
      <c r="B2262" s="7" t="s">
        <v>71</v>
      </c>
      <c r="C2262" s="6">
        <v>390</v>
      </c>
      <c r="D2262" s="19" t="s">
        <v>313</v>
      </c>
      <c r="E2262" s="6">
        <v>31</v>
      </c>
      <c r="F2262" s="6">
        <v>49</v>
      </c>
    </row>
    <row r="2263" spans="1:6" x14ac:dyDescent="0.3">
      <c r="A2263" s="6">
        <v>144460</v>
      </c>
      <c r="B2263" s="7" t="s">
        <v>71</v>
      </c>
      <c r="C2263" s="6">
        <v>391</v>
      </c>
      <c r="D2263" s="20" t="s">
        <v>314</v>
      </c>
      <c r="E2263" s="6">
        <v>49</v>
      </c>
      <c r="F2263" s="6">
        <v>76</v>
      </c>
    </row>
    <row r="2264" spans="1:6" x14ac:dyDescent="0.3">
      <c r="A2264" s="6">
        <v>144460</v>
      </c>
      <c r="B2264" s="7" t="s">
        <v>71</v>
      </c>
      <c r="C2264" s="6">
        <v>392</v>
      </c>
      <c r="D2264" s="12" t="s">
        <v>315</v>
      </c>
      <c r="E2264" s="6">
        <v>3</v>
      </c>
      <c r="F2264" s="6">
        <v>3</v>
      </c>
    </row>
    <row r="2265" spans="1:6" x14ac:dyDescent="0.3">
      <c r="A2265" s="6">
        <v>144460</v>
      </c>
      <c r="B2265" s="7" t="s">
        <v>71</v>
      </c>
      <c r="C2265" s="6">
        <v>393</v>
      </c>
      <c r="D2265" s="21" t="s">
        <v>316</v>
      </c>
      <c r="E2265" s="6">
        <v>0</v>
      </c>
      <c r="F2265" s="6" t="s">
        <v>9</v>
      </c>
    </row>
    <row r="2266" spans="1:6" x14ac:dyDescent="0.3">
      <c r="A2266" s="6">
        <v>144460</v>
      </c>
      <c r="B2266" s="7" t="s">
        <v>71</v>
      </c>
      <c r="C2266" s="6">
        <v>394</v>
      </c>
      <c r="D2266" s="22" t="s">
        <v>317</v>
      </c>
      <c r="E2266" s="6">
        <v>85</v>
      </c>
      <c r="F2266" s="6">
        <v>13</v>
      </c>
    </row>
    <row r="2267" spans="1:6" x14ac:dyDescent="0.3">
      <c r="A2267" s="6">
        <v>144460</v>
      </c>
      <c r="B2267" s="7" t="s">
        <v>71</v>
      </c>
      <c r="C2267" s="6">
        <v>395</v>
      </c>
      <c r="D2267" s="12" t="s">
        <v>318</v>
      </c>
      <c r="E2267" s="6">
        <v>111</v>
      </c>
      <c r="F2267" s="6">
        <v>111</v>
      </c>
    </row>
    <row r="2268" spans="1:6" x14ac:dyDescent="0.3">
      <c r="A2268" s="6">
        <v>144460</v>
      </c>
      <c r="B2268" s="7" t="s">
        <v>71</v>
      </c>
      <c r="C2268" s="6">
        <v>396</v>
      </c>
      <c r="D2268" s="12" t="s">
        <v>319</v>
      </c>
      <c r="E2268" s="6">
        <v>0</v>
      </c>
      <c r="F2268" s="6" t="s">
        <v>9</v>
      </c>
    </row>
    <row r="2269" spans="1:6" x14ac:dyDescent="0.3">
      <c r="A2269" s="6">
        <v>144460</v>
      </c>
      <c r="B2269" s="7" t="s">
        <v>71</v>
      </c>
      <c r="C2269" s="6">
        <v>453</v>
      </c>
      <c r="D2269" s="12" t="s">
        <v>320</v>
      </c>
      <c r="E2269" s="6">
        <v>38</v>
      </c>
      <c r="F2269" s="6">
        <v>38</v>
      </c>
    </row>
    <row r="2270" spans="1:6" x14ac:dyDescent="0.3">
      <c r="A2270" s="6">
        <v>144466</v>
      </c>
      <c r="B2270" s="7" t="s">
        <v>72</v>
      </c>
      <c r="C2270" s="6">
        <v>127</v>
      </c>
      <c r="D2270" s="12" t="s">
        <v>301</v>
      </c>
      <c r="E2270" s="6">
        <v>0</v>
      </c>
      <c r="F2270" s="6" t="s">
        <v>9</v>
      </c>
    </row>
    <row r="2271" spans="1:6" x14ac:dyDescent="0.3">
      <c r="A2271" s="6">
        <v>144466</v>
      </c>
      <c r="B2271" s="7" t="s">
        <v>72</v>
      </c>
      <c r="C2271" s="6">
        <v>128</v>
      </c>
      <c r="D2271" s="7" t="s">
        <v>302</v>
      </c>
      <c r="E2271" s="6">
        <v>0</v>
      </c>
      <c r="F2271" s="6" t="s">
        <v>9</v>
      </c>
    </row>
    <row r="2272" spans="1:6" x14ac:dyDescent="0.3">
      <c r="A2272" s="6">
        <v>144466</v>
      </c>
      <c r="B2272" s="7" t="s">
        <v>72</v>
      </c>
      <c r="C2272" s="6">
        <v>129</v>
      </c>
      <c r="D2272" s="9" t="s">
        <v>303</v>
      </c>
      <c r="E2272" s="6">
        <v>0</v>
      </c>
      <c r="F2272" s="6" t="s">
        <v>9</v>
      </c>
    </row>
    <row r="2273" spans="1:6" x14ac:dyDescent="0.3">
      <c r="A2273" s="6">
        <v>144466</v>
      </c>
      <c r="B2273" s="7" t="s">
        <v>72</v>
      </c>
      <c r="C2273" s="6">
        <v>130</v>
      </c>
      <c r="D2273" s="10" t="s">
        <v>7</v>
      </c>
      <c r="E2273" s="6">
        <v>0</v>
      </c>
      <c r="F2273" s="6" t="s">
        <v>9</v>
      </c>
    </row>
    <row r="2274" spans="1:6" x14ac:dyDescent="0.3">
      <c r="A2274" s="6">
        <v>144466</v>
      </c>
      <c r="B2274" s="7" t="s">
        <v>72</v>
      </c>
      <c r="C2274" s="6">
        <v>131</v>
      </c>
      <c r="D2274" s="10" t="s">
        <v>304</v>
      </c>
      <c r="E2274" s="6">
        <v>0</v>
      </c>
      <c r="F2274" s="6" t="s">
        <v>9</v>
      </c>
    </row>
    <row r="2275" spans="1:6" x14ac:dyDescent="0.3">
      <c r="A2275" s="6">
        <v>144466</v>
      </c>
      <c r="B2275" s="7" t="s">
        <v>72</v>
      </c>
      <c r="C2275" s="6">
        <v>132</v>
      </c>
      <c r="D2275" s="53" t="s">
        <v>305</v>
      </c>
      <c r="E2275" s="6">
        <v>0</v>
      </c>
      <c r="F2275" s="6" t="s">
        <v>9</v>
      </c>
    </row>
    <row r="2276" spans="1:6" x14ac:dyDescent="0.3">
      <c r="A2276" s="6">
        <v>144466</v>
      </c>
      <c r="B2276" s="7" t="s">
        <v>72</v>
      </c>
      <c r="C2276" s="6">
        <v>133</v>
      </c>
      <c r="D2276" s="10" t="s">
        <v>8</v>
      </c>
      <c r="E2276" s="6">
        <v>0</v>
      </c>
      <c r="F2276" s="6" t="s">
        <v>9</v>
      </c>
    </row>
    <row r="2277" spans="1:6" x14ac:dyDescent="0.3">
      <c r="A2277" s="6">
        <v>144466</v>
      </c>
      <c r="B2277" s="7" t="s">
        <v>72</v>
      </c>
      <c r="C2277" s="6">
        <v>134</v>
      </c>
      <c r="D2277" s="12" t="s">
        <v>306</v>
      </c>
      <c r="E2277" s="6">
        <v>0</v>
      </c>
      <c r="F2277" s="6" t="s">
        <v>9</v>
      </c>
    </row>
    <row r="2278" spans="1:6" x14ac:dyDescent="0.3">
      <c r="A2278" s="6">
        <v>144466</v>
      </c>
      <c r="B2278" s="7" t="s">
        <v>72</v>
      </c>
      <c r="C2278" s="6">
        <v>135</v>
      </c>
      <c r="D2278" s="13" t="s">
        <v>302</v>
      </c>
      <c r="E2278" s="6">
        <v>0</v>
      </c>
      <c r="F2278" s="6" t="s">
        <v>9</v>
      </c>
    </row>
    <row r="2279" spans="1:6" x14ac:dyDescent="0.3">
      <c r="A2279" s="6">
        <v>144466</v>
      </c>
      <c r="B2279" s="7" t="s">
        <v>72</v>
      </c>
      <c r="C2279" s="6">
        <v>136</v>
      </c>
      <c r="D2279" s="14" t="s">
        <v>7</v>
      </c>
      <c r="E2279" s="6">
        <v>0</v>
      </c>
      <c r="F2279" s="6" t="s">
        <v>9</v>
      </c>
    </row>
    <row r="2280" spans="1:6" x14ac:dyDescent="0.3">
      <c r="A2280" s="6">
        <v>144466</v>
      </c>
      <c r="B2280" s="7" t="s">
        <v>72</v>
      </c>
      <c r="C2280" s="6">
        <v>137</v>
      </c>
      <c r="D2280" s="15" t="s">
        <v>307</v>
      </c>
      <c r="E2280" s="6">
        <v>0</v>
      </c>
      <c r="F2280" s="6" t="s">
        <v>9</v>
      </c>
    </row>
    <row r="2281" spans="1:6" x14ac:dyDescent="0.3">
      <c r="A2281" s="6">
        <v>144466</v>
      </c>
      <c r="B2281" s="7" t="s">
        <v>72</v>
      </c>
      <c r="C2281" s="6">
        <v>138</v>
      </c>
      <c r="D2281" s="16" t="s">
        <v>308</v>
      </c>
      <c r="E2281" s="6">
        <v>0</v>
      </c>
      <c r="F2281" s="6" t="s">
        <v>9</v>
      </c>
    </row>
    <row r="2282" spans="1:6" x14ac:dyDescent="0.3">
      <c r="A2282" s="6">
        <v>144466</v>
      </c>
      <c r="B2282" s="7" t="s">
        <v>72</v>
      </c>
      <c r="C2282" s="6">
        <v>140</v>
      </c>
      <c r="D2282" s="17" t="s">
        <v>7</v>
      </c>
      <c r="E2282" s="6">
        <v>0</v>
      </c>
      <c r="F2282" s="6" t="s">
        <v>9</v>
      </c>
    </row>
    <row r="2283" spans="1:6" x14ac:dyDescent="0.3">
      <c r="A2283" s="6">
        <v>144466</v>
      </c>
      <c r="B2283" s="7" t="s">
        <v>72</v>
      </c>
      <c r="C2283" s="6">
        <v>382</v>
      </c>
      <c r="D2283" s="12" t="s">
        <v>301</v>
      </c>
      <c r="E2283" s="6">
        <v>5</v>
      </c>
      <c r="F2283" s="6" t="s">
        <v>9</v>
      </c>
    </row>
    <row r="2284" spans="1:6" x14ac:dyDescent="0.3">
      <c r="A2284" s="6">
        <v>144466</v>
      </c>
      <c r="B2284" s="7" t="s">
        <v>72</v>
      </c>
      <c r="C2284" s="6">
        <v>383</v>
      </c>
      <c r="D2284" s="12" t="s">
        <v>302</v>
      </c>
      <c r="E2284" s="6">
        <v>0</v>
      </c>
      <c r="F2284" s="6" t="s">
        <v>9</v>
      </c>
    </row>
    <row r="2285" spans="1:6" x14ac:dyDescent="0.3">
      <c r="A2285" s="6">
        <v>144466</v>
      </c>
      <c r="B2285" s="7" t="s">
        <v>72</v>
      </c>
      <c r="C2285" s="6">
        <v>384</v>
      </c>
      <c r="D2285" s="12" t="s">
        <v>307</v>
      </c>
      <c r="E2285" s="6">
        <v>25</v>
      </c>
      <c r="F2285" s="6" t="s">
        <v>9</v>
      </c>
    </row>
    <row r="2286" spans="1:6" x14ac:dyDescent="0.3">
      <c r="A2286" s="6">
        <v>144466</v>
      </c>
      <c r="B2286" s="7" t="s">
        <v>72</v>
      </c>
      <c r="C2286" s="6">
        <v>386</v>
      </c>
      <c r="D2286" s="12" t="s">
        <v>309</v>
      </c>
      <c r="E2286" s="6">
        <v>98</v>
      </c>
      <c r="F2286" s="6">
        <v>73</v>
      </c>
    </row>
    <row r="2287" spans="1:6" x14ac:dyDescent="0.3">
      <c r="A2287" s="6">
        <v>144466</v>
      </c>
      <c r="B2287" s="7" t="s">
        <v>72</v>
      </c>
      <c r="C2287" s="6">
        <v>387</v>
      </c>
      <c r="D2287" s="18" t="s">
        <v>310</v>
      </c>
      <c r="E2287" s="6">
        <v>98</v>
      </c>
      <c r="F2287" s="6" t="s">
        <v>9</v>
      </c>
    </row>
    <row r="2288" spans="1:6" x14ac:dyDescent="0.3">
      <c r="A2288" s="6">
        <v>144466</v>
      </c>
      <c r="B2288" s="7" t="s">
        <v>72</v>
      </c>
      <c r="C2288" s="6">
        <v>388</v>
      </c>
      <c r="D2288" s="19" t="s">
        <v>311</v>
      </c>
      <c r="E2288" s="6">
        <v>63</v>
      </c>
      <c r="F2288" s="6">
        <v>59</v>
      </c>
    </row>
    <row r="2289" spans="1:6" x14ac:dyDescent="0.3">
      <c r="A2289" s="6">
        <v>144466</v>
      </c>
      <c r="B2289" s="7" t="s">
        <v>72</v>
      </c>
      <c r="C2289" s="6">
        <v>389</v>
      </c>
      <c r="D2289" s="20" t="s">
        <v>312</v>
      </c>
      <c r="E2289" s="6">
        <v>0</v>
      </c>
      <c r="F2289" s="6" t="s">
        <v>9</v>
      </c>
    </row>
    <row r="2290" spans="1:6" x14ac:dyDescent="0.3">
      <c r="A2290" s="6">
        <v>144466</v>
      </c>
      <c r="B2290" s="7" t="s">
        <v>72</v>
      </c>
      <c r="C2290" s="6">
        <v>390</v>
      </c>
      <c r="D2290" s="19" t="s">
        <v>313</v>
      </c>
      <c r="E2290" s="6">
        <v>4</v>
      </c>
      <c r="F2290" s="6">
        <v>2</v>
      </c>
    </row>
    <row r="2291" spans="1:6" x14ac:dyDescent="0.3">
      <c r="A2291" s="6">
        <v>144466</v>
      </c>
      <c r="B2291" s="7" t="s">
        <v>72</v>
      </c>
      <c r="C2291" s="6">
        <v>391</v>
      </c>
      <c r="D2291" s="20" t="s">
        <v>314</v>
      </c>
      <c r="E2291" s="6">
        <v>129</v>
      </c>
      <c r="F2291" s="6" t="s">
        <v>9</v>
      </c>
    </row>
    <row r="2292" spans="1:6" x14ac:dyDescent="0.3">
      <c r="A2292" s="6">
        <v>144466</v>
      </c>
      <c r="B2292" s="7" t="s">
        <v>72</v>
      </c>
      <c r="C2292" s="6">
        <v>392</v>
      </c>
      <c r="D2292" s="12" t="s">
        <v>315</v>
      </c>
      <c r="E2292" s="6">
        <v>7</v>
      </c>
      <c r="F2292" s="6" t="s">
        <v>9</v>
      </c>
    </row>
    <row r="2293" spans="1:6" x14ac:dyDescent="0.3">
      <c r="A2293" s="6">
        <v>144466</v>
      </c>
      <c r="B2293" s="7" t="s">
        <v>72</v>
      </c>
      <c r="C2293" s="6">
        <v>393</v>
      </c>
      <c r="D2293" s="21" t="s">
        <v>316</v>
      </c>
      <c r="E2293" s="6">
        <v>0</v>
      </c>
      <c r="F2293" s="6" t="s">
        <v>9</v>
      </c>
    </row>
    <row r="2294" spans="1:6" x14ac:dyDescent="0.3">
      <c r="A2294" s="6">
        <v>144466</v>
      </c>
      <c r="B2294" s="7" t="s">
        <v>72</v>
      </c>
      <c r="C2294" s="6">
        <v>394</v>
      </c>
      <c r="D2294" s="22" t="s">
        <v>317</v>
      </c>
      <c r="E2294" s="6">
        <v>0</v>
      </c>
      <c r="F2294" s="6" t="s">
        <v>9</v>
      </c>
    </row>
    <row r="2295" spans="1:6" x14ac:dyDescent="0.3">
      <c r="A2295" s="6">
        <v>144466</v>
      </c>
      <c r="B2295" s="7" t="s">
        <v>72</v>
      </c>
      <c r="C2295" s="6">
        <v>395</v>
      </c>
      <c r="D2295" s="12" t="s">
        <v>318</v>
      </c>
      <c r="E2295" s="6">
        <v>98</v>
      </c>
      <c r="F2295" s="6" t="s">
        <v>9</v>
      </c>
    </row>
    <row r="2296" spans="1:6" x14ac:dyDescent="0.3">
      <c r="A2296" s="6">
        <v>144466</v>
      </c>
      <c r="B2296" s="7" t="s">
        <v>72</v>
      </c>
      <c r="C2296" s="6">
        <v>396</v>
      </c>
      <c r="D2296" s="12" t="s">
        <v>319</v>
      </c>
      <c r="E2296" s="6">
        <v>0</v>
      </c>
      <c r="F2296" s="6" t="s">
        <v>9</v>
      </c>
    </row>
    <row r="2297" spans="1:6" x14ac:dyDescent="0.3">
      <c r="A2297" s="6">
        <v>144466</v>
      </c>
      <c r="B2297" s="7" t="s">
        <v>72</v>
      </c>
      <c r="C2297" s="6">
        <v>453</v>
      </c>
      <c r="D2297" s="12" t="s">
        <v>320</v>
      </c>
      <c r="E2297" s="6">
        <v>25</v>
      </c>
      <c r="F2297" s="6" t="s">
        <v>9</v>
      </c>
    </row>
    <row r="2298" spans="1:6" x14ac:dyDescent="0.3">
      <c r="A2298" s="6">
        <v>144496</v>
      </c>
      <c r="B2298" s="7" t="s">
        <v>73</v>
      </c>
      <c r="C2298" s="6">
        <v>127</v>
      </c>
      <c r="D2298" s="12" t="s">
        <v>301</v>
      </c>
      <c r="E2298" s="6">
        <v>0</v>
      </c>
      <c r="F2298" s="6" t="s">
        <v>9</v>
      </c>
    </row>
    <row r="2299" spans="1:6" x14ac:dyDescent="0.3">
      <c r="A2299" s="6">
        <v>144496</v>
      </c>
      <c r="B2299" s="7" t="s">
        <v>73</v>
      </c>
      <c r="C2299" s="6">
        <v>128</v>
      </c>
      <c r="D2299" s="7" t="s">
        <v>302</v>
      </c>
      <c r="E2299" s="6">
        <v>0</v>
      </c>
      <c r="F2299" s="6" t="s">
        <v>9</v>
      </c>
    </row>
    <row r="2300" spans="1:6" x14ac:dyDescent="0.3">
      <c r="A2300" s="6">
        <v>144496</v>
      </c>
      <c r="B2300" s="7" t="s">
        <v>73</v>
      </c>
      <c r="C2300" s="6">
        <v>129</v>
      </c>
      <c r="D2300" s="9" t="s">
        <v>303</v>
      </c>
      <c r="E2300" s="6">
        <v>0</v>
      </c>
      <c r="F2300" s="6" t="s">
        <v>9</v>
      </c>
    </row>
    <row r="2301" spans="1:6" x14ac:dyDescent="0.3">
      <c r="A2301" s="6">
        <v>144496</v>
      </c>
      <c r="B2301" s="7" t="s">
        <v>73</v>
      </c>
      <c r="C2301" s="6">
        <v>130</v>
      </c>
      <c r="D2301" s="10" t="s">
        <v>7</v>
      </c>
      <c r="E2301" s="6">
        <v>0</v>
      </c>
      <c r="F2301" s="6" t="s">
        <v>9</v>
      </c>
    </row>
    <row r="2302" spans="1:6" x14ac:dyDescent="0.3">
      <c r="A2302" s="6">
        <v>144496</v>
      </c>
      <c r="B2302" s="7" t="s">
        <v>73</v>
      </c>
      <c r="C2302" s="6">
        <v>131</v>
      </c>
      <c r="D2302" s="10" t="s">
        <v>304</v>
      </c>
      <c r="E2302" s="6">
        <v>0</v>
      </c>
      <c r="F2302" s="6" t="s">
        <v>9</v>
      </c>
    </row>
    <row r="2303" spans="1:6" x14ac:dyDescent="0.3">
      <c r="A2303" s="6">
        <v>144496</v>
      </c>
      <c r="B2303" s="7" t="s">
        <v>73</v>
      </c>
      <c r="C2303" s="6">
        <v>132</v>
      </c>
      <c r="D2303" s="53" t="s">
        <v>305</v>
      </c>
      <c r="E2303" s="6">
        <v>0</v>
      </c>
      <c r="F2303" s="6" t="s">
        <v>9</v>
      </c>
    </row>
    <row r="2304" spans="1:6" x14ac:dyDescent="0.3">
      <c r="A2304" s="6">
        <v>144496</v>
      </c>
      <c r="B2304" s="7" t="s">
        <v>73</v>
      </c>
      <c r="C2304" s="6">
        <v>133</v>
      </c>
      <c r="D2304" s="10" t="s">
        <v>8</v>
      </c>
      <c r="E2304" s="6">
        <v>0</v>
      </c>
      <c r="F2304" s="6" t="s">
        <v>9</v>
      </c>
    </row>
    <row r="2305" spans="1:6" x14ac:dyDescent="0.3">
      <c r="A2305" s="6">
        <v>144496</v>
      </c>
      <c r="B2305" s="7" t="s">
        <v>73</v>
      </c>
      <c r="C2305" s="6">
        <v>134</v>
      </c>
      <c r="D2305" s="12" t="s">
        <v>306</v>
      </c>
      <c r="E2305" s="6">
        <v>0</v>
      </c>
      <c r="F2305" s="6" t="s">
        <v>9</v>
      </c>
    </row>
    <row r="2306" spans="1:6" x14ac:dyDescent="0.3">
      <c r="A2306" s="6">
        <v>144496</v>
      </c>
      <c r="B2306" s="7" t="s">
        <v>73</v>
      </c>
      <c r="C2306" s="6">
        <v>135</v>
      </c>
      <c r="D2306" s="13" t="s">
        <v>302</v>
      </c>
      <c r="E2306" s="6">
        <v>0</v>
      </c>
      <c r="F2306" s="6" t="s">
        <v>9</v>
      </c>
    </row>
    <row r="2307" spans="1:6" x14ac:dyDescent="0.3">
      <c r="A2307" s="6">
        <v>144496</v>
      </c>
      <c r="B2307" s="7" t="s">
        <v>73</v>
      </c>
      <c r="C2307" s="6">
        <v>136</v>
      </c>
      <c r="D2307" s="14" t="s">
        <v>7</v>
      </c>
      <c r="E2307" s="6">
        <v>0</v>
      </c>
      <c r="F2307" s="6" t="s">
        <v>9</v>
      </c>
    </row>
    <row r="2308" spans="1:6" x14ac:dyDescent="0.3">
      <c r="A2308" s="6">
        <v>144496</v>
      </c>
      <c r="B2308" s="7" t="s">
        <v>73</v>
      </c>
      <c r="C2308" s="6">
        <v>137</v>
      </c>
      <c r="D2308" s="15" t="s">
        <v>307</v>
      </c>
      <c r="E2308" s="6">
        <v>0</v>
      </c>
      <c r="F2308" s="6" t="s">
        <v>9</v>
      </c>
    </row>
    <row r="2309" spans="1:6" x14ac:dyDescent="0.3">
      <c r="A2309" s="6">
        <v>144496</v>
      </c>
      <c r="B2309" s="7" t="s">
        <v>73</v>
      </c>
      <c r="C2309" s="6">
        <v>138</v>
      </c>
      <c r="D2309" s="16" t="s">
        <v>308</v>
      </c>
      <c r="E2309" s="6">
        <v>0</v>
      </c>
      <c r="F2309" s="6" t="s">
        <v>9</v>
      </c>
    </row>
    <row r="2310" spans="1:6" x14ac:dyDescent="0.3">
      <c r="A2310" s="6">
        <v>144496</v>
      </c>
      <c r="B2310" s="7" t="s">
        <v>73</v>
      </c>
      <c r="C2310" s="6">
        <v>140</v>
      </c>
      <c r="D2310" s="17" t="s">
        <v>7</v>
      </c>
      <c r="E2310" s="6">
        <v>0</v>
      </c>
      <c r="F2310" s="6" t="s">
        <v>9</v>
      </c>
    </row>
    <row r="2311" spans="1:6" x14ac:dyDescent="0.3">
      <c r="A2311" s="6">
        <v>144496</v>
      </c>
      <c r="B2311" s="7" t="s">
        <v>73</v>
      </c>
      <c r="C2311" s="6">
        <v>382</v>
      </c>
      <c r="D2311" s="12" t="s">
        <v>301</v>
      </c>
      <c r="E2311" s="6">
        <v>12</v>
      </c>
      <c r="F2311" s="6" t="s">
        <v>9</v>
      </c>
    </row>
    <row r="2312" spans="1:6" x14ac:dyDescent="0.3">
      <c r="A2312" s="6">
        <v>144496</v>
      </c>
      <c r="B2312" s="7" t="s">
        <v>73</v>
      </c>
      <c r="C2312" s="6">
        <v>383</v>
      </c>
      <c r="D2312" s="12" t="s">
        <v>302</v>
      </c>
      <c r="E2312" s="6">
        <v>0</v>
      </c>
      <c r="F2312" s="6" t="s">
        <v>9</v>
      </c>
    </row>
    <row r="2313" spans="1:6" x14ac:dyDescent="0.3">
      <c r="A2313" s="6">
        <v>144496</v>
      </c>
      <c r="B2313" s="7" t="s">
        <v>73</v>
      </c>
      <c r="C2313" s="6">
        <v>384</v>
      </c>
      <c r="D2313" s="12" t="s">
        <v>307</v>
      </c>
      <c r="E2313" s="6">
        <v>82</v>
      </c>
      <c r="F2313" s="6" t="s">
        <v>9</v>
      </c>
    </row>
    <row r="2314" spans="1:6" x14ac:dyDescent="0.3">
      <c r="A2314" s="6">
        <v>144496</v>
      </c>
      <c r="B2314" s="7" t="s">
        <v>73</v>
      </c>
      <c r="C2314" s="6">
        <v>386</v>
      </c>
      <c r="D2314" s="12" t="s">
        <v>309</v>
      </c>
      <c r="E2314" s="6">
        <v>300</v>
      </c>
      <c r="F2314" s="6" t="s">
        <v>9</v>
      </c>
    </row>
    <row r="2315" spans="1:6" x14ac:dyDescent="0.3">
      <c r="A2315" s="6">
        <v>144496</v>
      </c>
      <c r="B2315" s="7" t="s">
        <v>73</v>
      </c>
      <c r="C2315" s="6">
        <v>387</v>
      </c>
      <c r="D2315" s="18" t="s">
        <v>310</v>
      </c>
      <c r="E2315" s="6">
        <v>30</v>
      </c>
      <c r="F2315" s="6" t="s">
        <v>9</v>
      </c>
    </row>
    <row r="2316" spans="1:6" x14ac:dyDescent="0.3">
      <c r="A2316" s="6">
        <v>144496</v>
      </c>
      <c r="B2316" s="7" t="s">
        <v>73</v>
      </c>
      <c r="C2316" s="6">
        <v>388</v>
      </c>
      <c r="D2316" s="19" t="s">
        <v>311</v>
      </c>
      <c r="E2316" s="6">
        <v>50</v>
      </c>
      <c r="F2316" s="6" t="s">
        <v>9</v>
      </c>
    </row>
    <row r="2317" spans="1:6" x14ac:dyDescent="0.3">
      <c r="A2317" s="6">
        <v>144496</v>
      </c>
      <c r="B2317" s="7" t="s">
        <v>73</v>
      </c>
      <c r="C2317" s="6">
        <v>389</v>
      </c>
      <c r="D2317" s="20" t="s">
        <v>312</v>
      </c>
      <c r="E2317" s="6">
        <v>50</v>
      </c>
      <c r="F2317" s="6" t="s">
        <v>9</v>
      </c>
    </row>
    <row r="2318" spans="1:6" x14ac:dyDescent="0.3">
      <c r="A2318" s="6">
        <v>144496</v>
      </c>
      <c r="B2318" s="7" t="s">
        <v>73</v>
      </c>
      <c r="C2318" s="6">
        <v>390</v>
      </c>
      <c r="D2318" s="19" t="s">
        <v>313</v>
      </c>
      <c r="E2318" s="6">
        <v>20</v>
      </c>
      <c r="F2318" s="6" t="s">
        <v>9</v>
      </c>
    </row>
    <row r="2319" spans="1:6" x14ac:dyDescent="0.3">
      <c r="A2319" s="6">
        <v>144496</v>
      </c>
      <c r="B2319" s="7" t="s">
        <v>73</v>
      </c>
      <c r="C2319" s="6">
        <v>391</v>
      </c>
      <c r="D2319" s="20" t="s">
        <v>314</v>
      </c>
      <c r="E2319" s="6">
        <v>180</v>
      </c>
      <c r="F2319" s="6" t="s">
        <v>9</v>
      </c>
    </row>
    <row r="2320" spans="1:6" x14ac:dyDescent="0.3">
      <c r="A2320" s="6">
        <v>144496</v>
      </c>
      <c r="B2320" s="7" t="s">
        <v>73</v>
      </c>
      <c r="C2320" s="6">
        <v>392</v>
      </c>
      <c r="D2320" s="12" t="s">
        <v>315</v>
      </c>
      <c r="E2320" s="6">
        <v>0</v>
      </c>
      <c r="F2320" s="6" t="s">
        <v>9</v>
      </c>
    </row>
    <row r="2321" spans="1:6" x14ac:dyDescent="0.3">
      <c r="A2321" s="6">
        <v>144496</v>
      </c>
      <c r="B2321" s="7" t="s">
        <v>73</v>
      </c>
      <c r="C2321" s="6">
        <v>393</v>
      </c>
      <c r="D2321" s="21" t="s">
        <v>316</v>
      </c>
      <c r="E2321" s="6">
        <v>0</v>
      </c>
      <c r="F2321" s="6" t="s">
        <v>9</v>
      </c>
    </row>
    <row r="2322" spans="1:6" x14ac:dyDescent="0.3">
      <c r="A2322" s="6">
        <v>144496</v>
      </c>
      <c r="B2322" s="7" t="s">
        <v>73</v>
      </c>
      <c r="C2322" s="6">
        <v>394</v>
      </c>
      <c r="D2322" s="22" t="s">
        <v>317</v>
      </c>
      <c r="E2322" s="6">
        <v>0</v>
      </c>
      <c r="F2322" s="6" t="s">
        <v>9</v>
      </c>
    </row>
    <row r="2323" spans="1:6" x14ac:dyDescent="0.3">
      <c r="A2323" s="6">
        <v>144496</v>
      </c>
      <c r="B2323" s="7" t="s">
        <v>73</v>
      </c>
      <c r="C2323" s="6">
        <v>395</v>
      </c>
      <c r="D2323" s="12" t="s">
        <v>318</v>
      </c>
      <c r="E2323" s="6">
        <v>30</v>
      </c>
      <c r="F2323" s="6" t="s">
        <v>9</v>
      </c>
    </row>
    <row r="2324" spans="1:6" x14ac:dyDescent="0.3">
      <c r="A2324" s="6">
        <v>144496</v>
      </c>
      <c r="B2324" s="7" t="s">
        <v>73</v>
      </c>
      <c r="C2324" s="6">
        <v>396</v>
      </c>
      <c r="D2324" s="12" t="s">
        <v>319</v>
      </c>
      <c r="E2324" s="6">
        <v>0</v>
      </c>
      <c r="F2324" s="6" t="s">
        <v>9</v>
      </c>
    </row>
    <row r="2325" spans="1:6" x14ac:dyDescent="0.3">
      <c r="A2325" s="6">
        <v>144496</v>
      </c>
      <c r="B2325" s="7" t="s">
        <v>73</v>
      </c>
      <c r="C2325" s="6">
        <v>453</v>
      </c>
      <c r="D2325" s="12" t="s">
        <v>320</v>
      </c>
      <c r="E2325" s="6">
        <v>0</v>
      </c>
      <c r="F2325" s="6" t="s">
        <v>9</v>
      </c>
    </row>
    <row r="2326" spans="1:6" x14ac:dyDescent="0.3">
      <c r="A2326" s="6">
        <v>144500</v>
      </c>
      <c r="B2326" s="7" t="s">
        <v>74</v>
      </c>
      <c r="C2326" s="6">
        <v>127</v>
      </c>
      <c r="D2326" s="12" t="s">
        <v>301</v>
      </c>
      <c r="E2326" s="6">
        <v>0</v>
      </c>
      <c r="F2326" s="6" t="s">
        <v>9</v>
      </c>
    </row>
    <row r="2327" spans="1:6" x14ac:dyDescent="0.3">
      <c r="A2327" s="6">
        <v>144500</v>
      </c>
      <c r="B2327" s="7" t="s">
        <v>74</v>
      </c>
      <c r="C2327" s="6">
        <v>128</v>
      </c>
      <c r="D2327" s="7" t="s">
        <v>302</v>
      </c>
      <c r="E2327" s="6">
        <v>0</v>
      </c>
      <c r="F2327" s="6" t="s">
        <v>9</v>
      </c>
    </row>
    <row r="2328" spans="1:6" x14ac:dyDescent="0.3">
      <c r="A2328" s="6">
        <v>144500</v>
      </c>
      <c r="B2328" s="7" t="s">
        <v>74</v>
      </c>
      <c r="C2328" s="6">
        <v>129</v>
      </c>
      <c r="D2328" s="9" t="s">
        <v>303</v>
      </c>
      <c r="E2328" s="6">
        <v>0</v>
      </c>
      <c r="F2328" s="6" t="s">
        <v>9</v>
      </c>
    </row>
    <row r="2329" spans="1:6" x14ac:dyDescent="0.3">
      <c r="A2329" s="6">
        <v>144500</v>
      </c>
      <c r="B2329" s="7" t="s">
        <v>74</v>
      </c>
      <c r="C2329" s="6">
        <v>130</v>
      </c>
      <c r="D2329" s="10" t="s">
        <v>7</v>
      </c>
      <c r="E2329" s="6">
        <v>0</v>
      </c>
      <c r="F2329" s="6" t="s">
        <v>9</v>
      </c>
    </row>
    <row r="2330" spans="1:6" x14ac:dyDescent="0.3">
      <c r="A2330" s="6">
        <v>144500</v>
      </c>
      <c r="B2330" s="7" t="s">
        <v>74</v>
      </c>
      <c r="C2330" s="6">
        <v>131</v>
      </c>
      <c r="D2330" s="10" t="s">
        <v>304</v>
      </c>
      <c r="E2330" s="6">
        <v>0</v>
      </c>
      <c r="F2330" s="6" t="s">
        <v>9</v>
      </c>
    </row>
    <row r="2331" spans="1:6" x14ac:dyDescent="0.3">
      <c r="A2331" s="6">
        <v>144500</v>
      </c>
      <c r="B2331" s="7" t="s">
        <v>74</v>
      </c>
      <c r="C2331" s="6">
        <v>132</v>
      </c>
      <c r="D2331" s="53" t="s">
        <v>305</v>
      </c>
      <c r="E2331" s="6">
        <v>0</v>
      </c>
      <c r="F2331" s="6" t="s">
        <v>9</v>
      </c>
    </row>
    <row r="2332" spans="1:6" x14ac:dyDescent="0.3">
      <c r="A2332" s="6">
        <v>144500</v>
      </c>
      <c r="B2332" s="7" t="s">
        <v>74</v>
      </c>
      <c r="C2332" s="6">
        <v>133</v>
      </c>
      <c r="D2332" s="10" t="s">
        <v>8</v>
      </c>
      <c r="E2332" s="6">
        <v>0</v>
      </c>
      <c r="F2332" s="6" t="s">
        <v>9</v>
      </c>
    </row>
    <row r="2333" spans="1:6" x14ac:dyDescent="0.3">
      <c r="A2333" s="6">
        <v>144500</v>
      </c>
      <c r="B2333" s="7" t="s">
        <v>74</v>
      </c>
      <c r="C2333" s="6">
        <v>134</v>
      </c>
      <c r="D2333" s="12" t="s">
        <v>306</v>
      </c>
      <c r="E2333" s="6">
        <v>0</v>
      </c>
      <c r="F2333" s="6" t="s">
        <v>9</v>
      </c>
    </row>
    <row r="2334" spans="1:6" x14ac:dyDescent="0.3">
      <c r="A2334" s="6">
        <v>144500</v>
      </c>
      <c r="B2334" s="7" t="s">
        <v>74</v>
      </c>
      <c r="C2334" s="6">
        <v>135</v>
      </c>
      <c r="D2334" s="13" t="s">
        <v>302</v>
      </c>
      <c r="E2334" s="6">
        <v>0</v>
      </c>
      <c r="F2334" s="6" t="s">
        <v>9</v>
      </c>
    </row>
    <row r="2335" spans="1:6" x14ac:dyDescent="0.3">
      <c r="A2335" s="6">
        <v>144500</v>
      </c>
      <c r="B2335" s="7" t="s">
        <v>74</v>
      </c>
      <c r="C2335" s="6">
        <v>136</v>
      </c>
      <c r="D2335" s="14" t="s">
        <v>7</v>
      </c>
      <c r="E2335" s="6">
        <v>0</v>
      </c>
      <c r="F2335" s="6" t="s">
        <v>9</v>
      </c>
    </row>
    <row r="2336" spans="1:6" x14ac:dyDescent="0.3">
      <c r="A2336" s="6">
        <v>144500</v>
      </c>
      <c r="B2336" s="7" t="s">
        <v>74</v>
      </c>
      <c r="C2336" s="6">
        <v>137</v>
      </c>
      <c r="D2336" s="15" t="s">
        <v>307</v>
      </c>
      <c r="E2336" s="6">
        <v>0</v>
      </c>
      <c r="F2336" s="6" t="s">
        <v>9</v>
      </c>
    </row>
    <row r="2337" spans="1:6" x14ac:dyDescent="0.3">
      <c r="A2337" s="6">
        <v>144500</v>
      </c>
      <c r="B2337" s="7" t="s">
        <v>74</v>
      </c>
      <c r="C2337" s="6">
        <v>138</v>
      </c>
      <c r="D2337" s="16" t="s">
        <v>308</v>
      </c>
      <c r="E2337" s="6">
        <v>0</v>
      </c>
      <c r="F2337" s="6" t="s">
        <v>9</v>
      </c>
    </row>
    <row r="2338" spans="1:6" x14ac:dyDescent="0.3">
      <c r="A2338" s="6">
        <v>144500</v>
      </c>
      <c r="B2338" s="7" t="s">
        <v>74</v>
      </c>
      <c r="C2338" s="6">
        <v>140</v>
      </c>
      <c r="D2338" s="17" t="s">
        <v>7</v>
      </c>
      <c r="E2338" s="6">
        <v>0</v>
      </c>
      <c r="F2338" s="6" t="s">
        <v>9</v>
      </c>
    </row>
    <row r="2339" spans="1:6" x14ac:dyDescent="0.3">
      <c r="A2339" s="6">
        <v>144500</v>
      </c>
      <c r="B2339" s="7" t="s">
        <v>74</v>
      </c>
      <c r="C2339" s="6">
        <v>382</v>
      </c>
      <c r="D2339" s="12" t="s">
        <v>301</v>
      </c>
      <c r="E2339" s="6">
        <v>1</v>
      </c>
      <c r="F2339" s="6" t="s">
        <v>9</v>
      </c>
    </row>
    <row r="2340" spans="1:6" x14ac:dyDescent="0.3">
      <c r="A2340" s="6">
        <v>144500</v>
      </c>
      <c r="B2340" s="7" t="s">
        <v>74</v>
      </c>
      <c r="C2340" s="6">
        <v>383</v>
      </c>
      <c r="D2340" s="12" t="s">
        <v>302</v>
      </c>
      <c r="E2340" s="6">
        <v>0</v>
      </c>
      <c r="F2340" s="6" t="s">
        <v>9</v>
      </c>
    </row>
    <row r="2341" spans="1:6" x14ac:dyDescent="0.3">
      <c r="A2341" s="6">
        <v>144500</v>
      </c>
      <c r="B2341" s="7" t="s">
        <v>74</v>
      </c>
      <c r="C2341" s="6">
        <v>384</v>
      </c>
      <c r="D2341" s="12" t="s">
        <v>307</v>
      </c>
      <c r="E2341" s="6">
        <v>15</v>
      </c>
      <c r="F2341" s="6" t="s">
        <v>9</v>
      </c>
    </row>
    <row r="2342" spans="1:6" x14ac:dyDescent="0.3">
      <c r="A2342" s="6">
        <v>144500</v>
      </c>
      <c r="B2342" s="7" t="s">
        <v>74</v>
      </c>
      <c r="C2342" s="6">
        <v>386</v>
      </c>
      <c r="D2342" s="12" t="s">
        <v>309</v>
      </c>
      <c r="E2342" s="6">
        <v>15</v>
      </c>
      <c r="F2342" s="6" t="s">
        <v>9</v>
      </c>
    </row>
    <row r="2343" spans="1:6" x14ac:dyDescent="0.3">
      <c r="A2343" s="6">
        <v>144500</v>
      </c>
      <c r="B2343" s="7" t="s">
        <v>74</v>
      </c>
      <c r="C2343" s="6">
        <v>387</v>
      </c>
      <c r="D2343" s="18" t="s">
        <v>310</v>
      </c>
      <c r="E2343" s="6">
        <v>15</v>
      </c>
      <c r="F2343" s="6" t="s">
        <v>9</v>
      </c>
    </row>
    <row r="2344" spans="1:6" x14ac:dyDescent="0.3">
      <c r="A2344" s="6">
        <v>144500</v>
      </c>
      <c r="B2344" s="7" t="s">
        <v>74</v>
      </c>
      <c r="C2344" s="6">
        <v>388</v>
      </c>
      <c r="D2344" s="19" t="s">
        <v>311</v>
      </c>
      <c r="E2344" s="6">
        <v>6</v>
      </c>
      <c r="F2344" s="6" t="s">
        <v>9</v>
      </c>
    </row>
    <row r="2345" spans="1:6" x14ac:dyDescent="0.3">
      <c r="A2345" s="6">
        <v>144500</v>
      </c>
      <c r="B2345" s="7" t="s">
        <v>74</v>
      </c>
      <c r="C2345" s="6">
        <v>389</v>
      </c>
      <c r="D2345" s="20" t="s">
        <v>312</v>
      </c>
      <c r="E2345" s="6">
        <v>5</v>
      </c>
      <c r="F2345" s="6" t="s">
        <v>9</v>
      </c>
    </row>
    <row r="2346" spans="1:6" x14ac:dyDescent="0.3">
      <c r="A2346" s="6">
        <v>144500</v>
      </c>
      <c r="B2346" s="7" t="s">
        <v>74</v>
      </c>
      <c r="C2346" s="6">
        <v>390</v>
      </c>
      <c r="D2346" s="19" t="s">
        <v>313</v>
      </c>
      <c r="E2346" s="6">
        <v>1</v>
      </c>
      <c r="F2346" s="6" t="s">
        <v>9</v>
      </c>
    </row>
    <row r="2347" spans="1:6" x14ac:dyDescent="0.3">
      <c r="A2347" s="6">
        <v>144500</v>
      </c>
      <c r="B2347" s="7" t="s">
        <v>74</v>
      </c>
      <c r="C2347" s="6">
        <v>391</v>
      </c>
      <c r="D2347" s="20" t="s">
        <v>314</v>
      </c>
      <c r="E2347" s="6">
        <v>4</v>
      </c>
      <c r="F2347" s="6" t="s">
        <v>9</v>
      </c>
    </row>
    <row r="2348" spans="1:6" x14ac:dyDescent="0.3">
      <c r="A2348" s="6">
        <v>144500</v>
      </c>
      <c r="B2348" s="7" t="s">
        <v>74</v>
      </c>
      <c r="C2348" s="6">
        <v>392</v>
      </c>
      <c r="D2348" s="12" t="s">
        <v>315</v>
      </c>
      <c r="E2348" s="6">
        <v>4</v>
      </c>
      <c r="F2348" s="6" t="s">
        <v>9</v>
      </c>
    </row>
    <row r="2349" spans="1:6" x14ac:dyDescent="0.3">
      <c r="A2349" s="6">
        <v>144500</v>
      </c>
      <c r="B2349" s="7" t="s">
        <v>74</v>
      </c>
      <c r="C2349" s="6">
        <v>393</v>
      </c>
      <c r="D2349" s="21" t="s">
        <v>316</v>
      </c>
      <c r="E2349" s="6">
        <v>0</v>
      </c>
      <c r="F2349" s="6" t="s">
        <v>9</v>
      </c>
    </row>
    <row r="2350" spans="1:6" x14ac:dyDescent="0.3">
      <c r="A2350" s="6">
        <v>144500</v>
      </c>
      <c r="B2350" s="7" t="s">
        <v>74</v>
      </c>
      <c r="C2350" s="6">
        <v>394</v>
      </c>
      <c r="D2350" s="22" t="s">
        <v>317</v>
      </c>
      <c r="E2350" s="6">
        <v>0</v>
      </c>
      <c r="F2350" s="6" t="s">
        <v>9</v>
      </c>
    </row>
    <row r="2351" spans="1:6" x14ac:dyDescent="0.3">
      <c r="A2351" s="6">
        <v>144500</v>
      </c>
      <c r="B2351" s="7" t="s">
        <v>74</v>
      </c>
      <c r="C2351" s="6">
        <v>395</v>
      </c>
      <c r="D2351" s="12" t="s">
        <v>318</v>
      </c>
      <c r="E2351" s="6">
        <v>15</v>
      </c>
      <c r="F2351" s="6" t="s">
        <v>9</v>
      </c>
    </row>
    <row r="2352" spans="1:6" x14ac:dyDescent="0.3">
      <c r="A2352" s="6">
        <v>144500</v>
      </c>
      <c r="B2352" s="7" t="s">
        <v>74</v>
      </c>
      <c r="C2352" s="6">
        <v>396</v>
      </c>
      <c r="D2352" s="12" t="s">
        <v>319</v>
      </c>
      <c r="E2352" s="6">
        <v>0</v>
      </c>
      <c r="F2352" s="6" t="s">
        <v>9</v>
      </c>
    </row>
    <row r="2353" spans="1:6" x14ac:dyDescent="0.3">
      <c r="A2353" s="6">
        <v>144500</v>
      </c>
      <c r="B2353" s="7" t="s">
        <v>74</v>
      </c>
      <c r="C2353" s="6">
        <v>453</v>
      </c>
      <c r="D2353" s="12" t="s">
        <v>320</v>
      </c>
      <c r="E2353" s="6">
        <v>0</v>
      </c>
      <c r="F2353" s="6" t="s">
        <v>9</v>
      </c>
    </row>
    <row r="2354" spans="1:6" x14ac:dyDescent="0.3">
      <c r="A2354" s="6">
        <v>144502</v>
      </c>
      <c r="B2354" s="7" t="s">
        <v>275</v>
      </c>
      <c r="C2354" s="6">
        <v>127</v>
      </c>
      <c r="D2354" s="12" t="s">
        <v>301</v>
      </c>
      <c r="E2354" s="6">
        <v>0</v>
      </c>
      <c r="F2354" s="6" t="s">
        <v>9</v>
      </c>
    </row>
    <row r="2355" spans="1:6" x14ac:dyDescent="0.3">
      <c r="A2355" s="6">
        <v>144502</v>
      </c>
      <c r="B2355" s="7" t="s">
        <v>275</v>
      </c>
      <c r="C2355" s="6">
        <v>128</v>
      </c>
      <c r="D2355" s="7" t="s">
        <v>302</v>
      </c>
      <c r="E2355" s="6">
        <v>0</v>
      </c>
      <c r="F2355" s="6" t="s">
        <v>9</v>
      </c>
    </row>
    <row r="2356" spans="1:6" x14ac:dyDescent="0.3">
      <c r="A2356" s="6">
        <v>144502</v>
      </c>
      <c r="B2356" s="7" t="s">
        <v>275</v>
      </c>
      <c r="C2356" s="6">
        <v>129</v>
      </c>
      <c r="D2356" s="9" t="s">
        <v>303</v>
      </c>
      <c r="E2356" s="6">
        <v>0</v>
      </c>
      <c r="F2356" s="6" t="s">
        <v>9</v>
      </c>
    </row>
    <row r="2357" spans="1:6" x14ac:dyDescent="0.3">
      <c r="A2357" s="6">
        <v>144502</v>
      </c>
      <c r="B2357" s="7" t="s">
        <v>275</v>
      </c>
      <c r="C2357" s="6">
        <v>130</v>
      </c>
      <c r="D2357" s="10" t="s">
        <v>7</v>
      </c>
      <c r="E2357" s="6">
        <v>0</v>
      </c>
      <c r="F2357" s="6" t="s">
        <v>9</v>
      </c>
    </row>
    <row r="2358" spans="1:6" x14ac:dyDescent="0.3">
      <c r="A2358" s="6">
        <v>144502</v>
      </c>
      <c r="B2358" s="7" t="s">
        <v>275</v>
      </c>
      <c r="C2358" s="6">
        <v>131</v>
      </c>
      <c r="D2358" s="10" t="s">
        <v>304</v>
      </c>
      <c r="E2358" s="6">
        <v>0</v>
      </c>
      <c r="F2358" s="6" t="s">
        <v>9</v>
      </c>
    </row>
    <row r="2359" spans="1:6" x14ac:dyDescent="0.3">
      <c r="A2359" s="6">
        <v>144502</v>
      </c>
      <c r="B2359" s="7" t="s">
        <v>275</v>
      </c>
      <c r="C2359" s="6">
        <v>132</v>
      </c>
      <c r="D2359" s="53" t="s">
        <v>305</v>
      </c>
      <c r="E2359" s="6">
        <v>0</v>
      </c>
      <c r="F2359" s="6" t="s">
        <v>9</v>
      </c>
    </row>
    <row r="2360" spans="1:6" x14ac:dyDescent="0.3">
      <c r="A2360" s="6">
        <v>144502</v>
      </c>
      <c r="B2360" s="7" t="s">
        <v>275</v>
      </c>
      <c r="C2360" s="6">
        <v>133</v>
      </c>
      <c r="D2360" s="10" t="s">
        <v>8</v>
      </c>
      <c r="E2360" s="6">
        <v>0</v>
      </c>
      <c r="F2360" s="6" t="s">
        <v>9</v>
      </c>
    </row>
    <row r="2361" spans="1:6" x14ac:dyDescent="0.3">
      <c r="A2361" s="6">
        <v>144502</v>
      </c>
      <c r="B2361" s="7" t="s">
        <v>275</v>
      </c>
      <c r="C2361" s="6">
        <v>134</v>
      </c>
      <c r="D2361" s="12" t="s">
        <v>306</v>
      </c>
      <c r="E2361" s="6">
        <v>0</v>
      </c>
      <c r="F2361" s="6" t="s">
        <v>9</v>
      </c>
    </row>
    <row r="2362" spans="1:6" x14ac:dyDescent="0.3">
      <c r="A2362" s="6">
        <v>144502</v>
      </c>
      <c r="B2362" s="7" t="s">
        <v>275</v>
      </c>
      <c r="C2362" s="6">
        <v>135</v>
      </c>
      <c r="D2362" s="13" t="s">
        <v>302</v>
      </c>
      <c r="E2362" s="6">
        <v>0</v>
      </c>
      <c r="F2362" s="6" t="s">
        <v>9</v>
      </c>
    </row>
    <row r="2363" spans="1:6" x14ac:dyDescent="0.3">
      <c r="A2363" s="6">
        <v>144502</v>
      </c>
      <c r="B2363" s="7" t="s">
        <v>275</v>
      </c>
      <c r="C2363" s="6">
        <v>136</v>
      </c>
      <c r="D2363" s="14" t="s">
        <v>7</v>
      </c>
      <c r="E2363" s="6">
        <v>0</v>
      </c>
      <c r="F2363" s="6" t="s">
        <v>9</v>
      </c>
    </row>
    <row r="2364" spans="1:6" x14ac:dyDescent="0.3">
      <c r="A2364" s="6">
        <v>144502</v>
      </c>
      <c r="B2364" s="7" t="s">
        <v>275</v>
      </c>
      <c r="C2364" s="6">
        <v>137</v>
      </c>
      <c r="D2364" s="15" t="s">
        <v>307</v>
      </c>
      <c r="E2364" s="6">
        <v>0</v>
      </c>
      <c r="F2364" s="6" t="s">
        <v>9</v>
      </c>
    </row>
    <row r="2365" spans="1:6" x14ac:dyDescent="0.3">
      <c r="A2365" s="6">
        <v>144502</v>
      </c>
      <c r="B2365" s="7" t="s">
        <v>275</v>
      </c>
      <c r="C2365" s="6">
        <v>138</v>
      </c>
      <c r="D2365" s="16" t="s">
        <v>308</v>
      </c>
      <c r="E2365" s="6">
        <v>0</v>
      </c>
      <c r="F2365" s="6" t="s">
        <v>9</v>
      </c>
    </row>
    <row r="2366" spans="1:6" x14ac:dyDescent="0.3">
      <c r="A2366" s="6">
        <v>144502</v>
      </c>
      <c r="B2366" s="7" t="s">
        <v>275</v>
      </c>
      <c r="C2366" s="6">
        <v>140</v>
      </c>
      <c r="D2366" s="17" t="s">
        <v>7</v>
      </c>
      <c r="E2366" s="6">
        <v>0</v>
      </c>
      <c r="F2366" s="6" t="s">
        <v>9</v>
      </c>
    </row>
    <row r="2367" spans="1:6" x14ac:dyDescent="0.3">
      <c r="A2367" s="6">
        <v>144502</v>
      </c>
      <c r="B2367" s="7" t="s">
        <v>275</v>
      </c>
      <c r="C2367" s="6">
        <v>382</v>
      </c>
      <c r="D2367" s="12" t="s">
        <v>301</v>
      </c>
      <c r="E2367" s="6">
        <v>8</v>
      </c>
      <c r="F2367" s="6">
        <v>8</v>
      </c>
    </row>
    <row r="2368" spans="1:6" x14ac:dyDescent="0.3">
      <c r="A2368" s="6">
        <v>144502</v>
      </c>
      <c r="B2368" s="7" t="s">
        <v>275</v>
      </c>
      <c r="C2368" s="6">
        <v>383</v>
      </c>
      <c r="D2368" s="12" t="s">
        <v>302</v>
      </c>
      <c r="E2368" s="6">
        <v>0</v>
      </c>
      <c r="F2368" s="6" t="s">
        <v>9</v>
      </c>
    </row>
    <row r="2369" spans="1:6" x14ac:dyDescent="0.3">
      <c r="A2369" s="6">
        <v>144502</v>
      </c>
      <c r="B2369" s="7" t="s">
        <v>275</v>
      </c>
      <c r="C2369" s="6">
        <v>384</v>
      </c>
      <c r="D2369" s="12" t="s">
        <v>307</v>
      </c>
      <c r="E2369" s="6">
        <v>76</v>
      </c>
      <c r="F2369" s="6">
        <v>76</v>
      </c>
    </row>
    <row r="2370" spans="1:6" x14ac:dyDescent="0.3">
      <c r="A2370" s="6">
        <v>144502</v>
      </c>
      <c r="B2370" s="7" t="s">
        <v>275</v>
      </c>
      <c r="C2370" s="6">
        <v>386</v>
      </c>
      <c r="D2370" s="12" t="s">
        <v>309</v>
      </c>
      <c r="E2370" s="6">
        <v>100</v>
      </c>
      <c r="F2370" s="6">
        <v>231</v>
      </c>
    </row>
    <row r="2371" spans="1:6" x14ac:dyDescent="0.3">
      <c r="A2371" s="6">
        <v>144502</v>
      </c>
      <c r="B2371" s="7" t="s">
        <v>275</v>
      </c>
      <c r="C2371" s="6">
        <v>387</v>
      </c>
      <c r="D2371" s="18" t="s">
        <v>310</v>
      </c>
      <c r="E2371" s="6">
        <v>80</v>
      </c>
      <c r="F2371" s="6">
        <v>80</v>
      </c>
    </row>
    <row r="2372" spans="1:6" x14ac:dyDescent="0.3">
      <c r="A2372" s="6">
        <v>144502</v>
      </c>
      <c r="B2372" s="7" t="s">
        <v>275</v>
      </c>
      <c r="C2372" s="6">
        <v>388</v>
      </c>
      <c r="D2372" s="19" t="s">
        <v>311</v>
      </c>
      <c r="E2372" s="6">
        <v>50</v>
      </c>
      <c r="F2372" s="6">
        <v>178</v>
      </c>
    </row>
    <row r="2373" spans="1:6" x14ac:dyDescent="0.3">
      <c r="A2373" s="6">
        <v>144502</v>
      </c>
      <c r="B2373" s="7" t="s">
        <v>275</v>
      </c>
      <c r="C2373" s="6">
        <v>389</v>
      </c>
      <c r="D2373" s="20" t="s">
        <v>312</v>
      </c>
      <c r="E2373" s="6">
        <v>40</v>
      </c>
      <c r="F2373" s="6">
        <v>109</v>
      </c>
    </row>
    <row r="2374" spans="1:6" x14ac:dyDescent="0.3">
      <c r="A2374" s="6">
        <v>144502</v>
      </c>
      <c r="B2374" s="7" t="s">
        <v>275</v>
      </c>
      <c r="C2374" s="6">
        <v>390</v>
      </c>
      <c r="D2374" s="19" t="s">
        <v>313</v>
      </c>
      <c r="E2374" s="6">
        <v>0</v>
      </c>
      <c r="F2374" s="6" t="s">
        <v>9</v>
      </c>
    </row>
    <row r="2375" spans="1:6" x14ac:dyDescent="0.3">
      <c r="A2375" s="6">
        <v>144502</v>
      </c>
      <c r="B2375" s="7" t="s">
        <v>275</v>
      </c>
      <c r="C2375" s="6">
        <v>391</v>
      </c>
      <c r="D2375" s="20" t="s">
        <v>314</v>
      </c>
      <c r="E2375" s="6">
        <v>60</v>
      </c>
      <c r="F2375" s="6">
        <v>133</v>
      </c>
    </row>
    <row r="2376" spans="1:6" x14ac:dyDescent="0.3">
      <c r="A2376" s="6">
        <v>144502</v>
      </c>
      <c r="B2376" s="7" t="s">
        <v>275</v>
      </c>
      <c r="C2376" s="6">
        <v>392</v>
      </c>
      <c r="D2376" s="12" t="s">
        <v>315</v>
      </c>
      <c r="E2376" s="6">
        <v>3</v>
      </c>
      <c r="F2376" s="6">
        <v>6</v>
      </c>
    </row>
    <row r="2377" spans="1:6" x14ac:dyDescent="0.3">
      <c r="A2377" s="6">
        <v>144502</v>
      </c>
      <c r="B2377" s="7" t="s">
        <v>275</v>
      </c>
      <c r="C2377" s="6">
        <v>393</v>
      </c>
      <c r="D2377" s="21" t="s">
        <v>316</v>
      </c>
      <c r="E2377" s="6">
        <v>0</v>
      </c>
      <c r="F2377" s="6" t="s">
        <v>9</v>
      </c>
    </row>
    <row r="2378" spans="1:6" x14ac:dyDescent="0.3">
      <c r="A2378" s="6">
        <v>144502</v>
      </c>
      <c r="B2378" s="7" t="s">
        <v>275</v>
      </c>
      <c r="C2378" s="6">
        <v>394</v>
      </c>
      <c r="D2378" s="22" t="s">
        <v>317</v>
      </c>
      <c r="E2378" s="6">
        <v>0</v>
      </c>
      <c r="F2378" s="6" t="s">
        <v>9</v>
      </c>
    </row>
    <row r="2379" spans="1:6" x14ac:dyDescent="0.3">
      <c r="A2379" s="6">
        <v>144502</v>
      </c>
      <c r="B2379" s="7" t="s">
        <v>275</v>
      </c>
      <c r="C2379" s="6">
        <v>395</v>
      </c>
      <c r="D2379" s="12" t="s">
        <v>318</v>
      </c>
      <c r="E2379" s="6">
        <v>72</v>
      </c>
      <c r="F2379" s="6">
        <v>80</v>
      </c>
    </row>
    <row r="2380" spans="1:6" x14ac:dyDescent="0.3">
      <c r="A2380" s="6">
        <v>144502</v>
      </c>
      <c r="B2380" s="7" t="s">
        <v>275</v>
      </c>
      <c r="C2380" s="6">
        <v>396</v>
      </c>
      <c r="D2380" s="12" t="s">
        <v>319</v>
      </c>
      <c r="E2380" s="6">
        <v>0</v>
      </c>
      <c r="F2380" s="6" t="s">
        <v>9</v>
      </c>
    </row>
    <row r="2381" spans="1:6" x14ac:dyDescent="0.3">
      <c r="A2381" s="6">
        <v>144502</v>
      </c>
      <c r="B2381" s="7" t="s">
        <v>275</v>
      </c>
      <c r="C2381" s="6">
        <v>453</v>
      </c>
      <c r="D2381" s="12" t="s">
        <v>320</v>
      </c>
      <c r="E2381" s="6">
        <v>76</v>
      </c>
      <c r="F2381" s="6">
        <v>76</v>
      </c>
    </row>
    <row r="2382" spans="1:6" x14ac:dyDescent="0.3">
      <c r="A2382" s="6">
        <v>144552</v>
      </c>
      <c r="B2382" s="7" t="s">
        <v>75</v>
      </c>
      <c r="C2382" s="6">
        <v>127</v>
      </c>
      <c r="D2382" s="12" t="s">
        <v>301</v>
      </c>
      <c r="E2382" s="6">
        <v>0</v>
      </c>
      <c r="F2382" s="6" t="s">
        <v>9</v>
      </c>
    </row>
    <row r="2383" spans="1:6" x14ac:dyDescent="0.3">
      <c r="A2383" s="6">
        <v>144552</v>
      </c>
      <c r="B2383" s="7" t="s">
        <v>75</v>
      </c>
      <c r="C2383" s="6">
        <v>128</v>
      </c>
      <c r="D2383" s="7" t="s">
        <v>302</v>
      </c>
      <c r="E2383" s="6">
        <v>0</v>
      </c>
      <c r="F2383" s="6" t="s">
        <v>9</v>
      </c>
    </row>
    <row r="2384" spans="1:6" x14ac:dyDescent="0.3">
      <c r="A2384" s="6">
        <v>144552</v>
      </c>
      <c r="B2384" s="7" t="s">
        <v>75</v>
      </c>
      <c r="C2384" s="6">
        <v>129</v>
      </c>
      <c r="D2384" s="9" t="s">
        <v>303</v>
      </c>
      <c r="E2384" s="6">
        <v>0</v>
      </c>
      <c r="F2384" s="6" t="s">
        <v>9</v>
      </c>
    </row>
    <row r="2385" spans="1:6" x14ac:dyDescent="0.3">
      <c r="A2385" s="6">
        <v>144552</v>
      </c>
      <c r="B2385" s="7" t="s">
        <v>75</v>
      </c>
      <c r="C2385" s="6">
        <v>130</v>
      </c>
      <c r="D2385" s="10" t="s">
        <v>7</v>
      </c>
      <c r="E2385" s="6">
        <v>0</v>
      </c>
      <c r="F2385" s="6" t="s">
        <v>9</v>
      </c>
    </row>
    <row r="2386" spans="1:6" x14ac:dyDescent="0.3">
      <c r="A2386" s="6">
        <v>144552</v>
      </c>
      <c r="B2386" s="7" t="s">
        <v>75</v>
      </c>
      <c r="C2386" s="6">
        <v>131</v>
      </c>
      <c r="D2386" s="10" t="s">
        <v>304</v>
      </c>
      <c r="E2386" s="6">
        <v>0</v>
      </c>
      <c r="F2386" s="6" t="s">
        <v>9</v>
      </c>
    </row>
    <row r="2387" spans="1:6" x14ac:dyDescent="0.3">
      <c r="A2387" s="6">
        <v>144552</v>
      </c>
      <c r="B2387" s="7" t="s">
        <v>75</v>
      </c>
      <c r="C2387" s="6">
        <v>132</v>
      </c>
      <c r="D2387" s="53" t="s">
        <v>305</v>
      </c>
      <c r="E2387" s="6">
        <v>0</v>
      </c>
      <c r="F2387" s="6" t="s">
        <v>9</v>
      </c>
    </row>
    <row r="2388" spans="1:6" x14ac:dyDescent="0.3">
      <c r="A2388" s="6">
        <v>144552</v>
      </c>
      <c r="B2388" s="7" t="s">
        <v>75</v>
      </c>
      <c r="C2388" s="6">
        <v>133</v>
      </c>
      <c r="D2388" s="10" t="s">
        <v>8</v>
      </c>
      <c r="E2388" s="6">
        <v>0</v>
      </c>
      <c r="F2388" s="6" t="s">
        <v>9</v>
      </c>
    </row>
    <row r="2389" spans="1:6" x14ac:dyDescent="0.3">
      <c r="A2389" s="6">
        <v>144552</v>
      </c>
      <c r="B2389" s="7" t="s">
        <v>75</v>
      </c>
      <c r="C2389" s="6">
        <v>134</v>
      </c>
      <c r="D2389" s="12" t="s">
        <v>306</v>
      </c>
      <c r="E2389" s="6">
        <v>0</v>
      </c>
      <c r="F2389" s="6" t="s">
        <v>9</v>
      </c>
    </row>
    <row r="2390" spans="1:6" x14ac:dyDescent="0.3">
      <c r="A2390" s="6">
        <v>144552</v>
      </c>
      <c r="B2390" s="7" t="s">
        <v>75</v>
      </c>
      <c r="C2390" s="6">
        <v>135</v>
      </c>
      <c r="D2390" s="13" t="s">
        <v>302</v>
      </c>
      <c r="E2390" s="6">
        <v>0</v>
      </c>
      <c r="F2390" s="6" t="s">
        <v>9</v>
      </c>
    </row>
    <row r="2391" spans="1:6" x14ac:dyDescent="0.3">
      <c r="A2391" s="6">
        <v>144552</v>
      </c>
      <c r="B2391" s="7" t="s">
        <v>75</v>
      </c>
      <c r="C2391" s="6">
        <v>136</v>
      </c>
      <c r="D2391" s="14" t="s">
        <v>7</v>
      </c>
      <c r="E2391" s="6">
        <v>0</v>
      </c>
      <c r="F2391" s="6" t="s">
        <v>9</v>
      </c>
    </row>
    <row r="2392" spans="1:6" x14ac:dyDescent="0.3">
      <c r="A2392" s="6">
        <v>144552</v>
      </c>
      <c r="B2392" s="7" t="s">
        <v>75</v>
      </c>
      <c r="C2392" s="6">
        <v>137</v>
      </c>
      <c r="D2392" s="15" t="s">
        <v>307</v>
      </c>
      <c r="E2392" s="6">
        <v>0</v>
      </c>
      <c r="F2392" s="6" t="s">
        <v>9</v>
      </c>
    </row>
    <row r="2393" spans="1:6" x14ac:dyDescent="0.3">
      <c r="A2393" s="6">
        <v>144552</v>
      </c>
      <c r="B2393" s="7" t="s">
        <v>75</v>
      </c>
      <c r="C2393" s="6">
        <v>138</v>
      </c>
      <c r="D2393" s="16" t="s">
        <v>308</v>
      </c>
      <c r="E2393" s="6">
        <v>0</v>
      </c>
      <c r="F2393" s="6" t="s">
        <v>9</v>
      </c>
    </row>
    <row r="2394" spans="1:6" x14ac:dyDescent="0.3">
      <c r="A2394" s="6">
        <v>144552</v>
      </c>
      <c r="B2394" s="7" t="s">
        <v>75</v>
      </c>
      <c r="C2394" s="6">
        <v>140</v>
      </c>
      <c r="D2394" s="17" t="s">
        <v>7</v>
      </c>
      <c r="E2394" s="6">
        <v>0</v>
      </c>
      <c r="F2394" s="6" t="s">
        <v>9</v>
      </c>
    </row>
    <row r="2395" spans="1:6" x14ac:dyDescent="0.3">
      <c r="A2395" s="6">
        <v>144552</v>
      </c>
      <c r="B2395" s="7" t="s">
        <v>75</v>
      </c>
      <c r="C2395" s="6">
        <v>382</v>
      </c>
      <c r="D2395" s="12" t="s">
        <v>301</v>
      </c>
      <c r="E2395" s="6">
        <v>3</v>
      </c>
      <c r="F2395" s="6" t="s">
        <v>9</v>
      </c>
    </row>
    <row r="2396" spans="1:6" x14ac:dyDescent="0.3">
      <c r="A2396" s="6">
        <v>144552</v>
      </c>
      <c r="B2396" s="7" t="s">
        <v>75</v>
      </c>
      <c r="C2396" s="6">
        <v>383</v>
      </c>
      <c r="D2396" s="12" t="s">
        <v>302</v>
      </c>
      <c r="E2396" s="6">
        <v>0</v>
      </c>
      <c r="F2396" s="6" t="s">
        <v>9</v>
      </c>
    </row>
    <row r="2397" spans="1:6" x14ac:dyDescent="0.3">
      <c r="A2397" s="6">
        <v>144552</v>
      </c>
      <c r="B2397" s="7" t="s">
        <v>75</v>
      </c>
      <c r="C2397" s="6">
        <v>384</v>
      </c>
      <c r="D2397" s="12" t="s">
        <v>307</v>
      </c>
      <c r="E2397" s="6">
        <v>20</v>
      </c>
      <c r="F2397" s="6" t="s">
        <v>9</v>
      </c>
    </row>
    <row r="2398" spans="1:6" x14ac:dyDescent="0.3">
      <c r="A2398" s="6">
        <v>144552</v>
      </c>
      <c r="B2398" s="7" t="s">
        <v>75</v>
      </c>
      <c r="C2398" s="6">
        <v>386</v>
      </c>
      <c r="D2398" s="12" t="s">
        <v>309</v>
      </c>
      <c r="E2398" s="6">
        <v>25</v>
      </c>
      <c r="F2398" s="6" t="s">
        <v>9</v>
      </c>
    </row>
    <row r="2399" spans="1:6" x14ac:dyDescent="0.3">
      <c r="A2399" s="6">
        <v>144552</v>
      </c>
      <c r="B2399" s="7" t="s">
        <v>75</v>
      </c>
      <c r="C2399" s="6">
        <v>387</v>
      </c>
      <c r="D2399" s="18" t="s">
        <v>310</v>
      </c>
      <c r="E2399" s="6">
        <v>40</v>
      </c>
      <c r="F2399" s="6" t="s">
        <v>9</v>
      </c>
    </row>
    <row r="2400" spans="1:6" x14ac:dyDescent="0.3">
      <c r="A2400" s="6">
        <v>144552</v>
      </c>
      <c r="B2400" s="7" t="s">
        <v>75</v>
      </c>
      <c r="C2400" s="6">
        <v>388</v>
      </c>
      <c r="D2400" s="19" t="s">
        <v>311</v>
      </c>
      <c r="E2400" s="6">
        <v>22</v>
      </c>
      <c r="F2400" s="6" t="s">
        <v>9</v>
      </c>
    </row>
    <row r="2401" spans="1:6" x14ac:dyDescent="0.3">
      <c r="A2401" s="6">
        <v>144552</v>
      </c>
      <c r="B2401" s="7" t="s">
        <v>75</v>
      </c>
      <c r="C2401" s="6">
        <v>389</v>
      </c>
      <c r="D2401" s="20" t="s">
        <v>312</v>
      </c>
      <c r="E2401" s="6">
        <v>40</v>
      </c>
      <c r="F2401" s="6" t="s">
        <v>9</v>
      </c>
    </row>
    <row r="2402" spans="1:6" x14ac:dyDescent="0.3">
      <c r="A2402" s="6">
        <v>144552</v>
      </c>
      <c r="B2402" s="7" t="s">
        <v>75</v>
      </c>
      <c r="C2402" s="6">
        <v>390</v>
      </c>
      <c r="D2402" s="19" t="s">
        <v>313</v>
      </c>
      <c r="E2402" s="6">
        <v>0</v>
      </c>
      <c r="F2402" s="6" t="s">
        <v>9</v>
      </c>
    </row>
    <row r="2403" spans="1:6" x14ac:dyDescent="0.3">
      <c r="A2403" s="6">
        <v>144552</v>
      </c>
      <c r="B2403" s="7" t="s">
        <v>75</v>
      </c>
      <c r="C2403" s="6">
        <v>391</v>
      </c>
      <c r="D2403" s="20" t="s">
        <v>314</v>
      </c>
      <c r="E2403" s="6">
        <v>0</v>
      </c>
      <c r="F2403" s="6" t="s">
        <v>9</v>
      </c>
    </row>
    <row r="2404" spans="1:6" x14ac:dyDescent="0.3">
      <c r="A2404" s="6">
        <v>144552</v>
      </c>
      <c r="B2404" s="7" t="s">
        <v>75</v>
      </c>
      <c r="C2404" s="6">
        <v>392</v>
      </c>
      <c r="D2404" s="12" t="s">
        <v>315</v>
      </c>
      <c r="E2404" s="6">
        <v>3</v>
      </c>
      <c r="F2404" s="6" t="s">
        <v>9</v>
      </c>
    </row>
    <row r="2405" spans="1:6" x14ac:dyDescent="0.3">
      <c r="A2405" s="6">
        <v>144552</v>
      </c>
      <c r="B2405" s="7" t="s">
        <v>75</v>
      </c>
      <c r="C2405" s="6">
        <v>393</v>
      </c>
      <c r="D2405" s="21" t="s">
        <v>316</v>
      </c>
      <c r="E2405" s="6">
        <v>0</v>
      </c>
      <c r="F2405" s="6" t="s">
        <v>9</v>
      </c>
    </row>
    <row r="2406" spans="1:6" x14ac:dyDescent="0.3">
      <c r="A2406" s="6">
        <v>144552</v>
      </c>
      <c r="B2406" s="7" t="s">
        <v>75</v>
      </c>
      <c r="C2406" s="6">
        <v>394</v>
      </c>
      <c r="D2406" s="22" t="s">
        <v>317</v>
      </c>
      <c r="E2406" s="6">
        <v>100</v>
      </c>
      <c r="F2406" s="6" t="s">
        <v>9</v>
      </c>
    </row>
    <row r="2407" spans="1:6" x14ac:dyDescent="0.3">
      <c r="A2407" s="6">
        <v>144552</v>
      </c>
      <c r="B2407" s="7" t="s">
        <v>75</v>
      </c>
      <c r="C2407" s="6">
        <v>395</v>
      </c>
      <c r="D2407" s="12" t="s">
        <v>318</v>
      </c>
      <c r="E2407" s="6">
        <v>40</v>
      </c>
      <c r="F2407" s="6" t="s">
        <v>9</v>
      </c>
    </row>
    <row r="2408" spans="1:6" x14ac:dyDescent="0.3">
      <c r="A2408" s="6">
        <v>144552</v>
      </c>
      <c r="B2408" s="7" t="s">
        <v>75</v>
      </c>
      <c r="C2408" s="6">
        <v>396</v>
      </c>
      <c r="D2408" s="12" t="s">
        <v>319</v>
      </c>
      <c r="E2408" s="6">
        <v>0</v>
      </c>
      <c r="F2408" s="6" t="s">
        <v>9</v>
      </c>
    </row>
    <row r="2409" spans="1:6" x14ac:dyDescent="0.3">
      <c r="A2409" s="6">
        <v>144552</v>
      </c>
      <c r="B2409" s="7" t="s">
        <v>75</v>
      </c>
      <c r="C2409" s="6">
        <v>453</v>
      </c>
      <c r="D2409" s="12" t="s">
        <v>320</v>
      </c>
      <c r="E2409" s="6">
        <v>20</v>
      </c>
      <c r="F2409" s="6" t="s">
        <v>9</v>
      </c>
    </row>
    <row r="2410" spans="1:6" x14ac:dyDescent="0.3">
      <c r="A2410" s="6">
        <v>144576</v>
      </c>
      <c r="B2410" s="7" t="s">
        <v>76</v>
      </c>
      <c r="C2410" s="6">
        <v>127</v>
      </c>
      <c r="D2410" s="12" t="s">
        <v>301</v>
      </c>
      <c r="E2410" s="6">
        <v>0</v>
      </c>
      <c r="F2410" s="6" t="s">
        <v>9</v>
      </c>
    </row>
    <row r="2411" spans="1:6" x14ac:dyDescent="0.3">
      <c r="A2411" s="6">
        <v>144576</v>
      </c>
      <c r="B2411" s="7" t="s">
        <v>76</v>
      </c>
      <c r="C2411" s="6">
        <v>128</v>
      </c>
      <c r="D2411" s="7" t="s">
        <v>302</v>
      </c>
      <c r="E2411" s="6">
        <v>0</v>
      </c>
      <c r="F2411" s="6" t="s">
        <v>9</v>
      </c>
    </row>
    <row r="2412" spans="1:6" x14ac:dyDescent="0.3">
      <c r="A2412" s="6">
        <v>144576</v>
      </c>
      <c r="B2412" s="7" t="s">
        <v>76</v>
      </c>
      <c r="C2412" s="6">
        <v>129</v>
      </c>
      <c r="D2412" s="9" t="s">
        <v>303</v>
      </c>
      <c r="E2412" s="6">
        <v>0</v>
      </c>
      <c r="F2412" s="6" t="s">
        <v>9</v>
      </c>
    </row>
    <row r="2413" spans="1:6" x14ac:dyDescent="0.3">
      <c r="A2413" s="6">
        <v>144576</v>
      </c>
      <c r="B2413" s="7" t="s">
        <v>76</v>
      </c>
      <c r="C2413" s="6">
        <v>130</v>
      </c>
      <c r="D2413" s="10" t="s">
        <v>7</v>
      </c>
      <c r="E2413" s="6">
        <v>0</v>
      </c>
      <c r="F2413" s="6" t="s">
        <v>9</v>
      </c>
    </row>
    <row r="2414" spans="1:6" x14ac:dyDescent="0.3">
      <c r="A2414" s="6">
        <v>144576</v>
      </c>
      <c r="B2414" s="7" t="s">
        <v>76</v>
      </c>
      <c r="C2414" s="6">
        <v>131</v>
      </c>
      <c r="D2414" s="10" t="s">
        <v>304</v>
      </c>
      <c r="E2414" s="6">
        <v>0</v>
      </c>
      <c r="F2414" s="6" t="s">
        <v>9</v>
      </c>
    </row>
    <row r="2415" spans="1:6" x14ac:dyDescent="0.3">
      <c r="A2415" s="6">
        <v>144576</v>
      </c>
      <c r="B2415" s="7" t="s">
        <v>76</v>
      </c>
      <c r="C2415" s="6">
        <v>132</v>
      </c>
      <c r="D2415" s="53" t="s">
        <v>305</v>
      </c>
      <c r="E2415" s="6">
        <v>0</v>
      </c>
      <c r="F2415" s="6" t="s">
        <v>9</v>
      </c>
    </row>
    <row r="2416" spans="1:6" x14ac:dyDescent="0.3">
      <c r="A2416" s="6">
        <v>144576</v>
      </c>
      <c r="B2416" s="7" t="s">
        <v>76</v>
      </c>
      <c r="C2416" s="6">
        <v>133</v>
      </c>
      <c r="D2416" s="10" t="s">
        <v>8</v>
      </c>
      <c r="E2416" s="6">
        <v>0</v>
      </c>
      <c r="F2416" s="6" t="s">
        <v>9</v>
      </c>
    </row>
    <row r="2417" spans="1:6" x14ac:dyDescent="0.3">
      <c r="A2417" s="6">
        <v>144576</v>
      </c>
      <c r="B2417" s="7" t="s">
        <v>76</v>
      </c>
      <c r="C2417" s="6">
        <v>134</v>
      </c>
      <c r="D2417" s="12" t="s">
        <v>306</v>
      </c>
      <c r="E2417" s="6">
        <v>0</v>
      </c>
      <c r="F2417" s="6" t="s">
        <v>9</v>
      </c>
    </row>
    <row r="2418" spans="1:6" x14ac:dyDescent="0.3">
      <c r="A2418" s="6">
        <v>144576</v>
      </c>
      <c r="B2418" s="7" t="s">
        <v>76</v>
      </c>
      <c r="C2418" s="6">
        <v>135</v>
      </c>
      <c r="D2418" s="13" t="s">
        <v>302</v>
      </c>
      <c r="E2418" s="6">
        <v>0</v>
      </c>
      <c r="F2418" s="6" t="s">
        <v>9</v>
      </c>
    </row>
    <row r="2419" spans="1:6" x14ac:dyDescent="0.3">
      <c r="A2419" s="6">
        <v>144576</v>
      </c>
      <c r="B2419" s="7" t="s">
        <v>76</v>
      </c>
      <c r="C2419" s="6">
        <v>136</v>
      </c>
      <c r="D2419" s="14" t="s">
        <v>7</v>
      </c>
      <c r="E2419" s="6">
        <v>0</v>
      </c>
      <c r="F2419" s="6" t="s">
        <v>9</v>
      </c>
    </row>
    <row r="2420" spans="1:6" x14ac:dyDescent="0.3">
      <c r="A2420" s="6">
        <v>144576</v>
      </c>
      <c r="B2420" s="7" t="s">
        <v>76</v>
      </c>
      <c r="C2420" s="6">
        <v>137</v>
      </c>
      <c r="D2420" s="15" t="s">
        <v>307</v>
      </c>
      <c r="E2420" s="6">
        <v>0</v>
      </c>
      <c r="F2420" s="6" t="s">
        <v>9</v>
      </c>
    </row>
    <row r="2421" spans="1:6" x14ac:dyDescent="0.3">
      <c r="A2421" s="6">
        <v>144576</v>
      </c>
      <c r="B2421" s="7" t="s">
        <v>76</v>
      </c>
      <c r="C2421" s="6">
        <v>138</v>
      </c>
      <c r="D2421" s="16" t="s">
        <v>308</v>
      </c>
      <c r="E2421" s="6">
        <v>0</v>
      </c>
      <c r="F2421" s="6" t="s">
        <v>9</v>
      </c>
    </row>
    <row r="2422" spans="1:6" x14ac:dyDescent="0.3">
      <c r="A2422" s="6">
        <v>144576</v>
      </c>
      <c r="B2422" s="7" t="s">
        <v>76</v>
      </c>
      <c r="C2422" s="6">
        <v>140</v>
      </c>
      <c r="D2422" s="17" t="s">
        <v>7</v>
      </c>
      <c r="E2422" s="6">
        <v>0</v>
      </c>
      <c r="F2422" s="6" t="s">
        <v>9</v>
      </c>
    </row>
    <row r="2423" spans="1:6" x14ac:dyDescent="0.3">
      <c r="A2423" s="6">
        <v>144576</v>
      </c>
      <c r="B2423" s="7" t="s">
        <v>76</v>
      </c>
      <c r="C2423" s="6">
        <v>382</v>
      </c>
      <c r="D2423" s="12" t="s">
        <v>301</v>
      </c>
      <c r="E2423" s="6">
        <v>8</v>
      </c>
      <c r="F2423" s="6">
        <v>8</v>
      </c>
    </row>
    <row r="2424" spans="1:6" x14ac:dyDescent="0.3">
      <c r="A2424" s="6">
        <v>144576</v>
      </c>
      <c r="B2424" s="7" t="s">
        <v>76</v>
      </c>
      <c r="C2424" s="6">
        <v>383</v>
      </c>
      <c r="D2424" s="12" t="s">
        <v>302</v>
      </c>
      <c r="E2424" s="6">
        <v>0</v>
      </c>
      <c r="F2424" s="6" t="s">
        <v>9</v>
      </c>
    </row>
    <row r="2425" spans="1:6" x14ac:dyDescent="0.3">
      <c r="A2425" s="6">
        <v>144576</v>
      </c>
      <c r="B2425" s="7" t="s">
        <v>76</v>
      </c>
      <c r="C2425" s="6">
        <v>384</v>
      </c>
      <c r="D2425" s="12" t="s">
        <v>307</v>
      </c>
      <c r="E2425" s="6">
        <v>56</v>
      </c>
      <c r="F2425" s="6">
        <v>62</v>
      </c>
    </row>
    <row r="2426" spans="1:6" x14ac:dyDescent="0.3">
      <c r="A2426" s="6">
        <v>144576</v>
      </c>
      <c r="B2426" s="7" t="s">
        <v>76</v>
      </c>
      <c r="C2426" s="6">
        <v>386</v>
      </c>
      <c r="D2426" s="12" t="s">
        <v>309</v>
      </c>
      <c r="E2426" s="6">
        <v>0</v>
      </c>
      <c r="F2426" s="6" t="s">
        <v>9</v>
      </c>
    </row>
    <row r="2427" spans="1:6" x14ac:dyDescent="0.3">
      <c r="A2427" s="6">
        <v>144576</v>
      </c>
      <c r="B2427" s="7" t="s">
        <v>76</v>
      </c>
      <c r="C2427" s="6">
        <v>387</v>
      </c>
      <c r="D2427" s="18" t="s">
        <v>310</v>
      </c>
      <c r="E2427" s="6">
        <v>160</v>
      </c>
      <c r="F2427" s="6">
        <v>199</v>
      </c>
    </row>
    <row r="2428" spans="1:6" x14ac:dyDescent="0.3">
      <c r="A2428" s="6">
        <v>144576</v>
      </c>
      <c r="B2428" s="7" t="s">
        <v>76</v>
      </c>
      <c r="C2428" s="6">
        <v>388</v>
      </c>
      <c r="D2428" s="19" t="s">
        <v>311</v>
      </c>
      <c r="E2428" s="6">
        <v>80</v>
      </c>
      <c r="F2428" s="6">
        <v>139</v>
      </c>
    </row>
    <row r="2429" spans="1:6" x14ac:dyDescent="0.3">
      <c r="A2429" s="6">
        <v>144576</v>
      </c>
      <c r="B2429" s="7" t="s">
        <v>76</v>
      </c>
      <c r="C2429" s="6">
        <v>389</v>
      </c>
      <c r="D2429" s="20" t="s">
        <v>312</v>
      </c>
      <c r="E2429" s="6">
        <v>25</v>
      </c>
      <c r="F2429" s="6">
        <v>40</v>
      </c>
    </row>
    <row r="2430" spans="1:6" x14ac:dyDescent="0.3">
      <c r="A2430" s="6">
        <v>144576</v>
      </c>
      <c r="B2430" s="7" t="s">
        <v>76</v>
      </c>
      <c r="C2430" s="6">
        <v>390</v>
      </c>
      <c r="D2430" s="19" t="s">
        <v>313</v>
      </c>
      <c r="E2430" s="6">
        <v>5</v>
      </c>
      <c r="F2430" s="6">
        <v>6</v>
      </c>
    </row>
    <row r="2431" spans="1:6" x14ac:dyDescent="0.3">
      <c r="A2431" s="6">
        <v>144576</v>
      </c>
      <c r="B2431" s="7" t="s">
        <v>76</v>
      </c>
      <c r="C2431" s="6">
        <v>391</v>
      </c>
      <c r="D2431" s="20" t="s">
        <v>314</v>
      </c>
      <c r="E2431" s="6">
        <v>130</v>
      </c>
      <c r="F2431" s="6">
        <v>142</v>
      </c>
    </row>
    <row r="2432" spans="1:6" x14ac:dyDescent="0.3">
      <c r="A2432" s="6">
        <v>144576</v>
      </c>
      <c r="B2432" s="7" t="s">
        <v>76</v>
      </c>
      <c r="C2432" s="6">
        <v>392</v>
      </c>
      <c r="D2432" s="12" t="s">
        <v>315</v>
      </c>
      <c r="E2432" s="6">
        <v>6</v>
      </c>
      <c r="F2432" s="6">
        <v>6</v>
      </c>
    </row>
    <row r="2433" spans="1:6" x14ac:dyDescent="0.3">
      <c r="A2433" s="6">
        <v>144576</v>
      </c>
      <c r="B2433" s="7" t="s">
        <v>76</v>
      </c>
      <c r="C2433" s="6">
        <v>393</v>
      </c>
      <c r="D2433" s="21" t="s">
        <v>316</v>
      </c>
      <c r="E2433" s="6">
        <v>0</v>
      </c>
      <c r="F2433" s="6" t="s">
        <v>9</v>
      </c>
    </row>
    <row r="2434" spans="1:6" x14ac:dyDescent="0.3">
      <c r="A2434" s="6">
        <v>144576</v>
      </c>
      <c r="B2434" s="7" t="s">
        <v>76</v>
      </c>
      <c r="C2434" s="6">
        <v>394</v>
      </c>
      <c r="D2434" s="22" t="s">
        <v>317</v>
      </c>
      <c r="E2434" s="6">
        <v>0</v>
      </c>
      <c r="F2434" s="6" t="s">
        <v>9</v>
      </c>
    </row>
    <row r="2435" spans="1:6" x14ac:dyDescent="0.3">
      <c r="A2435" s="6">
        <v>144576</v>
      </c>
      <c r="B2435" s="7" t="s">
        <v>76</v>
      </c>
      <c r="C2435" s="6">
        <v>395</v>
      </c>
      <c r="D2435" s="12" t="s">
        <v>318</v>
      </c>
      <c r="E2435" s="6">
        <v>150</v>
      </c>
      <c r="F2435" s="6">
        <v>183</v>
      </c>
    </row>
    <row r="2436" spans="1:6" x14ac:dyDescent="0.3">
      <c r="A2436" s="6">
        <v>144576</v>
      </c>
      <c r="B2436" s="7" t="s">
        <v>76</v>
      </c>
      <c r="C2436" s="6">
        <v>396</v>
      </c>
      <c r="D2436" s="12" t="s">
        <v>319</v>
      </c>
      <c r="E2436" s="6">
        <v>1</v>
      </c>
      <c r="F2436" s="6">
        <v>1</v>
      </c>
    </row>
    <row r="2437" spans="1:6" x14ac:dyDescent="0.3">
      <c r="A2437" s="6">
        <v>144576</v>
      </c>
      <c r="B2437" s="7" t="s">
        <v>76</v>
      </c>
      <c r="C2437" s="6">
        <v>453</v>
      </c>
      <c r="D2437" s="12" t="s">
        <v>320</v>
      </c>
      <c r="E2437" s="6">
        <v>56</v>
      </c>
      <c r="F2437" s="6">
        <v>50</v>
      </c>
    </row>
    <row r="2438" spans="1:6" x14ac:dyDescent="0.3">
      <c r="A2438" s="6">
        <v>144616</v>
      </c>
      <c r="B2438" s="7" t="s">
        <v>276</v>
      </c>
      <c r="C2438" s="6">
        <v>127</v>
      </c>
      <c r="D2438" s="12" t="s">
        <v>301</v>
      </c>
      <c r="E2438" s="6">
        <v>0</v>
      </c>
      <c r="F2438" s="6" t="s">
        <v>9</v>
      </c>
    </row>
    <row r="2439" spans="1:6" x14ac:dyDescent="0.3">
      <c r="A2439" s="6">
        <v>144616</v>
      </c>
      <c r="B2439" s="7" t="s">
        <v>276</v>
      </c>
      <c r="C2439" s="6">
        <v>128</v>
      </c>
      <c r="D2439" s="7" t="s">
        <v>302</v>
      </c>
      <c r="E2439" s="6">
        <v>0</v>
      </c>
      <c r="F2439" s="6" t="s">
        <v>9</v>
      </c>
    </row>
    <row r="2440" spans="1:6" x14ac:dyDescent="0.3">
      <c r="A2440" s="6">
        <v>144616</v>
      </c>
      <c r="B2440" s="7" t="s">
        <v>276</v>
      </c>
      <c r="C2440" s="6">
        <v>129</v>
      </c>
      <c r="D2440" s="9" t="s">
        <v>303</v>
      </c>
      <c r="E2440" s="6">
        <v>0</v>
      </c>
      <c r="F2440" s="6" t="s">
        <v>9</v>
      </c>
    </row>
    <row r="2441" spans="1:6" x14ac:dyDescent="0.3">
      <c r="A2441" s="6">
        <v>144616</v>
      </c>
      <c r="B2441" s="7" t="s">
        <v>276</v>
      </c>
      <c r="C2441" s="6">
        <v>130</v>
      </c>
      <c r="D2441" s="10" t="s">
        <v>7</v>
      </c>
      <c r="E2441" s="6">
        <v>0</v>
      </c>
      <c r="F2441" s="6" t="s">
        <v>9</v>
      </c>
    </row>
    <row r="2442" spans="1:6" x14ac:dyDescent="0.3">
      <c r="A2442" s="6">
        <v>144616</v>
      </c>
      <c r="B2442" s="7" t="s">
        <v>276</v>
      </c>
      <c r="C2442" s="6">
        <v>131</v>
      </c>
      <c r="D2442" s="10" t="s">
        <v>304</v>
      </c>
      <c r="E2442" s="6">
        <v>0</v>
      </c>
      <c r="F2442" s="6" t="s">
        <v>9</v>
      </c>
    </row>
    <row r="2443" spans="1:6" x14ac:dyDescent="0.3">
      <c r="A2443" s="6">
        <v>144616</v>
      </c>
      <c r="B2443" s="7" t="s">
        <v>276</v>
      </c>
      <c r="C2443" s="6">
        <v>132</v>
      </c>
      <c r="D2443" s="53" t="s">
        <v>305</v>
      </c>
      <c r="E2443" s="6">
        <v>0</v>
      </c>
      <c r="F2443" s="6" t="s">
        <v>9</v>
      </c>
    </row>
    <row r="2444" spans="1:6" x14ac:dyDescent="0.3">
      <c r="A2444" s="6">
        <v>144616</v>
      </c>
      <c r="B2444" s="7" t="s">
        <v>276</v>
      </c>
      <c r="C2444" s="6">
        <v>133</v>
      </c>
      <c r="D2444" s="10" t="s">
        <v>8</v>
      </c>
      <c r="E2444" s="6">
        <v>0</v>
      </c>
      <c r="F2444" s="6" t="s">
        <v>9</v>
      </c>
    </row>
    <row r="2445" spans="1:6" x14ac:dyDescent="0.3">
      <c r="A2445" s="6">
        <v>144616</v>
      </c>
      <c r="B2445" s="7" t="s">
        <v>276</v>
      </c>
      <c r="C2445" s="6">
        <v>134</v>
      </c>
      <c r="D2445" s="12" t="s">
        <v>306</v>
      </c>
      <c r="E2445" s="6">
        <v>0</v>
      </c>
      <c r="F2445" s="6" t="s">
        <v>9</v>
      </c>
    </row>
    <row r="2446" spans="1:6" x14ac:dyDescent="0.3">
      <c r="A2446" s="6">
        <v>144616</v>
      </c>
      <c r="B2446" s="7" t="s">
        <v>276</v>
      </c>
      <c r="C2446" s="6">
        <v>135</v>
      </c>
      <c r="D2446" s="13" t="s">
        <v>302</v>
      </c>
      <c r="E2446" s="6">
        <v>0</v>
      </c>
      <c r="F2446" s="6" t="s">
        <v>9</v>
      </c>
    </row>
    <row r="2447" spans="1:6" x14ac:dyDescent="0.3">
      <c r="A2447" s="6">
        <v>144616</v>
      </c>
      <c r="B2447" s="7" t="s">
        <v>276</v>
      </c>
      <c r="C2447" s="6">
        <v>136</v>
      </c>
      <c r="D2447" s="14" t="s">
        <v>7</v>
      </c>
      <c r="E2447" s="6">
        <v>0</v>
      </c>
      <c r="F2447" s="6" t="s">
        <v>9</v>
      </c>
    </row>
    <row r="2448" spans="1:6" x14ac:dyDescent="0.3">
      <c r="A2448" s="6">
        <v>144616</v>
      </c>
      <c r="B2448" s="7" t="s">
        <v>276</v>
      </c>
      <c r="C2448" s="6">
        <v>137</v>
      </c>
      <c r="D2448" s="15" t="s">
        <v>307</v>
      </c>
      <c r="E2448" s="6">
        <v>0</v>
      </c>
      <c r="F2448" s="6" t="s">
        <v>9</v>
      </c>
    </row>
    <row r="2449" spans="1:6" x14ac:dyDescent="0.3">
      <c r="A2449" s="6">
        <v>144616</v>
      </c>
      <c r="B2449" s="7" t="s">
        <v>276</v>
      </c>
      <c r="C2449" s="6">
        <v>138</v>
      </c>
      <c r="D2449" s="16" t="s">
        <v>308</v>
      </c>
      <c r="E2449" s="6">
        <v>0</v>
      </c>
      <c r="F2449" s="6" t="s">
        <v>9</v>
      </c>
    </row>
    <row r="2450" spans="1:6" x14ac:dyDescent="0.3">
      <c r="A2450" s="6">
        <v>144616</v>
      </c>
      <c r="B2450" s="7" t="s">
        <v>276</v>
      </c>
      <c r="C2450" s="6">
        <v>140</v>
      </c>
      <c r="D2450" s="17" t="s">
        <v>7</v>
      </c>
      <c r="E2450" s="6">
        <v>0</v>
      </c>
      <c r="F2450" s="6" t="s">
        <v>9</v>
      </c>
    </row>
    <row r="2451" spans="1:6" x14ac:dyDescent="0.3">
      <c r="A2451" s="6">
        <v>144616</v>
      </c>
      <c r="B2451" s="7" t="s">
        <v>276</v>
      </c>
      <c r="C2451" s="6">
        <v>382</v>
      </c>
      <c r="D2451" s="12" t="s">
        <v>301</v>
      </c>
      <c r="E2451" s="6">
        <v>9</v>
      </c>
      <c r="F2451" s="6" t="s">
        <v>9</v>
      </c>
    </row>
    <row r="2452" spans="1:6" x14ac:dyDescent="0.3">
      <c r="A2452" s="6">
        <v>144616</v>
      </c>
      <c r="B2452" s="7" t="s">
        <v>276</v>
      </c>
      <c r="C2452" s="6">
        <v>383</v>
      </c>
      <c r="D2452" s="12" t="s">
        <v>302</v>
      </c>
      <c r="E2452" s="6">
        <v>0</v>
      </c>
      <c r="F2452" s="6" t="s">
        <v>9</v>
      </c>
    </row>
    <row r="2453" spans="1:6" x14ac:dyDescent="0.3">
      <c r="A2453" s="6">
        <v>144616</v>
      </c>
      <c r="B2453" s="7" t="s">
        <v>276</v>
      </c>
      <c r="C2453" s="6">
        <v>384</v>
      </c>
      <c r="D2453" s="12" t="s">
        <v>307</v>
      </c>
      <c r="E2453" s="6">
        <v>57</v>
      </c>
      <c r="F2453" s="6" t="s">
        <v>9</v>
      </c>
    </row>
    <row r="2454" spans="1:6" x14ac:dyDescent="0.3">
      <c r="A2454" s="6">
        <v>144616</v>
      </c>
      <c r="B2454" s="7" t="s">
        <v>276</v>
      </c>
      <c r="C2454" s="6">
        <v>386</v>
      </c>
      <c r="D2454" s="12" t="s">
        <v>309</v>
      </c>
      <c r="E2454" s="6">
        <v>100</v>
      </c>
      <c r="F2454" s="6" t="s">
        <v>9</v>
      </c>
    </row>
    <row r="2455" spans="1:6" x14ac:dyDescent="0.3">
      <c r="A2455" s="6">
        <v>144616</v>
      </c>
      <c r="B2455" s="7" t="s">
        <v>276</v>
      </c>
      <c r="C2455" s="6">
        <v>387</v>
      </c>
      <c r="D2455" s="18" t="s">
        <v>310</v>
      </c>
      <c r="E2455" s="6">
        <v>0</v>
      </c>
      <c r="F2455" s="6" t="s">
        <v>9</v>
      </c>
    </row>
    <row r="2456" spans="1:6" x14ac:dyDescent="0.3">
      <c r="A2456" s="6">
        <v>144616</v>
      </c>
      <c r="B2456" s="7" t="s">
        <v>276</v>
      </c>
      <c r="C2456" s="6">
        <v>388</v>
      </c>
      <c r="D2456" s="19" t="s">
        <v>311</v>
      </c>
      <c r="E2456" s="6">
        <v>113</v>
      </c>
      <c r="F2456" s="6" t="s">
        <v>9</v>
      </c>
    </row>
    <row r="2457" spans="1:6" x14ac:dyDescent="0.3">
      <c r="A2457" s="6">
        <v>144616</v>
      </c>
      <c r="B2457" s="7" t="s">
        <v>276</v>
      </c>
      <c r="C2457" s="6">
        <v>389</v>
      </c>
      <c r="D2457" s="20" t="s">
        <v>312</v>
      </c>
      <c r="E2457" s="6">
        <v>20</v>
      </c>
      <c r="F2457" s="6" t="s">
        <v>9</v>
      </c>
    </row>
    <row r="2458" spans="1:6" x14ac:dyDescent="0.3">
      <c r="A2458" s="6">
        <v>144616</v>
      </c>
      <c r="B2458" s="7" t="s">
        <v>276</v>
      </c>
      <c r="C2458" s="6">
        <v>390</v>
      </c>
      <c r="D2458" s="19" t="s">
        <v>313</v>
      </c>
      <c r="E2458" s="6">
        <v>20</v>
      </c>
      <c r="F2458" s="6" t="s">
        <v>9</v>
      </c>
    </row>
    <row r="2459" spans="1:6" x14ac:dyDescent="0.3">
      <c r="A2459" s="6">
        <v>144616</v>
      </c>
      <c r="B2459" s="7" t="s">
        <v>276</v>
      </c>
      <c r="C2459" s="6">
        <v>391</v>
      </c>
      <c r="D2459" s="20" t="s">
        <v>314</v>
      </c>
      <c r="E2459" s="6">
        <v>90</v>
      </c>
      <c r="F2459" s="6" t="s">
        <v>9</v>
      </c>
    </row>
    <row r="2460" spans="1:6" x14ac:dyDescent="0.3">
      <c r="A2460" s="6">
        <v>144616</v>
      </c>
      <c r="B2460" s="7" t="s">
        <v>276</v>
      </c>
      <c r="C2460" s="6">
        <v>392</v>
      </c>
      <c r="D2460" s="12" t="s">
        <v>315</v>
      </c>
      <c r="E2460" s="6">
        <v>0</v>
      </c>
      <c r="F2460" s="6" t="s">
        <v>9</v>
      </c>
    </row>
    <row r="2461" spans="1:6" x14ac:dyDescent="0.3">
      <c r="A2461" s="6">
        <v>144616</v>
      </c>
      <c r="B2461" s="7" t="s">
        <v>276</v>
      </c>
      <c r="C2461" s="6">
        <v>393</v>
      </c>
      <c r="D2461" s="21" t="s">
        <v>316</v>
      </c>
      <c r="E2461" s="6">
        <v>0</v>
      </c>
      <c r="F2461" s="6" t="s">
        <v>9</v>
      </c>
    </row>
    <row r="2462" spans="1:6" x14ac:dyDescent="0.3">
      <c r="A2462" s="6">
        <v>144616</v>
      </c>
      <c r="B2462" s="7" t="s">
        <v>276</v>
      </c>
      <c r="C2462" s="6">
        <v>394</v>
      </c>
      <c r="D2462" s="22" t="s">
        <v>317</v>
      </c>
      <c r="E2462" s="6">
        <v>0</v>
      </c>
      <c r="F2462" s="6" t="s">
        <v>9</v>
      </c>
    </row>
    <row r="2463" spans="1:6" x14ac:dyDescent="0.3">
      <c r="A2463" s="6">
        <v>144616</v>
      </c>
      <c r="B2463" s="7" t="s">
        <v>276</v>
      </c>
      <c r="C2463" s="6">
        <v>395</v>
      </c>
      <c r="D2463" s="12" t="s">
        <v>318</v>
      </c>
      <c r="E2463" s="6">
        <v>0</v>
      </c>
      <c r="F2463" s="6" t="s">
        <v>9</v>
      </c>
    </row>
    <row r="2464" spans="1:6" x14ac:dyDescent="0.3">
      <c r="A2464" s="6">
        <v>144616</v>
      </c>
      <c r="B2464" s="7" t="s">
        <v>276</v>
      </c>
      <c r="C2464" s="6">
        <v>396</v>
      </c>
      <c r="D2464" s="12" t="s">
        <v>319</v>
      </c>
      <c r="E2464" s="6">
        <v>0</v>
      </c>
      <c r="F2464" s="6" t="s">
        <v>9</v>
      </c>
    </row>
    <row r="2465" spans="1:6" x14ac:dyDescent="0.3">
      <c r="A2465" s="6">
        <v>144616</v>
      </c>
      <c r="B2465" s="7" t="s">
        <v>276</v>
      </c>
      <c r="C2465" s="6">
        <v>453</v>
      </c>
      <c r="D2465" s="12" t="s">
        <v>320</v>
      </c>
      <c r="E2465" s="6">
        <v>0</v>
      </c>
      <c r="F2465" s="6" t="s">
        <v>9</v>
      </c>
    </row>
    <row r="2466" spans="1:6" x14ac:dyDescent="0.3">
      <c r="A2466" s="6">
        <v>144627</v>
      </c>
      <c r="B2466" s="7" t="s">
        <v>77</v>
      </c>
      <c r="C2466" s="6">
        <v>127</v>
      </c>
      <c r="D2466" s="12" t="s">
        <v>301</v>
      </c>
      <c r="E2466" s="6">
        <v>0</v>
      </c>
      <c r="F2466" s="6" t="s">
        <v>9</v>
      </c>
    </row>
    <row r="2467" spans="1:6" x14ac:dyDescent="0.3">
      <c r="A2467" s="6">
        <v>144627</v>
      </c>
      <c r="B2467" s="7" t="s">
        <v>77</v>
      </c>
      <c r="C2467" s="6">
        <v>128</v>
      </c>
      <c r="D2467" s="7" t="s">
        <v>302</v>
      </c>
      <c r="E2467" s="6">
        <v>0</v>
      </c>
      <c r="F2467" s="6" t="s">
        <v>9</v>
      </c>
    </row>
    <row r="2468" spans="1:6" x14ac:dyDescent="0.3">
      <c r="A2468" s="6">
        <v>144627</v>
      </c>
      <c r="B2468" s="7" t="s">
        <v>77</v>
      </c>
      <c r="C2468" s="6">
        <v>129</v>
      </c>
      <c r="D2468" s="9" t="s">
        <v>303</v>
      </c>
      <c r="E2468" s="6">
        <v>0</v>
      </c>
      <c r="F2468" s="6" t="s">
        <v>9</v>
      </c>
    </row>
    <row r="2469" spans="1:6" x14ac:dyDescent="0.3">
      <c r="A2469" s="6">
        <v>144627</v>
      </c>
      <c r="B2469" s="7" t="s">
        <v>77</v>
      </c>
      <c r="C2469" s="6">
        <v>130</v>
      </c>
      <c r="D2469" s="10" t="s">
        <v>7</v>
      </c>
      <c r="E2469" s="6">
        <v>0</v>
      </c>
      <c r="F2469" s="6" t="s">
        <v>9</v>
      </c>
    </row>
    <row r="2470" spans="1:6" x14ac:dyDescent="0.3">
      <c r="A2470" s="6">
        <v>144627</v>
      </c>
      <c r="B2470" s="7" t="s">
        <v>77</v>
      </c>
      <c r="C2470" s="6">
        <v>131</v>
      </c>
      <c r="D2470" s="10" t="s">
        <v>304</v>
      </c>
      <c r="E2470" s="6">
        <v>0</v>
      </c>
      <c r="F2470" s="6" t="s">
        <v>9</v>
      </c>
    </row>
    <row r="2471" spans="1:6" x14ac:dyDescent="0.3">
      <c r="A2471" s="6">
        <v>144627</v>
      </c>
      <c r="B2471" s="7" t="s">
        <v>77</v>
      </c>
      <c r="C2471" s="6">
        <v>132</v>
      </c>
      <c r="D2471" s="53" t="s">
        <v>305</v>
      </c>
      <c r="E2471" s="6">
        <v>0</v>
      </c>
      <c r="F2471" s="6" t="s">
        <v>9</v>
      </c>
    </row>
    <row r="2472" spans="1:6" x14ac:dyDescent="0.3">
      <c r="A2472" s="6">
        <v>144627</v>
      </c>
      <c r="B2472" s="7" t="s">
        <v>77</v>
      </c>
      <c r="C2472" s="6">
        <v>133</v>
      </c>
      <c r="D2472" s="10" t="s">
        <v>8</v>
      </c>
      <c r="E2472" s="6">
        <v>0</v>
      </c>
      <c r="F2472" s="6" t="s">
        <v>9</v>
      </c>
    </row>
    <row r="2473" spans="1:6" x14ac:dyDescent="0.3">
      <c r="A2473" s="6">
        <v>144627</v>
      </c>
      <c r="B2473" s="7" t="s">
        <v>77</v>
      </c>
      <c r="C2473" s="6">
        <v>134</v>
      </c>
      <c r="D2473" s="12" t="s">
        <v>306</v>
      </c>
      <c r="E2473" s="6">
        <v>0</v>
      </c>
      <c r="F2473" s="6" t="s">
        <v>9</v>
      </c>
    </row>
    <row r="2474" spans="1:6" x14ac:dyDescent="0.3">
      <c r="A2474" s="6">
        <v>144627</v>
      </c>
      <c r="B2474" s="7" t="s">
        <v>77</v>
      </c>
      <c r="C2474" s="6">
        <v>135</v>
      </c>
      <c r="D2474" s="13" t="s">
        <v>302</v>
      </c>
      <c r="E2474" s="6">
        <v>0</v>
      </c>
      <c r="F2474" s="6" t="s">
        <v>9</v>
      </c>
    </row>
    <row r="2475" spans="1:6" x14ac:dyDescent="0.3">
      <c r="A2475" s="6">
        <v>144627</v>
      </c>
      <c r="B2475" s="7" t="s">
        <v>77</v>
      </c>
      <c r="C2475" s="6">
        <v>136</v>
      </c>
      <c r="D2475" s="14" t="s">
        <v>7</v>
      </c>
      <c r="E2475" s="6">
        <v>0</v>
      </c>
      <c r="F2475" s="6" t="s">
        <v>9</v>
      </c>
    </row>
    <row r="2476" spans="1:6" x14ac:dyDescent="0.3">
      <c r="A2476" s="6">
        <v>144627</v>
      </c>
      <c r="B2476" s="7" t="s">
        <v>77</v>
      </c>
      <c r="C2476" s="6">
        <v>137</v>
      </c>
      <c r="D2476" s="15" t="s">
        <v>307</v>
      </c>
      <c r="E2476" s="6">
        <v>0</v>
      </c>
      <c r="F2476" s="6" t="s">
        <v>9</v>
      </c>
    </row>
    <row r="2477" spans="1:6" x14ac:dyDescent="0.3">
      <c r="A2477" s="6">
        <v>144627</v>
      </c>
      <c r="B2477" s="7" t="s">
        <v>77</v>
      </c>
      <c r="C2477" s="6">
        <v>138</v>
      </c>
      <c r="D2477" s="16" t="s">
        <v>308</v>
      </c>
      <c r="E2477" s="6">
        <v>0</v>
      </c>
      <c r="F2477" s="6" t="s">
        <v>9</v>
      </c>
    </row>
    <row r="2478" spans="1:6" x14ac:dyDescent="0.3">
      <c r="A2478" s="6">
        <v>144627</v>
      </c>
      <c r="B2478" s="7" t="s">
        <v>77</v>
      </c>
      <c r="C2478" s="6">
        <v>140</v>
      </c>
      <c r="D2478" s="17" t="s">
        <v>7</v>
      </c>
      <c r="E2478" s="6">
        <v>0</v>
      </c>
      <c r="F2478" s="6" t="s">
        <v>9</v>
      </c>
    </row>
    <row r="2479" spans="1:6" x14ac:dyDescent="0.3">
      <c r="A2479" s="6">
        <v>144627</v>
      </c>
      <c r="B2479" s="7" t="s">
        <v>77</v>
      </c>
      <c r="C2479" s="6">
        <v>382</v>
      </c>
      <c r="D2479" s="12" t="s">
        <v>301</v>
      </c>
      <c r="E2479" s="6">
        <v>2</v>
      </c>
      <c r="F2479" s="6">
        <v>2</v>
      </c>
    </row>
    <row r="2480" spans="1:6" x14ac:dyDescent="0.3">
      <c r="A2480" s="6">
        <v>144627</v>
      </c>
      <c r="B2480" s="7" t="s">
        <v>77</v>
      </c>
      <c r="C2480" s="6">
        <v>383</v>
      </c>
      <c r="D2480" s="12" t="s">
        <v>302</v>
      </c>
      <c r="E2480" s="6">
        <v>0</v>
      </c>
      <c r="F2480" s="6" t="s">
        <v>9</v>
      </c>
    </row>
    <row r="2481" spans="1:6" x14ac:dyDescent="0.3">
      <c r="A2481" s="6">
        <v>144627</v>
      </c>
      <c r="B2481" s="7" t="s">
        <v>77</v>
      </c>
      <c r="C2481" s="6">
        <v>384</v>
      </c>
      <c r="D2481" s="12" t="s">
        <v>307</v>
      </c>
      <c r="E2481" s="6">
        <v>14</v>
      </c>
      <c r="F2481" s="6">
        <v>20</v>
      </c>
    </row>
    <row r="2482" spans="1:6" x14ac:dyDescent="0.3">
      <c r="A2482" s="6">
        <v>144627</v>
      </c>
      <c r="B2482" s="7" t="s">
        <v>77</v>
      </c>
      <c r="C2482" s="6">
        <v>386</v>
      </c>
      <c r="D2482" s="12" t="s">
        <v>309</v>
      </c>
      <c r="E2482" s="6">
        <v>36</v>
      </c>
      <c r="F2482" s="6">
        <v>44</v>
      </c>
    </row>
    <row r="2483" spans="1:6" x14ac:dyDescent="0.3">
      <c r="A2483" s="6">
        <v>144627</v>
      </c>
      <c r="B2483" s="7" t="s">
        <v>77</v>
      </c>
      <c r="C2483" s="6">
        <v>387</v>
      </c>
      <c r="D2483" s="18" t="s">
        <v>310</v>
      </c>
      <c r="E2483" s="6">
        <v>8</v>
      </c>
      <c r="F2483" s="6">
        <v>10</v>
      </c>
    </row>
    <row r="2484" spans="1:6" x14ac:dyDescent="0.3">
      <c r="A2484" s="6">
        <v>144627</v>
      </c>
      <c r="B2484" s="7" t="s">
        <v>77</v>
      </c>
      <c r="C2484" s="6">
        <v>388</v>
      </c>
      <c r="D2484" s="19" t="s">
        <v>311</v>
      </c>
      <c r="E2484" s="6">
        <v>30</v>
      </c>
      <c r="F2484" s="6">
        <v>46</v>
      </c>
    </row>
    <row r="2485" spans="1:6" x14ac:dyDescent="0.3">
      <c r="A2485" s="6">
        <v>144627</v>
      </c>
      <c r="B2485" s="7" t="s">
        <v>77</v>
      </c>
      <c r="C2485" s="6">
        <v>389</v>
      </c>
      <c r="D2485" s="20" t="s">
        <v>312</v>
      </c>
      <c r="E2485" s="6">
        <v>0</v>
      </c>
      <c r="F2485" s="6" t="s">
        <v>9</v>
      </c>
    </row>
    <row r="2486" spans="1:6" x14ac:dyDescent="0.3">
      <c r="A2486" s="6">
        <v>144627</v>
      </c>
      <c r="B2486" s="7" t="s">
        <v>77</v>
      </c>
      <c r="C2486" s="6">
        <v>390</v>
      </c>
      <c r="D2486" s="19" t="s">
        <v>313</v>
      </c>
      <c r="E2486" s="6">
        <v>36</v>
      </c>
      <c r="F2486" s="6">
        <v>44</v>
      </c>
    </row>
    <row r="2487" spans="1:6" x14ac:dyDescent="0.3">
      <c r="A2487" s="6">
        <v>144627</v>
      </c>
      <c r="B2487" s="7" t="s">
        <v>77</v>
      </c>
      <c r="C2487" s="6">
        <v>391</v>
      </c>
      <c r="D2487" s="20" t="s">
        <v>314</v>
      </c>
      <c r="E2487" s="6">
        <v>160</v>
      </c>
      <c r="F2487" s="6">
        <v>235</v>
      </c>
    </row>
    <row r="2488" spans="1:6" x14ac:dyDescent="0.3">
      <c r="A2488" s="6">
        <v>144627</v>
      </c>
      <c r="B2488" s="7" t="s">
        <v>77</v>
      </c>
      <c r="C2488" s="6">
        <v>392</v>
      </c>
      <c r="D2488" s="12" t="s">
        <v>315</v>
      </c>
      <c r="E2488" s="6">
        <v>5</v>
      </c>
      <c r="F2488" s="6">
        <v>5</v>
      </c>
    </row>
    <row r="2489" spans="1:6" x14ac:dyDescent="0.3">
      <c r="A2489" s="6">
        <v>144627</v>
      </c>
      <c r="B2489" s="7" t="s">
        <v>77</v>
      </c>
      <c r="C2489" s="6">
        <v>393</v>
      </c>
      <c r="D2489" s="21" t="s">
        <v>316</v>
      </c>
      <c r="E2489" s="6">
        <v>0</v>
      </c>
      <c r="F2489" s="6" t="s">
        <v>9</v>
      </c>
    </row>
    <row r="2490" spans="1:6" x14ac:dyDescent="0.3">
      <c r="A2490" s="6">
        <v>144627</v>
      </c>
      <c r="B2490" s="7" t="s">
        <v>77</v>
      </c>
      <c r="C2490" s="6">
        <v>394</v>
      </c>
      <c r="D2490" s="22" t="s">
        <v>317</v>
      </c>
      <c r="E2490" s="6">
        <v>0</v>
      </c>
      <c r="F2490" s="6" t="s">
        <v>9</v>
      </c>
    </row>
    <row r="2491" spans="1:6" x14ac:dyDescent="0.3">
      <c r="A2491" s="6">
        <v>144627</v>
      </c>
      <c r="B2491" s="7" t="s">
        <v>77</v>
      </c>
      <c r="C2491" s="6">
        <v>395</v>
      </c>
      <c r="D2491" s="12" t="s">
        <v>318</v>
      </c>
      <c r="E2491" s="6">
        <v>8</v>
      </c>
      <c r="F2491" s="6">
        <v>10</v>
      </c>
    </row>
    <row r="2492" spans="1:6" x14ac:dyDescent="0.3">
      <c r="A2492" s="6">
        <v>144627</v>
      </c>
      <c r="B2492" s="7" t="s">
        <v>77</v>
      </c>
      <c r="C2492" s="6">
        <v>396</v>
      </c>
      <c r="D2492" s="12" t="s">
        <v>319</v>
      </c>
      <c r="E2492" s="6">
        <v>0</v>
      </c>
      <c r="F2492" s="6" t="s">
        <v>9</v>
      </c>
    </row>
    <row r="2493" spans="1:6" x14ac:dyDescent="0.3">
      <c r="A2493" s="6">
        <v>144627</v>
      </c>
      <c r="B2493" s="7" t="s">
        <v>77</v>
      </c>
      <c r="C2493" s="6">
        <v>453</v>
      </c>
      <c r="D2493" s="12" t="s">
        <v>320</v>
      </c>
      <c r="E2493" s="6">
        <v>15</v>
      </c>
      <c r="F2493" s="6">
        <v>15</v>
      </c>
    </row>
    <row r="2494" spans="1:6" x14ac:dyDescent="0.3">
      <c r="A2494" s="6">
        <v>144630</v>
      </c>
      <c r="B2494" s="7" t="s">
        <v>78</v>
      </c>
      <c r="C2494" s="6">
        <v>127</v>
      </c>
      <c r="D2494" s="12" t="s">
        <v>301</v>
      </c>
      <c r="E2494" s="6">
        <v>0</v>
      </c>
      <c r="F2494" s="6" t="s">
        <v>9</v>
      </c>
    </row>
    <row r="2495" spans="1:6" x14ac:dyDescent="0.3">
      <c r="A2495" s="6">
        <v>144630</v>
      </c>
      <c r="B2495" s="7" t="s">
        <v>78</v>
      </c>
      <c r="C2495" s="6">
        <v>128</v>
      </c>
      <c r="D2495" s="7" t="s">
        <v>302</v>
      </c>
      <c r="E2495" s="6">
        <v>0</v>
      </c>
      <c r="F2495" s="6" t="s">
        <v>9</v>
      </c>
    </row>
    <row r="2496" spans="1:6" x14ac:dyDescent="0.3">
      <c r="A2496" s="6">
        <v>144630</v>
      </c>
      <c r="B2496" s="7" t="s">
        <v>78</v>
      </c>
      <c r="C2496" s="6">
        <v>129</v>
      </c>
      <c r="D2496" s="9" t="s">
        <v>303</v>
      </c>
      <c r="E2496" s="6">
        <v>0</v>
      </c>
      <c r="F2496" s="6" t="s">
        <v>9</v>
      </c>
    </row>
    <row r="2497" spans="1:6" x14ac:dyDescent="0.3">
      <c r="A2497" s="6">
        <v>144630</v>
      </c>
      <c r="B2497" s="7" t="s">
        <v>78</v>
      </c>
      <c r="C2497" s="6">
        <v>130</v>
      </c>
      <c r="D2497" s="10" t="s">
        <v>7</v>
      </c>
      <c r="E2497" s="6">
        <v>0</v>
      </c>
      <c r="F2497" s="6" t="s">
        <v>9</v>
      </c>
    </row>
    <row r="2498" spans="1:6" x14ac:dyDescent="0.3">
      <c r="A2498" s="6">
        <v>144630</v>
      </c>
      <c r="B2498" s="7" t="s">
        <v>78</v>
      </c>
      <c r="C2498" s="6">
        <v>131</v>
      </c>
      <c r="D2498" s="10" t="s">
        <v>304</v>
      </c>
      <c r="E2498" s="6">
        <v>0</v>
      </c>
      <c r="F2498" s="6" t="s">
        <v>9</v>
      </c>
    </row>
    <row r="2499" spans="1:6" x14ac:dyDescent="0.3">
      <c r="A2499" s="6">
        <v>144630</v>
      </c>
      <c r="B2499" s="7" t="s">
        <v>78</v>
      </c>
      <c r="C2499" s="6">
        <v>132</v>
      </c>
      <c r="D2499" s="53" t="s">
        <v>305</v>
      </c>
      <c r="E2499" s="6">
        <v>0</v>
      </c>
      <c r="F2499" s="6" t="s">
        <v>9</v>
      </c>
    </row>
    <row r="2500" spans="1:6" x14ac:dyDescent="0.3">
      <c r="A2500" s="6">
        <v>144630</v>
      </c>
      <c r="B2500" s="7" t="s">
        <v>78</v>
      </c>
      <c r="C2500" s="6">
        <v>133</v>
      </c>
      <c r="D2500" s="10" t="s">
        <v>8</v>
      </c>
      <c r="E2500" s="6">
        <v>0</v>
      </c>
      <c r="F2500" s="6" t="s">
        <v>9</v>
      </c>
    </row>
    <row r="2501" spans="1:6" x14ac:dyDescent="0.3">
      <c r="A2501" s="6">
        <v>144630</v>
      </c>
      <c r="B2501" s="7" t="s">
        <v>78</v>
      </c>
      <c r="C2501" s="6">
        <v>134</v>
      </c>
      <c r="D2501" s="12" t="s">
        <v>306</v>
      </c>
      <c r="E2501" s="6">
        <v>0</v>
      </c>
      <c r="F2501" s="6" t="s">
        <v>9</v>
      </c>
    </row>
    <row r="2502" spans="1:6" x14ac:dyDescent="0.3">
      <c r="A2502" s="6">
        <v>144630</v>
      </c>
      <c r="B2502" s="7" t="s">
        <v>78</v>
      </c>
      <c r="C2502" s="6">
        <v>135</v>
      </c>
      <c r="D2502" s="13" t="s">
        <v>302</v>
      </c>
      <c r="E2502" s="6">
        <v>0</v>
      </c>
      <c r="F2502" s="6" t="s">
        <v>9</v>
      </c>
    </row>
    <row r="2503" spans="1:6" x14ac:dyDescent="0.3">
      <c r="A2503" s="6">
        <v>144630</v>
      </c>
      <c r="B2503" s="7" t="s">
        <v>78</v>
      </c>
      <c r="C2503" s="6">
        <v>136</v>
      </c>
      <c r="D2503" s="14" t="s">
        <v>7</v>
      </c>
      <c r="E2503" s="6">
        <v>0</v>
      </c>
      <c r="F2503" s="6" t="s">
        <v>9</v>
      </c>
    </row>
    <row r="2504" spans="1:6" x14ac:dyDescent="0.3">
      <c r="A2504" s="6">
        <v>144630</v>
      </c>
      <c r="B2504" s="7" t="s">
        <v>78</v>
      </c>
      <c r="C2504" s="6">
        <v>137</v>
      </c>
      <c r="D2504" s="15" t="s">
        <v>307</v>
      </c>
      <c r="E2504" s="6">
        <v>0</v>
      </c>
      <c r="F2504" s="6" t="s">
        <v>9</v>
      </c>
    </row>
    <row r="2505" spans="1:6" x14ac:dyDescent="0.3">
      <c r="A2505" s="6">
        <v>144630</v>
      </c>
      <c r="B2505" s="7" t="s">
        <v>78</v>
      </c>
      <c r="C2505" s="6">
        <v>138</v>
      </c>
      <c r="D2505" s="16" t="s">
        <v>308</v>
      </c>
      <c r="E2505" s="6">
        <v>0</v>
      </c>
      <c r="F2505" s="6" t="s">
        <v>9</v>
      </c>
    </row>
    <row r="2506" spans="1:6" x14ac:dyDescent="0.3">
      <c r="A2506" s="6">
        <v>144630</v>
      </c>
      <c r="B2506" s="7" t="s">
        <v>78</v>
      </c>
      <c r="C2506" s="6">
        <v>140</v>
      </c>
      <c r="D2506" s="17" t="s">
        <v>7</v>
      </c>
      <c r="E2506" s="6">
        <v>0</v>
      </c>
      <c r="F2506" s="6" t="s">
        <v>9</v>
      </c>
    </row>
    <row r="2507" spans="1:6" x14ac:dyDescent="0.3">
      <c r="A2507" s="6">
        <v>144630</v>
      </c>
      <c r="B2507" s="7" t="s">
        <v>78</v>
      </c>
      <c r="C2507" s="6">
        <v>382</v>
      </c>
      <c r="D2507" s="12" t="s">
        <v>301</v>
      </c>
      <c r="E2507" s="6">
        <v>5</v>
      </c>
      <c r="F2507" s="6">
        <v>5</v>
      </c>
    </row>
    <row r="2508" spans="1:6" x14ac:dyDescent="0.3">
      <c r="A2508" s="6">
        <v>144630</v>
      </c>
      <c r="B2508" s="7" t="s">
        <v>78</v>
      </c>
      <c r="C2508" s="6">
        <v>383</v>
      </c>
      <c r="D2508" s="12" t="s">
        <v>302</v>
      </c>
      <c r="E2508" s="6">
        <v>0</v>
      </c>
      <c r="F2508" s="6" t="s">
        <v>9</v>
      </c>
    </row>
    <row r="2509" spans="1:6" x14ac:dyDescent="0.3">
      <c r="A2509" s="6">
        <v>144630</v>
      </c>
      <c r="B2509" s="7" t="s">
        <v>78</v>
      </c>
      <c r="C2509" s="6">
        <v>384</v>
      </c>
      <c r="D2509" s="12" t="s">
        <v>307</v>
      </c>
      <c r="E2509" s="6">
        <v>19</v>
      </c>
      <c r="F2509" s="6">
        <v>19</v>
      </c>
    </row>
    <row r="2510" spans="1:6" x14ac:dyDescent="0.3">
      <c r="A2510" s="6">
        <v>144630</v>
      </c>
      <c r="B2510" s="7" t="s">
        <v>78</v>
      </c>
      <c r="C2510" s="6">
        <v>386</v>
      </c>
      <c r="D2510" s="12" t="s">
        <v>309</v>
      </c>
      <c r="E2510" s="6">
        <v>60</v>
      </c>
      <c r="F2510" s="6">
        <v>60</v>
      </c>
    </row>
    <row r="2511" spans="1:6" x14ac:dyDescent="0.3">
      <c r="A2511" s="6">
        <v>144630</v>
      </c>
      <c r="B2511" s="7" t="s">
        <v>78</v>
      </c>
      <c r="C2511" s="6">
        <v>387</v>
      </c>
      <c r="D2511" s="18" t="s">
        <v>310</v>
      </c>
      <c r="E2511" s="6">
        <v>28</v>
      </c>
      <c r="F2511" s="6">
        <v>28</v>
      </c>
    </row>
    <row r="2512" spans="1:6" x14ac:dyDescent="0.3">
      <c r="A2512" s="6">
        <v>144630</v>
      </c>
      <c r="B2512" s="7" t="s">
        <v>78</v>
      </c>
      <c r="C2512" s="6">
        <v>388</v>
      </c>
      <c r="D2512" s="19" t="s">
        <v>311</v>
      </c>
      <c r="E2512" s="6">
        <v>4</v>
      </c>
      <c r="F2512" s="6">
        <v>5</v>
      </c>
    </row>
    <row r="2513" spans="1:6" x14ac:dyDescent="0.3">
      <c r="A2513" s="6">
        <v>144630</v>
      </c>
      <c r="B2513" s="7" t="s">
        <v>78</v>
      </c>
      <c r="C2513" s="6">
        <v>389</v>
      </c>
      <c r="D2513" s="20" t="s">
        <v>312</v>
      </c>
      <c r="E2513" s="6">
        <v>8</v>
      </c>
      <c r="F2513" s="6">
        <v>9</v>
      </c>
    </row>
    <row r="2514" spans="1:6" x14ac:dyDescent="0.3">
      <c r="A2514" s="6">
        <v>144630</v>
      </c>
      <c r="B2514" s="7" t="s">
        <v>78</v>
      </c>
      <c r="C2514" s="6">
        <v>390</v>
      </c>
      <c r="D2514" s="19" t="s">
        <v>313</v>
      </c>
      <c r="E2514" s="6">
        <v>36</v>
      </c>
      <c r="F2514" s="6">
        <v>53</v>
      </c>
    </row>
    <row r="2515" spans="1:6" x14ac:dyDescent="0.3">
      <c r="A2515" s="6">
        <v>144630</v>
      </c>
      <c r="B2515" s="7" t="s">
        <v>78</v>
      </c>
      <c r="C2515" s="6">
        <v>391</v>
      </c>
      <c r="D2515" s="20" t="s">
        <v>314</v>
      </c>
      <c r="E2515" s="6">
        <v>5</v>
      </c>
      <c r="F2515" s="6">
        <v>12</v>
      </c>
    </row>
    <row r="2516" spans="1:6" x14ac:dyDescent="0.3">
      <c r="A2516" s="6">
        <v>144630</v>
      </c>
      <c r="B2516" s="7" t="s">
        <v>78</v>
      </c>
      <c r="C2516" s="6">
        <v>392</v>
      </c>
      <c r="D2516" s="12" t="s">
        <v>315</v>
      </c>
      <c r="E2516" s="6">
        <v>3</v>
      </c>
      <c r="F2516" s="6">
        <v>2</v>
      </c>
    </row>
    <row r="2517" spans="1:6" x14ac:dyDescent="0.3">
      <c r="A2517" s="6">
        <v>144630</v>
      </c>
      <c r="B2517" s="7" t="s">
        <v>78</v>
      </c>
      <c r="C2517" s="6">
        <v>393</v>
      </c>
      <c r="D2517" s="21" t="s">
        <v>316</v>
      </c>
      <c r="E2517" s="6">
        <v>0</v>
      </c>
      <c r="F2517" s="6" t="s">
        <v>9</v>
      </c>
    </row>
    <row r="2518" spans="1:6" x14ac:dyDescent="0.3">
      <c r="A2518" s="6">
        <v>144630</v>
      </c>
      <c r="B2518" s="7" t="s">
        <v>78</v>
      </c>
      <c r="C2518" s="6">
        <v>394</v>
      </c>
      <c r="D2518" s="22" t="s">
        <v>317</v>
      </c>
      <c r="E2518" s="6">
        <v>0</v>
      </c>
      <c r="F2518" s="6" t="s">
        <v>9</v>
      </c>
    </row>
    <row r="2519" spans="1:6" x14ac:dyDescent="0.3">
      <c r="A2519" s="6">
        <v>144630</v>
      </c>
      <c r="B2519" s="7" t="s">
        <v>78</v>
      </c>
      <c r="C2519" s="6">
        <v>395</v>
      </c>
      <c r="D2519" s="12" t="s">
        <v>318</v>
      </c>
      <c r="E2519" s="6">
        <v>28</v>
      </c>
      <c r="F2519" s="6">
        <v>28</v>
      </c>
    </row>
    <row r="2520" spans="1:6" x14ac:dyDescent="0.3">
      <c r="A2520" s="6">
        <v>144630</v>
      </c>
      <c r="B2520" s="7" t="s">
        <v>78</v>
      </c>
      <c r="C2520" s="6">
        <v>396</v>
      </c>
      <c r="D2520" s="12" t="s">
        <v>319</v>
      </c>
      <c r="E2520" s="6">
        <v>0</v>
      </c>
      <c r="F2520" s="6" t="s">
        <v>9</v>
      </c>
    </row>
    <row r="2521" spans="1:6" x14ac:dyDescent="0.3">
      <c r="A2521" s="6">
        <v>144630</v>
      </c>
      <c r="B2521" s="7" t="s">
        <v>78</v>
      </c>
      <c r="C2521" s="6">
        <v>453</v>
      </c>
      <c r="D2521" s="12" t="s">
        <v>320</v>
      </c>
      <c r="E2521" s="6">
        <v>19</v>
      </c>
      <c r="F2521" s="6" t="s">
        <v>9</v>
      </c>
    </row>
    <row r="2522" spans="1:6" x14ac:dyDescent="0.3">
      <c r="A2522" s="6">
        <v>144665</v>
      </c>
      <c r="B2522" s="7" t="s">
        <v>79</v>
      </c>
      <c r="C2522" s="6">
        <v>127</v>
      </c>
      <c r="D2522" s="12" t="s">
        <v>301</v>
      </c>
      <c r="E2522" s="6">
        <v>0</v>
      </c>
      <c r="F2522" s="6" t="s">
        <v>9</v>
      </c>
    </row>
    <row r="2523" spans="1:6" x14ac:dyDescent="0.3">
      <c r="A2523" s="6">
        <v>144665</v>
      </c>
      <c r="B2523" s="7" t="s">
        <v>79</v>
      </c>
      <c r="C2523" s="6">
        <v>128</v>
      </c>
      <c r="D2523" s="7" t="s">
        <v>302</v>
      </c>
      <c r="E2523" s="6">
        <v>0</v>
      </c>
      <c r="F2523" s="6" t="s">
        <v>9</v>
      </c>
    </row>
    <row r="2524" spans="1:6" x14ac:dyDescent="0.3">
      <c r="A2524" s="6">
        <v>144665</v>
      </c>
      <c r="B2524" s="7" t="s">
        <v>79</v>
      </c>
      <c r="C2524" s="6">
        <v>129</v>
      </c>
      <c r="D2524" s="9" t="s">
        <v>303</v>
      </c>
      <c r="E2524" s="6">
        <v>0</v>
      </c>
      <c r="F2524" s="6" t="s">
        <v>9</v>
      </c>
    </row>
    <row r="2525" spans="1:6" x14ac:dyDescent="0.3">
      <c r="A2525" s="6">
        <v>144665</v>
      </c>
      <c r="B2525" s="7" t="s">
        <v>79</v>
      </c>
      <c r="C2525" s="6">
        <v>130</v>
      </c>
      <c r="D2525" s="10" t="s">
        <v>7</v>
      </c>
      <c r="E2525" s="6">
        <v>0</v>
      </c>
      <c r="F2525" s="6" t="s">
        <v>9</v>
      </c>
    </row>
    <row r="2526" spans="1:6" x14ac:dyDescent="0.3">
      <c r="A2526" s="6">
        <v>144665</v>
      </c>
      <c r="B2526" s="7" t="s">
        <v>79</v>
      </c>
      <c r="C2526" s="6">
        <v>131</v>
      </c>
      <c r="D2526" s="10" t="s">
        <v>304</v>
      </c>
      <c r="E2526" s="6">
        <v>0</v>
      </c>
      <c r="F2526" s="6" t="s">
        <v>9</v>
      </c>
    </row>
    <row r="2527" spans="1:6" x14ac:dyDescent="0.3">
      <c r="A2527" s="6">
        <v>144665</v>
      </c>
      <c r="B2527" s="7" t="s">
        <v>79</v>
      </c>
      <c r="C2527" s="6">
        <v>132</v>
      </c>
      <c r="D2527" s="53" t="s">
        <v>305</v>
      </c>
      <c r="E2527" s="6">
        <v>0</v>
      </c>
      <c r="F2527" s="6" t="s">
        <v>9</v>
      </c>
    </row>
    <row r="2528" spans="1:6" x14ac:dyDescent="0.3">
      <c r="A2528" s="6">
        <v>144665</v>
      </c>
      <c r="B2528" s="7" t="s">
        <v>79</v>
      </c>
      <c r="C2528" s="6">
        <v>133</v>
      </c>
      <c r="D2528" s="10" t="s">
        <v>8</v>
      </c>
      <c r="E2528" s="6">
        <v>0</v>
      </c>
      <c r="F2528" s="6" t="s">
        <v>9</v>
      </c>
    </row>
    <row r="2529" spans="1:6" x14ac:dyDescent="0.3">
      <c r="A2529" s="6">
        <v>144665</v>
      </c>
      <c r="B2529" s="7" t="s">
        <v>79</v>
      </c>
      <c r="C2529" s="6">
        <v>134</v>
      </c>
      <c r="D2529" s="12" t="s">
        <v>306</v>
      </c>
      <c r="E2529" s="6">
        <v>0</v>
      </c>
      <c r="F2529" s="6" t="s">
        <v>9</v>
      </c>
    </row>
    <row r="2530" spans="1:6" x14ac:dyDescent="0.3">
      <c r="A2530" s="6">
        <v>144665</v>
      </c>
      <c r="B2530" s="7" t="s">
        <v>79</v>
      </c>
      <c r="C2530" s="6">
        <v>135</v>
      </c>
      <c r="D2530" s="13" t="s">
        <v>302</v>
      </c>
      <c r="E2530" s="6">
        <v>0</v>
      </c>
      <c r="F2530" s="6" t="s">
        <v>9</v>
      </c>
    </row>
    <row r="2531" spans="1:6" x14ac:dyDescent="0.3">
      <c r="A2531" s="6">
        <v>144665</v>
      </c>
      <c r="B2531" s="7" t="s">
        <v>79</v>
      </c>
      <c r="C2531" s="6">
        <v>136</v>
      </c>
      <c r="D2531" s="14" t="s">
        <v>7</v>
      </c>
      <c r="E2531" s="6">
        <v>0</v>
      </c>
      <c r="F2531" s="6" t="s">
        <v>9</v>
      </c>
    </row>
    <row r="2532" spans="1:6" x14ac:dyDescent="0.3">
      <c r="A2532" s="6">
        <v>144665</v>
      </c>
      <c r="B2532" s="7" t="s">
        <v>79</v>
      </c>
      <c r="C2532" s="6">
        <v>137</v>
      </c>
      <c r="D2532" s="15" t="s">
        <v>307</v>
      </c>
      <c r="E2532" s="6">
        <v>0</v>
      </c>
      <c r="F2532" s="6" t="s">
        <v>9</v>
      </c>
    </row>
    <row r="2533" spans="1:6" x14ac:dyDescent="0.3">
      <c r="A2533" s="6">
        <v>144665</v>
      </c>
      <c r="B2533" s="7" t="s">
        <v>79</v>
      </c>
      <c r="C2533" s="6">
        <v>138</v>
      </c>
      <c r="D2533" s="16" t="s">
        <v>308</v>
      </c>
      <c r="E2533" s="6">
        <v>0</v>
      </c>
      <c r="F2533" s="6" t="s">
        <v>9</v>
      </c>
    </row>
    <row r="2534" spans="1:6" x14ac:dyDescent="0.3">
      <c r="A2534" s="6">
        <v>144665</v>
      </c>
      <c r="B2534" s="7" t="s">
        <v>79</v>
      </c>
      <c r="C2534" s="6">
        <v>140</v>
      </c>
      <c r="D2534" s="17" t="s">
        <v>7</v>
      </c>
      <c r="E2534" s="6">
        <v>0</v>
      </c>
      <c r="F2534" s="6" t="s">
        <v>9</v>
      </c>
    </row>
    <row r="2535" spans="1:6" x14ac:dyDescent="0.3">
      <c r="A2535" s="6">
        <v>144665</v>
      </c>
      <c r="B2535" s="7" t="s">
        <v>79</v>
      </c>
      <c r="C2535" s="6">
        <v>382</v>
      </c>
      <c r="D2535" s="12" t="s">
        <v>301</v>
      </c>
      <c r="E2535" s="6">
        <v>12</v>
      </c>
      <c r="F2535" s="6">
        <v>12</v>
      </c>
    </row>
    <row r="2536" spans="1:6" x14ac:dyDescent="0.3">
      <c r="A2536" s="6">
        <v>144665</v>
      </c>
      <c r="B2536" s="7" t="s">
        <v>79</v>
      </c>
      <c r="C2536" s="6">
        <v>383</v>
      </c>
      <c r="D2536" s="12" t="s">
        <v>302</v>
      </c>
      <c r="E2536" s="6">
        <v>0</v>
      </c>
      <c r="F2536" s="6" t="s">
        <v>9</v>
      </c>
    </row>
    <row r="2537" spans="1:6" x14ac:dyDescent="0.3">
      <c r="A2537" s="6">
        <v>144665</v>
      </c>
      <c r="B2537" s="7" t="s">
        <v>79</v>
      </c>
      <c r="C2537" s="6">
        <v>384</v>
      </c>
      <c r="D2537" s="12" t="s">
        <v>307</v>
      </c>
      <c r="E2537" s="6">
        <v>60</v>
      </c>
      <c r="F2537" s="6">
        <v>28</v>
      </c>
    </row>
    <row r="2538" spans="1:6" x14ac:dyDescent="0.3">
      <c r="A2538" s="6">
        <v>144665</v>
      </c>
      <c r="B2538" s="7" t="s">
        <v>79</v>
      </c>
      <c r="C2538" s="6">
        <v>386</v>
      </c>
      <c r="D2538" s="12" t="s">
        <v>309</v>
      </c>
      <c r="E2538" s="6">
        <v>260</v>
      </c>
      <c r="F2538" s="6" t="s">
        <v>9</v>
      </c>
    </row>
    <row r="2539" spans="1:6" x14ac:dyDescent="0.3">
      <c r="A2539" s="6">
        <v>144665</v>
      </c>
      <c r="B2539" s="7" t="s">
        <v>79</v>
      </c>
      <c r="C2539" s="6">
        <v>387</v>
      </c>
      <c r="D2539" s="18" t="s">
        <v>310</v>
      </c>
      <c r="E2539" s="6">
        <v>160</v>
      </c>
      <c r="F2539" s="6" t="s">
        <v>9</v>
      </c>
    </row>
    <row r="2540" spans="1:6" x14ac:dyDescent="0.3">
      <c r="A2540" s="6">
        <v>144665</v>
      </c>
      <c r="B2540" s="7" t="s">
        <v>79</v>
      </c>
      <c r="C2540" s="6">
        <v>388</v>
      </c>
      <c r="D2540" s="19" t="s">
        <v>311</v>
      </c>
      <c r="E2540" s="6">
        <v>130</v>
      </c>
      <c r="F2540" s="6">
        <v>16</v>
      </c>
    </row>
    <row r="2541" spans="1:6" x14ac:dyDescent="0.3">
      <c r="A2541" s="6">
        <v>144665</v>
      </c>
      <c r="B2541" s="7" t="s">
        <v>79</v>
      </c>
      <c r="C2541" s="6">
        <v>389</v>
      </c>
      <c r="D2541" s="20" t="s">
        <v>312</v>
      </c>
      <c r="E2541" s="6">
        <v>0</v>
      </c>
      <c r="F2541" s="6" t="s">
        <v>9</v>
      </c>
    </row>
    <row r="2542" spans="1:6" x14ac:dyDescent="0.3">
      <c r="A2542" s="6">
        <v>144665</v>
      </c>
      <c r="B2542" s="7" t="s">
        <v>79</v>
      </c>
      <c r="C2542" s="6">
        <v>390</v>
      </c>
      <c r="D2542" s="19" t="s">
        <v>313</v>
      </c>
      <c r="E2542" s="6">
        <v>0</v>
      </c>
      <c r="F2542" s="6" t="s">
        <v>9</v>
      </c>
    </row>
    <row r="2543" spans="1:6" x14ac:dyDescent="0.3">
      <c r="A2543" s="6">
        <v>144665</v>
      </c>
      <c r="B2543" s="7" t="s">
        <v>79</v>
      </c>
      <c r="C2543" s="6">
        <v>391</v>
      </c>
      <c r="D2543" s="20" t="s">
        <v>314</v>
      </c>
      <c r="E2543" s="6">
        <v>48</v>
      </c>
      <c r="F2543" s="6">
        <v>16</v>
      </c>
    </row>
    <row r="2544" spans="1:6" x14ac:dyDescent="0.3">
      <c r="A2544" s="6">
        <v>144665</v>
      </c>
      <c r="B2544" s="7" t="s">
        <v>79</v>
      </c>
      <c r="C2544" s="6">
        <v>392</v>
      </c>
      <c r="D2544" s="12" t="s">
        <v>315</v>
      </c>
      <c r="E2544" s="6">
        <v>6</v>
      </c>
      <c r="F2544" s="6" t="s">
        <v>9</v>
      </c>
    </row>
    <row r="2545" spans="1:6" x14ac:dyDescent="0.3">
      <c r="A2545" s="6">
        <v>144665</v>
      </c>
      <c r="B2545" s="7" t="s">
        <v>79</v>
      </c>
      <c r="C2545" s="6">
        <v>393</v>
      </c>
      <c r="D2545" s="21" t="s">
        <v>316</v>
      </c>
      <c r="E2545" s="6">
        <v>0</v>
      </c>
      <c r="F2545" s="6" t="s">
        <v>9</v>
      </c>
    </row>
    <row r="2546" spans="1:6" x14ac:dyDescent="0.3">
      <c r="A2546" s="6">
        <v>144665</v>
      </c>
      <c r="B2546" s="7" t="s">
        <v>79</v>
      </c>
      <c r="C2546" s="6">
        <v>394</v>
      </c>
      <c r="D2546" s="22" t="s">
        <v>317</v>
      </c>
      <c r="E2546" s="6">
        <v>50</v>
      </c>
      <c r="F2546" s="6" t="s">
        <v>9</v>
      </c>
    </row>
    <row r="2547" spans="1:6" x14ac:dyDescent="0.3">
      <c r="A2547" s="6">
        <v>144665</v>
      </c>
      <c r="B2547" s="7" t="s">
        <v>79</v>
      </c>
      <c r="C2547" s="6">
        <v>395</v>
      </c>
      <c r="D2547" s="12" t="s">
        <v>318</v>
      </c>
      <c r="E2547" s="6">
        <v>150</v>
      </c>
      <c r="F2547" s="6" t="s">
        <v>9</v>
      </c>
    </row>
    <row r="2548" spans="1:6" x14ac:dyDescent="0.3">
      <c r="A2548" s="6">
        <v>144665</v>
      </c>
      <c r="B2548" s="7" t="s">
        <v>79</v>
      </c>
      <c r="C2548" s="6">
        <v>396</v>
      </c>
      <c r="D2548" s="12" t="s">
        <v>319</v>
      </c>
      <c r="E2548" s="6">
        <v>0</v>
      </c>
      <c r="F2548" s="6" t="s">
        <v>9</v>
      </c>
    </row>
    <row r="2549" spans="1:6" x14ac:dyDescent="0.3">
      <c r="A2549" s="6">
        <v>144665</v>
      </c>
      <c r="B2549" s="7" t="s">
        <v>79</v>
      </c>
      <c r="C2549" s="6">
        <v>453</v>
      </c>
      <c r="D2549" s="12" t="s">
        <v>320</v>
      </c>
      <c r="E2549" s="6">
        <v>60</v>
      </c>
      <c r="F2549" s="6">
        <v>28</v>
      </c>
    </row>
    <row r="2550" spans="1:6" x14ac:dyDescent="0.3">
      <c r="A2550" s="6">
        <v>144673</v>
      </c>
      <c r="B2550" s="7" t="s">
        <v>80</v>
      </c>
      <c r="C2550" s="6">
        <v>127</v>
      </c>
      <c r="D2550" s="12" t="s">
        <v>301</v>
      </c>
      <c r="E2550" s="6">
        <v>0</v>
      </c>
      <c r="F2550" s="6" t="s">
        <v>9</v>
      </c>
    </row>
    <row r="2551" spans="1:6" x14ac:dyDescent="0.3">
      <c r="A2551" s="6">
        <v>144673</v>
      </c>
      <c r="B2551" s="7" t="s">
        <v>80</v>
      </c>
      <c r="C2551" s="6">
        <v>128</v>
      </c>
      <c r="D2551" s="7" t="s">
        <v>302</v>
      </c>
      <c r="E2551" s="6">
        <v>0</v>
      </c>
      <c r="F2551" s="6" t="s">
        <v>9</v>
      </c>
    </row>
    <row r="2552" spans="1:6" x14ac:dyDescent="0.3">
      <c r="A2552" s="6">
        <v>144673</v>
      </c>
      <c r="B2552" s="7" t="s">
        <v>80</v>
      </c>
      <c r="C2552" s="6">
        <v>129</v>
      </c>
      <c r="D2552" s="9" t="s">
        <v>303</v>
      </c>
      <c r="E2552" s="6">
        <v>0</v>
      </c>
      <c r="F2552" s="6" t="s">
        <v>9</v>
      </c>
    </row>
    <row r="2553" spans="1:6" x14ac:dyDescent="0.3">
      <c r="A2553" s="6">
        <v>144673</v>
      </c>
      <c r="B2553" s="7" t="s">
        <v>80</v>
      </c>
      <c r="C2553" s="6">
        <v>130</v>
      </c>
      <c r="D2553" s="10" t="s">
        <v>7</v>
      </c>
      <c r="E2553" s="6">
        <v>0</v>
      </c>
      <c r="F2553" s="6" t="s">
        <v>9</v>
      </c>
    </row>
    <row r="2554" spans="1:6" x14ac:dyDescent="0.3">
      <c r="A2554" s="6">
        <v>144673</v>
      </c>
      <c r="B2554" s="7" t="s">
        <v>80</v>
      </c>
      <c r="C2554" s="6">
        <v>131</v>
      </c>
      <c r="D2554" s="10" t="s">
        <v>304</v>
      </c>
      <c r="E2554" s="6">
        <v>0</v>
      </c>
      <c r="F2554" s="6" t="s">
        <v>9</v>
      </c>
    </row>
    <row r="2555" spans="1:6" x14ac:dyDescent="0.3">
      <c r="A2555" s="6">
        <v>144673</v>
      </c>
      <c r="B2555" s="7" t="s">
        <v>80</v>
      </c>
      <c r="C2555" s="6">
        <v>132</v>
      </c>
      <c r="D2555" s="53" t="s">
        <v>305</v>
      </c>
      <c r="E2555" s="6">
        <v>0</v>
      </c>
      <c r="F2555" s="6" t="s">
        <v>9</v>
      </c>
    </row>
    <row r="2556" spans="1:6" x14ac:dyDescent="0.3">
      <c r="A2556" s="6">
        <v>144673</v>
      </c>
      <c r="B2556" s="7" t="s">
        <v>80</v>
      </c>
      <c r="C2556" s="6">
        <v>133</v>
      </c>
      <c r="D2556" s="10" t="s">
        <v>8</v>
      </c>
      <c r="E2556" s="6">
        <v>0</v>
      </c>
      <c r="F2556" s="6" t="s">
        <v>9</v>
      </c>
    </row>
    <row r="2557" spans="1:6" x14ac:dyDescent="0.3">
      <c r="A2557" s="6">
        <v>144673</v>
      </c>
      <c r="B2557" s="7" t="s">
        <v>80</v>
      </c>
      <c r="C2557" s="6">
        <v>134</v>
      </c>
      <c r="D2557" s="12" t="s">
        <v>306</v>
      </c>
      <c r="E2557" s="6">
        <v>0</v>
      </c>
      <c r="F2557" s="6" t="s">
        <v>9</v>
      </c>
    </row>
    <row r="2558" spans="1:6" x14ac:dyDescent="0.3">
      <c r="A2558" s="6">
        <v>144673</v>
      </c>
      <c r="B2558" s="7" t="s">
        <v>80</v>
      </c>
      <c r="C2558" s="6">
        <v>135</v>
      </c>
      <c r="D2558" s="13" t="s">
        <v>302</v>
      </c>
      <c r="E2558" s="6">
        <v>0</v>
      </c>
      <c r="F2558" s="6" t="s">
        <v>9</v>
      </c>
    </row>
    <row r="2559" spans="1:6" x14ac:dyDescent="0.3">
      <c r="A2559" s="6">
        <v>144673</v>
      </c>
      <c r="B2559" s="7" t="s">
        <v>80</v>
      </c>
      <c r="C2559" s="6">
        <v>136</v>
      </c>
      <c r="D2559" s="14" t="s">
        <v>7</v>
      </c>
      <c r="E2559" s="6">
        <v>0</v>
      </c>
      <c r="F2559" s="6" t="s">
        <v>9</v>
      </c>
    </row>
    <row r="2560" spans="1:6" x14ac:dyDescent="0.3">
      <c r="A2560" s="6">
        <v>144673</v>
      </c>
      <c r="B2560" s="7" t="s">
        <v>80</v>
      </c>
      <c r="C2560" s="6">
        <v>137</v>
      </c>
      <c r="D2560" s="15" t="s">
        <v>307</v>
      </c>
      <c r="E2560" s="6">
        <v>0</v>
      </c>
      <c r="F2560" s="6" t="s">
        <v>9</v>
      </c>
    </row>
    <row r="2561" spans="1:6" x14ac:dyDescent="0.3">
      <c r="A2561" s="6">
        <v>144673</v>
      </c>
      <c r="B2561" s="7" t="s">
        <v>80</v>
      </c>
      <c r="C2561" s="6">
        <v>138</v>
      </c>
      <c r="D2561" s="16" t="s">
        <v>308</v>
      </c>
      <c r="E2561" s="6">
        <v>0</v>
      </c>
      <c r="F2561" s="6" t="s">
        <v>9</v>
      </c>
    </row>
    <row r="2562" spans="1:6" x14ac:dyDescent="0.3">
      <c r="A2562" s="6">
        <v>144673</v>
      </c>
      <c r="B2562" s="7" t="s">
        <v>80</v>
      </c>
      <c r="C2562" s="6">
        <v>140</v>
      </c>
      <c r="D2562" s="17" t="s">
        <v>7</v>
      </c>
      <c r="E2562" s="6">
        <v>0</v>
      </c>
      <c r="F2562" s="6" t="s">
        <v>9</v>
      </c>
    </row>
    <row r="2563" spans="1:6" x14ac:dyDescent="0.3">
      <c r="A2563" s="6">
        <v>144673</v>
      </c>
      <c r="B2563" s="7" t="s">
        <v>80</v>
      </c>
      <c r="C2563" s="6">
        <v>382</v>
      </c>
      <c r="D2563" s="12" t="s">
        <v>301</v>
      </c>
      <c r="E2563" s="6">
        <v>11</v>
      </c>
      <c r="F2563" s="6" t="s">
        <v>9</v>
      </c>
    </row>
    <row r="2564" spans="1:6" x14ac:dyDescent="0.3">
      <c r="A2564" s="6">
        <v>144673</v>
      </c>
      <c r="B2564" s="7" t="s">
        <v>80</v>
      </c>
      <c r="C2564" s="6">
        <v>383</v>
      </c>
      <c r="D2564" s="12" t="s">
        <v>302</v>
      </c>
      <c r="E2564" s="6">
        <v>0</v>
      </c>
      <c r="F2564" s="6" t="s">
        <v>9</v>
      </c>
    </row>
    <row r="2565" spans="1:6" x14ac:dyDescent="0.3">
      <c r="A2565" s="6">
        <v>144673</v>
      </c>
      <c r="B2565" s="7" t="s">
        <v>80</v>
      </c>
      <c r="C2565" s="6">
        <v>384</v>
      </c>
      <c r="D2565" s="12" t="s">
        <v>307</v>
      </c>
      <c r="E2565" s="6">
        <v>52</v>
      </c>
      <c r="F2565" s="6" t="s">
        <v>9</v>
      </c>
    </row>
    <row r="2566" spans="1:6" x14ac:dyDescent="0.3">
      <c r="A2566" s="6">
        <v>144673</v>
      </c>
      <c r="B2566" s="7" t="s">
        <v>80</v>
      </c>
      <c r="C2566" s="6">
        <v>386</v>
      </c>
      <c r="D2566" s="12" t="s">
        <v>309</v>
      </c>
      <c r="E2566" s="6">
        <v>320</v>
      </c>
      <c r="F2566" s="6" t="s">
        <v>9</v>
      </c>
    </row>
    <row r="2567" spans="1:6" x14ac:dyDescent="0.3">
      <c r="A2567" s="6">
        <v>144673</v>
      </c>
      <c r="B2567" s="7" t="s">
        <v>80</v>
      </c>
      <c r="C2567" s="6">
        <v>387</v>
      </c>
      <c r="D2567" s="18" t="s">
        <v>310</v>
      </c>
      <c r="E2567" s="6">
        <v>52</v>
      </c>
      <c r="F2567" s="6" t="s">
        <v>9</v>
      </c>
    </row>
    <row r="2568" spans="1:6" x14ac:dyDescent="0.3">
      <c r="A2568" s="6">
        <v>144673</v>
      </c>
      <c r="B2568" s="7" t="s">
        <v>80</v>
      </c>
      <c r="C2568" s="6">
        <v>388</v>
      </c>
      <c r="D2568" s="19" t="s">
        <v>311</v>
      </c>
      <c r="E2568" s="6">
        <v>102</v>
      </c>
      <c r="F2568" s="6" t="s">
        <v>9</v>
      </c>
    </row>
    <row r="2569" spans="1:6" x14ac:dyDescent="0.3">
      <c r="A2569" s="6">
        <v>144673</v>
      </c>
      <c r="B2569" s="7" t="s">
        <v>80</v>
      </c>
      <c r="C2569" s="6">
        <v>389</v>
      </c>
      <c r="D2569" s="20" t="s">
        <v>312</v>
      </c>
      <c r="E2569" s="6">
        <v>44</v>
      </c>
      <c r="F2569" s="6" t="s">
        <v>9</v>
      </c>
    </row>
    <row r="2570" spans="1:6" x14ac:dyDescent="0.3">
      <c r="A2570" s="6">
        <v>144673</v>
      </c>
      <c r="B2570" s="7" t="s">
        <v>80</v>
      </c>
      <c r="C2570" s="6">
        <v>390</v>
      </c>
      <c r="D2570" s="19" t="s">
        <v>313</v>
      </c>
      <c r="E2570" s="6">
        <v>77</v>
      </c>
      <c r="F2570" s="6" t="s">
        <v>9</v>
      </c>
    </row>
    <row r="2571" spans="1:6" x14ac:dyDescent="0.3">
      <c r="A2571" s="6">
        <v>144673</v>
      </c>
      <c r="B2571" s="7" t="s">
        <v>80</v>
      </c>
      <c r="C2571" s="6">
        <v>391</v>
      </c>
      <c r="D2571" s="20" t="s">
        <v>314</v>
      </c>
      <c r="E2571" s="6">
        <v>97</v>
      </c>
      <c r="F2571" s="6" t="s">
        <v>9</v>
      </c>
    </row>
    <row r="2572" spans="1:6" x14ac:dyDescent="0.3">
      <c r="A2572" s="6">
        <v>144673</v>
      </c>
      <c r="B2572" s="7" t="s">
        <v>80</v>
      </c>
      <c r="C2572" s="6">
        <v>392</v>
      </c>
      <c r="D2572" s="12" t="s">
        <v>315</v>
      </c>
      <c r="E2572" s="6">
        <v>18</v>
      </c>
      <c r="F2572" s="6" t="s">
        <v>9</v>
      </c>
    </row>
    <row r="2573" spans="1:6" x14ac:dyDescent="0.3">
      <c r="A2573" s="6">
        <v>144673</v>
      </c>
      <c r="B2573" s="7" t="s">
        <v>80</v>
      </c>
      <c r="C2573" s="6">
        <v>393</v>
      </c>
      <c r="D2573" s="21" t="s">
        <v>316</v>
      </c>
      <c r="E2573" s="6">
        <v>0</v>
      </c>
      <c r="F2573" s="6" t="s">
        <v>9</v>
      </c>
    </row>
    <row r="2574" spans="1:6" x14ac:dyDescent="0.3">
      <c r="A2574" s="6">
        <v>144673</v>
      </c>
      <c r="B2574" s="7" t="s">
        <v>80</v>
      </c>
      <c r="C2574" s="6">
        <v>394</v>
      </c>
      <c r="D2574" s="22" t="s">
        <v>317</v>
      </c>
      <c r="E2574" s="6">
        <v>100</v>
      </c>
      <c r="F2574" s="6" t="s">
        <v>9</v>
      </c>
    </row>
    <row r="2575" spans="1:6" x14ac:dyDescent="0.3">
      <c r="A2575" s="6">
        <v>144673</v>
      </c>
      <c r="B2575" s="7" t="s">
        <v>80</v>
      </c>
      <c r="C2575" s="6">
        <v>395</v>
      </c>
      <c r="D2575" s="12" t="s">
        <v>318</v>
      </c>
      <c r="E2575" s="6">
        <v>52</v>
      </c>
      <c r="F2575" s="6" t="s">
        <v>9</v>
      </c>
    </row>
    <row r="2576" spans="1:6" x14ac:dyDescent="0.3">
      <c r="A2576" s="6">
        <v>144673</v>
      </c>
      <c r="B2576" s="7" t="s">
        <v>80</v>
      </c>
      <c r="C2576" s="6">
        <v>396</v>
      </c>
      <c r="D2576" s="12" t="s">
        <v>319</v>
      </c>
      <c r="E2576" s="6">
        <v>0</v>
      </c>
      <c r="F2576" s="6" t="s">
        <v>9</v>
      </c>
    </row>
    <row r="2577" spans="1:6" x14ac:dyDescent="0.3">
      <c r="A2577" s="6">
        <v>144673</v>
      </c>
      <c r="B2577" s="7" t="s">
        <v>80</v>
      </c>
      <c r="C2577" s="6">
        <v>453</v>
      </c>
      <c r="D2577" s="12" t="s">
        <v>320</v>
      </c>
      <c r="E2577" s="6">
        <v>52</v>
      </c>
      <c r="F2577" s="6" t="s">
        <v>9</v>
      </c>
    </row>
    <row r="2578" spans="1:6" x14ac:dyDescent="0.3">
      <c r="A2578" s="6">
        <v>144789</v>
      </c>
      <c r="B2578" s="7" t="s">
        <v>81</v>
      </c>
      <c r="C2578" s="6">
        <v>127</v>
      </c>
      <c r="D2578" s="12" t="s">
        <v>301</v>
      </c>
      <c r="E2578" s="6">
        <v>0</v>
      </c>
      <c r="F2578" s="6" t="s">
        <v>9</v>
      </c>
    </row>
    <row r="2579" spans="1:6" x14ac:dyDescent="0.3">
      <c r="A2579" s="6">
        <v>144789</v>
      </c>
      <c r="B2579" s="7" t="s">
        <v>81</v>
      </c>
      <c r="C2579" s="6">
        <v>128</v>
      </c>
      <c r="D2579" s="7" t="s">
        <v>302</v>
      </c>
      <c r="E2579" s="6">
        <v>0</v>
      </c>
      <c r="F2579" s="6" t="s">
        <v>9</v>
      </c>
    </row>
    <row r="2580" spans="1:6" x14ac:dyDescent="0.3">
      <c r="A2580" s="6">
        <v>144789</v>
      </c>
      <c r="B2580" s="7" t="s">
        <v>81</v>
      </c>
      <c r="C2580" s="6">
        <v>129</v>
      </c>
      <c r="D2580" s="9" t="s">
        <v>303</v>
      </c>
      <c r="E2580" s="6">
        <v>0</v>
      </c>
      <c r="F2580" s="6" t="s">
        <v>9</v>
      </c>
    </row>
    <row r="2581" spans="1:6" x14ac:dyDescent="0.3">
      <c r="A2581" s="6">
        <v>144789</v>
      </c>
      <c r="B2581" s="7" t="s">
        <v>81</v>
      </c>
      <c r="C2581" s="6">
        <v>130</v>
      </c>
      <c r="D2581" s="10" t="s">
        <v>7</v>
      </c>
      <c r="E2581" s="6">
        <v>0</v>
      </c>
      <c r="F2581" s="6" t="s">
        <v>9</v>
      </c>
    </row>
    <row r="2582" spans="1:6" x14ac:dyDescent="0.3">
      <c r="A2582" s="6">
        <v>144789</v>
      </c>
      <c r="B2582" s="7" t="s">
        <v>81</v>
      </c>
      <c r="C2582" s="6">
        <v>131</v>
      </c>
      <c r="D2582" s="10" t="s">
        <v>304</v>
      </c>
      <c r="E2582" s="6">
        <v>0</v>
      </c>
      <c r="F2582" s="6" t="s">
        <v>9</v>
      </c>
    </row>
    <row r="2583" spans="1:6" x14ac:dyDescent="0.3">
      <c r="A2583" s="6">
        <v>144789</v>
      </c>
      <c r="B2583" s="7" t="s">
        <v>81</v>
      </c>
      <c r="C2583" s="6">
        <v>132</v>
      </c>
      <c r="D2583" s="53" t="s">
        <v>305</v>
      </c>
      <c r="E2583" s="6">
        <v>0</v>
      </c>
      <c r="F2583" s="6" t="s">
        <v>9</v>
      </c>
    </row>
    <row r="2584" spans="1:6" x14ac:dyDescent="0.3">
      <c r="A2584" s="6">
        <v>144789</v>
      </c>
      <c r="B2584" s="7" t="s">
        <v>81</v>
      </c>
      <c r="C2584" s="6">
        <v>133</v>
      </c>
      <c r="D2584" s="10" t="s">
        <v>8</v>
      </c>
      <c r="E2584" s="6">
        <v>0</v>
      </c>
      <c r="F2584" s="6" t="s">
        <v>9</v>
      </c>
    </row>
    <row r="2585" spans="1:6" x14ac:dyDescent="0.3">
      <c r="A2585" s="6">
        <v>144789</v>
      </c>
      <c r="B2585" s="7" t="s">
        <v>81</v>
      </c>
      <c r="C2585" s="6">
        <v>134</v>
      </c>
      <c r="D2585" s="12" t="s">
        <v>306</v>
      </c>
      <c r="E2585" s="6">
        <v>0</v>
      </c>
      <c r="F2585" s="6" t="s">
        <v>9</v>
      </c>
    </row>
    <row r="2586" spans="1:6" x14ac:dyDescent="0.3">
      <c r="A2586" s="6">
        <v>144789</v>
      </c>
      <c r="B2586" s="7" t="s">
        <v>81</v>
      </c>
      <c r="C2586" s="6">
        <v>135</v>
      </c>
      <c r="D2586" s="13" t="s">
        <v>302</v>
      </c>
      <c r="E2586" s="6">
        <v>0</v>
      </c>
      <c r="F2586" s="6" t="s">
        <v>9</v>
      </c>
    </row>
    <row r="2587" spans="1:6" x14ac:dyDescent="0.3">
      <c r="A2587" s="6">
        <v>144789</v>
      </c>
      <c r="B2587" s="7" t="s">
        <v>81</v>
      </c>
      <c r="C2587" s="6">
        <v>136</v>
      </c>
      <c r="D2587" s="14" t="s">
        <v>7</v>
      </c>
      <c r="E2587" s="6">
        <v>0</v>
      </c>
      <c r="F2587" s="6" t="s">
        <v>9</v>
      </c>
    </row>
    <row r="2588" spans="1:6" x14ac:dyDescent="0.3">
      <c r="A2588" s="6">
        <v>144789</v>
      </c>
      <c r="B2588" s="7" t="s">
        <v>81</v>
      </c>
      <c r="C2588" s="6">
        <v>137</v>
      </c>
      <c r="D2588" s="15" t="s">
        <v>307</v>
      </c>
      <c r="E2588" s="6">
        <v>0</v>
      </c>
      <c r="F2588" s="6" t="s">
        <v>9</v>
      </c>
    </row>
    <row r="2589" spans="1:6" x14ac:dyDescent="0.3">
      <c r="A2589" s="6">
        <v>144789</v>
      </c>
      <c r="B2589" s="7" t="s">
        <v>81</v>
      </c>
      <c r="C2589" s="6">
        <v>138</v>
      </c>
      <c r="D2589" s="16" t="s">
        <v>308</v>
      </c>
      <c r="E2589" s="6">
        <v>0</v>
      </c>
      <c r="F2589" s="6" t="s">
        <v>9</v>
      </c>
    </row>
    <row r="2590" spans="1:6" x14ac:dyDescent="0.3">
      <c r="A2590" s="6">
        <v>144789</v>
      </c>
      <c r="B2590" s="7" t="s">
        <v>81</v>
      </c>
      <c r="C2590" s="6">
        <v>140</v>
      </c>
      <c r="D2590" s="17" t="s">
        <v>7</v>
      </c>
      <c r="E2590" s="6">
        <v>0</v>
      </c>
      <c r="F2590" s="6" t="s">
        <v>9</v>
      </c>
    </row>
    <row r="2591" spans="1:6" x14ac:dyDescent="0.3">
      <c r="A2591" s="6">
        <v>144789</v>
      </c>
      <c r="B2591" s="7" t="s">
        <v>81</v>
      </c>
      <c r="C2591" s="6">
        <v>382</v>
      </c>
      <c r="D2591" s="12" t="s">
        <v>301</v>
      </c>
      <c r="E2591" s="6">
        <v>6</v>
      </c>
      <c r="F2591" s="6">
        <v>1</v>
      </c>
    </row>
    <row r="2592" spans="1:6" x14ac:dyDescent="0.3">
      <c r="A2592" s="6">
        <v>144789</v>
      </c>
      <c r="B2592" s="7" t="s">
        <v>81</v>
      </c>
      <c r="C2592" s="6">
        <v>383</v>
      </c>
      <c r="D2592" s="12" t="s">
        <v>302</v>
      </c>
      <c r="E2592" s="6">
        <v>0</v>
      </c>
      <c r="F2592" s="6" t="s">
        <v>9</v>
      </c>
    </row>
    <row r="2593" spans="1:6" x14ac:dyDescent="0.3">
      <c r="A2593" s="6">
        <v>144789</v>
      </c>
      <c r="B2593" s="7" t="s">
        <v>81</v>
      </c>
      <c r="C2593" s="6">
        <v>384</v>
      </c>
      <c r="D2593" s="12" t="s">
        <v>307</v>
      </c>
      <c r="E2593" s="6">
        <v>39</v>
      </c>
      <c r="F2593" s="6">
        <v>50</v>
      </c>
    </row>
    <row r="2594" spans="1:6" x14ac:dyDescent="0.3">
      <c r="A2594" s="6">
        <v>144789</v>
      </c>
      <c r="B2594" s="7" t="s">
        <v>81</v>
      </c>
      <c r="C2594" s="6">
        <v>386</v>
      </c>
      <c r="D2594" s="12" t="s">
        <v>309</v>
      </c>
      <c r="E2594" s="6">
        <v>0</v>
      </c>
      <c r="F2594" s="6" t="s">
        <v>9</v>
      </c>
    </row>
    <row r="2595" spans="1:6" x14ac:dyDescent="0.3">
      <c r="A2595" s="6">
        <v>144789</v>
      </c>
      <c r="B2595" s="7" t="s">
        <v>81</v>
      </c>
      <c r="C2595" s="6">
        <v>387</v>
      </c>
      <c r="D2595" s="18" t="s">
        <v>310</v>
      </c>
      <c r="E2595" s="6">
        <v>120</v>
      </c>
      <c r="F2595" s="6">
        <v>193</v>
      </c>
    </row>
    <row r="2596" spans="1:6" x14ac:dyDescent="0.3">
      <c r="A2596" s="6">
        <v>144789</v>
      </c>
      <c r="B2596" s="7" t="s">
        <v>81</v>
      </c>
      <c r="C2596" s="6">
        <v>388</v>
      </c>
      <c r="D2596" s="19" t="s">
        <v>311</v>
      </c>
      <c r="E2596" s="6">
        <v>80</v>
      </c>
      <c r="F2596" s="6">
        <v>154</v>
      </c>
    </row>
    <row r="2597" spans="1:6" x14ac:dyDescent="0.3">
      <c r="A2597" s="6">
        <v>144789</v>
      </c>
      <c r="B2597" s="7" t="s">
        <v>81</v>
      </c>
      <c r="C2597" s="6">
        <v>389</v>
      </c>
      <c r="D2597" s="20" t="s">
        <v>312</v>
      </c>
      <c r="E2597" s="6">
        <v>10</v>
      </c>
      <c r="F2597" s="6">
        <v>18</v>
      </c>
    </row>
    <row r="2598" spans="1:6" x14ac:dyDescent="0.3">
      <c r="A2598" s="6">
        <v>144789</v>
      </c>
      <c r="B2598" s="7" t="s">
        <v>81</v>
      </c>
      <c r="C2598" s="6">
        <v>390</v>
      </c>
      <c r="D2598" s="19" t="s">
        <v>313</v>
      </c>
      <c r="E2598" s="6">
        <v>0</v>
      </c>
      <c r="F2598" s="6" t="s">
        <v>9</v>
      </c>
    </row>
    <row r="2599" spans="1:6" x14ac:dyDescent="0.3">
      <c r="A2599" s="6">
        <v>144789</v>
      </c>
      <c r="B2599" s="7" t="s">
        <v>81</v>
      </c>
      <c r="C2599" s="6">
        <v>391</v>
      </c>
      <c r="D2599" s="20" t="s">
        <v>314</v>
      </c>
      <c r="E2599" s="6">
        <v>110</v>
      </c>
      <c r="F2599" s="6">
        <v>16</v>
      </c>
    </row>
    <row r="2600" spans="1:6" x14ac:dyDescent="0.3">
      <c r="A2600" s="6">
        <v>144789</v>
      </c>
      <c r="B2600" s="7" t="s">
        <v>81</v>
      </c>
      <c r="C2600" s="6">
        <v>392</v>
      </c>
      <c r="D2600" s="12" t="s">
        <v>315</v>
      </c>
      <c r="E2600" s="6">
        <v>6</v>
      </c>
      <c r="F2600" s="6" t="s">
        <v>9</v>
      </c>
    </row>
    <row r="2601" spans="1:6" x14ac:dyDescent="0.3">
      <c r="A2601" s="6">
        <v>144789</v>
      </c>
      <c r="B2601" s="7" t="s">
        <v>81</v>
      </c>
      <c r="C2601" s="6">
        <v>393</v>
      </c>
      <c r="D2601" s="21" t="s">
        <v>316</v>
      </c>
      <c r="E2601" s="6">
        <v>0</v>
      </c>
      <c r="F2601" s="6" t="s">
        <v>9</v>
      </c>
    </row>
    <row r="2602" spans="1:6" x14ac:dyDescent="0.3">
      <c r="A2602" s="6">
        <v>144789</v>
      </c>
      <c r="B2602" s="7" t="s">
        <v>81</v>
      </c>
      <c r="C2602" s="6">
        <v>394</v>
      </c>
      <c r="D2602" s="22" t="s">
        <v>317</v>
      </c>
      <c r="E2602" s="6">
        <v>70</v>
      </c>
      <c r="F2602" s="6">
        <v>30</v>
      </c>
    </row>
    <row r="2603" spans="1:6" x14ac:dyDescent="0.3">
      <c r="A2603" s="6">
        <v>144789</v>
      </c>
      <c r="B2603" s="7" t="s">
        <v>81</v>
      </c>
      <c r="C2603" s="6">
        <v>395</v>
      </c>
      <c r="D2603" s="12" t="s">
        <v>318</v>
      </c>
      <c r="E2603" s="6">
        <v>100</v>
      </c>
      <c r="F2603" s="6">
        <v>133</v>
      </c>
    </row>
    <row r="2604" spans="1:6" x14ac:dyDescent="0.3">
      <c r="A2604" s="6">
        <v>144789</v>
      </c>
      <c r="B2604" s="7" t="s">
        <v>81</v>
      </c>
      <c r="C2604" s="6">
        <v>396</v>
      </c>
      <c r="D2604" s="12" t="s">
        <v>319</v>
      </c>
      <c r="E2604" s="6">
        <v>0</v>
      </c>
      <c r="F2604" s="6" t="s">
        <v>9</v>
      </c>
    </row>
    <row r="2605" spans="1:6" x14ac:dyDescent="0.3">
      <c r="A2605" s="6">
        <v>144789</v>
      </c>
      <c r="B2605" s="7" t="s">
        <v>81</v>
      </c>
      <c r="C2605" s="6">
        <v>453</v>
      </c>
      <c r="D2605" s="12" t="s">
        <v>320</v>
      </c>
      <c r="E2605" s="6">
        <v>39</v>
      </c>
      <c r="F2605" s="6">
        <v>35</v>
      </c>
    </row>
    <row r="2606" spans="1:6" x14ac:dyDescent="0.3">
      <c r="A2606" s="6">
        <v>144808</v>
      </c>
      <c r="B2606" s="7" t="s">
        <v>82</v>
      </c>
      <c r="C2606" s="6">
        <v>127</v>
      </c>
      <c r="D2606" s="12" t="s">
        <v>301</v>
      </c>
      <c r="E2606" s="6">
        <v>0</v>
      </c>
      <c r="F2606" s="6" t="s">
        <v>9</v>
      </c>
    </row>
    <row r="2607" spans="1:6" x14ac:dyDescent="0.3">
      <c r="A2607" s="6">
        <v>144808</v>
      </c>
      <c r="B2607" s="7" t="s">
        <v>82</v>
      </c>
      <c r="C2607" s="6">
        <v>128</v>
      </c>
      <c r="D2607" s="7" t="s">
        <v>302</v>
      </c>
      <c r="E2607" s="6">
        <v>0</v>
      </c>
      <c r="F2607" s="6" t="s">
        <v>9</v>
      </c>
    </row>
    <row r="2608" spans="1:6" x14ac:dyDescent="0.3">
      <c r="A2608" s="6">
        <v>144808</v>
      </c>
      <c r="B2608" s="7" t="s">
        <v>82</v>
      </c>
      <c r="C2608" s="6">
        <v>129</v>
      </c>
      <c r="D2608" s="9" t="s">
        <v>303</v>
      </c>
      <c r="E2608" s="6">
        <v>0</v>
      </c>
      <c r="F2608" s="6" t="s">
        <v>9</v>
      </c>
    </row>
    <row r="2609" spans="1:6" x14ac:dyDescent="0.3">
      <c r="A2609" s="6">
        <v>144808</v>
      </c>
      <c r="B2609" s="7" t="s">
        <v>82</v>
      </c>
      <c r="C2609" s="6">
        <v>130</v>
      </c>
      <c r="D2609" s="10" t="s">
        <v>7</v>
      </c>
      <c r="E2609" s="6">
        <v>0</v>
      </c>
      <c r="F2609" s="6" t="s">
        <v>9</v>
      </c>
    </row>
    <row r="2610" spans="1:6" x14ac:dyDescent="0.3">
      <c r="A2610" s="6">
        <v>144808</v>
      </c>
      <c r="B2610" s="7" t="s">
        <v>82</v>
      </c>
      <c r="C2610" s="6">
        <v>131</v>
      </c>
      <c r="D2610" s="10" t="s">
        <v>304</v>
      </c>
      <c r="E2610" s="6">
        <v>0</v>
      </c>
      <c r="F2610" s="6" t="s">
        <v>9</v>
      </c>
    </row>
    <row r="2611" spans="1:6" x14ac:dyDescent="0.3">
      <c r="A2611" s="6">
        <v>144808</v>
      </c>
      <c r="B2611" s="7" t="s">
        <v>82</v>
      </c>
      <c r="C2611" s="6">
        <v>132</v>
      </c>
      <c r="D2611" s="53" t="s">
        <v>305</v>
      </c>
      <c r="E2611" s="6">
        <v>0</v>
      </c>
      <c r="F2611" s="6" t="s">
        <v>9</v>
      </c>
    </row>
    <row r="2612" spans="1:6" x14ac:dyDescent="0.3">
      <c r="A2612" s="6">
        <v>144808</v>
      </c>
      <c r="B2612" s="7" t="s">
        <v>82</v>
      </c>
      <c r="C2612" s="6">
        <v>133</v>
      </c>
      <c r="D2612" s="10" t="s">
        <v>8</v>
      </c>
      <c r="E2612" s="6">
        <v>0</v>
      </c>
      <c r="F2612" s="6" t="s">
        <v>9</v>
      </c>
    </row>
    <row r="2613" spans="1:6" x14ac:dyDescent="0.3">
      <c r="A2613" s="6">
        <v>144808</v>
      </c>
      <c r="B2613" s="7" t="s">
        <v>82</v>
      </c>
      <c r="C2613" s="6">
        <v>134</v>
      </c>
      <c r="D2613" s="12" t="s">
        <v>306</v>
      </c>
      <c r="E2613" s="6">
        <v>0</v>
      </c>
      <c r="F2613" s="6" t="s">
        <v>9</v>
      </c>
    </row>
    <row r="2614" spans="1:6" x14ac:dyDescent="0.3">
      <c r="A2614" s="6">
        <v>144808</v>
      </c>
      <c r="B2614" s="7" t="s">
        <v>82</v>
      </c>
      <c r="C2614" s="6">
        <v>135</v>
      </c>
      <c r="D2614" s="13" t="s">
        <v>302</v>
      </c>
      <c r="E2614" s="6">
        <v>0</v>
      </c>
      <c r="F2614" s="6" t="s">
        <v>9</v>
      </c>
    </row>
    <row r="2615" spans="1:6" x14ac:dyDescent="0.3">
      <c r="A2615" s="6">
        <v>144808</v>
      </c>
      <c r="B2615" s="7" t="s">
        <v>82</v>
      </c>
      <c r="C2615" s="6">
        <v>136</v>
      </c>
      <c r="D2615" s="14" t="s">
        <v>7</v>
      </c>
      <c r="E2615" s="6">
        <v>0</v>
      </c>
      <c r="F2615" s="6" t="s">
        <v>9</v>
      </c>
    </row>
    <row r="2616" spans="1:6" x14ac:dyDescent="0.3">
      <c r="A2616" s="6">
        <v>144808</v>
      </c>
      <c r="B2616" s="7" t="s">
        <v>82</v>
      </c>
      <c r="C2616" s="6">
        <v>137</v>
      </c>
      <c r="D2616" s="15" t="s">
        <v>307</v>
      </c>
      <c r="E2616" s="6">
        <v>0</v>
      </c>
      <c r="F2616" s="6" t="s">
        <v>9</v>
      </c>
    </row>
    <row r="2617" spans="1:6" x14ac:dyDescent="0.3">
      <c r="A2617" s="6">
        <v>144808</v>
      </c>
      <c r="B2617" s="7" t="s">
        <v>82</v>
      </c>
      <c r="C2617" s="6">
        <v>138</v>
      </c>
      <c r="D2617" s="16" t="s">
        <v>308</v>
      </c>
      <c r="E2617" s="6">
        <v>0</v>
      </c>
      <c r="F2617" s="6" t="s">
        <v>9</v>
      </c>
    </row>
    <row r="2618" spans="1:6" x14ac:dyDescent="0.3">
      <c r="A2618" s="6">
        <v>144808</v>
      </c>
      <c r="B2618" s="7" t="s">
        <v>82</v>
      </c>
      <c r="C2618" s="6">
        <v>140</v>
      </c>
      <c r="D2618" s="17" t="s">
        <v>7</v>
      </c>
      <c r="E2618" s="6">
        <v>0</v>
      </c>
      <c r="F2618" s="6" t="s">
        <v>9</v>
      </c>
    </row>
    <row r="2619" spans="1:6" x14ac:dyDescent="0.3">
      <c r="A2619" s="6">
        <v>144808</v>
      </c>
      <c r="B2619" s="7" t="s">
        <v>82</v>
      </c>
      <c r="C2619" s="6">
        <v>382</v>
      </c>
      <c r="D2619" s="12" t="s">
        <v>301</v>
      </c>
      <c r="E2619" s="6">
        <v>8</v>
      </c>
      <c r="F2619" s="6" t="s">
        <v>9</v>
      </c>
    </row>
    <row r="2620" spans="1:6" x14ac:dyDescent="0.3">
      <c r="A2620" s="6">
        <v>144808</v>
      </c>
      <c r="B2620" s="7" t="s">
        <v>82</v>
      </c>
      <c r="C2620" s="6">
        <v>383</v>
      </c>
      <c r="D2620" s="12" t="s">
        <v>302</v>
      </c>
      <c r="E2620" s="6">
        <v>0</v>
      </c>
      <c r="F2620" s="6" t="s">
        <v>9</v>
      </c>
    </row>
    <row r="2621" spans="1:6" x14ac:dyDescent="0.3">
      <c r="A2621" s="6">
        <v>144808</v>
      </c>
      <c r="B2621" s="7" t="s">
        <v>82</v>
      </c>
      <c r="C2621" s="6">
        <v>384</v>
      </c>
      <c r="D2621" s="12" t="s">
        <v>307</v>
      </c>
      <c r="E2621" s="6">
        <v>46</v>
      </c>
      <c r="F2621" s="6" t="s">
        <v>9</v>
      </c>
    </row>
    <row r="2622" spans="1:6" x14ac:dyDescent="0.3">
      <c r="A2622" s="6">
        <v>144808</v>
      </c>
      <c r="B2622" s="7" t="s">
        <v>82</v>
      </c>
      <c r="C2622" s="6">
        <v>386</v>
      </c>
      <c r="D2622" s="12" t="s">
        <v>309</v>
      </c>
      <c r="E2622" s="6">
        <v>156</v>
      </c>
      <c r="F2622" s="6" t="s">
        <v>9</v>
      </c>
    </row>
    <row r="2623" spans="1:6" x14ac:dyDescent="0.3">
      <c r="A2623" s="6">
        <v>144808</v>
      </c>
      <c r="B2623" s="7" t="s">
        <v>82</v>
      </c>
      <c r="C2623" s="6">
        <v>387</v>
      </c>
      <c r="D2623" s="18" t="s">
        <v>310</v>
      </c>
      <c r="E2623" s="6">
        <v>56</v>
      </c>
      <c r="F2623" s="6" t="s">
        <v>9</v>
      </c>
    </row>
    <row r="2624" spans="1:6" x14ac:dyDescent="0.3">
      <c r="A2624" s="6">
        <v>144808</v>
      </c>
      <c r="B2624" s="7" t="s">
        <v>82</v>
      </c>
      <c r="C2624" s="6">
        <v>388</v>
      </c>
      <c r="D2624" s="19" t="s">
        <v>311</v>
      </c>
      <c r="E2624" s="6">
        <v>0</v>
      </c>
      <c r="F2624" s="6" t="s">
        <v>9</v>
      </c>
    </row>
    <row r="2625" spans="1:6" x14ac:dyDescent="0.3">
      <c r="A2625" s="6">
        <v>144808</v>
      </c>
      <c r="B2625" s="7" t="s">
        <v>82</v>
      </c>
      <c r="C2625" s="6">
        <v>389</v>
      </c>
      <c r="D2625" s="20" t="s">
        <v>312</v>
      </c>
      <c r="E2625" s="6">
        <v>19</v>
      </c>
      <c r="F2625" s="6" t="s">
        <v>9</v>
      </c>
    </row>
    <row r="2626" spans="1:6" x14ac:dyDescent="0.3">
      <c r="A2626" s="6">
        <v>144808</v>
      </c>
      <c r="B2626" s="7" t="s">
        <v>82</v>
      </c>
      <c r="C2626" s="6">
        <v>390</v>
      </c>
      <c r="D2626" s="19" t="s">
        <v>313</v>
      </c>
      <c r="E2626" s="6">
        <v>58</v>
      </c>
      <c r="F2626" s="6" t="s">
        <v>9</v>
      </c>
    </row>
    <row r="2627" spans="1:6" x14ac:dyDescent="0.3">
      <c r="A2627" s="6">
        <v>144808</v>
      </c>
      <c r="B2627" s="7" t="s">
        <v>82</v>
      </c>
      <c r="C2627" s="6">
        <v>391</v>
      </c>
      <c r="D2627" s="20" t="s">
        <v>314</v>
      </c>
      <c r="E2627" s="6">
        <v>74</v>
      </c>
      <c r="F2627" s="6" t="s">
        <v>9</v>
      </c>
    </row>
    <row r="2628" spans="1:6" x14ac:dyDescent="0.3">
      <c r="A2628" s="6">
        <v>144808</v>
      </c>
      <c r="B2628" s="7" t="s">
        <v>82</v>
      </c>
      <c r="C2628" s="6">
        <v>392</v>
      </c>
      <c r="D2628" s="12" t="s">
        <v>315</v>
      </c>
      <c r="E2628" s="6">
        <v>2</v>
      </c>
      <c r="F2628" s="6" t="s">
        <v>9</v>
      </c>
    </row>
    <row r="2629" spans="1:6" x14ac:dyDescent="0.3">
      <c r="A2629" s="6">
        <v>144808</v>
      </c>
      <c r="B2629" s="7" t="s">
        <v>82</v>
      </c>
      <c r="C2629" s="6">
        <v>393</v>
      </c>
      <c r="D2629" s="21" t="s">
        <v>316</v>
      </c>
      <c r="E2629" s="6">
        <v>0</v>
      </c>
      <c r="F2629" s="6" t="s">
        <v>9</v>
      </c>
    </row>
    <row r="2630" spans="1:6" x14ac:dyDescent="0.3">
      <c r="A2630" s="6">
        <v>144808</v>
      </c>
      <c r="B2630" s="7" t="s">
        <v>82</v>
      </c>
      <c r="C2630" s="6">
        <v>394</v>
      </c>
      <c r="D2630" s="22" t="s">
        <v>317</v>
      </c>
      <c r="E2630" s="6">
        <v>0</v>
      </c>
      <c r="F2630" s="6" t="s">
        <v>9</v>
      </c>
    </row>
    <row r="2631" spans="1:6" x14ac:dyDescent="0.3">
      <c r="A2631" s="6">
        <v>144808</v>
      </c>
      <c r="B2631" s="7" t="s">
        <v>82</v>
      </c>
      <c r="C2631" s="6">
        <v>395</v>
      </c>
      <c r="D2631" s="12" t="s">
        <v>318</v>
      </c>
      <c r="E2631" s="6">
        <v>40</v>
      </c>
      <c r="F2631" s="6" t="s">
        <v>9</v>
      </c>
    </row>
    <row r="2632" spans="1:6" x14ac:dyDescent="0.3">
      <c r="A2632" s="6">
        <v>144808</v>
      </c>
      <c r="B2632" s="7" t="s">
        <v>82</v>
      </c>
      <c r="C2632" s="6">
        <v>396</v>
      </c>
      <c r="D2632" s="12" t="s">
        <v>319</v>
      </c>
      <c r="E2632" s="6">
        <v>0</v>
      </c>
      <c r="F2632" s="6" t="s">
        <v>9</v>
      </c>
    </row>
    <row r="2633" spans="1:6" x14ac:dyDescent="0.3">
      <c r="A2633" s="6">
        <v>144808</v>
      </c>
      <c r="B2633" s="7" t="s">
        <v>82</v>
      </c>
      <c r="C2633" s="6">
        <v>453</v>
      </c>
      <c r="D2633" s="12" t="s">
        <v>320</v>
      </c>
      <c r="E2633" s="6">
        <v>46</v>
      </c>
      <c r="F2633" s="6" t="s">
        <v>9</v>
      </c>
    </row>
    <row r="2634" spans="1:6" x14ac:dyDescent="0.3">
      <c r="A2634" s="6">
        <v>144855</v>
      </c>
      <c r="B2634" s="7" t="s">
        <v>83</v>
      </c>
      <c r="C2634" s="6">
        <v>127</v>
      </c>
      <c r="D2634" s="12" t="s">
        <v>301</v>
      </c>
      <c r="E2634" s="6">
        <v>0</v>
      </c>
      <c r="F2634" s="6" t="s">
        <v>9</v>
      </c>
    </row>
    <row r="2635" spans="1:6" x14ac:dyDescent="0.3">
      <c r="A2635" s="6">
        <v>144855</v>
      </c>
      <c r="B2635" s="7" t="s">
        <v>83</v>
      </c>
      <c r="C2635" s="6">
        <v>128</v>
      </c>
      <c r="D2635" s="7" t="s">
        <v>302</v>
      </c>
      <c r="E2635" s="6">
        <v>0</v>
      </c>
      <c r="F2635" s="6" t="s">
        <v>9</v>
      </c>
    </row>
    <row r="2636" spans="1:6" x14ac:dyDescent="0.3">
      <c r="A2636" s="6">
        <v>144855</v>
      </c>
      <c r="B2636" s="7" t="s">
        <v>83</v>
      </c>
      <c r="C2636" s="6">
        <v>129</v>
      </c>
      <c r="D2636" s="9" t="s">
        <v>303</v>
      </c>
      <c r="E2636" s="6">
        <v>0</v>
      </c>
      <c r="F2636" s="6" t="s">
        <v>9</v>
      </c>
    </row>
    <row r="2637" spans="1:6" x14ac:dyDescent="0.3">
      <c r="A2637" s="6">
        <v>144855</v>
      </c>
      <c r="B2637" s="7" t="s">
        <v>83</v>
      </c>
      <c r="C2637" s="6">
        <v>130</v>
      </c>
      <c r="D2637" s="10" t="s">
        <v>7</v>
      </c>
      <c r="E2637" s="6">
        <v>0</v>
      </c>
      <c r="F2637" s="6" t="s">
        <v>9</v>
      </c>
    </row>
    <row r="2638" spans="1:6" x14ac:dyDescent="0.3">
      <c r="A2638" s="6">
        <v>144855</v>
      </c>
      <c r="B2638" s="7" t="s">
        <v>83</v>
      </c>
      <c r="C2638" s="6">
        <v>131</v>
      </c>
      <c r="D2638" s="10" t="s">
        <v>304</v>
      </c>
      <c r="E2638" s="6">
        <v>0</v>
      </c>
      <c r="F2638" s="6" t="s">
        <v>9</v>
      </c>
    </row>
    <row r="2639" spans="1:6" x14ac:dyDescent="0.3">
      <c r="A2639" s="6">
        <v>144855</v>
      </c>
      <c r="B2639" s="7" t="s">
        <v>83</v>
      </c>
      <c r="C2639" s="6">
        <v>132</v>
      </c>
      <c r="D2639" s="53" t="s">
        <v>305</v>
      </c>
      <c r="E2639" s="6">
        <v>0</v>
      </c>
      <c r="F2639" s="6" t="s">
        <v>9</v>
      </c>
    </row>
    <row r="2640" spans="1:6" x14ac:dyDescent="0.3">
      <c r="A2640" s="6">
        <v>144855</v>
      </c>
      <c r="B2640" s="7" t="s">
        <v>83</v>
      </c>
      <c r="C2640" s="6">
        <v>133</v>
      </c>
      <c r="D2640" s="10" t="s">
        <v>8</v>
      </c>
      <c r="E2640" s="6">
        <v>0</v>
      </c>
      <c r="F2640" s="6" t="s">
        <v>9</v>
      </c>
    </row>
    <row r="2641" spans="1:6" x14ac:dyDescent="0.3">
      <c r="A2641" s="6">
        <v>144855</v>
      </c>
      <c r="B2641" s="7" t="s">
        <v>83</v>
      </c>
      <c r="C2641" s="6">
        <v>134</v>
      </c>
      <c r="D2641" s="12" t="s">
        <v>306</v>
      </c>
      <c r="E2641" s="6">
        <v>0</v>
      </c>
      <c r="F2641" s="6" t="s">
        <v>9</v>
      </c>
    </row>
    <row r="2642" spans="1:6" x14ac:dyDescent="0.3">
      <c r="A2642" s="6">
        <v>144855</v>
      </c>
      <c r="B2642" s="7" t="s">
        <v>83</v>
      </c>
      <c r="C2642" s="6">
        <v>135</v>
      </c>
      <c r="D2642" s="13" t="s">
        <v>302</v>
      </c>
      <c r="E2642" s="6">
        <v>0</v>
      </c>
      <c r="F2642" s="6" t="s">
        <v>9</v>
      </c>
    </row>
    <row r="2643" spans="1:6" x14ac:dyDescent="0.3">
      <c r="A2643" s="6">
        <v>144855</v>
      </c>
      <c r="B2643" s="7" t="s">
        <v>83</v>
      </c>
      <c r="C2643" s="6">
        <v>136</v>
      </c>
      <c r="D2643" s="14" t="s">
        <v>7</v>
      </c>
      <c r="E2643" s="6">
        <v>0</v>
      </c>
      <c r="F2643" s="6" t="s">
        <v>9</v>
      </c>
    </row>
    <row r="2644" spans="1:6" x14ac:dyDescent="0.3">
      <c r="A2644" s="6">
        <v>144855</v>
      </c>
      <c r="B2644" s="7" t="s">
        <v>83</v>
      </c>
      <c r="C2644" s="6">
        <v>137</v>
      </c>
      <c r="D2644" s="15" t="s">
        <v>307</v>
      </c>
      <c r="E2644" s="6">
        <v>0</v>
      </c>
      <c r="F2644" s="6" t="s">
        <v>9</v>
      </c>
    </row>
    <row r="2645" spans="1:6" x14ac:dyDescent="0.3">
      <c r="A2645" s="6">
        <v>144855</v>
      </c>
      <c r="B2645" s="7" t="s">
        <v>83</v>
      </c>
      <c r="C2645" s="6">
        <v>138</v>
      </c>
      <c r="D2645" s="16" t="s">
        <v>308</v>
      </c>
      <c r="E2645" s="6">
        <v>0</v>
      </c>
      <c r="F2645" s="6" t="s">
        <v>9</v>
      </c>
    </row>
    <row r="2646" spans="1:6" x14ac:dyDescent="0.3">
      <c r="A2646" s="6">
        <v>144855</v>
      </c>
      <c r="B2646" s="7" t="s">
        <v>83</v>
      </c>
      <c r="C2646" s="6">
        <v>140</v>
      </c>
      <c r="D2646" s="17" t="s">
        <v>7</v>
      </c>
      <c r="E2646" s="6">
        <v>0</v>
      </c>
      <c r="F2646" s="6" t="s">
        <v>9</v>
      </c>
    </row>
    <row r="2647" spans="1:6" x14ac:dyDescent="0.3">
      <c r="A2647" s="6">
        <v>144855</v>
      </c>
      <c r="B2647" s="7" t="s">
        <v>83</v>
      </c>
      <c r="C2647" s="6">
        <v>382</v>
      </c>
      <c r="D2647" s="12" t="s">
        <v>301</v>
      </c>
      <c r="E2647" s="6">
        <v>14</v>
      </c>
      <c r="F2647" s="6">
        <v>42</v>
      </c>
    </row>
    <row r="2648" spans="1:6" x14ac:dyDescent="0.3">
      <c r="A2648" s="6">
        <v>144855</v>
      </c>
      <c r="B2648" s="7" t="s">
        <v>83</v>
      </c>
      <c r="C2648" s="6">
        <v>383</v>
      </c>
      <c r="D2648" s="12" t="s">
        <v>302</v>
      </c>
      <c r="E2648" s="6">
        <v>0</v>
      </c>
      <c r="F2648" s="6" t="s">
        <v>9</v>
      </c>
    </row>
    <row r="2649" spans="1:6" x14ac:dyDescent="0.3">
      <c r="A2649" s="6">
        <v>144855</v>
      </c>
      <c r="B2649" s="7" t="s">
        <v>83</v>
      </c>
      <c r="C2649" s="6">
        <v>384</v>
      </c>
      <c r="D2649" s="12" t="s">
        <v>307</v>
      </c>
      <c r="E2649" s="6">
        <v>55</v>
      </c>
      <c r="F2649" s="6">
        <v>42</v>
      </c>
    </row>
    <row r="2650" spans="1:6" x14ac:dyDescent="0.3">
      <c r="A2650" s="6">
        <v>144855</v>
      </c>
      <c r="B2650" s="7" t="s">
        <v>83</v>
      </c>
      <c r="C2650" s="6">
        <v>386</v>
      </c>
      <c r="D2650" s="12" t="s">
        <v>309</v>
      </c>
      <c r="E2650" s="6">
        <v>700</v>
      </c>
      <c r="F2650" s="6">
        <v>800</v>
      </c>
    </row>
    <row r="2651" spans="1:6" x14ac:dyDescent="0.3">
      <c r="A2651" s="6">
        <v>144855</v>
      </c>
      <c r="B2651" s="7" t="s">
        <v>83</v>
      </c>
      <c r="C2651" s="6">
        <v>387</v>
      </c>
      <c r="D2651" s="18" t="s">
        <v>310</v>
      </c>
      <c r="E2651" s="6">
        <v>400</v>
      </c>
      <c r="F2651" s="6">
        <v>445</v>
      </c>
    </row>
    <row r="2652" spans="1:6" x14ac:dyDescent="0.3">
      <c r="A2652" s="6">
        <v>144855</v>
      </c>
      <c r="B2652" s="7" t="s">
        <v>83</v>
      </c>
      <c r="C2652" s="6">
        <v>388</v>
      </c>
      <c r="D2652" s="19" t="s">
        <v>311</v>
      </c>
      <c r="E2652" s="6">
        <v>200</v>
      </c>
      <c r="F2652" s="6">
        <v>259</v>
      </c>
    </row>
    <row r="2653" spans="1:6" x14ac:dyDescent="0.3">
      <c r="A2653" s="6">
        <v>144855</v>
      </c>
      <c r="B2653" s="7" t="s">
        <v>83</v>
      </c>
      <c r="C2653" s="6">
        <v>389</v>
      </c>
      <c r="D2653" s="20" t="s">
        <v>312</v>
      </c>
      <c r="E2653" s="6">
        <v>250</v>
      </c>
      <c r="F2653" s="6">
        <v>289</v>
      </c>
    </row>
    <row r="2654" spans="1:6" x14ac:dyDescent="0.3">
      <c r="A2654" s="6">
        <v>144855</v>
      </c>
      <c r="B2654" s="7" t="s">
        <v>83</v>
      </c>
      <c r="C2654" s="6">
        <v>390</v>
      </c>
      <c r="D2654" s="19" t="s">
        <v>313</v>
      </c>
      <c r="E2654" s="6">
        <v>0</v>
      </c>
      <c r="F2654" s="6" t="s">
        <v>9</v>
      </c>
    </row>
    <row r="2655" spans="1:6" x14ac:dyDescent="0.3">
      <c r="A2655" s="6">
        <v>144855</v>
      </c>
      <c r="B2655" s="7" t="s">
        <v>83</v>
      </c>
      <c r="C2655" s="6">
        <v>391</v>
      </c>
      <c r="D2655" s="20" t="s">
        <v>314</v>
      </c>
      <c r="E2655" s="6">
        <v>200</v>
      </c>
      <c r="F2655" s="6">
        <v>255</v>
      </c>
    </row>
    <row r="2656" spans="1:6" x14ac:dyDescent="0.3">
      <c r="A2656" s="6">
        <v>144855</v>
      </c>
      <c r="B2656" s="7" t="s">
        <v>83</v>
      </c>
      <c r="C2656" s="6">
        <v>392</v>
      </c>
      <c r="D2656" s="12" t="s">
        <v>315</v>
      </c>
      <c r="E2656" s="6">
        <v>7</v>
      </c>
      <c r="F2656" s="6">
        <v>152</v>
      </c>
    </row>
    <row r="2657" spans="1:6" x14ac:dyDescent="0.3">
      <c r="A2657" s="6">
        <v>144855</v>
      </c>
      <c r="B2657" s="7" t="s">
        <v>83</v>
      </c>
      <c r="C2657" s="6">
        <v>393</v>
      </c>
      <c r="D2657" s="21" t="s">
        <v>316</v>
      </c>
      <c r="E2657" s="6">
        <v>0</v>
      </c>
      <c r="F2657" s="6" t="s">
        <v>9</v>
      </c>
    </row>
    <row r="2658" spans="1:6" x14ac:dyDescent="0.3">
      <c r="A2658" s="6">
        <v>144855</v>
      </c>
      <c r="B2658" s="7" t="s">
        <v>83</v>
      </c>
      <c r="C2658" s="6">
        <v>394</v>
      </c>
      <c r="D2658" s="22" t="s">
        <v>317</v>
      </c>
      <c r="E2658" s="6">
        <v>0</v>
      </c>
      <c r="F2658" s="6" t="s">
        <v>9</v>
      </c>
    </row>
    <row r="2659" spans="1:6" x14ac:dyDescent="0.3">
      <c r="A2659" s="6">
        <v>144855</v>
      </c>
      <c r="B2659" s="7" t="s">
        <v>83</v>
      </c>
      <c r="C2659" s="6">
        <v>395</v>
      </c>
      <c r="D2659" s="12" t="s">
        <v>318</v>
      </c>
      <c r="E2659" s="6">
        <v>400</v>
      </c>
      <c r="F2659" s="6">
        <v>423</v>
      </c>
    </row>
    <row r="2660" spans="1:6" x14ac:dyDescent="0.3">
      <c r="A2660" s="6">
        <v>144855</v>
      </c>
      <c r="B2660" s="7" t="s">
        <v>83</v>
      </c>
      <c r="C2660" s="6">
        <v>396</v>
      </c>
      <c r="D2660" s="12" t="s">
        <v>319</v>
      </c>
      <c r="E2660" s="6">
        <v>0</v>
      </c>
      <c r="F2660" s="6" t="s">
        <v>9</v>
      </c>
    </row>
    <row r="2661" spans="1:6" x14ac:dyDescent="0.3">
      <c r="A2661" s="6">
        <v>144855</v>
      </c>
      <c r="B2661" s="7" t="s">
        <v>83</v>
      </c>
      <c r="C2661" s="6">
        <v>453</v>
      </c>
      <c r="D2661" s="12" t="s">
        <v>320</v>
      </c>
      <c r="E2661" s="6">
        <v>55</v>
      </c>
      <c r="F2661" s="6">
        <v>40</v>
      </c>
    </row>
    <row r="2662" spans="1:6" x14ac:dyDescent="0.3">
      <c r="A2662" s="6">
        <v>144880</v>
      </c>
      <c r="B2662" s="7" t="s">
        <v>84</v>
      </c>
      <c r="C2662" s="6">
        <v>127</v>
      </c>
      <c r="D2662" s="12" t="s">
        <v>301</v>
      </c>
      <c r="E2662" s="6">
        <v>0</v>
      </c>
      <c r="F2662" s="6" t="s">
        <v>9</v>
      </c>
    </row>
    <row r="2663" spans="1:6" x14ac:dyDescent="0.3">
      <c r="A2663" s="6">
        <v>144880</v>
      </c>
      <c r="B2663" s="7" t="s">
        <v>84</v>
      </c>
      <c r="C2663" s="6">
        <v>128</v>
      </c>
      <c r="D2663" s="7" t="s">
        <v>302</v>
      </c>
      <c r="E2663" s="6">
        <v>0</v>
      </c>
      <c r="F2663" s="6" t="s">
        <v>9</v>
      </c>
    </row>
    <row r="2664" spans="1:6" x14ac:dyDescent="0.3">
      <c r="A2664" s="6">
        <v>144880</v>
      </c>
      <c r="B2664" s="7" t="s">
        <v>84</v>
      </c>
      <c r="C2664" s="6">
        <v>129</v>
      </c>
      <c r="D2664" s="9" t="s">
        <v>303</v>
      </c>
      <c r="E2664" s="6">
        <v>0</v>
      </c>
      <c r="F2664" s="6" t="s">
        <v>9</v>
      </c>
    </row>
    <row r="2665" spans="1:6" x14ac:dyDescent="0.3">
      <c r="A2665" s="6">
        <v>144880</v>
      </c>
      <c r="B2665" s="7" t="s">
        <v>84</v>
      </c>
      <c r="C2665" s="6">
        <v>130</v>
      </c>
      <c r="D2665" s="10" t="s">
        <v>7</v>
      </c>
      <c r="E2665" s="6">
        <v>0</v>
      </c>
      <c r="F2665" s="6" t="s">
        <v>9</v>
      </c>
    </row>
    <row r="2666" spans="1:6" x14ac:dyDescent="0.3">
      <c r="A2666" s="6">
        <v>144880</v>
      </c>
      <c r="B2666" s="7" t="s">
        <v>84</v>
      </c>
      <c r="C2666" s="6">
        <v>131</v>
      </c>
      <c r="D2666" s="10" t="s">
        <v>304</v>
      </c>
      <c r="E2666" s="6">
        <v>0</v>
      </c>
      <c r="F2666" s="6" t="s">
        <v>9</v>
      </c>
    </row>
    <row r="2667" spans="1:6" x14ac:dyDescent="0.3">
      <c r="A2667" s="6">
        <v>144880</v>
      </c>
      <c r="B2667" s="7" t="s">
        <v>84</v>
      </c>
      <c r="C2667" s="6">
        <v>132</v>
      </c>
      <c r="D2667" s="53" t="s">
        <v>305</v>
      </c>
      <c r="E2667" s="6">
        <v>0</v>
      </c>
      <c r="F2667" s="6" t="s">
        <v>9</v>
      </c>
    </row>
    <row r="2668" spans="1:6" x14ac:dyDescent="0.3">
      <c r="A2668" s="6">
        <v>144880</v>
      </c>
      <c r="B2668" s="7" t="s">
        <v>84</v>
      </c>
      <c r="C2668" s="6">
        <v>133</v>
      </c>
      <c r="D2668" s="10" t="s">
        <v>8</v>
      </c>
      <c r="E2668" s="6">
        <v>0</v>
      </c>
      <c r="F2668" s="6" t="s">
        <v>9</v>
      </c>
    </row>
    <row r="2669" spans="1:6" x14ac:dyDescent="0.3">
      <c r="A2669" s="6">
        <v>144880</v>
      </c>
      <c r="B2669" s="7" t="s">
        <v>84</v>
      </c>
      <c r="C2669" s="6">
        <v>134</v>
      </c>
      <c r="D2669" s="12" t="s">
        <v>306</v>
      </c>
      <c r="E2669" s="6">
        <v>0</v>
      </c>
      <c r="F2669" s="6" t="s">
        <v>9</v>
      </c>
    </row>
    <row r="2670" spans="1:6" x14ac:dyDescent="0.3">
      <c r="A2670" s="6">
        <v>144880</v>
      </c>
      <c r="B2670" s="7" t="s">
        <v>84</v>
      </c>
      <c r="C2670" s="6">
        <v>135</v>
      </c>
      <c r="D2670" s="13" t="s">
        <v>302</v>
      </c>
      <c r="E2670" s="6">
        <v>0</v>
      </c>
      <c r="F2670" s="6" t="s">
        <v>9</v>
      </c>
    </row>
    <row r="2671" spans="1:6" x14ac:dyDescent="0.3">
      <c r="A2671" s="6">
        <v>144880</v>
      </c>
      <c r="B2671" s="7" t="s">
        <v>84</v>
      </c>
      <c r="C2671" s="6">
        <v>136</v>
      </c>
      <c r="D2671" s="14" t="s">
        <v>7</v>
      </c>
      <c r="E2671" s="6">
        <v>0</v>
      </c>
      <c r="F2671" s="6" t="s">
        <v>9</v>
      </c>
    </row>
    <row r="2672" spans="1:6" x14ac:dyDescent="0.3">
      <c r="A2672" s="6">
        <v>144880</v>
      </c>
      <c r="B2672" s="7" t="s">
        <v>84</v>
      </c>
      <c r="C2672" s="6">
        <v>137</v>
      </c>
      <c r="D2672" s="15" t="s">
        <v>307</v>
      </c>
      <c r="E2672" s="6">
        <v>0</v>
      </c>
      <c r="F2672" s="6" t="s">
        <v>9</v>
      </c>
    </row>
    <row r="2673" spans="1:6" x14ac:dyDescent="0.3">
      <c r="A2673" s="6">
        <v>144880</v>
      </c>
      <c r="B2673" s="7" t="s">
        <v>84</v>
      </c>
      <c r="C2673" s="6">
        <v>138</v>
      </c>
      <c r="D2673" s="16" t="s">
        <v>308</v>
      </c>
      <c r="E2673" s="6">
        <v>0</v>
      </c>
      <c r="F2673" s="6" t="s">
        <v>9</v>
      </c>
    </row>
    <row r="2674" spans="1:6" x14ac:dyDescent="0.3">
      <c r="A2674" s="6">
        <v>144880</v>
      </c>
      <c r="B2674" s="7" t="s">
        <v>84</v>
      </c>
      <c r="C2674" s="6">
        <v>140</v>
      </c>
      <c r="D2674" s="17" t="s">
        <v>7</v>
      </c>
      <c r="E2674" s="6">
        <v>0</v>
      </c>
      <c r="F2674" s="6" t="s">
        <v>9</v>
      </c>
    </row>
    <row r="2675" spans="1:6" x14ac:dyDescent="0.3">
      <c r="A2675" s="6">
        <v>144880</v>
      </c>
      <c r="B2675" s="7" t="s">
        <v>84</v>
      </c>
      <c r="C2675" s="6">
        <v>382</v>
      </c>
      <c r="D2675" s="12" t="s">
        <v>301</v>
      </c>
      <c r="E2675" s="6">
        <v>5</v>
      </c>
      <c r="F2675" s="6">
        <v>5</v>
      </c>
    </row>
    <row r="2676" spans="1:6" x14ac:dyDescent="0.3">
      <c r="A2676" s="6">
        <v>144880</v>
      </c>
      <c r="B2676" s="7" t="s">
        <v>84</v>
      </c>
      <c r="C2676" s="6">
        <v>383</v>
      </c>
      <c r="D2676" s="12" t="s">
        <v>302</v>
      </c>
      <c r="E2676" s="6">
        <v>0</v>
      </c>
      <c r="F2676" s="6" t="s">
        <v>9</v>
      </c>
    </row>
    <row r="2677" spans="1:6" x14ac:dyDescent="0.3">
      <c r="A2677" s="6">
        <v>144880</v>
      </c>
      <c r="B2677" s="7" t="s">
        <v>84</v>
      </c>
      <c r="C2677" s="6">
        <v>384</v>
      </c>
      <c r="D2677" s="12" t="s">
        <v>307</v>
      </c>
      <c r="E2677" s="6">
        <v>41</v>
      </c>
      <c r="F2677" s="6">
        <v>29</v>
      </c>
    </row>
    <row r="2678" spans="1:6" x14ac:dyDescent="0.3">
      <c r="A2678" s="6">
        <v>144880</v>
      </c>
      <c r="B2678" s="7" t="s">
        <v>84</v>
      </c>
      <c r="C2678" s="6">
        <v>386</v>
      </c>
      <c r="D2678" s="12" t="s">
        <v>309</v>
      </c>
      <c r="E2678" s="6">
        <v>0</v>
      </c>
      <c r="F2678" s="6" t="s">
        <v>9</v>
      </c>
    </row>
    <row r="2679" spans="1:6" x14ac:dyDescent="0.3">
      <c r="A2679" s="6">
        <v>144880</v>
      </c>
      <c r="B2679" s="7" t="s">
        <v>84</v>
      </c>
      <c r="C2679" s="6">
        <v>387</v>
      </c>
      <c r="D2679" s="18" t="s">
        <v>310</v>
      </c>
      <c r="E2679" s="6">
        <v>60</v>
      </c>
      <c r="F2679" s="6">
        <v>66</v>
      </c>
    </row>
    <row r="2680" spans="1:6" x14ac:dyDescent="0.3">
      <c r="A2680" s="6">
        <v>144880</v>
      </c>
      <c r="B2680" s="7" t="s">
        <v>84</v>
      </c>
      <c r="C2680" s="6">
        <v>388</v>
      </c>
      <c r="D2680" s="19" t="s">
        <v>311</v>
      </c>
      <c r="E2680" s="6">
        <v>30</v>
      </c>
      <c r="F2680" s="6">
        <v>35</v>
      </c>
    </row>
    <row r="2681" spans="1:6" x14ac:dyDescent="0.3">
      <c r="A2681" s="6">
        <v>144880</v>
      </c>
      <c r="B2681" s="7" t="s">
        <v>84</v>
      </c>
      <c r="C2681" s="6">
        <v>389</v>
      </c>
      <c r="D2681" s="20" t="s">
        <v>312</v>
      </c>
      <c r="E2681" s="6">
        <v>12</v>
      </c>
      <c r="F2681" s="6">
        <v>14</v>
      </c>
    </row>
    <row r="2682" spans="1:6" x14ac:dyDescent="0.3">
      <c r="A2682" s="6">
        <v>144880</v>
      </c>
      <c r="B2682" s="7" t="s">
        <v>84</v>
      </c>
      <c r="C2682" s="6">
        <v>390</v>
      </c>
      <c r="D2682" s="19" t="s">
        <v>313</v>
      </c>
      <c r="E2682" s="6">
        <v>0</v>
      </c>
      <c r="F2682" s="6" t="s">
        <v>9</v>
      </c>
    </row>
    <row r="2683" spans="1:6" x14ac:dyDescent="0.3">
      <c r="A2683" s="6">
        <v>144880</v>
      </c>
      <c r="B2683" s="7" t="s">
        <v>84</v>
      </c>
      <c r="C2683" s="6">
        <v>391</v>
      </c>
      <c r="D2683" s="20" t="s">
        <v>314</v>
      </c>
      <c r="E2683" s="6">
        <v>18</v>
      </c>
      <c r="F2683" s="6">
        <v>23</v>
      </c>
    </row>
    <row r="2684" spans="1:6" x14ac:dyDescent="0.3">
      <c r="A2684" s="6">
        <v>144880</v>
      </c>
      <c r="B2684" s="7" t="s">
        <v>84</v>
      </c>
      <c r="C2684" s="6">
        <v>392</v>
      </c>
      <c r="D2684" s="12" t="s">
        <v>315</v>
      </c>
      <c r="E2684" s="6">
        <v>3</v>
      </c>
      <c r="F2684" s="6">
        <v>3</v>
      </c>
    </row>
    <row r="2685" spans="1:6" x14ac:dyDescent="0.3">
      <c r="A2685" s="6">
        <v>144880</v>
      </c>
      <c r="B2685" s="7" t="s">
        <v>84</v>
      </c>
      <c r="C2685" s="6">
        <v>393</v>
      </c>
      <c r="D2685" s="21" t="s">
        <v>316</v>
      </c>
      <c r="E2685" s="6">
        <v>0</v>
      </c>
      <c r="F2685" s="6" t="s">
        <v>9</v>
      </c>
    </row>
    <row r="2686" spans="1:6" x14ac:dyDescent="0.3">
      <c r="A2686" s="6">
        <v>144880</v>
      </c>
      <c r="B2686" s="7" t="s">
        <v>84</v>
      </c>
      <c r="C2686" s="6">
        <v>394</v>
      </c>
      <c r="D2686" s="22" t="s">
        <v>317</v>
      </c>
      <c r="E2686" s="6">
        <v>0</v>
      </c>
      <c r="F2686" s="6" t="s">
        <v>9</v>
      </c>
    </row>
    <row r="2687" spans="1:6" x14ac:dyDescent="0.3">
      <c r="A2687" s="6">
        <v>144880</v>
      </c>
      <c r="B2687" s="7" t="s">
        <v>84</v>
      </c>
      <c r="C2687" s="6">
        <v>395</v>
      </c>
      <c r="D2687" s="12" t="s">
        <v>318</v>
      </c>
      <c r="E2687" s="6">
        <v>60</v>
      </c>
      <c r="F2687" s="6">
        <v>65</v>
      </c>
    </row>
    <row r="2688" spans="1:6" x14ac:dyDescent="0.3">
      <c r="A2688" s="6">
        <v>144880</v>
      </c>
      <c r="B2688" s="7" t="s">
        <v>84</v>
      </c>
      <c r="C2688" s="6">
        <v>396</v>
      </c>
      <c r="D2688" s="12" t="s">
        <v>319</v>
      </c>
      <c r="E2688" s="6">
        <v>0</v>
      </c>
      <c r="F2688" s="6" t="s">
        <v>9</v>
      </c>
    </row>
    <row r="2689" spans="1:6" x14ac:dyDescent="0.3">
      <c r="A2689" s="6">
        <v>144880</v>
      </c>
      <c r="B2689" s="7" t="s">
        <v>84</v>
      </c>
      <c r="C2689" s="6">
        <v>453</v>
      </c>
      <c r="D2689" s="12" t="s">
        <v>320</v>
      </c>
      <c r="E2689" s="6">
        <v>0</v>
      </c>
      <c r="F2689" s="6" t="s">
        <v>9</v>
      </c>
    </row>
    <row r="2690" spans="1:6" x14ac:dyDescent="0.3">
      <c r="A2690" s="6">
        <v>144908</v>
      </c>
      <c r="B2690" s="7" t="s">
        <v>85</v>
      </c>
      <c r="C2690" s="6">
        <v>127</v>
      </c>
      <c r="D2690" s="12" t="s">
        <v>301</v>
      </c>
      <c r="E2690" s="6">
        <v>0</v>
      </c>
      <c r="F2690" s="6" t="s">
        <v>9</v>
      </c>
    </row>
    <row r="2691" spans="1:6" x14ac:dyDescent="0.3">
      <c r="A2691" s="6">
        <v>144908</v>
      </c>
      <c r="B2691" s="7" t="s">
        <v>85</v>
      </c>
      <c r="C2691" s="6">
        <v>128</v>
      </c>
      <c r="D2691" s="7" t="s">
        <v>302</v>
      </c>
      <c r="E2691" s="6">
        <v>0</v>
      </c>
      <c r="F2691" s="6" t="s">
        <v>9</v>
      </c>
    </row>
    <row r="2692" spans="1:6" x14ac:dyDescent="0.3">
      <c r="A2692" s="6">
        <v>144908</v>
      </c>
      <c r="B2692" s="7" t="s">
        <v>85</v>
      </c>
      <c r="C2692" s="6">
        <v>129</v>
      </c>
      <c r="D2692" s="9" t="s">
        <v>303</v>
      </c>
      <c r="E2692" s="6">
        <v>0</v>
      </c>
      <c r="F2692" s="6" t="s">
        <v>9</v>
      </c>
    </row>
    <row r="2693" spans="1:6" x14ac:dyDescent="0.3">
      <c r="A2693" s="6">
        <v>144908</v>
      </c>
      <c r="B2693" s="7" t="s">
        <v>85</v>
      </c>
      <c r="C2693" s="6">
        <v>130</v>
      </c>
      <c r="D2693" s="10" t="s">
        <v>7</v>
      </c>
      <c r="E2693" s="6">
        <v>0</v>
      </c>
      <c r="F2693" s="6" t="s">
        <v>9</v>
      </c>
    </row>
    <row r="2694" spans="1:6" x14ac:dyDescent="0.3">
      <c r="A2694" s="6">
        <v>144908</v>
      </c>
      <c r="B2694" s="7" t="s">
        <v>85</v>
      </c>
      <c r="C2694" s="6">
        <v>131</v>
      </c>
      <c r="D2694" s="10" t="s">
        <v>304</v>
      </c>
      <c r="E2694" s="6">
        <v>0</v>
      </c>
      <c r="F2694" s="6" t="s">
        <v>9</v>
      </c>
    </row>
    <row r="2695" spans="1:6" x14ac:dyDescent="0.3">
      <c r="A2695" s="6">
        <v>144908</v>
      </c>
      <c r="B2695" s="7" t="s">
        <v>85</v>
      </c>
      <c r="C2695" s="6">
        <v>132</v>
      </c>
      <c r="D2695" s="53" t="s">
        <v>305</v>
      </c>
      <c r="E2695" s="6">
        <v>0</v>
      </c>
      <c r="F2695" s="6" t="s">
        <v>9</v>
      </c>
    </row>
    <row r="2696" spans="1:6" x14ac:dyDescent="0.3">
      <c r="A2696" s="6">
        <v>144908</v>
      </c>
      <c r="B2696" s="7" t="s">
        <v>85</v>
      </c>
      <c r="C2696" s="6">
        <v>133</v>
      </c>
      <c r="D2696" s="10" t="s">
        <v>8</v>
      </c>
      <c r="E2696" s="6">
        <v>0</v>
      </c>
      <c r="F2696" s="6" t="s">
        <v>9</v>
      </c>
    </row>
    <row r="2697" spans="1:6" x14ac:dyDescent="0.3">
      <c r="A2697" s="6">
        <v>144908</v>
      </c>
      <c r="B2697" s="7" t="s">
        <v>85</v>
      </c>
      <c r="C2697" s="6">
        <v>134</v>
      </c>
      <c r="D2697" s="12" t="s">
        <v>306</v>
      </c>
      <c r="E2697" s="6">
        <v>0</v>
      </c>
      <c r="F2697" s="6" t="s">
        <v>9</v>
      </c>
    </row>
    <row r="2698" spans="1:6" x14ac:dyDescent="0.3">
      <c r="A2698" s="6">
        <v>144908</v>
      </c>
      <c r="B2698" s="7" t="s">
        <v>85</v>
      </c>
      <c r="C2698" s="6">
        <v>135</v>
      </c>
      <c r="D2698" s="13" t="s">
        <v>302</v>
      </c>
      <c r="E2698" s="6">
        <v>0</v>
      </c>
      <c r="F2698" s="6" t="s">
        <v>9</v>
      </c>
    </row>
    <row r="2699" spans="1:6" x14ac:dyDescent="0.3">
      <c r="A2699" s="6">
        <v>144908</v>
      </c>
      <c r="B2699" s="7" t="s">
        <v>85</v>
      </c>
      <c r="C2699" s="6">
        <v>136</v>
      </c>
      <c r="D2699" s="14" t="s">
        <v>7</v>
      </c>
      <c r="E2699" s="6">
        <v>0</v>
      </c>
      <c r="F2699" s="6" t="s">
        <v>9</v>
      </c>
    </row>
    <row r="2700" spans="1:6" x14ac:dyDescent="0.3">
      <c r="A2700" s="6">
        <v>144908</v>
      </c>
      <c r="B2700" s="7" t="s">
        <v>85</v>
      </c>
      <c r="C2700" s="6">
        <v>137</v>
      </c>
      <c r="D2700" s="15" t="s">
        <v>307</v>
      </c>
      <c r="E2700" s="6">
        <v>0</v>
      </c>
      <c r="F2700" s="6" t="s">
        <v>9</v>
      </c>
    </row>
    <row r="2701" spans="1:6" x14ac:dyDescent="0.3">
      <c r="A2701" s="6">
        <v>144908</v>
      </c>
      <c r="B2701" s="7" t="s">
        <v>85</v>
      </c>
      <c r="C2701" s="6">
        <v>138</v>
      </c>
      <c r="D2701" s="16" t="s">
        <v>308</v>
      </c>
      <c r="E2701" s="6">
        <v>0</v>
      </c>
      <c r="F2701" s="6" t="s">
        <v>9</v>
      </c>
    </row>
    <row r="2702" spans="1:6" x14ac:dyDescent="0.3">
      <c r="A2702" s="6">
        <v>144908</v>
      </c>
      <c r="B2702" s="7" t="s">
        <v>85</v>
      </c>
      <c r="C2702" s="6">
        <v>140</v>
      </c>
      <c r="D2702" s="17" t="s">
        <v>7</v>
      </c>
      <c r="E2702" s="6">
        <v>0</v>
      </c>
      <c r="F2702" s="6" t="s">
        <v>9</v>
      </c>
    </row>
    <row r="2703" spans="1:6" x14ac:dyDescent="0.3">
      <c r="A2703" s="6">
        <v>144908</v>
      </c>
      <c r="B2703" s="7" t="s">
        <v>85</v>
      </c>
      <c r="C2703" s="6">
        <v>382</v>
      </c>
      <c r="D2703" s="12" t="s">
        <v>301</v>
      </c>
      <c r="E2703" s="6">
        <v>3</v>
      </c>
      <c r="F2703" s="6">
        <v>3</v>
      </c>
    </row>
    <row r="2704" spans="1:6" x14ac:dyDescent="0.3">
      <c r="A2704" s="6">
        <v>144908</v>
      </c>
      <c r="B2704" s="7" t="s">
        <v>85</v>
      </c>
      <c r="C2704" s="6">
        <v>383</v>
      </c>
      <c r="D2704" s="12" t="s">
        <v>302</v>
      </c>
      <c r="E2704" s="6">
        <v>0</v>
      </c>
      <c r="F2704" s="6" t="s">
        <v>9</v>
      </c>
    </row>
    <row r="2705" spans="1:6" x14ac:dyDescent="0.3">
      <c r="A2705" s="6">
        <v>144908</v>
      </c>
      <c r="B2705" s="7" t="s">
        <v>85</v>
      </c>
      <c r="C2705" s="6">
        <v>384</v>
      </c>
      <c r="D2705" s="12" t="s">
        <v>307</v>
      </c>
      <c r="E2705" s="6">
        <v>15</v>
      </c>
      <c r="F2705" s="6">
        <v>12</v>
      </c>
    </row>
    <row r="2706" spans="1:6" x14ac:dyDescent="0.3">
      <c r="A2706" s="6">
        <v>144908</v>
      </c>
      <c r="B2706" s="7" t="s">
        <v>85</v>
      </c>
      <c r="C2706" s="6">
        <v>386</v>
      </c>
      <c r="D2706" s="12" t="s">
        <v>309</v>
      </c>
      <c r="E2706" s="6">
        <v>10</v>
      </c>
      <c r="F2706" s="6">
        <v>22</v>
      </c>
    </row>
    <row r="2707" spans="1:6" x14ac:dyDescent="0.3">
      <c r="A2707" s="6">
        <v>144908</v>
      </c>
      <c r="B2707" s="7" t="s">
        <v>85</v>
      </c>
      <c r="C2707" s="6">
        <v>387</v>
      </c>
      <c r="D2707" s="18" t="s">
        <v>310</v>
      </c>
      <c r="E2707" s="6">
        <v>22</v>
      </c>
      <c r="F2707" s="6">
        <v>34</v>
      </c>
    </row>
    <row r="2708" spans="1:6" x14ac:dyDescent="0.3">
      <c r="A2708" s="6">
        <v>144908</v>
      </c>
      <c r="B2708" s="7" t="s">
        <v>85</v>
      </c>
      <c r="C2708" s="6">
        <v>388</v>
      </c>
      <c r="D2708" s="19" t="s">
        <v>311</v>
      </c>
      <c r="E2708" s="6">
        <v>12</v>
      </c>
      <c r="F2708" s="6">
        <v>18</v>
      </c>
    </row>
    <row r="2709" spans="1:6" x14ac:dyDescent="0.3">
      <c r="A2709" s="6">
        <v>144908</v>
      </c>
      <c r="B2709" s="7" t="s">
        <v>85</v>
      </c>
      <c r="C2709" s="6">
        <v>389</v>
      </c>
      <c r="D2709" s="20" t="s">
        <v>312</v>
      </c>
      <c r="E2709" s="6">
        <v>22</v>
      </c>
      <c r="F2709" s="6">
        <v>34</v>
      </c>
    </row>
    <row r="2710" spans="1:6" x14ac:dyDescent="0.3">
      <c r="A2710" s="6">
        <v>144908</v>
      </c>
      <c r="B2710" s="7" t="s">
        <v>85</v>
      </c>
      <c r="C2710" s="6">
        <v>390</v>
      </c>
      <c r="D2710" s="19" t="s">
        <v>313</v>
      </c>
      <c r="E2710" s="6">
        <v>0</v>
      </c>
      <c r="F2710" s="6" t="s">
        <v>9</v>
      </c>
    </row>
    <row r="2711" spans="1:6" x14ac:dyDescent="0.3">
      <c r="A2711" s="6">
        <v>144908</v>
      </c>
      <c r="B2711" s="7" t="s">
        <v>85</v>
      </c>
      <c r="C2711" s="6">
        <v>391</v>
      </c>
      <c r="D2711" s="20" t="s">
        <v>314</v>
      </c>
      <c r="E2711" s="6">
        <v>0</v>
      </c>
      <c r="F2711" s="6" t="s">
        <v>9</v>
      </c>
    </row>
    <row r="2712" spans="1:6" x14ac:dyDescent="0.3">
      <c r="A2712" s="6">
        <v>144908</v>
      </c>
      <c r="B2712" s="7" t="s">
        <v>85</v>
      </c>
      <c r="C2712" s="6">
        <v>392</v>
      </c>
      <c r="D2712" s="12" t="s">
        <v>315</v>
      </c>
      <c r="E2712" s="6">
        <v>3</v>
      </c>
      <c r="F2712" s="6">
        <v>3</v>
      </c>
    </row>
    <row r="2713" spans="1:6" x14ac:dyDescent="0.3">
      <c r="A2713" s="6">
        <v>144908</v>
      </c>
      <c r="B2713" s="7" t="s">
        <v>85</v>
      </c>
      <c r="C2713" s="6">
        <v>393</v>
      </c>
      <c r="D2713" s="21" t="s">
        <v>316</v>
      </c>
      <c r="E2713" s="6">
        <v>0</v>
      </c>
      <c r="F2713" s="6" t="s">
        <v>9</v>
      </c>
    </row>
    <row r="2714" spans="1:6" x14ac:dyDescent="0.3">
      <c r="A2714" s="6">
        <v>144908</v>
      </c>
      <c r="B2714" s="7" t="s">
        <v>85</v>
      </c>
      <c r="C2714" s="6">
        <v>394</v>
      </c>
      <c r="D2714" s="22" t="s">
        <v>317</v>
      </c>
      <c r="E2714" s="6">
        <v>100</v>
      </c>
      <c r="F2714" s="6" t="s">
        <v>9</v>
      </c>
    </row>
    <row r="2715" spans="1:6" x14ac:dyDescent="0.3">
      <c r="A2715" s="6">
        <v>144908</v>
      </c>
      <c r="B2715" s="7" t="s">
        <v>85</v>
      </c>
      <c r="C2715" s="6">
        <v>395</v>
      </c>
      <c r="D2715" s="12" t="s">
        <v>318</v>
      </c>
      <c r="E2715" s="6">
        <v>22</v>
      </c>
      <c r="F2715" s="6">
        <v>34</v>
      </c>
    </row>
    <row r="2716" spans="1:6" x14ac:dyDescent="0.3">
      <c r="A2716" s="6">
        <v>144908</v>
      </c>
      <c r="B2716" s="7" t="s">
        <v>85</v>
      </c>
      <c r="C2716" s="6">
        <v>396</v>
      </c>
      <c r="D2716" s="12" t="s">
        <v>319</v>
      </c>
      <c r="E2716" s="6">
        <v>0</v>
      </c>
      <c r="F2716" s="6" t="s">
        <v>9</v>
      </c>
    </row>
    <row r="2717" spans="1:6" x14ac:dyDescent="0.3">
      <c r="A2717" s="6">
        <v>144908</v>
      </c>
      <c r="B2717" s="7" t="s">
        <v>85</v>
      </c>
      <c r="C2717" s="6">
        <v>453</v>
      </c>
      <c r="D2717" s="12" t="s">
        <v>320</v>
      </c>
      <c r="E2717" s="6">
        <v>15</v>
      </c>
      <c r="F2717" s="6">
        <v>12</v>
      </c>
    </row>
    <row r="2718" spans="1:6" x14ac:dyDescent="0.3">
      <c r="A2718" s="6">
        <v>144985</v>
      </c>
      <c r="B2718" s="7" t="s">
        <v>86</v>
      </c>
      <c r="C2718" s="6">
        <v>127</v>
      </c>
      <c r="D2718" s="12" t="s">
        <v>301</v>
      </c>
      <c r="E2718" s="6">
        <v>0</v>
      </c>
      <c r="F2718" s="6" t="s">
        <v>9</v>
      </c>
    </row>
    <row r="2719" spans="1:6" x14ac:dyDescent="0.3">
      <c r="A2719" s="6">
        <v>144985</v>
      </c>
      <c r="B2719" s="7" t="s">
        <v>86</v>
      </c>
      <c r="C2719" s="6">
        <v>128</v>
      </c>
      <c r="D2719" s="7" t="s">
        <v>302</v>
      </c>
      <c r="E2719" s="6">
        <v>0</v>
      </c>
      <c r="F2719" s="6" t="s">
        <v>9</v>
      </c>
    </row>
    <row r="2720" spans="1:6" x14ac:dyDescent="0.3">
      <c r="A2720" s="6">
        <v>144985</v>
      </c>
      <c r="B2720" s="7" t="s">
        <v>86</v>
      </c>
      <c r="C2720" s="6">
        <v>129</v>
      </c>
      <c r="D2720" s="9" t="s">
        <v>303</v>
      </c>
      <c r="E2720" s="6">
        <v>0</v>
      </c>
      <c r="F2720" s="6" t="s">
        <v>9</v>
      </c>
    </row>
    <row r="2721" spans="1:6" x14ac:dyDescent="0.3">
      <c r="A2721" s="6">
        <v>144985</v>
      </c>
      <c r="B2721" s="7" t="s">
        <v>86</v>
      </c>
      <c r="C2721" s="6">
        <v>130</v>
      </c>
      <c r="D2721" s="10" t="s">
        <v>7</v>
      </c>
      <c r="E2721" s="6">
        <v>0</v>
      </c>
      <c r="F2721" s="6" t="s">
        <v>9</v>
      </c>
    </row>
    <row r="2722" spans="1:6" x14ac:dyDescent="0.3">
      <c r="A2722" s="6">
        <v>144985</v>
      </c>
      <c r="B2722" s="7" t="s">
        <v>86</v>
      </c>
      <c r="C2722" s="6">
        <v>131</v>
      </c>
      <c r="D2722" s="10" t="s">
        <v>304</v>
      </c>
      <c r="E2722" s="6">
        <v>0</v>
      </c>
      <c r="F2722" s="6" t="s">
        <v>9</v>
      </c>
    </row>
    <row r="2723" spans="1:6" x14ac:dyDescent="0.3">
      <c r="A2723" s="6">
        <v>144985</v>
      </c>
      <c r="B2723" s="7" t="s">
        <v>86</v>
      </c>
      <c r="C2723" s="6">
        <v>132</v>
      </c>
      <c r="D2723" s="53" t="s">
        <v>305</v>
      </c>
      <c r="E2723" s="6">
        <v>0</v>
      </c>
      <c r="F2723" s="6" t="s">
        <v>9</v>
      </c>
    </row>
    <row r="2724" spans="1:6" x14ac:dyDescent="0.3">
      <c r="A2724" s="6">
        <v>144985</v>
      </c>
      <c r="B2724" s="7" t="s">
        <v>86</v>
      </c>
      <c r="C2724" s="6">
        <v>133</v>
      </c>
      <c r="D2724" s="10" t="s">
        <v>8</v>
      </c>
      <c r="E2724" s="6">
        <v>0</v>
      </c>
      <c r="F2724" s="6" t="s">
        <v>9</v>
      </c>
    </row>
    <row r="2725" spans="1:6" x14ac:dyDescent="0.3">
      <c r="A2725" s="6">
        <v>144985</v>
      </c>
      <c r="B2725" s="7" t="s">
        <v>86</v>
      </c>
      <c r="C2725" s="6">
        <v>134</v>
      </c>
      <c r="D2725" s="12" t="s">
        <v>306</v>
      </c>
      <c r="E2725" s="6">
        <v>0</v>
      </c>
      <c r="F2725" s="6" t="s">
        <v>9</v>
      </c>
    </row>
    <row r="2726" spans="1:6" x14ac:dyDescent="0.3">
      <c r="A2726" s="6">
        <v>144985</v>
      </c>
      <c r="B2726" s="7" t="s">
        <v>86</v>
      </c>
      <c r="C2726" s="6">
        <v>135</v>
      </c>
      <c r="D2726" s="13" t="s">
        <v>302</v>
      </c>
      <c r="E2726" s="6">
        <v>0</v>
      </c>
      <c r="F2726" s="6" t="s">
        <v>9</v>
      </c>
    </row>
    <row r="2727" spans="1:6" x14ac:dyDescent="0.3">
      <c r="A2727" s="6">
        <v>144985</v>
      </c>
      <c r="B2727" s="7" t="s">
        <v>86</v>
      </c>
      <c r="C2727" s="6">
        <v>136</v>
      </c>
      <c r="D2727" s="14" t="s">
        <v>7</v>
      </c>
      <c r="E2727" s="6">
        <v>0</v>
      </c>
      <c r="F2727" s="6" t="s">
        <v>9</v>
      </c>
    </row>
    <row r="2728" spans="1:6" x14ac:dyDescent="0.3">
      <c r="A2728" s="6">
        <v>144985</v>
      </c>
      <c r="B2728" s="7" t="s">
        <v>86</v>
      </c>
      <c r="C2728" s="6">
        <v>137</v>
      </c>
      <c r="D2728" s="15" t="s">
        <v>307</v>
      </c>
      <c r="E2728" s="6">
        <v>0</v>
      </c>
      <c r="F2728" s="6" t="s">
        <v>9</v>
      </c>
    </row>
    <row r="2729" spans="1:6" x14ac:dyDescent="0.3">
      <c r="A2729" s="6">
        <v>144985</v>
      </c>
      <c r="B2729" s="7" t="s">
        <v>86</v>
      </c>
      <c r="C2729" s="6">
        <v>138</v>
      </c>
      <c r="D2729" s="16" t="s">
        <v>308</v>
      </c>
      <c r="E2729" s="6">
        <v>0</v>
      </c>
      <c r="F2729" s="6" t="s">
        <v>9</v>
      </c>
    </row>
    <row r="2730" spans="1:6" x14ac:dyDescent="0.3">
      <c r="A2730" s="6">
        <v>144985</v>
      </c>
      <c r="B2730" s="7" t="s">
        <v>86</v>
      </c>
      <c r="C2730" s="6">
        <v>140</v>
      </c>
      <c r="D2730" s="17" t="s">
        <v>7</v>
      </c>
      <c r="E2730" s="6">
        <v>0</v>
      </c>
      <c r="F2730" s="6" t="s">
        <v>9</v>
      </c>
    </row>
    <row r="2731" spans="1:6" x14ac:dyDescent="0.3">
      <c r="A2731" s="6">
        <v>144985</v>
      </c>
      <c r="B2731" s="7" t="s">
        <v>86</v>
      </c>
      <c r="C2731" s="6">
        <v>382</v>
      </c>
      <c r="D2731" s="12" t="s">
        <v>301</v>
      </c>
      <c r="E2731" s="6">
        <v>9</v>
      </c>
      <c r="F2731" s="6">
        <v>6</v>
      </c>
    </row>
    <row r="2732" spans="1:6" x14ac:dyDescent="0.3">
      <c r="A2732" s="6">
        <v>144985</v>
      </c>
      <c r="B2732" s="7" t="s">
        <v>86</v>
      </c>
      <c r="C2732" s="6">
        <v>383</v>
      </c>
      <c r="D2732" s="12" t="s">
        <v>302</v>
      </c>
      <c r="E2732" s="6">
        <v>0</v>
      </c>
      <c r="F2732" s="6" t="s">
        <v>9</v>
      </c>
    </row>
    <row r="2733" spans="1:6" x14ac:dyDescent="0.3">
      <c r="A2733" s="6">
        <v>144985</v>
      </c>
      <c r="B2733" s="7" t="s">
        <v>86</v>
      </c>
      <c r="C2733" s="6">
        <v>384</v>
      </c>
      <c r="D2733" s="12" t="s">
        <v>307</v>
      </c>
      <c r="E2733" s="6">
        <v>71</v>
      </c>
      <c r="F2733" s="6" t="s">
        <v>9</v>
      </c>
    </row>
    <row r="2734" spans="1:6" x14ac:dyDescent="0.3">
      <c r="A2734" s="6">
        <v>144985</v>
      </c>
      <c r="B2734" s="7" t="s">
        <v>86</v>
      </c>
      <c r="C2734" s="6">
        <v>386</v>
      </c>
      <c r="D2734" s="12" t="s">
        <v>309</v>
      </c>
      <c r="E2734" s="6">
        <v>560</v>
      </c>
      <c r="F2734" s="6">
        <v>590</v>
      </c>
    </row>
    <row r="2735" spans="1:6" x14ac:dyDescent="0.3">
      <c r="A2735" s="6">
        <v>144985</v>
      </c>
      <c r="B2735" s="7" t="s">
        <v>86</v>
      </c>
      <c r="C2735" s="6">
        <v>387</v>
      </c>
      <c r="D2735" s="18" t="s">
        <v>310</v>
      </c>
      <c r="E2735" s="6">
        <v>350</v>
      </c>
      <c r="F2735" s="6">
        <v>381</v>
      </c>
    </row>
    <row r="2736" spans="1:6" x14ac:dyDescent="0.3">
      <c r="A2736" s="6">
        <v>144985</v>
      </c>
      <c r="B2736" s="7" t="s">
        <v>86</v>
      </c>
      <c r="C2736" s="6">
        <v>388</v>
      </c>
      <c r="D2736" s="19" t="s">
        <v>311</v>
      </c>
      <c r="E2736" s="6">
        <v>200</v>
      </c>
      <c r="F2736" s="6">
        <v>233</v>
      </c>
    </row>
    <row r="2737" spans="1:6" x14ac:dyDescent="0.3">
      <c r="A2737" s="6">
        <v>144985</v>
      </c>
      <c r="B2737" s="7" t="s">
        <v>86</v>
      </c>
      <c r="C2737" s="6">
        <v>389</v>
      </c>
      <c r="D2737" s="20" t="s">
        <v>312</v>
      </c>
      <c r="E2737" s="6">
        <v>66</v>
      </c>
      <c r="F2737" s="6">
        <v>69</v>
      </c>
    </row>
    <row r="2738" spans="1:6" x14ac:dyDescent="0.3">
      <c r="A2738" s="6">
        <v>144985</v>
      </c>
      <c r="B2738" s="7" t="s">
        <v>86</v>
      </c>
      <c r="C2738" s="6">
        <v>390</v>
      </c>
      <c r="D2738" s="19" t="s">
        <v>313</v>
      </c>
      <c r="E2738" s="6">
        <v>38</v>
      </c>
      <c r="F2738" s="6">
        <v>38</v>
      </c>
    </row>
    <row r="2739" spans="1:6" x14ac:dyDescent="0.3">
      <c r="A2739" s="6">
        <v>144985</v>
      </c>
      <c r="B2739" s="7" t="s">
        <v>86</v>
      </c>
      <c r="C2739" s="6">
        <v>391</v>
      </c>
      <c r="D2739" s="20" t="s">
        <v>314</v>
      </c>
      <c r="E2739" s="6">
        <v>256</v>
      </c>
      <c r="F2739" s="6">
        <v>272</v>
      </c>
    </row>
    <row r="2740" spans="1:6" x14ac:dyDescent="0.3">
      <c r="A2740" s="6">
        <v>144985</v>
      </c>
      <c r="B2740" s="7" t="s">
        <v>86</v>
      </c>
      <c r="C2740" s="6">
        <v>392</v>
      </c>
      <c r="D2740" s="12" t="s">
        <v>315</v>
      </c>
      <c r="E2740" s="6">
        <v>15</v>
      </c>
      <c r="F2740" s="6">
        <v>2</v>
      </c>
    </row>
    <row r="2741" spans="1:6" x14ac:dyDescent="0.3">
      <c r="A2741" s="6">
        <v>144985</v>
      </c>
      <c r="B2741" s="7" t="s">
        <v>86</v>
      </c>
      <c r="C2741" s="6">
        <v>393</v>
      </c>
      <c r="D2741" s="21" t="s">
        <v>316</v>
      </c>
      <c r="E2741" s="6">
        <v>0</v>
      </c>
      <c r="F2741" s="6" t="s">
        <v>9</v>
      </c>
    </row>
    <row r="2742" spans="1:6" x14ac:dyDescent="0.3">
      <c r="A2742" s="6">
        <v>144985</v>
      </c>
      <c r="B2742" s="7" t="s">
        <v>86</v>
      </c>
      <c r="C2742" s="6">
        <v>394</v>
      </c>
      <c r="D2742" s="22" t="s">
        <v>317</v>
      </c>
      <c r="E2742" s="6">
        <v>60</v>
      </c>
      <c r="F2742" s="6">
        <v>72</v>
      </c>
    </row>
    <row r="2743" spans="1:6" x14ac:dyDescent="0.3">
      <c r="A2743" s="6">
        <v>144985</v>
      </c>
      <c r="B2743" s="7" t="s">
        <v>86</v>
      </c>
      <c r="C2743" s="6">
        <v>395</v>
      </c>
      <c r="D2743" s="12" t="s">
        <v>318</v>
      </c>
      <c r="E2743" s="6">
        <v>350</v>
      </c>
      <c r="F2743" s="6">
        <v>381</v>
      </c>
    </row>
    <row r="2744" spans="1:6" x14ac:dyDescent="0.3">
      <c r="A2744" s="6">
        <v>144985</v>
      </c>
      <c r="B2744" s="7" t="s">
        <v>86</v>
      </c>
      <c r="C2744" s="6">
        <v>396</v>
      </c>
      <c r="D2744" s="12" t="s">
        <v>319</v>
      </c>
      <c r="E2744" s="6">
        <v>0</v>
      </c>
      <c r="F2744" s="6" t="s">
        <v>9</v>
      </c>
    </row>
    <row r="2745" spans="1:6" x14ac:dyDescent="0.3">
      <c r="A2745" s="6">
        <v>144985</v>
      </c>
      <c r="B2745" s="7" t="s">
        <v>86</v>
      </c>
      <c r="C2745" s="6">
        <v>453</v>
      </c>
      <c r="D2745" s="12" t="s">
        <v>320</v>
      </c>
      <c r="E2745" s="6">
        <v>71</v>
      </c>
      <c r="F2745" s="6" t="s">
        <v>9</v>
      </c>
    </row>
    <row r="2746" spans="1:6" x14ac:dyDescent="0.3">
      <c r="A2746" s="6">
        <v>145053</v>
      </c>
      <c r="B2746" s="7" t="s">
        <v>87</v>
      </c>
      <c r="C2746" s="6">
        <v>127</v>
      </c>
      <c r="D2746" s="12" t="s">
        <v>301</v>
      </c>
      <c r="E2746" s="6">
        <v>0</v>
      </c>
      <c r="F2746" s="6" t="s">
        <v>9</v>
      </c>
    </row>
    <row r="2747" spans="1:6" x14ac:dyDescent="0.3">
      <c r="A2747" s="6">
        <v>145053</v>
      </c>
      <c r="B2747" s="7" t="s">
        <v>87</v>
      </c>
      <c r="C2747" s="6">
        <v>128</v>
      </c>
      <c r="D2747" s="7" t="s">
        <v>302</v>
      </c>
      <c r="E2747" s="6">
        <v>0</v>
      </c>
      <c r="F2747" s="6" t="s">
        <v>9</v>
      </c>
    </row>
    <row r="2748" spans="1:6" x14ac:dyDescent="0.3">
      <c r="A2748" s="6">
        <v>145053</v>
      </c>
      <c r="B2748" s="7" t="s">
        <v>87</v>
      </c>
      <c r="C2748" s="6">
        <v>129</v>
      </c>
      <c r="D2748" s="9" t="s">
        <v>303</v>
      </c>
      <c r="E2748" s="6">
        <v>0</v>
      </c>
      <c r="F2748" s="6" t="s">
        <v>9</v>
      </c>
    </row>
    <row r="2749" spans="1:6" x14ac:dyDescent="0.3">
      <c r="A2749" s="6">
        <v>145053</v>
      </c>
      <c r="B2749" s="7" t="s">
        <v>87</v>
      </c>
      <c r="C2749" s="6">
        <v>130</v>
      </c>
      <c r="D2749" s="10" t="s">
        <v>7</v>
      </c>
      <c r="E2749" s="6">
        <v>0</v>
      </c>
      <c r="F2749" s="6" t="s">
        <v>9</v>
      </c>
    </row>
    <row r="2750" spans="1:6" x14ac:dyDescent="0.3">
      <c r="A2750" s="6">
        <v>145053</v>
      </c>
      <c r="B2750" s="7" t="s">
        <v>87</v>
      </c>
      <c r="C2750" s="6">
        <v>131</v>
      </c>
      <c r="D2750" s="10" t="s">
        <v>304</v>
      </c>
      <c r="E2750" s="6">
        <v>0</v>
      </c>
      <c r="F2750" s="6" t="s">
        <v>9</v>
      </c>
    </row>
    <row r="2751" spans="1:6" x14ac:dyDescent="0.3">
      <c r="A2751" s="6">
        <v>145053</v>
      </c>
      <c r="B2751" s="7" t="s">
        <v>87</v>
      </c>
      <c r="C2751" s="6">
        <v>132</v>
      </c>
      <c r="D2751" s="53" t="s">
        <v>305</v>
      </c>
      <c r="E2751" s="6">
        <v>0</v>
      </c>
      <c r="F2751" s="6" t="s">
        <v>9</v>
      </c>
    </row>
    <row r="2752" spans="1:6" x14ac:dyDescent="0.3">
      <c r="A2752" s="6">
        <v>145053</v>
      </c>
      <c r="B2752" s="7" t="s">
        <v>87</v>
      </c>
      <c r="C2752" s="6">
        <v>133</v>
      </c>
      <c r="D2752" s="10" t="s">
        <v>8</v>
      </c>
      <c r="E2752" s="6">
        <v>0</v>
      </c>
      <c r="F2752" s="6" t="s">
        <v>9</v>
      </c>
    </row>
    <row r="2753" spans="1:6" x14ac:dyDescent="0.3">
      <c r="A2753" s="6">
        <v>145053</v>
      </c>
      <c r="B2753" s="7" t="s">
        <v>87</v>
      </c>
      <c r="C2753" s="6">
        <v>134</v>
      </c>
      <c r="D2753" s="12" t="s">
        <v>306</v>
      </c>
      <c r="E2753" s="6">
        <v>0</v>
      </c>
      <c r="F2753" s="6" t="s">
        <v>9</v>
      </c>
    </row>
    <row r="2754" spans="1:6" x14ac:dyDescent="0.3">
      <c r="A2754" s="6">
        <v>145053</v>
      </c>
      <c r="B2754" s="7" t="s">
        <v>87</v>
      </c>
      <c r="C2754" s="6">
        <v>135</v>
      </c>
      <c r="D2754" s="13" t="s">
        <v>302</v>
      </c>
      <c r="E2754" s="6">
        <v>0</v>
      </c>
      <c r="F2754" s="6" t="s">
        <v>9</v>
      </c>
    </row>
    <row r="2755" spans="1:6" x14ac:dyDescent="0.3">
      <c r="A2755" s="6">
        <v>145053</v>
      </c>
      <c r="B2755" s="7" t="s">
        <v>87</v>
      </c>
      <c r="C2755" s="6">
        <v>136</v>
      </c>
      <c r="D2755" s="14" t="s">
        <v>7</v>
      </c>
      <c r="E2755" s="6">
        <v>0</v>
      </c>
      <c r="F2755" s="6" t="s">
        <v>9</v>
      </c>
    </row>
    <row r="2756" spans="1:6" x14ac:dyDescent="0.3">
      <c r="A2756" s="6">
        <v>145053</v>
      </c>
      <c r="B2756" s="7" t="s">
        <v>87</v>
      </c>
      <c r="C2756" s="6">
        <v>137</v>
      </c>
      <c r="D2756" s="15" t="s">
        <v>307</v>
      </c>
      <c r="E2756" s="6">
        <v>0</v>
      </c>
      <c r="F2756" s="6" t="s">
        <v>9</v>
      </c>
    </row>
    <row r="2757" spans="1:6" x14ac:dyDescent="0.3">
      <c r="A2757" s="6">
        <v>145053</v>
      </c>
      <c r="B2757" s="7" t="s">
        <v>87</v>
      </c>
      <c r="C2757" s="6">
        <v>138</v>
      </c>
      <c r="D2757" s="16" t="s">
        <v>308</v>
      </c>
      <c r="E2757" s="6">
        <v>0</v>
      </c>
      <c r="F2757" s="6" t="s">
        <v>9</v>
      </c>
    </row>
    <row r="2758" spans="1:6" x14ac:dyDescent="0.3">
      <c r="A2758" s="6">
        <v>145053</v>
      </c>
      <c r="B2758" s="7" t="s">
        <v>87</v>
      </c>
      <c r="C2758" s="6">
        <v>140</v>
      </c>
      <c r="D2758" s="17" t="s">
        <v>7</v>
      </c>
      <c r="E2758" s="6">
        <v>0</v>
      </c>
      <c r="F2758" s="6" t="s">
        <v>9</v>
      </c>
    </row>
    <row r="2759" spans="1:6" x14ac:dyDescent="0.3">
      <c r="A2759" s="6">
        <v>145053</v>
      </c>
      <c r="B2759" s="7" t="s">
        <v>87</v>
      </c>
      <c r="C2759" s="6">
        <v>382</v>
      </c>
      <c r="D2759" s="12" t="s">
        <v>301</v>
      </c>
      <c r="E2759" s="6">
        <v>1</v>
      </c>
      <c r="F2759" s="6" t="s">
        <v>9</v>
      </c>
    </row>
    <row r="2760" spans="1:6" x14ac:dyDescent="0.3">
      <c r="A2760" s="6">
        <v>145053</v>
      </c>
      <c r="B2760" s="7" t="s">
        <v>87</v>
      </c>
      <c r="C2760" s="6">
        <v>383</v>
      </c>
      <c r="D2760" s="12" t="s">
        <v>302</v>
      </c>
      <c r="E2760" s="6">
        <v>0</v>
      </c>
      <c r="F2760" s="6" t="s">
        <v>9</v>
      </c>
    </row>
    <row r="2761" spans="1:6" x14ac:dyDescent="0.3">
      <c r="A2761" s="6">
        <v>145053</v>
      </c>
      <c r="B2761" s="7" t="s">
        <v>87</v>
      </c>
      <c r="C2761" s="6">
        <v>384</v>
      </c>
      <c r="D2761" s="12" t="s">
        <v>307</v>
      </c>
      <c r="E2761" s="6">
        <v>15</v>
      </c>
      <c r="F2761" s="6" t="s">
        <v>9</v>
      </c>
    </row>
    <row r="2762" spans="1:6" x14ac:dyDescent="0.3">
      <c r="A2762" s="6">
        <v>145053</v>
      </c>
      <c r="B2762" s="7" t="s">
        <v>87</v>
      </c>
      <c r="C2762" s="6">
        <v>386</v>
      </c>
      <c r="D2762" s="12" t="s">
        <v>309</v>
      </c>
      <c r="E2762" s="6">
        <v>15</v>
      </c>
      <c r="F2762" s="6" t="s">
        <v>9</v>
      </c>
    </row>
    <row r="2763" spans="1:6" x14ac:dyDescent="0.3">
      <c r="A2763" s="6">
        <v>145053</v>
      </c>
      <c r="B2763" s="7" t="s">
        <v>87</v>
      </c>
      <c r="C2763" s="6">
        <v>387</v>
      </c>
      <c r="D2763" s="18" t="s">
        <v>310</v>
      </c>
      <c r="E2763" s="6">
        <v>15</v>
      </c>
      <c r="F2763" s="6" t="s">
        <v>9</v>
      </c>
    </row>
    <row r="2764" spans="1:6" x14ac:dyDescent="0.3">
      <c r="A2764" s="6">
        <v>145053</v>
      </c>
      <c r="B2764" s="7" t="s">
        <v>87</v>
      </c>
      <c r="C2764" s="6">
        <v>388</v>
      </c>
      <c r="D2764" s="19" t="s">
        <v>311</v>
      </c>
      <c r="E2764" s="6">
        <v>5</v>
      </c>
      <c r="F2764" s="6" t="s">
        <v>9</v>
      </c>
    </row>
    <row r="2765" spans="1:6" x14ac:dyDescent="0.3">
      <c r="A2765" s="6">
        <v>145053</v>
      </c>
      <c r="B2765" s="7" t="s">
        <v>87</v>
      </c>
      <c r="C2765" s="6">
        <v>389</v>
      </c>
      <c r="D2765" s="20" t="s">
        <v>312</v>
      </c>
      <c r="E2765" s="6">
        <v>5</v>
      </c>
      <c r="F2765" s="6" t="s">
        <v>9</v>
      </c>
    </row>
    <row r="2766" spans="1:6" x14ac:dyDescent="0.3">
      <c r="A2766" s="6">
        <v>145053</v>
      </c>
      <c r="B2766" s="7" t="s">
        <v>87</v>
      </c>
      <c r="C2766" s="6">
        <v>390</v>
      </c>
      <c r="D2766" s="19" t="s">
        <v>313</v>
      </c>
      <c r="E2766" s="6">
        <v>6</v>
      </c>
      <c r="F2766" s="6" t="s">
        <v>9</v>
      </c>
    </row>
    <row r="2767" spans="1:6" x14ac:dyDescent="0.3">
      <c r="A2767" s="6">
        <v>145053</v>
      </c>
      <c r="B2767" s="7" t="s">
        <v>87</v>
      </c>
      <c r="C2767" s="6">
        <v>391</v>
      </c>
      <c r="D2767" s="20" t="s">
        <v>314</v>
      </c>
      <c r="E2767" s="6">
        <v>0</v>
      </c>
      <c r="F2767" s="6" t="s">
        <v>9</v>
      </c>
    </row>
    <row r="2768" spans="1:6" x14ac:dyDescent="0.3">
      <c r="A2768" s="6">
        <v>145053</v>
      </c>
      <c r="B2768" s="7" t="s">
        <v>87</v>
      </c>
      <c r="C2768" s="6">
        <v>392</v>
      </c>
      <c r="D2768" s="12" t="s">
        <v>315</v>
      </c>
      <c r="E2768" s="6">
        <v>4</v>
      </c>
      <c r="F2768" s="6" t="s">
        <v>9</v>
      </c>
    </row>
    <row r="2769" spans="1:6" x14ac:dyDescent="0.3">
      <c r="A2769" s="6">
        <v>145053</v>
      </c>
      <c r="B2769" s="7" t="s">
        <v>87</v>
      </c>
      <c r="C2769" s="6">
        <v>393</v>
      </c>
      <c r="D2769" s="21" t="s">
        <v>316</v>
      </c>
      <c r="E2769" s="6">
        <v>0</v>
      </c>
      <c r="F2769" s="6" t="s">
        <v>9</v>
      </c>
    </row>
    <row r="2770" spans="1:6" x14ac:dyDescent="0.3">
      <c r="A2770" s="6">
        <v>145053</v>
      </c>
      <c r="B2770" s="7" t="s">
        <v>87</v>
      </c>
      <c r="C2770" s="6">
        <v>394</v>
      </c>
      <c r="D2770" s="22" t="s">
        <v>317</v>
      </c>
      <c r="E2770" s="6">
        <v>0</v>
      </c>
      <c r="F2770" s="6" t="s">
        <v>9</v>
      </c>
    </row>
    <row r="2771" spans="1:6" x14ac:dyDescent="0.3">
      <c r="A2771" s="6">
        <v>145053</v>
      </c>
      <c r="B2771" s="7" t="s">
        <v>87</v>
      </c>
      <c r="C2771" s="6">
        <v>395</v>
      </c>
      <c r="D2771" s="12" t="s">
        <v>318</v>
      </c>
      <c r="E2771" s="6">
        <v>15</v>
      </c>
      <c r="F2771" s="6" t="s">
        <v>9</v>
      </c>
    </row>
    <row r="2772" spans="1:6" x14ac:dyDescent="0.3">
      <c r="A2772" s="6">
        <v>145053</v>
      </c>
      <c r="B2772" s="7" t="s">
        <v>87</v>
      </c>
      <c r="C2772" s="6">
        <v>396</v>
      </c>
      <c r="D2772" s="12" t="s">
        <v>319</v>
      </c>
      <c r="E2772" s="6">
        <v>0</v>
      </c>
      <c r="F2772" s="6" t="s">
        <v>9</v>
      </c>
    </row>
    <row r="2773" spans="1:6" x14ac:dyDescent="0.3">
      <c r="A2773" s="6">
        <v>145053</v>
      </c>
      <c r="B2773" s="7" t="s">
        <v>87</v>
      </c>
      <c r="C2773" s="6">
        <v>453</v>
      </c>
      <c r="D2773" s="12" t="s">
        <v>320</v>
      </c>
      <c r="E2773" s="6">
        <v>0</v>
      </c>
      <c r="F2773" s="6" t="s">
        <v>9</v>
      </c>
    </row>
    <row r="2774" spans="1:6" x14ac:dyDescent="0.3">
      <c r="A2774" s="6">
        <v>145163</v>
      </c>
      <c r="B2774" s="7" t="s">
        <v>277</v>
      </c>
      <c r="C2774" s="6">
        <v>127</v>
      </c>
      <c r="D2774" s="12" t="s">
        <v>301</v>
      </c>
      <c r="E2774" s="6">
        <v>0</v>
      </c>
      <c r="F2774" s="6" t="s">
        <v>9</v>
      </c>
    </row>
    <row r="2775" spans="1:6" x14ac:dyDescent="0.3">
      <c r="A2775" s="6">
        <v>145163</v>
      </c>
      <c r="B2775" s="7" t="s">
        <v>277</v>
      </c>
      <c r="C2775" s="6">
        <v>128</v>
      </c>
      <c r="D2775" s="7" t="s">
        <v>302</v>
      </c>
      <c r="E2775" s="6">
        <v>0</v>
      </c>
      <c r="F2775" s="6" t="s">
        <v>9</v>
      </c>
    </row>
    <row r="2776" spans="1:6" x14ac:dyDescent="0.3">
      <c r="A2776" s="6">
        <v>145163</v>
      </c>
      <c r="B2776" s="7" t="s">
        <v>277</v>
      </c>
      <c r="C2776" s="6">
        <v>129</v>
      </c>
      <c r="D2776" s="9" t="s">
        <v>303</v>
      </c>
      <c r="E2776" s="6">
        <v>0</v>
      </c>
      <c r="F2776" s="6" t="s">
        <v>9</v>
      </c>
    </row>
    <row r="2777" spans="1:6" x14ac:dyDescent="0.3">
      <c r="A2777" s="6">
        <v>145163</v>
      </c>
      <c r="B2777" s="7" t="s">
        <v>277</v>
      </c>
      <c r="C2777" s="6">
        <v>130</v>
      </c>
      <c r="D2777" s="10" t="s">
        <v>7</v>
      </c>
      <c r="E2777" s="6">
        <v>0</v>
      </c>
      <c r="F2777" s="6" t="s">
        <v>9</v>
      </c>
    </row>
    <row r="2778" spans="1:6" x14ac:dyDescent="0.3">
      <c r="A2778" s="6">
        <v>145163</v>
      </c>
      <c r="B2778" s="7" t="s">
        <v>277</v>
      </c>
      <c r="C2778" s="6">
        <v>131</v>
      </c>
      <c r="D2778" s="10" t="s">
        <v>304</v>
      </c>
      <c r="E2778" s="6">
        <v>0</v>
      </c>
      <c r="F2778" s="6" t="s">
        <v>9</v>
      </c>
    </row>
    <row r="2779" spans="1:6" x14ac:dyDescent="0.3">
      <c r="A2779" s="6">
        <v>145163</v>
      </c>
      <c r="B2779" s="7" t="s">
        <v>277</v>
      </c>
      <c r="C2779" s="6">
        <v>132</v>
      </c>
      <c r="D2779" s="53" t="s">
        <v>305</v>
      </c>
      <c r="E2779" s="6">
        <v>0</v>
      </c>
      <c r="F2779" s="6" t="s">
        <v>9</v>
      </c>
    </row>
    <row r="2780" spans="1:6" x14ac:dyDescent="0.3">
      <c r="A2780" s="6">
        <v>145163</v>
      </c>
      <c r="B2780" s="7" t="s">
        <v>277</v>
      </c>
      <c r="C2780" s="6">
        <v>133</v>
      </c>
      <c r="D2780" s="10" t="s">
        <v>8</v>
      </c>
      <c r="E2780" s="6">
        <v>0</v>
      </c>
      <c r="F2780" s="6" t="s">
        <v>9</v>
      </c>
    </row>
    <row r="2781" spans="1:6" x14ac:dyDescent="0.3">
      <c r="A2781" s="6">
        <v>145163</v>
      </c>
      <c r="B2781" s="7" t="s">
        <v>277</v>
      </c>
      <c r="C2781" s="6">
        <v>134</v>
      </c>
      <c r="D2781" s="12" t="s">
        <v>306</v>
      </c>
      <c r="E2781" s="6">
        <v>0</v>
      </c>
      <c r="F2781" s="6" t="s">
        <v>9</v>
      </c>
    </row>
    <row r="2782" spans="1:6" x14ac:dyDescent="0.3">
      <c r="A2782" s="6">
        <v>145163</v>
      </c>
      <c r="B2782" s="7" t="s">
        <v>277</v>
      </c>
      <c r="C2782" s="6">
        <v>135</v>
      </c>
      <c r="D2782" s="13" t="s">
        <v>302</v>
      </c>
      <c r="E2782" s="6">
        <v>0</v>
      </c>
      <c r="F2782" s="6" t="s">
        <v>9</v>
      </c>
    </row>
    <row r="2783" spans="1:6" x14ac:dyDescent="0.3">
      <c r="A2783" s="6">
        <v>145163</v>
      </c>
      <c r="B2783" s="7" t="s">
        <v>277</v>
      </c>
      <c r="C2783" s="6">
        <v>136</v>
      </c>
      <c r="D2783" s="14" t="s">
        <v>7</v>
      </c>
      <c r="E2783" s="6">
        <v>0</v>
      </c>
      <c r="F2783" s="6" t="s">
        <v>9</v>
      </c>
    </row>
    <row r="2784" spans="1:6" x14ac:dyDescent="0.3">
      <c r="A2784" s="6">
        <v>145163</v>
      </c>
      <c r="B2784" s="7" t="s">
        <v>277</v>
      </c>
      <c r="C2784" s="6">
        <v>137</v>
      </c>
      <c r="D2784" s="15" t="s">
        <v>307</v>
      </c>
      <c r="E2784" s="6">
        <v>0</v>
      </c>
      <c r="F2784" s="6" t="s">
        <v>9</v>
      </c>
    </row>
    <row r="2785" spans="1:6" x14ac:dyDescent="0.3">
      <c r="A2785" s="6">
        <v>145163</v>
      </c>
      <c r="B2785" s="7" t="s">
        <v>277</v>
      </c>
      <c r="C2785" s="6">
        <v>138</v>
      </c>
      <c r="D2785" s="16" t="s">
        <v>308</v>
      </c>
      <c r="E2785" s="6">
        <v>0</v>
      </c>
      <c r="F2785" s="6" t="s">
        <v>9</v>
      </c>
    </row>
    <row r="2786" spans="1:6" x14ac:dyDescent="0.3">
      <c r="A2786" s="6">
        <v>145163</v>
      </c>
      <c r="B2786" s="7" t="s">
        <v>277</v>
      </c>
      <c r="C2786" s="6">
        <v>140</v>
      </c>
      <c r="D2786" s="17" t="s">
        <v>7</v>
      </c>
      <c r="E2786" s="6">
        <v>0</v>
      </c>
      <c r="F2786" s="6" t="s">
        <v>9</v>
      </c>
    </row>
    <row r="2787" spans="1:6" x14ac:dyDescent="0.3">
      <c r="A2787" s="6">
        <v>145163</v>
      </c>
      <c r="B2787" s="7" t="s">
        <v>277</v>
      </c>
      <c r="C2787" s="6">
        <v>382</v>
      </c>
      <c r="D2787" s="12" t="s">
        <v>301</v>
      </c>
      <c r="E2787" s="6">
        <v>7</v>
      </c>
      <c r="F2787" s="6" t="s">
        <v>9</v>
      </c>
    </row>
    <row r="2788" spans="1:6" x14ac:dyDescent="0.3">
      <c r="A2788" s="6">
        <v>145163</v>
      </c>
      <c r="B2788" s="7" t="s">
        <v>277</v>
      </c>
      <c r="C2788" s="6">
        <v>383</v>
      </c>
      <c r="D2788" s="12" t="s">
        <v>302</v>
      </c>
      <c r="E2788" s="6">
        <v>0</v>
      </c>
      <c r="F2788" s="6" t="s">
        <v>9</v>
      </c>
    </row>
    <row r="2789" spans="1:6" x14ac:dyDescent="0.3">
      <c r="A2789" s="6">
        <v>145163</v>
      </c>
      <c r="B2789" s="7" t="s">
        <v>277</v>
      </c>
      <c r="C2789" s="6">
        <v>384</v>
      </c>
      <c r="D2789" s="12" t="s">
        <v>307</v>
      </c>
      <c r="E2789" s="6">
        <v>49</v>
      </c>
      <c r="F2789" s="6" t="s">
        <v>9</v>
      </c>
    </row>
    <row r="2790" spans="1:6" x14ac:dyDescent="0.3">
      <c r="A2790" s="6">
        <v>145163</v>
      </c>
      <c r="B2790" s="7" t="s">
        <v>277</v>
      </c>
      <c r="C2790" s="6">
        <v>386</v>
      </c>
      <c r="D2790" s="12" t="s">
        <v>309</v>
      </c>
      <c r="E2790" s="6">
        <v>100</v>
      </c>
      <c r="F2790" s="6" t="s">
        <v>9</v>
      </c>
    </row>
    <row r="2791" spans="1:6" x14ac:dyDescent="0.3">
      <c r="A2791" s="6">
        <v>145163</v>
      </c>
      <c r="B2791" s="7" t="s">
        <v>277</v>
      </c>
      <c r="C2791" s="6">
        <v>387</v>
      </c>
      <c r="D2791" s="18" t="s">
        <v>310</v>
      </c>
      <c r="E2791" s="6">
        <v>107</v>
      </c>
      <c r="F2791" s="6" t="s">
        <v>9</v>
      </c>
    </row>
    <row r="2792" spans="1:6" x14ac:dyDescent="0.3">
      <c r="A2792" s="6">
        <v>145163</v>
      </c>
      <c r="B2792" s="7" t="s">
        <v>277</v>
      </c>
      <c r="C2792" s="6">
        <v>388</v>
      </c>
      <c r="D2792" s="19" t="s">
        <v>311</v>
      </c>
      <c r="E2792" s="6">
        <v>25</v>
      </c>
      <c r="F2792" s="6" t="s">
        <v>9</v>
      </c>
    </row>
    <row r="2793" spans="1:6" x14ac:dyDescent="0.3">
      <c r="A2793" s="6">
        <v>145163</v>
      </c>
      <c r="B2793" s="7" t="s">
        <v>277</v>
      </c>
      <c r="C2793" s="6">
        <v>389</v>
      </c>
      <c r="D2793" s="20" t="s">
        <v>312</v>
      </c>
      <c r="E2793" s="6">
        <v>25</v>
      </c>
      <c r="F2793" s="6" t="s">
        <v>9</v>
      </c>
    </row>
    <row r="2794" spans="1:6" x14ac:dyDescent="0.3">
      <c r="A2794" s="6">
        <v>145163</v>
      </c>
      <c r="B2794" s="7" t="s">
        <v>277</v>
      </c>
      <c r="C2794" s="6">
        <v>390</v>
      </c>
      <c r="D2794" s="19" t="s">
        <v>313</v>
      </c>
      <c r="E2794" s="6">
        <v>25</v>
      </c>
      <c r="F2794" s="6" t="s">
        <v>9</v>
      </c>
    </row>
    <row r="2795" spans="1:6" x14ac:dyDescent="0.3">
      <c r="A2795" s="6">
        <v>145163</v>
      </c>
      <c r="B2795" s="7" t="s">
        <v>277</v>
      </c>
      <c r="C2795" s="6">
        <v>391</v>
      </c>
      <c r="D2795" s="20" t="s">
        <v>314</v>
      </c>
      <c r="E2795" s="6">
        <v>25</v>
      </c>
      <c r="F2795" s="6" t="s">
        <v>9</v>
      </c>
    </row>
    <row r="2796" spans="1:6" x14ac:dyDescent="0.3">
      <c r="A2796" s="6">
        <v>145163</v>
      </c>
      <c r="B2796" s="7" t="s">
        <v>277</v>
      </c>
      <c r="C2796" s="6">
        <v>392</v>
      </c>
      <c r="D2796" s="12" t="s">
        <v>315</v>
      </c>
      <c r="E2796" s="6">
        <v>2</v>
      </c>
      <c r="F2796" s="6" t="s">
        <v>9</v>
      </c>
    </row>
    <row r="2797" spans="1:6" x14ac:dyDescent="0.3">
      <c r="A2797" s="6">
        <v>145163</v>
      </c>
      <c r="B2797" s="7" t="s">
        <v>277</v>
      </c>
      <c r="C2797" s="6">
        <v>393</v>
      </c>
      <c r="D2797" s="21" t="s">
        <v>316</v>
      </c>
      <c r="E2797" s="6">
        <v>0</v>
      </c>
      <c r="F2797" s="6" t="s">
        <v>9</v>
      </c>
    </row>
    <row r="2798" spans="1:6" x14ac:dyDescent="0.3">
      <c r="A2798" s="6">
        <v>145163</v>
      </c>
      <c r="B2798" s="7" t="s">
        <v>277</v>
      </c>
      <c r="C2798" s="6">
        <v>394</v>
      </c>
      <c r="D2798" s="22" t="s">
        <v>317</v>
      </c>
      <c r="E2798" s="6">
        <v>0</v>
      </c>
      <c r="F2798" s="6" t="s">
        <v>9</v>
      </c>
    </row>
    <row r="2799" spans="1:6" x14ac:dyDescent="0.3">
      <c r="A2799" s="6">
        <v>145163</v>
      </c>
      <c r="B2799" s="7" t="s">
        <v>277</v>
      </c>
      <c r="C2799" s="6">
        <v>395</v>
      </c>
      <c r="D2799" s="12" t="s">
        <v>318</v>
      </c>
      <c r="E2799" s="6">
        <v>97</v>
      </c>
      <c r="F2799" s="6" t="s">
        <v>9</v>
      </c>
    </row>
    <row r="2800" spans="1:6" x14ac:dyDescent="0.3">
      <c r="A2800" s="6">
        <v>145163</v>
      </c>
      <c r="B2800" s="7" t="s">
        <v>277</v>
      </c>
      <c r="C2800" s="6">
        <v>396</v>
      </c>
      <c r="D2800" s="12" t="s">
        <v>319</v>
      </c>
      <c r="E2800" s="6">
        <v>0</v>
      </c>
      <c r="F2800" s="6" t="s">
        <v>9</v>
      </c>
    </row>
    <row r="2801" spans="1:6" x14ac:dyDescent="0.3">
      <c r="A2801" s="6">
        <v>145163</v>
      </c>
      <c r="B2801" s="7" t="s">
        <v>277</v>
      </c>
      <c r="C2801" s="6">
        <v>453</v>
      </c>
      <c r="D2801" s="12" t="s">
        <v>320</v>
      </c>
      <c r="E2801" s="6">
        <v>0</v>
      </c>
      <c r="F2801" s="6" t="s">
        <v>9</v>
      </c>
    </row>
    <row r="2802" spans="1:6" x14ac:dyDescent="0.3">
      <c r="A2802" s="6">
        <v>145208</v>
      </c>
      <c r="B2802" s="7" t="s">
        <v>88</v>
      </c>
      <c r="C2802" s="6">
        <v>127</v>
      </c>
      <c r="D2802" s="12" t="s">
        <v>301</v>
      </c>
      <c r="E2802" s="6">
        <v>0</v>
      </c>
      <c r="F2802" s="6" t="s">
        <v>9</v>
      </c>
    </row>
    <row r="2803" spans="1:6" x14ac:dyDescent="0.3">
      <c r="A2803" s="6">
        <v>145208</v>
      </c>
      <c r="B2803" s="7" t="s">
        <v>88</v>
      </c>
      <c r="C2803" s="6">
        <v>128</v>
      </c>
      <c r="D2803" s="7" t="s">
        <v>302</v>
      </c>
      <c r="E2803" s="6">
        <v>0</v>
      </c>
      <c r="F2803" s="6" t="s">
        <v>9</v>
      </c>
    </row>
    <row r="2804" spans="1:6" x14ac:dyDescent="0.3">
      <c r="A2804" s="6">
        <v>145208</v>
      </c>
      <c r="B2804" s="7" t="s">
        <v>88</v>
      </c>
      <c r="C2804" s="6">
        <v>129</v>
      </c>
      <c r="D2804" s="9" t="s">
        <v>303</v>
      </c>
      <c r="E2804" s="6">
        <v>0</v>
      </c>
      <c r="F2804" s="6" t="s">
        <v>9</v>
      </c>
    </row>
    <row r="2805" spans="1:6" x14ac:dyDescent="0.3">
      <c r="A2805" s="6">
        <v>145208</v>
      </c>
      <c r="B2805" s="7" t="s">
        <v>88</v>
      </c>
      <c r="C2805" s="6">
        <v>130</v>
      </c>
      <c r="D2805" s="10" t="s">
        <v>7</v>
      </c>
      <c r="E2805" s="6">
        <v>0</v>
      </c>
      <c r="F2805" s="6" t="s">
        <v>9</v>
      </c>
    </row>
    <row r="2806" spans="1:6" x14ac:dyDescent="0.3">
      <c r="A2806" s="6">
        <v>145208</v>
      </c>
      <c r="B2806" s="7" t="s">
        <v>88</v>
      </c>
      <c r="C2806" s="6">
        <v>131</v>
      </c>
      <c r="D2806" s="10" t="s">
        <v>304</v>
      </c>
      <c r="E2806" s="6">
        <v>0</v>
      </c>
      <c r="F2806" s="6" t="s">
        <v>9</v>
      </c>
    </row>
    <row r="2807" spans="1:6" x14ac:dyDescent="0.3">
      <c r="A2807" s="6">
        <v>145208</v>
      </c>
      <c r="B2807" s="7" t="s">
        <v>88</v>
      </c>
      <c r="C2807" s="6">
        <v>132</v>
      </c>
      <c r="D2807" s="53" t="s">
        <v>305</v>
      </c>
      <c r="E2807" s="6">
        <v>0</v>
      </c>
      <c r="F2807" s="6" t="s">
        <v>9</v>
      </c>
    </row>
    <row r="2808" spans="1:6" x14ac:dyDescent="0.3">
      <c r="A2808" s="6">
        <v>145208</v>
      </c>
      <c r="B2808" s="7" t="s">
        <v>88</v>
      </c>
      <c r="C2808" s="6">
        <v>133</v>
      </c>
      <c r="D2808" s="10" t="s">
        <v>8</v>
      </c>
      <c r="E2808" s="6">
        <v>0</v>
      </c>
      <c r="F2808" s="6" t="s">
        <v>9</v>
      </c>
    </row>
    <row r="2809" spans="1:6" x14ac:dyDescent="0.3">
      <c r="A2809" s="6">
        <v>145208</v>
      </c>
      <c r="B2809" s="7" t="s">
        <v>88</v>
      </c>
      <c r="C2809" s="6">
        <v>134</v>
      </c>
      <c r="D2809" s="12" t="s">
        <v>306</v>
      </c>
      <c r="E2809" s="6">
        <v>0</v>
      </c>
      <c r="F2809" s="6" t="s">
        <v>9</v>
      </c>
    </row>
    <row r="2810" spans="1:6" x14ac:dyDescent="0.3">
      <c r="A2810" s="6">
        <v>145208</v>
      </c>
      <c r="B2810" s="7" t="s">
        <v>88</v>
      </c>
      <c r="C2810" s="6">
        <v>135</v>
      </c>
      <c r="D2810" s="13" t="s">
        <v>302</v>
      </c>
      <c r="E2810" s="6">
        <v>0</v>
      </c>
      <c r="F2810" s="6" t="s">
        <v>9</v>
      </c>
    </row>
    <row r="2811" spans="1:6" x14ac:dyDescent="0.3">
      <c r="A2811" s="6">
        <v>145208</v>
      </c>
      <c r="B2811" s="7" t="s">
        <v>88</v>
      </c>
      <c r="C2811" s="6">
        <v>136</v>
      </c>
      <c r="D2811" s="14" t="s">
        <v>7</v>
      </c>
      <c r="E2811" s="6">
        <v>0</v>
      </c>
      <c r="F2811" s="6" t="s">
        <v>9</v>
      </c>
    </row>
    <row r="2812" spans="1:6" x14ac:dyDescent="0.3">
      <c r="A2812" s="6">
        <v>145208</v>
      </c>
      <c r="B2812" s="7" t="s">
        <v>88</v>
      </c>
      <c r="C2812" s="6">
        <v>137</v>
      </c>
      <c r="D2812" s="15" t="s">
        <v>307</v>
      </c>
      <c r="E2812" s="6">
        <v>0</v>
      </c>
      <c r="F2812" s="6" t="s">
        <v>9</v>
      </c>
    </row>
    <row r="2813" spans="1:6" x14ac:dyDescent="0.3">
      <c r="A2813" s="6">
        <v>145208</v>
      </c>
      <c r="B2813" s="7" t="s">
        <v>88</v>
      </c>
      <c r="C2813" s="6">
        <v>138</v>
      </c>
      <c r="D2813" s="16" t="s">
        <v>308</v>
      </c>
      <c r="E2813" s="6">
        <v>0</v>
      </c>
      <c r="F2813" s="6" t="s">
        <v>9</v>
      </c>
    </row>
    <row r="2814" spans="1:6" x14ac:dyDescent="0.3">
      <c r="A2814" s="6">
        <v>145208</v>
      </c>
      <c r="B2814" s="7" t="s">
        <v>88</v>
      </c>
      <c r="C2814" s="6">
        <v>140</v>
      </c>
      <c r="D2814" s="17" t="s">
        <v>7</v>
      </c>
      <c r="E2814" s="6">
        <v>0</v>
      </c>
      <c r="F2814" s="6" t="s">
        <v>9</v>
      </c>
    </row>
    <row r="2815" spans="1:6" x14ac:dyDescent="0.3">
      <c r="A2815" s="6">
        <v>145208</v>
      </c>
      <c r="B2815" s="7" t="s">
        <v>88</v>
      </c>
      <c r="C2815" s="6">
        <v>382</v>
      </c>
      <c r="D2815" s="12" t="s">
        <v>301</v>
      </c>
      <c r="E2815" s="6">
        <v>6</v>
      </c>
      <c r="F2815" s="6">
        <v>6</v>
      </c>
    </row>
    <row r="2816" spans="1:6" x14ac:dyDescent="0.3">
      <c r="A2816" s="6">
        <v>145208</v>
      </c>
      <c r="B2816" s="7" t="s">
        <v>88</v>
      </c>
      <c r="C2816" s="6">
        <v>383</v>
      </c>
      <c r="D2816" s="12" t="s">
        <v>302</v>
      </c>
      <c r="E2816" s="6">
        <v>0</v>
      </c>
      <c r="F2816" s="6" t="s">
        <v>9</v>
      </c>
    </row>
    <row r="2817" spans="1:6" x14ac:dyDescent="0.3">
      <c r="A2817" s="6">
        <v>145208</v>
      </c>
      <c r="B2817" s="7" t="s">
        <v>88</v>
      </c>
      <c r="C2817" s="6">
        <v>384</v>
      </c>
      <c r="D2817" s="12" t="s">
        <v>307</v>
      </c>
      <c r="E2817" s="6">
        <v>24</v>
      </c>
      <c r="F2817" s="6">
        <v>26</v>
      </c>
    </row>
    <row r="2818" spans="1:6" x14ac:dyDescent="0.3">
      <c r="A2818" s="6">
        <v>145208</v>
      </c>
      <c r="B2818" s="7" t="s">
        <v>88</v>
      </c>
      <c r="C2818" s="6">
        <v>386</v>
      </c>
      <c r="D2818" s="12" t="s">
        <v>309</v>
      </c>
      <c r="E2818" s="6">
        <v>80</v>
      </c>
      <c r="F2818" s="6">
        <v>126</v>
      </c>
    </row>
    <row r="2819" spans="1:6" x14ac:dyDescent="0.3">
      <c r="A2819" s="6">
        <v>145208</v>
      </c>
      <c r="B2819" s="7" t="s">
        <v>88</v>
      </c>
      <c r="C2819" s="6">
        <v>387</v>
      </c>
      <c r="D2819" s="18" t="s">
        <v>310</v>
      </c>
      <c r="E2819" s="6">
        <v>86</v>
      </c>
      <c r="F2819" s="6">
        <v>130</v>
      </c>
    </row>
    <row r="2820" spans="1:6" x14ac:dyDescent="0.3">
      <c r="A2820" s="6">
        <v>145208</v>
      </c>
      <c r="B2820" s="7" t="s">
        <v>88</v>
      </c>
      <c r="C2820" s="6">
        <v>388</v>
      </c>
      <c r="D2820" s="19" t="s">
        <v>311</v>
      </c>
      <c r="E2820" s="6">
        <v>10</v>
      </c>
      <c r="F2820" s="6">
        <v>54</v>
      </c>
    </row>
    <row r="2821" spans="1:6" x14ac:dyDescent="0.3">
      <c r="A2821" s="6">
        <v>145208</v>
      </c>
      <c r="B2821" s="7" t="s">
        <v>88</v>
      </c>
      <c r="C2821" s="6">
        <v>389</v>
      </c>
      <c r="D2821" s="20" t="s">
        <v>312</v>
      </c>
      <c r="E2821" s="6">
        <v>0</v>
      </c>
      <c r="F2821" s="6" t="s">
        <v>9</v>
      </c>
    </row>
    <row r="2822" spans="1:6" x14ac:dyDescent="0.3">
      <c r="A2822" s="6">
        <v>145208</v>
      </c>
      <c r="B2822" s="7" t="s">
        <v>88</v>
      </c>
      <c r="C2822" s="6">
        <v>390</v>
      </c>
      <c r="D2822" s="19" t="s">
        <v>313</v>
      </c>
      <c r="E2822" s="6">
        <v>0</v>
      </c>
      <c r="F2822" s="6" t="s">
        <v>9</v>
      </c>
    </row>
    <row r="2823" spans="1:6" x14ac:dyDescent="0.3">
      <c r="A2823" s="6">
        <v>145208</v>
      </c>
      <c r="B2823" s="7" t="s">
        <v>88</v>
      </c>
      <c r="C2823" s="6">
        <v>391</v>
      </c>
      <c r="D2823" s="20" t="s">
        <v>314</v>
      </c>
      <c r="E2823" s="6">
        <v>80</v>
      </c>
      <c r="F2823" s="6">
        <v>126</v>
      </c>
    </row>
    <row r="2824" spans="1:6" x14ac:dyDescent="0.3">
      <c r="A2824" s="6">
        <v>145208</v>
      </c>
      <c r="B2824" s="7" t="s">
        <v>88</v>
      </c>
      <c r="C2824" s="6">
        <v>392</v>
      </c>
      <c r="D2824" s="12" t="s">
        <v>315</v>
      </c>
      <c r="E2824" s="6">
        <v>2</v>
      </c>
      <c r="F2824" s="6">
        <v>2</v>
      </c>
    </row>
    <row r="2825" spans="1:6" x14ac:dyDescent="0.3">
      <c r="A2825" s="6">
        <v>145208</v>
      </c>
      <c r="B2825" s="7" t="s">
        <v>88</v>
      </c>
      <c r="C2825" s="6">
        <v>393</v>
      </c>
      <c r="D2825" s="21" t="s">
        <v>316</v>
      </c>
      <c r="E2825" s="6">
        <v>0</v>
      </c>
      <c r="F2825" s="6" t="s">
        <v>9</v>
      </c>
    </row>
    <row r="2826" spans="1:6" x14ac:dyDescent="0.3">
      <c r="A2826" s="6">
        <v>145208</v>
      </c>
      <c r="B2826" s="7" t="s">
        <v>88</v>
      </c>
      <c r="C2826" s="6">
        <v>394</v>
      </c>
      <c r="D2826" s="22" t="s">
        <v>317</v>
      </c>
      <c r="E2826" s="6">
        <v>0</v>
      </c>
      <c r="F2826" s="6" t="s">
        <v>9</v>
      </c>
    </row>
    <row r="2827" spans="1:6" x14ac:dyDescent="0.3">
      <c r="A2827" s="6">
        <v>145208</v>
      </c>
      <c r="B2827" s="7" t="s">
        <v>88</v>
      </c>
      <c r="C2827" s="6">
        <v>395</v>
      </c>
      <c r="D2827" s="12" t="s">
        <v>318</v>
      </c>
      <c r="E2827" s="6">
        <v>70</v>
      </c>
      <c r="F2827" s="6">
        <v>130</v>
      </c>
    </row>
    <row r="2828" spans="1:6" x14ac:dyDescent="0.3">
      <c r="A2828" s="6">
        <v>145208</v>
      </c>
      <c r="B2828" s="7" t="s">
        <v>88</v>
      </c>
      <c r="C2828" s="6">
        <v>396</v>
      </c>
      <c r="D2828" s="12" t="s">
        <v>319</v>
      </c>
      <c r="E2828" s="6">
        <v>0</v>
      </c>
      <c r="F2828" s="6" t="s">
        <v>9</v>
      </c>
    </row>
    <row r="2829" spans="1:6" x14ac:dyDescent="0.3">
      <c r="A2829" s="6">
        <v>145208</v>
      </c>
      <c r="B2829" s="7" t="s">
        <v>88</v>
      </c>
      <c r="C2829" s="6">
        <v>453</v>
      </c>
      <c r="D2829" s="12" t="s">
        <v>320</v>
      </c>
      <c r="E2829" s="6">
        <v>24</v>
      </c>
      <c r="F2829" s="6">
        <v>26</v>
      </c>
    </row>
    <row r="2830" spans="1:6" x14ac:dyDescent="0.3">
      <c r="A2830" s="6">
        <v>145250</v>
      </c>
      <c r="B2830" s="7" t="s">
        <v>89</v>
      </c>
      <c r="C2830" s="6">
        <v>127</v>
      </c>
      <c r="D2830" s="12" t="s">
        <v>301</v>
      </c>
      <c r="E2830" s="6">
        <v>0</v>
      </c>
      <c r="F2830" s="6" t="s">
        <v>9</v>
      </c>
    </row>
    <row r="2831" spans="1:6" x14ac:dyDescent="0.3">
      <c r="A2831" s="6">
        <v>145250</v>
      </c>
      <c r="B2831" s="7" t="s">
        <v>89</v>
      </c>
      <c r="C2831" s="6">
        <v>128</v>
      </c>
      <c r="D2831" s="7" t="s">
        <v>302</v>
      </c>
      <c r="E2831" s="6">
        <v>0</v>
      </c>
      <c r="F2831" s="6" t="s">
        <v>9</v>
      </c>
    </row>
    <row r="2832" spans="1:6" x14ac:dyDescent="0.3">
      <c r="A2832" s="6">
        <v>145250</v>
      </c>
      <c r="B2832" s="7" t="s">
        <v>89</v>
      </c>
      <c r="C2832" s="6">
        <v>129</v>
      </c>
      <c r="D2832" s="9" t="s">
        <v>303</v>
      </c>
      <c r="E2832" s="6">
        <v>0</v>
      </c>
      <c r="F2832" s="6" t="s">
        <v>9</v>
      </c>
    </row>
    <row r="2833" spans="1:6" x14ac:dyDescent="0.3">
      <c r="A2833" s="6">
        <v>145250</v>
      </c>
      <c r="B2833" s="7" t="s">
        <v>89</v>
      </c>
      <c r="C2833" s="6">
        <v>130</v>
      </c>
      <c r="D2833" s="10" t="s">
        <v>7</v>
      </c>
      <c r="E2833" s="6">
        <v>0</v>
      </c>
      <c r="F2833" s="6" t="s">
        <v>9</v>
      </c>
    </row>
    <row r="2834" spans="1:6" x14ac:dyDescent="0.3">
      <c r="A2834" s="6">
        <v>145250</v>
      </c>
      <c r="B2834" s="7" t="s">
        <v>89</v>
      </c>
      <c r="C2834" s="6">
        <v>131</v>
      </c>
      <c r="D2834" s="10" t="s">
        <v>304</v>
      </c>
      <c r="E2834" s="6">
        <v>0</v>
      </c>
      <c r="F2834" s="6" t="s">
        <v>9</v>
      </c>
    </row>
    <row r="2835" spans="1:6" x14ac:dyDescent="0.3">
      <c r="A2835" s="6">
        <v>145250</v>
      </c>
      <c r="B2835" s="7" t="s">
        <v>89</v>
      </c>
      <c r="C2835" s="6">
        <v>132</v>
      </c>
      <c r="D2835" s="53" t="s">
        <v>305</v>
      </c>
      <c r="E2835" s="6">
        <v>0</v>
      </c>
      <c r="F2835" s="6" t="s">
        <v>9</v>
      </c>
    </row>
    <row r="2836" spans="1:6" x14ac:dyDescent="0.3">
      <c r="A2836" s="6">
        <v>145250</v>
      </c>
      <c r="B2836" s="7" t="s">
        <v>89</v>
      </c>
      <c r="C2836" s="6">
        <v>133</v>
      </c>
      <c r="D2836" s="10" t="s">
        <v>8</v>
      </c>
      <c r="E2836" s="6">
        <v>0</v>
      </c>
      <c r="F2836" s="6" t="s">
        <v>9</v>
      </c>
    </row>
    <row r="2837" spans="1:6" x14ac:dyDescent="0.3">
      <c r="A2837" s="6">
        <v>145250</v>
      </c>
      <c r="B2837" s="7" t="s">
        <v>89</v>
      </c>
      <c r="C2837" s="6">
        <v>134</v>
      </c>
      <c r="D2837" s="12" t="s">
        <v>306</v>
      </c>
      <c r="E2837" s="6">
        <v>0</v>
      </c>
      <c r="F2837" s="6" t="s">
        <v>9</v>
      </c>
    </row>
    <row r="2838" spans="1:6" x14ac:dyDescent="0.3">
      <c r="A2838" s="6">
        <v>145250</v>
      </c>
      <c r="B2838" s="7" t="s">
        <v>89</v>
      </c>
      <c r="C2838" s="6">
        <v>135</v>
      </c>
      <c r="D2838" s="13" t="s">
        <v>302</v>
      </c>
      <c r="E2838" s="6">
        <v>0</v>
      </c>
      <c r="F2838" s="6" t="s">
        <v>9</v>
      </c>
    </row>
    <row r="2839" spans="1:6" x14ac:dyDescent="0.3">
      <c r="A2839" s="6">
        <v>145250</v>
      </c>
      <c r="B2839" s="7" t="s">
        <v>89</v>
      </c>
      <c r="C2839" s="6">
        <v>136</v>
      </c>
      <c r="D2839" s="14" t="s">
        <v>7</v>
      </c>
      <c r="E2839" s="6">
        <v>0</v>
      </c>
      <c r="F2839" s="6" t="s">
        <v>9</v>
      </c>
    </row>
    <row r="2840" spans="1:6" x14ac:dyDescent="0.3">
      <c r="A2840" s="6">
        <v>145250</v>
      </c>
      <c r="B2840" s="7" t="s">
        <v>89</v>
      </c>
      <c r="C2840" s="6">
        <v>137</v>
      </c>
      <c r="D2840" s="15" t="s">
        <v>307</v>
      </c>
      <c r="E2840" s="6">
        <v>0</v>
      </c>
      <c r="F2840" s="6" t="s">
        <v>9</v>
      </c>
    </row>
    <row r="2841" spans="1:6" x14ac:dyDescent="0.3">
      <c r="A2841" s="6">
        <v>145250</v>
      </c>
      <c r="B2841" s="7" t="s">
        <v>89</v>
      </c>
      <c r="C2841" s="6">
        <v>138</v>
      </c>
      <c r="D2841" s="16" t="s">
        <v>308</v>
      </c>
      <c r="E2841" s="6">
        <v>0</v>
      </c>
      <c r="F2841" s="6" t="s">
        <v>9</v>
      </c>
    </row>
    <row r="2842" spans="1:6" x14ac:dyDescent="0.3">
      <c r="A2842" s="6">
        <v>145250</v>
      </c>
      <c r="B2842" s="7" t="s">
        <v>89</v>
      </c>
      <c r="C2842" s="6">
        <v>140</v>
      </c>
      <c r="D2842" s="17" t="s">
        <v>7</v>
      </c>
      <c r="E2842" s="6">
        <v>0</v>
      </c>
      <c r="F2842" s="6" t="s">
        <v>9</v>
      </c>
    </row>
    <row r="2843" spans="1:6" x14ac:dyDescent="0.3">
      <c r="A2843" s="6">
        <v>145250</v>
      </c>
      <c r="B2843" s="7" t="s">
        <v>89</v>
      </c>
      <c r="C2843" s="6">
        <v>382</v>
      </c>
      <c r="D2843" s="12" t="s">
        <v>301</v>
      </c>
      <c r="E2843" s="6">
        <v>7</v>
      </c>
      <c r="F2843" s="6">
        <v>5</v>
      </c>
    </row>
    <row r="2844" spans="1:6" x14ac:dyDescent="0.3">
      <c r="A2844" s="6">
        <v>145250</v>
      </c>
      <c r="B2844" s="7" t="s">
        <v>89</v>
      </c>
      <c r="C2844" s="6">
        <v>383</v>
      </c>
      <c r="D2844" s="12" t="s">
        <v>302</v>
      </c>
      <c r="E2844" s="6">
        <v>0</v>
      </c>
      <c r="F2844" s="6" t="s">
        <v>9</v>
      </c>
    </row>
    <row r="2845" spans="1:6" x14ac:dyDescent="0.3">
      <c r="A2845" s="6">
        <v>145250</v>
      </c>
      <c r="B2845" s="7" t="s">
        <v>89</v>
      </c>
      <c r="C2845" s="6">
        <v>384</v>
      </c>
      <c r="D2845" s="12" t="s">
        <v>307</v>
      </c>
      <c r="E2845" s="6">
        <v>49</v>
      </c>
      <c r="F2845" s="6">
        <v>26</v>
      </c>
    </row>
    <row r="2846" spans="1:6" x14ac:dyDescent="0.3">
      <c r="A2846" s="6">
        <v>145250</v>
      </c>
      <c r="B2846" s="7" t="s">
        <v>89</v>
      </c>
      <c r="C2846" s="6">
        <v>386</v>
      </c>
      <c r="D2846" s="12" t="s">
        <v>309</v>
      </c>
      <c r="E2846" s="6">
        <v>100</v>
      </c>
      <c r="F2846" s="6">
        <v>104</v>
      </c>
    </row>
    <row r="2847" spans="1:6" x14ac:dyDescent="0.3">
      <c r="A2847" s="6">
        <v>145250</v>
      </c>
      <c r="B2847" s="7" t="s">
        <v>89</v>
      </c>
      <c r="C2847" s="6">
        <v>387</v>
      </c>
      <c r="D2847" s="18" t="s">
        <v>310</v>
      </c>
      <c r="E2847" s="6">
        <v>107</v>
      </c>
      <c r="F2847" s="6">
        <v>105</v>
      </c>
    </row>
    <row r="2848" spans="1:6" x14ac:dyDescent="0.3">
      <c r="A2848" s="6">
        <v>145250</v>
      </c>
      <c r="B2848" s="7" t="s">
        <v>89</v>
      </c>
      <c r="C2848" s="6">
        <v>388</v>
      </c>
      <c r="D2848" s="19" t="s">
        <v>311</v>
      </c>
      <c r="E2848" s="6">
        <v>25</v>
      </c>
      <c r="F2848" s="6">
        <v>26</v>
      </c>
    </row>
    <row r="2849" spans="1:6" x14ac:dyDescent="0.3">
      <c r="A2849" s="6">
        <v>145250</v>
      </c>
      <c r="B2849" s="7" t="s">
        <v>89</v>
      </c>
      <c r="C2849" s="6">
        <v>389</v>
      </c>
      <c r="D2849" s="20" t="s">
        <v>312</v>
      </c>
      <c r="E2849" s="6">
        <v>25</v>
      </c>
      <c r="F2849" s="6">
        <v>28</v>
      </c>
    </row>
    <row r="2850" spans="1:6" x14ac:dyDescent="0.3">
      <c r="A2850" s="6">
        <v>145250</v>
      </c>
      <c r="B2850" s="7" t="s">
        <v>89</v>
      </c>
      <c r="C2850" s="6">
        <v>390</v>
      </c>
      <c r="D2850" s="19" t="s">
        <v>313</v>
      </c>
      <c r="E2850" s="6">
        <v>25</v>
      </c>
      <c r="F2850" s="6">
        <v>25</v>
      </c>
    </row>
    <row r="2851" spans="1:6" x14ac:dyDescent="0.3">
      <c r="A2851" s="6">
        <v>145250</v>
      </c>
      <c r="B2851" s="7" t="s">
        <v>89</v>
      </c>
      <c r="C2851" s="6">
        <v>391</v>
      </c>
      <c r="D2851" s="20" t="s">
        <v>314</v>
      </c>
      <c r="E2851" s="6">
        <v>25</v>
      </c>
      <c r="F2851" s="6">
        <v>27</v>
      </c>
    </row>
    <row r="2852" spans="1:6" x14ac:dyDescent="0.3">
      <c r="A2852" s="6">
        <v>145250</v>
      </c>
      <c r="B2852" s="7" t="s">
        <v>89</v>
      </c>
      <c r="C2852" s="6">
        <v>392</v>
      </c>
      <c r="D2852" s="12" t="s">
        <v>315</v>
      </c>
      <c r="E2852" s="6">
        <v>2</v>
      </c>
      <c r="F2852" s="6">
        <v>2</v>
      </c>
    </row>
    <row r="2853" spans="1:6" x14ac:dyDescent="0.3">
      <c r="A2853" s="6">
        <v>145250</v>
      </c>
      <c r="B2853" s="7" t="s">
        <v>89</v>
      </c>
      <c r="C2853" s="6">
        <v>393</v>
      </c>
      <c r="D2853" s="21" t="s">
        <v>316</v>
      </c>
      <c r="E2853" s="6">
        <v>0</v>
      </c>
      <c r="F2853" s="6" t="s">
        <v>9</v>
      </c>
    </row>
    <row r="2854" spans="1:6" x14ac:dyDescent="0.3">
      <c r="A2854" s="6">
        <v>145250</v>
      </c>
      <c r="B2854" s="7" t="s">
        <v>89</v>
      </c>
      <c r="C2854" s="6">
        <v>394</v>
      </c>
      <c r="D2854" s="22" t="s">
        <v>317</v>
      </c>
      <c r="E2854" s="6">
        <v>0</v>
      </c>
      <c r="F2854" s="6" t="s">
        <v>9</v>
      </c>
    </row>
    <row r="2855" spans="1:6" x14ac:dyDescent="0.3">
      <c r="A2855" s="6">
        <v>145250</v>
      </c>
      <c r="B2855" s="7" t="s">
        <v>89</v>
      </c>
      <c r="C2855" s="6">
        <v>395</v>
      </c>
      <c r="D2855" s="12" t="s">
        <v>318</v>
      </c>
      <c r="E2855" s="6">
        <v>97</v>
      </c>
      <c r="F2855" s="6">
        <v>100</v>
      </c>
    </row>
    <row r="2856" spans="1:6" x14ac:dyDescent="0.3">
      <c r="A2856" s="6">
        <v>145250</v>
      </c>
      <c r="B2856" s="7" t="s">
        <v>89</v>
      </c>
      <c r="C2856" s="6">
        <v>396</v>
      </c>
      <c r="D2856" s="12" t="s">
        <v>319</v>
      </c>
      <c r="E2856" s="6">
        <v>0</v>
      </c>
      <c r="F2856" s="6" t="s">
        <v>9</v>
      </c>
    </row>
    <row r="2857" spans="1:6" x14ac:dyDescent="0.3">
      <c r="A2857" s="6">
        <v>145250</v>
      </c>
      <c r="B2857" s="7" t="s">
        <v>89</v>
      </c>
      <c r="C2857" s="6">
        <v>453</v>
      </c>
      <c r="D2857" s="12" t="s">
        <v>320</v>
      </c>
      <c r="E2857" s="6">
        <v>0</v>
      </c>
      <c r="F2857" s="6" t="s">
        <v>9</v>
      </c>
    </row>
    <row r="2858" spans="1:6" x14ac:dyDescent="0.3">
      <c r="A2858" s="6">
        <v>145349</v>
      </c>
      <c r="B2858" s="7" t="s">
        <v>90</v>
      </c>
      <c r="C2858" s="6">
        <v>127</v>
      </c>
      <c r="D2858" s="12" t="s">
        <v>301</v>
      </c>
      <c r="E2858" s="6">
        <v>0</v>
      </c>
      <c r="F2858" s="6" t="s">
        <v>9</v>
      </c>
    </row>
    <row r="2859" spans="1:6" x14ac:dyDescent="0.3">
      <c r="A2859" s="6">
        <v>145349</v>
      </c>
      <c r="B2859" s="7" t="s">
        <v>90</v>
      </c>
      <c r="C2859" s="6">
        <v>128</v>
      </c>
      <c r="D2859" s="7" t="s">
        <v>302</v>
      </c>
      <c r="E2859" s="6">
        <v>0</v>
      </c>
      <c r="F2859" s="6" t="s">
        <v>9</v>
      </c>
    </row>
    <row r="2860" spans="1:6" x14ac:dyDescent="0.3">
      <c r="A2860" s="6">
        <v>145349</v>
      </c>
      <c r="B2860" s="7" t="s">
        <v>90</v>
      </c>
      <c r="C2860" s="6">
        <v>129</v>
      </c>
      <c r="D2860" s="9" t="s">
        <v>303</v>
      </c>
      <c r="E2860" s="6">
        <v>0</v>
      </c>
      <c r="F2860" s="6" t="s">
        <v>9</v>
      </c>
    </row>
    <row r="2861" spans="1:6" x14ac:dyDescent="0.3">
      <c r="A2861" s="6">
        <v>145349</v>
      </c>
      <c r="B2861" s="7" t="s">
        <v>90</v>
      </c>
      <c r="C2861" s="6">
        <v>130</v>
      </c>
      <c r="D2861" s="10" t="s">
        <v>7</v>
      </c>
      <c r="E2861" s="6">
        <v>0</v>
      </c>
      <c r="F2861" s="6" t="s">
        <v>9</v>
      </c>
    </row>
    <row r="2862" spans="1:6" x14ac:dyDescent="0.3">
      <c r="A2862" s="6">
        <v>145349</v>
      </c>
      <c r="B2862" s="7" t="s">
        <v>90</v>
      </c>
      <c r="C2862" s="6">
        <v>131</v>
      </c>
      <c r="D2862" s="10" t="s">
        <v>304</v>
      </c>
      <c r="E2862" s="6">
        <v>0</v>
      </c>
      <c r="F2862" s="6" t="s">
        <v>9</v>
      </c>
    </row>
    <row r="2863" spans="1:6" x14ac:dyDescent="0.3">
      <c r="A2863" s="6">
        <v>145349</v>
      </c>
      <c r="B2863" s="7" t="s">
        <v>90</v>
      </c>
      <c r="C2863" s="6">
        <v>132</v>
      </c>
      <c r="D2863" s="53" t="s">
        <v>305</v>
      </c>
      <c r="E2863" s="6">
        <v>0</v>
      </c>
      <c r="F2863" s="6" t="s">
        <v>9</v>
      </c>
    </row>
    <row r="2864" spans="1:6" x14ac:dyDescent="0.3">
      <c r="A2864" s="6">
        <v>145349</v>
      </c>
      <c r="B2864" s="7" t="s">
        <v>90</v>
      </c>
      <c r="C2864" s="6">
        <v>133</v>
      </c>
      <c r="D2864" s="10" t="s">
        <v>8</v>
      </c>
      <c r="E2864" s="6">
        <v>0</v>
      </c>
      <c r="F2864" s="6" t="s">
        <v>9</v>
      </c>
    </row>
    <row r="2865" spans="1:6" x14ac:dyDescent="0.3">
      <c r="A2865" s="6">
        <v>145349</v>
      </c>
      <c r="B2865" s="7" t="s">
        <v>90</v>
      </c>
      <c r="C2865" s="6">
        <v>134</v>
      </c>
      <c r="D2865" s="12" t="s">
        <v>306</v>
      </c>
      <c r="E2865" s="6">
        <v>0</v>
      </c>
      <c r="F2865" s="6" t="s">
        <v>9</v>
      </c>
    </row>
    <row r="2866" spans="1:6" x14ac:dyDescent="0.3">
      <c r="A2866" s="6">
        <v>145349</v>
      </c>
      <c r="B2866" s="7" t="s">
        <v>90</v>
      </c>
      <c r="C2866" s="6">
        <v>135</v>
      </c>
      <c r="D2866" s="13" t="s">
        <v>302</v>
      </c>
      <c r="E2866" s="6">
        <v>0</v>
      </c>
      <c r="F2866" s="6" t="s">
        <v>9</v>
      </c>
    </row>
    <row r="2867" spans="1:6" x14ac:dyDescent="0.3">
      <c r="A2867" s="6">
        <v>145349</v>
      </c>
      <c r="B2867" s="7" t="s">
        <v>90</v>
      </c>
      <c r="C2867" s="6">
        <v>136</v>
      </c>
      <c r="D2867" s="14" t="s">
        <v>7</v>
      </c>
      <c r="E2867" s="6">
        <v>0</v>
      </c>
      <c r="F2867" s="6" t="s">
        <v>9</v>
      </c>
    </row>
    <row r="2868" spans="1:6" x14ac:dyDescent="0.3">
      <c r="A2868" s="6">
        <v>145349</v>
      </c>
      <c r="B2868" s="7" t="s">
        <v>90</v>
      </c>
      <c r="C2868" s="6">
        <v>137</v>
      </c>
      <c r="D2868" s="15" t="s">
        <v>307</v>
      </c>
      <c r="E2868" s="6">
        <v>0</v>
      </c>
      <c r="F2868" s="6" t="s">
        <v>9</v>
      </c>
    </row>
    <row r="2869" spans="1:6" x14ac:dyDescent="0.3">
      <c r="A2869" s="6">
        <v>145349</v>
      </c>
      <c r="B2869" s="7" t="s">
        <v>90</v>
      </c>
      <c r="C2869" s="6">
        <v>138</v>
      </c>
      <c r="D2869" s="16" t="s">
        <v>308</v>
      </c>
      <c r="E2869" s="6">
        <v>0</v>
      </c>
      <c r="F2869" s="6" t="s">
        <v>9</v>
      </c>
    </row>
    <row r="2870" spans="1:6" x14ac:dyDescent="0.3">
      <c r="A2870" s="6">
        <v>145349</v>
      </c>
      <c r="B2870" s="7" t="s">
        <v>90</v>
      </c>
      <c r="C2870" s="6">
        <v>140</v>
      </c>
      <c r="D2870" s="17" t="s">
        <v>7</v>
      </c>
      <c r="E2870" s="6">
        <v>0</v>
      </c>
      <c r="F2870" s="6" t="s">
        <v>9</v>
      </c>
    </row>
    <row r="2871" spans="1:6" x14ac:dyDescent="0.3">
      <c r="A2871" s="6">
        <v>145349</v>
      </c>
      <c r="B2871" s="7" t="s">
        <v>90</v>
      </c>
      <c r="C2871" s="6">
        <v>382</v>
      </c>
      <c r="D2871" s="12" t="s">
        <v>301</v>
      </c>
      <c r="E2871" s="6">
        <v>2</v>
      </c>
      <c r="F2871" s="6" t="s">
        <v>9</v>
      </c>
    </row>
    <row r="2872" spans="1:6" x14ac:dyDescent="0.3">
      <c r="A2872" s="6">
        <v>145349</v>
      </c>
      <c r="B2872" s="7" t="s">
        <v>90</v>
      </c>
      <c r="C2872" s="6">
        <v>383</v>
      </c>
      <c r="D2872" s="12" t="s">
        <v>302</v>
      </c>
      <c r="E2872" s="6">
        <v>0</v>
      </c>
      <c r="F2872" s="6" t="s">
        <v>9</v>
      </c>
    </row>
    <row r="2873" spans="1:6" x14ac:dyDescent="0.3">
      <c r="A2873" s="6">
        <v>145349</v>
      </c>
      <c r="B2873" s="7" t="s">
        <v>90</v>
      </c>
      <c r="C2873" s="6">
        <v>384</v>
      </c>
      <c r="D2873" s="12" t="s">
        <v>307</v>
      </c>
      <c r="E2873" s="6">
        <v>15</v>
      </c>
      <c r="F2873" s="6" t="s">
        <v>9</v>
      </c>
    </row>
    <row r="2874" spans="1:6" x14ac:dyDescent="0.3">
      <c r="A2874" s="6">
        <v>145349</v>
      </c>
      <c r="B2874" s="7" t="s">
        <v>90</v>
      </c>
      <c r="C2874" s="6">
        <v>386</v>
      </c>
      <c r="D2874" s="12" t="s">
        <v>309</v>
      </c>
      <c r="E2874" s="6">
        <v>0</v>
      </c>
      <c r="F2874" s="6" t="s">
        <v>9</v>
      </c>
    </row>
    <row r="2875" spans="1:6" x14ac:dyDescent="0.3">
      <c r="A2875" s="6">
        <v>145349</v>
      </c>
      <c r="B2875" s="7" t="s">
        <v>90</v>
      </c>
      <c r="C2875" s="6">
        <v>387</v>
      </c>
      <c r="D2875" s="18" t="s">
        <v>310</v>
      </c>
      <c r="E2875" s="6">
        <v>125</v>
      </c>
      <c r="F2875" s="6" t="s">
        <v>9</v>
      </c>
    </row>
    <row r="2876" spans="1:6" x14ac:dyDescent="0.3">
      <c r="A2876" s="6">
        <v>145349</v>
      </c>
      <c r="B2876" s="7" t="s">
        <v>90</v>
      </c>
      <c r="C2876" s="6">
        <v>388</v>
      </c>
      <c r="D2876" s="19" t="s">
        <v>311</v>
      </c>
      <c r="E2876" s="6">
        <v>80</v>
      </c>
      <c r="F2876" s="6" t="s">
        <v>9</v>
      </c>
    </row>
    <row r="2877" spans="1:6" x14ac:dyDescent="0.3">
      <c r="A2877" s="6">
        <v>145349</v>
      </c>
      <c r="B2877" s="7" t="s">
        <v>90</v>
      </c>
      <c r="C2877" s="6">
        <v>389</v>
      </c>
      <c r="D2877" s="20" t="s">
        <v>312</v>
      </c>
      <c r="E2877" s="6">
        <v>10</v>
      </c>
      <c r="F2877" s="6" t="s">
        <v>9</v>
      </c>
    </row>
    <row r="2878" spans="1:6" x14ac:dyDescent="0.3">
      <c r="A2878" s="6">
        <v>145349</v>
      </c>
      <c r="B2878" s="7" t="s">
        <v>90</v>
      </c>
      <c r="C2878" s="6">
        <v>390</v>
      </c>
      <c r="D2878" s="19" t="s">
        <v>313</v>
      </c>
      <c r="E2878" s="6">
        <v>10</v>
      </c>
      <c r="F2878" s="6" t="s">
        <v>9</v>
      </c>
    </row>
    <row r="2879" spans="1:6" x14ac:dyDescent="0.3">
      <c r="A2879" s="6">
        <v>145349</v>
      </c>
      <c r="B2879" s="7" t="s">
        <v>90</v>
      </c>
      <c r="C2879" s="6">
        <v>391</v>
      </c>
      <c r="D2879" s="20" t="s">
        <v>314</v>
      </c>
      <c r="E2879" s="6">
        <v>25</v>
      </c>
      <c r="F2879" s="6" t="s">
        <v>9</v>
      </c>
    </row>
    <row r="2880" spans="1:6" x14ac:dyDescent="0.3">
      <c r="A2880" s="6">
        <v>145349</v>
      </c>
      <c r="B2880" s="7" t="s">
        <v>90</v>
      </c>
      <c r="C2880" s="6">
        <v>392</v>
      </c>
      <c r="D2880" s="12" t="s">
        <v>315</v>
      </c>
      <c r="E2880" s="6">
        <v>8</v>
      </c>
      <c r="F2880" s="6" t="s">
        <v>9</v>
      </c>
    </row>
    <row r="2881" spans="1:6" x14ac:dyDescent="0.3">
      <c r="A2881" s="6">
        <v>145349</v>
      </c>
      <c r="B2881" s="7" t="s">
        <v>90</v>
      </c>
      <c r="C2881" s="6">
        <v>393</v>
      </c>
      <c r="D2881" s="21" t="s">
        <v>316</v>
      </c>
      <c r="E2881" s="6">
        <v>0</v>
      </c>
      <c r="F2881" s="6" t="s">
        <v>9</v>
      </c>
    </row>
    <row r="2882" spans="1:6" x14ac:dyDescent="0.3">
      <c r="A2882" s="6">
        <v>145349</v>
      </c>
      <c r="B2882" s="7" t="s">
        <v>90</v>
      </c>
      <c r="C2882" s="6">
        <v>394</v>
      </c>
      <c r="D2882" s="22" t="s">
        <v>317</v>
      </c>
      <c r="E2882" s="6">
        <v>0</v>
      </c>
      <c r="F2882" s="6" t="s">
        <v>9</v>
      </c>
    </row>
    <row r="2883" spans="1:6" x14ac:dyDescent="0.3">
      <c r="A2883" s="6">
        <v>145349</v>
      </c>
      <c r="B2883" s="7" t="s">
        <v>90</v>
      </c>
      <c r="C2883" s="6">
        <v>395</v>
      </c>
      <c r="D2883" s="12" t="s">
        <v>318</v>
      </c>
      <c r="E2883" s="6">
        <v>0</v>
      </c>
      <c r="F2883" s="6" t="s">
        <v>9</v>
      </c>
    </row>
    <row r="2884" spans="1:6" x14ac:dyDescent="0.3">
      <c r="A2884" s="6">
        <v>145349</v>
      </c>
      <c r="B2884" s="7" t="s">
        <v>90</v>
      </c>
      <c r="C2884" s="6">
        <v>396</v>
      </c>
      <c r="D2884" s="12" t="s">
        <v>319</v>
      </c>
      <c r="E2884" s="6">
        <v>0</v>
      </c>
      <c r="F2884" s="6" t="s">
        <v>9</v>
      </c>
    </row>
    <row r="2885" spans="1:6" x14ac:dyDescent="0.3">
      <c r="A2885" s="6">
        <v>145349</v>
      </c>
      <c r="B2885" s="7" t="s">
        <v>90</v>
      </c>
      <c r="C2885" s="6">
        <v>453</v>
      </c>
      <c r="D2885" s="12" t="s">
        <v>320</v>
      </c>
      <c r="E2885" s="6">
        <v>15</v>
      </c>
      <c r="F2885" s="6" t="s">
        <v>9</v>
      </c>
    </row>
    <row r="2886" spans="1:6" x14ac:dyDescent="0.3">
      <c r="A2886" s="6">
        <v>145376</v>
      </c>
      <c r="B2886" s="7" t="s">
        <v>91</v>
      </c>
      <c r="C2886" s="6">
        <v>127</v>
      </c>
      <c r="D2886" s="12" t="s">
        <v>301</v>
      </c>
      <c r="E2886" s="6">
        <v>0</v>
      </c>
      <c r="F2886" s="6" t="s">
        <v>9</v>
      </c>
    </row>
    <row r="2887" spans="1:6" x14ac:dyDescent="0.3">
      <c r="A2887" s="6">
        <v>145376</v>
      </c>
      <c r="B2887" s="7" t="s">
        <v>91</v>
      </c>
      <c r="C2887" s="6">
        <v>128</v>
      </c>
      <c r="D2887" s="7" t="s">
        <v>302</v>
      </c>
      <c r="E2887" s="6">
        <v>0</v>
      </c>
      <c r="F2887" s="6" t="s">
        <v>9</v>
      </c>
    </row>
    <row r="2888" spans="1:6" x14ac:dyDescent="0.3">
      <c r="A2888" s="6">
        <v>145376</v>
      </c>
      <c r="B2888" s="7" t="s">
        <v>91</v>
      </c>
      <c r="C2888" s="6">
        <v>129</v>
      </c>
      <c r="D2888" s="9" t="s">
        <v>303</v>
      </c>
      <c r="E2888" s="6">
        <v>0</v>
      </c>
      <c r="F2888" s="6" t="s">
        <v>9</v>
      </c>
    </row>
    <row r="2889" spans="1:6" x14ac:dyDescent="0.3">
      <c r="A2889" s="6">
        <v>145376</v>
      </c>
      <c r="B2889" s="7" t="s">
        <v>91</v>
      </c>
      <c r="C2889" s="6">
        <v>130</v>
      </c>
      <c r="D2889" s="10" t="s">
        <v>7</v>
      </c>
      <c r="E2889" s="6">
        <v>0</v>
      </c>
      <c r="F2889" s="6" t="s">
        <v>9</v>
      </c>
    </row>
    <row r="2890" spans="1:6" x14ac:dyDescent="0.3">
      <c r="A2890" s="6">
        <v>145376</v>
      </c>
      <c r="B2890" s="7" t="s">
        <v>91</v>
      </c>
      <c r="C2890" s="6">
        <v>131</v>
      </c>
      <c r="D2890" s="10" t="s">
        <v>304</v>
      </c>
      <c r="E2890" s="6">
        <v>0</v>
      </c>
      <c r="F2890" s="6" t="s">
        <v>9</v>
      </c>
    </row>
    <row r="2891" spans="1:6" x14ac:dyDescent="0.3">
      <c r="A2891" s="6">
        <v>145376</v>
      </c>
      <c r="B2891" s="7" t="s">
        <v>91</v>
      </c>
      <c r="C2891" s="6">
        <v>132</v>
      </c>
      <c r="D2891" s="53" t="s">
        <v>305</v>
      </c>
      <c r="E2891" s="6">
        <v>0</v>
      </c>
      <c r="F2891" s="6" t="s">
        <v>9</v>
      </c>
    </row>
    <row r="2892" spans="1:6" x14ac:dyDescent="0.3">
      <c r="A2892" s="6">
        <v>145376</v>
      </c>
      <c r="B2892" s="7" t="s">
        <v>91</v>
      </c>
      <c r="C2892" s="6">
        <v>133</v>
      </c>
      <c r="D2892" s="10" t="s">
        <v>8</v>
      </c>
      <c r="E2892" s="6">
        <v>0</v>
      </c>
      <c r="F2892" s="6" t="s">
        <v>9</v>
      </c>
    </row>
    <row r="2893" spans="1:6" x14ac:dyDescent="0.3">
      <c r="A2893" s="6">
        <v>145376</v>
      </c>
      <c r="B2893" s="7" t="s">
        <v>91</v>
      </c>
      <c r="C2893" s="6">
        <v>134</v>
      </c>
      <c r="D2893" s="12" t="s">
        <v>306</v>
      </c>
      <c r="E2893" s="6">
        <v>0</v>
      </c>
      <c r="F2893" s="6" t="s">
        <v>9</v>
      </c>
    </row>
    <row r="2894" spans="1:6" x14ac:dyDescent="0.3">
      <c r="A2894" s="6">
        <v>145376</v>
      </c>
      <c r="B2894" s="7" t="s">
        <v>91</v>
      </c>
      <c r="C2894" s="6">
        <v>135</v>
      </c>
      <c r="D2894" s="13" t="s">
        <v>302</v>
      </c>
      <c r="E2894" s="6">
        <v>0</v>
      </c>
      <c r="F2894" s="6" t="s">
        <v>9</v>
      </c>
    </row>
    <row r="2895" spans="1:6" x14ac:dyDescent="0.3">
      <c r="A2895" s="6">
        <v>145376</v>
      </c>
      <c r="B2895" s="7" t="s">
        <v>91</v>
      </c>
      <c r="C2895" s="6">
        <v>136</v>
      </c>
      <c r="D2895" s="14" t="s">
        <v>7</v>
      </c>
      <c r="E2895" s="6">
        <v>0</v>
      </c>
      <c r="F2895" s="6" t="s">
        <v>9</v>
      </c>
    </row>
    <row r="2896" spans="1:6" x14ac:dyDescent="0.3">
      <c r="A2896" s="6">
        <v>145376</v>
      </c>
      <c r="B2896" s="7" t="s">
        <v>91</v>
      </c>
      <c r="C2896" s="6">
        <v>137</v>
      </c>
      <c r="D2896" s="15" t="s">
        <v>307</v>
      </c>
      <c r="E2896" s="6">
        <v>0</v>
      </c>
      <c r="F2896" s="6" t="s">
        <v>9</v>
      </c>
    </row>
    <row r="2897" spans="1:6" x14ac:dyDescent="0.3">
      <c r="A2897" s="6">
        <v>145376</v>
      </c>
      <c r="B2897" s="7" t="s">
        <v>91</v>
      </c>
      <c r="C2897" s="6">
        <v>138</v>
      </c>
      <c r="D2897" s="16" t="s">
        <v>308</v>
      </c>
      <c r="E2897" s="6">
        <v>0</v>
      </c>
      <c r="F2897" s="6" t="s">
        <v>9</v>
      </c>
    </row>
    <row r="2898" spans="1:6" x14ac:dyDescent="0.3">
      <c r="A2898" s="6">
        <v>145376</v>
      </c>
      <c r="B2898" s="7" t="s">
        <v>91</v>
      </c>
      <c r="C2898" s="6">
        <v>140</v>
      </c>
      <c r="D2898" s="17" t="s">
        <v>7</v>
      </c>
      <c r="E2898" s="6">
        <v>0</v>
      </c>
      <c r="F2898" s="6" t="s">
        <v>9</v>
      </c>
    </row>
    <row r="2899" spans="1:6" x14ac:dyDescent="0.3">
      <c r="A2899" s="6">
        <v>145376</v>
      </c>
      <c r="B2899" s="7" t="s">
        <v>91</v>
      </c>
      <c r="C2899" s="6">
        <v>382</v>
      </c>
      <c r="D2899" s="12" t="s">
        <v>301</v>
      </c>
      <c r="E2899" s="6">
        <v>3</v>
      </c>
      <c r="F2899" s="6" t="s">
        <v>9</v>
      </c>
    </row>
    <row r="2900" spans="1:6" x14ac:dyDescent="0.3">
      <c r="A2900" s="6">
        <v>145376</v>
      </c>
      <c r="B2900" s="7" t="s">
        <v>91</v>
      </c>
      <c r="C2900" s="6">
        <v>383</v>
      </c>
      <c r="D2900" s="12" t="s">
        <v>302</v>
      </c>
      <c r="E2900" s="6">
        <v>0</v>
      </c>
      <c r="F2900" s="6" t="s">
        <v>9</v>
      </c>
    </row>
    <row r="2901" spans="1:6" x14ac:dyDescent="0.3">
      <c r="A2901" s="6">
        <v>145376</v>
      </c>
      <c r="B2901" s="7" t="s">
        <v>91</v>
      </c>
      <c r="C2901" s="6">
        <v>384</v>
      </c>
      <c r="D2901" s="12" t="s">
        <v>307</v>
      </c>
      <c r="E2901" s="6">
        <v>30</v>
      </c>
      <c r="F2901" s="6" t="s">
        <v>9</v>
      </c>
    </row>
    <row r="2902" spans="1:6" x14ac:dyDescent="0.3">
      <c r="A2902" s="6">
        <v>145376</v>
      </c>
      <c r="B2902" s="7" t="s">
        <v>91</v>
      </c>
      <c r="C2902" s="6">
        <v>386</v>
      </c>
      <c r="D2902" s="12" t="s">
        <v>309</v>
      </c>
      <c r="E2902" s="6">
        <v>120</v>
      </c>
      <c r="F2902" s="6" t="s">
        <v>9</v>
      </c>
    </row>
    <row r="2903" spans="1:6" x14ac:dyDescent="0.3">
      <c r="A2903" s="6">
        <v>145376</v>
      </c>
      <c r="B2903" s="7" t="s">
        <v>91</v>
      </c>
      <c r="C2903" s="6">
        <v>387</v>
      </c>
      <c r="D2903" s="18" t="s">
        <v>310</v>
      </c>
      <c r="E2903" s="6">
        <v>120</v>
      </c>
      <c r="F2903" s="6" t="s">
        <v>9</v>
      </c>
    </row>
    <row r="2904" spans="1:6" x14ac:dyDescent="0.3">
      <c r="A2904" s="6">
        <v>145376</v>
      </c>
      <c r="B2904" s="7" t="s">
        <v>91</v>
      </c>
      <c r="C2904" s="6">
        <v>388</v>
      </c>
      <c r="D2904" s="19" t="s">
        <v>311</v>
      </c>
      <c r="E2904" s="6">
        <v>50</v>
      </c>
      <c r="F2904" s="6" t="s">
        <v>9</v>
      </c>
    </row>
    <row r="2905" spans="1:6" x14ac:dyDescent="0.3">
      <c r="A2905" s="6">
        <v>145376</v>
      </c>
      <c r="B2905" s="7" t="s">
        <v>91</v>
      </c>
      <c r="C2905" s="6">
        <v>389</v>
      </c>
      <c r="D2905" s="20" t="s">
        <v>312</v>
      </c>
      <c r="E2905" s="6">
        <v>50</v>
      </c>
      <c r="F2905" s="6" t="s">
        <v>9</v>
      </c>
    </row>
    <row r="2906" spans="1:6" x14ac:dyDescent="0.3">
      <c r="A2906" s="6">
        <v>145376</v>
      </c>
      <c r="B2906" s="7" t="s">
        <v>91</v>
      </c>
      <c r="C2906" s="6">
        <v>390</v>
      </c>
      <c r="D2906" s="19" t="s">
        <v>313</v>
      </c>
      <c r="E2906" s="6">
        <v>10</v>
      </c>
      <c r="F2906" s="6" t="s">
        <v>9</v>
      </c>
    </row>
    <row r="2907" spans="1:6" x14ac:dyDescent="0.3">
      <c r="A2907" s="6">
        <v>145376</v>
      </c>
      <c r="B2907" s="7" t="s">
        <v>91</v>
      </c>
      <c r="C2907" s="6">
        <v>391</v>
      </c>
      <c r="D2907" s="20" t="s">
        <v>314</v>
      </c>
      <c r="E2907" s="6">
        <v>10</v>
      </c>
      <c r="F2907" s="6" t="s">
        <v>9</v>
      </c>
    </row>
    <row r="2908" spans="1:6" x14ac:dyDescent="0.3">
      <c r="A2908" s="6">
        <v>145376</v>
      </c>
      <c r="B2908" s="7" t="s">
        <v>91</v>
      </c>
      <c r="C2908" s="6">
        <v>392</v>
      </c>
      <c r="D2908" s="12" t="s">
        <v>315</v>
      </c>
      <c r="E2908" s="6">
        <v>3</v>
      </c>
      <c r="F2908" s="6" t="s">
        <v>9</v>
      </c>
    </row>
    <row r="2909" spans="1:6" x14ac:dyDescent="0.3">
      <c r="A2909" s="6">
        <v>145376</v>
      </c>
      <c r="B2909" s="7" t="s">
        <v>91</v>
      </c>
      <c r="C2909" s="6">
        <v>393</v>
      </c>
      <c r="D2909" s="21" t="s">
        <v>316</v>
      </c>
      <c r="E2909" s="6">
        <v>0</v>
      </c>
      <c r="F2909" s="6" t="s">
        <v>9</v>
      </c>
    </row>
    <row r="2910" spans="1:6" x14ac:dyDescent="0.3">
      <c r="A2910" s="6">
        <v>145376</v>
      </c>
      <c r="B2910" s="7" t="s">
        <v>91</v>
      </c>
      <c r="C2910" s="6">
        <v>394</v>
      </c>
      <c r="D2910" s="22" t="s">
        <v>317</v>
      </c>
      <c r="E2910" s="6">
        <v>0</v>
      </c>
      <c r="F2910" s="6" t="s">
        <v>9</v>
      </c>
    </row>
    <row r="2911" spans="1:6" x14ac:dyDescent="0.3">
      <c r="A2911" s="6">
        <v>145376</v>
      </c>
      <c r="B2911" s="7" t="s">
        <v>91</v>
      </c>
      <c r="C2911" s="6">
        <v>395</v>
      </c>
      <c r="D2911" s="12" t="s">
        <v>318</v>
      </c>
      <c r="E2911" s="6">
        <v>100</v>
      </c>
      <c r="F2911" s="6" t="s">
        <v>9</v>
      </c>
    </row>
    <row r="2912" spans="1:6" x14ac:dyDescent="0.3">
      <c r="A2912" s="6">
        <v>145376</v>
      </c>
      <c r="B2912" s="7" t="s">
        <v>91</v>
      </c>
      <c r="C2912" s="6">
        <v>396</v>
      </c>
      <c r="D2912" s="12" t="s">
        <v>319</v>
      </c>
      <c r="E2912" s="6">
        <v>0</v>
      </c>
      <c r="F2912" s="6" t="s">
        <v>9</v>
      </c>
    </row>
    <row r="2913" spans="1:6" x14ac:dyDescent="0.3">
      <c r="A2913" s="6">
        <v>145376</v>
      </c>
      <c r="B2913" s="7" t="s">
        <v>91</v>
      </c>
      <c r="C2913" s="6">
        <v>453</v>
      </c>
      <c r="D2913" s="12" t="s">
        <v>320</v>
      </c>
      <c r="E2913" s="6">
        <v>30</v>
      </c>
      <c r="F2913" s="6" t="s">
        <v>9</v>
      </c>
    </row>
    <row r="2914" spans="1:6" x14ac:dyDescent="0.3">
      <c r="A2914" s="6">
        <v>145475</v>
      </c>
      <c r="B2914" s="7" t="s">
        <v>92</v>
      </c>
      <c r="C2914" s="6">
        <v>127</v>
      </c>
      <c r="D2914" s="12" t="s">
        <v>301</v>
      </c>
      <c r="E2914" s="6">
        <v>0</v>
      </c>
      <c r="F2914" s="6" t="s">
        <v>9</v>
      </c>
    </row>
    <row r="2915" spans="1:6" x14ac:dyDescent="0.3">
      <c r="A2915" s="6">
        <v>145475</v>
      </c>
      <c r="B2915" s="7" t="s">
        <v>92</v>
      </c>
      <c r="C2915" s="6">
        <v>128</v>
      </c>
      <c r="D2915" s="7" t="s">
        <v>302</v>
      </c>
      <c r="E2915" s="6">
        <v>0</v>
      </c>
      <c r="F2915" s="6" t="s">
        <v>9</v>
      </c>
    </row>
    <row r="2916" spans="1:6" x14ac:dyDescent="0.3">
      <c r="A2916" s="6">
        <v>145475</v>
      </c>
      <c r="B2916" s="7" t="s">
        <v>92</v>
      </c>
      <c r="C2916" s="6">
        <v>129</v>
      </c>
      <c r="D2916" s="9" t="s">
        <v>303</v>
      </c>
      <c r="E2916" s="6">
        <v>0</v>
      </c>
      <c r="F2916" s="6" t="s">
        <v>9</v>
      </c>
    </row>
    <row r="2917" spans="1:6" x14ac:dyDescent="0.3">
      <c r="A2917" s="6">
        <v>145475</v>
      </c>
      <c r="B2917" s="7" t="s">
        <v>92</v>
      </c>
      <c r="C2917" s="6">
        <v>130</v>
      </c>
      <c r="D2917" s="10" t="s">
        <v>7</v>
      </c>
      <c r="E2917" s="6">
        <v>0</v>
      </c>
      <c r="F2917" s="6" t="s">
        <v>9</v>
      </c>
    </row>
    <row r="2918" spans="1:6" x14ac:dyDescent="0.3">
      <c r="A2918" s="6">
        <v>145475</v>
      </c>
      <c r="B2918" s="7" t="s">
        <v>92</v>
      </c>
      <c r="C2918" s="6">
        <v>131</v>
      </c>
      <c r="D2918" s="10" t="s">
        <v>304</v>
      </c>
      <c r="E2918" s="6">
        <v>0</v>
      </c>
      <c r="F2918" s="6" t="s">
        <v>9</v>
      </c>
    </row>
    <row r="2919" spans="1:6" x14ac:dyDescent="0.3">
      <c r="A2919" s="6">
        <v>145475</v>
      </c>
      <c r="B2919" s="7" t="s">
        <v>92</v>
      </c>
      <c r="C2919" s="6">
        <v>132</v>
      </c>
      <c r="D2919" s="53" t="s">
        <v>305</v>
      </c>
      <c r="E2919" s="6">
        <v>0</v>
      </c>
      <c r="F2919" s="6" t="s">
        <v>9</v>
      </c>
    </row>
    <row r="2920" spans="1:6" x14ac:dyDescent="0.3">
      <c r="A2920" s="6">
        <v>145475</v>
      </c>
      <c r="B2920" s="7" t="s">
        <v>92</v>
      </c>
      <c r="C2920" s="6">
        <v>133</v>
      </c>
      <c r="D2920" s="10" t="s">
        <v>8</v>
      </c>
      <c r="E2920" s="6">
        <v>0</v>
      </c>
      <c r="F2920" s="6" t="s">
        <v>9</v>
      </c>
    </row>
    <row r="2921" spans="1:6" x14ac:dyDescent="0.3">
      <c r="A2921" s="6">
        <v>145475</v>
      </c>
      <c r="B2921" s="7" t="s">
        <v>92</v>
      </c>
      <c r="C2921" s="6">
        <v>134</v>
      </c>
      <c r="D2921" s="12" t="s">
        <v>306</v>
      </c>
      <c r="E2921" s="6">
        <v>0</v>
      </c>
      <c r="F2921" s="6" t="s">
        <v>9</v>
      </c>
    </row>
    <row r="2922" spans="1:6" x14ac:dyDescent="0.3">
      <c r="A2922" s="6">
        <v>145475</v>
      </c>
      <c r="B2922" s="7" t="s">
        <v>92</v>
      </c>
      <c r="C2922" s="6">
        <v>135</v>
      </c>
      <c r="D2922" s="13" t="s">
        <v>302</v>
      </c>
      <c r="E2922" s="6">
        <v>0</v>
      </c>
      <c r="F2922" s="6" t="s">
        <v>9</v>
      </c>
    </row>
    <row r="2923" spans="1:6" x14ac:dyDescent="0.3">
      <c r="A2923" s="6">
        <v>145475</v>
      </c>
      <c r="B2923" s="7" t="s">
        <v>92</v>
      </c>
      <c r="C2923" s="6">
        <v>136</v>
      </c>
      <c r="D2923" s="14" t="s">
        <v>7</v>
      </c>
      <c r="E2923" s="6">
        <v>0</v>
      </c>
      <c r="F2923" s="6" t="s">
        <v>9</v>
      </c>
    </row>
    <row r="2924" spans="1:6" x14ac:dyDescent="0.3">
      <c r="A2924" s="6">
        <v>145475</v>
      </c>
      <c r="B2924" s="7" t="s">
        <v>92</v>
      </c>
      <c r="C2924" s="6">
        <v>137</v>
      </c>
      <c r="D2924" s="15" t="s">
        <v>307</v>
      </c>
      <c r="E2924" s="6">
        <v>0</v>
      </c>
      <c r="F2924" s="6" t="s">
        <v>9</v>
      </c>
    </row>
    <row r="2925" spans="1:6" x14ac:dyDescent="0.3">
      <c r="A2925" s="6">
        <v>145475</v>
      </c>
      <c r="B2925" s="7" t="s">
        <v>92</v>
      </c>
      <c r="C2925" s="6">
        <v>138</v>
      </c>
      <c r="D2925" s="16" t="s">
        <v>308</v>
      </c>
      <c r="E2925" s="6">
        <v>0</v>
      </c>
      <c r="F2925" s="6" t="s">
        <v>9</v>
      </c>
    </row>
    <row r="2926" spans="1:6" x14ac:dyDescent="0.3">
      <c r="A2926" s="6">
        <v>145475</v>
      </c>
      <c r="B2926" s="7" t="s">
        <v>92</v>
      </c>
      <c r="C2926" s="6">
        <v>140</v>
      </c>
      <c r="D2926" s="17" t="s">
        <v>7</v>
      </c>
      <c r="E2926" s="6">
        <v>0</v>
      </c>
      <c r="F2926" s="6" t="s">
        <v>9</v>
      </c>
    </row>
    <row r="2927" spans="1:6" x14ac:dyDescent="0.3">
      <c r="A2927" s="6">
        <v>145475</v>
      </c>
      <c r="B2927" s="7" t="s">
        <v>92</v>
      </c>
      <c r="C2927" s="6">
        <v>382</v>
      </c>
      <c r="D2927" s="12" t="s">
        <v>301</v>
      </c>
      <c r="E2927" s="6">
        <v>8</v>
      </c>
      <c r="F2927" s="6">
        <v>8</v>
      </c>
    </row>
    <row r="2928" spans="1:6" x14ac:dyDescent="0.3">
      <c r="A2928" s="6">
        <v>145475</v>
      </c>
      <c r="B2928" s="7" t="s">
        <v>92</v>
      </c>
      <c r="C2928" s="6">
        <v>383</v>
      </c>
      <c r="D2928" s="12" t="s">
        <v>302</v>
      </c>
      <c r="E2928" s="6">
        <v>0</v>
      </c>
      <c r="F2928" s="6" t="s">
        <v>9</v>
      </c>
    </row>
    <row r="2929" spans="1:6" x14ac:dyDescent="0.3">
      <c r="A2929" s="6">
        <v>145475</v>
      </c>
      <c r="B2929" s="7" t="s">
        <v>92</v>
      </c>
      <c r="C2929" s="6">
        <v>384</v>
      </c>
      <c r="D2929" s="12" t="s">
        <v>307</v>
      </c>
      <c r="E2929" s="6">
        <v>57</v>
      </c>
      <c r="F2929" s="6">
        <v>46</v>
      </c>
    </row>
    <row r="2930" spans="1:6" x14ac:dyDescent="0.3">
      <c r="A2930" s="6">
        <v>145475</v>
      </c>
      <c r="B2930" s="7" t="s">
        <v>92</v>
      </c>
      <c r="C2930" s="6">
        <v>386</v>
      </c>
      <c r="D2930" s="12" t="s">
        <v>309</v>
      </c>
      <c r="E2930" s="6">
        <v>200</v>
      </c>
      <c r="F2930" s="6">
        <v>206</v>
      </c>
    </row>
    <row r="2931" spans="1:6" x14ac:dyDescent="0.3">
      <c r="A2931" s="6">
        <v>145475</v>
      </c>
      <c r="B2931" s="7" t="s">
        <v>92</v>
      </c>
      <c r="C2931" s="6">
        <v>387</v>
      </c>
      <c r="D2931" s="18" t="s">
        <v>310</v>
      </c>
      <c r="E2931" s="6">
        <v>200</v>
      </c>
      <c r="F2931" s="6">
        <v>201</v>
      </c>
    </row>
    <row r="2932" spans="1:6" x14ac:dyDescent="0.3">
      <c r="A2932" s="6">
        <v>145475</v>
      </c>
      <c r="B2932" s="7" t="s">
        <v>92</v>
      </c>
      <c r="C2932" s="6">
        <v>388</v>
      </c>
      <c r="D2932" s="19" t="s">
        <v>311</v>
      </c>
      <c r="E2932" s="6">
        <v>100</v>
      </c>
      <c r="F2932" s="6">
        <v>200</v>
      </c>
    </row>
    <row r="2933" spans="1:6" x14ac:dyDescent="0.3">
      <c r="A2933" s="6">
        <v>145475</v>
      </c>
      <c r="B2933" s="7" t="s">
        <v>92</v>
      </c>
      <c r="C2933" s="6">
        <v>389</v>
      </c>
      <c r="D2933" s="20" t="s">
        <v>312</v>
      </c>
      <c r="E2933" s="6">
        <v>0</v>
      </c>
      <c r="F2933" s="6" t="s">
        <v>9</v>
      </c>
    </row>
    <row r="2934" spans="1:6" x14ac:dyDescent="0.3">
      <c r="A2934" s="6">
        <v>145475</v>
      </c>
      <c r="B2934" s="7" t="s">
        <v>92</v>
      </c>
      <c r="C2934" s="6">
        <v>390</v>
      </c>
      <c r="D2934" s="19" t="s">
        <v>313</v>
      </c>
      <c r="E2934" s="6">
        <v>0</v>
      </c>
      <c r="F2934" s="6" t="s">
        <v>9</v>
      </c>
    </row>
    <row r="2935" spans="1:6" x14ac:dyDescent="0.3">
      <c r="A2935" s="6">
        <v>145475</v>
      </c>
      <c r="B2935" s="7" t="s">
        <v>92</v>
      </c>
      <c r="C2935" s="6">
        <v>391</v>
      </c>
      <c r="D2935" s="20" t="s">
        <v>314</v>
      </c>
      <c r="E2935" s="6">
        <v>100</v>
      </c>
      <c r="F2935" s="6">
        <v>41</v>
      </c>
    </row>
    <row r="2936" spans="1:6" x14ac:dyDescent="0.3">
      <c r="A2936" s="6">
        <v>145475</v>
      </c>
      <c r="B2936" s="7" t="s">
        <v>92</v>
      </c>
      <c r="C2936" s="6">
        <v>392</v>
      </c>
      <c r="D2936" s="12" t="s">
        <v>315</v>
      </c>
      <c r="E2936" s="6">
        <v>12</v>
      </c>
      <c r="F2936" s="6" t="s">
        <v>9</v>
      </c>
    </row>
    <row r="2937" spans="1:6" x14ac:dyDescent="0.3">
      <c r="A2937" s="6">
        <v>145475</v>
      </c>
      <c r="B2937" s="7" t="s">
        <v>92</v>
      </c>
      <c r="C2937" s="6">
        <v>393</v>
      </c>
      <c r="D2937" s="21" t="s">
        <v>316</v>
      </c>
      <c r="E2937" s="6">
        <v>0</v>
      </c>
      <c r="F2937" s="6" t="s">
        <v>9</v>
      </c>
    </row>
    <row r="2938" spans="1:6" x14ac:dyDescent="0.3">
      <c r="A2938" s="6">
        <v>145475</v>
      </c>
      <c r="B2938" s="7" t="s">
        <v>92</v>
      </c>
      <c r="C2938" s="6">
        <v>394</v>
      </c>
      <c r="D2938" s="22" t="s">
        <v>317</v>
      </c>
      <c r="E2938" s="6">
        <v>0</v>
      </c>
      <c r="F2938" s="6" t="s">
        <v>9</v>
      </c>
    </row>
    <row r="2939" spans="1:6" x14ac:dyDescent="0.3">
      <c r="A2939" s="6">
        <v>145475</v>
      </c>
      <c r="B2939" s="7" t="s">
        <v>92</v>
      </c>
      <c r="C2939" s="6">
        <v>395</v>
      </c>
      <c r="D2939" s="12" t="s">
        <v>318</v>
      </c>
      <c r="E2939" s="6">
        <v>200</v>
      </c>
      <c r="F2939" s="6">
        <v>201</v>
      </c>
    </row>
    <row r="2940" spans="1:6" x14ac:dyDescent="0.3">
      <c r="A2940" s="6">
        <v>145475</v>
      </c>
      <c r="B2940" s="7" t="s">
        <v>92</v>
      </c>
      <c r="C2940" s="6">
        <v>396</v>
      </c>
      <c r="D2940" s="12" t="s">
        <v>319</v>
      </c>
      <c r="E2940" s="6">
        <v>0</v>
      </c>
      <c r="F2940" s="6" t="s">
        <v>9</v>
      </c>
    </row>
    <row r="2941" spans="1:6" x14ac:dyDescent="0.3">
      <c r="A2941" s="6">
        <v>145475</v>
      </c>
      <c r="B2941" s="7" t="s">
        <v>92</v>
      </c>
      <c r="C2941" s="6">
        <v>453</v>
      </c>
      <c r="D2941" s="12" t="s">
        <v>320</v>
      </c>
      <c r="E2941" s="6">
        <v>57</v>
      </c>
      <c r="F2941" s="6" t="s">
        <v>9</v>
      </c>
    </row>
    <row r="2942" spans="1:6" x14ac:dyDescent="0.3">
      <c r="A2942" s="6">
        <v>145483</v>
      </c>
      <c r="B2942" s="7" t="s">
        <v>278</v>
      </c>
      <c r="C2942" s="6">
        <v>127</v>
      </c>
      <c r="D2942" s="12" t="s">
        <v>301</v>
      </c>
      <c r="E2942" s="6">
        <v>0</v>
      </c>
      <c r="F2942" s="6" t="s">
        <v>9</v>
      </c>
    </row>
    <row r="2943" spans="1:6" x14ac:dyDescent="0.3">
      <c r="A2943" s="6">
        <v>145483</v>
      </c>
      <c r="B2943" s="7" t="s">
        <v>278</v>
      </c>
      <c r="C2943" s="6">
        <v>128</v>
      </c>
      <c r="D2943" s="7" t="s">
        <v>302</v>
      </c>
      <c r="E2943" s="6">
        <v>0</v>
      </c>
      <c r="F2943" s="6" t="s">
        <v>9</v>
      </c>
    </row>
    <row r="2944" spans="1:6" x14ac:dyDescent="0.3">
      <c r="A2944" s="6">
        <v>145483</v>
      </c>
      <c r="B2944" s="7" t="s">
        <v>278</v>
      </c>
      <c r="C2944" s="6">
        <v>129</v>
      </c>
      <c r="D2944" s="9" t="s">
        <v>303</v>
      </c>
      <c r="E2944" s="6">
        <v>0</v>
      </c>
      <c r="F2944" s="6" t="s">
        <v>9</v>
      </c>
    </row>
    <row r="2945" spans="1:6" x14ac:dyDescent="0.3">
      <c r="A2945" s="6">
        <v>145483</v>
      </c>
      <c r="B2945" s="7" t="s">
        <v>278</v>
      </c>
      <c r="C2945" s="6">
        <v>130</v>
      </c>
      <c r="D2945" s="10" t="s">
        <v>7</v>
      </c>
      <c r="E2945" s="6">
        <v>0</v>
      </c>
      <c r="F2945" s="6" t="s">
        <v>9</v>
      </c>
    </row>
    <row r="2946" spans="1:6" x14ac:dyDescent="0.3">
      <c r="A2946" s="6">
        <v>145483</v>
      </c>
      <c r="B2946" s="7" t="s">
        <v>278</v>
      </c>
      <c r="C2946" s="6">
        <v>131</v>
      </c>
      <c r="D2946" s="10" t="s">
        <v>304</v>
      </c>
      <c r="E2946" s="6">
        <v>0</v>
      </c>
      <c r="F2946" s="6" t="s">
        <v>9</v>
      </c>
    </row>
    <row r="2947" spans="1:6" x14ac:dyDescent="0.3">
      <c r="A2947" s="6">
        <v>145483</v>
      </c>
      <c r="B2947" s="7" t="s">
        <v>278</v>
      </c>
      <c r="C2947" s="6">
        <v>132</v>
      </c>
      <c r="D2947" s="53" t="s">
        <v>305</v>
      </c>
      <c r="E2947" s="6">
        <v>0</v>
      </c>
      <c r="F2947" s="6" t="s">
        <v>9</v>
      </c>
    </row>
    <row r="2948" spans="1:6" x14ac:dyDescent="0.3">
      <c r="A2948" s="6">
        <v>145483</v>
      </c>
      <c r="B2948" s="7" t="s">
        <v>278</v>
      </c>
      <c r="C2948" s="6">
        <v>133</v>
      </c>
      <c r="D2948" s="10" t="s">
        <v>8</v>
      </c>
      <c r="E2948" s="6">
        <v>0</v>
      </c>
      <c r="F2948" s="6" t="s">
        <v>9</v>
      </c>
    </row>
    <row r="2949" spans="1:6" x14ac:dyDescent="0.3">
      <c r="A2949" s="6">
        <v>145483</v>
      </c>
      <c r="B2949" s="7" t="s">
        <v>278</v>
      </c>
      <c r="C2949" s="6">
        <v>134</v>
      </c>
      <c r="D2949" s="12" t="s">
        <v>306</v>
      </c>
      <c r="E2949" s="6">
        <v>0</v>
      </c>
      <c r="F2949" s="6" t="s">
        <v>9</v>
      </c>
    </row>
    <row r="2950" spans="1:6" x14ac:dyDescent="0.3">
      <c r="A2950" s="6">
        <v>145483</v>
      </c>
      <c r="B2950" s="7" t="s">
        <v>278</v>
      </c>
      <c r="C2950" s="6">
        <v>135</v>
      </c>
      <c r="D2950" s="13" t="s">
        <v>302</v>
      </c>
      <c r="E2950" s="6">
        <v>0</v>
      </c>
      <c r="F2950" s="6" t="s">
        <v>9</v>
      </c>
    </row>
    <row r="2951" spans="1:6" x14ac:dyDescent="0.3">
      <c r="A2951" s="6">
        <v>145483</v>
      </c>
      <c r="B2951" s="7" t="s">
        <v>278</v>
      </c>
      <c r="C2951" s="6">
        <v>136</v>
      </c>
      <c r="D2951" s="14" t="s">
        <v>7</v>
      </c>
      <c r="E2951" s="6">
        <v>0</v>
      </c>
      <c r="F2951" s="6" t="s">
        <v>9</v>
      </c>
    </row>
    <row r="2952" spans="1:6" x14ac:dyDescent="0.3">
      <c r="A2952" s="6">
        <v>145483</v>
      </c>
      <c r="B2952" s="7" t="s">
        <v>278</v>
      </c>
      <c r="C2952" s="6">
        <v>137</v>
      </c>
      <c r="D2952" s="15" t="s">
        <v>307</v>
      </c>
      <c r="E2952" s="6">
        <v>0</v>
      </c>
      <c r="F2952" s="6" t="s">
        <v>9</v>
      </c>
    </row>
    <row r="2953" spans="1:6" x14ac:dyDescent="0.3">
      <c r="A2953" s="6">
        <v>145483</v>
      </c>
      <c r="B2953" s="7" t="s">
        <v>278</v>
      </c>
      <c r="C2953" s="6">
        <v>138</v>
      </c>
      <c r="D2953" s="16" t="s">
        <v>308</v>
      </c>
      <c r="E2953" s="6">
        <v>0</v>
      </c>
      <c r="F2953" s="6" t="s">
        <v>9</v>
      </c>
    </row>
    <row r="2954" spans="1:6" x14ac:dyDescent="0.3">
      <c r="A2954" s="6">
        <v>145483</v>
      </c>
      <c r="B2954" s="7" t="s">
        <v>278</v>
      </c>
      <c r="C2954" s="6">
        <v>140</v>
      </c>
      <c r="D2954" s="17" t="s">
        <v>7</v>
      </c>
      <c r="E2954" s="6">
        <v>0</v>
      </c>
      <c r="F2954" s="6" t="s">
        <v>9</v>
      </c>
    </row>
    <row r="2955" spans="1:6" x14ac:dyDescent="0.3">
      <c r="A2955" s="6">
        <v>145483</v>
      </c>
      <c r="B2955" s="7" t="s">
        <v>278</v>
      </c>
      <c r="C2955" s="6">
        <v>382</v>
      </c>
      <c r="D2955" s="12" t="s">
        <v>301</v>
      </c>
      <c r="E2955" s="6">
        <v>2</v>
      </c>
      <c r="F2955" s="6">
        <v>2</v>
      </c>
    </row>
    <row r="2956" spans="1:6" x14ac:dyDescent="0.3">
      <c r="A2956" s="6">
        <v>145483</v>
      </c>
      <c r="B2956" s="7" t="s">
        <v>278</v>
      </c>
      <c r="C2956" s="6">
        <v>383</v>
      </c>
      <c r="D2956" s="12" t="s">
        <v>302</v>
      </c>
      <c r="E2956" s="6">
        <v>0</v>
      </c>
      <c r="F2956" s="6" t="s">
        <v>9</v>
      </c>
    </row>
    <row r="2957" spans="1:6" x14ac:dyDescent="0.3">
      <c r="A2957" s="6">
        <v>145483</v>
      </c>
      <c r="B2957" s="7" t="s">
        <v>278</v>
      </c>
      <c r="C2957" s="6">
        <v>384</v>
      </c>
      <c r="D2957" s="12" t="s">
        <v>307</v>
      </c>
      <c r="E2957" s="6">
        <v>13</v>
      </c>
      <c r="F2957" s="6">
        <v>14</v>
      </c>
    </row>
    <row r="2958" spans="1:6" x14ac:dyDescent="0.3">
      <c r="A2958" s="6">
        <v>145483</v>
      </c>
      <c r="B2958" s="7" t="s">
        <v>278</v>
      </c>
      <c r="C2958" s="6">
        <v>386</v>
      </c>
      <c r="D2958" s="12" t="s">
        <v>309</v>
      </c>
      <c r="E2958" s="6">
        <v>11</v>
      </c>
      <c r="F2958" s="6">
        <v>11</v>
      </c>
    </row>
    <row r="2959" spans="1:6" x14ac:dyDescent="0.3">
      <c r="A2959" s="6">
        <v>145483</v>
      </c>
      <c r="B2959" s="7" t="s">
        <v>278</v>
      </c>
      <c r="C2959" s="6">
        <v>387</v>
      </c>
      <c r="D2959" s="18" t="s">
        <v>310</v>
      </c>
      <c r="E2959" s="6">
        <v>28</v>
      </c>
      <c r="F2959" s="6">
        <v>30</v>
      </c>
    </row>
    <row r="2960" spans="1:6" x14ac:dyDescent="0.3">
      <c r="A2960" s="6">
        <v>145483</v>
      </c>
      <c r="B2960" s="7" t="s">
        <v>278</v>
      </c>
      <c r="C2960" s="6">
        <v>388</v>
      </c>
      <c r="D2960" s="19" t="s">
        <v>311</v>
      </c>
      <c r="E2960" s="6">
        <v>10</v>
      </c>
      <c r="F2960" s="6">
        <v>14</v>
      </c>
    </row>
    <row r="2961" spans="1:6" x14ac:dyDescent="0.3">
      <c r="A2961" s="6">
        <v>145483</v>
      </c>
      <c r="B2961" s="7" t="s">
        <v>278</v>
      </c>
      <c r="C2961" s="6">
        <v>389</v>
      </c>
      <c r="D2961" s="20" t="s">
        <v>312</v>
      </c>
      <c r="E2961" s="6">
        <v>0</v>
      </c>
      <c r="F2961" s="6" t="s">
        <v>9</v>
      </c>
    </row>
    <row r="2962" spans="1:6" x14ac:dyDescent="0.3">
      <c r="A2962" s="6">
        <v>145483</v>
      </c>
      <c r="B2962" s="7" t="s">
        <v>278</v>
      </c>
      <c r="C2962" s="6">
        <v>390</v>
      </c>
      <c r="D2962" s="19" t="s">
        <v>313</v>
      </c>
      <c r="E2962" s="6">
        <v>0</v>
      </c>
      <c r="F2962" s="6" t="s">
        <v>9</v>
      </c>
    </row>
    <row r="2963" spans="1:6" x14ac:dyDescent="0.3">
      <c r="A2963" s="6">
        <v>145483</v>
      </c>
      <c r="B2963" s="7" t="s">
        <v>278</v>
      </c>
      <c r="C2963" s="6">
        <v>391</v>
      </c>
      <c r="D2963" s="20" t="s">
        <v>314</v>
      </c>
      <c r="E2963" s="6">
        <v>11</v>
      </c>
      <c r="F2963" s="6">
        <v>12</v>
      </c>
    </row>
    <row r="2964" spans="1:6" x14ac:dyDescent="0.3">
      <c r="A2964" s="6">
        <v>145483</v>
      </c>
      <c r="B2964" s="7" t="s">
        <v>278</v>
      </c>
      <c r="C2964" s="6">
        <v>392</v>
      </c>
      <c r="D2964" s="12" t="s">
        <v>315</v>
      </c>
      <c r="E2964" s="6">
        <v>10</v>
      </c>
      <c r="F2964" s="6">
        <v>10</v>
      </c>
    </row>
    <row r="2965" spans="1:6" x14ac:dyDescent="0.3">
      <c r="A2965" s="6">
        <v>145483</v>
      </c>
      <c r="B2965" s="7" t="s">
        <v>278</v>
      </c>
      <c r="C2965" s="6">
        <v>393</v>
      </c>
      <c r="D2965" s="21" t="s">
        <v>316</v>
      </c>
      <c r="E2965" s="6">
        <v>0</v>
      </c>
      <c r="F2965" s="6" t="s">
        <v>9</v>
      </c>
    </row>
    <row r="2966" spans="1:6" x14ac:dyDescent="0.3">
      <c r="A2966" s="6">
        <v>145483</v>
      </c>
      <c r="B2966" s="7" t="s">
        <v>278</v>
      </c>
      <c r="C2966" s="6">
        <v>394</v>
      </c>
      <c r="D2966" s="22" t="s">
        <v>317</v>
      </c>
      <c r="E2966" s="6">
        <v>0</v>
      </c>
      <c r="F2966" s="6" t="s">
        <v>9</v>
      </c>
    </row>
    <row r="2967" spans="1:6" x14ac:dyDescent="0.3">
      <c r="A2967" s="6">
        <v>145483</v>
      </c>
      <c r="B2967" s="7" t="s">
        <v>278</v>
      </c>
      <c r="C2967" s="6">
        <v>395</v>
      </c>
      <c r="D2967" s="12" t="s">
        <v>318</v>
      </c>
      <c r="E2967" s="6">
        <v>28</v>
      </c>
      <c r="F2967" s="6">
        <v>28</v>
      </c>
    </row>
    <row r="2968" spans="1:6" x14ac:dyDescent="0.3">
      <c r="A2968" s="6">
        <v>145483</v>
      </c>
      <c r="B2968" s="7" t="s">
        <v>278</v>
      </c>
      <c r="C2968" s="6">
        <v>396</v>
      </c>
      <c r="D2968" s="12" t="s">
        <v>319</v>
      </c>
      <c r="E2968" s="6">
        <v>0</v>
      </c>
      <c r="F2968" s="6" t="s">
        <v>9</v>
      </c>
    </row>
    <row r="2969" spans="1:6" x14ac:dyDescent="0.3">
      <c r="A2969" s="6">
        <v>145483</v>
      </c>
      <c r="B2969" s="7" t="s">
        <v>278</v>
      </c>
      <c r="C2969" s="6">
        <v>453</v>
      </c>
      <c r="D2969" s="12" t="s">
        <v>320</v>
      </c>
      <c r="E2969" s="6">
        <v>13</v>
      </c>
      <c r="F2969" s="6" t="s">
        <v>9</v>
      </c>
    </row>
    <row r="2970" spans="1:6" x14ac:dyDescent="0.3">
      <c r="A2970" s="6">
        <v>145501</v>
      </c>
      <c r="B2970" s="7" t="s">
        <v>93</v>
      </c>
      <c r="C2970" s="6">
        <v>127</v>
      </c>
      <c r="D2970" s="12" t="s">
        <v>301</v>
      </c>
      <c r="E2970" s="6">
        <v>0</v>
      </c>
      <c r="F2970" s="6" t="s">
        <v>9</v>
      </c>
    </row>
    <row r="2971" spans="1:6" x14ac:dyDescent="0.3">
      <c r="A2971" s="6">
        <v>145501</v>
      </c>
      <c r="B2971" s="7" t="s">
        <v>93</v>
      </c>
      <c r="C2971" s="6">
        <v>128</v>
      </c>
      <c r="D2971" s="7" t="s">
        <v>302</v>
      </c>
      <c r="E2971" s="6">
        <v>0</v>
      </c>
      <c r="F2971" s="6" t="s">
        <v>9</v>
      </c>
    </row>
    <row r="2972" spans="1:6" x14ac:dyDescent="0.3">
      <c r="A2972" s="6">
        <v>145501</v>
      </c>
      <c r="B2972" s="7" t="s">
        <v>93</v>
      </c>
      <c r="C2972" s="6">
        <v>129</v>
      </c>
      <c r="D2972" s="9" t="s">
        <v>303</v>
      </c>
      <c r="E2972" s="6">
        <v>0</v>
      </c>
      <c r="F2972" s="6" t="s">
        <v>9</v>
      </c>
    </row>
    <row r="2973" spans="1:6" x14ac:dyDescent="0.3">
      <c r="A2973" s="6">
        <v>145501</v>
      </c>
      <c r="B2973" s="7" t="s">
        <v>93</v>
      </c>
      <c r="C2973" s="6">
        <v>130</v>
      </c>
      <c r="D2973" s="10" t="s">
        <v>7</v>
      </c>
      <c r="E2973" s="6">
        <v>0</v>
      </c>
      <c r="F2973" s="6" t="s">
        <v>9</v>
      </c>
    </row>
    <row r="2974" spans="1:6" x14ac:dyDescent="0.3">
      <c r="A2974" s="6">
        <v>145501</v>
      </c>
      <c r="B2974" s="7" t="s">
        <v>93</v>
      </c>
      <c r="C2974" s="6">
        <v>131</v>
      </c>
      <c r="D2974" s="10" t="s">
        <v>304</v>
      </c>
      <c r="E2974" s="6">
        <v>0</v>
      </c>
      <c r="F2974" s="6" t="s">
        <v>9</v>
      </c>
    </row>
    <row r="2975" spans="1:6" x14ac:dyDescent="0.3">
      <c r="A2975" s="6">
        <v>145501</v>
      </c>
      <c r="B2975" s="7" t="s">
        <v>93</v>
      </c>
      <c r="C2975" s="6">
        <v>132</v>
      </c>
      <c r="D2975" s="53" t="s">
        <v>305</v>
      </c>
      <c r="E2975" s="6">
        <v>0</v>
      </c>
      <c r="F2975" s="6" t="s">
        <v>9</v>
      </c>
    </row>
    <row r="2976" spans="1:6" x14ac:dyDescent="0.3">
      <c r="A2976" s="6">
        <v>145501</v>
      </c>
      <c r="B2976" s="7" t="s">
        <v>93</v>
      </c>
      <c r="C2976" s="6">
        <v>133</v>
      </c>
      <c r="D2976" s="10" t="s">
        <v>8</v>
      </c>
      <c r="E2976" s="6">
        <v>0</v>
      </c>
      <c r="F2976" s="6" t="s">
        <v>9</v>
      </c>
    </row>
    <row r="2977" spans="1:6" x14ac:dyDescent="0.3">
      <c r="A2977" s="6">
        <v>145501</v>
      </c>
      <c r="B2977" s="7" t="s">
        <v>93</v>
      </c>
      <c r="C2977" s="6">
        <v>134</v>
      </c>
      <c r="D2977" s="12" t="s">
        <v>306</v>
      </c>
      <c r="E2977" s="6">
        <v>0</v>
      </c>
      <c r="F2977" s="6" t="s">
        <v>9</v>
      </c>
    </row>
    <row r="2978" spans="1:6" x14ac:dyDescent="0.3">
      <c r="A2978" s="6">
        <v>145501</v>
      </c>
      <c r="B2978" s="7" t="s">
        <v>93</v>
      </c>
      <c r="C2978" s="6">
        <v>135</v>
      </c>
      <c r="D2978" s="13" t="s">
        <v>302</v>
      </c>
      <c r="E2978" s="6">
        <v>0</v>
      </c>
      <c r="F2978" s="6" t="s">
        <v>9</v>
      </c>
    </row>
    <row r="2979" spans="1:6" x14ac:dyDescent="0.3">
      <c r="A2979" s="6">
        <v>145501</v>
      </c>
      <c r="B2979" s="7" t="s">
        <v>93</v>
      </c>
      <c r="C2979" s="6">
        <v>136</v>
      </c>
      <c r="D2979" s="14" t="s">
        <v>7</v>
      </c>
      <c r="E2979" s="6">
        <v>0</v>
      </c>
      <c r="F2979" s="6" t="s">
        <v>9</v>
      </c>
    </row>
    <row r="2980" spans="1:6" x14ac:dyDescent="0.3">
      <c r="A2980" s="6">
        <v>145501</v>
      </c>
      <c r="B2980" s="7" t="s">
        <v>93</v>
      </c>
      <c r="C2980" s="6">
        <v>137</v>
      </c>
      <c r="D2980" s="15" t="s">
        <v>307</v>
      </c>
      <c r="E2980" s="6">
        <v>0</v>
      </c>
      <c r="F2980" s="6" t="s">
        <v>9</v>
      </c>
    </row>
    <row r="2981" spans="1:6" x14ac:dyDescent="0.3">
      <c r="A2981" s="6">
        <v>145501</v>
      </c>
      <c r="B2981" s="7" t="s">
        <v>93</v>
      </c>
      <c r="C2981" s="6">
        <v>138</v>
      </c>
      <c r="D2981" s="16" t="s">
        <v>308</v>
      </c>
      <c r="E2981" s="6">
        <v>0</v>
      </c>
      <c r="F2981" s="6" t="s">
        <v>9</v>
      </c>
    </row>
    <row r="2982" spans="1:6" x14ac:dyDescent="0.3">
      <c r="A2982" s="6">
        <v>145501</v>
      </c>
      <c r="B2982" s="7" t="s">
        <v>93</v>
      </c>
      <c r="C2982" s="6">
        <v>140</v>
      </c>
      <c r="D2982" s="17" t="s">
        <v>7</v>
      </c>
      <c r="E2982" s="6">
        <v>0</v>
      </c>
      <c r="F2982" s="6" t="s">
        <v>9</v>
      </c>
    </row>
    <row r="2983" spans="1:6" x14ac:dyDescent="0.3">
      <c r="A2983" s="6">
        <v>145501</v>
      </c>
      <c r="B2983" s="7" t="s">
        <v>93</v>
      </c>
      <c r="C2983" s="6">
        <v>382</v>
      </c>
      <c r="D2983" s="12" t="s">
        <v>301</v>
      </c>
      <c r="E2983" s="6">
        <v>11</v>
      </c>
      <c r="F2983" s="6" t="s">
        <v>9</v>
      </c>
    </row>
    <row r="2984" spans="1:6" x14ac:dyDescent="0.3">
      <c r="A2984" s="6">
        <v>145501</v>
      </c>
      <c r="B2984" s="7" t="s">
        <v>93</v>
      </c>
      <c r="C2984" s="6">
        <v>383</v>
      </c>
      <c r="D2984" s="12" t="s">
        <v>302</v>
      </c>
      <c r="E2984" s="6">
        <v>0</v>
      </c>
      <c r="F2984" s="6" t="s">
        <v>9</v>
      </c>
    </row>
    <row r="2985" spans="1:6" x14ac:dyDescent="0.3">
      <c r="A2985" s="6">
        <v>145501</v>
      </c>
      <c r="B2985" s="7" t="s">
        <v>93</v>
      </c>
      <c r="C2985" s="6">
        <v>384</v>
      </c>
      <c r="D2985" s="12" t="s">
        <v>307</v>
      </c>
      <c r="E2985" s="6">
        <v>75</v>
      </c>
      <c r="F2985" s="6" t="s">
        <v>9</v>
      </c>
    </row>
    <row r="2986" spans="1:6" x14ac:dyDescent="0.3">
      <c r="A2986" s="6">
        <v>145501</v>
      </c>
      <c r="B2986" s="7" t="s">
        <v>93</v>
      </c>
      <c r="C2986" s="6">
        <v>386</v>
      </c>
      <c r="D2986" s="12" t="s">
        <v>309</v>
      </c>
      <c r="E2986" s="6">
        <v>132</v>
      </c>
      <c r="F2986" s="6" t="s">
        <v>9</v>
      </c>
    </row>
    <row r="2987" spans="1:6" x14ac:dyDescent="0.3">
      <c r="A2987" s="6">
        <v>145501</v>
      </c>
      <c r="B2987" s="7" t="s">
        <v>93</v>
      </c>
      <c r="C2987" s="6">
        <v>387</v>
      </c>
      <c r="D2987" s="18" t="s">
        <v>310</v>
      </c>
      <c r="E2987" s="6">
        <v>132</v>
      </c>
      <c r="F2987" s="6" t="s">
        <v>9</v>
      </c>
    </row>
    <row r="2988" spans="1:6" x14ac:dyDescent="0.3">
      <c r="A2988" s="6">
        <v>145501</v>
      </c>
      <c r="B2988" s="7" t="s">
        <v>93</v>
      </c>
      <c r="C2988" s="6">
        <v>388</v>
      </c>
      <c r="D2988" s="19" t="s">
        <v>311</v>
      </c>
      <c r="E2988" s="6">
        <v>80</v>
      </c>
      <c r="F2988" s="6" t="s">
        <v>9</v>
      </c>
    </row>
    <row r="2989" spans="1:6" x14ac:dyDescent="0.3">
      <c r="A2989" s="6">
        <v>145501</v>
      </c>
      <c r="B2989" s="7" t="s">
        <v>93</v>
      </c>
      <c r="C2989" s="6">
        <v>389</v>
      </c>
      <c r="D2989" s="20" t="s">
        <v>312</v>
      </c>
      <c r="E2989" s="6">
        <v>45</v>
      </c>
      <c r="F2989" s="6" t="s">
        <v>9</v>
      </c>
    </row>
    <row r="2990" spans="1:6" x14ac:dyDescent="0.3">
      <c r="A2990" s="6">
        <v>145501</v>
      </c>
      <c r="B2990" s="7" t="s">
        <v>93</v>
      </c>
      <c r="C2990" s="6">
        <v>390</v>
      </c>
      <c r="D2990" s="19" t="s">
        <v>313</v>
      </c>
      <c r="E2990" s="6">
        <v>10</v>
      </c>
      <c r="F2990" s="6" t="s">
        <v>9</v>
      </c>
    </row>
    <row r="2991" spans="1:6" x14ac:dyDescent="0.3">
      <c r="A2991" s="6">
        <v>145501</v>
      </c>
      <c r="B2991" s="7" t="s">
        <v>93</v>
      </c>
      <c r="C2991" s="6">
        <v>391</v>
      </c>
      <c r="D2991" s="20" t="s">
        <v>314</v>
      </c>
      <c r="E2991" s="6">
        <v>77</v>
      </c>
      <c r="F2991" s="6" t="s">
        <v>9</v>
      </c>
    </row>
    <row r="2992" spans="1:6" x14ac:dyDescent="0.3">
      <c r="A2992" s="6">
        <v>145501</v>
      </c>
      <c r="B2992" s="7" t="s">
        <v>93</v>
      </c>
      <c r="C2992" s="6">
        <v>392</v>
      </c>
      <c r="D2992" s="12" t="s">
        <v>315</v>
      </c>
      <c r="E2992" s="6">
        <v>6</v>
      </c>
      <c r="F2992" s="6" t="s">
        <v>9</v>
      </c>
    </row>
    <row r="2993" spans="1:6" x14ac:dyDescent="0.3">
      <c r="A2993" s="6">
        <v>145501</v>
      </c>
      <c r="B2993" s="7" t="s">
        <v>93</v>
      </c>
      <c r="C2993" s="6">
        <v>393</v>
      </c>
      <c r="D2993" s="21" t="s">
        <v>316</v>
      </c>
      <c r="E2993" s="6">
        <v>0</v>
      </c>
      <c r="F2993" s="6" t="s">
        <v>9</v>
      </c>
    </row>
    <row r="2994" spans="1:6" x14ac:dyDescent="0.3">
      <c r="A2994" s="6">
        <v>145501</v>
      </c>
      <c r="B2994" s="7" t="s">
        <v>93</v>
      </c>
      <c r="C2994" s="6">
        <v>394</v>
      </c>
      <c r="D2994" s="22" t="s">
        <v>317</v>
      </c>
      <c r="E2994" s="6">
        <v>0</v>
      </c>
      <c r="F2994" s="6" t="s">
        <v>9</v>
      </c>
    </row>
    <row r="2995" spans="1:6" x14ac:dyDescent="0.3">
      <c r="A2995" s="6">
        <v>145501</v>
      </c>
      <c r="B2995" s="7" t="s">
        <v>93</v>
      </c>
      <c r="C2995" s="6">
        <v>395</v>
      </c>
      <c r="D2995" s="12" t="s">
        <v>318</v>
      </c>
      <c r="E2995" s="6">
        <v>115</v>
      </c>
      <c r="F2995" s="6" t="s">
        <v>9</v>
      </c>
    </row>
    <row r="2996" spans="1:6" x14ac:dyDescent="0.3">
      <c r="A2996" s="6">
        <v>145501</v>
      </c>
      <c r="B2996" s="7" t="s">
        <v>93</v>
      </c>
      <c r="C2996" s="6">
        <v>396</v>
      </c>
      <c r="D2996" s="12" t="s">
        <v>319</v>
      </c>
      <c r="E2996" s="6">
        <v>1</v>
      </c>
      <c r="F2996" s="6" t="s">
        <v>9</v>
      </c>
    </row>
    <row r="2997" spans="1:6" x14ac:dyDescent="0.3">
      <c r="A2997" s="6">
        <v>145501</v>
      </c>
      <c r="B2997" s="7" t="s">
        <v>93</v>
      </c>
      <c r="C2997" s="6">
        <v>453</v>
      </c>
      <c r="D2997" s="12" t="s">
        <v>320</v>
      </c>
      <c r="E2997" s="6">
        <v>75</v>
      </c>
      <c r="F2997" s="6" t="s">
        <v>9</v>
      </c>
    </row>
    <row r="2998" spans="1:6" x14ac:dyDescent="0.3">
      <c r="A2998" s="6">
        <v>145521</v>
      </c>
      <c r="B2998" s="7" t="s">
        <v>94</v>
      </c>
      <c r="C2998" s="6">
        <v>127</v>
      </c>
      <c r="D2998" s="12" t="s">
        <v>301</v>
      </c>
      <c r="E2998" s="6">
        <v>0</v>
      </c>
      <c r="F2998" s="6" t="s">
        <v>9</v>
      </c>
    </row>
    <row r="2999" spans="1:6" x14ac:dyDescent="0.3">
      <c r="A2999" s="6">
        <v>145521</v>
      </c>
      <c r="B2999" s="7" t="s">
        <v>94</v>
      </c>
      <c r="C2999" s="6">
        <v>128</v>
      </c>
      <c r="D2999" s="7" t="s">
        <v>302</v>
      </c>
      <c r="E2999" s="6">
        <v>0</v>
      </c>
      <c r="F2999" s="6" t="s">
        <v>9</v>
      </c>
    </row>
    <row r="3000" spans="1:6" x14ac:dyDescent="0.3">
      <c r="A3000" s="6">
        <v>145521</v>
      </c>
      <c r="B3000" s="7" t="s">
        <v>94</v>
      </c>
      <c r="C3000" s="6">
        <v>129</v>
      </c>
      <c r="D3000" s="9" t="s">
        <v>303</v>
      </c>
      <c r="E3000" s="6">
        <v>0</v>
      </c>
      <c r="F3000" s="6" t="s">
        <v>9</v>
      </c>
    </row>
    <row r="3001" spans="1:6" x14ac:dyDescent="0.3">
      <c r="A3001" s="6">
        <v>145521</v>
      </c>
      <c r="B3001" s="7" t="s">
        <v>94</v>
      </c>
      <c r="C3001" s="6">
        <v>130</v>
      </c>
      <c r="D3001" s="10" t="s">
        <v>7</v>
      </c>
      <c r="E3001" s="6">
        <v>0</v>
      </c>
      <c r="F3001" s="6" t="s">
        <v>9</v>
      </c>
    </row>
    <row r="3002" spans="1:6" x14ac:dyDescent="0.3">
      <c r="A3002" s="6">
        <v>145521</v>
      </c>
      <c r="B3002" s="7" t="s">
        <v>94</v>
      </c>
      <c r="C3002" s="6">
        <v>131</v>
      </c>
      <c r="D3002" s="10" t="s">
        <v>304</v>
      </c>
      <c r="E3002" s="6">
        <v>0</v>
      </c>
      <c r="F3002" s="6" t="s">
        <v>9</v>
      </c>
    </row>
    <row r="3003" spans="1:6" x14ac:dyDescent="0.3">
      <c r="A3003" s="6">
        <v>145521</v>
      </c>
      <c r="B3003" s="7" t="s">
        <v>94</v>
      </c>
      <c r="C3003" s="6">
        <v>132</v>
      </c>
      <c r="D3003" s="53" t="s">
        <v>305</v>
      </c>
      <c r="E3003" s="6">
        <v>0</v>
      </c>
      <c r="F3003" s="6" t="s">
        <v>9</v>
      </c>
    </row>
    <row r="3004" spans="1:6" x14ac:dyDescent="0.3">
      <c r="A3004" s="6">
        <v>145521</v>
      </c>
      <c r="B3004" s="7" t="s">
        <v>94</v>
      </c>
      <c r="C3004" s="6">
        <v>133</v>
      </c>
      <c r="D3004" s="10" t="s">
        <v>8</v>
      </c>
      <c r="E3004" s="6">
        <v>0</v>
      </c>
      <c r="F3004" s="6" t="s">
        <v>9</v>
      </c>
    </row>
    <row r="3005" spans="1:6" x14ac:dyDescent="0.3">
      <c r="A3005" s="6">
        <v>145521</v>
      </c>
      <c r="B3005" s="7" t="s">
        <v>94</v>
      </c>
      <c r="C3005" s="6">
        <v>134</v>
      </c>
      <c r="D3005" s="12" t="s">
        <v>306</v>
      </c>
      <c r="E3005" s="6">
        <v>0</v>
      </c>
      <c r="F3005" s="6" t="s">
        <v>9</v>
      </c>
    </row>
    <row r="3006" spans="1:6" x14ac:dyDescent="0.3">
      <c r="A3006" s="6">
        <v>145521</v>
      </c>
      <c r="B3006" s="7" t="s">
        <v>94</v>
      </c>
      <c r="C3006" s="6">
        <v>135</v>
      </c>
      <c r="D3006" s="13" t="s">
        <v>302</v>
      </c>
      <c r="E3006" s="6">
        <v>0</v>
      </c>
      <c r="F3006" s="6" t="s">
        <v>9</v>
      </c>
    </row>
    <row r="3007" spans="1:6" x14ac:dyDescent="0.3">
      <c r="A3007" s="6">
        <v>145521</v>
      </c>
      <c r="B3007" s="7" t="s">
        <v>94</v>
      </c>
      <c r="C3007" s="6">
        <v>136</v>
      </c>
      <c r="D3007" s="14" t="s">
        <v>7</v>
      </c>
      <c r="E3007" s="6">
        <v>0</v>
      </c>
      <c r="F3007" s="6" t="s">
        <v>9</v>
      </c>
    </row>
    <row r="3008" spans="1:6" x14ac:dyDescent="0.3">
      <c r="A3008" s="6">
        <v>145521</v>
      </c>
      <c r="B3008" s="7" t="s">
        <v>94</v>
      </c>
      <c r="C3008" s="6">
        <v>137</v>
      </c>
      <c r="D3008" s="15" t="s">
        <v>307</v>
      </c>
      <c r="E3008" s="6">
        <v>0</v>
      </c>
      <c r="F3008" s="6" t="s">
        <v>9</v>
      </c>
    </row>
    <row r="3009" spans="1:6" x14ac:dyDescent="0.3">
      <c r="A3009" s="6">
        <v>145521</v>
      </c>
      <c r="B3009" s="7" t="s">
        <v>94</v>
      </c>
      <c r="C3009" s="6">
        <v>138</v>
      </c>
      <c r="D3009" s="16" t="s">
        <v>308</v>
      </c>
      <c r="E3009" s="6">
        <v>0</v>
      </c>
      <c r="F3009" s="6" t="s">
        <v>9</v>
      </c>
    </row>
    <row r="3010" spans="1:6" x14ac:dyDescent="0.3">
      <c r="A3010" s="6">
        <v>145521</v>
      </c>
      <c r="B3010" s="7" t="s">
        <v>94</v>
      </c>
      <c r="C3010" s="6">
        <v>140</v>
      </c>
      <c r="D3010" s="17" t="s">
        <v>7</v>
      </c>
      <c r="E3010" s="6">
        <v>0</v>
      </c>
      <c r="F3010" s="6" t="s">
        <v>9</v>
      </c>
    </row>
    <row r="3011" spans="1:6" x14ac:dyDescent="0.3">
      <c r="A3011" s="6">
        <v>145521</v>
      </c>
      <c r="B3011" s="7" t="s">
        <v>94</v>
      </c>
      <c r="C3011" s="6">
        <v>382</v>
      </c>
      <c r="D3011" s="12" t="s">
        <v>301</v>
      </c>
      <c r="E3011" s="6">
        <v>8</v>
      </c>
      <c r="F3011" s="6">
        <v>8</v>
      </c>
    </row>
    <row r="3012" spans="1:6" x14ac:dyDescent="0.3">
      <c r="A3012" s="6">
        <v>145521</v>
      </c>
      <c r="B3012" s="7" t="s">
        <v>94</v>
      </c>
      <c r="C3012" s="6">
        <v>383</v>
      </c>
      <c r="D3012" s="12" t="s">
        <v>302</v>
      </c>
      <c r="E3012" s="6">
        <v>0</v>
      </c>
      <c r="F3012" s="6" t="s">
        <v>9</v>
      </c>
    </row>
    <row r="3013" spans="1:6" x14ac:dyDescent="0.3">
      <c r="A3013" s="6">
        <v>145521</v>
      </c>
      <c r="B3013" s="7" t="s">
        <v>94</v>
      </c>
      <c r="C3013" s="6">
        <v>384</v>
      </c>
      <c r="D3013" s="12" t="s">
        <v>307</v>
      </c>
      <c r="E3013" s="6">
        <v>40</v>
      </c>
      <c r="F3013" s="6">
        <v>40</v>
      </c>
    </row>
    <row r="3014" spans="1:6" x14ac:dyDescent="0.3">
      <c r="A3014" s="6">
        <v>145521</v>
      </c>
      <c r="B3014" s="7" t="s">
        <v>94</v>
      </c>
      <c r="C3014" s="6">
        <v>386</v>
      </c>
      <c r="D3014" s="12" t="s">
        <v>309</v>
      </c>
      <c r="E3014" s="6">
        <v>330</v>
      </c>
      <c r="F3014" s="6">
        <v>508</v>
      </c>
    </row>
    <row r="3015" spans="1:6" x14ac:dyDescent="0.3">
      <c r="A3015" s="6">
        <v>145521</v>
      </c>
      <c r="B3015" s="7" t="s">
        <v>94</v>
      </c>
      <c r="C3015" s="6">
        <v>387</v>
      </c>
      <c r="D3015" s="18" t="s">
        <v>310</v>
      </c>
      <c r="E3015" s="6">
        <v>112</v>
      </c>
      <c r="F3015" s="6">
        <v>159</v>
      </c>
    </row>
    <row r="3016" spans="1:6" x14ac:dyDescent="0.3">
      <c r="A3016" s="6">
        <v>145521</v>
      </c>
      <c r="B3016" s="7" t="s">
        <v>94</v>
      </c>
      <c r="C3016" s="6">
        <v>388</v>
      </c>
      <c r="D3016" s="19" t="s">
        <v>311</v>
      </c>
      <c r="E3016" s="6">
        <v>222</v>
      </c>
      <c r="F3016" s="6">
        <v>397</v>
      </c>
    </row>
    <row r="3017" spans="1:6" x14ac:dyDescent="0.3">
      <c r="A3017" s="6">
        <v>145521</v>
      </c>
      <c r="B3017" s="7" t="s">
        <v>94</v>
      </c>
      <c r="C3017" s="6">
        <v>389</v>
      </c>
      <c r="D3017" s="20" t="s">
        <v>312</v>
      </c>
      <c r="E3017" s="6">
        <v>0</v>
      </c>
      <c r="F3017" s="6" t="s">
        <v>9</v>
      </c>
    </row>
    <row r="3018" spans="1:6" x14ac:dyDescent="0.3">
      <c r="A3018" s="6">
        <v>145521</v>
      </c>
      <c r="B3018" s="7" t="s">
        <v>94</v>
      </c>
      <c r="C3018" s="6">
        <v>390</v>
      </c>
      <c r="D3018" s="19" t="s">
        <v>313</v>
      </c>
      <c r="E3018" s="6">
        <v>10</v>
      </c>
      <c r="F3018" s="6">
        <v>11</v>
      </c>
    </row>
    <row r="3019" spans="1:6" x14ac:dyDescent="0.3">
      <c r="A3019" s="6">
        <v>145521</v>
      </c>
      <c r="B3019" s="7" t="s">
        <v>94</v>
      </c>
      <c r="C3019" s="6">
        <v>391</v>
      </c>
      <c r="D3019" s="20" t="s">
        <v>314</v>
      </c>
      <c r="E3019" s="6">
        <v>210</v>
      </c>
      <c r="F3019" s="6">
        <v>287</v>
      </c>
    </row>
    <row r="3020" spans="1:6" x14ac:dyDescent="0.3">
      <c r="A3020" s="6">
        <v>145521</v>
      </c>
      <c r="B3020" s="7" t="s">
        <v>94</v>
      </c>
      <c r="C3020" s="6">
        <v>392</v>
      </c>
      <c r="D3020" s="12" t="s">
        <v>315</v>
      </c>
      <c r="E3020" s="6">
        <v>6</v>
      </c>
      <c r="F3020" s="6">
        <v>10</v>
      </c>
    </row>
    <row r="3021" spans="1:6" x14ac:dyDescent="0.3">
      <c r="A3021" s="6">
        <v>145521</v>
      </c>
      <c r="B3021" s="7" t="s">
        <v>94</v>
      </c>
      <c r="C3021" s="6">
        <v>393</v>
      </c>
      <c r="D3021" s="21" t="s">
        <v>316</v>
      </c>
      <c r="E3021" s="6">
        <v>0</v>
      </c>
      <c r="F3021" s="6" t="s">
        <v>9</v>
      </c>
    </row>
    <row r="3022" spans="1:6" x14ac:dyDescent="0.3">
      <c r="A3022" s="6">
        <v>145521</v>
      </c>
      <c r="B3022" s="7" t="s">
        <v>94</v>
      </c>
      <c r="C3022" s="6">
        <v>394</v>
      </c>
      <c r="D3022" s="22" t="s">
        <v>317</v>
      </c>
      <c r="E3022" s="6">
        <v>50</v>
      </c>
      <c r="F3022" s="6" t="s">
        <v>9</v>
      </c>
    </row>
    <row r="3023" spans="1:6" x14ac:dyDescent="0.3">
      <c r="A3023" s="6">
        <v>145521</v>
      </c>
      <c r="B3023" s="7" t="s">
        <v>94</v>
      </c>
      <c r="C3023" s="6">
        <v>395</v>
      </c>
      <c r="D3023" s="12" t="s">
        <v>318</v>
      </c>
      <c r="E3023" s="6">
        <v>101</v>
      </c>
      <c r="F3023" s="6">
        <v>146</v>
      </c>
    </row>
    <row r="3024" spans="1:6" x14ac:dyDescent="0.3">
      <c r="A3024" s="6">
        <v>145521</v>
      </c>
      <c r="B3024" s="7" t="s">
        <v>94</v>
      </c>
      <c r="C3024" s="6">
        <v>396</v>
      </c>
      <c r="D3024" s="12" t="s">
        <v>319</v>
      </c>
      <c r="E3024" s="6">
        <v>0</v>
      </c>
      <c r="F3024" s="6" t="s">
        <v>9</v>
      </c>
    </row>
    <row r="3025" spans="1:6" x14ac:dyDescent="0.3">
      <c r="A3025" s="6">
        <v>145521</v>
      </c>
      <c r="B3025" s="7" t="s">
        <v>94</v>
      </c>
      <c r="C3025" s="6">
        <v>453</v>
      </c>
      <c r="D3025" s="12" t="s">
        <v>320</v>
      </c>
      <c r="E3025" s="6">
        <v>0</v>
      </c>
      <c r="F3025" s="6" t="s">
        <v>9</v>
      </c>
    </row>
    <row r="3026" spans="1:6" x14ac:dyDescent="0.3">
      <c r="A3026" s="6">
        <v>145566</v>
      </c>
      <c r="B3026" s="7" t="s">
        <v>279</v>
      </c>
      <c r="C3026" s="6">
        <v>127</v>
      </c>
      <c r="D3026" s="12" t="s">
        <v>301</v>
      </c>
      <c r="E3026" s="6">
        <v>0</v>
      </c>
      <c r="F3026" s="6" t="s">
        <v>9</v>
      </c>
    </row>
    <row r="3027" spans="1:6" x14ac:dyDescent="0.3">
      <c r="A3027" s="6">
        <v>145566</v>
      </c>
      <c r="B3027" s="7" t="s">
        <v>279</v>
      </c>
      <c r="C3027" s="6">
        <v>128</v>
      </c>
      <c r="D3027" s="7" t="s">
        <v>302</v>
      </c>
      <c r="E3027" s="6">
        <v>0</v>
      </c>
      <c r="F3027" s="6" t="s">
        <v>9</v>
      </c>
    </row>
    <row r="3028" spans="1:6" x14ac:dyDescent="0.3">
      <c r="A3028" s="6">
        <v>145566</v>
      </c>
      <c r="B3028" s="7" t="s">
        <v>279</v>
      </c>
      <c r="C3028" s="6">
        <v>129</v>
      </c>
      <c r="D3028" s="9" t="s">
        <v>303</v>
      </c>
      <c r="E3028" s="6">
        <v>0</v>
      </c>
      <c r="F3028" s="6" t="s">
        <v>9</v>
      </c>
    </row>
    <row r="3029" spans="1:6" x14ac:dyDescent="0.3">
      <c r="A3029" s="6">
        <v>145566</v>
      </c>
      <c r="B3029" s="7" t="s">
        <v>279</v>
      </c>
      <c r="C3029" s="6">
        <v>130</v>
      </c>
      <c r="D3029" s="10" t="s">
        <v>7</v>
      </c>
      <c r="E3029" s="6">
        <v>0</v>
      </c>
      <c r="F3029" s="6" t="s">
        <v>9</v>
      </c>
    </row>
    <row r="3030" spans="1:6" x14ac:dyDescent="0.3">
      <c r="A3030" s="6">
        <v>145566</v>
      </c>
      <c r="B3030" s="7" t="s">
        <v>279</v>
      </c>
      <c r="C3030" s="6">
        <v>131</v>
      </c>
      <c r="D3030" s="10" t="s">
        <v>304</v>
      </c>
      <c r="E3030" s="6">
        <v>0</v>
      </c>
      <c r="F3030" s="6" t="s">
        <v>9</v>
      </c>
    </row>
    <row r="3031" spans="1:6" x14ac:dyDescent="0.3">
      <c r="A3031" s="6">
        <v>145566</v>
      </c>
      <c r="B3031" s="7" t="s">
        <v>279</v>
      </c>
      <c r="C3031" s="6">
        <v>132</v>
      </c>
      <c r="D3031" s="53" t="s">
        <v>305</v>
      </c>
      <c r="E3031" s="6">
        <v>0</v>
      </c>
      <c r="F3031" s="6" t="s">
        <v>9</v>
      </c>
    </row>
    <row r="3032" spans="1:6" x14ac:dyDescent="0.3">
      <c r="A3032" s="6">
        <v>145566</v>
      </c>
      <c r="B3032" s="7" t="s">
        <v>279</v>
      </c>
      <c r="C3032" s="6">
        <v>133</v>
      </c>
      <c r="D3032" s="10" t="s">
        <v>8</v>
      </c>
      <c r="E3032" s="6">
        <v>0</v>
      </c>
      <c r="F3032" s="6" t="s">
        <v>9</v>
      </c>
    </row>
    <row r="3033" spans="1:6" x14ac:dyDescent="0.3">
      <c r="A3033" s="6">
        <v>145566</v>
      </c>
      <c r="B3033" s="7" t="s">
        <v>279</v>
      </c>
      <c r="C3033" s="6">
        <v>134</v>
      </c>
      <c r="D3033" s="12" t="s">
        <v>306</v>
      </c>
      <c r="E3033" s="6">
        <v>0</v>
      </c>
      <c r="F3033" s="6" t="s">
        <v>9</v>
      </c>
    </row>
    <row r="3034" spans="1:6" x14ac:dyDescent="0.3">
      <c r="A3034" s="6">
        <v>145566</v>
      </c>
      <c r="B3034" s="7" t="s">
        <v>279</v>
      </c>
      <c r="C3034" s="6">
        <v>135</v>
      </c>
      <c r="D3034" s="13" t="s">
        <v>302</v>
      </c>
      <c r="E3034" s="6">
        <v>0</v>
      </c>
      <c r="F3034" s="6" t="s">
        <v>9</v>
      </c>
    </row>
    <row r="3035" spans="1:6" x14ac:dyDescent="0.3">
      <c r="A3035" s="6">
        <v>145566</v>
      </c>
      <c r="B3035" s="7" t="s">
        <v>279</v>
      </c>
      <c r="C3035" s="6">
        <v>136</v>
      </c>
      <c r="D3035" s="14" t="s">
        <v>7</v>
      </c>
      <c r="E3035" s="6">
        <v>0</v>
      </c>
      <c r="F3035" s="6" t="s">
        <v>9</v>
      </c>
    </row>
    <row r="3036" spans="1:6" x14ac:dyDescent="0.3">
      <c r="A3036" s="6">
        <v>145566</v>
      </c>
      <c r="B3036" s="7" t="s">
        <v>279</v>
      </c>
      <c r="C3036" s="6">
        <v>137</v>
      </c>
      <c r="D3036" s="15" t="s">
        <v>307</v>
      </c>
      <c r="E3036" s="6">
        <v>0</v>
      </c>
      <c r="F3036" s="6" t="s">
        <v>9</v>
      </c>
    </row>
    <row r="3037" spans="1:6" x14ac:dyDescent="0.3">
      <c r="A3037" s="6">
        <v>145566</v>
      </c>
      <c r="B3037" s="7" t="s">
        <v>279</v>
      </c>
      <c r="C3037" s="6">
        <v>138</v>
      </c>
      <c r="D3037" s="16" t="s">
        <v>308</v>
      </c>
      <c r="E3037" s="6">
        <v>0</v>
      </c>
      <c r="F3037" s="6" t="s">
        <v>9</v>
      </c>
    </row>
    <row r="3038" spans="1:6" x14ac:dyDescent="0.3">
      <c r="A3038" s="6">
        <v>145566</v>
      </c>
      <c r="B3038" s="7" t="s">
        <v>279</v>
      </c>
      <c r="C3038" s="6">
        <v>140</v>
      </c>
      <c r="D3038" s="17" t="s">
        <v>7</v>
      </c>
      <c r="E3038" s="6">
        <v>0</v>
      </c>
      <c r="F3038" s="6" t="s">
        <v>9</v>
      </c>
    </row>
    <row r="3039" spans="1:6" x14ac:dyDescent="0.3">
      <c r="A3039" s="6">
        <v>145566</v>
      </c>
      <c r="B3039" s="7" t="s">
        <v>279</v>
      </c>
      <c r="C3039" s="6">
        <v>382</v>
      </c>
      <c r="D3039" s="12" t="s">
        <v>301</v>
      </c>
      <c r="E3039" s="6">
        <v>11</v>
      </c>
      <c r="F3039" s="6">
        <v>11</v>
      </c>
    </row>
    <row r="3040" spans="1:6" x14ac:dyDescent="0.3">
      <c r="A3040" s="6">
        <v>145566</v>
      </c>
      <c r="B3040" s="7" t="s">
        <v>279</v>
      </c>
      <c r="C3040" s="6">
        <v>383</v>
      </c>
      <c r="D3040" s="12" t="s">
        <v>302</v>
      </c>
      <c r="E3040" s="6">
        <v>0</v>
      </c>
      <c r="F3040" s="6" t="s">
        <v>9</v>
      </c>
    </row>
    <row r="3041" spans="1:6" x14ac:dyDescent="0.3">
      <c r="A3041" s="6">
        <v>145566</v>
      </c>
      <c r="B3041" s="7" t="s">
        <v>279</v>
      </c>
      <c r="C3041" s="6">
        <v>384</v>
      </c>
      <c r="D3041" s="12" t="s">
        <v>307</v>
      </c>
      <c r="E3041" s="6">
        <v>61</v>
      </c>
      <c r="F3041" s="6">
        <v>61</v>
      </c>
    </row>
    <row r="3042" spans="1:6" x14ac:dyDescent="0.3">
      <c r="A3042" s="6">
        <v>145566</v>
      </c>
      <c r="B3042" s="7" t="s">
        <v>279</v>
      </c>
      <c r="C3042" s="6">
        <v>386</v>
      </c>
      <c r="D3042" s="12" t="s">
        <v>309</v>
      </c>
      <c r="E3042" s="6">
        <v>80</v>
      </c>
      <c r="F3042" s="6">
        <v>123</v>
      </c>
    </row>
    <row r="3043" spans="1:6" x14ac:dyDescent="0.3">
      <c r="A3043" s="6">
        <v>145566</v>
      </c>
      <c r="B3043" s="7" t="s">
        <v>279</v>
      </c>
      <c r="C3043" s="6">
        <v>387</v>
      </c>
      <c r="D3043" s="18" t="s">
        <v>310</v>
      </c>
      <c r="E3043" s="6">
        <v>40</v>
      </c>
      <c r="F3043" s="6">
        <v>48</v>
      </c>
    </row>
    <row r="3044" spans="1:6" x14ac:dyDescent="0.3">
      <c r="A3044" s="6">
        <v>145566</v>
      </c>
      <c r="B3044" s="7" t="s">
        <v>279</v>
      </c>
      <c r="C3044" s="6">
        <v>388</v>
      </c>
      <c r="D3044" s="19" t="s">
        <v>311</v>
      </c>
      <c r="E3044" s="6">
        <v>20</v>
      </c>
      <c r="F3044" s="6">
        <v>21</v>
      </c>
    </row>
    <row r="3045" spans="1:6" x14ac:dyDescent="0.3">
      <c r="A3045" s="6">
        <v>145566</v>
      </c>
      <c r="B3045" s="7" t="s">
        <v>279</v>
      </c>
      <c r="C3045" s="6">
        <v>389</v>
      </c>
      <c r="D3045" s="20" t="s">
        <v>312</v>
      </c>
      <c r="E3045" s="6">
        <v>0</v>
      </c>
      <c r="F3045" s="6" t="s">
        <v>9</v>
      </c>
    </row>
    <row r="3046" spans="1:6" x14ac:dyDescent="0.3">
      <c r="A3046" s="6">
        <v>145566</v>
      </c>
      <c r="B3046" s="7" t="s">
        <v>279</v>
      </c>
      <c r="C3046" s="6">
        <v>390</v>
      </c>
      <c r="D3046" s="19" t="s">
        <v>313</v>
      </c>
      <c r="E3046" s="6">
        <v>20</v>
      </c>
      <c r="F3046" s="6">
        <v>33</v>
      </c>
    </row>
    <row r="3047" spans="1:6" x14ac:dyDescent="0.3">
      <c r="A3047" s="6">
        <v>145566</v>
      </c>
      <c r="B3047" s="7" t="s">
        <v>279</v>
      </c>
      <c r="C3047" s="6">
        <v>391</v>
      </c>
      <c r="D3047" s="20" t="s">
        <v>314</v>
      </c>
      <c r="E3047" s="6">
        <v>0</v>
      </c>
      <c r="F3047" s="6" t="s">
        <v>9</v>
      </c>
    </row>
    <row r="3048" spans="1:6" x14ac:dyDescent="0.3">
      <c r="A3048" s="6">
        <v>145566</v>
      </c>
      <c r="B3048" s="7" t="s">
        <v>279</v>
      </c>
      <c r="C3048" s="6">
        <v>392</v>
      </c>
      <c r="D3048" s="12" t="s">
        <v>315</v>
      </c>
      <c r="E3048" s="6">
        <v>1</v>
      </c>
      <c r="F3048" s="6">
        <v>1</v>
      </c>
    </row>
    <row r="3049" spans="1:6" x14ac:dyDescent="0.3">
      <c r="A3049" s="6">
        <v>145566</v>
      </c>
      <c r="B3049" s="7" t="s">
        <v>279</v>
      </c>
      <c r="C3049" s="6">
        <v>393</v>
      </c>
      <c r="D3049" s="21" t="s">
        <v>316</v>
      </c>
      <c r="E3049" s="6">
        <v>0</v>
      </c>
      <c r="F3049" s="6" t="s">
        <v>9</v>
      </c>
    </row>
    <row r="3050" spans="1:6" x14ac:dyDescent="0.3">
      <c r="A3050" s="6">
        <v>145566</v>
      </c>
      <c r="B3050" s="7" t="s">
        <v>279</v>
      </c>
      <c r="C3050" s="6">
        <v>394</v>
      </c>
      <c r="D3050" s="22" t="s">
        <v>317</v>
      </c>
      <c r="E3050" s="6">
        <v>0</v>
      </c>
      <c r="F3050" s="6" t="s">
        <v>9</v>
      </c>
    </row>
    <row r="3051" spans="1:6" x14ac:dyDescent="0.3">
      <c r="A3051" s="6">
        <v>145566</v>
      </c>
      <c r="B3051" s="7" t="s">
        <v>279</v>
      </c>
      <c r="C3051" s="6">
        <v>395</v>
      </c>
      <c r="D3051" s="12" t="s">
        <v>318</v>
      </c>
      <c r="E3051" s="6">
        <v>40</v>
      </c>
      <c r="F3051" s="6">
        <v>48</v>
      </c>
    </row>
    <row r="3052" spans="1:6" x14ac:dyDescent="0.3">
      <c r="A3052" s="6">
        <v>145566</v>
      </c>
      <c r="B3052" s="7" t="s">
        <v>279</v>
      </c>
      <c r="C3052" s="6">
        <v>396</v>
      </c>
      <c r="D3052" s="12" t="s">
        <v>319</v>
      </c>
      <c r="E3052" s="6">
        <v>0</v>
      </c>
      <c r="F3052" s="6" t="s">
        <v>9</v>
      </c>
    </row>
    <row r="3053" spans="1:6" x14ac:dyDescent="0.3">
      <c r="A3053" s="6">
        <v>145566</v>
      </c>
      <c r="B3053" s="7" t="s">
        <v>279</v>
      </c>
      <c r="C3053" s="6">
        <v>453</v>
      </c>
      <c r="D3053" s="12" t="s">
        <v>320</v>
      </c>
      <c r="E3053" s="6">
        <v>61</v>
      </c>
      <c r="F3053" s="6">
        <v>61</v>
      </c>
    </row>
    <row r="3054" spans="1:6" x14ac:dyDescent="0.3">
      <c r="A3054" s="6">
        <v>145645</v>
      </c>
      <c r="B3054" s="7" t="s">
        <v>95</v>
      </c>
      <c r="C3054" s="6">
        <v>127</v>
      </c>
      <c r="D3054" s="12" t="s">
        <v>301</v>
      </c>
      <c r="E3054" s="6">
        <v>0</v>
      </c>
      <c r="F3054" s="6" t="s">
        <v>9</v>
      </c>
    </row>
    <row r="3055" spans="1:6" x14ac:dyDescent="0.3">
      <c r="A3055" s="6">
        <v>145645</v>
      </c>
      <c r="B3055" s="7" t="s">
        <v>95</v>
      </c>
      <c r="C3055" s="6">
        <v>128</v>
      </c>
      <c r="D3055" s="7" t="s">
        <v>302</v>
      </c>
      <c r="E3055" s="6">
        <v>0</v>
      </c>
      <c r="F3055" s="6" t="s">
        <v>9</v>
      </c>
    </row>
    <row r="3056" spans="1:6" x14ac:dyDescent="0.3">
      <c r="A3056" s="6">
        <v>145645</v>
      </c>
      <c r="B3056" s="7" t="s">
        <v>95</v>
      </c>
      <c r="C3056" s="6">
        <v>129</v>
      </c>
      <c r="D3056" s="9" t="s">
        <v>303</v>
      </c>
      <c r="E3056" s="6">
        <v>0</v>
      </c>
      <c r="F3056" s="6" t="s">
        <v>9</v>
      </c>
    </row>
    <row r="3057" spans="1:6" x14ac:dyDescent="0.3">
      <c r="A3057" s="6">
        <v>145645</v>
      </c>
      <c r="B3057" s="7" t="s">
        <v>95</v>
      </c>
      <c r="C3057" s="6">
        <v>130</v>
      </c>
      <c r="D3057" s="10" t="s">
        <v>7</v>
      </c>
      <c r="E3057" s="6">
        <v>0</v>
      </c>
      <c r="F3057" s="6" t="s">
        <v>9</v>
      </c>
    </row>
    <row r="3058" spans="1:6" x14ac:dyDescent="0.3">
      <c r="A3058" s="6">
        <v>145645</v>
      </c>
      <c r="B3058" s="7" t="s">
        <v>95</v>
      </c>
      <c r="C3058" s="6">
        <v>131</v>
      </c>
      <c r="D3058" s="10" t="s">
        <v>304</v>
      </c>
      <c r="E3058" s="6">
        <v>0</v>
      </c>
      <c r="F3058" s="6" t="s">
        <v>9</v>
      </c>
    </row>
    <row r="3059" spans="1:6" x14ac:dyDescent="0.3">
      <c r="A3059" s="6">
        <v>145645</v>
      </c>
      <c r="B3059" s="7" t="s">
        <v>95</v>
      </c>
      <c r="C3059" s="6">
        <v>132</v>
      </c>
      <c r="D3059" s="53" t="s">
        <v>305</v>
      </c>
      <c r="E3059" s="6">
        <v>0</v>
      </c>
      <c r="F3059" s="6" t="s">
        <v>9</v>
      </c>
    </row>
    <row r="3060" spans="1:6" x14ac:dyDescent="0.3">
      <c r="A3060" s="6">
        <v>145645</v>
      </c>
      <c r="B3060" s="7" t="s">
        <v>95</v>
      </c>
      <c r="C3060" s="6">
        <v>133</v>
      </c>
      <c r="D3060" s="10" t="s">
        <v>8</v>
      </c>
      <c r="E3060" s="6">
        <v>0</v>
      </c>
      <c r="F3060" s="6" t="s">
        <v>9</v>
      </c>
    </row>
    <row r="3061" spans="1:6" x14ac:dyDescent="0.3">
      <c r="A3061" s="6">
        <v>145645</v>
      </c>
      <c r="B3061" s="7" t="s">
        <v>95</v>
      </c>
      <c r="C3061" s="6">
        <v>134</v>
      </c>
      <c r="D3061" s="12" t="s">
        <v>306</v>
      </c>
      <c r="E3061" s="6">
        <v>0</v>
      </c>
      <c r="F3061" s="6" t="s">
        <v>9</v>
      </c>
    </row>
    <row r="3062" spans="1:6" x14ac:dyDescent="0.3">
      <c r="A3062" s="6">
        <v>145645</v>
      </c>
      <c r="B3062" s="7" t="s">
        <v>95</v>
      </c>
      <c r="C3062" s="6">
        <v>135</v>
      </c>
      <c r="D3062" s="13" t="s">
        <v>302</v>
      </c>
      <c r="E3062" s="6">
        <v>0</v>
      </c>
      <c r="F3062" s="6" t="s">
        <v>9</v>
      </c>
    </row>
    <row r="3063" spans="1:6" x14ac:dyDescent="0.3">
      <c r="A3063" s="6">
        <v>145645</v>
      </c>
      <c r="B3063" s="7" t="s">
        <v>95</v>
      </c>
      <c r="C3063" s="6">
        <v>136</v>
      </c>
      <c r="D3063" s="14" t="s">
        <v>7</v>
      </c>
      <c r="E3063" s="6">
        <v>0</v>
      </c>
      <c r="F3063" s="6" t="s">
        <v>9</v>
      </c>
    </row>
    <row r="3064" spans="1:6" x14ac:dyDescent="0.3">
      <c r="A3064" s="6">
        <v>145645</v>
      </c>
      <c r="B3064" s="7" t="s">
        <v>95</v>
      </c>
      <c r="C3064" s="6">
        <v>137</v>
      </c>
      <c r="D3064" s="15" t="s">
        <v>307</v>
      </c>
      <c r="E3064" s="6">
        <v>0</v>
      </c>
      <c r="F3064" s="6" t="s">
        <v>9</v>
      </c>
    </row>
    <row r="3065" spans="1:6" x14ac:dyDescent="0.3">
      <c r="A3065" s="6">
        <v>145645</v>
      </c>
      <c r="B3065" s="7" t="s">
        <v>95</v>
      </c>
      <c r="C3065" s="6">
        <v>138</v>
      </c>
      <c r="D3065" s="16" t="s">
        <v>308</v>
      </c>
      <c r="E3065" s="6">
        <v>0</v>
      </c>
      <c r="F3065" s="6" t="s">
        <v>9</v>
      </c>
    </row>
    <row r="3066" spans="1:6" x14ac:dyDescent="0.3">
      <c r="A3066" s="6">
        <v>145645</v>
      </c>
      <c r="B3066" s="7" t="s">
        <v>95</v>
      </c>
      <c r="C3066" s="6">
        <v>140</v>
      </c>
      <c r="D3066" s="17" t="s">
        <v>7</v>
      </c>
      <c r="E3066" s="6">
        <v>0</v>
      </c>
      <c r="F3066" s="6" t="s">
        <v>9</v>
      </c>
    </row>
    <row r="3067" spans="1:6" x14ac:dyDescent="0.3">
      <c r="A3067" s="6">
        <v>145645</v>
      </c>
      <c r="B3067" s="7" t="s">
        <v>95</v>
      </c>
      <c r="C3067" s="6">
        <v>382</v>
      </c>
      <c r="D3067" s="12" t="s">
        <v>301</v>
      </c>
      <c r="E3067" s="6">
        <v>7</v>
      </c>
      <c r="F3067" s="6" t="s">
        <v>9</v>
      </c>
    </row>
    <row r="3068" spans="1:6" x14ac:dyDescent="0.3">
      <c r="A3068" s="6">
        <v>145645</v>
      </c>
      <c r="B3068" s="7" t="s">
        <v>95</v>
      </c>
      <c r="C3068" s="6">
        <v>383</v>
      </c>
      <c r="D3068" s="12" t="s">
        <v>302</v>
      </c>
      <c r="E3068" s="6">
        <v>0</v>
      </c>
      <c r="F3068" s="6" t="s">
        <v>9</v>
      </c>
    </row>
    <row r="3069" spans="1:6" x14ac:dyDescent="0.3">
      <c r="A3069" s="6">
        <v>145645</v>
      </c>
      <c r="B3069" s="7" t="s">
        <v>95</v>
      </c>
      <c r="C3069" s="6">
        <v>384</v>
      </c>
      <c r="D3069" s="12" t="s">
        <v>307</v>
      </c>
      <c r="E3069" s="6">
        <v>30</v>
      </c>
      <c r="F3069" s="6">
        <v>22</v>
      </c>
    </row>
    <row r="3070" spans="1:6" x14ac:dyDescent="0.3">
      <c r="A3070" s="6">
        <v>145645</v>
      </c>
      <c r="B3070" s="7" t="s">
        <v>95</v>
      </c>
      <c r="C3070" s="6">
        <v>386</v>
      </c>
      <c r="D3070" s="12" t="s">
        <v>309</v>
      </c>
      <c r="E3070" s="6">
        <v>145</v>
      </c>
      <c r="F3070" s="6">
        <v>148</v>
      </c>
    </row>
    <row r="3071" spans="1:6" x14ac:dyDescent="0.3">
      <c r="A3071" s="6">
        <v>145645</v>
      </c>
      <c r="B3071" s="7" t="s">
        <v>95</v>
      </c>
      <c r="C3071" s="6">
        <v>387</v>
      </c>
      <c r="D3071" s="18" t="s">
        <v>310</v>
      </c>
      <c r="E3071" s="6">
        <v>15</v>
      </c>
      <c r="F3071" s="6">
        <v>2</v>
      </c>
    </row>
    <row r="3072" spans="1:6" x14ac:dyDescent="0.3">
      <c r="A3072" s="6">
        <v>145645</v>
      </c>
      <c r="B3072" s="7" t="s">
        <v>95</v>
      </c>
      <c r="C3072" s="6">
        <v>388</v>
      </c>
      <c r="D3072" s="19" t="s">
        <v>311</v>
      </c>
      <c r="E3072" s="6">
        <v>85</v>
      </c>
      <c r="F3072" s="6">
        <v>106</v>
      </c>
    </row>
    <row r="3073" spans="1:6" x14ac:dyDescent="0.3">
      <c r="A3073" s="6">
        <v>145645</v>
      </c>
      <c r="B3073" s="7" t="s">
        <v>95</v>
      </c>
      <c r="C3073" s="6">
        <v>389</v>
      </c>
      <c r="D3073" s="20" t="s">
        <v>312</v>
      </c>
      <c r="E3073" s="6">
        <v>30</v>
      </c>
      <c r="F3073" s="6">
        <v>30</v>
      </c>
    </row>
    <row r="3074" spans="1:6" x14ac:dyDescent="0.3">
      <c r="A3074" s="6">
        <v>145645</v>
      </c>
      <c r="B3074" s="7" t="s">
        <v>95</v>
      </c>
      <c r="C3074" s="6">
        <v>390</v>
      </c>
      <c r="D3074" s="19" t="s">
        <v>313</v>
      </c>
      <c r="E3074" s="6">
        <v>0</v>
      </c>
      <c r="F3074" s="6" t="s">
        <v>9</v>
      </c>
    </row>
    <row r="3075" spans="1:6" x14ac:dyDescent="0.3">
      <c r="A3075" s="6">
        <v>145645</v>
      </c>
      <c r="B3075" s="7" t="s">
        <v>95</v>
      </c>
      <c r="C3075" s="6">
        <v>391</v>
      </c>
      <c r="D3075" s="20" t="s">
        <v>314</v>
      </c>
      <c r="E3075" s="6">
        <v>95</v>
      </c>
      <c r="F3075" s="6">
        <v>96</v>
      </c>
    </row>
    <row r="3076" spans="1:6" x14ac:dyDescent="0.3">
      <c r="A3076" s="6">
        <v>145645</v>
      </c>
      <c r="B3076" s="7" t="s">
        <v>95</v>
      </c>
      <c r="C3076" s="6">
        <v>392</v>
      </c>
      <c r="D3076" s="12" t="s">
        <v>315</v>
      </c>
      <c r="E3076" s="6">
        <v>10</v>
      </c>
      <c r="F3076" s="6">
        <v>19</v>
      </c>
    </row>
    <row r="3077" spans="1:6" x14ac:dyDescent="0.3">
      <c r="A3077" s="6">
        <v>145645</v>
      </c>
      <c r="B3077" s="7" t="s">
        <v>95</v>
      </c>
      <c r="C3077" s="6">
        <v>393</v>
      </c>
      <c r="D3077" s="21" t="s">
        <v>316</v>
      </c>
      <c r="E3077" s="6">
        <v>0</v>
      </c>
      <c r="F3077" s="6" t="s">
        <v>9</v>
      </c>
    </row>
    <row r="3078" spans="1:6" x14ac:dyDescent="0.3">
      <c r="A3078" s="6">
        <v>145645</v>
      </c>
      <c r="B3078" s="7" t="s">
        <v>95</v>
      </c>
      <c r="C3078" s="6">
        <v>394</v>
      </c>
      <c r="D3078" s="22" t="s">
        <v>317</v>
      </c>
      <c r="E3078" s="6">
        <v>7</v>
      </c>
      <c r="F3078" s="6" t="s">
        <v>9</v>
      </c>
    </row>
    <row r="3079" spans="1:6" x14ac:dyDescent="0.3">
      <c r="A3079" s="6">
        <v>145645</v>
      </c>
      <c r="B3079" s="7" t="s">
        <v>95</v>
      </c>
      <c r="C3079" s="6">
        <v>395</v>
      </c>
      <c r="D3079" s="12" t="s">
        <v>318</v>
      </c>
      <c r="E3079" s="6">
        <v>15</v>
      </c>
      <c r="F3079" s="6" t="s">
        <v>9</v>
      </c>
    </row>
    <row r="3080" spans="1:6" x14ac:dyDescent="0.3">
      <c r="A3080" s="6">
        <v>145645</v>
      </c>
      <c r="B3080" s="7" t="s">
        <v>95</v>
      </c>
      <c r="C3080" s="6">
        <v>396</v>
      </c>
      <c r="D3080" s="12" t="s">
        <v>319</v>
      </c>
      <c r="E3080" s="6">
        <v>0</v>
      </c>
      <c r="F3080" s="6" t="s">
        <v>9</v>
      </c>
    </row>
    <row r="3081" spans="1:6" x14ac:dyDescent="0.3">
      <c r="A3081" s="6">
        <v>145645</v>
      </c>
      <c r="B3081" s="7" t="s">
        <v>95</v>
      </c>
      <c r="C3081" s="6">
        <v>453</v>
      </c>
      <c r="D3081" s="12" t="s">
        <v>320</v>
      </c>
      <c r="E3081" s="6">
        <v>30</v>
      </c>
      <c r="F3081" s="6">
        <v>22</v>
      </c>
    </row>
    <row r="3082" spans="1:6" x14ac:dyDescent="0.3">
      <c r="A3082" s="6">
        <v>145650</v>
      </c>
      <c r="B3082" s="7" t="s">
        <v>96</v>
      </c>
      <c r="C3082" s="6">
        <v>127</v>
      </c>
      <c r="D3082" s="12" t="s">
        <v>301</v>
      </c>
      <c r="E3082" s="6">
        <v>0</v>
      </c>
      <c r="F3082" s="6" t="s">
        <v>9</v>
      </c>
    </row>
    <row r="3083" spans="1:6" x14ac:dyDescent="0.3">
      <c r="A3083" s="6">
        <v>145650</v>
      </c>
      <c r="B3083" s="7" t="s">
        <v>96</v>
      </c>
      <c r="C3083" s="6">
        <v>128</v>
      </c>
      <c r="D3083" s="7" t="s">
        <v>302</v>
      </c>
      <c r="E3083" s="6">
        <v>0</v>
      </c>
      <c r="F3083" s="6" t="s">
        <v>9</v>
      </c>
    </row>
    <row r="3084" spans="1:6" x14ac:dyDescent="0.3">
      <c r="A3084" s="6">
        <v>145650</v>
      </c>
      <c r="B3084" s="7" t="s">
        <v>96</v>
      </c>
      <c r="C3084" s="6">
        <v>129</v>
      </c>
      <c r="D3084" s="9" t="s">
        <v>303</v>
      </c>
      <c r="E3084" s="6">
        <v>0</v>
      </c>
      <c r="F3084" s="6" t="s">
        <v>9</v>
      </c>
    </row>
    <row r="3085" spans="1:6" x14ac:dyDescent="0.3">
      <c r="A3085" s="6">
        <v>145650</v>
      </c>
      <c r="B3085" s="7" t="s">
        <v>96</v>
      </c>
      <c r="C3085" s="6">
        <v>130</v>
      </c>
      <c r="D3085" s="10" t="s">
        <v>7</v>
      </c>
      <c r="E3085" s="6">
        <v>0</v>
      </c>
      <c r="F3085" s="6" t="s">
        <v>9</v>
      </c>
    </row>
    <row r="3086" spans="1:6" x14ac:dyDescent="0.3">
      <c r="A3086" s="6">
        <v>145650</v>
      </c>
      <c r="B3086" s="7" t="s">
        <v>96</v>
      </c>
      <c r="C3086" s="6">
        <v>131</v>
      </c>
      <c r="D3086" s="10" t="s">
        <v>304</v>
      </c>
      <c r="E3086" s="6">
        <v>0</v>
      </c>
      <c r="F3086" s="6" t="s">
        <v>9</v>
      </c>
    </row>
    <row r="3087" spans="1:6" x14ac:dyDescent="0.3">
      <c r="A3087" s="6">
        <v>145650</v>
      </c>
      <c r="B3087" s="7" t="s">
        <v>96</v>
      </c>
      <c r="C3087" s="6">
        <v>132</v>
      </c>
      <c r="D3087" s="53" t="s">
        <v>305</v>
      </c>
      <c r="E3087" s="6">
        <v>0</v>
      </c>
      <c r="F3087" s="6" t="s">
        <v>9</v>
      </c>
    </row>
    <row r="3088" spans="1:6" x14ac:dyDescent="0.3">
      <c r="A3088" s="6">
        <v>145650</v>
      </c>
      <c r="B3088" s="7" t="s">
        <v>96</v>
      </c>
      <c r="C3088" s="6">
        <v>133</v>
      </c>
      <c r="D3088" s="10" t="s">
        <v>8</v>
      </c>
      <c r="E3088" s="6">
        <v>0</v>
      </c>
      <c r="F3088" s="6" t="s">
        <v>9</v>
      </c>
    </row>
    <row r="3089" spans="1:6" x14ac:dyDescent="0.3">
      <c r="A3089" s="6">
        <v>145650</v>
      </c>
      <c r="B3089" s="7" t="s">
        <v>96</v>
      </c>
      <c r="C3089" s="6">
        <v>134</v>
      </c>
      <c r="D3089" s="12" t="s">
        <v>306</v>
      </c>
      <c r="E3089" s="6">
        <v>0</v>
      </c>
      <c r="F3089" s="6" t="s">
        <v>9</v>
      </c>
    </row>
    <row r="3090" spans="1:6" x14ac:dyDescent="0.3">
      <c r="A3090" s="6">
        <v>145650</v>
      </c>
      <c r="B3090" s="7" t="s">
        <v>96</v>
      </c>
      <c r="C3090" s="6">
        <v>135</v>
      </c>
      <c r="D3090" s="13" t="s">
        <v>302</v>
      </c>
      <c r="E3090" s="6">
        <v>0</v>
      </c>
      <c r="F3090" s="6" t="s">
        <v>9</v>
      </c>
    </row>
    <row r="3091" spans="1:6" x14ac:dyDescent="0.3">
      <c r="A3091" s="6">
        <v>145650</v>
      </c>
      <c r="B3091" s="7" t="s">
        <v>96</v>
      </c>
      <c r="C3091" s="6">
        <v>136</v>
      </c>
      <c r="D3091" s="14" t="s">
        <v>7</v>
      </c>
      <c r="E3091" s="6">
        <v>0</v>
      </c>
      <c r="F3091" s="6" t="s">
        <v>9</v>
      </c>
    </row>
    <row r="3092" spans="1:6" x14ac:dyDescent="0.3">
      <c r="A3092" s="6">
        <v>145650</v>
      </c>
      <c r="B3092" s="7" t="s">
        <v>96</v>
      </c>
      <c r="C3092" s="6">
        <v>137</v>
      </c>
      <c r="D3092" s="15" t="s">
        <v>307</v>
      </c>
      <c r="E3092" s="6">
        <v>0</v>
      </c>
      <c r="F3092" s="6" t="s">
        <v>9</v>
      </c>
    </row>
    <row r="3093" spans="1:6" x14ac:dyDescent="0.3">
      <c r="A3093" s="6">
        <v>145650</v>
      </c>
      <c r="B3093" s="7" t="s">
        <v>96</v>
      </c>
      <c r="C3093" s="6">
        <v>138</v>
      </c>
      <c r="D3093" s="16" t="s">
        <v>308</v>
      </c>
      <c r="E3093" s="6">
        <v>0</v>
      </c>
      <c r="F3093" s="6" t="s">
        <v>9</v>
      </c>
    </row>
    <row r="3094" spans="1:6" x14ac:dyDescent="0.3">
      <c r="A3094" s="6">
        <v>145650</v>
      </c>
      <c r="B3094" s="7" t="s">
        <v>96</v>
      </c>
      <c r="C3094" s="6">
        <v>140</v>
      </c>
      <c r="D3094" s="17" t="s">
        <v>7</v>
      </c>
      <c r="E3094" s="6">
        <v>0</v>
      </c>
      <c r="F3094" s="6" t="s">
        <v>9</v>
      </c>
    </row>
    <row r="3095" spans="1:6" x14ac:dyDescent="0.3">
      <c r="A3095" s="6">
        <v>145650</v>
      </c>
      <c r="B3095" s="7" t="s">
        <v>96</v>
      </c>
      <c r="C3095" s="6">
        <v>382</v>
      </c>
      <c r="D3095" s="12" t="s">
        <v>301</v>
      </c>
      <c r="E3095" s="6">
        <v>8</v>
      </c>
      <c r="F3095" s="6">
        <v>8</v>
      </c>
    </row>
    <row r="3096" spans="1:6" x14ac:dyDescent="0.3">
      <c r="A3096" s="6">
        <v>145650</v>
      </c>
      <c r="B3096" s="7" t="s">
        <v>96</v>
      </c>
      <c r="C3096" s="6">
        <v>383</v>
      </c>
      <c r="D3096" s="12" t="s">
        <v>302</v>
      </c>
      <c r="E3096" s="6">
        <v>0</v>
      </c>
      <c r="F3096" s="6" t="s">
        <v>9</v>
      </c>
    </row>
    <row r="3097" spans="1:6" x14ac:dyDescent="0.3">
      <c r="A3097" s="6">
        <v>145650</v>
      </c>
      <c r="B3097" s="7" t="s">
        <v>96</v>
      </c>
      <c r="C3097" s="6">
        <v>384</v>
      </c>
      <c r="D3097" s="12" t="s">
        <v>307</v>
      </c>
      <c r="E3097" s="6">
        <v>43</v>
      </c>
      <c r="F3097" s="6">
        <v>34</v>
      </c>
    </row>
    <row r="3098" spans="1:6" x14ac:dyDescent="0.3">
      <c r="A3098" s="6">
        <v>145650</v>
      </c>
      <c r="B3098" s="7" t="s">
        <v>96</v>
      </c>
      <c r="C3098" s="6">
        <v>386</v>
      </c>
      <c r="D3098" s="12" t="s">
        <v>309</v>
      </c>
      <c r="E3098" s="6">
        <v>100</v>
      </c>
      <c r="F3098" s="6">
        <v>119</v>
      </c>
    </row>
    <row r="3099" spans="1:6" x14ac:dyDescent="0.3">
      <c r="A3099" s="6">
        <v>145650</v>
      </c>
      <c r="B3099" s="7" t="s">
        <v>96</v>
      </c>
      <c r="C3099" s="6">
        <v>387</v>
      </c>
      <c r="D3099" s="18" t="s">
        <v>310</v>
      </c>
      <c r="E3099" s="6">
        <v>0</v>
      </c>
      <c r="F3099" s="6" t="s">
        <v>9</v>
      </c>
    </row>
    <row r="3100" spans="1:6" x14ac:dyDescent="0.3">
      <c r="A3100" s="6">
        <v>145650</v>
      </c>
      <c r="B3100" s="7" t="s">
        <v>96</v>
      </c>
      <c r="C3100" s="6">
        <v>388</v>
      </c>
      <c r="D3100" s="19" t="s">
        <v>311</v>
      </c>
      <c r="E3100" s="6">
        <v>0</v>
      </c>
      <c r="F3100" s="6" t="s">
        <v>9</v>
      </c>
    </row>
    <row r="3101" spans="1:6" x14ac:dyDescent="0.3">
      <c r="A3101" s="6">
        <v>145650</v>
      </c>
      <c r="B3101" s="7" t="s">
        <v>96</v>
      </c>
      <c r="C3101" s="6">
        <v>389</v>
      </c>
      <c r="D3101" s="20" t="s">
        <v>312</v>
      </c>
      <c r="E3101" s="6">
        <v>40</v>
      </c>
      <c r="F3101" s="6">
        <v>43</v>
      </c>
    </row>
    <row r="3102" spans="1:6" x14ac:dyDescent="0.3">
      <c r="A3102" s="6">
        <v>145650</v>
      </c>
      <c r="B3102" s="7" t="s">
        <v>96</v>
      </c>
      <c r="C3102" s="6">
        <v>390</v>
      </c>
      <c r="D3102" s="19" t="s">
        <v>313</v>
      </c>
      <c r="E3102" s="6">
        <v>15</v>
      </c>
      <c r="F3102" s="6">
        <v>19</v>
      </c>
    </row>
    <row r="3103" spans="1:6" x14ac:dyDescent="0.3">
      <c r="A3103" s="6">
        <v>145650</v>
      </c>
      <c r="B3103" s="7" t="s">
        <v>96</v>
      </c>
      <c r="C3103" s="6">
        <v>391</v>
      </c>
      <c r="D3103" s="20" t="s">
        <v>314</v>
      </c>
      <c r="E3103" s="6">
        <v>45</v>
      </c>
      <c r="F3103" s="6">
        <v>64</v>
      </c>
    </row>
    <row r="3104" spans="1:6" x14ac:dyDescent="0.3">
      <c r="A3104" s="6">
        <v>145650</v>
      </c>
      <c r="B3104" s="7" t="s">
        <v>96</v>
      </c>
      <c r="C3104" s="6">
        <v>392</v>
      </c>
      <c r="D3104" s="12" t="s">
        <v>315</v>
      </c>
      <c r="E3104" s="6">
        <v>0</v>
      </c>
      <c r="F3104" s="6" t="s">
        <v>9</v>
      </c>
    </row>
    <row r="3105" spans="1:6" x14ac:dyDescent="0.3">
      <c r="A3105" s="6">
        <v>145650</v>
      </c>
      <c r="B3105" s="7" t="s">
        <v>96</v>
      </c>
      <c r="C3105" s="6">
        <v>393</v>
      </c>
      <c r="D3105" s="21" t="s">
        <v>316</v>
      </c>
      <c r="E3105" s="6">
        <v>0</v>
      </c>
      <c r="F3105" s="6" t="s">
        <v>9</v>
      </c>
    </row>
    <row r="3106" spans="1:6" x14ac:dyDescent="0.3">
      <c r="A3106" s="6">
        <v>145650</v>
      </c>
      <c r="B3106" s="7" t="s">
        <v>96</v>
      </c>
      <c r="C3106" s="6">
        <v>394</v>
      </c>
      <c r="D3106" s="22" t="s">
        <v>317</v>
      </c>
      <c r="E3106" s="6">
        <v>0</v>
      </c>
      <c r="F3106" s="6" t="s">
        <v>9</v>
      </c>
    </row>
    <row r="3107" spans="1:6" x14ac:dyDescent="0.3">
      <c r="A3107" s="6">
        <v>145650</v>
      </c>
      <c r="B3107" s="7" t="s">
        <v>96</v>
      </c>
      <c r="C3107" s="6">
        <v>395</v>
      </c>
      <c r="D3107" s="12" t="s">
        <v>318</v>
      </c>
      <c r="E3107" s="6">
        <v>0</v>
      </c>
      <c r="F3107" s="6" t="s">
        <v>9</v>
      </c>
    </row>
    <row r="3108" spans="1:6" x14ac:dyDescent="0.3">
      <c r="A3108" s="6">
        <v>145650</v>
      </c>
      <c r="B3108" s="7" t="s">
        <v>96</v>
      </c>
      <c r="C3108" s="6">
        <v>396</v>
      </c>
      <c r="D3108" s="12" t="s">
        <v>319</v>
      </c>
      <c r="E3108" s="6">
        <v>0</v>
      </c>
      <c r="F3108" s="6" t="s">
        <v>9</v>
      </c>
    </row>
    <row r="3109" spans="1:6" x14ac:dyDescent="0.3">
      <c r="A3109" s="6">
        <v>145650</v>
      </c>
      <c r="B3109" s="7" t="s">
        <v>96</v>
      </c>
      <c r="C3109" s="6">
        <v>453</v>
      </c>
      <c r="D3109" s="12" t="s">
        <v>320</v>
      </c>
      <c r="E3109" s="6">
        <v>43</v>
      </c>
      <c r="F3109" s="6" t="s">
        <v>9</v>
      </c>
    </row>
    <row r="3110" spans="1:6" x14ac:dyDescent="0.3">
      <c r="A3110" s="6">
        <v>145659</v>
      </c>
      <c r="B3110" s="7" t="s">
        <v>97</v>
      </c>
      <c r="C3110" s="6">
        <v>127</v>
      </c>
      <c r="D3110" s="12" t="s">
        <v>301</v>
      </c>
      <c r="E3110" s="6">
        <v>0</v>
      </c>
      <c r="F3110" s="6" t="s">
        <v>9</v>
      </c>
    </row>
    <row r="3111" spans="1:6" x14ac:dyDescent="0.3">
      <c r="A3111" s="6">
        <v>145659</v>
      </c>
      <c r="B3111" s="7" t="s">
        <v>97</v>
      </c>
      <c r="C3111" s="6">
        <v>128</v>
      </c>
      <c r="D3111" s="7" t="s">
        <v>302</v>
      </c>
      <c r="E3111" s="6">
        <v>0</v>
      </c>
      <c r="F3111" s="6" t="s">
        <v>9</v>
      </c>
    </row>
    <row r="3112" spans="1:6" x14ac:dyDescent="0.3">
      <c r="A3112" s="6">
        <v>145659</v>
      </c>
      <c r="B3112" s="7" t="s">
        <v>97</v>
      </c>
      <c r="C3112" s="6">
        <v>129</v>
      </c>
      <c r="D3112" s="9" t="s">
        <v>303</v>
      </c>
      <c r="E3112" s="6">
        <v>0</v>
      </c>
      <c r="F3112" s="6" t="s">
        <v>9</v>
      </c>
    </row>
    <row r="3113" spans="1:6" x14ac:dyDescent="0.3">
      <c r="A3113" s="6">
        <v>145659</v>
      </c>
      <c r="B3113" s="7" t="s">
        <v>97</v>
      </c>
      <c r="C3113" s="6">
        <v>130</v>
      </c>
      <c r="D3113" s="10" t="s">
        <v>7</v>
      </c>
      <c r="E3113" s="6">
        <v>0</v>
      </c>
      <c r="F3113" s="6" t="s">
        <v>9</v>
      </c>
    </row>
    <row r="3114" spans="1:6" x14ac:dyDescent="0.3">
      <c r="A3114" s="6">
        <v>145659</v>
      </c>
      <c r="B3114" s="7" t="s">
        <v>97</v>
      </c>
      <c r="C3114" s="6">
        <v>131</v>
      </c>
      <c r="D3114" s="10" t="s">
        <v>304</v>
      </c>
      <c r="E3114" s="6">
        <v>0</v>
      </c>
      <c r="F3114" s="6" t="s">
        <v>9</v>
      </c>
    </row>
    <row r="3115" spans="1:6" x14ac:dyDescent="0.3">
      <c r="A3115" s="6">
        <v>145659</v>
      </c>
      <c r="B3115" s="7" t="s">
        <v>97</v>
      </c>
      <c r="C3115" s="6">
        <v>132</v>
      </c>
      <c r="D3115" s="53" t="s">
        <v>305</v>
      </c>
      <c r="E3115" s="6">
        <v>0</v>
      </c>
      <c r="F3115" s="6" t="s">
        <v>9</v>
      </c>
    </row>
    <row r="3116" spans="1:6" x14ac:dyDescent="0.3">
      <c r="A3116" s="6">
        <v>145659</v>
      </c>
      <c r="B3116" s="7" t="s">
        <v>97</v>
      </c>
      <c r="C3116" s="6">
        <v>133</v>
      </c>
      <c r="D3116" s="10" t="s">
        <v>8</v>
      </c>
      <c r="E3116" s="6">
        <v>0</v>
      </c>
      <c r="F3116" s="6" t="s">
        <v>9</v>
      </c>
    </row>
    <row r="3117" spans="1:6" x14ac:dyDescent="0.3">
      <c r="A3117" s="6">
        <v>145659</v>
      </c>
      <c r="B3117" s="7" t="s">
        <v>97</v>
      </c>
      <c r="C3117" s="6">
        <v>134</v>
      </c>
      <c r="D3117" s="12" t="s">
        <v>306</v>
      </c>
      <c r="E3117" s="6">
        <v>0</v>
      </c>
      <c r="F3117" s="6" t="s">
        <v>9</v>
      </c>
    </row>
    <row r="3118" spans="1:6" x14ac:dyDescent="0.3">
      <c r="A3118" s="6">
        <v>145659</v>
      </c>
      <c r="B3118" s="7" t="s">
        <v>97</v>
      </c>
      <c r="C3118" s="6">
        <v>135</v>
      </c>
      <c r="D3118" s="13" t="s">
        <v>302</v>
      </c>
      <c r="E3118" s="6">
        <v>0</v>
      </c>
      <c r="F3118" s="6" t="s">
        <v>9</v>
      </c>
    </row>
    <row r="3119" spans="1:6" x14ac:dyDescent="0.3">
      <c r="A3119" s="6">
        <v>145659</v>
      </c>
      <c r="B3119" s="7" t="s">
        <v>97</v>
      </c>
      <c r="C3119" s="6">
        <v>136</v>
      </c>
      <c r="D3119" s="14" t="s">
        <v>7</v>
      </c>
      <c r="E3119" s="6">
        <v>0</v>
      </c>
      <c r="F3119" s="6" t="s">
        <v>9</v>
      </c>
    </row>
    <row r="3120" spans="1:6" x14ac:dyDescent="0.3">
      <c r="A3120" s="6">
        <v>145659</v>
      </c>
      <c r="B3120" s="7" t="s">
        <v>97</v>
      </c>
      <c r="C3120" s="6">
        <v>137</v>
      </c>
      <c r="D3120" s="15" t="s">
        <v>307</v>
      </c>
      <c r="E3120" s="6">
        <v>0</v>
      </c>
      <c r="F3120" s="6" t="s">
        <v>9</v>
      </c>
    </row>
    <row r="3121" spans="1:6" x14ac:dyDescent="0.3">
      <c r="A3121" s="6">
        <v>145659</v>
      </c>
      <c r="B3121" s="7" t="s">
        <v>97</v>
      </c>
      <c r="C3121" s="6">
        <v>138</v>
      </c>
      <c r="D3121" s="16" t="s">
        <v>308</v>
      </c>
      <c r="E3121" s="6">
        <v>0</v>
      </c>
      <c r="F3121" s="6" t="s">
        <v>9</v>
      </c>
    </row>
    <row r="3122" spans="1:6" x14ac:dyDescent="0.3">
      <c r="A3122" s="6">
        <v>145659</v>
      </c>
      <c r="B3122" s="7" t="s">
        <v>97</v>
      </c>
      <c r="C3122" s="6">
        <v>140</v>
      </c>
      <c r="D3122" s="17" t="s">
        <v>7</v>
      </c>
      <c r="E3122" s="6">
        <v>0</v>
      </c>
      <c r="F3122" s="6" t="s">
        <v>9</v>
      </c>
    </row>
    <row r="3123" spans="1:6" x14ac:dyDescent="0.3">
      <c r="A3123" s="6">
        <v>145659</v>
      </c>
      <c r="B3123" s="7" t="s">
        <v>97</v>
      </c>
      <c r="C3123" s="6">
        <v>382</v>
      </c>
      <c r="D3123" s="12" t="s">
        <v>301</v>
      </c>
      <c r="E3123" s="6">
        <v>11</v>
      </c>
      <c r="F3123" s="6" t="s">
        <v>9</v>
      </c>
    </row>
    <row r="3124" spans="1:6" x14ac:dyDescent="0.3">
      <c r="A3124" s="6">
        <v>145659</v>
      </c>
      <c r="B3124" s="7" t="s">
        <v>97</v>
      </c>
      <c r="C3124" s="6">
        <v>383</v>
      </c>
      <c r="D3124" s="12" t="s">
        <v>302</v>
      </c>
      <c r="E3124" s="6">
        <v>0</v>
      </c>
      <c r="F3124" s="6" t="s">
        <v>9</v>
      </c>
    </row>
    <row r="3125" spans="1:6" x14ac:dyDescent="0.3">
      <c r="A3125" s="6">
        <v>145659</v>
      </c>
      <c r="B3125" s="7" t="s">
        <v>97</v>
      </c>
      <c r="C3125" s="6">
        <v>384</v>
      </c>
      <c r="D3125" s="12" t="s">
        <v>307</v>
      </c>
      <c r="E3125" s="6">
        <v>44</v>
      </c>
      <c r="F3125" s="6" t="s">
        <v>9</v>
      </c>
    </row>
    <row r="3126" spans="1:6" x14ac:dyDescent="0.3">
      <c r="A3126" s="6">
        <v>145659</v>
      </c>
      <c r="B3126" s="7" t="s">
        <v>97</v>
      </c>
      <c r="C3126" s="6">
        <v>386</v>
      </c>
      <c r="D3126" s="12" t="s">
        <v>309</v>
      </c>
      <c r="E3126" s="6">
        <v>700</v>
      </c>
      <c r="F3126" s="6" t="s">
        <v>9</v>
      </c>
    </row>
    <row r="3127" spans="1:6" x14ac:dyDescent="0.3">
      <c r="A3127" s="6">
        <v>145659</v>
      </c>
      <c r="B3127" s="7" t="s">
        <v>97</v>
      </c>
      <c r="C3127" s="6">
        <v>387</v>
      </c>
      <c r="D3127" s="18" t="s">
        <v>310</v>
      </c>
      <c r="E3127" s="6">
        <v>400</v>
      </c>
      <c r="F3127" s="6" t="s">
        <v>9</v>
      </c>
    </row>
    <row r="3128" spans="1:6" x14ac:dyDescent="0.3">
      <c r="A3128" s="6">
        <v>145659</v>
      </c>
      <c r="B3128" s="7" t="s">
        <v>97</v>
      </c>
      <c r="C3128" s="6">
        <v>388</v>
      </c>
      <c r="D3128" s="19" t="s">
        <v>311</v>
      </c>
      <c r="E3128" s="6">
        <v>200</v>
      </c>
      <c r="F3128" s="6" t="s">
        <v>9</v>
      </c>
    </row>
    <row r="3129" spans="1:6" x14ac:dyDescent="0.3">
      <c r="A3129" s="6">
        <v>145659</v>
      </c>
      <c r="B3129" s="7" t="s">
        <v>97</v>
      </c>
      <c r="C3129" s="6">
        <v>389</v>
      </c>
      <c r="D3129" s="20" t="s">
        <v>312</v>
      </c>
      <c r="E3129" s="6">
        <v>0</v>
      </c>
      <c r="F3129" s="6" t="s">
        <v>9</v>
      </c>
    </row>
    <row r="3130" spans="1:6" x14ac:dyDescent="0.3">
      <c r="A3130" s="6">
        <v>145659</v>
      </c>
      <c r="B3130" s="7" t="s">
        <v>97</v>
      </c>
      <c r="C3130" s="6">
        <v>390</v>
      </c>
      <c r="D3130" s="19" t="s">
        <v>313</v>
      </c>
      <c r="E3130" s="6">
        <v>100</v>
      </c>
      <c r="F3130" s="6" t="s">
        <v>9</v>
      </c>
    </row>
    <row r="3131" spans="1:6" x14ac:dyDescent="0.3">
      <c r="A3131" s="6">
        <v>145659</v>
      </c>
      <c r="B3131" s="7" t="s">
        <v>97</v>
      </c>
      <c r="C3131" s="6">
        <v>391</v>
      </c>
      <c r="D3131" s="20" t="s">
        <v>314</v>
      </c>
      <c r="E3131" s="6">
        <v>200</v>
      </c>
      <c r="F3131" s="6" t="s">
        <v>9</v>
      </c>
    </row>
    <row r="3132" spans="1:6" x14ac:dyDescent="0.3">
      <c r="A3132" s="6">
        <v>145659</v>
      </c>
      <c r="B3132" s="7" t="s">
        <v>97</v>
      </c>
      <c r="C3132" s="6">
        <v>392</v>
      </c>
      <c r="D3132" s="12" t="s">
        <v>315</v>
      </c>
      <c r="E3132" s="6">
        <v>28</v>
      </c>
      <c r="F3132" s="6" t="s">
        <v>9</v>
      </c>
    </row>
    <row r="3133" spans="1:6" x14ac:dyDescent="0.3">
      <c r="A3133" s="6">
        <v>145659</v>
      </c>
      <c r="B3133" s="7" t="s">
        <v>97</v>
      </c>
      <c r="C3133" s="6">
        <v>393</v>
      </c>
      <c r="D3133" s="21" t="s">
        <v>316</v>
      </c>
      <c r="E3133" s="6">
        <v>0</v>
      </c>
      <c r="F3133" s="6" t="s">
        <v>9</v>
      </c>
    </row>
    <row r="3134" spans="1:6" x14ac:dyDescent="0.3">
      <c r="A3134" s="6">
        <v>145659</v>
      </c>
      <c r="B3134" s="7" t="s">
        <v>97</v>
      </c>
      <c r="C3134" s="6">
        <v>394</v>
      </c>
      <c r="D3134" s="22" t="s">
        <v>317</v>
      </c>
      <c r="E3134" s="6">
        <v>0</v>
      </c>
      <c r="F3134" s="6" t="s">
        <v>9</v>
      </c>
    </row>
    <row r="3135" spans="1:6" x14ac:dyDescent="0.3">
      <c r="A3135" s="6">
        <v>145659</v>
      </c>
      <c r="B3135" s="7" t="s">
        <v>97</v>
      </c>
      <c r="C3135" s="6">
        <v>395</v>
      </c>
      <c r="D3135" s="12" t="s">
        <v>318</v>
      </c>
      <c r="E3135" s="6">
        <v>400</v>
      </c>
      <c r="F3135" s="6" t="s">
        <v>9</v>
      </c>
    </row>
    <row r="3136" spans="1:6" x14ac:dyDescent="0.3">
      <c r="A3136" s="6">
        <v>145659</v>
      </c>
      <c r="B3136" s="7" t="s">
        <v>97</v>
      </c>
      <c r="C3136" s="6">
        <v>396</v>
      </c>
      <c r="D3136" s="12" t="s">
        <v>319</v>
      </c>
      <c r="E3136" s="6">
        <v>1</v>
      </c>
      <c r="F3136" s="6" t="s">
        <v>9</v>
      </c>
    </row>
    <row r="3137" spans="1:6" x14ac:dyDescent="0.3">
      <c r="A3137" s="6">
        <v>145659</v>
      </c>
      <c r="B3137" s="7" t="s">
        <v>97</v>
      </c>
      <c r="C3137" s="6">
        <v>453</v>
      </c>
      <c r="D3137" s="12" t="s">
        <v>320</v>
      </c>
      <c r="E3137" s="6">
        <v>44</v>
      </c>
      <c r="F3137" s="6" t="s">
        <v>9</v>
      </c>
    </row>
    <row r="3138" spans="1:6" x14ac:dyDescent="0.3">
      <c r="A3138" s="6">
        <v>145774</v>
      </c>
      <c r="B3138" s="7" t="s">
        <v>98</v>
      </c>
      <c r="C3138" s="6">
        <v>127</v>
      </c>
      <c r="D3138" s="12" t="s">
        <v>301</v>
      </c>
      <c r="E3138" s="6">
        <v>0</v>
      </c>
      <c r="F3138" s="6" t="s">
        <v>9</v>
      </c>
    </row>
    <row r="3139" spans="1:6" x14ac:dyDescent="0.3">
      <c r="A3139" s="6">
        <v>145774</v>
      </c>
      <c r="B3139" s="7" t="s">
        <v>98</v>
      </c>
      <c r="C3139" s="6">
        <v>128</v>
      </c>
      <c r="D3139" s="7" t="s">
        <v>302</v>
      </c>
      <c r="E3139" s="6">
        <v>0</v>
      </c>
      <c r="F3139" s="6" t="s">
        <v>9</v>
      </c>
    </row>
    <row r="3140" spans="1:6" x14ac:dyDescent="0.3">
      <c r="A3140" s="6">
        <v>145774</v>
      </c>
      <c r="B3140" s="7" t="s">
        <v>98</v>
      </c>
      <c r="C3140" s="6">
        <v>129</v>
      </c>
      <c r="D3140" s="9" t="s">
        <v>303</v>
      </c>
      <c r="E3140" s="6">
        <v>0</v>
      </c>
      <c r="F3140" s="6" t="s">
        <v>9</v>
      </c>
    </row>
    <row r="3141" spans="1:6" x14ac:dyDescent="0.3">
      <c r="A3141" s="6">
        <v>145774</v>
      </c>
      <c r="B3141" s="7" t="s">
        <v>98</v>
      </c>
      <c r="C3141" s="6">
        <v>130</v>
      </c>
      <c r="D3141" s="10" t="s">
        <v>7</v>
      </c>
      <c r="E3141" s="6">
        <v>0</v>
      </c>
      <c r="F3141" s="6" t="s">
        <v>9</v>
      </c>
    </row>
    <row r="3142" spans="1:6" x14ac:dyDescent="0.3">
      <c r="A3142" s="6">
        <v>145774</v>
      </c>
      <c r="B3142" s="7" t="s">
        <v>98</v>
      </c>
      <c r="C3142" s="6">
        <v>131</v>
      </c>
      <c r="D3142" s="10" t="s">
        <v>304</v>
      </c>
      <c r="E3142" s="6">
        <v>0</v>
      </c>
      <c r="F3142" s="6" t="s">
        <v>9</v>
      </c>
    </row>
    <row r="3143" spans="1:6" x14ac:dyDescent="0.3">
      <c r="A3143" s="6">
        <v>145774</v>
      </c>
      <c r="B3143" s="7" t="s">
        <v>98</v>
      </c>
      <c r="C3143" s="6">
        <v>132</v>
      </c>
      <c r="D3143" s="53" t="s">
        <v>305</v>
      </c>
      <c r="E3143" s="6">
        <v>0</v>
      </c>
      <c r="F3143" s="6" t="s">
        <v>9</v>
      </c>
    </row>
    <row r="3144" spans="1:6" x14ac:dyDescent="0.3">
      <c r="A3144" s="6">
        <v>145774</v>
      </c>
      <c r="B3144" s="7" t="s">
        <v>98</v>
      </c>
      <c r="C3144" s="6">
        <v>133</v>
      </c>
      <c r="D3144" s="10" t="s">
        <v>8</v>
      </c>
      <c r="E3144" s="6">
        <v>0</v>
      </c>
      <c r="F3144" s="6" t="s">
        <v>9</v>
      </c>
    </row>
    <row r="3145" spans="1:6" x14ac:dyDescent="0.3">
      <c r="A3145" s="6">
        <v>145774</v>
      </c>
      <c r="B3145" s="7" t="s">
        <v>98</v>
      </c>
      <c r="C3145" s="6">
        <v>134</v>
      </c>
      <c r="D3145" s="12" t="s">
        <v>306</v>
      </c>
      <c r="E3145" s="6">
        <v>0</v>
      </c>
      <c r="F3145" s="6" t="s">
        <v>9</v>
      </c>
    </row>
    <row r="3146" spans="1:6" x14ac:dyDescent="0.3">
      <c r="A3146" s="6">
        <v>145774</v>
      </c>
      <c r="B3146" s="7" t="s">
        <v>98</v>
      </c>
      <c r="C3146" s="6">
        <v>135</v>
      </c>
      <c r="D3146" s="13" t="s">
        <v>302</v>
      </c>
      <c r="E3146" s="6">
        <v>0</v>
      </c>
      <c r="F3146" s="6" t="s">
        <v>9</v>
      </c>
    </row>
    <row r="3147" spans="1:6" x14ac:dyDescent="0.3">
      <c r="A3147" s="6">
        <v>145774</v>
      </c>
      <c r="B3147" s="7" t="s">
        <v>98</v>
      </c>
      <c r="C3147" s="6">
        <v>136</v>
      </c>
      <c r="D3147" s="14" t="s">
        <v>7</v>
      </c>
      <c r="E3147" s="6">
        <v>0</v>
      </c>
      <c r="F3147" s="6" t="s">
        <v>9</v>
      </c>
    </row>
    <row r="3148" spans="1:6" x14ac:dyDescent="0.3">
      <c r="A3148" s="6">
        <v>145774</v>
      </c>
      <c r="B3148" s="7" t="s">
        <v>98</v>
      </c>
      <c r="C3148" s="6">
        <v>137</v>
      </c>
      <c r="D3148" s="15" t="s">
        <v>307</v>
      </c>
      <c r="E3148" s="6">
        <v>0</v>
      </c>
      <c r="F3148" s="6" t="s">
        <v>9</v>
      </c>
    </row>
    <row r="3149" spans="1:6" x14ac:dyDescent="0.3">
      <c r="A3149" s="6">
        <v>145774</v>
      </c>
      <c r="B3149" s="7" t="s">
        <v>98</v>
      </c>
      <c r="C3149" s="6">
        <v>138</v>
      </c>
      <c r="D3149" s="16" t="s">
        <v>308</v>
      </c>
      <c r="E3149" s="6">
        <v>0</v>
      </c>
      <c r="F3149" s="6" t="s">
        <v>9</v>
      </c>
    </row>
    <row r="3150" spans="1:6" x14ac:dyDescent="0.3">
      <c r="A3150" s="6">
        <v>145774</v>
      </c>
      <c r="B3150" s="7" t="s">
        <v>98</v>
      </c>
      <c r="C3150" s="6">
        <v>140</v>
      </c>
      <c r="D3150" s="17" t="s">
        <v>7</v>
      </c>
      <c r="E3150" s="6">
        <v>0</v>
      </c>
      <c r="F3150" s="6" t="s">
        <v>9</v>
      </c>
    </row>
    <row r="3151" spans="1:6" x14ac:dyDescent="0.3">
      <c r="A3151" s="6">
        <v>145774</v>
      </c>
      <c r="B3151" s="7" t="s">
        <v>98</v>
      </c>
      <c r="C3151" s="6">
        <v>382</v>
      </c>
      <c r="D3151" s="12" t="s">
        <v>301</v>
      </c>
      <c r="E3151" s="6">
        <v>2</v>
      </c>
      <c r="F3151" s="6">
        <v>2</v>
      </c>
    </row>
    <row r="3152" spans="1:6" x14ac:dyDescent="0.3">
      <c r="A3152" s="6">
        <v>145774</v>
      </c>
      <c r="B3152" s="7" t="s">
        <v>98</v>
      </c>
      <c r="C3152" s="6">
        <v>383</v>
      </c>
      <c r="D3152" s="12" t="s">
        <v>302</v>
      </c>
      <c r="E3152" s="6">
        <v>0</v>
      </c>
      <c r="F3152" s="6" t="s">
        <v>9</v>
      </c>
    </row>
    <row r="3153" spans="1:6" x14ac:dyDescent="0.3">
      <c r="A3153" s="6">
        <v>145774</v>
      </c>
      <c r="B3153" s="7" t="s">
        <v>98</v>
      </c>
      <c r="C3153" s="6">
        <v>384</v>
      </c>
      <c r="D3153" s="12" t="s">
        <v>307</v>
      </c>
      <c r="E3153" s="6">
        <v>18</v>
      </c>
      <c r="F3153" s="6">
        <v>18</v>
      </c>
    </row>
    <row r="3154" spans="1:6" x14ac:dyDescent="0.3">
      <c r="A3154" s="6">
        <v>145774</v>
      </c>
      <c r="B3154" s="7" t="s">
        <v>98</v>
      </c>
      <c r="C3154" s="6">
        <v>386</v>
      </c>
      <c r="D3154" s="12" t="s">
        <v>309</v>
      </c>
      <c r="E3154" s="6">
        <v>120</v>
      </c>
      <c r="F3154" s="6">
        <v>120</v>
      </c>
    </row>
    <row r="3155" spans="1:6" x14ac:dyDescent="0.3">
      <c r="A3155" s="6">
        <v>145774</v>
      </c>
      <c r="B3155" s="7" t="s">
        <v>98</v>
      </c>
      <c r="C3155" s="6">
        <v>387</v>
      </c>
      <c r="D3155" s="18" t="s">
        <v>310</v>
      </c>
      <c r="E3155" s="6">
        <v>45</v>
      </c>
      <c r="F3155" s="6">
        <v>45</v>
      </c>
    </row>
    <row r="3156" spans="1:6" x14ac:dyDescent="0.3">
      <c r="A3156" s="6">
        <v>145774</v>
      </c>
      <c r="B3156" s="7" t="s">
        <v>98</v>
      </c>
      <c r="C3156" s="6">
        <v>388</v>
      </c>
      <c r="D3156" s="19" t="s">
        <v>311</v>
      </c>
      <c r="E3156" s="6">
        <v>55</v>
      </c>
      <c r="F3156" s="6">
        <v>55</v>
      </c>
    </row>
    <row r="3157" spans="1:6" x14ac:dyDescent="0.3">
      <c r="A3157" s="6">
        <v>145774</v>
      </c>
      <c r="B3157" s="7" t="s">
        <v>98</v>
      </c>
      <c r="C3157" s="6">
        <v>389</v>
      </c>
      <c r="D3157" s="20" t="s">
        <v>312</v>
      </c>
      <c r="E3157" s="6">
        <v>10</v>
      </c>
      <c r="F3157" s="6">
        <v>10</v>
      </c>
    </row>
    <row r="3158" spans="1:6" x14ac:dyDescent="0.3">
      <c r="A3158" s="6">
        <v>145774</v>
      </c>
      <c r="B3158" s="7" t="s">
        <v>98</v>
      </c>
      <c r="C3158" s="6">
        <v>390</v>
      </c>
      <c r="D3158" s="19" t="s">
        <v>313</v>
      </c>
      <c r="E3158" s="6">
        <v>0</v>
      </c>
      <c r="F3158" s="6" t="s">
        <v>9</v>
      </c>
    </row>
    <row r="3159" spans="1:6" x14ac:dyDescent="0.3">
      <c r="A3159" s="6">
        <v>145774</v>
      </c>
      <c r="B3159" s="7" t="s">
        <v>98</v>
      </c>
      <c r="C3159" s="6">
        <v>391</v>
      </c>
      <c r="D3159" s="20" t="s">
        <v>314</v>
      </c>
      <c r="E3159" s="6">
        <v>71</v>
      </c>
      <c r="F3159" s="6">
        <v>71</v>
      </c>
    </row>
    <row r="3160" spans="1:6" x14ac:dyDescent="0.3">
      <c r="A3160" s="6">
        <v>145774</v>
      </c>
      <c r="B3160" s="7" t="s">
        <v>98</v>
      </c>
      <c r="C3160" s="6">
        <v>392</v>
      </c>
      <c r="D3160" s="12" t="s">
        <v>315</v>
      </c>
      <c r="E3160" s="6">
        <v>0</v>
      </c>
      <c r="F3160" s="6" t="s">
        <v>9</v>
      </c>
    </row>
    <row r="3161" spans="1:6" x14ac:dyDescent="0.3">
      <c r="A3161" s="6">
        <v>145774</v>
      </c>
      <c r="B3161" s="7" t="s">
        <v>98</v>
      </c>
      <c r="C3161" s="6">
        <v>393</v>
      </c>
      <c r="D3161" s="21" t="s">
        <v>316</v>
      </c>
      <c r="E3161" s="6">
        <v>0</v>
      </c>
      <c r="F3161" s="6" t="s">
        <v>9</v>
      </c>
    </row>
    <row r="3162" spans="1:6" x14ac:dyDescent="0.3">
      <c r="A3162" s="6">
        <v>145774</v>
      </c>
      <c r="B3162" s="7" t="s">
        <v>98</v>
      </c>
      <c r="C3162" s="6">
        <v>394</v>
      </c>
      <c r="D3162" s="22" t="s">
        <v>317</v>
      </c>
      <c r="E3162" s="6">
        <v>70</v>
      </c>
      <c r="F3162" s="6">
        <v>42</v>
      </c>
    </row>
    <row r="3163" spans="1:6" x14ac:dyDescent="0.3">
      <c r="A3163" s="6">
        <v>145774</v>
      </c>
      <c r="B3163" s="7" t="s">
        <v>98</v>
      </c>
      <c r="C3163" s="6">
        <v>395</v>
      </c>
      <c r="D3163" s="12" t="s">
        <v>318</v>
      </c>
      <c r="E3163" s="6">
        <v>36</v>
      </c>
      <c r="F3163" s="6">
        <v>45</v>
      </c>
    </row>
    <row r="3164" spans="1:6" x14ac:dyDescent="0.3">
      <c r="A3164" s="6">
        <v>145774</v>
      </c>
      <c r="B3164" s="7" t="s">
        <v>98</v>
      </c>
      <c r="C3164" s="6">
        <v>396</v>
      </c>
      <c r="D3164" s="12" t="s">
        <v>319</v>
      </c>
      <c r="E3164" s="6">
        <v>0</v>
      </c>
      <c r="F3164" s="6" t="s">
        <v>9</v>
      </c>
    </row>
    <row r="3165" spans="1:6" x14ac:dyDescent="0.3">
      <c r="A3165" s="6">
        <v>145774</v>
      </c>
      <c r="B3165" s="7" t="s">
        <v>98</v>
      </c>
      <c r="C3165" s="6">
        <v>453</v>
      </c>
      <c r="D3165" s="12" t="s">
        <v>320</v>
      </c>
      <c r="E3165" s="6">
        <v>18</v>
      </c>
      <c r="F3165" s="6">
        <v>18</v>
      </c>
    </row>
    <row r="3166" spans="1:6" x14ac:dyDescent="0.3">
      <c r="A3166" s="6">
        <v>145814</v>
      </c>
      <c r="B3166" s="7" t="s">
        <v>99</v>
      </c>
      <c r="C3166" s="6">
        <v>127</v>
      </c>
      <c r="D3166" s="12" t="s">
        <v>301</v>
      </c>
      <c r="E3166" s="6">
        <v>0</v>
      </c>
      <c r="F3166" s="6" t="s">
        <v>9</v>
      </c>
    </row>
    <row r="3167" spans="1:6" x14ac:dyDescent="0.3">
      <c r="A3167" s="6">
        <v>145814</v>
      </c>
      <c r="B3167" s="7" t="s">
        <v>99</v>
      </c>
      <c r="C3167" s="6">
        <v>128</v>
      </c>
      <c r="D3167" s="7" t="s">
        <v>302</v>
      </c>
      <c r="E3167" s="6">
        <v>0</v>
      </c>
      <c r="F3167" s="6" t="s">
        <v>9</v>
      </c>
    </row>
    <row r="3168" spans="1:6" x14ac:dyDescent="0.3">
      <c r="A3168" s="6">
        <v>145814</v>
      </c>
      <c r="B3168" s="7" t="s">
        <v>99</v>
      </c>
      <c r="C3168" s="6">
        <v>129</v>
      </c>
      <c r="D3168" s="9" t="s">
        <v>303</v>
      </c>
      <c r="E3168" s="6">
        <v>0</v>
      </c>
      <c r="F3168" s="6" t="s">
        <v>9</v>
      </c>
    </row>
    <row r="3169" spans="1:6" x14ac:dyDescent="0.3">
      <c r="A3169" s="6">
        <v>145814</v>
      </c>
      <c r="B3169" s="7" t="s">
        <v>99</v>
      </c>
      <c r="C3169" s="6">
        <v>130</v>
      </c>
      <c r="D3169" s="10" t="s">
        <v>7</v>
      </c>
      <c r="E3169" s="6">
        <v>0</v>
      </c>
      <c r="F3169" s="6" t="s">
        <v>9</v>
      </c>
    </row>
    <row r="3170" spans="1:6" x14ac:dyDescent="0.3">
      <c r="A3170" s="6">
        <v>145814</v>
      </c>
      <c r="B3170" s="7" t="s">
        <v>99</v>
      </c>
      <c r="C3170" s="6">
        <v>131</v>
      </c>
      <c r="D3170" s="10" t="s">
        <v>304</v>
      </c>
      <c r="E3170" s="6">
        <v>0</v>
      </c>
      <c r="F3170" s="6" t="s">
        <v>9</v>
      </c>
    </row>
    <row r="3171" spans="1:6" x14ac:dyDescent="0.3">
      <c r="A3171" s="6">
        <v>145814</v>
      </c>
      <c r="B3171" s="7" t="s">
        <v>99</v>
      </c>
      <c r="C3171" s="6">
        <v>132</v>
      </c>
      <c r="D3171" s="53" t="s">
        <v>305</v>
      </c>
      <c r="E3171" s="6">
        <v>0</v>
      </c>
      <c r="F3171" s="6" t="s">
        <v>9</v>
      </c>
    </row>
    <row r="3172" spans="1:6" x14ac:dyDescent="0.3">
      <c r="A3172" s="6">
        <v>145814</v>
      </c>
      <c r="B3172" s="7" t="s">
        <v>99</v>
      </c>
      <c r="C3172" s="6">
        <v>133</v>
      </c>
      <c r="D3172" s="10" t="s">
        <v>8</v>
      </c>
      <c r="E3172" s="6">
        <v>0</v>
      </c>
      <c r="F3172" s="6" t="s">
        <v>9</v>
      </c>
    </row>
    <row r="3173" spans="1:6" x14ac:dyDescent="0.3">
      <c r="A3173" s="6">
        <v>145814</v>
      </c>
      <c r="B3173" s="7" t="s">
        <v>99</v>
      </c>
      <c r="C3173" s="6">
        <v>134</v>
      </c>
      <c r="D3173" s="12" t="s">
        <v>306</v>
      </c>
      <c r="E3173" s="6">
        <v>0</v>
      </c>
      <c r="F3173" s="6" t="s">
        <v>9</v>
      </c>
    </row>
    <row r="3174" spans="1:6" x14ac:dyDescent="0.3">
      <c r="A3174" s="6">
        <v>145814</v>
      </c>
      <c r="B3174" s="7" t="s">
        <v>99</v>
      </c>
      <c r="C3174" s="6">
        <v>135</v>
      </c>
      <c r="D3174" s="13" t="s">
        <v>302</v>
      </c>
      <c r="E3174" s="6">
        <v>0</v>
      </c>
      <c r="F3174" s="6" t="s">
        <v>9</v>
      </c>
    </row>
    <row r="3175" spans="1:6" x14ac:dyDescent="0.3">
      <c r="A3175" s="6">
        <v>145814</v>
      </c>
      <c r="B3175" s="7" t="s">
        <v>99</v>
      </c>
      <c r="C3175" s="6">
        <v>136</v>
      </c>
      <c r="D3175" s="14" t="s">
        <v>7</v>
      </c>
      <c r="E3175" s="6">
        <v>0</v>
      </c>
      <c r="F3175" s="6" t="s">
        <v>9</v>
      </c>
    </row>
    <row r="3176" spans="1:6" x14ac:dyDescent="0.3">
      <c r="A3176" s="6">
        <v>145814</v>
      </c>
      <c r="B3176" s="7" t="s">
        <v>99</v>
      </c>
      <c r="C3176" s="6">
        <v>137</v>
      </c>
      <c r="D3176" s="15" t="s">
        <v>307</v>
      </c>
      <c r="E3176" s="6">
        <v>0</v>
      </c>
      <c r="F3176" s="6" t="s">
        <v>9</v>
      </c>
    </row>
    <row r="3177" spans="1:6" x14ac:dyDescent="0.3">
      <c r="A3177" s="6">
        <v>145814</v>
      </c>
      <c r="B3177" s="7" t="s">
        <v>99</v>
      </c>
      <c r="C3177" s="6">
        <v>138</v>
      </c>
      <c r="D3177" s="16" t="s">
        <v>308</v>
      </c>
      <c r="E3177" s="6">
        <v>0</v>
      </c>
      <c r="F3177" s="6" t="s">
        <v>9</v>
      </c>
    </row>
    <row r="3178" spans="1:6" x14ac:dyDescent="0.3">
      <c r="A3178" s="6">
        <v>145814</v>
      </c>
      <c r="B3178" s="7" t="s">
        <v>99</v>
      </c>
      <c r="C3178" s="6">
        <v>140</v>
      </c>
      <c r="D3178" s="17" t="s">
        <v>7</v>
      </c>
      <c r="E3178" s="6">
        <v>0</v>
      </c>
      <c r="F3178" s="6" t="s">
        <v>9</v>
      </c>
    </row>
    <row r="3179" spans="1:6" x14ac:dyDescent="0.3">
      <c r="A3179" s="6">
        <v>145814</v>
      </c>
      <c r="B3179" s="7" t="s">
        <v>99</v>
      </c>
      <c r="C3179" s="6">
        <v>382</v>
      </c>
      <c r="D3179" s="12" t="s">
        <v>301</v>
      </c>
      <c r="E3179" s="6">
        <v>12</v>
      </c>
      <c r="F3179" s="6">
        <v>12</v>
      </c>
    </row>
    <row r="3180" spans="1:6" x14ac:dyDescent="0.3">
      <c r="A3180" s="6">
        <v>145814</v>
      </c>
      <c r="B3180" s="7" t="s">
        <v>99</v>
      </c>
      <c r="C3180" s="6">
        <v>383</v>
      </c>
      <c r="D3180" s="12" t="s">
        <v>302</v>
      </c>
      <c r="E3180" s="6">
        <v>0</v>
      </c>
      <c r="F3180" s="6" t="s">
        <v>9</v>
      </c>
    </row>
    <row r="3181" spans="1:6" x14ac:dyDescent="0.3">
      <c r="A3181" s="6">
        <v>145814</v>
      </c>
      <c r="B3181" s="7" t="s">
        <v>99</v>
      </c>
      <c r="C3181" s="6">
        <v>384</v>
      </c>
      <c r="D3181" s="12" t="s">
        <v>307</v>
      </c>
      <c r="E3181" s="6">
        <v>49</v>
      </c>
      <c r="F3181" s="6">
        <v>55</v>
      </c>
    </row>
    <row r="3182" spans="1:6" x14ac:dyDescent="0.3">
      <c r="A3182" s="6">
        <v>145814</v>
      </c>
      <c r="B3182" s="7" t="s">
        <v>99</v>
      </c>
      <c r="C3182" s="6">
        <v>386</v>
      </c>
      <c r="D3182" s="12" t="s">
        <v>309</v>
      </c>
      <c r="E3182" s="6">
        <v>700</v>
      </c>
      <c r="F3182" s="6">
        <v>773</v>
      </c>
    </row>
    <row r="3183" spans="1:6" x14ac:dyDescent="0.3">
      <c r="A3183" s="6">
        <v>145814</v>
      </c>
      <c r="B3183" s="7" t="s">
        <v>99</v>
      </c>
      <c r="C3183" s="6">
        <v>387</v>
      </c>
      <c r="D3183" s="18" t="s">
        <v>310</v>
      </c>
      <c r="E3183" s="6">
        <v>400</v>
      </c>
      <c r="F3183" s="6">
        <v>445</v>
      </c>
    </row>
    <row r="3184" spans="1:6" x14ac:dyDescent="0.3">
      <c r="A3184" s="6">
        <v>145814</v>
      </c>
      <c r="B3184" s="7" t="s">
        <v>99</v>
      </c>
      <c r="C3184" s="6">
        <v>388</v>
      </c>
      <c r="D3184" s="19" t="s">
        <v>311</v>
      </c>
      <c r="E3184" s="6">
        <v>200</v>
      </c>
      <c r="F3184" s="6">
        <v>240</v>
      </c>
    </row>
    <row r="3185" spans="1:6" x14ac:dyDescent="0.3">
      <c r="A3185" s="6">
        <v>145814</v>
      </c>
      <c r="B3185" s="7" t="s">
        <v>99</v>
      </c>
      <c r="C3185" s="6">
        <v>389</v>
      </c>
      <c r="D3185" s="20" t="s">
        <v>312</v>
      </c>
      <c r="E3185" s="6">
        <v>200</v>
      </c>
      <c r="F3185" s="6">
        <v>217</v>
      </c>
    </row>
    <row r="3186" spans="1:6" x14ac:dyDescent="0.3">
      <c r="A3186" s="6">
        <v>145814</v>
      </c>
      <c r="B3186" s="7" t="s">
        <v>99</v>
      </c>
      <c r="C3186" s="6">
        <v>390</v>
      </c>
      <c r="D3186" s="19" t="s">
        <v>313</v>
      </c>
      <c r="E3186" s="6">
        <v>100</v>
      </c>
      <c r="F3186" s="6">
        <v>115</v>
      </c>
    </row>
    <row r="3187" spans="1:6" x14ac:dyDescent="0.3">
      <c r="A3187" s="6">
        <v>145814</v>
      </c>
      <c r="B3187" s="7" t="s">
        <v>99</v>
      </c>
      <c r="C3187" s="6">
        <v>391</v>
      </c>
      <c r="D3187" s="20" t="s">
        <v>314</v>
      </c>
      <c r="E3187" s="6">
        <v>200</v>
      </c>
      <c r="F3187" s="6">
        <v>201</v>
      </c>
    </row>
    <row r="3188" spans="1:6" x14ac:dyDescent="0.3">
      <c r="A3188" s="6">
        <v>145814</v>
      </c>
      <c r="B3188" s="7" t="s">
        <v>99</v>
      </c>
      <c r="C3188" s="6">
        <v>392</v>
      </c>
      <c r="D3188" s="12" t="s">
        <v>315</v>
      </c>
      <c r="E3188" s="6">
        <v>17</v>
      </c>
      <c r="F3188" s="6">
        <v>17</v>
      </c>
    </row>
    <row r="3189" spans="1:6" x14ac:dyDescent="0.3">
      <c r="A3189" s="6">
        <v>145814</v>
      </c>
      <c r="B3189" s="7" t="s">
        <v>99</v>
      </c>
      <c r="C3189" s="6">
        <v>393</v>
      </c>
      <c r="D3189" s="21" t="s">
        <v>316</v>
      </c>
      <c r="E3189" s="6">
        <v>0</v>
      </c>
      <c r="F3189" s="6" t="s">
        <v>9</v>
      </c>
    </row>
    <row r="3190" spans="1:6" x14ac:dyDescent="0.3">
      <c r="A3190" s="6">
        <v>145814</v>
      </c>
      <c r="B3190" s="7" t="s">
        <v>99</v>
      </c>
      <c r="C3190" s="6">
        <v>394</v>
      </c>
      <c r="D3190" s="22" t="s">
        <v>317</v>
      </c>
      <c r="E3190" s="6">
        <v>0</v>
      </c>
      <c r="F3190" s="6" t="s">
        <v>9</v>
      </c>
    </row>
    <row r="3191" spans="1:6" x14ac:dyDescent="0.3">
      <c r="A3191" s="6">
        <v>145814</v>
      </c>
      <c r="B3191" s="7" t="s">
        <v>99</v>
      </c>
      <c r="C3191" s="6">
        <v>395</v>
      </c>
      <c r="D3191" s="12" t="s">
        <v>318</v>
      </c>
      <c r="E3191" s="6">
        <v>400</v>
      </c>
      <c r="F3191" s="6">
        <v>426</v>
      </c>
    </row>
    <row r="3192" spans="1:6" x14ac:dyDescent="0.3">
      <c r="A3192" s="6">
        <v>145814</v>
      </c>
      <c r="B3192" s="7" t="s">
        <v>99</v>
      </c>
      <c r="C3192" s="6">
        <v>396</v>
      </c>
      <c r="D3192" s="12" t="s">
        <v>319</v>
      </c>
      <c r="E3192" s="6">
        <v>1</v>
      </c>
      <c r="F3192" s="6">
        <v>1</v>
      </c>
    </row>
    <row r="3193" spans="1:6" x14ac:dyDescent="0.3">
      <c r="A3193" s="6">
        <v>145814</v>
      </c>
      <c r="B3193" s="7" t="s">
        <v>99</v>
      </c>
      <c r="C3193" s="6">
        <v>453</v>
      </c>
      <c r="D3193" s="12" t="s">
        <v>320</v>
      </c>
      <c r="E3193" s="6">
        <v>49</v>
      </c>
      <c r="F3193" s="6">
        <v>52</v>
      </c>
    </row>
    <row r="3194" spans="1:6" x14ac:dyDescent="0.3">
      <c r="A3194" s="6">
        <v>145899</v>
      </c>
      <c r="B3194" s="7" t="s">
        <v>100</v>
      </c>
      <c r="C3194" s="6">
        <v>127</v>
      </c>
      <c r="D3194" s="12" t="s">
        <v>301</v>
      </c>
      <c r="E3194" s="6">
        <v>0</v>
      </c>
      <c r="F3194" s="6" t="s">
        <v>9</v>
      </c>
    </row>
    <row r="3195" spans="1:6" x14ac:dyDescent="0.3">
      <c r="A3195" s="6">
        <v>145899</v>
      </c>
      <c r="B3195" s="7" t="s">
        <v>100</v>
      </c>
      <c r="C3195" s="6">
        <v>128</v>
      </c>
      <c r="D3195" s="7" t="s">
        <v>302</v>
      </c>
      <c r="E3195" s="6">
        <v>0</v>
      </c>
      <c r="F3195" s="6" t="s">
        <v>9</v>
      </c>
    </row>
    <row r="3196" spans="1:6" x14ac:dyDescent="0.3">
      <c r="A3196" s="6">
        <v>145899</v>
      </c>
      <c r="B3196" s="7" t="s">
        <v>100</v>
      </c>
      <c r="C3196" s="6">
        <v>129</v>
      </c>
      <c r="D3196" s="9" t="s">
        <v>303</v>
      </c>
      <c r="E3196" s="6">
        <v>0</v>
      </c>
      <c r="F3196" s="6" t="s">
        <v>9</v>
      </c>
    </row>
    <row r="3197" spans="1:6" x14ac:dyDescent="0.3">
      <c r="A3197" s="6">
        <v>145899</v>
      </c>
      <c r="B3197" s="7" t="s">
        <v>100</v>
      </c>
      <c r="C3197" s="6">
        <v>130</v>
      </c>
      <c r="D3197" s="10" t="s">
        <v>7</v>
      </c>
      <c r="E3197" s="6">
        <v>0</v>
      </c>
      <c r="F3197" s="6" t="s">
        <v>9</v>
      </c>
    </row>
    <row r="3198" spans="1:6" x14ac:dyDescent="0.3">
      <c r="A3198" s="6">
        <v>145899</v>
      </c>
      <c r="B3198" s="7" t="s">
        <v>100</v>
      </c>
      <c r="C3198" s="6">
        <v>131</v>
      </c>
      <c r="D3198" s="10" t="s">
        <v>304</v>
      </c>
      <c r="E3198" s="6">
        <v>0</v>
      </c>
      <c r="F3198" s="6" t="s">
        <v>9</v>
      </c>
    </row>
    <row r="3199" spans="1:6" x14ac:dyDescent="0.3">
      <c r="A3199" s="6">
        <v>145899</v>
      </c>
      <c r="B3199" s="7" t="s">
        <v>100</v>
      </c>
      <c r="C3199" s="6">
        <v>132</v>
      </c>
      <c r="D3199" s="53" t="s">
        <v>305</v>
      </c>
      <c r="E3199" s="6">
        <v>0</v>
      </c>
      <c r="F3199" s="6" t="s">
        <v>9</v>
      </c>
    </row>
    <row r="3200" spans="1:6" x14ac:dyDescent="0.3">
      <c r="A3200" s="6">
        <v>145899</v>
      </c>
      <c r="B3200" s="7" t="s">
        <v>100</v>
      </c>
      <c r="C3200" s="6">
        <v>133</v>
      </c>
      <c r="D3200" s="10" t="s">
        <v>8</v>
      </c>
      <c r="E3200" s="6">
        <v>0</v>
      </c>
      <c r="F3200" s="6" t="s">
        <v>9</v>
      </c>
    </row>
    <row r="3201" spans="1:6" x14ac:dyDescent="0.3">
      <c r="A3201" s="6">
        <v>145899</v>
      </c>
      <c r="B3201" s="7" t="s">
        <v>100</v>
      </c>
      <c r="C3201" s="6">
        <v>134</v>
      </c>
      <c r="D3201" s="12" t="s">
        <v>306</v>
      </c>
      <c r="E3201" s="6">
        <v>0</v>
      </c>
      <c r="F3201" s="6" t="s">
        <v>9</v>
      </c>
    </row>
    <row r="3202" spans="1:6" x14ac:dyDescent="0.3">
      <c r="A3202" s="6">
        <v>145899</v>
      </c>
      <c r="B3202" s="7" t="s">
        <v>100</v>
      </c>
      <c r="C3202" s="6">
        <v>135</v>
      </c>
      <c r="D3202" s="13" t="s">
        <v>302</v>
      </c>
      <c r="E3202" s="6">
        <v>0</v>
      </c>
      <c r="F3202" s="6" t="s">
        <v>9</v>
      </c>
    </row>
    <row r="3203" spans="1:6" x14ac:dyDescent="0.3">
      <c r="A3203" s="6">
        <v>145899</v>
      </c>
      <c r="B3203" s="7" t="s">
        <v>100</v>
      </c>
      <c r="C3203" s="6">
        <v>136</v>
      </c>
      <c r="D3203" s="14" t="s">
        <v>7</v>
      </c>
      <c r="E3203" s="6">
        <v>0</v>
      </c>
      <c r="F3203" s="6" t="s">
        <v>9</v>
      </c>
    </row>
    <row r="3204" spans="1:6" x14ac:dyDescent="0.3">
      <c r="A3204" s="6">
        <v>145899</v>
      </c>
      <c r="B3204" s="7" t="s">
        <v>100</v>
      </c>
      <c r="C3204" s="6">
        <v>137</v>
      </c>
      <c r="D3204" s="15" t="s">
        <v>307</v>
      </c>
      <c r="E3204" s="6">
        <v>0</v>
      </c>
      <c r="F3204" s="6" t="s">
        <v>9</v>
      </c>
    </row>
    <row r="3205" spans="1:6" x14ac:dyDescent="0.3">
      <c r="A3205" s="6">
        <v>145899</v>
      </c>
      <c r="B3205" s="7" t="s">
        <v>100</v>
      </c>
      <c r="C3205" s="6">
        <v>138</v>
      </c>
      <c r="D3205" s="16" t="s">
        <v>308</v>
      </c>
      <c r="E3205" s="6">
        <v>0</v>
      </c>
      <c r="F3205" s="6" t="s">
        <v>9</v>
      </c>
    </row>
    <row r="3206" spans="1:6" x14ac:dyDescent="0.3">
      <c r="A3206" s="6">
        <v>145899</v>
      </c>
      <c r="B3206" s="7" t="s">
        <v>100</v>
      </c>
      <c r="C3206" s="6">
        <v>140</v>
      </c>
      <c r="D3206" s="17" t="s">
        <v>7</v>
      </c>
      <c r="E3206" s="6">
        <v>0</v>
      </c>
      <c r="F3206" s="6" t="s">
        <v>9</v>
      </c>
    </row>
    <row r="3207" spans="1:6" x14ac:dyDescent="0.3">
      <c r="A3207" s="6">
        <v>145899</v>
      </c>
      <c r="B3207" s="7" t="s">
        <v>100</v>
      </c>
      <c r="C3207" s="6">
        <v>382</v>
      </c>
      <c r="D3207" s="12" t="s">
        <v>301</v>
      </c>
      <c r="E3207" s="6">
        <v>6</v>
      </c>
      <c r="F3207" s="6">
        <v>6</v>
      </c>
    </row>
    <row r="3208" spans="1:6" x14ac:dyDescent="0.3">
      <c r="A3208" s="6">
        <v>145899</v>
      </c>
      <c r="B3208" s="7" t="s">
        <v>100</v>
      </c>
      <c r="C3208" s="6">
        <v>383</v>
      </c>
      <c r="D3208" s="12" t="s">
        <v>302</v>
      </c>
      <c r="E3208" s="6">
        <v>0</v>
      </c>
      <c r="F3208" s="6" t="s">
        <v>9</v>
      </c>
    </row>
    <row r="3209" spans="1:6" x14ac:dyDescent="0.3">
      <c r="A3209" s="6">
        <v>145899</v>
      </c>
      <c r="B3209" s="7" t="s">
        <v>100</v>
      </c>
      <c r="C3209" s="6">
        <v>384</v>
      </c>
      <c r="D3209" s="12" t="s">
        <v>307</v>
      </c>
      <c r="E3209" s="6">
        <v>39</v>
      </c>
      <c r="F3209" s="6">
        <v>48</v>
      </c>
    </row>
    <row r="3210" spans="1:6" x14ac:dyDescent="0.3">
      <c r="A3210" s="6">
        <v>145899</v>
      </c>
      <c r="B3210" s="7" t="s">
        <v>100</v>
      </c>
      <c r="C3210" s="6">
        <v>386</v>
      </c>
      <c r="D3210" s="12" t="s">
        <v>309</v>
      </c>
      <c r="E3210" s="6">
        <v>100</v>
      </c>
      <c r="F3210" s="6">
        <v>125</v>
      </c>
    </row>
    <row r="3211" spans="1:6" x14ac:dyDescent="0.3">
      <c r="A3211" s="6">
        <v>145899</v>
      </c>
      <c r="B3211" s="7" t="s">
        <v>100</v>
      </c>
      <c r="C3211" s="6">
        <v>387</v>
      </c>
      <c r="D3211" s="18" t="s">
        <v>310</v>
      </c>
      <c r="E3211" s="6">
        <v>46</v>
      </c>
      <c r="F3211" s="6">
        <v>51</v>
      </c>
    </row>
    <row r="3212" spans="1:6" x14ac:dyDescent="0.3">
      <c r="A3212" s="6">
        <v>145899</v>
      </c>
      <c r="B3212" s="7" t="s">
        <v>100</v>
      </c>
      <c r="C3212" s="6">
        <v>388</v>
      </c>
      <c r="D3212" s="19" t="s">
        <v>311</v>
      </c>
      <c r="E3212" s="6">
        <v>105</v>
      </c>
      <c r="F3212" s="6">
        <v>129</v>
      </c>
    </row>
    <row r="3213" spans="1:6" x14ac:dyDescent="0.3">
      <c r="A3213" s="6">
        <v>145899</v>
      </c>
      <c r="B3213" s="7" t="s">
        <v>100</v>
      </c>
      <c r="C3213" s="6">
        <v>389</v>
      </c>
      <c r="D3213" s="20" t="s">
        <v>312</v>
      </c>
      <c r="E3213" s="6">
        <v>0</v>
      </c>
      <c r="F3213" s="6" t="s">
        <v>9</v>
      </c>
    </row>
    <row r="3214" spans="1:6" x14ac:dyDescent="0.3">
      <c r="A3214" s="6">
        <v>145899</v>
      </c>
      <c r="B3214" s="7" t="s">
        <v>100</v>
      </c>
      <c r="C3214" s="6">
        <v>390</v>
      </c>
      <c r="D3214" s="19" t="s">
        <v>313</v>
      </c>
      <c r="E3214" s="6">
        <v>100</v>
      </c>
      <c r="F3214" s="6">
        <v>99</v>
      </c>
    </row>
    <row r="3215" spans="1:6" x14ac:dyDescent="0.3">
      <c r="A3215" s="6">
        <v>145899</v>
      </c>
      <c r="B3215" s="7" t="s">
        <v>100</v>
      </c>
      <c r="C3215" s="6">
        <v>391</v>
      </c>
      <c r="D3215" s="20" t="s">
        <v>314</v>
      </c>
      <c r="E3215" s="6">
        <v>90</v>
      </c>
      <c r="F3215" s="6">
        <v>100</v>
      </c>
    </row>
    <row r="3216" spans="1:6" x14ac:dyDescent="0.3">
      <c r="A3216" s="6">
        <v>145899</v>
      </c>
      <c r="B3216" s="7" t="s">
        <v>100</v>
      </c>
      <c r="C3216" s="6">
        <v>392</v>
      </c>
      <c r="D3216" s="12" t="s">
        <v>315</v>
      </c>
      <c r="E3216" s="6">
        <v>21</v>
      </c>
      <c r="F3216" s="6">
        <v>23</v>
      </c>
    </row>
    <row r="3217" spans="1:6" x14ac:dyDescent="0.3">
      <c r="A3217" s="6">
        <v>145899</v>
      </c>
      <c r="B3217" s="7" t="s">
        <v>100</v>
      </c>
      <c r="C3217" s="6">
        <v>393</v>
      </c>
      <c r="D3217" s="21" t="s">
        <v>316</v>
      </c>
      <c r="E3217" s="6">
        <v>0</v>
      </c>
      <c r="F3217" s="6" t="s">
        <v>9</v>
      </c>
    </row>
    <row r="3218" spans="1:6" x14ac:dyDescent="0.3">
      <c r="A3218" s="6">
        <v>145899</v>
      </c>
      <c r="B3218" s="7" t="s">
        <v>100</v>
      </c>
      <c r="C3218" s="6">
        <v>394</v>
      </c>
      <c r="D3218" s="22" t="s">
        <v>317</v>
      </c>
      <c r="E3218" s="6">
        <v>100</v>
      </c>
      <c r="F3218" s="6">
        <v>15</v>
      </c>
    </row>
    <row r="3219" spans="1:6" x14ac:dyDescent="0.3">
      <c r="A3219" s="6">
        <v>145899</v>
      </c>
      <c r="B3219" s="7" t="s">
        <v>100</v>
      </c>
      <c r="C3219" s="6">
        <v>395</v>
      </c>
      <c r="D3219" s="12" t="s">
        <v>318</v>
      </c>
      <c r="E3219" s="6">
        <v>46</v>
      </c>
      <c r="F3219" s="6">
        <v>51</v>
      </c>
    </row>
    <row r="3220" spans="1:6" x14ac:dyDescent="0.3">
      <c r="A3220" s="6">
        <v>145899</v>
      </c>
      <c r="B3220" s="7" t="s">
        <v>100</v>
      </c>
      <c r="C3220" s="6">
        <v>396</v>
      </c>
      <c r="D3220" s="12" t="s">
        <v>319</v>
      </c>
      <c r="E3220" s="6">
        <v>1</v>
      </c>
      <c r="F3220" s="6">
        <v>1</v>
      </c>
    </row>
    <row r="3221" spans="1:6" x14ac:dyDescent="0.3">
      <c r="A3221" s="6">
        <v>145899</v>
      </c>
      <c r="B3221" s="7" t="s">
        <v>100</v>
      </c>
      <c r="C3221" s="6">
        <v>453</v>
      </c>
      <c r="D3221" s="12" t="s">
        <v>320</v>
      </c>
      <c r="E3221" s="6">
        <v>39</v>
      </c>
      <c r="F3221" s="6">
        <v>40</v>
      </c>
    </row>
    <row r="3222" spans="1:6" x14ac:dyDescent="0.3">
      <c r="A3222" s="6">
        <v>145900</v>
      </c>
      <c r="B3222" s="7" t="s">
        <v>280</v>
      </c>
      <c r="C3222" s="6">
        <v>127</v>
      </c>
      <c r="D3222" s="12" t="s">
        <v>301</v>
      </c>
      <c r="E3222" s="6">
        <v>0</v>
      </c>
      <c r="F3222" s="6" t="s">
        <v>9</v>
      </c>
    </row>
    <row r="3223" spans="1:6" x14ac:dyDescent="0.3">
      <c r="A3223" s="6">
        <v>145900</v>
      </c>
      <c r="B3223" s="7" t="s">
        <v>280</v>
      </c>
      <c r="C3223" s="6">
        <v>128</v>
      </c>
      <c r="D3223" s="7" t="s">
        <v>302</v>
      </c>
      <c r="E3223" s="6">
        <v>0</v>
      </c>
      <c r="F3223" s="6" t="s">
        <v>9</v>
      </c>
    </row>
    <row r="3224" spans="1:6" x14ac:dyDescent="0.3">
      <c r="A3224" s="6">
        <v>145900</v>
      </c>
      <c r="B3224" s="7" t="s">
        <v>280</v>
      </c>
      <c r="C3224" s="6">
        <v>129</v>
      </c>
      <c r="D3224" s="9" t="s">
        <v>303</v>
      </c>
      <c r="E3224" s="6">
        <v>0</v>
      </c>
      <c r="F3224" s="6" t="s">
        <v>9</v>
      </c>
    </row>
    <row r="3225" spans="1:6" x14ac:dyDescent="0.3">
      <c r="A3225" s="6">
        <v>145900</v>
      </c>
      <c r="B3225" s="7" t="s">
        <v>280</v>
      </c>
      <c r="C3225" s="6">
        <v>130</v>
      </c>
      <c r="D3225" s="10" t="s">
        <v>7</v>
      </c>
      <c r="E3225" s="6">
        <v>0</v>
      </c>
      <c r="F3225" s="6" t="s">
        <v>9</v>
      </c>
    </row>
    <row r="3226" spans="1:6" x14ac:dyDescent="0.3">
      <c r="A3226" s="6">
        <v>145900</v>
      </c>
      <c r="B3226" s="7" t="s">
        <v>280</v>
      </c>
      <c r="C3226" s="6">
        <v>131</v>
      </c>
      <c r="D3226" s="10" t="s">
        <v>304</v>
      </c>
      <c r="E3226" s="6">
        <v>0</v>
      </c>
      <c r="F3226" s="6" t="s">
        <v>9</v>
      </c>
    </row>
    <row r="3227" spans="1:6" x14ac:dyDescent="0.3">
      <c r="A3227" s="6">
        <v>145900</v>
      </c>
      <c r="B3227" s="7" t="s">
        <v>280</v>
      </c>
      <c r="C3227" s="6">
        <v>132</v>
      </c>
      <c r="D3227" s="53" t="s">
        <v>305</v>
      </c>
      <c r="E3227" s="6">
        <v>0</v>
      </c>
      <c r="F3227" s="6" t="s">
        <v>9</v>
      </c>
    </row>
    <row r="3228" spans="1:6" x14ac:dyDescent="0.3">
      <c r="A3228" s="6">
        <v>145900</v>
      </c>
      <c r="B3228" s="7" t="s">
        <v>280</v>
      </c>
      <c r="C3228" s="6">
        <v>133</v>
      </c>
      <c r="D3228" s="10" t="s">
        <v>8</v>
      </c>
      <c r="E3228" s="6">
        <v>0</v>
      </c>
      <c r="F3228" s="6" t="s">
        <v>9</v>
      </c>
    </row>
    <row r="3229" spans="1:6" x14ac:dyDescent="0.3">
      <c r="A3229" s="6">
        <v>145900</v>
      </c>
      <c r="B3229" s="7" t="s">
        <v>280</v>
      </c>
      <c r="C3229" s="6">
        <v>134</v>
      </c>
      <c r="D3229" s="12" t="s">
        <v>306</v>
      </c>
      <c r="E3229" s="6">
        <v>0</v>
      </c>
      <c r="F3229" s="6" t="s">
        <v>9</v>
      </c>
    </row>
    <row r="3230" spans="1:6" x14ac:dyDescent="0.3">
      <c r="A3230" s="6">
        <v>145900</v>
      </c>
      <c r="B3230" s="7" t="s">
        <v>280</v>
      </c>
      <c r="C3230" s="6">
        <v>135</v>
      </c>
      <c r="D3230" s="13" t="s">
        <v>302</v>
      </c>
      <c r="E3230" s="6">
        <v>0</v>
      </c>
      <c r="F3230" s="6" t="s">
        <v>9</v>
      </c>
    </row>
    <row r="3231" spans="1:6" x14ac:dyDescent="0.3">
      <c r="A3231" s="6">
        <v>145900</v>
      </c>
      <c r="B3231" s="7" t="s">
        <v>280</v>
      </c>
      <c r="C3231" s="6">
        <v>136</v>
      </c>
      <c r="D3231" s="14" t="s">
        <v>7</v>
      </c>
      <c r="E3231" s="6">
        <v>0</v>
      </c>
      <c r="F3231" s="6" t="s">
        <v>9</v>
      </c>
    </row>
    <row r="3232" spans="1:6" x14ac:dyDescent="0.3">
      <c r="A3232" s="6">
        <v>145900</v>
      </c>
      <c r="B3232" s="7" t="s">
        <v>280</v>
      </c>
      <c r="C3232" s="6">
        <v>137</v>
      </c>
      <c r="D3232" s="15" t="s">
        <v>307</v>
      </c>
      <c r="E3232" s="6">
        <v>0</v>
      </c>
      <c r="F3232" s="6" t="s">
        <v>9</v>
      </c>
    </row>
    <row r="3233" spans="1:6" x14ac:dyDescent="0.3">
      <c r="A3233" s="6">
        <v>145900</v>
      </c>
      <c r="B3233" s="7" t="s">
        <v>280</v>
      </c>
      <c r="C3233" s="6">
        <v>138</v>
      </c>
      <c r="D3233" s="16" t="s">
        <v>308</v>
      </c>
      <c r="E3233" s="6">
        <v>0</v>
      </c>
      <c r="F3233" s="6" t="s">
        <v>9</v>
      </c>
    </row>
    <row r="3234" spans="1:6" x14ac:dyDescent="0.3">
      <c r="A3234" s="6">
        <v>145900</v>
      </c>
      <c r="B3234" s="7" t="s">
        <v>280</v>
      </c>
      <c r="C3234" s="6">
        <v>140</v>
      </c>
      <c r="D3234" s="17" t="s">
        <v>7</v>
      </c>
      <c r="E3234" s="6">
        <v>0</v>
      </c>
      <c r="F3234" s="6" t="s">
        <v>9</v>
      </c>
    </row>
    <row r="3235" spans="1:6" x14ac:dyDescent="0.3">
      <c r="A3235" s="6">
        <v>145900</v>
      </c>
      <c r="B3235" s="7" t="s">
        <v>280</v>
      </c>
      <c r="C3235" s="6">
        <v>382</v>
      </c>
      <c r="D3235" s="12" t="s">
        <v>301</v>
      </c>
      <c r="E3235" s="6">
        <v>11</v>
      </c>
      <c r="F3235" s="6">
        <v>11</v>
      </c>
    </row>
    <row r="3236" spans="1:6" x14ac:dyDescent="0.3">
      <c r="A3236" s="6">
        <v>145900</v>
      </c>
      <c r="B3236" s="7" t="s">
        <v>280</v>
      </c>
      <c r="C3236" s="6">
        <v>383</v>
      </c>
      <c r="D3236" s="12" t="s">
        <v>302</v>
      </c>
      <c r="E3236" s="6">
        <v>0</v>
      </c>
      <c r="F3236" s="6" t="s">
        <v>9</v>
      </c>
    </row>
    <row r="3237" spans="1:6" x14ac:dyDescent="0.3">
      <c r="A3237" s="6">
        <v>145900</v>
      </c>
      <c r="B3237" s="7" t="s">
        <v>280</v>
      </c>
      <c r="C3237" s="6">
        <v>384</v>
      </c>
      <c r="D3237" s="12" t="s">
        <v>307</v>
      </c>
      <c r="E3237" s="6">
        <v>44</v>
      </c>
      <c r="F3237" s="6">
        <v>51</v>
      </c>
    </row>
    <row r="3238" spans="1:6" x14ac:dyDescent="0.3">
      <c r="A3238" s="6">
        <v>145900</v>
      </c>
      <c r="B3238" s="7" t="s">
        <v>280</v>
      </c>
      <c r="C3238" s="6">
        <v>386</v>
      </c>
      <c r="D3238" s="12" t="s">
        <v>309</v>
      </c>
      <c r="E3238" s="6">
        <v>120</v>
      </c>
      <c r="F3238" s="6">
        <v>189</v>
      </c>
    </row>
    <row r="3239" spans="1:6" x14ac:dyDescent="0.3">
      <c r="A3239" s="6">
        <v>145900</v>
      </c>
      <c r="B3239" s="7" t="s">
        <v>280</v>
      </c>
      <c r="C3239" s="6">
        <v>387</v>
      </c>
      <c r="D3239" s="18" t="s">
        <v>310</v>
      </c>
      <c r="E3239" s="6">
        <v>40</v>
      </c>
      <c r="F3239" s="6">
        <v>135</v>
      </c>
    </row>
    <row r="3240" spans="1:6" x14ac:dyDescent="0.3">
      <c r="A3240" s="6">
        <v>145900</v>
      </c>
      <c r="B3240" s="7" t="s">
        <v>280</v>
      </c>
      <c r="C3240" s="6">
        <v>388</v>
      </c>
      <c r="D3240" s="19" t="s">
        <v>311</v>
      </c>
      <c r="E3240" s="6">
        <v>40</v>
      </c>
      <c r="F3240" s="6">
        <v>87</v>
      </c>
    </row>
    <row r="3241" spans="1:6" x14ac:dyDescent="0.3">
      <c r="A3241" s="6">
        <v>145900</v>
      </c>
      <c r="B3241" s="7" t="s">
        <v>280</v>
      </c>
      <c r="C3241" s="6">
        <v>389</v>
      </c>
      <c r="D3241" s="20" t="s">
        <v>312</v>
      </c>
      <c r="E3241" s="6">
        <v>10</v>
      </c>
      <c r="F3241" s="6">
        <v>29</v>
      </c>
    </row>
    <row r="3242" spans="1:6" x14ac:dyDescent="0.3">
      <c r="A3242" s="6">
        <v>145900</v>
      </c>
      <c r="B3242" s="7" t="s">
        <v>280</v>
      </c>
      <c r="C3242" s="6">
        <v>390</v>
      </c>
      <c r="D3242" s="19" t="s">
        <v>313</v>
      </c>
      <c r="E3242" s="6">
        <v>0</v>
      </c>
      <c r="F3242" s="6" t="s">
        <v>9</v>
      </c>
    </row>
    <row r="3243" spans="1:6" x14ac:dyDescent="0.3">
      <c r="A3243" s="6">
        <v>145900</v>
      </c>
      <c r="B3243" s="7" t="s">
        <v>280</v>
      </c>
      <c r="C3243" s="6">
        <v>391</v>
      </c>
      <c r="D3243" s="20" t="s">
        <v>314</v>
      </c>
      <c r="E3243" s="6">
        <v>50</v>
      </c>
      <c r="F3243" s="6">
        <v>75</v>
      </c>
    </row>
    <row r="3244" spans="1:6" x14ac:dyDescent="0.3">
      <c r="A3244" s="6">
        <v>145900</v>
      </c>
      <c r="B3244" s="7" t="s">
        <v>280</v>
      </c>
      <c r="C3244" s="6">
        <v>392</v>
      </c>
      <c r="D3244" s="12" t="s">
        <v>315</v>
      </c>
      <c r="E3244" s="6">
        <v>6</v>
      </c>
      <c r="F3244" s="6" t="s">
        <v>9</v>
      </c>
    </row>
    <row r="3245" spans="1:6" x14ac:dyDescent="0.3">
      <c r="A3245" s="6">
        <v>145900</v>
      </c>
      <c r="B3245" s="7" t="s">
        <v>280</v>
      </c>
      <c r="C3245" s="6">
        <v>393</v>
      </c>
      <c r="D3245" s="21" t="s">
        <v>316</v>
      </c>
      <c r="E3245" s="6">
        <v>0</v>
      </c>
      <c r="F3245" s="6" t="s">
        <v>9</v>
      </c>
    </row>
    <row r="3246" spans="1:6" x14ac:dyDescent="0.3">
      <c r="A3246" s="6">
        <v>145900</v>
      </c>
      <c r="B3246" s="7" t="s">
        <v>280</v>
      </c>
      <c r="C3246" s="6">
        <v>394</v>
      </c>
      <c r="D3246" s="22" t="s">
        <v>317</v>
      </c>
      <c r="E3246" s="6">
        <v>95</v>
      </c>
      <c r="F3246" s="6" t="s">
        <v>9</v>
      </c>
    </row>
    <row r="3247" spans="1:6" x14ac:dyDescent="0.3">
      <c r="A3247" s="6">
        <v>145900</v>
      </c>
      <c r="B3247" s="7" t="s">
        <v>280</v>
      </c>
      <c r="C3247" s="6">
        <v>395</v>
      </c>
      <c r="D3247" s="12" t="s">
        <v>318</v>
      </c>
      <c r="E3247" s="6">
        <v>40</v>
      </c>
      <c r="F3247" s="6">
        <v>40</v>
      </c>
    </row>
    <row r="3248" spans="1:6" x14ac:dyDescent="0.3">
      <c r="A3248" s="6">
        <v>145900</v>
      </c>
      <c r="B3248" s="7" t="s">
        <v>280</v>
      </c>
      <c r="C3248" s="6">
        <v>396</v>
      </c>
      <c r="D3248" s="12" t="s">
        <v>319</v>
      </c>
      <c r="E3248" s="6">
        <v>0</v>
      </c>
      <c r="F3248" s="6" t="s">
        <v>9</v>
      </c>
    </row>
    <row r="3249" spans="1:6" x14ac:dyDescent="0.3">
      <c r="A3249" s="6">
        <v>145900</v>
      </c>
      <c r="B3249" s="7" t="s">
        <v>280</v>
      </c>
      <c r="C3249" s="6">
        <v>453</v>
      </c>
      <c r="D3249" s="12" t="s">
        <v>320</v>
      </c>
      <c r="E3249" s="6">
        <v>44</v>
      </c>
      <c r="F3249" s="6">
        <v>45</v>
      </c>
    </row>
    <row r="3250" spans="1:6" x14ac:dyDescent="0.3">
      <c r="A3250" s="6">
        <v>145912</v>
      </c>
      <c r="B3250" s="7" t="s">
        <v>101</v>
      </c>
      <c r="C3250" s="6">
        <v>127</v>
      </c>
      <c r="D3250" s="12" t="s">
        <v>301</v>
      </c>
      <c r="E3250" s="6">
        <v>0</v>
      </c>
      <c r="F3250" s="6" t="s">
        <v>9</v>
      </c>
    </row>
    <row r="3251" spans="1:6" x14ac:dyDescent="0.3">
      <c r="A3251" s="6">
        <v>145912</v>
      </c>
      <c r="B3251" s="7" t="s">
        <v>101</v>
      </c>
      <c r="C3251" s="6">
        <v>128</v>
      </c>
      <c r="D3251" s="7" t="s">
        <v>302</v>
      </c>
      <c r="E3251" s="6">
        <v>0</v>
      </c>
      <c r="F3251" s="6" t="s">
        <v>9</v>
      </c>
    </row>
    <row r="3252" spans="1:6" x14ac:dyDescent="0.3">
      <c r="A3252" s="6">
        <v>145912</v>
      </c>
      <c r="B3252" s="7" t="s">
        <v>101</v>
      </c>
      <c r="C3252" s="6">
        <v>129</v>
      </c>
      <c r="D3252" s="9" t="s">
        <v>303</v>
      </c>
      <c r="E3252" s="6">
        <v>0</v>
      </c>
      <c r="F3252" s="6" t="s">
        <v>9</v>
      </c>
    </row>
    <row r="3253" spans="1:6" x14ac:dyDescent="0.3">
      <c r="A3253" s="6">
        <v>145912</v>
      </c>
      <c r="B3253" s="7" t="s">
        <v>101</v>
      </c>
      <c r="C3253" s="6">
        <v>130</v>
      </c>
      <c r="D3253" s="10" t="s">
        <v>7</v>
      </c>
      <c r="E3253" s="6">
        <v>0</v>
      </c>
      <c r="F3253" s="6" t="s">
        <v>9</v>
      </c>
    </row>
    <row r="3254" spans="1:6" x14ac:dyDescent="0.3">
      <c r="A3254" s="6">
        <v>145912</v>
      </c>
      <c r="B3254" s="7" t="s">
        <v>101</v>
      </c>
      <c r="C3254" s="6">
        <v>131</v>
      </c>
      <c r="D3254" s="10" t="s">
        <v>304</v>
      </c>
      <c r="E3254" s="6">
        <v>0</v>
      </c>
      <c r="F3254" s="6" t="s">
        <v>9</v>
      </c>
    </row>
    <row r="3255" spans="1:6" x14ac:dyDescent="0.3">
      <c r="A3255" s="6">
        <v>145912</v>
      </c>
      <c r="B3255" s="7" t="s">
        <v>101</v>
      </c>
      <c r="C3255" s="6">
        <v>132</v>
      </c>
      <c r="D3255" s="53" t="s">
        <v>305</v>
      </c>
      <c r="E3255" s="6">
        <v>0</v>
      </c>
      <c r="F3255" s="6" t="s">
        <v>9</v>
      </c>
    </row>
    <row r="3256" spans="1:6" x14ac:dyDescent="0.3">
      <c r="A3256" s="6">
        <v>145912</v>
      </c>
      <c r="B3256" s="7" t="s">
        <v>101</v>
      </c>
      <c r="C3256" s="6">
        <v>133</v>
      </c>
      <c r="D3256" s="10" t="s">
        <v>8</v>
      </c>
      <c r="E3256" s="6">
        <v>0</v>
      </c>
      <c r="F3256" s="6" t="s">
        <v>9</v>
      </c>
    </row>
    <row r="3257" spans="1:6" x14ac:dyDescent="0.3">
      <c r="A3257" s="6">
        <v>145912</v>
      </c>
      <c r="B3257" s="7" t="s">
        <v>101</v>
      </c>
      <c r="C3257" s="6">
        <v>134</v>
      </c>
      <c r="D3257" s="12" t="s">
        <v>306</v>
      </c>
      <c r="E3257" s="6">
        <v>0</v>
      </c>
      <c r="F3257" s="6" t="s">
        <v>9</v>
      </c>
    </row>
    <row r="3258" spans="1:6" x14ac:dyDescent="0.3">
      <c r="A3258" s="6">
        <v>145912</v>
      </c>
      <c r="B3258" s="7" t="s">
        <v>101</v>
      </c>
      <c r="C3258" s="6">
        <v>135</v>
      </c>
      <c r="D3258" s="13" t="s">
        <v>302</v>
      </c>
      <c r="E3258" s="6">
        <v>0</v>
      </c>
      <c r="F3258" s="6" t="s">
        <v>9</v>
      </c>
    </row>
    <row r="3259" spans="1:6" x14ac:dyDescent="0.3">
      <c r="A3259" s="6">
        <v>145912</v>
      </c>
      <c r="B3259" s="7" t="s">
        <v>101</v>
      </c>
      <c r="C3259" s="6">
        <v>136</v>
      </c>
      <c r="D3259" s="14" t="s">
        <v>7</v>
      </c>
      <c r="E3259" s="6">
        <v>0</v>
      </c>
      <c r="F3259" s="6" t="s">
        <v>9</v>
      </c>
    </row>
    <row r="3260" spans="1:6" x14ac:dyDescent="0.3">
      <c r="A3260" s="6">
        <v>145912</v>
      </c>
      <c r="B3260" s="7" t="s">
        <v>101</v>
      </c>
      <c r="C3260" s="6">
        <v>137</v>
      </c>
      <c r="D3260" s="15" t="s">
        <v>307</v>
      </c>
      <c r="E3260" s="6">
        <v>0</v>
      </c>
      <c r="F3260" s="6" t="s">
        <v>9</v>
      </c>
    </row>
    <row r="3261" spans="1:6" x14ac:dyDescent="0.3">
      <c r="A3261" s="6">
        <v>145912</v>
      </c>
      <c r="B3261" s="7" t="s">
        <v>101</v>
      </c>
      <c r="C3261" s="6">
        <v>138</v>
      </c>
      <c r="D3261" s="16" t="s">
        <v>308</v>
      </c>
      <c r="E3261" s="6">
        <v>0</v>
      </c>
      <c r="F3261" s="6" t="s">
        <v>9</v>
      </c>
    </row>
    <row r="3262" spans="1:6" x14ac:dyDescent="0.3">
      <c r="A3262" s="6">
        <v>145912</v>
      </c>
      <c r="B3262" s="7" t="s">
        <v>101</v>
      </c>
      <c r="C3262" s="6">
        <v>140</v>
      </c>
      <c r="D3262" s="17" t="s">
        <v>7</v>
      </c>
      <c r="E3262" s="6">
        <v>0</v>
      </c>
      <c r="F3262" s="6" t="s">
        <v>9</v>
      </c>
    </row>
    <row r="3263" spans="1:6" x14ac:dyDescent="0.3">
      <c r="A3263" s="6">
        <v>145912</v>
      </c>
      <c r="B3263" s="7" t="s">
        <v>101</v>
      </c>
      <c r="C3263" s="6">
        <v>382</v>
      </c>
      <c r="D3263" s="12" t="s">
        <v>301</v>
      </c>
      <c r="E3263" s="6">
        <v>13</v>
      </c>
      <c r="F3263" s="6" t="s">
        <v>9</v>
      </c>
    </row>
    <row r="3264" spans="1:6" x14ac:dyDescent="0.3">
      <c r="A3264" s="6">
        <v>145912</v>
      </c>
      <c r="B3264" s="7" t="s">
        <v>101</v>
      </c>
      <c r="C3264" s="6">
        <v>383</v>
      </c>
      <c r="D3264" s="12" t="s">
        <v>302</v>
      </c>
      <c r="E3264" s="6">
        <v>0</v>
      </c>
      <c r="F3264" s="6" t="s">
        <v>9</v>
      </c>
    </row>
    <row r="3265" spans="1:6" x14ac:dyDescent="0.3">
      <c r="A3265" s="6">
        <v>145912</v>
      </c>
      <c r="B3265" s="7" t="s">
        <v>101</v>
      </c>
      <c r="C3265" s="6">
        <v>384</v>
      </c>
      <c r="D3265" s="12" t="s">
        <v>307</v>
      </c>
      <c r="E3265" s="6">
        <v>102</v>
      </c>
      <c r="F3265" s="6" t="s">
        <v>9</v>
      </c>
    </row>
    <row r="3266" spans="1:6" x14ac:dyDescent="0.3">
      <c r="A3266" s="6">
        <v>145912</v>
      </c>
      <c r="B3266" s="7" t="s">
        <v>101</v>
      </c>
      <c r="C3266" s="6">
        <v>386</v>
      </c>
      <c r="D3266" s="12" t="s">
        <v>309</v>
      </c>
      <c r="E3266" s="6">
        <v>480</v>
      </c>
      <c r="F3266" s="6" t="s">
        <v>9</v>
      </c>
    </row>
    <row r="3267" spans="1:6" x14ac:dyDescent="0.3">
      <c r="A3267" s="6">
        <v>145912</v>
      </c>
      <c r="B3267" s="7" t="s">
        <v>101</v>
      </c>
      <c r="C3267" s="6">
        <v>387</v>
      </c>
      <c r="D3267" s="18" t="s">
        <v>310</v>
      </c>
      <c r="E3267" s="6">
        <v>352</v>
      </c>
      <c r="F3267" s="6" t="s">
        <v>9</v>
      </c>
    </row>
    <row r="3268" spans="1:6" x14ac:dyDescent="0.3">
      <c r="A3268" s="6">
        <v>145912</v>
      </c>
      <c r="B3268" s="7" t="s">
        <v>101</v>
      </c>
      <c r="C3268" s="6">
        <v>388</v>
      </c>
      <c r="D3268" s="19" t="s">
        <v>311</v>
      </c>
      <c r="E3268" s="6">
        <v>100</v>
      </c>
      <c r="F3268" s="6" t="s">
        <v>9</v>
      </c>
    </row>
    <row r="3269" spans="1:6" x14ac:dyDescent="0.3">
      <c r="A3269" s="6">
        <v>145912</v>
      </c>
      <c r="B3269" s="7" t="s">
        <v>101</v>
      </c>
      <c r="C3269" s="6">
        <v>389</v>
      </c>
      <c r="D3269" s="20" t="s">
        <v>312</v>
      </c>
      <c r="E3269" s="6">
        <v>480</v>
      </c>
      <c r="F3269" s="6" t="s">
        <v>9</v>
      </c>
    </row>
    <row r="3270" spans="1:6" x14ac:dyDescent="0.3">
      <c r="A3270" s="6">
        <v>145912</v>
      </c>
      <c r="B3270" s="7" t="s">
        <v>101</v>
      </c>
      <c r="C3270" s="6">
        <v>390</v>
      </c>
      <c r="D3270" s="19" t="s">
        <v>313</v>
      </c>
      <c r="E3270" s="6">
        <v>250</v>
      </c>
      <c r="F3270" s="6" t="s">
        <v>9</v>
      </c>
    </row>
    <row r="3271" spans="1:6" x14ac:dyDescent="0.3">
      <c r="A3271" s="6">
        <v>145912</v>
      </c>
      <c r="B3271" s="7" t="s">
        <v>101</v>
      </c>
      <c r="C3271" s="6">
        <v>391</v>
      </c>
      <c r="D3271" s="20" t="s">
        <v>314</v>
      </c>
      <c r="E3271" s="6">
        <v>826</v>
      </c>
      <c r="F3271" s="6" t="s">
        <v>9</v>
      </c>
    </row>
    <row r="3272" spans="1:6" x14ac:dyDescent="0.3">
      <c r="A3272" s="6">
        <v>145912</v>
      </c>
      <c r="B3272" s="7" t="s">
        <v>101</v>
      </c>
      <c r="C3272" s="6">
        <v>392</v>
      </c>
      <c r="D3272" s="12" t="s">
        <v>315</v>
      </c>
      <c r="E3272" s="6">
        <v>53</v>
      </c>
      <c r="F3272" s="6" t="s">
        <v>9</v>
      </c>
    </row>
    <row r="3273" spans="1:6" x14ac:dyDescent="0.3">
      <c r="A3273" s="6">
        <v>145912</v>
      </c>
      <c r="B3273" s="7" t="s">
        <v>101</v>
      </c>
      <c r="C3273" s="6">
        <v>393</v>
      </c>
      <c r="D3273" s="21" t="s">
        <v>316</v>
      </c>
      <c r="E3273" s="6">
        <v>0</v>
      </c>
      <c r="F3273" s="6" t="s">
        <v>9</v>
      </c>
    </row>
    <row r="3274" spans="1:6" x14ac:dyDescent="0.3">
      <c r="A3274" s="6">
        <v>145912</v>
      </c>
      <c r="B3274" s="7" t="s">
        <v>101</v>
      </c>
      <c r="C3274" s="6">
        <v>394</v>
      </c>
      <c r="D3274" s="22" t="s">
        <v>317</v>
      </c>
      <c r="E3274" s="6">
        <v>0</v>
      </c>
      <c r="F3274" s="6" t="s">
        <v>9</v>
      </c>
    </row>
    <row r="3275" spans="1:6" x14ac:dyDescent="0.3">
      <c r="A3275" s="6">
        <v>145912</v>
      </c>
      <c r="B3275" s="7" t="s">
        <v>101</v>
      </c>
      <c r="C3275" s="6">
        <v>395</v>
      </c>
      <c r="D3275" s="12" t="s">
        <v>318</v>
      </c>
      <c r="E3275" s="6">
        <v>300</v>
      </c>
      <c r="F3275" s="6" t="s">
        <v>9</v>
      </c>
    </row>
    <row r="3276" spans="1:6" x14ac:dyDescent="0.3">
      <c r="A3276" s="6">
        <v>145912</v>
      </c>
      <c r="B3276" s="7" t="s">
        <v>101</v>
      </c>
      <c r="C3276" s="6">
        <v>396</v>
      </c>
      <c r="D3276" s="12" t="s">
        <v>319</v>
      </c>
      <c r="E3276" s="6">
        <v>0</v>
      </c>
      <c r="F3276" s="6" t="s">
        <v>9</v>
      </c>
    </row>
    <row r="3277" spans="1:6" x14ac:dyDescent="0.3">
      <c r="A3277" s="6">
        <v>145912</v>
      </c>
      <c r="B3277" s="7" t="s">
        <v>101</v>
      </c>
      <c r="C3277" s="6">
        <v>453</v>
      </c>
      <c r="D3277" s="12" t="s">
        <v>320</v>
      </c>
      <c r="E3277" s="6">
        <v>0</v>
      </c>
      <c r="F3277" s="6" t="s">
        <v>9</v>
      </c>
    </row>
    <row r="3278" spans="1:6" x14ac:dyDescent="0.3">
      <c r="A3278" s="6">
        <v>145919</v>
      </c>
      <c r="B3278" s="7" t="s">
        <v>102</v>
      </c>
      <c r="C3278" s="6">
        <v>127</v>
      </c>
      <c r="D3278" s="12" t="s">
        <v>301</v>
      </c>
      <c r="E3278" s="6">
        <v>0</v>
      </c>
      <c r="F3278" s="6" t="s">
        <v>9</v>
      </c>
    </row>
    <row r="3279" spans="1:6" x14ac:dyDescent="0.3">
      <c r="A3279" s="6">
        <v>145919</v>
      </c>
      <c r="B3279" s="7" t="s">
        <v>102</v>
      </c>
      <c r="C3279" s="6">
        <v>128</v>
      </c>
      <c r="D3279" s="7" t="s">
        <v>302</v>
      </c>
      <c r="E3279" s="6">
        <v>0</v>
      </c>
      <c r="F3279" s="6" t="s">
        <v>9</v>
      </c>
    </row>
    <row r="3280" spans="1:6" x14ac:dyDescent="0.3">
      <c r="A3280" s="6">
        <v>145919</v>
      </c>
      <c r="B3280" s="7" t="s">
        <v>102</v>
      </c>
      <c r="C3280" s="6">
        <v>129</v>
      </c>
      <c r="D3280" s="9" t="s">
        <v>303</v>
      </c>
      <c r="E3280" s="6">
        <v>0</v>
      </c>
      <c r="F3280" s="6" t="s">
        <v>9</v>
      </c>
    </row>
    <row r="3281" spans="1:6" x14ac:dyDescent="0.3">
      <c r="A3281" s="6">
        <v>145919</v>
      </c>
      <c r="B3281" s="7" t="s">
        <v>102</v>
      </c>
      <c r="C3281" s="6">
        <v>130</v>
      </c>
      <c r="D3281" s="10" t="s">
        <v>7</v>
      </c>
      <c r="E3281" s="6">
        <v>0</v>
      </c>
      <c r="F3281" s="6" t="s">
        <v>9</v>
      </c>
    </row>
    <row r="3282" spans="1:6" x14ac:dyDescent="0.3">
      <c r="A3282" s="6">
        <v>145919</v>
      </c>
      <c r="B3282" s="7" t="s">
        <v>102</v>
      </c>
      <c r="C3282" s="6">
        <v>131</v>
      </c>
      <c r="D3282" s="10" t="s">
        <v>304</v>
      </c>
      <c r="E3282" s="6">
        <v>0</v>
      </c>
      <c r="F3282" s="6" t="s">
        <v>9</v>
      </c>
    </row>
    <row r="3283" spans="1:6" x14ac:dyDescent="0.3">
      <c r="A3283" s="6">
        <v>145919</v>
      </c>
      <c r="B3283" s="7" t="s">
        <v>102</v>
      </c>
      <c r="C3283" s="6">
        <v>132</v>
      </c>
      <c r="D3283" s="53" t="s">
        <v>305</v>
      </c>
      <c r="E3283" s="6">
        <v>0</v>
      </c>
      <c r="F3283" s="6" t="s">
        <v>9</v>
      </c>
    </row>
    <row r="3284" spans="1:6" x14ac:dyDescent="0.3">
      <c r="A3284" s="6">
        <v>145919</v>
      </c>
      <c r="B3284" s="7" t="s">
        <v>102</v>
      </c>
      <c r="C3284" s="6">
        <v>133</v>
      </c>
      <c r="D3284" s="10" t="s">
        <v>8</v>
      </c>
      <c r="E3284" s="6">
        <v>0</v>
      </c>
      <c r="F3284" s="6" t="s">
        <v>9</v>
      </c>
    </row>
    <row r="3285" spans="1:6" x14ac:dyDescent="0.3">
      <c r="A3285" s="6">
        <v>145919</v>
      </c>
      <c r="B3285" s="7" t="s">
        <v>102</v>
      </c>
      <c r="C3285" s="6">
        <v>134</v>
      </c>
      <c r="D3285" s="12" t="s">
        <v>306</v>
      </c>
      <c r="E3285" s="6">
        <v>0</v>
      </c>
      <c r="F3285" s="6" t="s">
        <v>9</v>
      </c>
    </row>
    <row r="3286" spans="1:6" x14ac:dyDescent="0.3">
      <c r="A3286" s="6">
        <v>145919</v>
      </c>
      <c r="B3286" s="7" t="s">
        <v>102</v>
      </c>
      <c r="C3286" s="6">
        <v>135</v>
      </c>
      <c r="D3286" s="13" t="s">
        <v>302</v>
      </c>
      <c r="E3286" s="6">
        <v>0</v>
      </c>
      <c r="F3286" s="6" t="s">
        <v>9</v>
      </c>
    </row>
    <row r="3287" spans="1:6" x14ac:dyDescent="0.3">
      <c r="A3287" s="6">
        <v>145919</v>
      </c>
      <c r="B3287" s="7" t="s">
        <v>102</v>
      </c>
      <c r="C3287" s="6">
        <v>136</v>
      </c>
      <c r="D3287" s="14" t="s">
        <v>7</v>
      </c>
      <c r="E3287" s="6">
        <v>0</v>
      </c>
      <c r="F3287" s="6" t="s">
        <v>9</v>
      </c>
    </row>
    <row r="3288" spans="1:6" x14ac:dyDescent="0.3">
      <c r="A3288" s="6">
        <v>145919</v>
      </c>
      <c r="B3288" s="7" t="s">
        <v>102</v>
      </c>
      <c r="C3288" s="6">
        <v>137</v>
      </c>
      <c r="D3288" s="15" t="s">
        <v>307</v>
      </c>
      <c r="E3288" s="6">
        <v>0</v>
      </c>
      <c r="F3288" s="6" t="s">
        <v>9</v>
      </c>
    </row>
    <row r="3289" spans="1:6" x14ac:dyDescent="0.3">
      <c r="A3289" s="6">
        <v>145919</v>
      </c>
      <c r="B3289" s="7" t="s">
        <v>102</v>
      </c>
      <c r="C3289" s="6">
        <v>138</v>
      </c>
      <c r="D3289" s="16" t="s">
        <v>308</v>
      </c>
      <c r="E3289" s="6">
        <v>0</v>
      </c>
      <c r="F3289" s="6" t="s">
        <v>9</v>
      </c>
    </row>
    <row r="3290" spans="1:6" x14ac:dyDescent="0.3">
      <c r="A3290" s="6">
        <v>145919</v>
      </c>
      <c r="B3290" s="7" t="s">
        <v>102</v>
      </c>
      <c r="C3290" s="6">
        <v>140</v>
      </c>
      <c r="D3290" s="17" t="s">
        <v>7</v>
      </c>
      <c r="E3290" s="6">
        <v>0</v>
      </c>
      <c r="F3290" s="6" t="s">
        <v>9</v>
      </c>
    </row>
    <row r="3291" spans="1:6" x14ac:dyDescent="0.3">
      <c r="A3291" s="6">
        <v>145919</v>
      </c>
      <c r="B3291" s="7" t="s">
        <v>102</v>
      </c>
      <c r="C3291" s="6">
        <v>382</v>
      </c>
      <c r="D3291" s="12" t="s">
        <v>301</v>
      </c>
      <c r="E3291" s="6">
        <v>7</v>
      </c>
      <c r="F3291" s="6">
        <v>8</v>
      </c>
    </row>
    <row r="3292" spans="1:6" x14ac:dyDescent="0.3">
      <c r="A3292" s="6">
        <v>145919</v>
      </c>
      <c r="B3292" s="7" t="s">
        <v>102</v>
      </c>
      <c r="C3292" s="6">
        <v>383</v>
      </c>
      <c r="D3292" s="12" t="s">
        <v>302</v>
      </c>
      <c r="E3292" s="6">
        <v>0</v>
      </c>
      <c r="F3292" s="6" t="s">
        <v>9</v>
      </c>
    </row>
    <row r="3293" spans="1:6" x14ac:dyDescent="0.3">
      <c r="A3293" s="6">
        <v>145919</v>
      </c>
      <c r="B3293" s="7" t="s">
        <v>102</v>
      </c>
      <c r="C3293" s="6">
        <v>384</v>
      </c>
      <c r="D3293" s="12" t="s">
        <v>307</v>
      </c>
      <c r="E3293" s="6">
        <v>36</v>
      </c>
      <c r="F3293" s="6">
        <v>31</v>
      </c>
    </row>
    <row r="3294" spans="1:6" x14ac:dyDescent="0.3">
      <c r="A3294" s="6">
        <v>145919</v>
      </c>
      <c r="B3294" s="7" t="s">
        <v>102</v>
      </c>
      <c r="C3294" s="6">
        <v>386</v>
      </c>
      <c r="D3294" s="12" t="s">
        <v>309</v>
      </c>
      <c r="E3294" s="6">
        <v>150</v>
      </c>
      <c r="F3294" s="6">
        <v>59</v>
      </c>
    </row>
    <row r="3295" spans="1:6" x14ac:dyDescent="0.3">
      <c r="A3295" s="6">
        <v>145919</v>
      </c>
      <c r="B3295" s="7" t="s">
        <v>102</v>
      </c>
      <c r="C3295" s="6">
        <v>387</v>
      </c>
      <c r="D3295" s="18" t="s">
        <v>310</v>
      </c>
      <c r="E3295" s="6">
        <v>84</v>
      </c>
      <c r="F3295" s="6">
        <v>28</v>
      </c>
    </row>
    <row r="3296" spans="1:6" x14ac:dyDescent="0.3">
      <c r="A3296" s="6">
        <v>145919</v>
      </c>
      <c r="B3296" s="7" t="s">
        <v>102</v>
      </c>
      <c r="C3296" s="6">
        <v>388</v>
      </c>
      <c r="D3296" s="19" t="s">
        <v>311</v>
      </c>
      <c r="E3296" s="6">
        <v>90</v>
      </c>
      <c r="F3296" s="6">
        <v>19</v>
      </c>
    </row>
    <row r="3297" spans="1:6" x14ac:dyDescent="0.3">
      <c r="A3297" s="6">
        <v>145919</v>
      </c>
      <c r="B3297" s="7" t="s">
        <v>102</v>
      </c>
      <c r="C3297" s="6">
        <v>389</v>
      </c>
      <c r="D3297" s="20" t="s">
        <v>312</v>
      </c>
      <c r="E3297" s="6">
        <v>30</v>
      </c>
      <c r="F3297" s="6">
        <v>21</v>
      </c>
    </row>
    <row r="3298" spans="1:6" x14ac:dyDescent="0.3">
      <c r="A3298" s="6">
        <v>145919</v>
      </c>
      <c r="B3298" s="7" t="s">
        <v>102</v>
      </c>
      <c r="C3298" s="6">
        <v>390</v>
      </c>
      <c r="D3298" s="19" t="s">
        <v>313</v>
      </c>
      <c r="E3298" s="6">
        <v>10</v>
      </c>
      <c r="F3298" s="6">
        <v>5</v>
      </c>
    </row>
    <row r="3299" spans="1:6" x14ac:dyDescent="0.3">
      <c r="A3299" s="6">
        <v>145919</v>
      </c>
      <c r="B3299" s="7" t="s">
        <v>102</v>
      </c>
      <c r="C3299" s="6">
        <v>391</v>
      </c>
      <c r="D3299" s="20" t="s">
        <v>314</v>
      </c>
      <c r="E3299" s="6">
        <v>60</v>
      </c>
      <c r="F3299" s="6">
        <v>2</v>
      </c>
    </row>
    <row r="3300" spans="1:6" x14ac:dyDescent="0.3">
      <c r="A3300" s="6">
        <v>145919</v>
      </c>
      <c r="B3300" s="7" t="s">
        <v>102</v>
      </c>
      <c r="C3300" s="6">
        <v>392</v>
      </c>
      <c r="D3300" s="12" t="s">
        <v>315</v>
      </c>
      <c r="E3300" s="6">
        <v>7</v>
      </c>
      <c r="F3300" s="6" t="s">
        <v>9</v>
      </c>
    </row>
    <row r="3301" spans="1:6" x14ac:dyDescent="0.3">
      <c r="A3301" s="6">
        <v>145919</v>
      </c>
      <c r="B3301" s="7" t="s">
        <v>102</v>
      </c>
      <c r="C3301" s="6">
        <v>393</v>
      </c>
      <c r="D3301" s="21" t="s">
        <v>316</v>
      </c>
      <c r="E3301" s="6">
        <v>0</v>
      </c>
      <c r="F3301" s="6" t="s">
        <v>9</v>
      </c>
    </row>
    <row r="3302" spans="1:6" x14ac:dyDescent="0.3">
      <c r="A3302" s="6">
        <v>145919</v>
      </c>
      <c r="B3302" s="7" t="s">
        <v>102</v>
      </c>
      <c r="C3302" s="6">
        <v>394</v>
      </c>
      <c r="D3302" s="22" t="s">
        <v>317</v>
      </c>
      <c r="E3302" s="6">
        <v>60</v>
      </c>
      <c r="F3302" s="6" t="s">
        <v>9</v>
      </c>
    </row>
    <row r="3303" spans="1:6" x14ac:dyDescent="0.3">
      <c r="A3303" s="6">
        <v>145919</v>
      </c>
      <c r="B3303" s="7" t="s">
        <v>102</v>
      </c>
      <c r="C3303" s="6">
        <v>395</v>
      </c>
      <c r="D3303" s="12" t="s">
        <v>318</v>
      </c>
      <c r="E3303" s="6">
        <v>78</v>
      </c>
      <c r="F3303" s="6" t="s">
        <v>9</v>
      </c>
    </row>
    <row r="3304" spans="1:6" x14ac:dyDescent="0.3">
      <c r="A3304" s="6">
        <v>145919</v>
      </c>
      <c r="B3304" s="7" t="s">
        <v>102</v>
      </c>
      <c r="C3304" s="6">
        <v>396</v>
      </c>
      <c r="D3304" s="12" t="s">
        <v>319</v>
      </c>
      <c r="E3304" s="6">
        <v>0</v>
      </c>
      <c r="F3304" s="6" t="s">
        <v>9</v>
      </c>
    </row>
    <row r="3305" spans="1:6" x14ac:dyDescent="0.3">
      <c r="A3305" s="6">
        <v>145919</v>
      </c>
      <c r="B3305" s="7" t="s">
        <v>102</v>
      </c>
      <c r="C3305" s="6">
        <v>453</v>
      </c>
      <c r="D3305" s="12" t="s">
        <v>320</v>
      </c>
      <c r="E3305" s="6">
        <v>0</v>
      </c>
      <c r="F3305" s="6" t="s">
        <v>9</v>
      </c>
    </row>
    <row r="3306" spans="1:6" x14ac:dyDescent="0.3">
      <c r="A3306" s="6">
        <v>145923</v>
      </c>
      <c r="B3306" s="7" t="s">
        <v>103</v>
      </c>
      <c r="C3306" s="6">
        <v>127</v>
      </c>
      <c r="D3306" s="12" t="s">
        <v>301</v>
      </c>
      <c r="E3306" s="6">
        <v>0</v>
      </c>
      <c r="F3306" s="6" t="s">
        <v>9</v>
      </c>
    </row>
    <row r="3307" spans="1:6" x14ac:dyDescent="0.3">
      <c r="A3307" s="6">
        <v>145923</v>
      </c>
      <c r="B3307" s="7" t="s">
        <v>103</v>
      </c>
      <c r="C3307" s="6">
        <v>128</v>
      </c>
      <c r="D3307" s="7" t="s">
        <v>302</v>
      </c>
      <c r="E3307" s="6">
        <v>0</v>
      </c>
      <c r="F3307" s="6" t="s">
        <v>9</v>
      </c>
    </row>
    <row r="3308" spans="1:6" x14ac:dyDescent="0.3">
      <c r="A3308" s="6">
        <v>145923</v>
      </c>
      <c r="B3308" s="7" t="s">
        <v>103</v>
      </c>
      <c r="C3308" s="6">
        <v>129</v>
      </c>
      <c r="D3308" s="9" t="s">
        <v>303</v>
      </c>
      <c r="E3308" s="6">
        <v>0</v>
      </c>
      <c r="F3308" s="6" t="s">
        <v>9</v>
      </c>
    </row>
    <row r="3309" spans="1:6" x14ac:dyDescent="0.3">
      <c r="A3309" s="6">
        <v>145923</v>
      </c>
      <c r="B3309" s="7" t="s">
        <v>103</v>
      </c>
      <c r="C3309" s="6">
        <v>130</v>
      </c>
      <c r="D3309" s="10" t="s">
        <v>7</v>
      </c>
      <c r="E3309" s="6">
        <v>0</v>
      </c>
      <c r="F3309" s="6" t="s">
        <v>9</v>
      </c>
    </row>
    <row r="3310" spans="1:6" x14ac:dyDescent="0.3">
      <c r="A3310" s="6">
        <v>145923</v>
      </c>
      <c r="B3310" s="7" t="s">
        <v>103</v>
      </c>
      <c r="C3310" s="6">
        <v>131</v>
      </c>
      <c r="D3310" s="10" t="s">
        <v>304</v>
      </c>
      <c r="E3310" s="6">
        <v>0</v>
      </c>
      <c r="F3310" s="6" t="s">
        <v>9</v>
      </c>
    </row>
    <row r="3311" spans="1:6" x14ac:dyDescent="0.3">
      <c r="A3311" s="6">
        <v>145923</v>
      </c>
      <c r="B3311" s="7" t="s">
        <v>103</v>
      </c>
      <c r="C3311" s="6">
        <v>132</v>
      </c>
      <c r="D3311" s="53" t="s">
        <v>305</v>
      </c>
      <c r="E3311" s="6">
        <v>0</v>
      </c>
      <c r="F3311" s="6" t="s">
        <v>9</v>
      </c>
    </row>
    <row r="3312" spans="1:6" x14ac:dyDescent="0.3">
      <c r="A3312" s="6">
        <v>145923</v>
      </c>
      <c r="B3312" s="7" t="s">
        <v>103</v>
      </c>
      <c r="C3312" s="6">
        <v>133</v>
      </c>
      <c r="D3312" s="10" t="s">
        <v>8</v>
      </c>
      <c r="E3312" s="6">
        <v>0</v>
      </c>
      <c r="F3312" s="6" t="s">
        <v>9</v>
      </c>
    </row>
    <row r="3313" spans="1:6" x14ac:dyDescent="0.3">
      <c r="A3313" s="6">
        <v>145923</v>
      </c>
      <c r="B3313" s="7" t="s">
        <v>103</v>
      </c>
      <c r="C3313" s="6">
        <v>134</v>
      </c>
      <c r="D3313" s="12" t="s">
        <v>306</v>
      </c>
      <c r="E3313" s="6">
        <v>0</v>
      </c>
      <c r="F3313" s="6" t="s">
        <v>9</v>
      </c>
    </row>
    <row r="3314" spans="1:6" x14ac:dyDescent="0.3">
      <c r="A3314" s="6">
        <v>145923</v>
      </c>
      <c r="B3314" s="7" t="s">
        <v>103</v>
      </c>
      <c r="C3314" s="6">
        <v>135</v>
      </c>
      <c r="D3314" s="13" t="s">
        <v>302</v>
      </c>
      <c r="E3314" s="6">
        <v>0</v>
      </c>
      <c r="F3314" s="6" t="s">
        <v>9</v>
      </c>
    </row>
    <row r="3315" spans="1:6" x14ac:dyDescent="0.3">
      <c r="A3315" s="6">
        <v>145923</v>
      </c>
      <c r="B3315" s="7" t="s">
        <v>103</v>
      </c>
      <c r="C3315" s="6">
        <v>136</v>
      </c>
      <c r="D3315" s="14" t="s">
        <v>7</v>
      </c>
      <c r="E3315" s="6">
        <v>0</v>
      </c>
      <c r="F3315" s="6" t="s">
        <v>9</v>
      </c>
    </row>
    <row r="3316" spans="1:6" x14ac:dyDescent="0.3">
      <c r="A3316" s="6">
        <v>145923</v>
      </c>
      <c r="B3316" s="7" t="s">
        <v>103</v>
      </c>
      <c r="C3316" s="6">
        <v>137</v>
      </c>
      <c r="D3316" s="15" t="s">
        <v>307</v>
      </c>
      <c r="E3316" s="6">
        <v>0</v>
      </c>
      <c r="F3316" s="6" t="s">
        <v>9</v>
      </c>
    </row>
    <row r="3317" spans="1:6" x14ac:dyDescent="0.3">
      <c r="A3317" s="6">
        <v>145923</v>
      </c>
      <c r="B3317" s="7" t="s">
        <v>103</v>
      </c>
      <c r="C3317" s="6">
        <v>138</v>
      </c>
      <c r="D3317" s="16" t="s">
        <v>308</v>
      </c>
      <c r="E3317" s="6">
        <v>0</v>
      </c>
      <c r="F3317" s="6" t="s">
        <v>9</v>
      </c>
    </row>
    <row r="3318" spans="1:6" x14ac:dyDescent="0.3">
      <c r="A3318" s="6">
        <v>145923</v>
      </c>
      <c r="B3318" s="7" t="s">
        <v>103</v>
      </c>
      <c r="C3318" s="6">
        <v>140</v>
      </c>
      <c r="D3318" s="17" t="s">
        <v>7</v>
      </c>
      <c r="E3318" s="6">
        <v>0</v>
      </c>
      <c r="F3318" s="6" t="s">
        <v>9</v>
      </c>
    </row>
    <row r="3319" spans="1:6" x14ac:dyDescent="0.3">
      <c r="A3319" s="6">
        <v>145923</v>
      </c>
      <c r="B3319" s="7" t="s">
        <v>103</v>
      </c>
      <c r="C3319" s="6">
        <v>382</v>
      </c>
      <c r="D3319" s="12" t="s">
        <v>301</v>
      </c>
      <c r="E3319" s="6">
        <v>7</v>
      </c>
      <c r="F3319" s="6">
        <v>7</v>
      </c>
    </row>
    <row r="3320" spans="1:6" x14ac:dyDescent="0.3">
      <c r="A3320" s="6">
        <v>145923</v>
      </c>
      <c r="B3320" s="7" t="s">
        <v>103</v>
      </c>
      <c r="C3320" s="6">
        <v>383</v>
      </c>
      <c r="D3320" s="12" t="s">
        <v>302</v>
      </c>
      <c r="E3320" s="6">
        <v>0</v>
      </c>
      <c r="F3320" s="6" t="s">
        <v>9</v>
      </c>
    </row>
    <row r="3321" spans="1:6" x14ac:dyDescent="0.3">
      <c r="A3321" s="6">
        <v>145923</v>
      </c>
      <c r="B3321" s="7" t="s">
        <v>103</v>
      </c>
      <c r="C3321" s="6">
        <v>384</v>
      </c>
      <c r="D3321" s="12" t="s">
        <v>307</v>
      </c>
      <c r="E3321" s="6">
        <v>39</v>
      </c>
      <c r="F3321" s="6">
        <v>34</v>
      </c>
    </row>
    <row r="3322" spans="1:6" x14ac:dyDescent="0.3">
      <c r="A3322" s="6">
        <v>145923</v>
      </c>
      <c r="B3322" s="7" t="s">
        <v>103</v>
      </c>
      <c r="C3322" s="6">
        <v>386</v>
      </c>
      <c r="D3322" s="12" t="s">
        <v>309</v>
      </c>
      <c r="E3322" s="6">
        <v>300</v>
      </c>
      <c r="F3322" s="6">
        <v>136</v>
      </c>
    </row>
    <row r="3323" spans="1:6" x14ac:dyDescent="0.3">
      <c r="A3323" s="6">
        <v>145923</v>
      </c>
      <c r="B3323" s="7" t="s">
        <v>103</v>
      </c>
      <c r="C3323" s="6">
        <v>387</v>
      </c>
      <c r="D3323" s="18" t="s">
        <v>310</v>
      </c>
      <c r="E3323" s="6">
        <v>120</v>
      </c>
      <c r="F3323" s="6" t="s">
        <v>9</v>
      </c>
    </row>
    <row r="3324" spans="1:6" x14ac:dyDescent="0.3">
      <c r="A3324" s="6">
        <v>145923</v>
      </c>
      <c r="B3324" s="7" t="s">
        <v>103</v>
      </c>
      <c r="C3324" s="6">
        <v>388</v>
      </c>
      <c r="D3324" s="19" t="s">
        <v>311</v>
      </c>
      <c r="E3324" s="6">
        <v>150</v>
      </c>
      <c r="F3324" s="6">
        <v>79</v>
      </c>
    </row>
    <row r="3325" spans="1:6" x14ac:dyDescent="0.3">
      <c r="A3325" s="6">
        <v>145923</v>
      </c>
      <c r="B3325" s="7" t="s">
        <v>103</v>
      </c>
      <c r="C3325" s="6">
        <v>389</v>
      </c>
      <c r="D3325" s="20" t="s">
        <v>312</v>
      </c>
      <c r="E3325" s="6">
        <v>30</v>
      </c>
      <c r="F3325" s="6">
        <v>36</v>
      </c>
    </row>
    <row r="3326" spans="1:6" x14ac:dyDescent="0.3">
      <c r="A3326" s="6">
        <v>145923</v>
      </c>
      <c r="B3326" s="7" t="s">
        <v>103</v>
      </c>
      <c r="C3326" s="6">
        <v>390</v>
      </c>
      <c r="D3326" s="19" t="s">
        <v>313</v>
      </c>
      <c r="E3326" s="6">
        <v>30</v>
      </c>
      <c r="F3326" s="6">
        <v>35</v>
      </c>
    </row>
    <row r="3327" spans="1:6" x14ac:dyDescent="0.3">
      <c r="A3327" s="6">
        <v>145923</v>
      </c>
      <c r="B3327" s="7" t="s">
        <v>103</v>
      </c>
      <c r="C3327" s="6">
        <v>391</v>
      </c>
      <c r="D3327" s="20" t="s">
        <v>314</v>
      </c>
      <c r="E3327" s="6">
        <v>120</v>
      </c>
      <c r="F3327" s="6">
        <v>13</v>
      </c>
    </row>
    <row r="3328" spans="1:6" x14ac:dyDescent="0.3">
      <c r="A3328" s="6">
        <v>145923</v>
      </c>
      <c r="B3328" s="7" t="s">
        <v>103</v>
      </c>
      <c r="C3328" s="6">
        <v>392</v>
      </c>
      <c r="D3328" s="12" t="s">
        <v>315</v>
      </c>
      <c r="E3328" s="6">
        <v>3</v>
      </c>
      <c r="F3328" s="6">
        <v>1</v>
      </c>
    </row>
    <row r="3329" spans="1:6" x14ac:dyDescent="0.3">
      <c r="A3329" s="6">
        <v>145923</v>
      </c>
      <c r="B3329" s="7" t="s">
        <v>103</v>
      </c>
      <c r="C3329" s="6">
        <v>393</v>
      </c>
      <c r="D3329" s="21" t="s">
        <v>316</v>
      </c>
      <c r="E3329" s="6">
        <v>0</v>
      </c>
      <c r="F3329" s="6" t="s">
        <v>9</v>
      </c>
    </row>
    <row r="3330" spans="1:6" x14ac:dyDescent="0.3">
      <c r="A3330" s="6">
        <v>145923</v>
      </c>
      <c r="B3330" s="7" t="s">
        <v>103</v>
      </c>
      <c r="C3330" s="6">
        <v>394</v>
      </c>
      <c r="D3330" s="22" t="s">
        <v>317</v>
      </c>
      <c r="E3330" s="6">
        <v>60</v>
      </c>
      <c r="F3330" s="6" t="s">
        <v>9</v>
      </c>
    </row>
    <row r="3331" spans="1:6" x14ac:dyDescent="0.3">
      <c r="A3331" s="6">
        <v>145923</v>
      </c>
      <c r="B3331" s="7" t="s">
        <v>103</v>
      </c>
      <c r="C3331" s="6">
        <v>395</v>
      </c>
      <c r="D3331" s="12" t="s">
        <v>318</v>
      </c>
      <c r="E3331" s="6">
        <v>120</v>
      </c>
      <c r="F3331" s="6" t="s">
        <v>9</v>
      </c>
    </row>
    <row r="3332" spans="1:6" x14ac:dyDescent="0.3">
      <c r="A3332" s="6">
        <v>145923</v>
      </c>
      <c r="B3332" s="7" t="s">
        <v>103</v>
      </c>
      <c r="C3332" s="6">
        <v>396</v>
      </c>
      <c r="D3332" s="12" t="s">
        <v>319</v>
      </c>
      <c r="E3332" s="6">
        <v>0</v>
      </c>
      <c r="F3332" s="6" t="s">
        <v>9</v>
      </c>
    </row>
    <row r="3333" spans="1:6" x14ac:dyDescent="0.3">
      <c r="A3333" s="6">
        <v>145923</v>
      </c>
      <c r="B3333" s="7" t="s">
        <v>103</v>
      </c>
      <c r="C3333" s="6">
        <v>453</v>
      </c>
      <c r="D3333" s="12" t="s">
        <v>320</v>
      </c>
      <c r="E3333" s="6">
        <v>39</v>
      </c>
      <c r="F3333" s="6" t="s">
        <v>9</v>
      </c>
    </row>
    <row r="3334" spans="1:6" x14ac:dyDescent="0.3">
      <c r="A3334" s="6">
        <v>145935</v>
      </c>
      <c r="B3334" s="7" t="s">
        <v>104</v>
      </c>
      <c r="C3334" s="6">
        <v>127</v>
      </c>
      <c r="D3334" s="12" t="s">
        <v>301</v>
      </c>
      <c r="E3334" s="6">
        <v>0</v>
      </c>
      <c r="F3334" s="6" t="s">
        <v>9</v>
      </c>
    </row>
    <row r="3335" spans="1:6" x14ac:dyDescent="0.3">
      <c r="A3335" s="6">
        <v>145935</v>
      </c>
      <c r="B3335" s="7" t="s">
        <v>104</v>
      </c>
      <c r="C3335" s="6">
        <v>128</v>
      </c>
      <c r="D3335" s="7" t="s">
        <v>302</v>
      </c>
      <c r="E3335" s="6">
        <v>0</v>
      </c>
      <c r="F3335" s="6" t="s">
        <v>9</v>
      </c>
    </row>
    <row r="3336" spans="1:6" x14ac:dyDescent="0.3">
      <c r="A3336" s="6">
        <v>145935</v>
      </c>
      <c r="B3336" s="7" t="s">
        <v>104</v>
      </c>
      <c r="C3336" s="6">
        <v>129</v>
      </c>
      <c r="D3336" s="9" t="s">
        <v>303</v>
      </c>
      <c r="E3336" s="6">
        <v>0</v>
      </c>
      <c r="F3336" s="6" t="s">
        <v>9</v>
      </c>
    </row>
    <row r="3337" spans="1:6" x14ac:dyDescent="0.3">
      <c r="A3337" s="6">
        <v>145935</v>
      </c>
      <c r="B3337" s="7" t="s">
        <v>104</v>
      </c>
      <c r="C3337" s="6">
        <v>130</v>
      </c>
      <c r="D3337" s="10" t="s">
        <v>7</v>
      </c>
      <c r="E3337" s="6">
        <v>0</v>
      </c>
      <c r="F3337" s="6" t="s">
        <v>9</v>
      </c>
    </row>
    <row r="3338" spans="1:6" x14ac:dyDescent="0.3">
      <c r="A3338" s="6">
        <v>145935</v>
      </c>
      <c r="B3338" s="7" t="s">
        <v>104</v>
      </c>
      <c r="C3338" s="6">
        <v>131</v>
      </c>
      <c r="D3338" s="10" t="s">
        <v>304</v>
      </c>
      <c r="E3338" s="6">
        <v>0</v>
      </c>
      <c r="F3338" s="6" t="s">
        <v>9</v>
      </c>
    </row>
    <row r="3339" spans="1:6" x14ac:dyDescent="0.3">
      <c r="A3339" s="6">
        <v>145935</v>
      </c>
      <c r="B3339" s="7" t="s">
        <v>104</v>
      </c>
      <c r="C3339" s="6">
        <v>132</v>
      </c>
      <c r="D3339" s="53" t="s">
        <v>305</v>
      </c>
      <c r="E3339" s="6">
        <v>0</v>
      </c>
      <c r="F3339" s="6" t="s">
        <v>9</v>
      </c>
    </row>
    <row r="3340" spans="1:6" x14ac:dyDescent="0.3">
      <c r="A3340" s="6">
        <v>145935</v>
      </c>
      <c r="B3340" s="7" t="s">
        <v>104</v>
      </c>
      <c r="C3340" s="6">
        <v>133</v>
      </c>
      <c r="D3340" s="10" t="s">
        <v>8</v>
      </c>
      <c r="E3340" s="6">
        <v>0</v>
      </c>
      <c r="F3340" s="6" t="s">
        <v>9</v>
      </c>
    </row>
    <row r="3341" spans="1:6" x14ac:dyDescent="0.3">
      <c r="A3341" s="6">
        <v>145935</v>
      </c>
      <c r="B3341" s="7" t="s">
        <v>104</v>
      </c>
      <c r="C3341" s="6">
        <v>134</v>
      </c>
      <c r="D3341" s="12" t="s">
        <v>306</v>
      </c>
      <c r="E3341" s="6">
        <v>0</v>
      </c>
      <c r="F3341" s="6" t="s">
        <v>9</v>
      </c>
    </row>
    <row r="3342" spans="1:6" x14ac:dyDescent="0.3">
      <c r="A3342" s="6">
        <v>145935</v>
      </c>
      <c r="B3342" s="7" t="s">
        <v>104</v>
      </c>
      <c r="C3342" s="6">
        <v>135</v>
      </c>
      <c r="D3342" s="13" t="s">
        <v>302</v>
      </c>
      <c r="E3342" s="6">
        <v>0</v>
      </c>
      <c r="F3342" s="6" t="s">
        <v>9</v>
      </c>
    </row>
    <row r="3343" spans="1:6" x14ac:dyDescent="0.3">
      <c r="A3343" s="6">
        <v>145935</v>
      </c>
      <c r="B3343" s="7" t="s">
        <v>104</v>
      </c>
      <c r="C3343" s="6">
        <v>136</v>
      </c>
      <c r="D3343" s="14" t="s">
        <v>7</v>
      </c>
      <c r="E3343" s="6">
        <v>0</v>
      </c>
      <c r="F3343" s="6" t="s">
        <v>9</v>
      </c>
    </row>
    <row r="3344" spans="1:6" x14ac:dyDescent="0.3">
      <c r="A3344" s="6">
        <v>145935</v>
      </c>
      <c r="B3344" s="7" t="s">
        <v>104</v>
      </c>
      <c r="C3344" s="6">
        <v>137</v>
      </c>
      <c r="D3344" s="15" t="s">
        <v>307</v>
      </c>
      <c r="E3344" s="6">
        <v>0</v>
      </c>
      <c r="F3344" s="6" t="s">
        <v>9</v>
      </c>
    </row>
    <row r="3345" spans="1:6" x14ac:dyDescent="0.3">
      <c r="A3345" s="6">
        <v>145935</v>
      </c>
      <c r="B3345" s="7" t="s">
        <v>104</v>
      </c>
      <c r="C3345" s="6">
        <v>138</v>
      </c>
      <c r="D3345" s="16" t="s">
        <v>308</v>
      </c>
      <c r="E3345" s="6">
        <v>0</v>
      </c>
      <c r="F3345" s="6" t="s">
        <v>9</v>
      </c>
    </row>
    <row r="3346" spans="1:6" x14ac:dyDescent="0.3">
      <c r="A3346" s="6">
        <v>145935</v>
      </c>
      <c r="B3346" s="7" t="s">
        <v>104</v>
      </c>
      <c r="C3346" s="6">
        <v>140</v>
      </c>
      <c r="D3346" s="17" t="s">
        <v>7</v>
      </c>
      <c r="E3346" s="6">
        <v>0</v>
      </c>
      <c r="F3346" s="6" t="s">
        <v>9</v>
      </c>
    </row>
    <row r="3347" spans="1:6" x14ac:dyDescent="0.3">
      <c r="A3347" s="6">
        <v>145935</v>
      </c>
      <c r="B3347" s="7" t="s">
        <v>104</v>
      </c>
      <c r="C3347" s="6">
        <v>382</v>
      </c>
      <c r="D3347" s="12" t="s">
        <v>301</v>
      </c>
      <c r="E3347" s="6">
        <v>2</v>
      </c>
      <c r="F3347" s="6" t="s">
        <v>9</v>
      </c>
    </row>
    <row r="3348" spans="1:6" x14ac:dyDescent="0.3">
      <c r="A3348" s="6">
        <v>145935</v>
      </c>
      <c r="B3348" s="7" t="s">
        <v>104</v>
      </c>
      <c r="C3348" s="6">
        <v>383</v>
      </c>
      <c r="D3348" s="12" t="s">
        <v>302</v>
      </c>
      <c r="E3348" s="6">
        <v>0</v>
      </c>
      <c r="F3348" s="6" t="s">
        <v>9</v>
      </c>
    </row>
    <row r="3349" spans="1:6" x14ac:dyDescent="0.3">
      <c r="A3349" s="6">
        <v>145935</v>
      </c>
      <c r="B3349" s="7" t="s">
        <v>104</v>
      </c>
      <c r="C3349" s="6">
        <v>384</v>
      </c>
      <c r="D3349" s="12" t="s">
        <v>307</v>
      </c>
      <c r="E3349" s="6">
        <v>20</v>
      </c>
      <c r="F3349" s="6" t="s">
        <v>9</v>
      </c>
    </row>
    <row r="3350" spans="1:6" x14ac:dyDescent="0.3">
      <c r="A3350" s="6">
        <v>145935</v>
      </c>
      <c r="B3350" s="7" t="s">
        <v>104</v>
      </c>
      <c r="C3350" s="6">
        <v>386</v>
      </c>
      <c r="D3350" s="12" t="s">
        <v>309</v>
      </c>
      <c r="E3350" s="6">
        <v>50</v>
      </c>
      <c r="F3350" s="6" t="s">
        <v>9</v>
      </c>
    </row>
    <row r="3351" spans="1:6" x14ac:dyDescent="0.3">
      <c r="A3351" s="6">
        <v>145935</v>
      </c>
      <c r="B3351" s="7" t="s">
        <v>104</v>
      </c>
      <c r="C3351" s="6">
        <v>387</v>
      </c>
      <c r="D3351" s="18" t="s">
        <v>310</v>
      </c>
      <c r="E3351" s="6">
        <v>20</v>
      </c>
      <c r="F3351" s="6" t="s">
        <v>9</v>
      </c>
    </row>
    <row r="3352" spans="1:6" x14ac:dyDescent="0.3">
      <c r="A3352" s="6">
        <v>145935</v>
      </c>
      <c r="B3352" s="7" t="s">
        <v>104</v>
      </c>
      <c r="C3352" s="6">
        <v>388</v>
      </c>
      <c r="D3352" s="19" t="s">
        <v>311</v>
      </c>
      <c r="E3352" s="6">
        <v>12</v>
      </c>
      <c r="F3352" s="6" t="s">
        <v>9</v>
      </c>
    </row>
    <row r="3353" spans="1:6" x14ac:dyDescent="0.3">
      <c r="A3353" s="6">
        <v>145935</v>
      </c>
      <c r="B3353" s="7" t="s">
        <v>104</v>
      </c>
      <c r="C3353" s="6">
        <v>389</v>
      </c>
      <c r="D3353" s="20" t="s">
        <v>312</v>
      </c>
      <c r="E3353" s="6">
        <v>10</v>
      </c>
      <c r="F3353" s="6" t="s">
        <v>9</v>
      </c>
    </row>
    <row r="3354" spans="1:6" x14ac:dyDescent="0.3">
      <c r="A3354" s="6">
        <v>145935</v>
      </c>
      <c r="B3354" s="7" t="s">
        <v>104</v>
      </c>
      <c r="C3354" s="6">
        <v>390</v>
      </c>
      <c r="D3354" s="19" t="s">
        <v>313</v>
      </c>
      <c r="E3354" s="6">
        <v>0</v>
      </c>
      <c r="F3354" s="6" t="s">
        <v>9</v>
      </c>
    </row>
    <row r="3355" spans="1:6" x14ac:dyDescent="0.3">
      <c r="A3355" s="6">
        <v>145935</v>
      </c>
      <c r="B3355" s="7" t="s">
        <v>104</v>
      </c>
      <c r="C3355" s="6">
        <v>391</v>
      </c>
      <c r="D3355" s="20" t="s">
        <v>314</v>
      </c>
      <c r="E3355" s="6">
        <v>0</v>
      </c>
      <c r="F3355" s="6" t="s">
        <v>9</v>
      </c>
    </row>
    <row r="3356" spans="1:6" x14ac:dyDescent="0.3">
      <c r="A3356" s="6">
        <v>145935</v>
      </c>
      <c r="B3356" s="7" t="s">
        <v>104</v>
      </c>
      <c r="C3356" s="6">
        <v>392</v>
      </c>
      <c r="D3356" s="12" t="s">
        <v>315</v>
      </c>
      <c r="E3356" s="6">
        <v>0</v>
      </c>
      <c r="F3356" s="6" t="s">
        <v>9</v>
      </c>
    </row>
    <row r="3357" spans="1:6" x14ac:dyDescent="0.3">
      <c r="A3357" s="6">
        <v>145935</v>
      </c>
      <c r="B3357" s="7" t="s">
        <v>104</v>
      </c>
      <c r="C3357" s="6">
        <v>393</v>
      </c>
      <c r="D3357" s="21" t="s">
        <v>316</v>
      </c>
      <c r="E3357" s="6">
        <v>0</v>
      </c>
      <c r="F3357" s="6" t="s">
        <v>9</v>
      </c>
    </row>
    <row r="3358" spans="1:6" x14ac:dyDescent="0.3">
      <c r="A3358" s="6">
        <v>145935</v>
      </c>
      <c r="B3358" s="7" t="s">
        <v>104</v>
      </c>
      <c r="C3358" s="6">
        <v>394</v>
      </c>
      <c r="D3358" s="22" t="s">
        <v>317</v>
      </c>
      <c r="E3358" s="6">
        <v>0</v>
      </c>
      <c r="F3358" s="6" t="s">
        <v>9</v>
      </c>
    </row>
    <row r="3359" spans="1:6" x14ac:dyDescent="0.3">
      <c r="A3359" s="6">
        <v>145935</v>
      </c>
      <c r="B3359" s="7" t="s">
        <v>104</v>
      </c>
      <c r="C3359" s="6">
        <v>395</v>
      </c>
      <c r="D3359" s="12" t="s">
        <v>318</v>
      </c>
      <c r="E3359" s="6">
        <v>0</v>
      </c>
      <c r="F3359" s="6" t="s">
        <v>9</v>
      </c>
    </row>
    <row r="3360" spans="1:6" x14ac:dyDescent="0.3">
      <c r="A3360" s="6">
        <v>145935</v>
      </c>
      <c r="B3360" s="7" t="s">
        <v>104</v>
      </c>
      <c r="C3360" s="6">
        <v>396</v>
      </c>
      <c r="D3360" s="12" t="s">
        <v>319</v>
      </c>
      <c r="E3360" s="6">
        <v>0</v>
      </c>
      <c r="F3360" s="6" t="s">
        <v>9</v>
      </c>
    </row>
    <row r="3361" spans="1:6" x14ac:dyDescent="0.3">
      <c r="A3361" s="6">
        <v>145935</v>
      </c>
      <c r="B3361" s="7" t="s">
        <v>104</v>
      </c>
      <c r="C3361" s="6">
        <v>453</v>
      </c>
      <c r="D3361" s="12" t="s">
        <v>320</v>
      </c>
      <c r="E3361" s="6">
        <v>20</v>
      </c>
      <c r="F3361" s="6" t="s">
        <v>9</v>
      </c>
    </row>
    <row r="3362" spans="1:6" x14ac:dyDescent="0.3">
      <c r="A3362" s="6">
        <v>145940</v>
      </c>
      <c r="B3362" s="7" t="s">
        <v>105</v>
      </c>
      <c r="C3362" s="6">
        <v>127</v>
      </c>
      <c r="D3362" s="12" t="s">
        <v>301</v>
      </c>
      <c r="E3362" s="6">
        <v>0</v>
      </c>
      <c r="F3362" s="6" t="s">
        <v>9</v>
      </c>
    </row>
    <row r="3363" spans="1:6" x14ac:dyDescent="0.3">
      <c r="A3363" s="6">
        <v>145940</v>
      </c>
      <c r="B3363" s="7" t="s">
        <v>105</v>
      </c>
      <c r="C3363" s="6">
        <v>128</v>
      </c>
      <c r="D3363" s="7" t="s">
        <v>302</v>
      </c>
      <c r="E3363" s="6">
        <v>0</v>
      </c>
      <c r="F3363" s="6" t="s">
        <v>9</v>
      </c>
    </row>
    <row r="3364" spans="1:6" x14ac:dyDescent="0.3">
      <c r="A3364" s="6">
        <v>145940</v>
      </c>
      <c r="B3364" s="7" t="s">
        <v>105</v>
      </c>
      <c r="C3364" s="6">
        <v>129</v>
      </c>
      <c r="D3364" s="9" t="s">
        <v>303</v>
      </c>
      <c r="E3364" s="6">
        <v>0</v>
      </c>
      <c r="F3364" s="6" t="s">
        <v>9</v>
      </c>
    </row>
    <row r="3365" spans="1:6" x14ac:dyDescent="0.3">
      <c r="A3365" s="6">
        <v>145940</v>
      </c>
      <c r="B3365" s="7" t="s">
        <v>105</v>
      </c>
      <c r="C3365" s="6">
        <v>130</v>
      </c>
      <c r="D3365" s="10" t="s">
        <v>7</v>
      </c>
      <c r="E3365" s="6">
        <v>0</v>
      </c>
      <c r="F3365" s="6" t="s">
        <v>9</v>
      </c>
    </row>
    <row r="3366" spans="1:6" x14ac:dyDescent="0.3">
      <c r="A3366" s="6">
        <v>145940</v>
      </c>
      <c r="B3366" s="7" t="s">
        <v>105</v>
      </c>
      <c r="C3366" s="6">
        <v>131</v>
      </c>
      <c r="D3366" s="10" t="s">
        <v>304</v>
      </c>
      <c r="E3366" s="6">
        <v>0</v>
      </c>
      <c r="F3366" s="6" t="s">
        <v>9</v>
      </c>
    </row>
    <row r="3367" spans="1:6" x14ac:dyDescent="0.3">
      <c r="A3367" s="6">
        <v>145940</v>
      </c>
      <c r="B3367" s="7" t="s">
        <v>105</v>
      </c>
      <c r="C3367" s="6">
        <v>132</v>
      </c>
      <c r="D3367" s="53" t="s">
        <v>305</v>
      </c>
      <c r="E3367" s="6">
        <v>0</v>
      </c>
      <c r="F3367" s="6" t="s">
        <v>9</v>
      </c>
    </row>
    <row r="3368" spans="1:6" x14ac:dyDescent="0.3">
      <c r="A3368" s="6">
        <v>145940</v>
      </c>
      <c r="B3368" s="7" t="s">
        <v>105</v>
      </c>
      <c r="C3368" s="6">
        <v>133</v>
      </c>
      <c r="D3368" s="10" t="s">
        <v>8</v>
      </c>
      <c r="E3368" s="6">
        <v>0</v>
      </c>
      <c r="F3368" s="6" t="s">
        <v>9</v>
      </c>
    </row>
    <row r="3369" spans="1:6" x14ac:dyDescent="0.3">
      <c r="A3369" s="6">
        <v>145940</v>
      </c>
      <c r="B3369" s="7" t="s">
        <v>105</v>
      </c>
      <c r="C3369" s="6">
        <v>134</v>
      </c>
      <c r="D3369" s="12" t="s">
        <v>306</v>
      </c>
      <c r="E3369" s="6">
        <v>0</v>
      </c>
      <c r="F3369" s="6" t="s">
        <v>9</v>
      </c>
    </row>
    <row r="3370" spans="1:6" x14ac:dyDescent="0.3">
      <c r="A3370" s="6">
        <v>145940</v>
      </c>
      <c r="B3370" s="7" t="s">
        <v>105</v>
      </c>
      <c r="C3370" s="6">
        <v>135</v>
      </c>
      <c r="D3370" s="13" t="s">
        <v>302</v>
      </c>
      <c r="E3370" s="6">
        <v>0</v>
      </c>
      <c r="F3370" s="6" t="s">
        <v>9</v>
      </c>
    </row>
    <row r="3371" spans="1:6" x14ac:dyDescent="0.3">
      <c r="A3371" s="6">
        <v>145940</v>
      </c>
      <c r="B3371" s="7" t="s">
        <v>105</v>
      </c>
      <c r="C3371" s="6">
        <v>136</v>
      </c>
      <c r="D3371" s="14" t="s">
        <v>7</v>
      </c>
      <c r="E3371" s="6">
        <v>0</v>
      </c>
      <c r="F3371" s="6" t="s">
        <v>9</v>
      </c>
    </row>
    <row r="3372" spans="1:6" x14ac:dyDescent="0.3">
      <c r="A3372" s="6">
        <v>145940</v>
      </c>
      <c r="B3372" s="7" t="s">
        <v>105</v>
      </c>
      <c r="C3372" s="6">
        <v>137</v>
      </c>
      <c r="D3372" s="15" t="s">
        <v>307</v>
      </c>
      <c r="E3372" s="6">
        <v>0</v>
      </c>
      <c r="F3372" s="6" t="s">
        <v>9</v>
      </c>
    </row>
    <row r="3373" spans="1:6" x14ac:dyDescent="0.3">
      <c r="A3373" s="6">
        <v>145940</v>
      </c>
      <c r="B3373" s="7" t="s">
        <v>105</v>
      </c>
      <c r="C3373" s="6">
        <v>138</v>
      </c>
      <c r="D3373" s="16" t="s">
        <v>308</v>
      </c>
      <c r="E3373" s="6">
        <v>0</v>
      </c>
      <c r="F3373" s="6" t="s">
        <v>9</v>
      </c>
    </row>
    <row r="3374" spans="1:6" x14ac:dyDescent="0.3">
      <c r="A3374" s="6">
        <v>145940</v>
      </c>
      <c r="B3374" s="7" t="s">
        <v>105</v>
      </c>
      <c r="C3374" s="6">
        <v>140</v>
      </c>
      <c r="D3374" s="17" t="s">
        <v>7</v>
      </c>
      <c r="E3374" s="6">
        <v>0</v>
      </c>
      <c r="F3374" s="6" t="s">
        <v>9</v>
      </c>
    </row>
    <row r="3375" spans="1:6" x14ac:dyDescent="0.3">
      <c r="A3375" s="6">
        <v>145940</v>
      </c>
      <c r="B3375" s="7" t="s">
        <v>105</v>
      </c>
      <c r="C3375" s="6">
        <v>382</v>
      </c>
      <c r="D3375" s="12" t="s">
        <v>301</v>
      </c>
      <c r="E3375" s="6">
        <v>5</v>
      </c>
      <c r="F3375" s="6" t="s">
        <v>9</v>
      </c>
    </row>
    <row r="3376" spans="1:6" x14ac:dyDescent="0.3">
      <c r="A3376" s="6">
        <v>145940</v>
      </c>
      <c r="B3376" s="7" t="s">
        <v>105</v>
      </c>
      <c r="C3376" s="6">
        <v>383</v>
      </c>
      <c r="D3376" s="12" t="s">
        <v>302</v>
      </c>
      <c r="E3376" s="6">
        <v>0</v>
      </c>
      <c r="F3376" s="6" t="s">
        <v>9</v>
      </c>
    </row>
    <row r="3377" spans="1:6" x14ac:dyDescent="0.3">
      <c r="A3377" s="6">
        <v>145940</v>
      </c>
      <c r="B3377" s="7" t="s">
        <v>105</v>
      </c>
      <c r="C3377" s="6">
        <v>384</v>
      </c>
      <c r="D3377" s="12" t="s">
        <v>307</v>
      </c>
      <c r="E3377" s="6">
        <v>24</v>
      </c>
      <c r="F3377" s="6" t="s">
        <v>9</v>
      </c>
    </row>
    <row r="3378" spans="1:6" x14ac:dyDescent="0.3">
      <c r="A3378" s="6">
        <v>145940</v>
      </c>
      <c r="B3378" s="7" t="s">
        <v>105</v>
      </c>
      <c r="C3378" s="6">
        <v>386</v>
      </c>
      <c r="D3378" s="12" t="s">
        <v>309</v>
      </c>
      <c r="E3378" s="6">
        <v>50</v>
      </c>
      <c r="F3378" s="6" t="s">
        <v>9</v>
      </c>
    </row>
    <row r="3379" spans="1:6" x14ac:dyDescent="0.3">
      <c r="A3379" s="6">
        <v>145940</v>
      </c>
      <c r="B3379" s="7" t="s">
        <v>105</v>
      </c>
      <c r="C3379" s="6">
        <v>387</v>
      </c>
      <c r="D3379" s="18" t="s">
        <v>310</v>
      </c>
      <c r="E3379" s="6">
        <v>24</v>
      </c>
      <c r="F3379" s="6" t="s">
        <v>9</v>
      </c>
    </row>
    <row r="3380" spans="1:6" x14ac:dyDescent="0.3">
      <c r="A3380" s="6">
        <v>145940</v>
      </c>
      <c r="B3380" s="7" t="s">
        <v>105</v>
      </c>
      <c r="C3380" s="6">
        <v>388</v>
      </c>
      <c r="D3380" s="19" t="s">
        <v>311</v>
      </c>
      <c r="E3380" s="6">
        <v>3</v>
      </c>
      <c r="F3380" s="6" t="s">
        <v>9</v>
      </c>
    </row>
    <row r="3381" spans="1:6" x14ac:dyDescent="0.3">
      <c r="A3381" s="6">
        <v>145940</v>
      </c>
      <c r="B3381" s="7" t="s">
        <v>105</v>
      </c>
      <c r="C3381" s="6">
        <v>389</v>
      </c>
      <c r="D3381" s="20" t="s">
        <v>312</v>
      </c>
      <c r="E3381" s="6">
        <v>0</v>
      </c>
      <c r="F3381" s="6" t="s">
        <v>9</v>
      </c>
    </row>
    <row r="3382" spans="1:6" x14ac:dyDescent="0.3">
      <c r="A3382" s="6">
        <v>145940</v>
      </c>
      <c r="B3382" s="7" t="s">
        <v>105</v>
      </c>
      <c r="C3382" s="6">
        <v>390</v>
      </c>
      <c r="D3382" s="19" t="s">
        <v>313</v>
      </c>
      <c r="E3382" s="6">
        <v>0</v>
      </c>
      <c r="F3382" s="6" t="s">
        <v>9</v>
      </c>
    </row>
    <row r="3383" spans="1:6" x14ac:dyDescent="0.3">
      <c r="A3383" s="6">
        <v>145940</v>
      </c>
      <c r="B3383" s="7" t="s">
        <v>105</v>
      </c>
      <c r="C3383" s="6">
        <v>391</v>
      </c>
      <c r="D3383" s="20" t="s">
        <v>314</v>
      </c>
      <c r="E3383" s="6">
        <v>47</v>
      </c>
      <c r="F3383" s="6" t="s">
        <v>9</v>
      </c>
    </row>
    <row r="3384" spans="1:6" x14ac:dyDescent="0.3">
      <c r="A3384" s="6">
        <v>145940</v>
      </c>
      <c r="B3384" s="7" t="s">
        <v>105</v>
      </c>
      <c r="C3384" s="6">
        <v>392</v>
      </c>
      <c r="D3384" s="12" t="s">
        <v>315</v>
      </c>
      <c r="E3384" s="6">
        <v>8</v>
      </c>
      <c r="F3384" s="6" t="s">
        <v>9</v>
      </c>
    </row>
    <row r="3385" spans="1:6" x14ac:dyDescent="0.3">
      <c r="A3385" s="6">
        <v>145940</v>
      </c>
      <c r="B3385" s="7" t="s">
        <v>105</v>
      </c>
      <c r="C3385" s="6">
        <v>393</v>
      </c>
      <c r="D3385" s="21" t="s">
        <v>316</v>
      </c>
      <c r="E3385" s="6">
        <v>0</v>
      </c>
      <c r="F3385" s="6" t="s">
        <v>9</v>
      </c>
    </row>
    <row r="3386" spans="1:6" x14ac:dyDescent="0.3">
      <c r="A3386" s="6">
        <v>145940</v>
      </c>
      <c r="B3386" s="7" t="s">
        <v>105</v>
      </c>
      <c r="C3386" s="6">
        <v>394</v>
      </c>
      <c r="D3386" s="22" t="s">
        <v>317</v>
      </c>
      <c r="E3386" s="6">
        <v>0</v>
      </c>
      <c r="F3386" s="6" t="s">
        <v>9</v>
      </c>
    </row>
    <row r="3387" spans="1:6" x14ac:dyDescent="0.3">
      <c r="A3387" s="6">
        <v>145940</v>
      </c>
      <c r="B3387" s="7" t="s">
        <v>105</v>
      </c>
      <c r="C3387" s="6">
        <v>395</v>
      </c>
      <c r="D3387" s="12" t="s">
        <v>318</v>
      </c>
      <c r="E3387" s="6">
        <v>20</v>
      </c>
      <c r="F3387" s="6" t="s">
        <v>9</v>
      </c>
    </row>
    <row r="3388" spans="1:6" x14ac:dyDescent="0.3">
      <c r="A3388" s="6">
        <v>145940</v>
      </c>
      <c r="B3388" s="7" t="s">
        <v>105</v>
      </c>
      <c r="C3388" s="6">
        <v>396</v>
      </c>
      <c r="D3388" s="12" t="s">
        <v>319</v>
      </c>
      <c r="E3388" s="6">
        <v>0</v>
      </c>
      <c r="F3388" s="6" t="s">
        <v>9</v>
      </c>
    </row>
    <row r="3389" spans="1:6" x14ac:dyDescent="0.3">
      <c r="A3389" s="6">
        <v>145940</v>
      </c>
      <c r="B3389" s="7" t="s">
        <v>105</v>
      </c>
      <c r="C3389" s="6">
        <v>453</v>
      </c>
      <c r="D3389" s="12" t="s">
        <v>320</v>
      </c>
      <c r="E3389" s="6">
        <v>0</v>
      </c>
      <c r="F3389" s="6" t="s">
        <v>9</v>
      </c>
    </row>
    <row r="3390" spans="1:6" x14ac:dyDescent="0.3">
      <c r="A3390" s="6">
        <v>145951</v>
      </c>
      <c r="B3390" s="7" t="s">
        <v>106</v>
      </c>
      <c r="C3390" s="6">
        <v>127</v>
      </c>
      <c r="D3390" s="12" t="s">
        <v>301</v>
      </c>
      <c r="E3390" s="6">
        <v>0</v>
      </c>
      <c r="F3390" s="6" t="s">
        <v>9</v>
      </c>
    </row>
    <row r="3391" spans="1:6" x14ac:dyDescent="0.3">
      <c r="A3391" s="6">
        <v>145951</v>
      </c>
      <c r="B3391" s="7" t="s">
        <v>106</v>
      </c>
      <c r="C3391" s="6">
        <v>128</v>
      </c>
      <c r="D3391" s="7" t="s">
        <v>302</v>
      </c>
      <c r="E3391" s="6">
        <v>0</v>
      </c>
      <c r="F3391" s="6" t="s">
        <v>9</v>
      </c>
    </row>
    <row r="3392" spans="1:6" x14ac:dyDescent="0.3">
      <c r="A3392" s="6">
        <v>145951</v>
      </c>
      <c r="B3392" s="7" t="s">
        <v>106</v>
      </c>
      <c r="C3392" s="6">
        <v>129</v>
      </c>
      <c r="D3392" s="9" t="s">
        <v>303</v>
      </c>
      <c r="E3392" s="6">
        <v>0</v>
      </c>
      <c r="F3392" s="6" t="s">
        <v>9</v>
      </c>
    </row>
    <row r="3393" spans="1:6" x14ac:dyDescent="0.3">
      <c r="A3393" s="6">
        <v>145951</v>
      </c>
      <c r="B3393" s="7" t="s">
        <v>106</v>
      </c>
      <c r="C3393" s="6">
        <v>130</v>
      </c>
      <c r="D3393" s="10" t="s">
        <v>7</v>
      </c>
      <c r="E3393" s="6">
        <v>0</v>
      </c>
      <c r="F3393" s="6" t="s">
        <v>9</v>
      </c>
    </row>
    <row r="3394" spans="1:6" x14ac:dyDescent="0.3">
      <c r="A3394" s="6">
        <v>145951</v>
      </c>
      <c r="B3394" s="7" t="s">
        <v>106</v>
      </c>
      <c r="C3394" s="6">
        <v>131</v>
      </c>
      <c r="D3394" s="10" t="s">
        <v>304</v>
      </c>
      <c r="E3394" s="6">
        <v>0</v>
      </c>
      <c r="F3394" s="6" t="s">
        <v>9</v>
      </c>
    </row>
    <row r="3395" spans="1:6" x14ac:dyDescent="0.3">
      <c r="A3395" s="6">
        <v>145951</v>
      </c>
      <c r="B3395" s="7" t="s">
        <v>106</v>
      </c>
      <c r="C3395" s="6">
        <v>132</v>
      </c>
      <c r="D3395" s="53" t="s">
        <v>305</v>
      </c>
      <c r="E3395" s="6">
        <v>0</v>
      </c>
      <c r="F3395" s="6" t="s">
        <v>9</v>
      </c>
    </row>
    <row r="3396" spans="1:6" x14ac:dyDescent="0.3">
      <c r="A3396" s="6">
        <v>145951</v>
      </c>
      <c r="B3396" s="7" t="s">
        <v>106</v>
      </c>
      <c r="C3396" s="6">
        <v>133</v>
      </c>
      <c r="D3396" s="10" t="s">
        <v>8</v>
      </c>
      <c r="E3396" s="6">
        <v>0</v>
      </c>
      <c r="F3396" s="6" t="s">
        <v>9</v>
      </c>
    </row>
    <row r="3397" spans="1:6" x14ac:dyDescent="0.3">
      <c r="A3397" s="6">
        <v>145951</v>
      </c>
      <c r="B3397" s="7" t="s">
        <v>106</v>
      </c>
      <c r="C3397" s="6">
        <v>134</v>
      </c>
      <c r="D3397" s="12" t="s">
        <v>306</v>
      </c>
      <c r="E3397" s="6">
        <v>0</v>
      </c>
      <c r="F3397" s="6" t="s">
        <v>9</v>
      </c>
    </row>
    <row r="3398" spans="1:6" x14ac:dyDescent="0.3">
      <c r="A3398" s="6">
        <v>145951</v>
      </c>
      <c r="B3398" s="7" t="s">
        <v>106</v>
      </c>
      <c r="C3398" s="6">
        <v>135</v>
      </c>
      <c r="D3398" s="13" t="s">
        <v>302</v>
      </c>
      <c r="E3398" s="6">
        <v>0</v>
      </c>
      <c r="F3398" s="6" t="s">
        <v>9</v>
      </c>
    </row>
    <row r="3399" spans="1:6" x14ac:dyDescent="0.3">
      <c r="A3399" s="6">
        <v>145951</v>
      </c>
      <c r="B3399" s="7" t="s">
        <v>106</v>
      </c>
      <c r="C3399" s="6">
        <v>136</v>
      </c>
      <c r="D3399" s="14" t="s">
        <v>7</v>
      </c>
      <c r="E3399" s="6">
        <v>0</v>
      </c>
      <c r="F3399" s="6" t="s">
        <v>9</v>
      </c>
    </row>
    <row r="3400" spans="1:6" x14ac:dyDescent="0.3">
      <c r="A3400" s="6">
        <v>145951</v>
      </c>
      <c r="B3400" s="7" t="s">
        <v>106</v>
      </c>
      <c r="C3400" s="6">
        <v>137</v>
      </c>
      <c r="D3400" s="15" t="s">
        <v>307</v>
      </c>
      <c r="E3400" s="6">
        <v>0</v>
      </c>
      <c r="F3400" s="6" t="s">
        <v>9</v>
      </c>
    </row>
    <row r="3401" spans="1:6" x14ac:dyDescent="0.3">
      <c r="A3401" s="6">
        <v>145951</v>
      </c>
      <c r="B3401" s="7" t="s">
        <v>106</v>
      </c>
      <c r="C3401" s="6">
        <v>138</v>
      </c>
      <c r="D3401" s="16" t="s">
        <v>308</v>
      </c>
      <c r="E3401" s="6">
        <v>0</v>
      </c>
      <c r="F3401" s="6" t="s">
        <v>9</v>
      </c>
    </row>
    <row r="3402" spans="1:6" x14ac:dyDescent="0.3">
      <c r="A3402" s="6">
        <v>145951</v>
      </c>
      <c r="B3402" s="7" t="s">
        <v>106</v>
      </c>
      <c r="C3402" s="6">
        <v>140</v>
      </c>
      <c r="D3402" s="17" t="s">
        <v>7</v>
      </c>
      <c r="E3402" s="6">
        <v>0</v>
      </c>
      <c r="F3402" s="6" t="s">
        <v>9</v>
      </c>
    </row>
    <row r="3403" spans="1:6" x14ac:dyDescent="0.3">
      <c r="A3403" s="6">
        <v>145951</v>
      </c>
      <c r="B3403" s="7" t="s">
        <v>106</v>
      </c>
      <c r="C3403" s="6">
        <v>382</v>
      </c>
      <c r="D3403" s="12" t="s">
        <v>301</v>
      </c>
      <c r="E3403" s="6">
        <v>5</v>
      </c>
      <c r="F3403" s="6">
        <v>5</v>
      </c>
    </row>
    <row r="3404" spans="1:6" x14ac:dyDescent="0.3">
      <c r="A3404" s="6">
        <v>145951</v>
      </c>
      <c r="B3404" s="7" t="s">
        <v>106</v>
      </c>
      <c r="C3404" s="6">
        <v>383</v>
      </c>
      <c r="D3404" s="12" t="s">
        <v>302</v>
      </c>
      <c r="E3404" s="6">
        <v>0</v>
      </c>
      <c r="F3404" s="6" t="s">
        <v>9</v>
      </c>
    </row>
    <row r="3405" spans="1:6" x14ac:dyDescent="0.3">
      <c r="A3405" s="6">
        <v>145951</v>
      </c>
      <c r="B3405" s="7" t="s">
        <v>106</v>
      </c>
      <c r="C3405" s="6">
        <v>384</v>
      </c>
      <c r="D3405" s="12" t="s">
        <v>307</v>
      </c>
      <c r="E3405" s="6">
        <v>34</v>
      </c>
      <c r="F3405" s="6">
        <v>34</v>
      </c>
    </row>
    <row r="3406" spans="1:6" x14ac:dyDescent="0.3">
      <c r="A3406" s="6">
        <v>145951</v>
      </c>
      <c r="B3406" s="7" t="s">
        <v>106</v>
      </c>
      <c r="C3406" s="6">
        <v>386</v>
      </c>
      <c r="D3406" s="12" t="s">
        <v>309</v>
      </c>
      <c r="E3406" s="6">
        <v>110</v>
      </c>
      <c r="F3406" s="6">
        <v>198</v>
      </c>
    </row>
    <row r="3407" spans="1:6" x14ac:dyDescent="0.3">
      <c r="A3407" s="6">
        <v>145951</v>
      </c>
      <c r="B3407" s="7" t="s">
        <v>106</v>
      </c>
      <c r="C3407" s="6">
        <v>387</v>
      </c>
      <c r="D3407" s="18" t="s">
        <v>310</v>
      </c>
      <c r="E3407" s="6">
        <v>40</v>
      </c>
      <c r="F3407" s="6">
        <v>80</v>
      </c>
    </row>
    <row r="3408" spans="1:6" x14ac:dyDescent="0.3">
      <c r="A3408" s="6">
        <v>145951</v>
      </c>
      <c r="B3408" s="7" t="s">
        <v>106</v>
      </c>
      <c r="C3408" s="6">
        <v>388</v>
      </c>
      <c r="D3408" s="19" t="s">
        <v>311</v>
      </c>
      <c r="E3408" s="6">
        <v>85</v>
      </c>
      <c r="F3408" s="6">
        <v>131</v>
      </c>
    </row>
    <row r="3409" spans="1:6" x14ac:dyDescent="0.3">
      <c r="A3409" s="6">
        <v>145951</v>
      </c>
      <c r="B3409" s="7" t="s">
        <v>106</v>
      </c>
      <c r="C3409" s="6">
        <v>389</v>
      </c>
      <c r="D3409" s="20" t="s">
        <v>312</v>
      </c>
      <c r="E3409" s="6">
        <v>98</v>
      </c>
      <c r="F3409" s="6">
        <v>108</v>
      </c>
    </row>
    <row r="3410" spans="1:6" x14ac:dyDescent="0.3">
      <c r="A3410" s="6">
        <v>145951</v>
      </c>
      <c r="B3410" s="7" t="s">
        <v>106</v>
      </c>
      <c r="C3410" s="6">
        <v>390</v>
      </c>
      <c r="D3410" s="19" t="s">
        <v>313</v>
      </c>
      <c r="E3410" s="6">
        <v>0</v>
      </c>
      <c r="F3410" s="6" t="s">
        <v>9</v>
      </c>
    </row>
    <row r="3411" spans="1:6" x14ac:dyDescent="0.3">
      <c r="A3411" s="6">
        <v>145951</v>
      </c>
      <c r="B3411" s="7" t="s">
        <v>106</v>
      </c>
      <c r="C3411" s="6">
        <v>391</v>
      </c>
      <c r="D3411" s="20" t="s">
        <v>314</v>
      </c>
      <c r="E3411" s="6">
        <v>76</v>
      </c>
      <c r="F3411" s="6">
        <v>90</v>
      </c>
    </row>
    <row r="3412" spans="1:6" x14ac:dyDescent="0.3">
      <c r="A3412" s="6">
        <v>145951</v>
      </c>
      <c r="B3412" s="7" t="s">
        <v>106</v>
      </c>
      <c r="C3412" s="6">
        <v>392</v>
      </c>
      <c r="D3412" s="12" t="s">
        <v>315</v>
      </c>
      <c r="E3412" s="6">
        <v>3</v>
      </c>
      <c r="F3412" s="6">
        <v>3</v>
      </c>
    </row>
    <row r="3413" spans="1:6" x14ac:dyDescent="0.3">
      <c r="A3413" s="6">
        <v>145951</v>
      </c>
      <c r="B3413" s="7" t="s">
        <v>106</v>
      </c>
      <c r="C3413" s="6">
        <v>393</v>
      </c>
      <c r="D3413" s="21" t="s">
        <v>316</v>
      </c>
      <c r="E3413" s="6">
        <v>0</v>
      </c>
      <c r="F3413" s="6" t="s">
        <v>9</v>
      </c>
    </row>
    <row r="3414" spans="1:6" x14ac:dyDescent="0.3">
      <c r="A3414" s="6">
        <v>145951</v>
      </c>
      <c r="B3414" s="7" t="s">
        <v>106</v>
      </c>
      <c r="C3414" s="6">
        <v>394</v>
      </c>
      <c r="D3414" s="22" t="s">
        <v>317</v>
      </c>
      <c r="E3414" s="6">
        <v>0</v>
      </c>
      <c r="F3414" s="6" t="s">
        <v>9</v>
      </c>
    </row>
    <row r="3415" spans="1:6" x14ac:dyDescent="0.3">
      <c r="A3415" s="6">
        <v>145951</v>
      </c>
      <c r="B3415" s="7" t="s">
        <v>106</v>
      </c>
      <c r="C3415" s="6">
        <v>395</v>
      </c>
      <c r="D3415" s="12" t="s">
        <v>318</v>
      </c>
      <c r="E3415" s="6">
        <v>40</v>
      </c>
      <c r="F3415" s="6">
        <v>75</v>
      </c>
    </row>
    <row r="3416" spans="1:6" x14ac:dyDescent="0.3">
      <c r="A3416" s="6">
        <v>145951</v>
      </c>
      <c r="B3416" s="7" t="s">
        <v>106</v>
      </c>
      <c r="C3416" s="6">
        <v>396</v>
      </c>
      <c r="D3416" s="12" t="s">
        <v>319</v>
      </c>
      <c r="E3416" s="6">
        <v>0</v>
      </c>
      <c r="F3416" s="6" t="s">
        <v>9</v>
      </c>
    </row>
    <row r="3417" spans="1:6" x14ac:dyDescent="0.3">
      <c r="A3417" s="6">
        <v>145951</v>
      </c>
      <c r="B3417" s="7" t="s">
        <v>106</v>
      </c>
      <c r="C3417" s="6">
        <v>453</v>
      </c>
      <c r="D3417" s="12" t="s">
        <v>320</v>
      </c>
      <c r="E3417" s="6">
        <v>34</v>
      </c>
      <c r="F3417" s="6">
        <v>34</v>
      </c>
    </row>
    <row r="3418" spans="1:6" x14ac:dyDescent="0.3">
      <c r="A3418" s="6">
        <v>146015</v>
      </c>
      <c r="B3418" s="7" t="s">
        <v>107</v>
      </c>
      <c r="C3418" s="6">
        <v>127</v>
      </c>
      <c r="D3418" s="12" t="s">
        <v>301</v>
      </c>
      <c r="E3418" s="6">
        <v>0</v>
      </c>
      <c r="F3418" s="6" t="s">
        <v>9</v>
      </c>
    </row>
    <row r="3419" spans="1:6" x14ac:dyDescent="0.3">
      <c r="A3419" s="6">
        <v>146015</v>
      </c>
      <c r="B3419" s="7" t="s">
        <v>107</v>
      </c>
      <c r="C3419" s="6">
        <v>128</v>
      </c>
      <c r="D3419" s="7" t="s">
        <v>302</v>
      </c>
      <c r="E3419" s="6">
        <v>0</v>
      </c>
      <c r="F3419" s="6" t="s">
        <v>9</v>
      </c>
    </row>
    <row r="3420" spans="1:6" x14ac:dyDescent="0.3">
      <c r="A3420" s="6">
        <v>146015</v>
      </c>
      <c r="B3420" s="7" t="s">
        <v>107</v>
      </c>
      <c r="C3420" s="6">
        <v>129</v>
      </c>
      <c r="D3420" s="9" t="s">
        <v>303</v>
      </c>
      <c r="E3420" s="6">
        <v>0</v>
      </c>
      <c r="F3420" s="6" t="s">
        <v>9</v>
      </c>
    </row>
    <row r="3421" spans="1:6" x14ac:dyDescent="0.3">
      <c r="A3421" s="6">
        <v>146015</v>
      </c>
      <c r="B3421" s="7" t="s">
        <v>107</v>
      </c>
      <c r="C3421" s="6">
        <v>130</v>
      </c>
      <c r="D3421" s="10" t="s">
        <v>7</v>
      </c>
      <c r="E3421" s="6">
        <v>0</v>
      </c>
      <c r="F3421" s="6" t="s">
        <v>9</v>
      </c>
    </row>
    <row r="3422" spans="1:6" x14ac:dyDescent="0.3">
      <c r="A3422" s="6">
        <v>146015</v>
      </c>
      <c r="B3422" s="7" t="s">
        <v>107</v>
      </c>
      <c r="C3422" s="6">
        <v>131</v>
      </c>
      <c r="D3422" s="10" t="s">
        <v>304</v>
      </c>
      <c r="E3422" s="6">
        <v>0</v>
      </c>
      <c r="F3422" s="6" t="s">
        <v>9</v>
      </c>
    </row>
    <row r="3423" spans="1:6" x14ac:dyDescent="0.3">
      <c r="A3423" s="6">
        <v>146015</v>
      </c>
      <c r="B3423" s="7" t="s">
        <v>107</v>
      </c>
      <c r="C3423" s="6">
        <v>132</v>
      </c>
      <c r="D3423" s="53" t="s">
        <v>305</v>
      </c>
      <c r="E3423" s="6">
        <v>0</v>
      </c>
      <c r="F3423" s="6" t="s">
        <v>9</v>
      </c>
    </row>
    <row r="3424" spans="1:6" x14ac:dyDescent="0.3">
      <c r="A3424" s="6">
        <v>146015</v>
      </c>
      <c r="B3424" s="7" t="s">
        <v>107</v>
      </c>
      <c r="C3424" s="6">
        <v>133</v>
      </c>
      <c r="D3424" s="10" t="s">
        <v>8</v>
      </c>
      <c r="E3424" s="6">
        <v>0</v>
      </c>
      <c r="F3424" s="6" t="s">
        <v>9</v>
      </c>
    </row>
    <row r="3425" spans="1:6" x14ac:dyDescent="0.3">
      <c r="A3425" s="6">
        <v>146015</v>
      </c>
      <c r="B3425" s="7" t="s">
        <v>107</v>
      </c>
      <c r="C3425" s="6">
        <v>134</v>
      </c>
      <c r="D3425" s="12" t="s">
        <v>306</v>
      </c>
      <c r="E3425" s="6">
        <v>0</v>
      </c>
      <c r="F3425" s="6" t="s">
        <v>9</v>
      </c>
    </row>
    <row r="3426" spans="1:6" x14ac:dyDescent="0.3">
      <c r="A3426" s="6">
        <v>146015</v>
      </c>
      <c r="B3426" s="7" t="s">
        <v>107</v>
      </c>
      <c r="C3426" s="6">
        <v>135</v>
      </c>
      <c r="D3426" s="13" t="s">
        <v>302</v>
      </c>
      <c r="E3426" s="6">
        <v>0</v>
      </c>
      <c r="F3426" s="6" t="s">
        <v>9</v>
      </c>
    </row>
    <row r="3427" spans="1:6" x14ac:dyDescent="0.3">
      <c r="A3427" s="6">
        <v>146015</v>
      </c>
      <c r="B3427" s="7" t="s">
        <v>107</v>
      </c>
      <c r="C3427" s="6">
        <v>136</v>
      </c>
      <c r="D3427" s="14" t="s">
        <v>7</v>
      </c>
      <c r="E3427" s="6">
        <v>0</v>
      </c>
      <c r="F3427" s="6" t="s">
        <v>9</v>
      </c>
    </row>
    <row r="3428" spans="1:6" x14ac:dyDescent="0.3">
      <c r="A3428" s="6">
        <v>146015</v>
      </c>
      <c r="B3428" s="7" t="s">
        <v>107</v>
      </c>
      <c r="C3428" s="6">
        <v>137</v>
      </c>
      <c r="D3428" s="15" t="s">
        <v>307</v>
      </c>
      <c r="E3428" s="6">
        <v>0</v>
      </c>
      <c r="F3428" s="6" t="s">
        <v>9</v>
      </c>
    </row>
    <row r="3429" spans="1:6" x14ac:dyDescent="0.3">
      <c r="A3429" s="6">
        <v>146015</v>
      </c>
      <c r="B3429" s="7" t="s">
        <v>107</v>
      </c>
      <c r="C3429" s="6">
        <v>138</v>
      </c>
      <c r="D3429" s="16" t="s">
        <v>308</v>
      </c>
      <c r="E3429" s="6">
        <v>0</v>
      </c>
      <c r="F3429" s="6" t="s">
        <v>9</v>
      </c>
    </row>
    <row r="3430" spans="1:6" x14ac:dyDescent="0.3">
      <c r="A3430" s="6">
        <v>146015</v>
      </c>
      <c r="B3430" s="7" t="s">
        <v>107</v>
      </c>
      <c r="C3430" s="6">
        <v>140</v>
      </c>
      <c r="D3430" s="17" t="s">
        <v>7</v>
      </c>
      <c r="E3430" s="6">
        <v>0</v>
      </c>
      <c r="F3430" s="6" t="s">
        <v>9</v>
      </c>
    </row>
    <row r="3431" spans="1:6" x14ac:dyDescent="0.3">
      <c r="A3431" s="6">
        <v>146015</v>
      </c>
      <c r="B3431" s="7" t="s">
        <v>107</v>
      </c>
      <c r="C3431" s="6">
        <v>382</v>
      </c>
      <c r="D3431" s="12" t="s">
        <v>301</v>
      </c>
      <c r="E3431" s="6">
        <v>1</v>
      </c>
      <c r="F3431" s="6">
        <v>1</v>
      </c>
    </row>
    <row r="3432" spans="1:6" x14ac:dyDescent="0.3">
      <c r="A3432" s="6">
        <v>146015</v>
      </c>
      <c r="B3432" s="7" t="s">
        <v>107</v>
      </c>
      <c r="C3432" s="6">
        <v>383</v>
      </c>
      <c r="D3432" s="12" t="s">
        <v>302</v>
      </c>
      <c r="E3432" s="6">
        <v>0</v>
      </c>
      <c r="F3432" s="6" t="s">
        <v>9</v>
      </c>
    </row>
    <row r="3433" spans="1:6" x14ac:dyDescent="0.3">
      <c r="A3433" s="6">
        <v>146015</v>
      </c>
      <c r="B3433" s="7" t="s">
        <v>107</v>
      </c>
      <c r="C3433" s="6">
        <v>384</v>
      </c>
      <c r="D3433" s="12" t="s">
        <v>307</v>
      </c>
      <c r="E3433" s="6">
        <v>12</v>
      </c>
      <c r="F3433" s="6">
        <v>10</v>
      </c>
    </row>
    <row r="3434" spans="1:6" x14ac:dyDescent="0.3">
      <c r="A3434" s="6">
        <v>146015</v>
      </c>
      <c r="B3434" s="7" t="s">
        <v>107</v>
      </c>
      <c r="C3434" s="6">
        <v>386</v>
      </c>
      <c r="D3434" s="12" t="s">
        <v>309</v>
      </c>
      <c r="E3434" s="6">
        <v>40</v>
      </c>
      <c r="F3434" s="6">
        <v>42</v>
      </c>
    </row>
    <row r="3435" spans="1:6" x14ac:dyDescent="0.3">
      <c r="A3435" s="6">
        <v>146015</v>
      </c>
      <c r="B3435" s="7" t="s">
        <v>107</v>
      </c>
      <c r="C3435" s="6">
        <v>387</v>
      </c>
      <c r="D3435" s="18" t="s">
        <v>310</v>
      </c>
      <c r="E3435" s="6">
        <v>30</v>
      </c>
      <c r="F3435" s="6">
        <v>30</v>
      </c>
    </row>
    <row r="3436" spans="1:6" x14ac:dyDescent="0.3">
      <c r="A3436" s="6">
        <v>146015</v>
      </c>
      <c r="B3436" s="7" t="s">
        <v>107</v>
      </c>
      <c r="C3436" s="6">
        <v>388</v>
      </c>
      <c r="D3436" s="19" t="s">
        <v>311</v>
      </c>
      <c r="E3436" s="6">
        <v>17</v>
      </c>
      <c r="F3436" s="6">
        <v>20</v>
      </c>
    </row>
    <row r="3437" spans="1:6" x14ac:dyDescent="0.3">
      <c r="A3437" s="6">
        <v>146015</v>
      </c>
      <c r="B3437" s="7" t="s">
        <v>107</v>
      </c>
      <c r="C3437" s="6">
        <v>389</v>
      </c>
      <c r="D3437" s="20" t="s">
        <v>312</v>
      </c>
      <c r="E3437" s="6">
        <v>40</v>
      </c>
      <c r="F3437" s="6">
        <v>52</v>
      </c>
    </row>
    <row r="3438" spans="1:6" x14ac:dyDescent="0.3">
      <c r="A3438" s="6">
        <v>146015</v>
      </c>
      <c r="B3438" s="7" t="s">
        <v>107</v>
      </c>
      <c r="C3438" s="6">
        <v>390</v>
      </c>
      <c r="D3438" s="19" t="s">
        <v>313</v>
      </c>
      <c r="E3438" s="6">
        <v>0</v>
      </c>
      <c r="F3438" s="6" t="s">
        <v>9</v>
      </c>
    </row>
    <row r="3439" spans="1:6" x14ac:dyDescent="0.3">
      <c r="A3439" s="6">
        <v>146015</v>
      </c>
      <c r="B3439" s="7" t="s">
        <v>107</v>
      </c>
      <c r="C3439" s="6">
        <v>391</v>
      </c>
      <c r="D3439" s="20" t="s">
        <v>314</v>
      </c>
      <c r="E3439" s="6">
        <v>0</v>
      </c>
      <c r="F3439" s="6" t="s">
        <v>9</v>
      </c>
    </row>
    <row r="3440" spans="1:6" x14ac:dyDescent="0.3">
      <c r="A3440" s="6">
        <v>146015</v>
      </c>
      <c r="B3440" s="7" t="s">
        <v>107</v>
      </c>
      <c r="C3440" s="6">
        <v>392</v>
      </c>
      <c r="D3440" s="12" t="s">
        <v>315</v>
      </c>
      <c r="E3440" s="6">
        <v>2</v>
      </c>
      <c r="F3440" s="6">
        <v>2</v>
      </c>
    </row>
    <row r="3441" spans="1:6" x14ac:dyDescent="0.3">
      <c r="A3441" s="6">
        <v>146015</v>
      </c>
      <c r="B3441" s="7" t="s">
        <v>107</v>
      </c>
      <c r="C3441" s="6">
        <v>393</v>
      </c>
      <c r="D3441" s="21" t="s">
        <v>316</v>
      </c>
      <c r="E3441" s="6">
        <v>0</v>
      </c>
      <c r="F3441" s="6" t="s">
        <v>9</v>
      </c>
    </row>
    <row r="3442" spans="1:6" x14ac:dyDescent="0.3">
      <c r="A3442" s="6">
        <v>146015</v>
      </c>
      <c r="B3442" s="7" t="s">
        <v>107</v>
      </c>
      <c r="C3442" s="6">
        <v>394</v>
      </c>
      <c r="D3442" s="22" t="s">
        <v>317</v>
      </c>
      <c r="E3442" s="6">
        <v>0</v>
      </c>
      <c r="F3442" s="6" t="s">
        <v>9</v>
      </c>
    </row>
    <row r="3443" spans="1:6" x14ac:dyDescent="0.3">
      <c r="A3443" s="6">
        <v>146015</v>
      </c>
      <c r="B3443" s="7" t="s">
        <v>107</v>
      </c>
      <c r="C3443" s="6">
        <v>395</v>
      </c>
      <c r="D3443" s="12" t="s">
        <v>318</v>
      </c>
      <c r="E3443" s="6">
        <v>0</v>
      </c>
      <c r="F3443" s="6" t="s">
        <v>9</v>
      </c>
    </row>
    <row r="3444" spans="1:6" x14ac:dyDescent="0.3">
      <c r="A3444" s="6">
        <v>146015</v>
      </c>
      <c r="B3444" s="7" t="s">
        <v>107</v>
      </c>
      <c r="C3444" s="6">
        <v>396</v>
      </c>
      <c r="D3444" s="12" t="s">
        <v>319</v>
      </c>
      <c r="E3444" s="6">
        <v>0</v>
      </c>
      <c r="F3444" s="6" t="s">
        <v>9</v>
      </c>
    </row>
    <row r="3445" spans="1:6" x14ac:dyDescent="0.3">
      <c r="A3445" s="6">
        <v>146015</v>
      </c>
      <c r="B3445" s="7" t="s">
        <v>107</v>
      </c>
      <c r="C3445" s="6">
        <v>453</v>
      </c>
      <c r="D3445" s="12" t="s">
        <v>320</v>
      </c>
      <c r="E3445" s="6">
        <v>12</v>
      </c>
      <c r="F3445" s="6">
        <v>10</v>
      </c>
    </row>
    <row r="3446" spans="1:6" x14ac:dyDescent="0.3">
      <c r="A3446" s="6">
        <v>146042</v>
      </c>
      <c r="B3446" s="7" t="s">
        <v>108</v>
      </c>
      <c r="C3446" s="6">
        <v>127</v>
      </c>
      <c r="D3446" s="12" t="s">
        <v>301</v>
      </c>
      <c r="E3446" s="6">
        <v>0</v>
      </c>
      <c r="F3446" s="6" t="s">
        <v>9</v>
      </c>
    </row>
    <row r="3447" spans="1:6" x14ac:dyDescent="0.3">
      <c r="A3447" s="6">
        <v>146042</v>
      </c>
      <c r="B3447" s="7" t="s">
        <v>108</v>
      </c>
      <c r="C3447" s="6">
        <v>128</v>
      </c>
      <c r="D3447" s="7" t="s">
        <v>302</v>
      </c>
      <c r="E3447" s="6">
        <v>0</v>
      </c>
      <c r="F3447" s="6" t="s">
        <v>9</v>
      </c>
    </row>
    <row r="3448" spans="1:6" x14ac:dyDescent="0.3">
      <c r="A3448" s="6">
        <v>146042</v>
      </c>
      <c r="B3448" s="7" t="s">
        <v>108</v>
      </c>
      <c r="C3448" s="6">
        <v>129</v>
      </c>
      <c r="D3448" s="9" t="s">
        <v>303</v>
      </c>
      <c r="E3448" s="6">
        <v>0</v>
      </c>
      <c r="F3448" s="6" t="s">
        <v>9</v>
      </c>
    </row>
    <row r="3449" spans="1:6" x14ac:dyDescent="0.3">
      <c r="A3449" s="6">
        <v>146042</v>
      </c>
      <c r="B3449" s="7" t="s">
        <v>108</v>
      </c>
      <c r="C3449" s="6">
        <v>130</v>
      </c>
      <c r="D3449" s="10" t="s">
        <v>7</v>
      </c>
      <c r="E3449" s="6">
        <v>0</v>
      </c>
      <c r="F3449" s="6" t="s">
        <v>9</v>
      </c>
    </row>
    <row r="3450" spans="1:6" x14ac:dyDescent="0.3">
      <c r="A3450" s="6">
        <v>146042</v>
      </c>
      <c r="B3450" s="7" t="s">
        <v>108</v>
      </c>
      <c r="C3450" s="6">
        <v>131</v>
      </c>
      <c r="D3450" s="10" t="s">
        <v>304</v>
      </c>
      <c r="E3450" s="6">
        <v>0</v>
      </c>
      <c r="F3450" s="6" t="s">
        <v>9</v>
      </c>
    </row>
    <row r="3451" spans="1:6" x14ac:dyDescent="0.3">
      <c r="A3451" s="6">
        <v>146042</v>
      </c>
      <c r="B3451" s="7" t="s">
        <v>108</v>
      </c>
      <c r="C3451" s="6">
        <v>132</v>
      </c>
      <c r="D3451" s="53" t="s">
        <v>305</v>
      </c>
      <c r="E3451" s="6">
        <v>0</v>
      </c>
      <c r="F3451" s="6" t="s">
        <v>9</v>
      </c>
    </row>
    <row r="3452" spans="1:6" x14ac:dyDescent="0.3">
      <c r="A3452" s="6">
        <v>146042</v>
      </c>
      <c r="B3452" s="7" t="s">
        <v>108</v>
      </c>
      <c r="C3452" s="6">
        <v>133</v>
      </c>
      <c r="D3452" s="10" t="s">
        <v>8</v>
      </c>
      <c r="E3452" s="6">
        <v>0</v>
      </c>
      <c r="F3452" s="6" t="s">
        <v>9</v>
      </c>
    </row>
    <row r="3453" spans="1:6" x14ac:dyDescent="0.3">
      <c r="A3453" s="6">
        <v>146042</v>
      </c>
      <c r="B3453" s="7" t="s">
        <v>108</v>
      </c>
      <c r="C3453" s="6">
        <v>134</v>
      </c>
      <c r="D3453" s="12" t="s">
        <v>306</v>
      </c>
      <c r="E3453" s="6">
        <v>0</v>
      </c>
      <c r="F3453" s="6" t="s">
        <v>9</v>
      </c>
    </row>
    <row r="3454" spans="1:6" x14ac:dyDescent="0.3">
      <c r="A3454" s="6">
        <v>146042</v>
      </c>
      <c r="B3454" s="7" t="s">
        <v>108</v>
      </c>
      <c r="C3454" s="6">
        <v>135</v>
      </c>
      <c r="D3454" s="13" t="s">
        <v>302</v>
      </c>
      <c r="E3454" s="6">
        <v>0</v>
      </c>
      <c r="F3454" s="6" t="s">
        <v>9</v>
      </c>
    </row>
    <row r="3455" spans="1:6" x14ac:dyDescent="0.3">
      <c r="A3455" s="6">
        <v>146042</v>
      </c>
      <c r="B3455" s="7" t="s">
        <v>108</v>
      </c>
      <c r="C3455" s="6">
        <v>136</v>
      </c>
      <c r="D3455" s="14" t="s">
        <v>7</v>
      </c>
      <c r="E3455" s="6">
        <v>0</v>
      </c>
      <c r="F3455" s="6" t="s">
        <v>9</v>
      </c>
    </row>
    <row r="3456" spans="1:6" x14ac:dyDescent="0.3">
      <c r="A3456" s="6">
        <v>146042</v>
      </c>
      <c r="B3456" s="7" t="s">
        <v>108</v>
      </c>
      <c r="C3456" s="6">
        <v>137</v>
      </c>
      <c r="D3456" s="15" t="s">
        <v>307</v>
      </c>
      <c r="E3456" s="6">
        <v>0</v>
      </c>
      <c r="F3456" s="6" t="s">
        <v>9</v>
      </c>
    </row>
    <row r="3457" spans="1:6" x14ac:dyDescent="0.3">
      <c r="A3457" s="6">
        <v>146042</v>
      </c>
      <c r="B3457" s="7" t="s">
        <v>108</v>
      </c>
      <c r="C3457" s="6">
        <v>138</v>
      </c>
      <c r="D3457" s="16" t="s">
        <v>308</v>
      </c>
      <c r="E3457" s="6">
        <v>0</v>
      </c>
      <c r="F3457" s="6" t="s">
        <v>9</v>
      </c>
    </row>
    <row r="3458" spans="1:6" x14ac:dyDescent="0.3">
      <c r="A3458" s="6">
        <v>146042</v>
      </c>
      <c r="B3458" s="7" t="s">
        <v>108</v>
      </c>
      <c r="C3458" s="6">
        <v>140</v>
      </c>
      <c r="D3458" s="17" t="s">
        <v>7</v>
      </c>
      <c r="E3458" s="6">
        <v>0</v>
      </c>
      <c r="F3458" s="6" t="s">
        <v>9</v>
      </c>
    </row>
    <row r="3459" spans="1:6" x14ac:dyDescent="0.3">
      <c r="A3459" s="6">
        <v>146042</v>
      </c>
      <c r="B3459" s="7" t="s">
        <v>108</v>
      </c>
      <c r="C3459" s="6">
        <v>382</v>
      </c>
      <c r="D3459" s="12" t="s">
        <v>301</v>
      </c>
      <c r="E3459" s="6">
        <v>10</v>
      </c>
      <c r="F3459" s="6" t="s">
        <v>9</v>
      </c>
    </row>
    <row r="3460" spans="1:6" x14ac:dyDescent="0.3">
      <c r="A3460" s="6">
        <v>146042</v>
      </c>
      <c r="B3460" s="7" t="s">
        <v>108</v>
      </c>
      <c r="C3460" s="6">
        <v>383</v>
      </c>
      <c r="D3460" s="12" t="s">
        <v>302</v>
      </c>
      <c r="E3460" s="6">
        <v>0</v>
      </c>
      <c r="F3460" s="6" t="s">
        <v>9</v>
      </c>
    </row>
    <row r="3461" spans="1:6" x14ac:dyDescent="0.3">
      <c r="A3461" s="6">
        <v>146042</v>
      </c>
      <c r="B3461" s="7" t="s">
        <v>108</v>
      </c>
      <c r="C3461" s="6">
        <v>384</v>
      </c>
      <c r="D3461" s="12" t="s">
        <v>307</v>
      </c>
      <c r="E3461" s="6">
        <v>52</v>
      </c>
      <c r="F3461" s="6" t="s">
        <v>9</v>
      </c>
    </row>
    <row r="3462" spans="1:6" x14ac:dyDescent="0.3">
      <c r="A3462" s="6">
        <v>146042</v>
      </c>
      <c r="B3462" s="7" t="s">
        <v>108</v>
      </c>
      <c r="C3462" s="6">
        <v>386</v>
      </c>
      <c r="D3462" s="12" t="s">
        <v>309</v>
      </c>
      <c r="E3462" s="6">
        <v>700</v>
      </c>
      <c r="F3462" s="6" t="s">
        <v>9</v>
      </c>
    </row>
    <row r="3463" spans="1:6" x14ac:dyDescent="0.3">
      <c r="A3463" s="6">
        <v>146042</v>
      </c>
      <c r="B3463" s="7" t="s">
        <v>108</v>
      </c>
      <c r="C3463" s="6">
        <v>387</v>
      </c>
      <c r="D3463" s="18" t="s">
        <v>310</v>
      </c>
      <c r="E3463" s="6">
        <v>250</v>
      </c>
      <c r="F3463" s="6" t="s">
        <v>9</v>
      </c>
    </row>
    <row r="3464" spans="1:6" x14ac:dyDescent="0.3">
      <c r="A3464" s="6">
        <v>146042</v>
      </c>
      <c r="B3464" s="7" t="s">
        <v>108</v>
      </c>
      <c r="C3464" s="6">
        <v>388</v>
      </c>
      <c r="D3464" s="19" t="s">
        <v>311</v>
      </c>
      <c r="E3464" s="6">
        <v>0</v>
      </c>
      <c r="F3464" s="6" t="s">
        <v>9</v>
      </c>
    </row>
    <row r="3465" spans="1:6" x14ac:dyDescent="0.3">
      <c r="A3465" s="6">
        <v>146042</v>
      </c>
      <c r="B3465" s="7" t="s">
        <v>108</v>
      </c>
      <c r="C3465" s="6">
        <v>389</v>
      </c>
      <c r="D3465" s="20" t="s">
        <v>312</v>
      </c>
      <c r="E3465" s="6">
        <v>260</v>
      </c>
      <c r="F3465" s="6" t="s">
        <v>9</v>
      </c>
    </row>
    <row r="3466" spans="1:6" x14ac:dyDescent="0.3">
      <c r="A3466" s="6">
        <v>146042</v>
      </c>
      <c r="B3466" s="7" t="s">
        <v>108</v>
      </c>
      <c r="C3466" s="6">
        <v>390</v>
      </c>
      <c r="D3466" s="19" t="s">
        <v>313</v>
      </c>
      <c r="E3466" s="6">
        <v>0</v>
      </c>
      <c r="F3466" s="6" t="s">
        <v>9</v>
      </c>
    </row>
    <row r="3467" spans="1:6" x14ac:dyDescent="0.3">
      <c r="A3467" s="6">
        <v>146042</v>
      </c>
      <c r="B3467" s="7" t="s">
        <v>108</v>
      </c>
      <c r="C3467" s="6">
        <v>391</v>
      </c>
      <c r="D3467" s="20" t="s">
        <v>314</v>
      </c>
      <c r="E3467" s="6">
        <v>1000</v>
      </c>
      <c r="F3467" s="6" t="s">
        <v>9</v>
      </c>
    </row>
    <row r="3468" spans="1:6" x14ac:dyDescent="0.3">
      <c r="A3468" s="6">
        <v>146042</v>
      </c>
      <c r="B3468" s="7" t="s">
        <v>108</v>
      </c>
      <c r="C3468" s="6">
        <v>392</v>
      </c>
      <c r="D3468" s="12" t="s">
        <v>315</v>
      </c>
      <c r="E3468" s="6">
        <v>19</v>
      </c>
      <c r="F3468" s="6" t="s">
        <v>9</v>
      </c>
    </row>
    <row r="3469" spans="1:6" x14ac:dyDescent="0.3">
      <c r="A3469" s="6">
        <v>146042</v>
      </c>
      <c r="B3469" s="7" t="s">
        <v>108</v>
      </c>
      <c r="C3469" s="6">
        <v>393</v>
      </c>
      <c r="D3469" s="21" t="s">
        <v>316</v>
      </c>
      <c r="E3469" s="6">
        <v>0</v>
      </c>
      <c r="F3469" s="6" t="s">
        <v>9</v>
      </c>
    </row>
    <row r="3470" spans="1:6" x14ac:dyDescent="0.3">
      <c r="A3470" s="6">
        <v>146042</v>
      </c>
      <c r="B3470" s="7" t="s">
        <v>108</v>
      </c>
      <c r="C3470" s="6">
        <v>394</v>
      </c>
      <c r="D3470" s="22" t="s">
        <v>317</v>
      </c>
      <c r="E3470" s="6">
        <v>0</v>
      </c>
      <c r="F3470" s="6" t="s">
        <v>9</v>
      </c>
    </row>
    <row r="3471" spans="1:6" x14ac:dyDescent="0.3">
      <c r="A3471" s="6">
        <v>146042</v>
      </c>
      <c r="B3471" s="7" t="s">
        <v>108</v>
      </c>
      <c r="C3471" s="6">
        <v>395</v>
      </c>
      <c r="D3471" s="12" t="s">
        <v>318</v>
      </c>
      <c r="E3471" s="6">
        <v>213</v>
      </c>
      <c r="F3471" s="6" t="s">
        <v>9</v>
      </c>
    </row>
    <row r="3472" spans="1:6" x14ac:dyDescent="0.3">
      <c r="A3472" s="6">
        <v>146042</v>
      </c>
      <c r="B3472" s="7" t="s">
        <v>108</v>
      </c>
      <c r="C3472" s="6">
        <v>396</v>
      </c>
      <c r="D3472" s="12" t="s">
        <v>319</v>
      </c>
      <c r="E3472" s="6">
        <v>0</v>
      </c>
      <c r="F3472" s="6" t="s">
        <v>9</v>
      </c>
    </row>
    <row r="3473" spans="1:6" x14ac:dyDescent="0.3">
      <c r="A3473" s="6">
        <v>146042</v>
      </c>
      <c r="B3473" s="7" t="s">
        <v>108</v>
      </c>
      <c r="C3473" s="6">
        <v>453</v>
      </c>
      <c r="D3473" s="12" t="s">
        <v>320</v>
      </c>
      <c r="E3473" s="6">
        <v>0</v>
      </c>
      <c r="F3473" s="6" t="s">
        <v>9</v>
      </c>
    </row>
    <row r="3474" spans="1:6" x14ac:dyDescent="0.3">
      <c r="A3474" s="6">
        <v>146120</v>
      </c>
      <c r="B3474" s="7" t="s">
        <v>109</v>
      </c>
      <c r="C3474" s="6">
        <v>127</v>
      </c>
      <c r="D3474" s="12" t="s">
        <v>301</v>
      </c>
      <c r="E3474" s="6">
        <v>0</v>
      </c>
      <c r="F3474" s="6" t="s">
        <v>9</v>
      </c>
    </row>
    <row r="3475" spans="1:6" x14ac:dyDescent="0.3">
      <c r="A3475" s="6">
        <v>146120</v>
      </c>
      <c r="B3475" s="7" t="s">
        <v>109</v>
      </c>
      <c r="C3475" s="6">
        <v>128</v>
      </c>
      <c r="D3475" s="7" t="s">
        <v>302</v>
      </c>
      <c r="E3475" s="6">
        <v>0</v>
      </c>
      <c r="F3475" s="6" t="s">
        <v>9</v>
      </c>
    </row>
    <row r="3476" spans="1:6" x14ac:dyDescent="0.3">
      <c r="A3476" s="6">
        <v>146120</v>
      </c>
      <c r="B3476" s="7" t="s">
        <v>109</v>
      </c>
      <c r="C3476" s="6">
        <v>129</v>
      </c>
      <c r="D3476" s="9" t="s">
        <v>303</v>
      </c>
      <c r="E3476" s="6">
        <v>0</v>
      </c>
      <c r="F3476" s="6" t="s">
        <v>9</v>
      </c>
    </row>
    <row r="3477" spans="1:6" x14ac:dyDescent="0.3">
      <c r="A3477" s="6">
        <v>146120</v>
      </c>
      <c r="B3477" s="7" t="s">
        <v>109</v>
      </c>
      <c r="C3477" s="6">
        <v>130</v>
      </c>
      <c r="D3477" s="10" t="s">
        <v>7</v>
      </c>
      <c r="E3477" s="6">
        <v>0</v>
      </c>
      <c r="F3477" s="6" t="s">
        <v>9</v>
      </c>
    </row>
    <row r="3478" spans="1:6" x14ac:dyDescent="0.3">
      <c r="A3478" s="6">
        <v>146120</v>
      </c>
      <c r="B3478" s="7" t="s">
        <v>109</v>
      </c>
      <c r="C3478" s="6">
        <v>131</v>
      </c>
      <c r="D3478" s="10" t="s">
        <v>304</v>
      </c>
      <c r="E3478" s="6">
        <v>0</v>
      </c>
      <c r="F3478" s="6" t="s">
        <v>9</v>
      </c>
    </row>
    <row r="3479" spans="1:6" x14ac:dyDescent="0.3">
      <c r="A3479" s="6">
        <v>146120</v>
      </c>
      <c r="B3479" s="7" t="s">
        <v>109</v>
      </c>
      <c r="C3479" s="6">
        <v>132</v>
      </c>
      <c r="D3479" s="53" t="s">
        <v>305</v>
      </c>
      <c r="E3479" s="6">
        <v>0</v>
      </c>
      <c r="F3479" s="6" t="s">
        <v>9</v>
      </c>
    </row>
    <row r="3480" spans="1:6" x14ac:dyDescent="0.3">
      <c r="A3480" s="6">
        <v>146120</v>
      </c>
      <c r="B3480" s="7" t="s">
        <v>109</v>
      </c>
      <c r="C3480" s="6">
        <v>133</v>
      </c>
      <c r="D3480" s="10" t="s">
        <v>8</v>
      </c>
      <c r="E3480" s="6">
        <v>0</v>
      </c>
      <c r="F3480" s="6" t="s">
        <v>9</v>
      </c>
    </row>
    <row r="3481" spans="1:6" x14ac:dyDescent="0.3">
      <c r="A3481" s="6">
        <v>146120</v>
      </c>
      <c r="B3481" s="7" t="s">
        <v>109</v>
      </c>
      <c r="C3481" s="6">
        <v>134</v>
      </c>
      <c r="D3481" s="12" t="s">
        <v>306</v>
      </c>
      <c r="E3481" s="6">
        <v>0</v>
      </c>
      <c r="F3481" s="6" t="s">
        <v>9</v>
      </c>
    </row>
    <row r="3482" spans="1:6" x14ac:dyDescent="0.3">
      <c r="A3482" s="6">
        <v>146120</v>
      </c>
      <c r="B3482" s="7" t="s">
        <v>109</v>
      </c>
      <c r="C3482" s="6">
        <v>135</v>
      </c>
      <c r="D3482" s="13" t="s">
        <v>302</v>
      </c>
      <c r="E3482" s="6">
        <v>0</v>
      </c>
      <c r="F3482" s="6" t="s">
        <v>9</v>
      </c>
    </row>
    <row r="3483" spans="1:6" x14ac:dyDescent="0.3">
      <c r="A3483" s="6">
        <v>146120</v>
      </c>
      <c r="B3483" s="7" t="s">
        <v>109</v>
      </c>
      <c r="C3483" s="6">
        <v>136</v>
      </c>
      <c r="D3483" s="14" t="s">
        <v>7</v>
      </c>
      <c r="E3483" s="6">
        <v>0</v>
      </c>
      <c r="F3483" s="6" t="s">
        <v>9</v>
      </c>
    </row>
    <row r="3484" spans="1:6" x14ac:dyDescent="0.3">
      <c r="A3484" s="6">
        <v>146120</v>
      </c>
      <c r="B3484" s="7" t="s">
        <v>109</v>
      </c>
      <c r="C3484" s="6">
        <v>137</v>
      </c>
      <c r="D3484" s="15" t="s">
        <v>307</v>
      </c>
      <c r="E3484" s="6">
        <v>0</v>
      </c>
      <c r="F3484" s="6" t="s">
        <v>9</v>
      </c>
    </row>
    <row r="3485" spans="1:6" x14ac:dyDescent="0.3">
      <c r="A3485" s="6">
        <v>146120</v>
      </c>
      <c r="B3485" s="7" t="s">
        <v>109</v>
      </c>
      <c r="C3485" s="6">
        <v>138</v>
      </c>
      <c r="D3485" s="16" t="s">
        <v>308</v>
      </c>
      <c r="E3485" s="6">
        <v>0</v>
      </c>
      <c r="F3485" s="6" t="s">
        <v>9</v>
      </c>
    </row>
    <row r="3486" spans="1:6" x14ac:dyDescent="0.3">
      <c r="A3486" s="6">
        <v>146120</v>
      </c>
      <c r="B3486" s="7" t="s">
        <v>109</v>
      </c>
      <c r="C3486" s="6">
        <v>140</v>
      </c>
      <c r="D3486" s="17" t="s">
        <v>7</v>
      </c>
      <c r="E3486" s="6">
        <v>0</v>
      </c>
      <c r="F3486" s="6" t="s">
        <v>9</v>
      </c>
    </row>
    <row r="3487" spans="1:6" x14ac:dyDescent="0.3">
      <c r="A3487" s="6">
        <v>146120</v>
      </c>
      <c r="B3487" s="7" t="s">
        <v>109</v>
      </c>
      <c r="C3487" s="6">
        <v>382</v>
      </c>
      <c r="D3487" s="12" t="s">
        <v>301</v>
      </c>
      <c r="E3487" s="6">
        <v>11</v>
      </c>
      <c r="F3487" s="6">
        <v>11</v>
      </c>
    </row>
    <row r="3488" spans="1:6" x14ac:dyDescent="0.3">
      <c r="A3488" s="6">
        <v>146120</v>
      </c>
      <c r="B3488" s="7" t="s">
        <v>109</v>
      </c>
      <c r="C3488" s="6">
        <v>383</v>
      </c>
      <c r="D3488" s="12" t="s">
        <v>302</v>
      </c>
      <c r="E3488" s="6">
        <v>0</v>
      </c>
      <c r="F3488" s="6" t="s">
        <v>9</v>
      </c>
    </row>
    <row r="3489" spans="1:6" x14ac:dyDescent="0.3">
      <c r="A3489" s="6">
        <v>146120</v>
      </c>
      <c r="B3489" s="7" t="s">
        <v>109</v>
      </c>
      <c r="C3489" s="6">
        <v>384</v>
      </c>
      <c r="D3489" s="12" t="s">
        <v>307</v>
      </c>
      <c r="E3489" s="6">
        <v>53</v>
      </c>
      <c r="F3489" s="6">
        <v>60</v>
      </c>
    </row>
    <row r="3490" spans="1:6" x14ac:dyDescent="0.3">
      <c r="A3490" s="6">
        <v>146120</v>
      </c>
      <c r="B3490" s="7" t="s">
        <v>109</v>
      </c>
      <c r="C3490" s="6">
        <v>386</v>
      </c>
      <c r="D3490" s="12" t="s">
        <v>309</v>
      </c>
      <c r="E3490" s="6">
        <v>700</v>
      </c>
      <c r="F3490" s="6">
        <v>779</v>
      </c>
    </row>
    <row r="3491" spans="1:6" x14ac:dyDescent="0.3">
      <c r="A3491" s="6">
        <v>146120</v>
      </c>
      <c r="B3491" s="7" t="s">
        <v>109</v>
      </c>
      <c r="C3491" s="6">
        <v>387</v>
      </c>
      <c r="D3491" s="18" t="s">
        <v>310</v>
      </c>
      <c r="E3491" s="6">
        <v>400</v>
      </c>
      <c r="F3491" s="6">
        <v>476</v>
      </c>
    </row>
    <row r="3492" spans="1:6" x14ac:dyDescent="0.3">
      <c r="A3492" s="6">
        <v>146120</v>
      </c>
      <c r="B3492" s="7" t="s">
        <v>109</v>
      </c>
      <c r="C3492" s="6">
        <v>388</v>
      </c>
      <c r="D3492" s="19" t="s">
        <v>311</v>
      </c>
      <c r="E3492" s="6">
        <v>250</v>
      </c>
      <c r="F3492" s="6">
        <v>313</v>
      </c>
    </row>
    <row r="3493" spans="1:6" x14ac:dyDescent="0.3">
      <c r="A3493" s="6">
        <v>146120</v>
      </c>
      <c r="B3493" s="7" t="s">
        <v>109</v>
      </c>
      <c r="C3493" s="6">
        <v>389</v>
      </c>
      <c r="D3493" s="20" t="s">
        <v>312</v>
      </c>
      <c r="E3493" s="6">
        <v>250</v>
      </c>
      <c r="F3493" s="6">
        <v>272</v>
      </c>
    </row>
    <row r="3494" spans="1:6" x14ac:dyDescent="0.3">
      <c r="A3494" s="6">
        <v>146120</v>
      </c>
      <c r="B3494" s="7" t="s">
        <v>109</v>
      </c>
      <c r="C3494" s="6">
        <v>390</v>
      </c>
      <c r="D3494" s="19" t="s">
        <v>313</v>
      </c>
      <c r="E3494" s="6">
        <v>0</v>
      </c>
      <c r="F3494" s="6" t="s">
        <v>9</v>
      </c>
    </row>
    <row r="3495" spans="1:6" x14ac:dyDescent="0.3">
      <c r="A3495" s="6">
        <v>146120</v>
      </c>
      <c r="B3495" s="7" t="s">
        <v>109</v>
      </c>
      <c r="C3495" s="6">
        <v>391</v>
      </c>
      <c r="D3495" s="20" t="s">
        <v>314</v>
      </c>
      <c r="E3495" s="6">
        <v>200</v>
      </c>
      <c r="F3495" s="6">
        <v>201</v>
      </c>
    </row>
    <row r="3496" spans="1:6" x14ac:dyDescent="0.3">
      <c r="A3496" s="6">
        <v>146120</v>
      </c>
      <c r="B3496" s="7" t="s">
        <v>109</v>
      </c>
      <c r="C3496" s="6">
        <v>392</v>
      </c>
      <c r="D3496" s="12" t="s">
        <v>315</v>
      </c>
      <c r="E3496" s="6">
        <v>16</v>
      </c>
      <c r="F3496" s="6">
        <v>16</v>
      </c>
    </row>
    <row r="3497" spans="1:6" x14ac:dyDescent="0.3">
      <c r="A3497" s="6">
        <v>146120</v>
      </c>
      <c r="B3497" s="7" t="s">
        <v>109</v>
      </c>
      <c r="C3497" s="6">
        <v>393</v>
      </c>
      <c r="D3497" s="21" t="s">
        <v>316</v>
      </c>
      <c r="E3497" s="6">
        <v>0</v>
      </c>
      <c r="F3497" s="6" t="s">
        <v>9</v>
      </c>
    </row>
    <row r="3498" spans="1:6" x14ac:dyDescent="0.3">
      <c r="A3498" s="6">
        <v>146120</v>
      </c>
      <c r="B3498" s="7" t="s">
        <v>109</v>
      </c>
      <c r="C3498" s="6">
        <v>394</v>
      </c>
      <c r="D3498" s="22" t="s">
        <v>317</v>
      </c>
      <c r="E3498" s="6">
        <v>0</v>
      </c>
      <c r="F3498" s="6" t="s">
        <v>9</v>
      </c>
    </row>
    <row r="3499" spans="1:6" x14ac:dyDescent="0.3">
      <c r="A3499" s="6">
        <v>146120</v>
      </c>
      <c r="B3499" s="7" t="s">
        <v>109</v>
      </c>
      <c r="C3499" s="6">
        <v>395</v>
      </c>
      <c r="D3499" s="12" t="s">
        <v>318</v>
      </c>
      <c r="E3499" s="6">
        <v>400</v>
      </c>
      <c r="F3499" s="6">
        <v>433</v>
      </c>
    </row>
    <row r="3500" spans="1:6" x14ac:dyDescent="0.3">
      <c r="A3500" s="6">
        <v>146120</v>
      </c>
      <c r="B3500" s="7" t="s">
        <v>109</v>
      </c>
      <c r="C3500" s="6">
        <v>396</v>
      </c>
      <c r="D3500" s="12" t="s">
        <v>319</v>
      </c>
      <c r="E3500" s="6">
        <v>1</v>
      </c>
      <c r="F3500" s="6">
        <v>1</v>
      </c>
    </row>
    <row r="3501" spans="1:6" x14ac:dyDescent="0.3">
      <c r="A3501" s="6">
        <v>146120</v>
      </c>
      <c r="B3501" s="7" t="s">
        <v>109</v>
      </c>
      <c r="C3501" s="6">
        <v>453</v>
      </c>
      <c r="D3501" s="12" t="s">
        <v>320</v>
      </c>
      <c r="E3501" s="6">
        <v>53</v>
      </c>
      <c r="F3501" s="6">
        <v>53</v>
      </c>
    </row>
    <row r="3502" spans="1:6" x14ac:dyDescent="0.3">
      <c r="A3502" s="6">
        <v>146180</v>
      </c>
      <c r="B3502" s="7" t="s">
        <v>110</v>
      </c>
      <c r="C3502" s="6">
        <v>127</v>
      </c>
      <c r="D3502" s="12" t="s">
        <v>301</v>
      </c>
      <c r="E3502" s="6">
        <v>0</v>
      </c>
      <c r="F3502" s="6" t="s">
        <v>9</v>
      </c>
    </row>
    <row r="3503" spans="1:6" x14ac:dyDescent="0.3">
      <c r="A3503" s="6">
        <v>146180</v>
      </c>
      <c r="B3503" s="7" t="s">
        <v>110</v>
      </c>
      <c r="C3503" s="6">
        <v>128</v>
      </c>
      <c r="D3503" s="7" t="s">
        <v>302</v>
      </c>
      <c r="E3503" s="6">
        <v>0</v>
      </c>
      <c r="F3503" s="6" t="s">
        <v>9</v>
      </c>
    </row>
    <row r="3504" spans="1:6" x14ac:dyDescent="0.3">
      <c r="A3504" s="6">
        <v>146180</v>
      </c>
      <c r="B3504" s="7" t="s">
        <v>110</v>
      </c>
      <c r="C3504" s="6">
        <v>129</v>
      </c>
      <c r="D3504" s="9" t="s">
        <v>303</v>
      </c>
      <c r="E3504" s="6">
        <v>0</v>
      </c>
      <c r="F3504" s="6" t="s">
        <v>9</v>
      </c>
    </row>
    <row r="3505" spans="1:6" x14ac:dyDescent="0.3">
      <c r="A3505" s="6">
        <v>146180</v>
      </c>
      <c r="B3505" s="7" t="s">
        <v>110</v>
      </c>
      <c r="C3505" s="6">
        <v>130</v>
      </c>
      <c r="D3505" s="10" t="s">
        <v>7</v>
      </c>
      <c r="E3505" s="6">
        <v>0</v>
      </c>
      <c r="F3505" s="6" t="s">
        <v>9</v>
      </c>
    </row>
    <row r="3506" spans="1:6" x14ac:dyDescent="0.3">
      <c r="A3506" s="6">
        <v>146180</v>
      </c>
      <c r="B3506" s="7" t="s">
        <v>110</v>
      </c>
      <c r="C3506" s="6">
        <v>131</v>
      </c>
      <c r="D3506" s="10" t="s">
        <v>304</v>
      </c>
      <c r="E3506" s="6">
        <v>0</v>
      </c>
      <c r="F3506" s="6" t="s">
        <v>9</v>
      </c>
    </row>
    <row r="3507" spans="1:6" x14ac:dyDescent="0.3">
      <c r="A3507" s="6">
        <v>146180</v>
      </c>
      <c r="B3507" s="7" t="s">
        <v>110</v>
      </c>
      <c r="C3507" s="6">
        <v>132</v>
      </c>
      <c r="D3507" s="53" t="s">
        <v>305</v>
      </c>
      <c r="E3507" s="6">
        <v>0</v>
      </c>
      <c r="F3507" s="6" t="s">
        <v>9</v>
      </c>
    </row>
    <row r="3508" spans="1:6" x14ac:dyDescent="0.3">
      <c r="A3508" s="6">
        <v>146180</v>
      </c>
      <c r="B3508" s="7" t="s">
        <v>110</v>
      </c>
      <c r="C3508" s="6">
        <v>133</v>
      </c>
      <c r="D3508" s="10" t="s">
        <v>8</v>
      </c>
      <c r="E3508" s="6">
        <v>0</v>
      </c>
      <c r="F3508" s="6" t="s">
        <v>9</v>
      </c>
    </row>
    <row r="3509" spans="1:6" x14ac:dyDescent="0.3">
      <c r="A3509" s="6">
        <v>146180</v>
      </c>
      <c r="B3509" s="7" t="s">
        <v>110</v>
      </c>
      <c r="C3509" s="6">
        <v>134</v>
      </c>
      <c r="D3509" s="12" t="s">
        <v>306</v>
      </c>
      <c r="E3509" s="6">
        <v>0</v>
      </c>
      <c r="F3509" s="6" t="s">
        <v>9</v>
      </c>
    </row>
    <row r="3510" spans="1:6" x14ac:dyDescent="0.3">
      <c r="A3510" s="6">
        <v>146180</v>
      </c>
      <c r="B3510" s="7" t="s">
        <v>110</v>
      </c>
      <c r="C3510" s="6">
        <v>135</v>
      </c>
      <c r="D3510" s="13" t="s">
        <v>302</v>
      </c>
      <c r="E3510" s="6">
        <v>0</v>
      </c>
      <c r="F3510" s="6" t="s">
        <v>9</v>
      </c>
    </row>
    <row r="3511" spans="1:6" x14ac:dyDescent="0.3">
      <c r="A3511" s="6">
        <v>146180</v>
      </c>
      <c r="B3511" s="7" t="s">
        <v>110</v>
      </c>
      <c r="C3511" s="6">
        <v>136</v>
      </c>
      <c r="D3511" s="14" t="s">
        <v>7</v>
      </c>
      <c r="E3511" s="6">
        <v>0</v>
      </c>
      <c r="F3511" s="6" t="s">
        <v>9</v>
      </c>
    </row>
    <row r="3512" spans="1:6" x14ac:dyDescent="0.3">
      <c r="A3512" s="6">
        <v>146180</v>
      </c>
      <c r="B3512" s="7" t="s">
        <v>110</v>
      </c>
      <c r="C3512" s="6">
        <v>137</v>
      </c>
      <c r="D3512" s="15" t="s">
        <v>307</v>
      </c>
      <c r="E3512" s="6">
        <v>0</v>
      </c>
      <c r="F3512" s="6" t="s">
        <v>9</v>
      </c>
    </row>
    <row r="3513" spans="1:6" x14ac:dyDescent="0.3">
      <c r="A3513" s="6">
        <v>146180</v>
      </c>
      <c r="B3513" s="7" t="s">
        <v>110</v>
      </c>
      <c r="C3513" s="6">
        <v>138</v>
      </c>
      <c r="D3513" s="16" t="s">
        <v>308</v>
      </c>
      <c r="E3513" s="6">
        <v>0</v>
      </c>
      <c r="F3513" s="6" t="s">
        <v>9</v>
      </c>
    </row>
    <row r="3514" spans="1:6" x14ac:dyDescent="0.3">
      <c r="A3514" s="6">
        <v>146180</v>
      </c>
      <c r="B3514" s="7" t="s">
        <v>110</v>
      </c>
      <c r="C3514" s="6">
        <v>140</v>
      </c>
      <c r="D3514" s="17" t="s">
        <v>7</v>
      </c>
      <c r="E3514" s="6">
        <v>0</v>
      </c>
      <c r="F3514" s="6" t="s">
        <v>9</v>
      </c>
    </row>
    <row r="3515" spans="1:6" x14ac:dyDescent="0.3">
      <c r="A3515" s="6">
        <v>146180</v>
      </c>
      <c r="B3515" s="7" t="s">
        <v>110</v>
      </c>
      <c r="C3515" s="6">
        <v>382</v>
      </c>
      <c r="D3515" s="12" t="s">
        <v>301</v>
      </c>
      <c r="E3515" s="6">
        <v>11</v>
      </c>
      <c r="F3515" s="6">
        <v>10</v>
      </c>
    </row>
    <row r="3516" spans="1:6" x14ac:dyDescent="0.3">
      <c r="A3516" s="6">
        <v>146180</v>
      </c>
      <c r="B3516" s="7" t="s">
        <v>110</v>
      </c>
      <c r="C3516" s="6">
        <v>383</v>
      </c>
      <c r="D3516" s="12" t="s">
        <v>302</v>
      </c>
      <c r="E3516" s="6">
        <v>0</v>
      </c>
      <c r="F3516" s="6" t="s">
        <v>9</v>
      </c>
    </row>
    <row r="3517" spans="1:6" x14ac:dyDescent="0.3">
      <c r="A3517" s="6">
        <v>146180</v>
      </c>
      <c r="B3517" s="7" t="s">
        <v>110</v>
      </c>
      <c r="C3517" s="6">
        <v>384</v>
      </c>
      <c r="D3517" s="12" t="s">
        <v>307</v>
      </c>
      <c r="E3517" s="6">
        <v>44</v>
      </c>
      <c r="F3517" s="6">
        <v>18</v>
      </c>
    </row>
    <row r="3518" spans="1:6" x14ac:dyDescent="0.3">
      <c r="A3518" s="6">
        <v>146180</v>
      </c>
      <c r="B3518" s="7" t="s">
        <v>110</v>
      </c>
      <c r="C3518" s="6">
        <v>386</v>
      </c>
      <c r="D3518" s="12" t="s">
        <v>309</v>
      </c>
      <c r="E3518" s="6">
        <v>700</v>
      </c>
      <c r="F3518" s="6">
        <v>636</v>
      </c>
    </row>
    <row r="3519" spans="1:6" x14ac:dyDescent="0.3">
      <c r="A3519" s="6">
        <v>146180</v>
      </c>
      <c r="B3519" s="7" t="s">
        <v>110</v>
      </c>
      <c r="C3519" s="6">
        <v>387</v>
      </c>
      <c r="D3519" s="18" t="s">
        <v>310</v>
      </c>
      <c r="E3519" s="6">
        <v>400</v>
      </c>
      <c r="F3519" s="6">
        <v>274</v>
      </c>
    </row>
    <row r="3520" spans="1:6" x14ac:dyDescent="0.3">
      <c r="A3520" s="6">
        <v>146180</v>
      </c>
      <c r="B3520" s="7" t="s">
        <v>110</v>
      </c>
      <c r="C3520" s="6">
        <v>388</v>
      </c>
      <c r="D3520" s="19" t="s">
        <v>311</v>
      </c>
      <c r="E3520" s="6">
        <v>200</v>
      </c>
      <c r="F3520" s="6">
        <v>232</v>
      </c>
    </row>
    <row r="3521" spans="1:6" x14ac:dyDescent="0.3">
      <c r="A3521" s="6">
        <v>146180</v>
      </c>
      <c r="B3521" s="7" t="s">
        <v>110</v>
      </c>
      <c r="C3521" s="6">
        <v>389</v>
      </c>
      <c r="D3521" s="20" t="s">
        <v>312</v>
      </c>
      <c r="E3521" s="6">
        <v>200</v>
      </c>
      <c r="F3521" s="6">
        <v>216</v>
      </c>
    </row>
    <row r="3522" spans="1:6" x14ac:dyDescent="0.3">
      <c r="A3522" s="6">
        <v>146180</v>
      </c>
      <c r="B3522" s="7" t="s">
        <v>110</v>
      </c>
      <c r="C3522" s="6">
        <v>390</v>
      </c>
      <c r="D3522" s="19" t="s">
        <v>313</v>
      </c>
      <c r="E3522" s="6">
        <v>0</v>
      </c>
      <c r="F3522" s="6" t="s">
        <v>9</v>
      </c>
    </row>
    <row r="3523" spans="1:6" x14ac:dyDescent="0.3">
      <c r="A3523" s="6">
        <v>146180</v>
      </c>
      <c r="B3523" s="7" t="s">
        <v>110</v>
      </c>
      <c r="C3523" s="6">
        <v>391</v>
      </c>
      <c r="D3523" s="20" t="s">
        <v>314</v>
      </c>
      <c r="E3523" s="6">
        <v>300</v>
      </c>
      <c r="F3523" s="6">
        <v>249</v>
      </c>
    </row>
    <row r="3524" spans="1:6" x14ac:dyDescent="0.3">
      <c r="A3524" s="6">
        <v>146180</v>
      </c>
      <c r="B3524" s="7" t="s">
        <v>110</v>
      </c>
      <c r="C3524" s="6">
        <v>392</v>
      </c>
      <c r="D3524" s="12" t="s">
        <v>315</v>
      </c>
      <c r="E3524" s="6">
        <v>32</v>
      </c>
      <c r="F3524" s="6">
        <v>24</v>
      </c>
    </row>
    <row r="3525" spans="1:6" x14ac:dyDescent="0.3">
      <c r="A3525" s="6">
        <v>146180</v>
      </c>
      <c r="B3525" s="7" t="s">
        <v>110</v>
      </c>
      <c r="C3525" s="6">
        <v>393</v>
      </c>
      <c r="D3525" s="21" t="s">
        <v>316</v>
      </c>
      <c r="E3525" s="6">
        <v>0</v>
      </c>
      <c r="F3525" s="6" t="s">
        <v>9</v>
      </c>
    </row>
    <row r="3526" spans="1:6" x14ac:dyDescent="0.3">
      <c r="A3526" s="6">
        <v>146180</v>
      </c>
      <c r="B3526" s="7" t="s">
        <v>110</v>
      </c>
      <c r="C3526" s="6">
        <v>394</v>
      </c>
      <c r="D3526" s="22" t="s">
        <v>317</v>
      </c>
      <c r="E3526" s="6">
        <v>0</v>
      </c>
      <c r="F3526" s="6" t="s">
        <v>9</v>
      </c>
    </row>
    <row r="3527" spans="1:6" x14ac:dyDescent="0.3">
      <c r="A3527" s="6">
        <v>146180</v>
      </c>
      <c r="B3527" s="7" t="s">
        <v>110</v>
      </c>
      <c r="C3527" s="6">
        <v>395</v>
      </c>
      <c r="D3527" s="12" t="s">
        <v>318</v>
      </c>
      <c r="E3527" s="6">
        <v>400</v>
      </c>
      <c r="F3527" s="6">
        <v>131</v>
      </c>
    </row>
    <row r="3528" spans="1:6" x14ac:dyDescent="0.3">
      <c r="A3528" s="6">
        <v>146180</v>
      </c>
      <c r="B3528" s="7" t="s">
        <v>110</v>
      </c>
      <c r="C3528" s="6">
        <v>396</v>
      </c>
      <c r="D3528" s="12" t="s">
        <v>319</v>
      </c>
      <c r="E3528" s="6">
        <v>1</v>
      </c>
      <c r="F3528" s="6">
        <v>1</v>
      </c>
    </row>
    <row r="3529" spans="1:6" x14ac:dyDescent="0.3">
      <c r="A3529" s="6">
        <v>146180</v>
      </c>
      <c r="B3529" s="7" t="s">
        <v>110</v>
      </c>
      <c r="C3529" s="6">
        <v>453</v>
      </c>
      <c r="D3529" s="12" t="s">
        <v>320</v>
      </c>
      <c r="E3529" s="6">
        <v>44</v>
      </c>
      <c r="F3529" s="6">
        <v>18</v>
      </c>
    </row>
    <row r="3530" spans="1:6" x14ac:dyDescent="0.3">
      <c r="A3530" s="6">
        <v>146181</v>
      </c>
      <c r="B3530" s="7" t="s">
        <v>111</v>
      </c>
      <c r="C3530" s="6">
        <v>127</v>
      </c>
      <c r="D3530" s="12" t="s">
        <v>301</v>
      </c>
      <c r="E3530" s="6">
        <v>0</v>
      </c>
      <c r="F3530" s="6" t="s">
        <v>9</v>
      </c>
    </row>
    <row r="3531" spans="1:6" x14ac:dyDescent="0.3">
      <c r="A3531" s="6">
        <v>146181</v>
      </c>
      <c r="B3531" s="7" t="s">
        <v>111</v>
      </c>
      <c r="C3531" s="6">
        <v>128</v>
      </c>
      <c r="D3531" s="7" t="s">
        <v>302</v>
      </c>
      <c r="E3531" s="6">
        <v>0</v>
      </c>
      <c r="F3531" s="6" t="s">
        <v>9</v>
      </c>
    </row>
    <row r="3532" spans="1:6" x14ac:dyDescent="0.3">
      <c r="A3532" s="6">
        <v>146181</v>
      </c>
      <c r="B3532" s="7" t="s">
        <v>111</v>
      </c>
      <c r="C3532" s="6">
        <v>129</v>
      </c>
      <c r="D3532" s="9" t="s">
        <v>303</v>
      </c>
      <c r="E3532" s="6">
        <v>0</v>
      </c>
      <c r="F3532" s="6" t="s">
        <v>9</v>
      </c>
    </row>
    <row r="3533" spans="1:6" x14ac:dyDescent="0.3">
      <c r="A3533" s="6">
        <v>146181</v>
      </c>
      <c r="B3533" s="7" t="s">
        <v>111</v>
      </c>
      <c r="C3533" s="6">
        <v>130</v>
      </c>
      <c r="D3533" s="10" t="s">
        <v>7</v>
      </c>
      <c r="E3533" s="6">
        <v>0</v>
      </c>
      <c r="F3533" s="6" t="s">
        <v>9</v>
      </c>
    </row>
    <row r="3534" spans="1:6" x14ac:dyDescent="0.3">
      <c r="A3534" s="6">
        <v>146181</v>
      </c>
      <c r="B3534" s="7" t="s">
        <v>111</v>
      </c>
      <c r="C3534" s="6">
        <v>131</v>
      </c>
      <c r="D3534" s="10" t="s">
        <v>304</v>
      </c>
      <c r="E3534" s="6">
        <v>0</v>
      </c>
      <c r="F3534" s="6" t="s">
        <v>9</v>
      </c>
    </row>
    <row r="3535" spans="1:6" x14ac:dyDescent="0.3">
      <c r="A3535" s="6">
        <v>146181</v>
      </c>
      <c r="B3535" s="7" t="s">
        <v>111</v>
      </c>
      <c r="C3535" s="6">
        <v>132</v>
      </c>
      <c r="D3535" s="53" t="s">
        <v>305</v>
      </c>
      <c r="E3535" s="6">
        <v>0</v>
      </c>
      <c r="F3535" s="6" t="s">
        <v>9</v>
      </c>
    </row>
    <row r="3536" spans="1:6" x14ac:dyDescent="0.3">
      <c r="A3536" s="6">
        <v>146181</v>
      </c>
      <c r="B3536" s="7" t="s">
        <v>111</v>
      </c>
      <c r="C3536" s="6">
        <v>133</v>
      </c>
      <c r="D3536" s="10" t="s">
        <v>8</v>
      </c>
      <c r="E3536" s="6">
        <v>0</v>
      </c>
      <c r="F3536" s="6" t="s">
        <v>9</v>
      </c>
    </row>
    <row r="3537" spans="1:6" x14ac:dyDescent="0.3">
      <c r="A3537" s="6">
        <v>146181</v>
      </c>
      <c r="B3537" s="7" t="s">
        <v>111</v>
      </c>
      <c r="C3537" s="6">
        <v>134</v>
      </c>
      <c r="D3537" s="12" t="s">
        <v>306</v>
      </c>
      <c r="E3537" s="6">
        <v>0</v>
      </c>
      <c r="F3537" s="6" t="s">
        <v>9</v>
      </c>
    </row>
    <row r="3538" spans="1:6" x14ac:dyDescent="0.3">
      <c r="A3538" s="6">
        <v>146181</v>
      </c>
      <c r="B3538" s="7" t="s">
        <v>111</v>
      </c>
      <c r="C3538" s="6">
        <v>135</v>
      </c>
      <c r="D3538" s="13" t="s">
        <v>302</v>
      </c>
      <c r="E3538" s="6">
        <v>0</v>
      </c>
      <c r="F3538" s="6" t="s">
        <v>9</v>
      </c>
    </row>
    <row r="3539" spans="1:6" x14ac:dyDescent="0.3">
      <c r="A3539" s="6">
        <v>146181</v>
      </c>
      <c r="B3539" s="7" t="s">
        <v>111</v>
      </c>
      <c r="C3539" s="6">
        <v>136</v>
      </c>
      <c r="D3539" s="14" t="s">
        <v>7</v>
      </c>
      <c r="E3539" s="6">
        <v>0</v>
      </c>
      <c r="F3539" s="6" t="s">
        <v>9</v>
      </c>
    </row>
    <row r="3540" spans="1:6" x14ac:dyDescent="0.3">
      <c r="A3540" s="6">
        <v>146181</v>
      </c>
      <c r="B3540" s="7" t="s">
        <v>111</v>
      </c>
      <c r="C3540" s="6">
        <v>137</v>
      </c>
      <c r="D3540" s="15" t="s">
        <v>307</v>
      </c>
      <c r="E3540" s="6">
        <v>0</v>
      </c>
      <c r="F3540" s="6" t="s">
        <v>9</v>
      </c>
    </row>
    <row r="3541" spans="1:6" x14ac:dyDescent="0.3">
      <c r="A3541" s="6">
        <v>146181</v>
      </c>
      <c r="B3541" s="7" t="s">
        <v>111</v>
      </c>
      <c r="C3541" s="6">
        <v>138</v>
      </c>
      <c r="D3541" s="16" t="s">
        <v>308</v>
      </c>
      <c r="E3541" s="6">
        <v>0</v>
      </c>
      <c r="F3541" s="6" t="s">
        <v>9</v>
      </c>
    </row>
    <row r="3542" spans="1:6" x14ac:dyDescent="0.3">
      <c r="A3542" s="6">
        <v>146181</v>
      </c>
      <c r="B3542" s="7" t="s">
        <v>111</v>
      </c>
      <c r="C3542" s="6">
        <v>140</v>
      </c>
      <c r="D3542" s="17" t="s">
        <v>7</v>
      </c>
      <c r="E3542" s="6">
        <v>0</v>
      </c>
      <c r="F3542" s="6" t="s">
        <v>9</v>
      </c>
    </row>
    <row r="3543" spans="1:6" x14ac:dyDescent="0.3">
      <c r="A3543" s="6">
        <v>146181</v>
      </c>
      <c r="B3543" s="7" t="s">
        <v>111</v>
      </c>
      <c r="C3543" s="6">
        <v>382</v>
      </c>
      <c r="D3543" s="12" t="s">
        <v>301</v>
      </c>
      <c r="E3543" s="6">
        <v>11</v>
      </c>
      <c r="F3543" s="6">
        <v>11</v>
      </c>
    </row>
    <row r="3544" spans="1:6" x14ac:dyDescent="0.3">
      <c r="A3544" s="6">
        <v>146181</v>
      </c>
      <c r="B3544" s="7" t="s">
        <v>111</v>
      </c>
      <c r="C3544" s="6">
        <v>383</v>
      </c>
      <c r="D3544" s="12" t="s">
        <v>302</v>
      </c>
      <c r="E3544" s="6">
        <v>0</v>
      </c>
      <c r="F3544" s="6" t="s">
        <v>9</v>
      </c>
    </row>
    <row r="3545" spans="1:6" x14ac:dyDescent="0.3">
      <c r="A3545" s="6">
        <v>146181</v>
      </c>
      <c r="B3545" s="7" t="s">
        <v>111</v>
      </c>
      <c r="C3545" s="6">
        <v>384</v>
      </c>
      <c r="D3545" s="12" t="s">
        <v>307</v>
      </c>
      <c r="E3545" s="6">
        <v>44</v>
      </c>
      <c r="F3545" s="6">
        <v>41</v>
      </c>
    </row>
    <row r="3546" spans="1:6" x14ac:dyDescent="0.3">
      <c r="A3546" s="6">
        <v>146181</v>
      </c>
      <c r="B3546" s="7" t="s">
        <v>111</v>
      </c>
      <c r="C3546" s="6">
        <v>386</v>
      </c>
      <c r="D3546" s="12" t="s">
        <v>309</v>
      </c>
      <c r="E3546" s="6">
        <v>700</v>
      </c>
      <c r="F3546" s="6">
        <v>760</v>
      </c>
    </row>
    <row r="3547" spans="1:6" x14ac:dyDescent="0.3">
      <c r="A3547" s="6">
        <v>146181</v>
      </c>
      <c r="B3547" s="7" t="s">
        <v>111</v>
      </c>
      <c r="C3547" s="6">
        <v>387</v>
      </c>
      <c r="D3547" s="18" t="s">
        <v>310</v>
      </c>
      <c r="E3547" s="6">
        <v>400</v>
      </c>
      <c r="F3547" s="6">
        <v>416</v>
      </c>
    </row>
    <row r="3548" spans="1:6" x14ac:dyDescent="0.3">
      <c r="A3548" s="6">
        <v>146181</v>
      </c>
      <c r="B3548" s="7" t="s">
        <v>111</v>
      </c>
      <c r="C3548" s="6">
        <v>388</v>
      </c>
      <c r="D3548" s="19" t="s">
        <v>311</v>
      </c>
      <c r="E3548" s="6">
        <v>200</v>
      </c>
      <c r="F3548" s="6">
        <v>274</v>
      </c>
    </row>
    <row r="3549" spans="1:6" x14ac:dyDescent="0.3">
      <c r="A3549" s="6">
        <v>146181</v>
      </c>
      <c r="B3549" s="7" t="s">
        <v>111</v>
      </c>
      <c r="C3549" s="6">
        <v>389</v>
      </c>
      <c r="D3549" s="20" t="s">
        <v>312</v>
      </c>
      <c r="E3549" s="6">
        <v>200</v>
      </c>
      <c r="F3549" s="6">
        <v>270</v>
      </c>
    </row>
    <row r="3550" spans="1:6" x14ac:dyDescent="0.3">
      <c r="A3550" s="6">
        <v>146181</v>
      </c>
      <c r="B3550" s="7" t="s">
        <v>111</v>
      </c>
      <c r="C3550" s="6">
        <v>390</v>
      </c>
      <c r="D3550" s="19" t="s">
        <v>313</v>
      </c>
      <c r="E3550" s="6">
        <v>0</v>
      </c>
      <c r="F3550" s="6" t="s">
        <v>9</v>
      </c>
    </row>
    <row r="3551" spans="1:6" x14ac:dyDescent="0.3">
      <c r="A3551" s="6">
        <v>146181</v>
      </c>
      <c r="B3551" s="7" t="s">
        <v>111</v>
      </c>
      <c r="C3551" s="6">
        <v>391</v>
      </c>
      <c r="D3551" s="20" t="s">
        <v>314</v>
      </c>
      <c r="E3551" s="6">
        <v>300</v>
      </c>
      <c r="F3551" s="6">
        <v>231</v>
      </c>
    </row>
    <row r="3552" spans="1:6" x14ac:dyDescent="0.3">
      <c r="A3552" s="6">
        <v>146181</v>
      </c>
      <c r="B3552" s="7" t="s">
        <v>111</v>
      </c>
      <c r="C3552" s="6">
        <v>392</v>
      </c>
      <c r="D3552" s="12" t="s">
        <v>315</v>
      </c>
      <c r="E3552" s="6">
        <v>32</v>
      </c>
      <c r="F3552" s="6">
        <v>3</v>
      </c>
    </row>
    <row r="3553" spans="1:6" x14ac:dyDescent="0.3">
      <c r="A3553" s="6">
        <v>146181</v>
      </c>
      <c r="B3553" s="7" t="s">
        <v>111</v>
      </c>
      <c r="C3553" s="6">
        <v>393</v>
      </c>
      <c r="D3553" s="21" t="s">
        <v>316</v>
      </c>
      <c r="E3553" s="6">
        <v>0</v>
      </c>
      <c r="F3553" s="6" t="s">
        <v>9</v>
      </c>
    </row>
    <row r="3554" spans="1:6" x14ac:dyDescent="0.3">
      <c r="A3554" s="6">
        <v>146181</v>
      </c>
      <c r="B3554" s="7" t="s">
        <v>111</v>
      </c>
      <c r="C3554" s="6">
        <v>394</v>
      </c>
      <c r="D3554" s="22" t="s">
        <v>317</v>
      </c>
      <c r="E3554" s="6">
        <v>0</v>
      </c>
      <c r="F3554" s="6" t="s">
        <v>9</v>
      </c>
    </row>
    <row r="3555" spans="1:6" x14ac:dyDescent="0.3">
      <c r="A3555" s="6">
        <v>146181</v>
      </c>
      <c r="B3555" s="7" t="s">
        <v>111</v>
      </c>
      <c r="C3555" s="6">
        <v>395</v>
      </c>
      <c r="D3555" s="12" t="s">
        <v>318</v>
      </c>
      <c r="E3555" s="6">
        <v>400</v>
      </c>
      <c r="F3555" s="6">
        <v>252</v>
      </c>
    </row>
    <row r="3556" spans="1:6" x14ac:dyDescent="0.3">
      <c r="A3556" s="6">
        <v>146181</v>
      </c>
      <c r="B3556" s="7" t="s">
        <v>111</v>
      </c>
      <c r="C3556" s="6">
        <v>396</v>
      </c>
      <c r="D3556" s="12" t="s">
        <v>319</v>
      </c>
      <c r="E3556" s="6">
        <v>1</v>
      </c>
      <c r="F3556" s="6">
        <v>1</v>
      </c>
    </row>
    <row r="3557" spans="1:6" x14ac:dyDescent="0.3">
      <c r="A3557" s="6">
        <v>146181</v>
      </c>
      <c r="B3557" s="7" t="s">
        <v>111</v>
      </c>
      <c r="C3557" s="6">
        <v>453</v>
      </c>
      <c r="D3557" s="12" t="s">
        <v>320</v>
      </c>
      <c r="E3557" s="6">
        <v>44</v>
      </c>
      <c r="F3557" s="6">
        <v>41</v>
      </c>
    </row>
    <row r="3558" spans="1:6" x14ac:dyDescent="0.3">
      <c r="A3558" s="6">
        <v>146188</v>
      </c>
      <c r="B3558" s="7" t="s">
        <v>281</v>
      </c>
      <c r="C3558" s="6">
        <v>127</v>
      </c>
      <c r="D3558" s="12" t="s">
        <v>301</v>
      </c>
      <c r="E3558" s="6">
        <v>0</v>
      </c>
      <c r="F3558" s="6" t="s">
        <v>9</v>
      </c>
    </row>
    <row r="3559" spans="1:6" x14ac:dyDescent="0.3">
      <c r="A3559" s="6">
        <v>146188</v>
      </c>
      <c r="B3559" s="7" t="s">
        <v>281</v>
      </c>
      <c r="C3559" s="6">
        <v>128</v>
      </c>
      <c r="D3559" s="7" t="s">
        <v>302</v>
      </c>
      <c r="E3559" s="6">
        <v>0</v>
      </c>
      <c r="F3559" s="6" t="s">
        <v>9</v>
      </c>
    </row>
    <row r="3560" spans="1:6" x14ac:dyDescent="0.3">
      <c r="A3560" s="6">
        <v>146188</v>
      </c>
      <c r="B3560" s="7" t="s">
        <v>281</v>
      </c>
      <c r="C3560" s="6">
        <v>129</v>
      </c>
      <c r="D3560" s="9" t="s">
        <v>303</v>
      </c>
      <c r="E3560" s="6">
        <v>0</v>
      </c>
      <c r="F3560" s="6" t="s">
        <v>9</v>
      </c>
    </row>
    <row r="3561" spans="1:6" x14ac:dyDescent="0.3">
      <c r="A3561" s="6">
        <v>146188</v>
      </c>
      <c r="B3561" s="7" t="s">
        <v>281</v>
      </c>
      <c r="C3561" s="6">
        <v>130</v>
      </c>
      <c r="D3561" s="10" t="s">
        <v>7</v>
      </c>
      <c r="E3561" s="6">
        <v>0</v>
      </c>
      <c r="F3561" s="6" t="s">
        <v>9</v>
      </c>
    </row>
    <row r="3562" spans="1:6" x14ac:dyDescent="0.3">
      <c r="A3562" s="6">
        <v>146188</v>
      </c>
      <c r="B3562" s="7" t="s">
        <v>281</v>
      </c>
      <c r="C3562" s="6">
        <v>131</v>
      </c>
      <c r="D3562" s="10" t="s">
        <v>304</v>
      </c>
      <c r="E3562" s="6">
        <v>0</v>
      </c>
      <c r="F3562" s="6" t="s">
        <v>9</v>
      </c>
    </row>
    <row r="3563" spans="1:6" x14ac:dyDescent="0.3">
      <c r="A3563" s="6">
        <v>146188</v>
      </c>
      <c r="B3563" s="7" t="s">
        <v>281</v>
      </c>
      <c r="C3563" s="6">
        <v>132</v>
      </c>
      <c r="D3563" s="53" t="s">
        <v>305</v>
      </c>
      <c r="E3563" s="6">
        <v>0</v>
      </c>
      <c r="F3563" s="6" t="s">
        <v>9</v>
      </c>
    </row>
    <row r="3564" spans="1:6" x14ac:dyDescent="0.3">
      <c r="A3564" s="6">
        <v>146188</v>
      </c>
      <c r="B3564" s="7" t="s">
        <v>281</v>
      </c>
      <c r="C3564" s="6">
        <v>133</v>
      </c>
      <c r="D3564" s="10" t="s">
        <v>8</v>
      </c>
      <c r="E3564" s="6">
        <v>0</v>
      </c>
      <c r="F3564" s="6" t="s">
        <v>9</v>
      </c>
    </row>
    <row r="3565" spans="1:6" x14ac:dyDescent="0.3">
      <c r="A3565" s="6">
        <v>146188</v>
      </c>
      <c r="B3565" s="7" t="s">
        <v>281</v>
      </c>
      <c r="C3565" s="6">
        <v>134</v>
      </c>
      <c r="D3565" s="12" t="s">
        <v>306</v>
      </c>
      <c r="E3565" s="6">
        <v>0</v>
      </c>
      <c r="F3565" s="6" t="s">
        <v>9</v>
      </c>
    </row>
    <row r="3566" spans="1:6" x14ac:dyDescent="0.3">
      <c r="A3566" s="6">
        <v>146188</v>
      </c>
      <c r="B3566" s="7" t="s">
        <v>281</v>
      </c>
      <c r="C3566" s="6">
        <v>135</v>
      </c>
      <c r="D3566" s="13" t="s">
        <v>302</v>
      </c>
      <c r="E3566" s="6">
        <v>0</v>
      </c>
      <c r="F3566" s="6" t="s">
        <v>9</v>
      </c>
    </row>
    <row r="3567" spans="1:6" x14ac:dyDescent="0.3">
      <c r="A3567" s="6">
        <v>146188</v>
      </c>
      <c r="B3567" s="7" t="s">
        <v>281</v>
      </c>
      <c r="C3567" s="6">
        <v>136</v>
      </c>
      <c r="D3567" s="14" t="s">
        <v>7</v>
      </c>
      <c r="E3567" s="6">
        <v>0</v>
      </c>
      <c r="F3567" s="6" t="s">
        <v>9</v>
      </c>
    </row>
    <row r="3568" spans="1:6" x14ac:dyDescent="0.3">
      <c r="A3568" s="6">
        <v>146188</v>
      </c>
      <c r="B3568" s="7" t="s">
        <v>281</v>
      </c>
      <c r="C3568" s="6">
        <v>137</v>
      </c>
      <c r="D3568" s="15" t="s">
        <v>307</v>
      </c>
      <c r="E3568" s="6">
        <v>0</v>
      </c>
      <c r="F3568" s="6" t="s">
        <v>9</v>
      </c>
    </row>
    <row r="3569" spans="1:6" x14ac:dyDescent="0.3">
      <c r="A3569" s="6">
        <v>146188</v>
      </c>
      <c r="B3569" s="7" t="s">
        <v>281</v>
      </c>
      <c r="C3569" s="6">
        <v>138</v>
      </c>
      <c r="D3569" s="16" t="s">
        <v>308</v>
      </c>
      <c r="E3569" s="6">
        <v>0</v>
      </c>
      <c r="F3569" s="6" t="s">
        <v>9</v>
      </c>
    </row>
    <row r="3570" spans="1:6" x14ac:dyDescent="0.3">
      <c r="A3570" s="6">
        <v>146188</v>
      </c>
      <c r="B3570" s="7" t="s">
        <v>281</v>
      </c>
      <c r="C3570" s="6">
        <v>140</v>
      </c>
      <c r="D3570" s="17" t="s">
        <v>7</v>
      </c>
      <c r="E3570" s="6">
        <v>0</v>
      </c>
      <c r="F3570" s="6" t="s">
        <v>9</v>
      </c>
    </row>
    <row r="3571" spans="1:6" x14ac:dyDescent="0.3">
      <c r="A3571" s="6">
        <v>146188</v>
      </c>
      <c r="B3571" s="7" t="s">
        <v>281</v>
      </c>
      <c r="C3571" s="6">
        <v>382</v>
      </c>
      <c r="D3571" s="12" t="s">
        <v>301</v>
      </c>
      <c r="E3571" s="6">
        <v>11</v>
      </c>
      <c r="F3571" s="6">
        <v>11</v>
      </c>
    </row>
    <row r="3572" spans="1:6" x14ac:dyDescent="0.3">
      <c r="A3572" s="6">
        <v>146188</v>
      </c>
      <c r="B3572" s="7" t="s">
        <v>281</v>
      </c>
      <c r="C3572" s="6">
        <v>383</v>
      </c>
      <c r="D3572" s="12" t="s">
        <v>302</v>
      </c>
      <c r="E3572" s="6">
        <v>0</v>
      </c>
      <c r="F3572" s="6" t="s">
        <v>9</v>
      </c>
    </row>
    <row r="3573" spans="1:6" x14ac:dyDescent="0.3">
      <c r="A3573" s="6">
        <v>146188</v>
      </c>
      <c r="B3573" s="7" t="s">
        <v>281</v>
      </c>
      <c r="C3573" s="6">
        <v>384</v>
      </c>
      <c r="D3573" s="12" t="s">
        <v>307</v>
      </c>
      <c r="E3573" s="6">
        <v>44</v>
      </c>
      <c r="F3573" s="6">
        <v>54</v>
      </c>
    </row>
    <row r="3574" spans="1:6" x14ac:dyDescent="0.3">
      <c r="A3574" s="6">
        <v>146188</v>
      </c>
      <c r="B3574" s="7" t="s">
        <v>281</v>
      </c>
      <c r="C3574" s="6">
        <v>386</v>
      </c>
      <c r="D3574" s="12" t="s">
        <v>309</v>
      </c>
      <c r="E3574" s="6">
        <v>200</v>
      </c>
      <c r="F3574" s="6">
        <v>307</v>
      </c>
    </row>
    <row r="3575" spans="1:6" x14ac:dyDescent="0.3">
      <c r="A3575" s="6">
        <v>146188</v>
      </c>
      <c r="B3575" s="7" t="s">
        <v>281</v>
      </c>
      <c r="C3575" s="6">
        <v>387</v>
      </c>
      <c r="D3575" s="18" t="s">
        <v>310</v>
      </c>
      <c r="E3575" s="6">
        <v>200</v>
      </c>
      <c r="F3575" s="6">
        <v>298</v>
      </c>
    </row>
    <row r="3576" spans="1:6" x14ac:dyDescent="0.3">
      <c r="A3576" s="6">
        <v>146188</v>
      </c>
      <c r="B3576" s="7" t="s">
        <v>281</v>
      </c>
      <c r="C3576" s="6">
        <v>388</v>
      </c>
      <c r="D3576" s="19" t="s">
        <v>311</v>
      </c>
      <c r="E3576" s="6">
        <v>0</v>
      </c>
      <c r="F3576" s="6" t="s">
        <v>9</v>
      </c>
    </row>
    <row r="3577" spans="1:6" x14ac:dyDescent="0.3">
      <c r="A3577" s="6">
        <v>146188</v>
      </c>
      <c r="B3577" s="7" t="s">
        <v>281</v>
      </c>
      <c r="C3577" s="6">
        <v>389</v>
      </c>
      <c r="D3577" s="20" t="s">
        <v>312</v>
      </c>
      <c r="E3577" s="6">
        <v>0</v>
      </c>
      <c r="F3577" s="6" t="s">
        <v>9</v>
      </c>
    </row>
    <row r="3578" spans="1:6" x14ac:dyDescent="0.3">
      <c r="A3578" s="6">
        <v>146188</v>
      </c>
      <c r="B3578" s="7" t="s">
        <v>281</v>
      </c>
      <c r="C3578" s="6">
        <v>390</v>
      </c>
      <c r="D3578" s="19" t="s">
        <v>313</v>
      </c>
      <c r="E3578" s="6">
        <v>0</v>
      </c>
      <c r="F3578" s="6" t="s">
        <v>9</v>
      </c>
    </row>
    <row r="3579" spans="1:6" x14ac:dyDescent="0.3">
      <c r="A3579" s="6">
        <v>146188</v>
      </c>
      <c r="B3579" s="7" t="s">
        <v>281</v>
      </c>
      <c r="C3579" s="6">
        <v>391</v>
      </c>
      <c r="D3579" s="20" t="s">
        <v>314</v>
      </c>
      <c r="E3579" s="6">
        <v>0</v>
      </c>
      <c r="F3579" s="6" t="s">
        <v>9</v>
      </c>
    </row>
    <row r="3580" spans="1:6" x14ac:dyDescent="0.3">
      <c r="A3580" s="6">
        <v>146188</v>
      </c>
      <c r="B3580" s="7" t="s">
        <v>281</v>
      </c>
      <c r="C3580" s="6">
        <v>392</v>
      </c>
      <c r="D3580" s="12" t="s">
        <v>315</v>
      </c>
      <c r="E3580" s="6">
        <v>3</v>
      </c>
      <c r="F3580" s="6" t="s">
        <v>9</v>
      </c>
    </row>
    <row r="3581" spans="1:6" x14ac:dyDescent="0.3">
      <c r="A3581" s="6">
        <v>146188</v>
      </c>
      <c r="B3581" s="7" t="s">
        <v>281</v>
      </c>
      <c r="C3581" s="6">
        <v>393</v>
      </c>
      <c r="D3581" s="21" t="s">
        <v>316</v>
      </c>
      <c r="E3581" s="6">
        <v>0</v>
      </c>
      <c r="F3581" s="6" t="s">
        <v>9</v>
      </c>
    </row>
    <row r="3582" spans="1:6" x14ac:dyDescent="0.3">
      <c r="A3582" s="6">
        <v>146188</v>
      </c>
      <c r="B3582" s="7" t="s">
        <v>281</v>
      </c>
      <c r="C3582" s="6">
        <v>394</v>
      </c>
      <c r="D3582" s="22" t="s">
        <v>317</v>
      </c>
      <c r="E3582" s="6">
        <v>0</v>
      </c>
      <c r="F3582" s="6" t="s">
        <v>9</v>
      </c>
    </row>
    <row r="3583" spans="1:6" x14ac:dyDescent="0.3">
      <c r="A3583" s="6">
        <v>146188</v>
      </c>
      <c r="B3583" s="7" t="s">
        <v>281</v>
      </c>
      <c r="C3583" s="6">
        <v>395</v>
      </c>
      <c r="D3583" s="12" t="s">
        <v>318</v>
      </c>
      <c r="E3583" s="6">
        <v>200</v>
      </c>
      <c r="F3583" s="6">
        <v>298</v>
      </c>
    </row>
    <row r="3584" spans="1:6" x14ac:dyDescent="0.3">
      <c r="A3584" s="6">
        <v>146188</v>
      </c>
      <c r="B3584" s="7" t="s">
        <v>281</v>
      </c>
      <c r="C3584" s="6">
        <v>396</v>
      </c>
      <c r="D3584" s="12" t="s">
        <v>319</v>
      </c>
      <c r="E3584" s="6">
        <v>0</v>
      </c>
      <c r="F3584" s="6" t="s">
        <v>9</v>
      </c>
    </row>
    <row r="3585" spans="1:6" x14ac:dyDescent="0.3">
      <c r="A3585" s="6">
        <v>146188</v>
      </c>
      <c r="B3585" s="7" t="s">
        <v>281</v>
      </c>
      <c r="C3585" s="6">
        <v>453</v>
      </c>
      <c r="D3585" s="12" t="s">
        <v>320</v>
      </c>
      <c r="E3585" s="6">
        <v>44</v>
      </c>
      <c r="F3585" s="6">
        <v>49</v>
      </c>
    </row>
    <row r="3586" spans="1:6" x14ac:dyDescent="0.3">
      <c r="A3586" s="6">
        <v>146189</v>
      </c>
      <c r="B3586" s="7" t="s">
        <v>112</v>
      </c>
      <c r="C3586" s="6">
        <v>127</v>
      </c>
      <c r="D3586" s="12" t="s">
        <v>301</v>
      </c>
      <c r="E3586" s="6">
        <v>0</v>
      </c>
      <c r="F3586" s="6" t="s">
        <v>9</v>
      </c>
    </row>
    <row r="3587" spans="1:6" x14ac:dyDescent="0.3">
      <c r="A3587" s="6">
        <v>146189</v>
      </c>
      <c r="B3587" s="7" t="s">
        <v>112</v>
      </c>
      <c r="C3587" s="6">
        <v>128</v>
      </c>
      <c r="D3587" s="7" t="s">
        <v>302</v>
      </c>
      <c r="E3587" s="6">
        <v>0</v>
      </c>
      <c r="F3587" s="6" t="s">
        <v>9</v>
      </c>
    </row>
    <row r="3588" spans="1:6" x14ac:dyDescent="0.3">
      <c r="A3588" s="6">
        <v>146189</v>
      </c>
      <c r="B3588" s="7" t="s">
        <v>112</v>
      </c>
      <c r="C3588" s="6">
        <v>129</v>
      </c>
      <c r="D3588" s="9" t="s">
        <v>303</v>
      </c>
      <c r="E3588" s="6">
        <v>0</v>
      </c>
      <c r="F3588" s="6" t="s">
        <v>9</v>
      </c>
    </row>
    <row r="3589" spans="1:6" x14ac:dyDescent="0.3">
      <c r="A3589" s="6">
        <v>146189</v>
      </c>
      <c r="B3589" s="7" t="s">
        <v>112</v>
      </c>
      <c r="C3589" s="6">
        <v>130</v>
      </c>
      <c r="D3589" s="10" t="s">
        <v>7</v>
      </c>
      <c r="E3589" s="6">
        <v>0</v>
      </c>
      <c r="F3589" s="6" t="s">
        <v>9</v>
      </c>
    </row>
    <row r="3590" spans="1:6" x14ac:dyDescent="0.3">
      <c r="A3590" s="6">
        <v>146189</v>
      </c>
      <c r="B3590" s="7" t="s">
        <v>112</v>
      </c>
      <c r="C3590" s="6">
        <v>131</v>
      </c>
      <c r="D3590" s="10" t="s">
        <v>304</v>
      </c>
      <c r="E3590" s="6">
        <v>0</v>
      </c>
      <c r="F3590" s="6" t="s">
        <v>9</v>
      </c>
    </row>
    <row r="3591" spans="1:6" x14ac:dyDescent="0.3">
      <c r="A3591" s="6">
        <v>146189</v>
      </c>
      <c r="B3591" s="7" t="s">
        <v>112</v>
      </c>
      <c r="C3591" s="6">
        <v>132</v>
      </c>
      <c r="D3591" s="53" t="s">
        <v>305</v>
      </c>
      <c r="E3591" s="6">
        <v>0</v>
      </c>
      <c r="F3591" s="6" t="s">
        <v>9</v>
      </c>
    </row>
    <row r="3592" spans="1:6" x14ac:dyDescent="0.3">
      <c r="A3592" s="6">
        <v>146189</v>
      </c>
      <c r="B3592" s="7" t="s">
        <v>112</v>
      </c>
      <c r="C3592" s="6">
        <v>133</v>
      </c>
      <c r="D3592" s="10" t="s">
        <v>8</v>
      </c>
      <c r="E3592" s="6">
        <v>0</v>
      </c>
      <c r="F3592" s="6" t="s">
        <v>9</v>
      </c>
    </row>
    <row r="3593" spans="1:6" x14ac:dyDescent="0.3">
      <c r="A3593" s="6">
        <v>146189</v>
      </c>
      <c r="B3593" s="7" t="s">
        <v>112</v>
      </c>
      <c r="C3593" s="6">
        <v>134</v>
      </c>
      <c r="D3593" s="12" t="s">
        <v>306</v>
      </c>
      <c r="E3593" s="6">
        <v>0</v>
      </c>
      <c r="F3593" s="6" t="s">
        <v>9</v>
      </c>
    </row>
    <row r="3594" spans="1:6" x14ac:dyDescent="0.3">
      <c r="A3594" s="6">
        <v>146189</v>
      </c>
      <c r="B3594" s="7" t="s">
        <v>112</v>
      </c>
      <c r="C3594" s="6">
        <v>135</v>
      </c>
      <c r="D3594" s="13" t="s">
        <v>302</v>
      </c>
      <c r="E3594" s="6">
        <v>0</v>
      </c>
      <c r="F3594" s="6" t="s">
        <v>9</v>
      </c>
    </row>
    <row r="3595" spans="1:6" x14ac:dyDescent="0.3">
      <c r="A3595" s="6">
        <v>146189</v>
      </c>
      <c r="B3595" s="7" t="s">
        <v>112</v>
      </c>
      <c r="C3595" s="6">
        <v>136</v>
      </c>
      <c r="D3595" s="14" t="s">
        <v>7</v>
      </c>
      <c r="E3595" s="6">
        <v>0</v>
      </c>
      <c r="F3595" s="6" t="s">
        <v>9</v>
      </c>
    </row>
    <row r="3596" spans="1:6" x14ac:dyDescent="0.3">
      <c r="A3596" s="6">
        <v>146189</v>
      </c>
      <c r="B3596" s="7" t="s">
        <v>112</v>
      </c>
      <c r="C3596" s="6">
        <v>137</v>
      </c>
      <c r="D3596" s="15" t="s">
        <v>307</v>
      </c>
      <c r="E3596" s="6">
        <v>0</v>
      </c>
      <c r="F3596" s="6" t="s">
        <v>9</v>
      </c>
    </row>
    <row r="3597" spans="1:6" x14ac:dyDescent="0.3">
      <c r="A3597" s="6">
        <v>146189</v>
      </c>
      <c r="B3597" s="7" t="s">
        <v>112</v>
      </c>
      <c r="C3597" s="6">
        <v>138</v>
      </c>
      <c r="D3597" s="16" t="s">
        <v>308</v>
      </c>
      <c r="E3597" s="6">
        <v>0</v>
      </c>
      <c r="F3597" s="6" t="s">
        <v>9</v>
      </c>
    </row>
    <row r="3598" spans="1:6" x14ac:dyDescent="0.3">
      <c r="A3598" s="6">
        <v>146189</v>
      </c>
      <c r="B3598" s="7" t="s">
        <v>112</v>
      </c>
      <c r="C3598" s="6">
        <v>140</v>
      </c>
      <c r="D3598" s="17" t="s">
        <v>7</v>
      </c>
      <c r="E3598" s="6">
        <v>0</v>
      </c>
      <c r="F3598" s="6" t="s">
        <v>9</v>
      </c>
    </row>
    <row r="3599" spans="1:6" x14ac:dyDescent="0.3">
      <c r="A3599" s="6">
        <v>146189</v>
      </c>
      <c r="B3599" s="7" t="s">
        <v>112</v>
      </c>
      <c r="C3599" s="6">
        <v>382</v>
      </c>
      <c r="D3599" s="12" t="s">
        <v>301</v>
      </c>
      <c r="E3599" s="6">
        <v>11</v>
      </c>
      <c r="F3599" s="6">
        <v>11</v>
      </c>
    </row>
    <row r="3600" spans="1:6" x14ac:dyDescent="0.3">
      <c r="A3600" s="6">
        <v>146189</v>
      </c>
      <c r="B3600" s="7" t="s">
        <v>112</v>
      </c>
      <c r="C3600" s="6">
        <v>383</v>
      </c>
      <c r="D3600" s="12" t="s">
        <v>302</v>
      </c>
      <c r="E3600" s="6">
        <v>0</v>
      </c>
      <c r="F3600" s="6" t="s">
        <v>9</v>
      </c>
    </row>
    <row r="3601" spans="1:6" x14ac:dyDescent="0.3">
      <c r="A3601" s="6">
        <v>146189</v>
      </c>
      <c r="B3601" s="7" t="s">
        <v>112</v>
      </c>
      <c r="C3601" s="6">
        <v>384</v>
      </c>
      <c r="D3601" s="12" t="s">
        <v>307</v>
      </c>
      <c r="E3601" s="6">
        <v>44</v>
      </c>
      <c r="F3601" s="6">
        <v>58</v>
      </c>
    </row>
    <row r="3602" spans="1:6" x14ac:dyDescent="0.3">
      <c r="A3602" s="6">
        <v>146189</v>
      </c>
      <c r="B3602" s="7" t="s">
        <v>112</v>
      </c>
      <c r="C3602" s="6">
        <v>386</v>
      </c>
      <c r="D3602" s="12" t="s">
        <v>309</v>
      </c>
      <c r="E3602" s="6">
        <v>700</v>
      </c>
      <c r="F3602" s="6">
        <v>778</v>
      </c>
    </row>
    <row r="3603" spans="1:6" x14ac:dyDescent="0.3">
      <c r="A3603" s="6">
        <v>146189</v>
      </c>
      <c r="B3603" s="7" t="s">
        <v>112</v>
      </c>
      <c r="C3603" s="6">
        <v>387</v>
      </c>
      <c r="D3603" s="18" t="s">
        <v>310</v>
      </c>
      <c r="E3603" s="6">
        <v>400</v>
      </c>
      <c r="F3603" s="6">
        <v>449</v>
      </c>
    </row>
    <row r="3604" spans="1:6" x14ac:dyDescent="0.3">
      <c r="A3604" s="6">
        <v>146189</v>
      </c>
      <c r="B3604" s="7" t="s">
        <v>112</v>
      </c>
      <c r="C3604" s="6">
        <v>388</v>
      </c>
      <c r="D3604" s="19" t="s">
        <v>311</v>
      </c>
      <c r="E3604" s="6">
        <v>200</v>
      </c>
      <c r="F3604" s="6">
        <v>259</v>
      </c>
    </row>
    <row r="3605" spans="1:6" x14ac:dyDescent="0.3">
      <c r="A3605" s="6">
        <v>146189</v>
      </c>
      <c r="B3605" s="7" t="s">
        <v>112</v>
      </c>
      <c r="C3605" s="6">
        <v>389</v>
      </c>
      <c r="D3605" s="20" t="s">
        <v>312</v>
      </c>
      <c r="E3605" s="6">
        <v>0</v>
      </c>
      <c r="F3605" s="6" t="s">
        <v>9</v>
      </c>
    </row>
    <row r="3606" spans="1:6" x14ac:dyDescent="0.3">
      <c r="A3606" s="6">
        <v>146189</v>
      </c>
      <c r="B3606" s="7" t="s">
        <v>112</v>
      </c>
      <c r="C3606" s="6">
        <v>390</v>
      </c>
      <c r="D3606" s="19" t="s">
        <v>313</v>
      </c>
      <c r="E3606" s="6">
        <v>100</v>
      </c>
      <c r="F3606" s="6">
        <v>103</v>
      </c>
    </row>
    <row r="3607" spans="1:6" x14ac:dyDescent="0.3">
      <c r="A3607" s="6">
        <v>146189</v>
      </c>
      <c r="B3607" s="7" t="s">
        <v>112</v>
      </c>
      <c r="C3607" s="6">
        <v>391</v>
      </c>
      <c r="D3607" s="20" t="s">
        <v>314</v>
      </c>
      <c r="E3607" s="6">
        <v>200</v>
      </c>
      <c r="F3607" s="6">
        <v>419</v>
      </c>
    </row>
    <row r="3608" spans="1:6" x14ac:dyDescent="0.3">
      <c r="A3608" s="6">
        <v>146189</v>
      </c>
      <c r="B3608" s="7" t="s">
        <v>112</v>
      </c>
      <c r="C3608" s="6">
        <v>392</v>
      </c>
      <c r="D3608" s="12" t="s">
        <v>315</v>
      </c>
      <c r="E3608" s="6">
        <v>28</v>
      </c>
      <c r="F3608" s="6">
        <v>28</v>
      </c>
    </row>
    <row r="3609" spans="1:6" x14ac:dyDescent="0.3">
      <c r="A3609" s="6">
        <v>146189</v>
      </c>
      <c r="B3609" s="7" t="s">
        <v>112</v>
      </c>
      <c r="C3609" s="6">
        <v>393</v>
      </c>
      <c r="D3609" s="21" t="s">
        <v>316</v>
      </c>
      <c r="E3609" s="6">
        <v>0</v>
      </c>
      <c r="F3609" s="6" t="s">
        <v>9</v>
      </c>
    </row>
    <row r="3610" spans="1:6" x14ac:dyDescent="0.3">
      <c r="A3610" s="6">
        <v>146189</v>
      </c>
      <c r="B3610" s="7" t="s">
        <v>112</v>
      </c>
      <c r="C3610" s="6">
        <v>394</v>
      </c>
      <c r="D3610" s="22" t="s">
        <v>317</v>
      </c>
      <c r="E3610" s="6">
        <v>0</v>
      </c>
      <c r="F3610" s="6" t="s">
        <v>9</v>
      </c>
    </row>
    <row r="3611" spans="1:6" x14ac:dyDescent="0.3">
      <c r="A3611" s="6">
        <v>146189</v>
      </c>
      <c r="B3611" s="7" t="s">
        <v>112</v>
      </c>
      <c r="C3611" s="6">
        <v>395</v>
      </c>
      <c r="D3611" s="12" t="s">
        <v>318</v>
      </c>
      <c r="E3611" s="6">
        <v>400</v>
      </c>
      <c r="F3611" s="6">
        <v>403</v>
      </c>
    </row>
    <row r="3612" spans="1:6" x14ac:dyDescent="0.3">
      <c r="A3612" s="6">
        <v>146189</v>
      </c>
      <c r="B3612" s="7" t="s">
        <v>112</v>
      </c>
      <c r="C3612" s="6">
        <v>396</v>
      </c>
      <c r="D3612" s="12" t="s">
        <v>319</v>
      </c>
      <c r="E3612" s="6">
        <v>1</v>
      </c>
      <c r="F3612" s="6">
        <v>1</v>
      </c>
    </row>
    <row r="3613" spans="1:6" x14ac:dyDescent="0.3">
      <c r="A3613" s="6">
        <v>146189</v>
      </c>
      <c r="B3613" s="7" t="s">
        <v>112</v>
      </c>
      <c r="C3613" s="6">
        <v>453</v>
      </c>
      <c r="D3613" s="12" t="s">
        <v>320</v>
      </c>
      <c r="E3613" s="6">
        <v>44</v>
      </c>
      <c r="F3613" s="6">
        <v>52</v>
      </c>
    </row>
    <row r="3614" spans="1:6" x14ac:dyDescent="0.3">
      <c r="A3614" s="6">
        <v>146253</v>
      </c>
      <c r="B3614" s="7" t="s">
        <v>113</v>
      </c>
      <c r="C3614" s="6">
        <v>127</v>
      </c>
      <c r="D3614" s="12" t="s">
        <v>301</v>
      </c>
      <c r="E3614" s="6">
        <v>0</v>
      </c>
      <c r="F3614" s="6" t="s">
        <v>9</v>
      </c>
    </row>
    <row r="3615" spans="1:6" x14ac:dyDescent="0.3">
      <c r="A3615" s="6">
        <v>146253</v>
      </c>
      <c r="B3615" s="7" t="s">
        <v>113</v>
      </c>
      <c r="C3615" s="6">
        <v>128</v>
      </c>
      <c r="D3615" s="7" t="s">
        <v>302</v>
      </c>
      <c r="E3615" s="6">
        <v>0</v>
      </c>
      <c r="F3615" s="6" t="s">
        <v>9</v>
      </c>
    </row>
    <row r="3616" spans="1:6" x14ac:dyDescent="0.3">
      <c r="A3616" s="6">
        <v>146253</v>
      </c>
      <c r="B3616" s="7" t="s">
        <v>113</v>
      </c>
      <c r="C3616" s="6">
        <v>129</v>
      </c>
      <c r="D3616" s="9" t="s">
        <v>303</v>
      </c>
      <c r="E3616" s="6">
        <v>0</v>
      </c>
      <c r="F3616" s="6" t="s">
        <v>9</v>
      </c>
    </row>
    <row r="3617" spans="1:6" x14ac:dyDescent="0.3">
      <c r="A3617" s="6">
        <v>146253</v>
      </c>
      <c r="B3617" s="7" t="s">
        <v>113</v>
      </c>
      <c r="C3617" s="6">
        <v>130</v>
      </c>
      <c r="D3617" s="10" t="s">
        <v>7</v>
      </c>
      <c r="E3617" s="6">
        <v>0</v>
      </c>
      <c r="F3617" s="6" t="s">
        <v>9</v>
      </c>
    </row>
    <row r="3618" spans="1:6" x14ac:dyDescent="0.3">
      <c r="A3618" s="6">
        <v>146253</v>
      </c>
      <c r="B3618" s="7" t="s">
        <v>113</v>
      </c>
      <c r="C3618" s="6">
        <v>131</v>
      </c>
      <c r="D3618" s="10" t="s">
        <v>304</v>
      </c>
      <c r="E3618" s="6">
        <v>0</v>
      </c>
      <c r="F3618" s="6" t="s">
        <v>9</v>
      </c>
    </row>
    <row r="3619" spans="1:6" x14ac:dyDescent="0.3">
      <c r="A3619" s="6">
        <v>146253</v>
      </c>
      <c r="B3619" s="7" t="s">
        <v>113</v>
      </c>
      <c r="C3619" s="6">
        <v>132</v>
      </c>
      <c r="D3619" s="53" t="s">
        <v>305</v>
      </c>
      <c r="E3619" s="6">
        <v>0</v>
      </c>
      <c r="F3619" s="6" t="s">
        <v>9</v>
      </c>
    </row>
    <row r="3620" spans="1:6" x14ac:dyDescent="0.3">
      <c r="A3620" s="6">
        <v>146253</v>
      </c>
      <c r="B3620" s="7" t="s">
        <v>113</v>
      </c>
      <c r="C3620" s="6">
        <v>133</v>
      </c>
      <c r="D3620" s="10" t="s">
        <v>8</v>
      </c>
      <c r="E3620" s="6">
        <v>0</v>
      </c>
      <c r="F3620" s="6" t="s">
        <v>9</v>
      </c>
    </row>
    <row r="3621" spans="1:6" x14ac:dyDescent="0.3">
      <c r="A3621" s="6">
        <v>146253</v>
      </c>
      <c r="B3621" s="7" t="s">
        <v>113</v>
      </c>
      <c r="C3621" s="6">
        <v>134</v>
      </c>
      <c r="D3621" s="12" t="s">
        <v>306</v>
      </c>
      <c r="E3621" s="6">
        <v>0</v>
      </c>
      <c r="F3621" s="6" t="s">
        <v>9</v>
      </c>
    </row>
    <row r="3622" spans="1:6" x14ac:dyDescent="0.3">
      <c r="A3622" s="6">
        <v>146253</v>
      </c>
      <c r="B3622" s="7" t="s">
        <v>113</v>
      </c>
      <c r="C3622" s="6">
        <v>135</v>
      </c>
      <c r="D3622" s="13" t="s">
        <v>302</v>
      </c>
      <c r="E3622" s="6">
        <v>0</v>
      </c>
      <c r="F3622" s="6" t="s">
        <v>9</v>
      </c>
    </row>
    <row r="3623" spans="1:6" x14ac:dyDescent="0.3">
      <c r="A3623" s="6">
        <v>146253</v>
      </c>
      <c r="B3623" s="7" t="s">
        <v>113</v>
      </c>
      <c r="C3623" s="6">
        <v>136</v>
      </c>
      <c r="D3623" s="14" t="s">
        <v>7</v>
      </c>
      <c r="E3623" s="6">
        <v>0</v>
      </c>
      <c r="F3623" s="6" t="s">
        <v>9</v>
      </c>
    </row>
    <row r="3624" spans="1:6" x14ac:dyDescent="0.3">
      <c r="A3624" s="6">
        <v>146253</v>
      </c>
      <c r="B3624" s="7" t="s">
        <v>113</v>
      </c>
      <c r="C3624" s="6">
        <v>137</v>
      </c>
      <c r="D3624" s="15" t="s">
        <v>307</v>
      </c>
      <c r="E3624" s="6">
        <v>0</v>
      </c>
      <c r="F3624" s="6" t="s">
        <v>9</v>
      </c>
    </row>
    <row r="3625" spans="1:6" x14ac:dyDescent="0.3">
      <c r="A3625" s="6">
        <v>146253</v>
      </c>
      <c r="B3625" s="7" t="s">
        <v>113</v>
      </c>
      <c r="C3625" s="6">
        <v>138</v>
      </c>
      <c r="D3625" s="16" t="s">
        <v>308</v>
      </c>
      <c r="E3625" s="6">
        <v>0</v>
      </c>
      <c r="F3625" s="6" t="s">
        <v>9</v>
      </c>
    </row>
    <row r="3626" spans="1:6" x14ac:dyDescent="0.3">
      <c r="A3626" s="6">
        <v>146253</v>
      </c>
      <c r="B3626" s="7" t="s">
        <v>113</v>
      </c>
      <c r="C3626" s="6">
        <v>140</v>
      </c>
      <c r="D3626" s="17" t="s">
        <v>7</v>
      </c>
      <c r="E3626" s="6">
        <v>0</v>
      </c>
      <c r="F3626" s="6" t="s">
        <v>9</v>
      </c>
    </row>
    <row r="3627" spans="1:6" x14ac:dyDescent="0.3">
      <c r="A3627" s="6">
        <v>146253</v>
      </c>
      <c r="B3627" s="7" t="s">
        <v>113</v>
      </c>
      <c r="C3627" s="6">
        <v>382</v>
      </c>
      <c r="D3627" s="12" t="s">
        <v>301</v>
      </c>
      <c r="E3627" s="6">
        <v>3</v>
      </c>
      <c r="F3627" s="6">
        <v>3</v>
      </c>
    </row>
    <row r="3628" spans="1:6" x14ac:dyDescent="0.3">
      <c r="A3628" s="6">
        <v>146253</v>
      </c>
      <c r="B3628" s="7" t="s">
        <v>113</v>
      </c>
      <c r="C3628" s="6">
        <v>383</v>
      </c>
      <c r="D3628" s="12" t="s">
        <v>302</v>
      </c>
      <c r="E3628" s="6">
        <v>0</v>
      </c>
      <c r="F3628" s="6" t="s">
        <v>9</v>
      </c>
    </row>
    <row r="3629" spans="1:6" x14ac:dyDescent="0.3">
      <c r="A3629" s="6">
        <v>146253</v>
      </c>
      <c r="B3629" s="7" t="s">
        <v>113</v>
      </c>
      <c r="C3629" s="6">
        <v>384</v>
      </c>
      <c r="D3629" s="12" t="s">
        <v>307</v>
      </c>
      <c r="E3629" s="6">
        <v>23</v>
      </c>
      <c r="F3629" s="6">
        <v>23</v>
      </c>
    </row>
    <row r="3630" spans="1:6" x14ac:dyDescent="0.3">
      <c r="A3630" s="6">
        <v>146253</v>
      </c>
      <c r="B3630" s="7" t="s">
        <v>113</v>
      </c>
      <c r="C3630" s="6">
        <v>386</v>
      </c>
      <c r="D3630" s="12" t="s">
        <v>309</v>
      </c>
      <c r="E3630" s="6">
        <v>174</v>
      </c>
      <c r="F3630" s="6">
        <v>205</v>
      </c>
    </row>
    <row r="3631" spans="1:6" x14ac:dyDescent="0.3">
      <c r="A3631" s="6">
        <v>146253</v>
      </c>
      <c r="B3631" s="7" t="s">
        <v>113</v>
      </c>
      <c r="C3631" s="6">
        <v>387</v>
      </c>
      <c r="D3631" s="18" t="s">
        <v>310</v>
      </c>
      <c r="E3631" s="6">
        <v>174</v>
      </c>
      <c r="F3631" s="6">
        <v>204</v>
      </c>
    </row>
    <row r="3632" spans="1:6" x14ac:dyDescent="0.3">
      <c r="A3632" s="6">
        <v>146253</v>
      </c>
      <c r="B3632" s="7" t="s">
        <v>113</v>
      </c>
      <c r="C3632" s="6">
        <v>388</v>
      </c>
      <c r="D3632" s="19" t="s">
        <v>311</v>
      </c>
      <c r="E3632" s="6">
        <v>0</v>
      </c>
      <c r="F3632" s="6" t="s">
        <v>9</v>
      </c>
    </row>
    <row r="3633" spans="1:6" x14ac:dyDescent="0.3">
      <c r="A3633" s="6">
        <v>146253</v>
      </c>
      <c r="B3633" s="7" t="s">
        <v>113</v>
      </c>
      <c r="C3633" s="6">
        <v>389</v>
      </c>
      <c r="D3633" s="20" t="s">
        <v>312</v>
      </c>
      <c r="E3633" s="6">
        <v>28</v>
      </c>
      <c r="F3633" s="6">
        <v>35</v>
      </c>
    </row>
    <row r="3634" spans="1:6" x14ac:dyDescent="0.3">
      <c r="A3634" s="6">
        <v>146253</v>
      </c>
      <c r="B3634" s="7" t="s">
        <v>113</v>
      </c>
      <c r="C3634" s="6">
        <v>390</v>
      </c>
      <c r="D3634" s="19" t="s">
        <v>313</v>
      </c>
      <c r="E3634" s="6">
        <v>15</v>
      </c>
      <c r="F3634" s="6">
        <v>21</v>
      </c>
    </row>
    <row r="3635" spans="1:6" x14ac:dyDescent="0.3">
      <c r="A3635" s="6">
        <v>146253</v>
      </c>
      <c r="B3635" s="7" t="s">
        <v>113</v>
      </c>
      <c r="C3635" s="6">
        <v>391</v>
      </c>
      <c r="D3635" s="20" t="s">
        <v>314</v>
      </c>
      <c r="E3635" s="6">
        <v>131</v>
      </c>
      <c r="F3635" s="6">
        <v>149</v>
      </c>
    </row>
    <row r="3636" spans="1:6" x14ac:dyDescent="0.3">
      <c r="A3636" s="6">
        <v>146253</v>
      </c>
      <c r="B3636" s="7" t="s">
        <v>113</v>
      </c>
      <c r="C3636" s="6">
        <v>392</v>
      </c>
      <c r="D3636" s="12" t="s">
        <v>315</v>
      </c>
      <c r="E3636" s="6">
        <v>2</v>
      </c>
      <c r="F3636" s="6">
        <v>2</v>
      </c>
    </row>
    <row r="3637" spans="1:6" x14ac:dyDescent="0.3">
      <c r="A3637" s="6">
        <v>146253</v>
      </c>
      <c r="B3637" s="7" t="s">
        <v>113</v>
      </c>
      <c r="C3637" s="6">
        <v>393</v>
      </c>
      <c r="D3637" s="21" t="s">
        <v>316</v>
      </c>
      <c r="E3637" s="6">
        <v>0</v>
      </c>
      <c r="F3637" s="6" t="s">
        <v>9</v>
      </c>
    </row>
    <row r="3638" spans="1:6" x14ac:dyDescent="0.3">
      <c r="A3638" s="6">
        <v>146253</v>
      </c>
      <c r="B3638" s="7" t="s">
        <v>113</v>
      </c>
      <c r="C3638" s="6">
        <v>394</v>
      </c>
      <c r="D3638" s="22" t="s">
        <v>317</v>
      </c>
      <c r="E3638" s="6">
        <v>0</v>
      </c>
      <c r="F3638" s="6" t="s">
        <v>9</v>
      </c>
    </row>
    <row r="3639" spans="1:6" x14ac:dyDescent="0.3">
      <c r="A3639" s="6">
        <v>146253</v>
      </c>
      <c r="B3639" s="7" t="s">
        <v>113</v>
      </c>
      <c r="C3639" s="6">
        <v>395</v>
      </c>
      <c r="D3639" s="12" t="s">
        <v>318</v>
      </c>
      <c r="E3639" s="6">
        <v>160</v>
      </c>
      <c r="F3639" s="6">
        <v>204</v>
      </c>
    </row>
    <row r="3640" spans="1:6" x14ac:dyDescent="0.3">
      <c r="A3640" s="6">
        <v>146253</v>
      </c>
      <c r="B3640" s="7" t="s">
        <v>113</v>
      </c>
      <c r="C3640" s="6">
        <v>396</v>
      </c>
      <c r="D3640" s="12" t="s">
        <v>319</v>
      </c>
      <c r="E3640" s="6">
        <v>0</v>
      </c>
      <c r="F3640" s="6" t="s">
        <v>9</v>
      </c>
    </row>
    <row r="3641" spans="1:6" x14ac:dyDescent="0.3">
      <c r="A3641" s="6">
        <v>146253</v>
      </c>
      <c r="B3641" s="7" t="s">
        <v>113</v>
      </c>
      <c r="C3641" s="6">
        <v>453</v>
      </c>
      <c r="D3641" s="12" t="s">
        <v>320</v>
      </c>
      <c r="E3641" s="6">
        <v>23</v>
      </c>
      <c r="F3641" s="6">
        <v>16</v>
      </c>
    </row>
    <row r="3642" spans="1:6" x14ac:dyDescent="0.3">
      <c r="A3642" s="6">
        <v>146256</v>
      </c>
      <c r="B3642" s="7" t="s">
        <v>114</v>
      </c>
      <c r="C3642" s="6">
        <v>127</v>
      </c>
      <c r="D3642" s="12" t="s">
        <v>301</v>
      </c>
      <c r="E3642" s="6">
        <v>0</v>
      </c>
      <c r="F3642" s="6" t="s">
        <v>9</v>
      </c>
    </row>
    <row r="3643" spans="1:6" x14ac:dyDescent="0.3">
      <c r="A3643" s="6">
        <v>146256</v>
      </c>
      <c r="B3643" s="7" t="s">
        <v>114</v>
      </c>
      <c r="C3643" s="6">
        <v>128</v>
      </c>
      <c r="D3643" s="7" t="s">
        <v>302</v>
      </c>
      <c r="E3643" s="6">
        <v>0</v>
      </c>
      <c r="F3643" s="6" t="s">
        <v>9</v>
      </c>
    </row>
    <row r="3644" spans="1:6" x14ac:dyDescent="0.3">
      <c r="A3644" s="6">
        <v>146256</v>
      </c>
      <c r="B3644" s="7" t="s">
        <v>114</v>
      </c>
      <c r="C3644" s="6">
        <v>129</v>
      </c>
      <c r="D3644" s="9" t="s">
        <v>303</v>
      </c>
      <c r="E3644" s="6">
        <v>0</v>
      </c>
      <c r="F3644" s="6" t="s">
        <v>9</v>
      </c>
    </row>
    <row r="3645" spans="1:6" x14ac:dyDescent="0.3">
      <c r="A3645" s="6">
        <v>146256</v>
      </c>
      <c r="B3645" s="7" t="s">
        <v>114</v>
      </c>
      <c r="C3645" s="6">
        <v>130</v>
      </c>
      <c r="D3645" s="10" t="s">
        <v>7</v>
      </c>
      <c r="E3645" s="6">
        <v>0</v>
      </c>
      <c r="F3645" s="6" t="s">
        <v>9</v>
      </c>
    </row>
    <row r="3646" spans="1:6" x14ac:dyDescent="0.3">
      <c r="A3646" s="6">
        <v>146256</v>
      </c>
      <c r="B3646" s="7" t="s">
        <v>114</v>
      </c>
      <c r="C3646" s="6">
        <v>131</v>
      </c>
      <c r="D3646" s="10" t="s">
        <v>304</v>
      </c>
      <c r="E3646" s="6">
        <v>0</v>
      </c>
      <c r="F3646" s="6" t="s">
        <v>9</v>
      </c>
    </row>
    <row r="3647" spans="1:6" x14ac:dyDescent="0.3">
      <c r="A3647" s="6">
        <v>146256</v>
      </c>
      <c r="B3647" s="7" t="s">
        <v>114</v>
      </c>
      <c r="C3647" s="6">
        <v>132</v>
      </c>
      <c r="D3647" s="53" t="s">
        <v>305</v>
      </c>
      <c r="E3647" s="6">
        <v>0</v>
      </c>
      <c r="F3647" s="6" t="s">
        <v>9</v>
      </c>
    </row>
    <row r="3648" spans="1:6" x14ac:dyDescent="0.3">
      <c r="A3648" s="6">
        <v>146256</v>
      </c>
      <c r="B3648" s="7" t="s">
        <v>114</v>
      </c>
      <c r="C3648" s="6">
        <v>133</v>
      </c>
      <c r="D3648" s="10" t="s">
        <v>8</v>
      </c>
      <c r="E3648" s="6">
        <v>0</v>
      </c>
      <c r="F3648" s="6" t="s">
        <v>9</v>
      </c>
    </row>
    <row r="3649" spans="1:6" x14ac:dyDescent="0.3">
      <c r="A3649" s="6">
        <v>146256</v>
      </c>
      <c r="B3649" s="7" t="s">
        <v>114</v>
      </c>
      <c r="C3649" s="6">
        <v>134</v>
      </c>
      <c r="D3649" s="12" t="s">
        <v>306</v>
      </c>
      <c r="E3649" s="6">
        <v>0</v>
      </c>
      <c r="F3649" s="6" t="s">
        <v>9</v>
      </c>
    </row>
    <row r="3650" spans="1:6" x14ac:dyDescent="0.3">
      <c r="A3650" s="6">
        <v>146256</v>
      </c>
      <c r="B3650" s="7" t="s">
        <v>114</v>
      </c>
      <c r="C3650" s="6">
        <v>135</v>
      </c>
      <c r="D3650" s="13" t="s">
        <v>302</v>
      </c>
      <c r="E3650" s="6">
        <v>0</v>
      </c>
      <c r="F3650" s="6" t="s">
        <v>9</v>
      </c>
    </row>
    <row r="3651" spans="1:6" x14ac:dyDescent="0.3">
      <c r="A3651" s="6">
        <v>146256</v>
      </c>
      <c r="B3651" s="7" t="s">
        <v>114</v>
      </c>
      <c r="C3651" s="6">
        <v>136</v>
      </c>
      <c r="D3651" s="14" t="s">
        <v>7</v>
      </c>
      <c r="E3651" s="6">
        <v>0</v>
      </c>
      <c r="F3651" s="6" t="s">
        <v>9</v>
      </c>
    </row>
    <row r="3652" spans="1:6" x14ac:dyDescent="0.3">
      <c r="A3652" s="6">
        <v>146256</v>
      </c>
      <c r="B3652" s="7" t="s">
        <v>114</v>
      </c>
      <c r="C3652" s="6">
        <v>137</v>
      </c>
      <c r="D3652" s="15" t="s">
        <v>307</v>
      </c>
      <c r="E3652" s="6">
        <v>0</v>
      </c>
      <c r="F3652" s="6" t="s">
        <v>9</v>
      </c>
    </row>
    <row r="3653" spans="1:6" x14ac:dyDescent="0.3">
      <c r="A3653" s="6">
        <v>146256</v>
      </c>
      <c r="B3653" s="7" t="s">
        <v>114</v>
      </c>
      <c r="C3653" s="6">
        <v>138</v>
      </c>
      <c r="D3653" s="16" t="s">
        <v>308</v>
      </c>
      <c r="E3653" s="6">
        <v>0</v>
      </c>
      <c r="F3653" s="6" t="s">
        <v>9</v>
      </c>
    </row>
    <row r="3654" spans="1:6" x14ac:dyDescent="0.3">
      <c r="A3654" s="6">
        <v>146256</v>
      </c>
      <c r="B3654" s="7" t="s">
        <v>114</v>
      </c>
      <c r="C3654" s="6">
        <v>140</v>
      </c>
      <c r="D3654" s="17" t="s">
        <v>7</v>
      </c>
      <c r="E3654" s="6">
        <v>0</v>
      </c>
      <c r="F3654" s="6" t="s">
        <v>9</v>
      </c>
    </row>
    <row r="3655" spans="1:6" x14ac:dyDescent="0.3">
      <c r="A3655" s="6">
        <v>146256</v>
      </c>
      <c r="B3655" s="7" t="s">
        <v>114</v>
      </c>
      <c r="C3655" s="6">
        <v>382</v>
      </c>
      <c r="D3655" s="12" t="s">
        <v>301</v>
      </c>
      <c r="E3655" s="6">
        <v>7</v>
      </c>
      <c r="F3655" s="6" t="s">
        <v>9</v>
      </c>
    </row>
    <row r="3656" spans="1:6" x14ac:dyDescent="0.3">
      <c r="A3656" s="6">
        <v>146256</v>
      </c>
      <c r="B3656" s="7" t="s">
        <v>114</v>
      </c>
      <c r="C3656" s="6">
        <v>383</v>
      </c>
      <c r="D3656" s="12" t="s">
        <v>302</v>
      </c>
      <c r="E3656" s="6">
        <v>0</v>
      </c>
      <c r="F3656" s="6" t="s">
        <v>9</v>
      </c>
    </row>
    <row r="3657" spans="1:6" x14ac:dyDescent="0.3">
      <c r="A3657" s="6">
        <v>146256</v>
      </c>
      <c r="B3657" s="7" t="s">
        <v>114</v>
      </c>
      <c r="C3657" s="6">
        <v>384</v>
      </c>
      <c r="D3657" s="12" t="s">
        <v>307</v>
      </c>
      <c r="E3657" s="6">
        <v>42</v>
      </c>
      <c r="F3657" s="6" t="s">
        <v>9</v>
      </c>
    </row>
    <row r="3658" spans="1:6" x14ac:dyDescent="0.3">
      <c r="A3658" s="6">
        <v>146256</v>
      </c>
      <c r="B3658" s="7" t="s">
        <v>114</v>
      </c>
      <c r="C3658" s="6">
        <v>386</v>
      </c>
      <c r="D3658" s="12" t="s">
        <v>309</v>
      </c>
      <c r="E3658" s="6">
        <v>98</v>
      </c>
      <c r="F3658" s="6" t="s">
        <v>9</v>
      </c>
    </row>
    <row r="3659" spans="1:6" x14ac:dyDescent="0.3">
      <c r="A3659" s="6">
        <v>146256</v>
      </c>
      <c r="B3659" s="7" t="s">
        <v>114</v>
      </c>
      <c r="C3659" s="6">
        <v>387</v>
      </c>
      <c r="D3659" s="18" t="s">
        <v>310</v>
      </c>
      <c r="E3659" s="6">
        <v>52</v>
      </c>
      <c r="F3659" s="6" t="s">
        <v>9</v>
      </c>
    </row>
    <row r="3660" spans="1:6" x14ac:dyDescent="0.3">
      <c r="A3660" s="6">
        <v>146256</v>
      </c>
      <c r="B3660" s="7" t="s">
        <v>114</v>
      </c>
      <c r="C3660" s="6">
        <v>388</v>
      </c>
      <c r="D3660" s="19" t="s">
        <v>311</v>
      </c>
      <c r="E3660" s="6">
        <v>0</v>
      </c>
      <c r="F3660" s="6" t="s">
        <v>9</v>
      </c>
    </row>
    <row r="3661" spans="1:6" x14ac:dyDescent="0.3">
      <c r="A3661" s="6">
        <v>146256</v>
      </c>
      <c r="B3661" s="7" t="s">
        <v>114</v>
      </c>
      <c r="C3661" s="6">
        <v>389</v>
      </c>
      <c r="D3661" s="20" t="s">
        <v>312</v>
      </c>
      <c r="E3661" s="6">
        <v>19</v>
      </c>
      <c r="F3661" s="6" t="s">
        <v>9</v>
      </c>
    </row>
    <row r="3662" spans="1:6" x14ac:dyDescent="0.3">
      <c r="A3662" s="6">
        <v>146256</v>
      </c>
      <c r="B3662" s="7" t="s">
        <v>114</v>
      </c>
      <c r="C3662" s="6">
        <v>390</v>
      </c>
      <c r="D3662" s="19" t="s">
        <v>313</v>
      </c>
      <c r="E3662" s="6">
        <v>17</v>
      </c>
      <c r="F3662" s="6" t="s">
        <v>9</v>
      </c>
    </row>
    <row r="3663" spans="1:6" x14ac:dyDescent="0.3">
      <c r="A3663" s="6">
        <v>146256</v>
      </c>
      <c r="B3663" s="7" t="s">
        <v>114</v>
      </c>
      <c r="C3663" s="6">
        <v>391</v>
      </c>
      <c r="D3663" s="20" t="s">
        <v>314</v>
      </c>
      <c r="E3663" s="6">
        <v>62</v>
      </c>
      <c r="F3663" s="6" t="s">
        <v>9</v>
      </c>
    </row>
    <row r="3664" spans="1:6" x14ac:dyDescent="0.3">
      <c r="A3664" s="6">
        <v>146256</v>
      </c>
      <c r="B3664" s="7" t="s">
        <v>114</v>
      </c>
      <c r="C3664" s="6">
        <v>392</v>
      </c>
      <c r="D3664" s="12" t="s">
        <v>315</v>
      </c>
      <c r="E3664" s="6">
        <v>2</v>
      </c>
      <c r="F3664" s="6" t="s">
        <v>9</v>
      </c>
    </row>
    <row r="3665" spans="1:6" x14ac:dyDescent="0.3">
      <c r="A3665" s="6">
        <v>146256</v>
      </c>
      <c r="B3665" s="7" t="s">
        <v>114</v>
      </c>
      <c r="C3665" s="6">
        <v>393</v>
      </c>
      <c r="D3665" s="21" t="s">
        <v>316</v>
      </c>
      <c r="E3665" s="6">
        <v>0</v>
      </c>
      <c r="F3665" s="6" t="s">
        <v>9</v>
      </c>
    </row>
    <row r="3666" spans="1:6" x14ac:dyDescent="0.3">
      <c r="A3666" s="6">
        <v>146256</v>
      </c>
      <c r="B3666" s="7" t="s">
        <v>114</v>
      </c>
      <c r="C3666" s="6">
        <v>394</v>
      </c>
      <c r="D3666" s="22" t="s">
        <v>317</v>
      </c>
      <c r="E3666" s="6">
        <v>0</v>
      </c>
      <c r="F3666" s="6" t="s">
        <v>9</v>
      </c>
    </row>
    <row r="3667" spans="1:6" x14ac:dyDescent="0.3">
      <c r="A3667" s="6">
        <v>146256</v>
      </c>
      <c r="B3667" s="7" t="s">
        <v>114</v>
      </c>
      <c r="C3667" s="6">
        <v>395</v>
      </c>
      <c r="D3667" s="12" t="s">
        <v>318</v>
      </c>
      <c r="E3667" s="6">
        <v>38</v>
      </c>
      <c r="F3667" s="6" t="s">
        <v>9</v>
      </c>
    </row>
    <row r="3668" spans="1:6" x14ac:dyDescent="0.3">
      <c r="A3668" s="6">
        <v>146256</v>
      </c>
      <c r="B3668" s="7" t="s">
        <v>114</v>
      </c>
      <c r="C3668" s="6">
        <v>396</v>
      </c>
      <c r="D3668" s="12" t="s">
        <v>319</v>
      </c>
      <c r="E3668" s="6">
        <v>0</v>
      </c>
      <c r="F3668" s="6" t="s">
        <v>9</v>
      </c>
    </row>
    <row r="3669" spans="1:6" x14ac:dyDescent="0.3">
      <c r="A3669" s="6">
        <v>146256</v>
      </c>
      <c r="B3669" s="7" t="s">
        <v>114</v>
      </c>
      <c r="C3669" s="6">
        <v>453</v>
      </c>
      <c r="D3669" s="12" t="s">
        <v>320</v>
      </c>
      <c r="E3669" s="6">
        <v>0</v>
      </c>
      <c r="F3669" s="6" t="s">
        <v>9</v>
      </c>
    </row>
    <row r="3670" spans="1:6" x14ac:dyDescent="0.3">
      <c r="A3670" s="6">
        <v>146266</v>
      </c>
      <c r="B3670" s="7" t="s">
        <v>115</v>
      </c>
      <c r="C3670" s="6">
        <v>127</v>
      </c>
      <c r="D3670" s="12" t="s">
        <v>301</v>
      </c>
      <c r="E3670" s="6">
        <v>0</v>
      </c>
      <c r="F3670" s="6" t="s">
        <v>9</v>
      </c>
    </row>
    <row r="3671" spans="1:6" x14ac:dyDescent="0.3">
      <c r="A3671" s="6">
        <v>146266</v>
      </c>
      <c r="B3671" s="7" t="s">
        <v>115</v>
      </c>
      <c r="C3671" s="6">
        <v>128</v>
      </c>
      <c r="D3671" s="7" t="s">
        <v>302</v>
      </c>
      <c r="E3671" s="6">
        <v>0</v>
      </c>
      <c r="F3671" s="6" t="s">
        <v>9</v>
      </c>
    </row>
    <row r="3672" spans="1:6" x14ac:dyDescent="0.3">
      <c r="A3672" s="6">
        <v>146266</v>
      </c>
      <c r="B3672" s="7" t="s">
        <v>115</v>
      </c>
      <c r="C3672" s="6">
        <v>129</v>
      </c>
      <c r="D3672" s="9" t="s">
        <v>303</v>
      </c>
      <c r="E3672" s="6">
        <v>0</v>
      </c>
      <c r="F3672" s="6" t="s">
        <v>9</v>
      </c>
    </row>
    <row r="3673" spans="1:6" x14ac:dyDescent="0.3">
      <c r="A3673" s="6">
        <v>146266</v>
      </c>
      <c r="B3673" s="7" t="s">
        <v>115</v>
      </c>
      <c r="C3673" s="6">
        <v>130</v>
      </c>
      <c r="D3673" s="10" t="s">
        <v>7</v>
      </c>
      <c r="E3673" s="6">
        <v>0</v>
      </c>
      <c r="F3673" s="6" t="s">
        <v>9</v>
      </c>
    </row>
    <row r="3674" spans="1:6" x14ac:dyDescent="0.3">
      <c r="A3674" s="6">
        <v>146266</v>
      </c>
      <c r="B3674" s="7" t="s">
        <v>115</v>
      </c>
      <c r="C3674" s="6">
        <v>131</v>
      </c>
      <c r="D3674" s="10" t="s">
        <v>304</v>
      </c>
      <c r="E3674" s="6">
        <v>0</v>
      </c>
      <c r="F3674" s="6" t="s">
        <v>9</v>
      </c>
    </row>
    <row r="3675" spans="1:6" x14ac:dyDescent="0.3">
      <c r="A3675" s="6">
        <v>146266</v>
      </c>
      <c r="B3675" s="7" t="s">
        <v>115</v>
      </c>
      <c r="C3675" s="6">
        <v>132</v>
      </c>
      <c r="D3675" s="53" t="s">
        <v>305</v>
      </c>
      <c r="E3675" s="6">
        <v>0</v>
      </c>
      <c r="F3675" s="6" t="s">
        <v>9</v>
      </c>
    </row>
    <row r="3676" spans="1:6" x14ac:dyDescent="0.3">
      <c r="A3676" s="6">
        <v>146266</v>
      </c>
      <c r="B3676" s="7" t="s">
        <v>115</v>
      </c>
      <c r="C3676" s="6">
        <v>133</v>
      </c>
      <c r="D3676" s="10" t="s">
        <v>8</v>
      </c>
      <c r="E3676" s="6">
        <v>0</v>
      </c>
      <c r="F3676" s="6" t="s">
        <v>9</v>
      </c>
    </row>
    <row r="3677" spans="1:6" x14ac:dyDescent="0.3">
      <c r="A3677" s="6">
        <v>146266</v>
      </c>
      <c r="B3677" s="7" t="s">
        <v>115</v>
      </c>
      <c r="C3677" s="6">
        <v>134</v>
      </c>
      <c r="D3677" s="12" t="s">
        <v>306</v>
      </c>
      <c r="E3677" s="6">
        <v>0</v>
      </c>
      <c r="F3677" s="6" t="s">
        <v>9</v>
      </c>
    </row>
    <row r="3678" spans="1:6" x14ac:dyDescent="0.3">
      <c r="A3678" s="6">
        <v>146266</v>
      </c>
      <c r="B3678" s="7" t="s">
        <v>115</v>
      </c>
      <c r="C3678" s="6">
        <v>135</v>
      </c>
      <c r="D3678" s="13" t="s">
        <v>302</v>
      </c>
      <c r="E3678" s="6">
        <v>0</v>
      </c>
      <c r="F3678" s="6" t="s">
        <v>9</v>
      </c>
    </row>
    <row r="3679" spans="1:6" x14ac:dyDescent="0.3">
      <c r="A3679" s="6">
        <v>146266</v>
      </c>
      <c r="B3679" s="7" t="s">
        <v>115</v>
      </c>
      <c r="C3679" s="6">
        <v>136</v>
      </c>
      <c r="D3679" s="14" t="s">
        <v>7</v>
      </c>
      <c r="E3679" s="6">
        <v>0</v>
      </c>
      <c r="F3679" s="6" t="s">
        <v>9</v>
      </c>
    </row>
    <row r="3680" spans="1:6" x14ac:dyDescent="0.3">
      <c r="A3680" s="6">
        <v>146266</v>
      </c>
      <c r="B3680" s="7" t="s">
        <v>115</v>
      </c>
      <c r="C3680" s="6">
        <v>137</v>
      </c>
      <c r="D3680" s="15" t="s">
        <v>307</v>
      </c>
      <c r="E3680" s="6">
        <v>0</v>
      </c>
      <c r="F3680" s="6" t="s">
        <v>9</v>
      </c>
    </row>
    <row r="3681" spans="1:6" x14ac:dyDescent="0.3">
      <c r="A3681" s="6">
        <v>146266</v>
      </c>
      <c r="B3681" s="7" t="s">
        <v>115</v>
      </c>
      <c r="C3681" s="6">
        <v>138</v>
      </c>
      <c r="D3681" s="16" t="s">
        <v>308</v>
      </c>
      <c r="E3681" s="6">
        <v>0</v>
      </c>
      <c r="F3681" s="6" t="s">
        <v>9</v>
      </c>
    </row>
    <row r="3682" spans="1:6" x14ac:dyDescent="0.3">
      <c r="A3682" s="6">
        <v>146266</v>
      </c>
      <c r="B3682" s="7" t="s">
        <v>115</v>
      </c>
      <c r="C3682" s="6">
        <v>140</v>
      </c>
      <c r="D3682" s="17" t="s">
        <v>7</v>
      </c>
      <c r="E3682" s="6">
        <v>0</v>
      </c>
      <c r="F3682" s="6" t="s">
        <v>9</v>
      </c>
    </row>
    <row r="3683" spans="1:6" x14ac:dyDescent="0.3">
      <c r="A3683" s="6">
        <v>146266</v>
      </c>
      <c r="B3683" s="7" t="s">
        <v>115</v>
      </c>
      <c r="C3683" s="6">
        <v>382</v>
      </c>
      <c r="D3683" s="12" t="s">
        <v>301</v>
      </c>
      <c r="E3683" s="6">
        <v>7</v>
      </c>
      <c r="F3683" s="6" t="s">
        <v>9</v>
      </c>
    </row>
    <row r="3684" spans="1:6" x14ac:dyDescent="0.3">
      <c r="A3684" s="6">
        <v>146266</v>
      </c>
      <c r="B3684" s="7" t="s">
        <v>115</v>
      </c>
      <c r="C3684" s="6">
        <v>383</v>
      </c>
      <c r="D3684" s="12" t="s">
        <v>302</v>
      </c>
      <c r="E3684" s="6">
        <v>0</v>
      </c>
      <c r="F3684" s="6" t="s">
        <v>9</v>
      </c>
    </row>
    <row r="3685" spans="1:6" x14ac:dyDescent="0.3">
      <c r="A3685" s="6">
        <v>146266</v>
      </c>
      <c r="B3685" s="7" t="s">
        <v>115</v>
      </c>
      <c r="C3685" s="6">
        <v>384</v>
      </c>
      <c r="D3685" s="12" t="s">
        <v>307</v>
      </c>
      <c r="E3685" s="6">
        <v>66</v>
      </c>
      <c r="F3685" s="6" t="s">
        <v>9</v>
      </c>
    </row>
    <row r="3686" spans="1:6" x14ac:dyDescent="0.3">
      <c r="A3686" s="6">
        <v>146266</v>
      </c>
      <c r="B3686" s="7" t="s">
        <v>115</v>
      </c>
      <c r="C3686" s="6">
        <v>386</v>
      </c>
      <c r="D3686" s="12" t="s">
        <v>309</v>
      </c>
      <c r="E3686" s="6">
        <v>215</v>
      </c>
      <c r="F3686" s="6" t="s">
        <v>9</v>
      </c>
    </row>
    <row r="3687" spans="1:6" x14ac:dyDescent="0.3">
      <c r="A3687" s="6">
        <v>146266</v>
      </c>
      <c r="B3687" s="7" t="s">
        <v>115</v>
      </c>
      <c r="C3687" s="6">
        <v>387</v>
      </c>
      <c r="D3687" s="18" t="s">
        <v>310</v>
      </c>
      <c r="E3687" s="6">
        <v>215</v>
      </c>
      <c r="F3687" s="6" t="s">
        <v>9</v>
      </c>
    </row>
    <row r="3688" spans="1:6" x14ac:dyDescent="0.3">
      <c r="A3688" s="6">
        <v>146266</v>
      </c>
      <c r="B3688" s="7" t="s">
        <v>115</v>
      </c>
      <c r="C3688" s="6">
        <v>388</v>
      </c>
      <c r="D3688" s="19" t="s">
        <v>311</v>
      </c>
      <c r="E3688" s="6">
        <v>180</v>
      </c>
      <c r="F3688" s="6" t="s">
        <v>9</v>
      </c>
    </row>
    <row r="3689" spans="1:6" x14ac:dyDescent="0.3">
      <c r="A3689" s="6">
        <v>146266</v>
      </c>
      <c r="B3689" s="7" t="s">
        <v>115</v>
      </c>
      <c r="C3689" s="6">
        <v>389</v>
      </c>
      <c r="D3689" s="20" t="s">
        <v>312</v>
      </c>
      <c r="E3689" s="6">
        <v>46</v>
      </c>
      <c r="F3689" s="6" t="s">
        <v>9</v>
      </c>
    </row>
    <row r="3690" spans="1:6" x14ac:dyDescent="0.3">
      <c r="A3690" s="6">
        <v>146266</v>
      </c>
      <c r="B3690" s="7" t="s">
        <v>115</v>
      </c>
      <c r="C3690" s="6">
        <v>390</v>
      </c>
      <c r="D3690" s="19" t="s">
        <v>313</v>
      </c>
      <c r="E3690" s="6">
        <v>10</v>
      </c>
      <c r="F3690" s="6" t="s">
        <v>9</v>
      </c>
    </row>
    <row r="3691" spans="1:6" x14ac:dyDescent="0.3">
      <c r="A3691" s="6">
        <v>146266</v>
      </c>
      <c r="B3691" s="7" t="s">
        <v>115</v>
      </c>
      <c r="C3691" s="6">
        <v>391</v>
      </c>
      <c r="D3691" s="20" t="s">
        <v>314</v>
      </c>
      <c r="E3691" s="6">
        <v>159</v>
      </c>
      <c r="F3691" s="6" t="s">
        <v>9</v>
      </c>
    </row>
    <row r="3692" spans="1:6" x14ac:dyDescent="0.3">
      <c r="A3692" s="6">
        <v>146266</v>
      </c>
      <c r="B3692" s="7" t="s">
        <v>115</v>
      </c>
      <c r="C3692" s="6">
        <v>392</v>
      </c>
      <c r="D3692" s="12" t="s">
        <v>315</v>
      </c>
      <c r="E3692" s="6">
        <v>3</v>
      </c>
      <c r="F3692" s="6" t="s">
        <v>9</v>
      </c>
    </row>
    <row r="3693" spans="1:6" x14ac:dyDescent="0.3">
      <c r="A3693" s="6">
        <v>146266</v>
      </c>
      <c r="B3693" s="7" t="s">
        <v>115</v>
      </c>
      <c r="C3693" s="6">
        <v>393</v>
      </c>
      <c r="D3693" s="21" t="s">
        <v>316</v>
      </c>
      <c r="E3693" s="6">
        <v>0</v>
      </c>
      <c r="F3693" s="6" t="s">
        <v>9</v>
      </c>
    </row>
    <row r="3694" spans="1:6" x14ac:dyDescent="0.3">
      <c r="A3694" s="6">
        <v>146266</v>
      </c>
      <c r="B3694" s="7" t="s">
        <v>115</v>
      </c>
      <c r="C3694" s="6">
        <v>394</v>
      </c>
      <c r="D3694" s="22" t="s">
        <v>317</v>
      </c>
      <c r="E3694" s="6">
        <v>0</v>
      </c>
      <c r="F3694" s="6" t="s">
        <v>9</v>
      </c>
    </row>
    <row r="3695" spans="1:6" x14ac:dyDescent="0.3">
      <c r="A3695" s="6">
        <v>146266</v>
      </c>
      <c r="B3695" s="7" t="s">
        <v>115</v>
      </c>
      <c r="C3695" s="6">
        <v>395</v>
      </c>
      <c r="D3695" s="12" t="s">
        <v>318</v>
      </c>
      <c r="E3695" s="6">
        <v>170</v>
      </c>
      <c r="F3695" s="6" t="s">
        <v>9</v>
      </c>
    </row>
    <row r="3696" spans="1:6" x14ac:dyDescent="0.3">
      <c r="A3696" s="6">
        <v>146266</v>
      </c>
      <c r="B3696" s="7" t="s">
        <v>115</v>
      </c>
      <c r="C3696" s="6">
        <v>396</v>
      </c>
      <c r="D3696" s="12" t="s">
        <v>319</v>
      </c>
      <c r="E3696" s="6">
        <v>0</v>
      </c>
      <c r="F3696" s="6" t="s">
        <v>9</v>
      </c>
    </row>
    <row r="3697" spans="1:6" x14ac:dyDescent="0.3">
      <c r="A3697" s="6">
        <v>146266</v>
      </c>
      <c r="B3697" s="7" t="s">
        <v>115</v>
      </c>
      <c r="C3697" s="6">
        <v>453</v>
      </c>
      <c r="D3697" s="12" t="s">
        <v>320</v>
      </c>
      <c r="E3697" s="6">
        <v>66</v>
      </c>
      <c r="F3697" s="6" t="s">
        <v>9</v>
      </c>
    </row>
    <row r="3698" spans="1:6" x14ac:dyDescent="0.3">
      <c r="A3698" s="6">
        <v>146301</v>
      </c>
      <c r="B3698" s="7" t="s">
        <v>116</v>
      </c>
      <c r="C3698" s="6">
        <v>127</v>
      </c>
      <c r="D3698" s="12" t="s">
        <v>301</v>
      </c>
      <c r="E3698" s="6">
        <v>0</v>
      </c>
      <c r="F3698" s="6" t="s">
        <v>9</v>
      </c>
    </row>
    <row r="3699" spans="1:6" x14ac:dyDescent="0.3">
      <c r="A3699" s="6">
        <v>146301</v>
      </c>
      <c r="B3699" s="7" t="s">
        <v>116</v>
      </c>
      <c r="C3699" s="6">
        <v>128</v>
      </c>
      <c r="D3699" s="7" t="s">
        <v>302</v>
      </c>
      <c r="E3699" s="6">
        <v>0</v>
      </c>
      <c r="F3699" s="6" t="s">
        <v>9</v>
      </c>
    </row>
    <row r="3700" spans="1:6" x14ac:dyDescent="0.3">
      <c r="A3700" s="6">
        <v>146301</v>
      </c>
      <c r="B3700" s="7" t="s">
        <v>116</v>
      </c>
      <c r="C3700" s="6">
        <v>129</v>
      </c>
      <c r="D3700" s="9" t="s">
        <v>303</v>
      </c>
      <c r="E3700" s="6">
        <v>0</v>
      </c>
      <c r="F3700" s="6" t="s">
        <v>9</v>
      </c>
    </row>
    <row r="3701" spans="1:6" x14ac:dyDescent="0.3">
      <c r="A3701" s="6">
        <v>146301</v>
      </c>
      <c r="B3701" s="7" t="s">
        <v>116</v>
      </c>
      <c r="C3701" s="6">
        <v>130</v>
      </c>
      <c r="D3701" s="10" t="s">
        <v>7</v>
      </c>
      <c r="E3701" s="6">
        <v>0</v>
      </c>
      <c r="F3701" s="6" t="s">
        <v>9</v>
      </c>
    </row>
    <row r="3702" spans="1:6" x14ac:dyDescent="0.3">
      <c r="A3702" s="6">
        <v>146301</v>
      </c>
      <c r="B3702" s="7" t="s">
        <v>116</v>
      </c>
      <c r="C3702" s="6">
        <v>131</v>
      </c>
      <c r="D3702" s="10" t="s">
        <v>304</v>
      </c>
      <c r="E3702" s="6">
        <v>0</v>
      </c>
      <c r="F3702" s="6" t="s">
        <v>9</v>
      </c>
    </row>
    <row r="3703" spans="1:6" x14ac:dyDescent="0.3">
      <c r="A3703" s="6">
        <v>146301</v>
      </c>
      <c r="B3703" s="7" t="s">
        <v>116</v>
      </c>
      <c r="C3703" s="6">
        <v>132</v>
      </c>
      <c r="D3703" s="53" t="s">
        <v>305</v>
      </c>
      <c r="E3703" s="6">
        <v>0</v>
      </c>
      <c r="F3703" s="6" t="s">
        <v>9</v>
      </c>
    </row>
    <row r="3704" spans="1:6" x14ac:dyDescent="0.3">
      <c r="A3704" s="6">
        <v>146301</v>
      </c>
      <c r="B3704" s="7" t="s">
        <v>116</v>
      </c>
      <c r="C3704" s="6">
        <v>133</v>
      </c>
      <c r="D3704" s="10" t="s">
        <v>8</v>
      </c>
      <c r="E3704" s="6">
        <v>0</v>
      </c>
      <c r="F3704" s="6" t="s">
        <v>9</v>
      </c>
    </row>
    <row r="3705" spans="1:6" x14ac:dyDescent="0.3">
      <c r="A3705" s="6">
        <v>146301</v>
      </c>
      <c r="B3705" s="7" t="s">
        <v>116</v>
      </c>
      <c r="C3705" s="6">
        <v>134</v>
      </c>
      <c r="D3705" s="12" t="s">
        <v>306</v>
      </c>
      <c r="E3705" s="6">
        <v>0</v>
      </c>
      <c r="F3705" s="6" t="s">
        <v>9</v>
      </c>
    </row>
    <row r="3706" spans="1:6" x14ac:dyDescent="0.3">
      <c r="A3706" s="6">
        <v>146301</v>
      </c>
      <c r="B3706" s="7" t="s">
        <v>116</v>
      </c>
      <c r="C3706" s="6">
        <v>135</v>
      </c>
      <c r="D3706" s="13" t="s">
        <v>302</v>
      </c>
      <c r="E3706" s="6">
        <v>0</v>
      </c>
      <c r="F3706" s="6" t="s">
        <v>9</v>
      </c>
    </row>
    <row r="3707" spans="1:6" x14ac:dyDescent="0.3">
      <c r="A3707" s="6">
        <v>146301</v>
      </c>
      <c r="B3707" s="7" t="s">
        <v>116</v>
      </c>
      <c r="C3707" s="6">
        <v>136</v>
      </c>
      <c r="D3707" s="14" t="s">
        <v>7</v>
      </c>
      <c r="E3707" s="6">
        <v>0</v>
      </c>
      <c r="F3707" s="6" t="s">
        <v>9</v>
      </c>
    </row>
    <row r="3708" spans="1:6" x14ac:dyDescent="0.3">
      <c r="A3708" s="6">
        <v>146301</v>
      </c>
      <c r="B3708" s="7" t="s">
        <v>116</v>
      </c>
      <c r="C3708" s="6">
        <v>137</v>
      </c>
      <c r="D3708" s="15" t="s">
        <v>307</v>
      </c>
      <c r="E3708" s="6">
        <v>0</v>
      </c>
      <c r="F3708" s="6" t="s">
        <v>9</v>
      </c>
    </row>
    <row r="3709" spans="1:6" x14ac:dyDescent="0.3">
      <c r="A3709" s="6">
        <v>146301</v>
      </c>
      <c r="B3709" s="7" t="s">
        <v>116</v>
      </c>
      <c r="C3709" s="6">
        <v>138</v>
      </c>
      <c r="D3709" s="16" t="s">
        <v>308</v>
      </c>
      <c r="E3709" s="6">
        <v>0</v>
      </c>
      <c r="F3709" s="6" t="s">
        <v>9</v>
      </c>
    </row>
    <row r="3710" spans="1:6" x14ac:dyDescent="0.3">
      <c r="A3710" s="6">
        <v>146301</v>
      </c>
      <c r="B3710" s="7" t="s">
        <v>116</v>
      </c>
      <c r="C3710" s="6">
        <v>140</v>
      </c>
      <c r="D3710" s="17" t="s">
        <v>7</v>
      </c>
      <c r="E3710" s="6">
        <v>0</v>
      </c>
      <c r="F3710" s="6" t="s">
        <v>9</v>
      </c>
    </row>
    <row r="3711" spans="1:6" x14ac:dyDescent="0.3">
      <c r="A3711" s="6">
        <v>146301</v>
      </c>
      <c r="B3711" s="7" t="s">
        <v>116</v>
      </c>
      <c r="C3711" s="6">
        <v>382</v>
      </c>
      <c r="D3711" s="12" t="s">
        <v>301</v>
      </c>
      <c r="E3711" s="6">
        <v>1</v>
      </c>
      <c r="F3711" s="6">
        <v>1</v>
      </c>
    </row>
    <row r="3712" spans="1:6" x14ac:dyDescent="0.3">
      <c r="A3712" s="6">
        <v>146301</v>
      </c>
      <c r="B3712" s="7" t="s">
        <v>116</v>
      </c>
      <c r="C3712" s="6">
        <v>383</v>
      </c>
      <c r="D3712" s="12" t="s">
        <v>302</v>
      </c>
      <c r="E3712" s="6">
        <v>0</v>
      </c>
      <c r="F3712" s="6" t="s">
        <v>9</v>
      </c>
    </row>
    <row r="3713" spans="1:6" x14ac:dyDescent="0.3">
      <c r="A3713" s="6">
        <v>146301</v>
      </c>
      <c r="B3713" s="7" t="s">
        <v>116</v>
      </c>
      <c r="C3713" s="6">
        <v>384</v>
      </c>
      <c r="D3713" s="12" t="s">
        <v>307</v>
      </c>
      <c r="E3713" s="6">
        <v>15</v>
      </c>
      <c r="F3713" s="6">
        <v>16</v>
      </c>
    </row>
    <row r="3714" spans="1:6" x14ac:dyDescent="0.3">
      <c r="A3714" s="6">
        <v>146301</v>
      </c>
      <c r="B3714" s="7" t="s">
        <v>116</v>
      </c>
      <c r="C3714" s="6">
        <v>386</v>
      </c>
      <c r="D3714" s="12" t="s">
        <v>309</v>
      </c>
      <c r="E3714" s="6">
        <v>60</v>
      </c>
      <c r="F3714" s="6">
        <v>75</v>
      </c>
    </row>
    <row r="3715" spans="1:6" x14ac:dyDescent="0.3">
      <c r="A3715" s="6">
        <v>146301</v>
      </c>
      <c r="B3715" s="7" t="s">
        <v>116</v>
      </c>
      <c r="C3715" s="6">
        <v>387</v>
      </c>
      <c r="D3715" s="18" t="s">
        <v>310</v>
      </c>
      <c r="E3715" s="6">
        <v>60</v>
      </c>
      <c r="F3715" s="6">
        <v>75</v>
      </c>
    </row>
    <row r="3716" spans="1:6" x14ac:dyDescent="0.3">
      <c r="A3716" s="6">
        <v>146301</v>
      </c>
      <c r="B3716" s="7" t="s">
        <v>116</v>
      </c>
      <c r="C3716" s="6">
        <v>388</v>
      </c>
      <c r="D3716" s="19" t="s">
        <v>311</v>
      </c>
      <c r="E3716" s="6">
        <v>45</v>
      </c>
      <c r="F3716" s="6">
        <v>63</v>
      </c>
    </row>
    <row r="3717" spans="1:6" x14ac:dyDescent="0.3">
      <c r="A3717" s="6">
        <v>146301</v>
      </c>
      <c r="B3717" s="7" t="s">
        <v>116</v>
      </c>
      <c r="C3717" s="6">
        <v>389</v>
      </c>
      <c r="D3717" s="20" t="s">
        <v>312</v>
      </c>
      <c r="E3717" s="6">
        <v>0</v>
      </c>
      <c r="F3717" s="6" t="s">
        <v>9</v>
      </c>
    </row>
    <row r="3718" spans="1:6" x14ac:dyDescent="0.3">
      <c r="A3718" s="6">
        <v>146301</v>
      </c>
      <c r="B3718" s="7" t="s">
        <v>116</v>
      </c>
      <c r="C3718" s="6">
        <v>390</v>
      </c>
      <c r="D3718" s="19" t="s">
        <v>313</v>
      </c>
      <c r="E3718" s="6">
        <v>0</v>
      </c>
      <c r="F3718" s="6" t="s">
        <v>9</v>
      </c>
    </row>
    <row r="3719" spans="1:6" x14ac:dyDescent="0.3">
      <c r="A3719" s="6">
        <v>146301</v>
      </c>
      <c r="B3719" s="7" t="s">
        <v>116</v>
      </c>
      <c r="C3719" s="6">
        <v>391</v>
      </c>
      <c r="D3719" s="20" t="s">
        <v>314</v>
      </c>
      <c r="E3719" s="6">
        <v>15</v>
      </c>
      <c r="F3719" s="6">
        <v>12</v>
      </c>
    </row>
    <row r="3720" spans="1:6" x14ac:dyDescent="0.3">
      <c r="A3720" s="6">
        <v>146301</v>
      </c>
      <c r="B3720" s="7" t="s">
        <v>116</v>
      </c>
      <c r="C3720" s="6">
        <v>392</v>
      </c>
      <c r="D3720" s="12" t="s">
        <v>315</v>
      </c>
      <c r="E3720" s="6">
        <v>3</v>
      </c>
      <c r="F3720" s="6">
        <v>3</v>
      </c>
    </row>
    <row r="3721" spans="1:6" x14ac:dyDescent="0.3">
      <c r="A3721" s="6">
        <v>146301</v>
      </c>
      <c r="B3721" s="7" t="s">
        <v>116</v>
      </c>
      <c r="C3721" s="6">
        <v>393</v>
      </c>
      <c r="D3721" s="21" t="s">
        <v>316</v>
      </c>
      <c r="E3721" s="6">
        <v>0</v>
      </c>
      <c r="F3721" s="6" t="s">
        <v>9</v>
      </c>
    </row>
    <row r="3722" spans="1:6" x14ac:dyDescent="0.3">
      <c r="A3722" s="6">
        <v>146301</v>
      </c>
      <c r="B3722" s="7" t="s">
        <v>116</v>
      </c>
      <c r="C3722" s="6">
        <v>394</v>
      </c>
      <c r="D3722" s="22" t="s">
        <v>317</v>
      </c>
      <c r="E3722" s="6">
        <v>0</v>
      </c>
      <c r="F3722" s="6" t="s">
        <v>9</v>
      </c>
    </row>
    <row r="3723" spans="1:6" x14ac:dyDescent="0.3">
      <c r="A3723" s="6">
        <v>146301</v>
      </c>
      <c r="B3723" s="7" t="s">
        <v>116</v>
      </c>
      <c r="C3723" s="6">
        <v>395</v>
      </c>
      <c r="D3723" s="12" t="s">
        <v>318</v>
      </c>
      <c r="E3723" s="6">
        <v>54</v>
      </c>
      <c r="F3723" s="6">
        <v>69</v>
      </c>
    </row>
    <row r="3724" spans="1:6" x14ac:dyDescent="0.3">
      <c r="A3724" s="6">
        <v>146301</v>
      </c>
      <c r="B3724" s="7" t="s">
        <v>116</v>
      </c>
      <c r="C3724" s="6">
        <v>396</v>
      </c>
      <c r="D3724" s="12" t="s">
        <v>319</v>
      </c>
      <c r="E3724" s="6">
        <v>0</v>
      </c>
      <c r="F3724" s="6" t="s">
        <v>9</v>
      </c>
    </row>
    <row r="3725" spans="1:6" x14ac:dyDescent="0.3">
      <c r="A3725" s="6">
        <v>146301</v>
      </c>
      <c r="B3725" s="7" t="s">
        <v>116</v>
      </c>
      <c r="C3725" s="6">
        <v>453</v>
      </c>
      <c r="D3725" s="12" t="s">
        <v>320</v>
      </c>
      <c r="E3725" s="6">
        <v>15</v>
      </c>
      <c r="F3725" s="6">
        <v>16</v>
      </c>
    </row>
    <row r="3726" spans="1:6" x14ac:dyDescent="0.3">
      <c r="A3726" s="6">
        <v>146329</v>
      </c>
      <c r="B3726" s="7" t="s">
        <v>117</v>
      </c>
      <c r="C3726" s="6">
        <v>127</v>
      </c>
      <c r="D3726" s="12" t="s">
        <v>301</v>
      </c>
      <c r="E3726" s="6">
        <v>0</v>
      </c>
      <c r="F3726" s="6" t="s">
        <v>9</v>
      </c>
    </row>
    <row r="3727" spans="1:6" x14ac:dyDescent="0.3">
      <c r="A3727" s="6">
        <v>146329</v>
      </c>
      <c r="B3727" s="7" t="s">
        <v>117</v>
      </c>
      <c r="C3727" s="6">
        <v>128</v>
      </c>
      <c r="D3727" s="7" t="s">
        <v>302</v>
      </c>
      <c r="E3727" s="6">
        <v>0</v>
      </c>
      <c r="F3727" s="6" t="s">
        <v>9</v>
      </c>
    </row>
    <row r="3728" spans="1:6" x14ac:dyDescent="0.3">
      <c r="A3728" s="6">
        <v>146329</v>
      </c>
      <c r="B3728" s="7" t="s">
        <v>117</v>
      </c>
      <c r="C3728" s="6">
        <v>129</v>
      </c>
      <c r="D3728" s="9" t="s">
        <v>303</v>
      </c>
      <c r="E3728" s="6">
        <v>0</v>
      </c>
      <c r="F3728" s="6" t="s">
        <v>9</v>
      </c>
    </row>
    <row r="3729" spans="1:6" x14ac:dyDescent="0.3">
      <c r="A3729" s="6">
        <v>146329</v>
      </c>
      <c r="B3729" s="7" t="s">
        <v>117</v>
      </c>
      <c r="C3729" s="6">
        <v>130</v>
      </c>
      <c r="D3729" s="10" t="s">
        <v>7</v>
      </c>
      <c r="E3729" s="6">
        <v>0</v>
      </c>
      <c r="F3729" s="6" t="s">
        <v>9</v>
      </c>
    </row>
    <row r="3730" spans="1:6" x14ac:dyDescent="0.3">
      <c r="A3730" s="6">
        <v>146329</v>
      </c>
      <c r="B3730" s="7" t="s">
        <v>117</v>
      </c>
      <c r="C3730" s="6">
        <v>131</v>
      </c>
      <c r="D3730" s="10" t="s">
        <v>304</v>
      </c>
      <c r="E3730" s="6">
        <v>0</v>
      </c>
      <c r="F3730" s="6" t="s">
        <v>9</v>
      </c>
    </row>
    <row r="3731" spans="1:6" x14ac:dyDescent="0.3">
      <c r="A3731" s="6">
        <v>146329</v>
      </c>
      <c r="B3731" s="7" t="s">
        <v>117</v>
      </c>
      <c r="C3731" s="6">
        <v>132</v>
      </c>
      <c r="D3731" s="53" t="s">
        <v>305</v>
      </c>
      <c r="E3731" s="6">
        <v>0</v>
      </c>
      <c r="F3731" s="6" t="s">
        <v>9</v>
      </c>
    </row>
    <row r="3732" spans="1:6" x14ac:dyDescent="0.3">
      <c r="A3732" s="6">
        <v>146329</v>
      </c>
      <c r="B3732" s="7" t="s">
        <v>117</v>
      </c>
      <c r="C3732" s="6">
        <v>133</v>
      </c>
      <c r="D3732" s="10" t="s">
        <v>8</v>
      </c>
      <c r="E3732" s="6">
        <v>0</v>
      </c>
      <c r="F3732" s="6" t="s">
        <v>9</v>
      </c>
    </row>
    <row r="3733" spans="1:6" x14ac:dyDescent="0.3">
      <c r="A3733" s="6">
        <v>146329</v>
      </c>
      <c r="B3733" s="7" t="s">
        <v>117</v>
      </c>
      <c r="C3733" s="6">
        <v>134</v>
      </c>
      <c r="D3733" s="12" t="s">
        <v>306</v>
      </c>
      <c r="E3733" s="6">
        <v>0</v>
      </c>
      <c r="F3733" s="6" t="s">
        <v>9</v>
      </c>
    </row>
    <row r="3734" spans="1:6" x14ac:dyDescent="0.3">
      <c r="A3734" s="6">
        <v>146329</v>
      </c>
      <c r="B3734" s="7" t="s">
        <v>117</v>
      </c>
      <c r="C3734" s="6">
        <v>135</v>
      </c>
      <c r="D3734" s="13" t="s">
        <v>302</v>
      </c>
      <c r="E3734" s="6">
        <v>0</v>
      </c>
      <c r="F3734" s="6" t="s">
        <v>9</v>
      </c>
    </row>
    <row r="3735" spans="1:6" x14ac:dyDescent="0.3">
      <c r="A3735" s="6">
        <v>146329</v>
      </c>
      <c r="B3735" s="7" t="s">
        <v>117</v>
      </c>
      <c r="C3735" s="6">
        <v>136</v>
      </c>
      <c r="D3735" s="14" t="s">
        <v>7</v>
      </c>
      <c r="E3735" s="6">
        <v>0</v>
      </c>
      <c r="F3735" s="6" t="s">
        <v>9</v>
      </c>
    </row>
    <row r="3736" spans="1:6" x14ac:dyDescent="0.3">
      <c r="A3736" s="6">
        <v>146329</v>
      </c>
      <c r="B3736" s="7" t="s">
        <v>117</v>
      </c>
      <c r="C3736" s="6">
        <v>137</v>
      </c>
      <c r="D3736" s="15" t="s">
        <v>307</v>
      </c>
      <c r="E3736" s="6">
        <v>0</v>
      </c>
      <c r="F3736" s="6" t="s">
        <v>9</v>
      </c>
    </row>
    <row r="3737" spans="1:6" x14ac:dyDescent="0.3">
      <c r="A3737" s="6">
        <v>146329</v>
      </c>
      <c r="B3737" s="7" t="s">
        <v>117</v>
      </c>
      <c r="C3737" s="6">
        <v>138</v>
      </c>
      <c r="D3737" s="16" t="s">
        <v>308</v>
      </c>
      <c r="E3737" s="6">
        <v>0</v>
      </c>
      <c r="F3737" s="6" t="s">
        <v>9</v>
      </c>
    </row>
    <row r="3738" spans="1:6" x14ac:dyDescent="0.3">
      <c r="A3738" s="6">
        <v>146329</v>
      </c>
      <c r="B3738" s="7" t="s">
        <v>117</v>
      </c>
      <c r="C3738" s="6">
        <v>140</v>
      </c>
      <c r="D3738" s="17" t="s">
        <v>7</v>
      </c>
      <c r="E3738" s="6">
        <v>0</v>
      </c>
      <c r="F3738" s="6" t="s">
        <v>9</v>
      </c>
    </row>
    <row r="3739" spans="1:6" x14ac:dyDescent="0.3">
      <c r="A3739" s="6">
        <v>146329</v>
      </c>
      <c r="B3739" s="7" t="s">
        <v>117</v>
      </c>
      <c r="C3739" s="6">
        <v>382</v>
      </c>
      <c r="D3739" s="12" t="s">
        <v>301</v>
      </c>
      <c r="E3739" s="6">
        <v>2</v>
      </c>
      <c r="F3739" s="6">
        <v>2</v>
      </c>
    </row>
    <row r="3740" spans="1:6" x14ac:dyDescent="0.3">
      <c r="A3740" s="6">
        <v>146329</v>
      </c>
      <c r="B3740" s="7" t="s">
        <v>117</v>
      </c>
      <c r="C3740" s="6">
        <v>383</v>
      </c>
      <c r="D3740" s="12" t="s">
        <v>302</v>
      </c>
      <c r="E3740" s="6">
        <v>0</v>
      </c>
      <c r="F3740" s="6" t="s">
        <v>9</v>
      </c>
    </row>
    <row r="3741" spans="1:6" x14ac:dyDescent="0.3">
      <c r="A3741" s="6">
        <v>146329</v>
      </c>
      <c r="B3741" s="7" t="s">
        <v>117</v>
      </c>
      <c r="C3741" s="6">
        <v>384</v>
      </c>
      <c r="D3741" s="12" t="s">
        <v>307</v>
      </c>
      <c r="E3741" s="6">
        <v>21</v>
      </c>
      <c r="F3741" s="6">
        <v>22</v>
      </c>
    </row>
    <row r="3742" spans="1:6" x14ac:dyDescent="0.3">
      <c r="A3742" s="6">
        <v>146329</v>
      </c>
      <c r="B3742" s="7" t="s">
        <v>117</v>
      </c>
      <c r="C3742" s="6">
        <v>386</v>
      </c>
      <c r="D3742" s="12" t="s">
        <v>309</v>
      </c>
      <c r="E3742" s="6">
        <v>120</v>
      </c>
      <c r="F3742" s="6">
        <v>162</v>
      </c>
    </row>
    <row r="3743" spans="1:6" x14ac:dyDescent="0.3">
      <c r="A3743" s="6">
        <v>146329</v>
      </c>
      <c r="B3743" s="7" t="s">
        <v>117</v>
      </c>
      <c r="C3743" s="6">
        <v>387</v>
      </c>
      <c r="D3743" s="18" t="s">
        <v>310</v>
      </c>
      <c r="E3743" s="6">
        <v>8</v>
      </c>
      <c r="F3743" s="6">
        <v>8</v>
      </c>
    </row>
    <row r="3744" spans="1:6" x14ac:dyDescent="0.3">
      <c r="A3744" s="6">
        <v>146329</v>
      </c>
      <c r="B3744" s="7" t="s">
        <v>117</v>
      </c>
      <c r="C3744" s="6">
        <v>388</v>
      </c>
      <c r="D3744" s="19" t="s">
        <v>311</v>
      </c>
      <c r="E3744" s="6">
        <v>23</v>
      </c>
      <c r="F3744" s="6">
        <v>36</v>
      </c>
    </row>
    <row r="3745" spans="1:6" x14ac:dyDescent="0.3">
      <c r="A3745" s="6">
        <v>146329</v>
      </c>
      <c r="B3745" s="7" t="s">
        <v>117</v>
      </c>
      <c r="C3745" s="6">
        <v>389</v>
      </c>
      <c r="D3745" s="20" t="s">
        <v>312</v>
      </c>
      <c r="E3745" s="6">
        <v>32</v>
      </c>
      <c r="F3745" s="6">
        <v>40</v>
      </c>
    </row>
    <row r="3746" spans="1:6" x14ac:dyDescent="0.3">
      <c r="A3746" s="6">
        <v>146329</v>
      </c>
      <c r="B3746" s="7" t="s">
        <v>117</v>
      </c>
      <c r="C3746" s="6">
        <v>390</v>
      </c>
      <c r="D3746" s="19" t="s">
        <v>313</v>
      </c>
      <c r="E3746" s="6">
        <v>29</v>
      </c>
      <c r="F3746" s="6">
        <v>35</v>
      </c>
    </row>
    <row r="3747" spans="1:6" x14ac:dyDescent="0.3">
      <c r="A3747" s="6">
        <v>146329</v>
      </c>
      <c r="B3747" s="7" t="s">
        <v>117</v>
      </c>
      <c r="C3747" s="6">
        <v>391</v>
      </c>
      <c r="D3747" s="20" t="s">
        <v>314</v>
      </c>
      <c r="E3747" s="6">
        <v>39</v>
      </c>
      <c r="F3747" s="6">
        <v>48</v>
      </c>
    </row>
    <row r="3748" spans="1:6" x14ac:dyDescent="0.3">
      <c r="A3748" s="6">
        <v>146329</v>
      </c>
      <c r="B3748" s="7" t="s">
        <v>117</v>
      </c>
      <c r="C3748" s="6">
        <v>392</v>
      </c>
      <c r="D3748" s="12" t="s">
        <v>315</v>
      </c>
      <c r="E3748" s="6">
        <v>4</v>
      </c>
      <c r="F3748" s="6">
        <v>4</v>
      </c>
    </row>
    <row r="3749" spans="1:6" x14ac:dyDescent="0.3">
      <c r="A3749" s="6">
        <v>146329</v>
      </c>
      <c r="B3749" s="7" t="s">
        <v>117</v>
      </c>
      <c r="C3749" s="6">
        <v>393</v>
      </c>
      <c r="D3749" s="21" t="s">
        <v>316</v>
      </c>
      <c r="E3749" s="6">
        <v>0</v>
      </c>
      <c r="F3749" s="6" t="s">
        <v>9</v>
      </c>
    </row>
    <row r="3750" spans="1:6" x14ac:dyDescent="0.3">
      <c r="A3750" s="6">
        <v>146329</v>
      </c>
      <c r="B3750" s="7" t="s">
        <v>117</v>
      </c>
      <c r="C3750" s="6">
        <v>394</v>
      </c>
      <c r="D3750" s="22" t="s">
        <v>317</v>
      </c>
      <c r="E3750" s="6">
        <v>38</v>
      </c>
      <c r="F3750" s="6">
        <v>4</v>
      </c>
    </row>
    <row r="3751" spans="1:6" x14ac:dyDescent="0.3">
      <c r="A3751" s="6">
        <v>146329</v>
      </c>
      <c r="B3751" s="7" t="s">
        <v>117</v>
      </c>
      <c r="C3751" s="6">
        <v>395</v>
      </c>
      <c r="D3751" s="12" t="s">
        <v>318</v>
      </c>
      <c r="E3751" s="6">
        <v>8</v>
      </c>
      <c r="F3751" s="6">
        <v>7</v>
      </c>
    </row>
    <row r="3752" spans="1:6" x14ac:dyDescent="0.3">
      <c r="A3752" s="6">
        <v>146329</v>
      </c>
      <c r="B3752" s="7" t="s">
        <v>117</v>
      </c>
      <c r="C3752" s="6">
        <v>396</v>
      </c>
      <c r="D3752" s="12" t="s">
        <v>319</v>
      </c>
      <c r="E3752" s="6">
        <v>0</v>
      </c>
      <c r="F3752" s="6" t="s">
        <v>9</v>
      </c>
    </row>
    <row r="3753" spans="1:6" x14ac:dyDescent="0.3">
      <c r="A3753" s="6">
        <v>146329</v>
      </c>
      <c r="B3753" s="7" t="s">
        <v>117</v>
      </c>
      <c r="C3753" s="6">
        <v>453</v>
      </c>
      <c r="D3753" s="12" t="s">
        <v>320</v>
      </c>
      <c r="E3753" s="6">
        <v>21</v>
      </c>
      <c r="F3753" s="6">
        <v>38</v>
      </c>
    </row>
    <row r="3754" spans="1:6" x14ac:dyDescent="0.3">
      <c r="A3754" s="6">
        <v>146361</v>
      </c>
      <c r="B3754" s="7" t="s">
        <v>118</v>
      </c>
      <c r="C3754" s="6">
        <v>127</v>
      </c>
      <c r="D3754" s="12" t="s">
        <v>301</v>
      </c>
      <c r="E3754" s="6">
        <v>0</v>
      </c>
      <c r="F3754" s="6" t="s">
        <v>9</v>
      </c>
    </row>
    <row r="3755" spans="1:6" x14ac:dyDescent="0.3">
      <c r="A3755" s="6">
        <v>146361</v>
      </c>
      <c r="B3755" s="7" t="s">
        <v>118</v>
      </c>
      <c r="C3755" s="6">
        <v>128</v>
      </c>
      <c r="D3755" s="7" t="s">
        <v>302</v>
      </c>
      <c r="E3755" s="6">
        <v>0</v>
      </c>
      <c r="F3755" s="6" t="s">
        <v>9</v>
      </c>
    </row>
    <row r="3756" spans="1:6" x14ac:dyDescent="0.3">
      <c r="A3756" s="6">
        <v>146361</v>
      </c>
      <c r="B3756" s="7" t="s">
        <v>118</v>
      </c>
      <c r="C3756" s="6">
        <v>129</v>
      </c>
      <c r="D3756" s="9" t="s">
        <v>303</v>
      </c>
      <c r="E3756" s="6">
        <v>0</v>
      </c>
      <c r="F3756" s="6" t="s">
        <v>9</v>
      </c>
    </row>
    <row r="3757" spans="1:6" x14ac:dyDescent="0.3">
      <c r="A3757" s="6">
        <v>146361</v>
      </c>
      <c r="B3757" s="7" t="s">
        <v>118</v>
      </c>
      <c r="C3757" s="6">
        <v>130</v>
      </c>
      <c r="D3757" s="10" t="s">
        <v>7</v>
      </c>
      <c r="E3757" s="6">
        <v>0</v>
      </c>
      <c r="F3757" s="6" t="s">
        <v>9</v>
      </c>
    </row>
    <row r="3758" spans="1:6" x14ac:dyDescent="0.3">
      <c r="A3758" s="6">
        <v>146361</v>
      </c>
      <c r="B3758" s="7" t="s">
        <v>118</v>
      </c>
      <c r="C3758" s="6">
        <v>131</v>
      </c>
      <c r="D3758" s="10" t="s">
        <v>304</v>
      </c>
      <c r="E3758" s="6">
        <v>0</v>
      </c>
      <c r="F3758" s="6" t="s">
        <v>9</v>
      </c>
    </row>
    <row r="3759" spans="1:6" x14ac:dyDescent="0.3">
      <c r="A3759" s="6">
        <v>146361</v>
      </c>
      <c r="B3759" s="7" t="s">
        <v>118</v>
      </c>
      <c r="C3759" s="6">
        <v>132</v>
      </c>
      <c r="D3759" s="53" t="s">
        <v>305</v>
      </c>
      <c r="E3759" s="6">
        <v>0</v>
      </c>
      <c r="F3759" s="6" t="s">
        <v>9</v>
      </c>
    </row>
    <row r="3760" spans="1:6" x14ac:dyDescent="0.3">
      <c r="A3760" s="6">
        <v>146361</v>
      </c>
      <c r="B3760" s="7" t="s">
        <v>118</v>
      </c>
      <c r="C3760" s="6">
        <v>133</v>
      </c>
      <c r="D3760" s="10" t="s">
        <v>8</v>
      </c>
      <c r="E3760" s="6">
        <v>0</v>
      </c>
      <c r="F3760" s="6" t="s">
        <v>9</v>
      </c>
    </row>
    <row r="3761" spans="1:6" x14ac:dyDescent="0.3">
      <c r="A3761" s="6">
        <v>146361</v>
      </c>
      <c r="B3761" s="7" t="s">
        <v>118</v>
      </c>
      <c r="C3761" s="6">
        <v>134</v>
      </c>
      <c r="D3761" s="12" t="s">
        <v>306</v>
      </c>
      <c r="E3761" s="6">
        <v>0</v>
      </c>
      <c r="F3761" s="6" t="s">
        <v>9</v>
      </c>
    </row>
    <row r="3762" spans="1:6" x14ac:dyDescent="0.3">
      <c r="A3762" s="6">
        <v>146361</v>
      </c>
      <c r="B3762" s="7" t="s">
        <v>118</v>
      </c>
      <c r="C3762" s="6">
        <v>135</v>
      </c>
      <c r="D3762" s="13" t="s">
        <v>302</v>
      </c>
      <c r="E3762" s="6">
        <v>0</v>
      </c>
      <c r="F3762" s="6" t="s">
        <v>9</v>
      </c>
    </row>
    <row r="3763" spans="1:6" x14ac:dyDescent="0.3">
      <c r="A3763" s="6">
        <v>146361</v>
      </c>
      <c r="B3763" s="7" t="s">
        <v>118</v>
      </c>
      <c r="C3763" s="6">
        <v>136</v>
      </c>
      <c r="D3763" s="14" t="s">
        <v>7</v>
      </c>
      <c r="E3763" s="6">
        <v>0</v>
      </c>
      <c r="F3763" s="6" t="s">
        <v>9</v>
      </c>
    </row>
    <row r="3764" spans="1:6" x14ac:dyDescent="0.3">
      <c r="A3764" s="6">
        <v>146361</v>
      </c>
      <c r="B3764" s="7" t="s">
        <v>118</v>
      </c>
      <c r="C3764" s="6">
        <v>137</v>
      </c>
      <c r="D3764" s="15" t="s">
        <v>307</v>
      </c>
      <c r="E3764" s="6">
        <v>0</v>
      </c>
      <c r="F3764" s="6" t="s">
        <v>9</v>
      </c>
    </row>
    <row r="3765" spans="1:6" x14ac:dyDescent="0.3">
      <c r="A3765" s="6">
        <v>146361</v>
      </c>
      <c r="B3765" s="7" t="s">
        <v>118</v>
      </c>
      <c r="C3765" s="6">
        <v>138</v>
      </c>
      <c r="D3765" s="16" t="s">
        <v>308</v>
      </c>
      <c r="E3765" s="6">
        <v>0</v>
      </c>
      <c r="F3765" s="6" t="s">
        <v>9</v>
      </c>
    </row>
    <row r="3766" spans="1:6" x14ac:dyDescent="0.3">
      <c r="A3766" s="6">
        <v>146361</v>
      </c>
      <c r="B3766" s="7" t="s">
        <v>118</v>
      </c>
      <c r="C3766" s="6">
        <v>140</v>
      </c>
      <c r="D3766" s="17" t="s">
        <v>7</v>
      </c>
      <c r="E3766" s="6">
        <v>0</v>
      </c>
      <c r="F3766" s="6" t="s">
        <v>9</v>
      </c>
    </row>
    <row r="3767" spans="1:6" x14ac:dyDescent="0.3">
      <c r="A3767" s="6">
        <v>146361</v>
      </c>
      <c r="B3767" s="7" t="s">
        <v>118</v>
      </c>
      <c r="C3767" s="6">
        <v>382</v>
      </c>
      <c r="D3767" s="12" t="s">
        <v>301</v>
      </c>
      <c r="E3767" s="6">
        <v>6</v>
      </c>
      <c r="F3767" s="6" t="s">
        <v>9</v>
      </c>
    </row>
    <row r="3768" spans="1:6" x14ac:dyDescent="0.3">
      <c r="A3768" s="6">
        <v>146361</v>
      </c>
      <c r="B3768" s="7" t="s">
        <v>118</v>
      </c>
      <c r="C3768" s="6">
        <v>383</v>
      </c>
      <c r="D3768" s="12" t="s">
        <v>302</v>
      </c>
      <c r="E3768" s="6">
        <v>0</v>
      </c>
      <c r="F3768" s="6" t="s">
        <v>9</v>
      </c>
    </row>
    <row r="3769" spans="1:6" x14ac:dyDescent="0.3">
      <c r="A3769" s="6">
        <v>146361</v>
      </c>
      <c r="B3769" s="7" t="s">
        <v>118</v>
      </c>
      <c r="C3769" s="6">
        <v>384</v>
      </c>
      <c r="D3769" s="12" t="s">
        <v>307</v>
      </c>
      <c r="E3769" s="6">
        <v>28</v>
      </c>
      <c r="F3769" s="6" t="s">
        <v>9</v>
      </c>
    </row>
    <row r="3770" spans="1:6" x14ac:dyDescent="0.3">
      <c r="A3770" s="6">
        <v>146361</v>
      </c>
      <c r="B3770" s="7" t="s">
        <v>118</v>
      </c>
      <c r="C3770" s="6">
        <v>386</v>
      </c>
      <c r="D3770" s="12" t="s">
        <v>309</v>
      </c>
      <c r="E3770" s="6">
        <v>250</v>
      </c>
      <c r="F3770" s="6" t="s">
        <v>9</v>
      </c>
    </row>
    <row r="3771" spans="1:6" x14ac:dyDescent="0.3">
      <c r="A3771" s="6">
        <v>146361</v>
      </c>
      <c r="B3771" s="7" t="s">
        <v>118</v>
      </c>
      <c r="C3771" s="6">
        <v>387</v>
      </c>
      <c r="D3771" s="18" t="s">
        <v>310</v>
      </c>
      <c r="E3771" s="6">
        <v>18</v>
      </c>
      <c r="F3771" s="6" t="s">
        <v>9</v>
      </c>
    </row>
    <row r="3772" spans="1:6" x14ac:dyDescent="0.3">
      <c r="A3772" s="6">
        <v>146361</v>
      </c>
      <c r="B3772" s="7" t="s">
        <v>118</v>
      </c>
      <c r="C3772" s="6">
        <v>388</v>
      </c>
      <c r="D3772" s="19" t="s">
        <v>311</v>
      </c>
      <c r="E3772" s="6">
        <v>50</v>
      </c>
      <c r="F3772" s="6" t="s">
        <v>9</v>
      </c>
    </row>
    <row r="3773" spans="1:6" x14ac:dyDescent="0.3">
      <c r="A3773" s="6">
        <v>146361</v>
      </c>
      <c r="B3773" s="7" t="s">
        <v>118</v>
      </c>
      <c r="C3773" s="6">
        <v>389</v>
      </c>
      <c r="D3773" s="20" t="s">
        <v>312</v>
      </c>
      <c r="E3773" s="6">
        <v>100</v>
      </c>
      <c r="F3773" s="6" t="s">
        <v>9</v>
      </c>
    </row>
    <row r="3774" spans="1:6" x14ac:dyDescent="0.3">
      <c r="A3774" s="6">
        <v>146361</v>
      </c>
      <c r="B3774" s="7" t="s">
        <v>118</v>
      </c>
      <c r="C3774" s="6">
        <v>390</v>
      </c>
      <c r="D3774" s="19" t="s">
        <v>313</v>
      </c>
      <c r="E3774" s="6">
        <v>60</v>
      </c>
      <c r="F3774" s="6" t="s">
        <v>9</v>
      </c>
    </row>
    <row r="3775" spans="1:6" x14ac:dyDescent="0.3">
      <c r="A3775" s="6">
        <v>146361</v>
      </c>
      <c r="B3775" s="7" t="s">
        <v>118</v>
      </c>
      <c r="C3775" s="6">
        <v>391</v>
      </c>
      <c r="D3775" s="20" t="s">
        <v>314</v>
      </c>
      <c r="E3775" s="6">
        <v>40</v>
      </c>
      <c r="F3775" s="6" t="s">
        <v>9</v>
      </c>
    </row>
    <row r="3776" spans="1:6" x14ac:dyDescent="0.3">
      <c r="A3776" s="6">
        <v>146361</v>
      </c>
      <c r="B3776" s="7" t="s">
        <v>118</v>
      </c>
      <c r="C3776" s="6">
        <v>392</v>
      </c>
      <c r="D3776" s="12" t="s">
        <v>315</v>
      </c>
      <c r="E3776" s="6">
        <v>0</v>
      </c>
      <c r="F3776" s="6" t="s">
        <v>9</v>
      </c>
    </row>
    <row r="3777" spans="1:6" x14ac:dyDescent="0.3">
      <c r="A3777" s="6">
        <v>146361</v>
      </c>
      <c r="B3777" s="7" t="s">
        <v>118</v>
      </c>
      <c r="C3777" s="6">
        <v>393</v>
      </c>
      <c r="D3777" s="21" t="s">
        <v>316</v>
      </c>
      <c r="E3777" s="6">
        <v>0</v>
      </c>
      <c r="F3777" s="6" t="s">
        <v>9</v>
      </c>
    </row>
    <row r="3778" spans="1:6" x14ac:dyDescent="0.3">
      <c r="A3778" s="6">
        <v>146361</v>
      </c>
      <c r="B3778" s="7" t="s">
        <v>118</v>
      </c>
      <c r="C3778" s="6">
        <v>394</v>
      </c>
      <c r="D3778" s="22" t="s">
        <v>317</v>
      </c>
      <c r="E3778" s="6">
        <v>0</v>
      </c>
      <c r="F3778" s="6" t="s">
        <v>9</v>
      </c>
    </row>
    <row r="3779" spans="1:6" x14ac:dyDescent="0.3">
      <c r="A3779" s="6">
        <v>146361</v>
      </c>
      <c r="B3779" s="7" t="s">
        <v>118</v>
      </c>
      <c r="C3779" s="6">
        <v>395</v>
      </c>
      <c r="D3779" s="12" t="s">
        <v>318</v>
      </c>
      <c r="E3779" s="6">
        <v>17</v>
      </c>
      <c r="F3779" s="6" t="s">
        <v>9</v>
      </c>
    </row>
    <row r="3780" spans="1:6" x14ac:dyDescent="0.3">
      <c r="A3780" s="6">
        <v>146361</v>
      </c>
      <c r="B3780" s="7" t="s">
        <v>118</v>
      </c>
      <c r="C3780" s="6">
        <v>396</v>
      </c>
      <c r="D3780" s="12" t="s">
        <v>319</v>
      </c>
      <c r="E3780" s="6">
        <v>0</v>
      </c>
      <c r="F3780" s="6" t="s">
        <v>9</v>
      </c>
    </row>
    <row r="3781" spans="1:6" x14ac:dyDescent="0.3">
      <c r="A3781" s="6">
        <v>146361</v>
      </c>
      <c r="B3781" s="7" t="s">
        <v>118</v>
      </c>
      <c r="C3781" s="6">
        <v>453</v>
      </c>
      <c r="D3781" s="12" t="s">
        <v>320</v>
      </c>
      <c r="E3781" s="6">
        <v>28</v>
      </c>
      <c r="F3781" s="6" t="s">
        <v>9</v>
      </c>
    </row>
    <row r="3782" spans="1:6" x14ac:dyDescent="0.3">
      <c r="A3782" s="6">
        <v>146363</v>
      </c>
      <c r="B3782" s="7" t="s">
        <v>119</v>
      </c>
      <c r="C3782" s="6">
        <v>127</v>
      </c>
      <c r="D3782" s="12" t="s">
        <v>301</v>
      </c>
      <c r="E3782" s="6">
        <v>0</v>
      </c>
      <c r="F3782" s="6" t="s">
        <v>9</v>
      </c>
    </row>
    <row r="3783" spans="1:6" x14ac:dyDescent="0.3">
      <c r="A3783" s="6">
        <v>146363</v>
      </c>
      <c r="B3783" s="7" t="s">
        <v>119</v>
      </c>
      <c r="C3783" s="6">
        <v>128</v>
      </c>
      <c r="D3783" s="7" t="s">
        <v>302</v>
      </c>
      <c r="E3783" s="6">
        <v>0</v>
      </c>
      <c r="F3783" s="6" t="s">
        <v>9</v>
      </c>
    </row>
    <row r="3784" spans="1:6" x14ac:dyDescent="0.3">
      <c r="A3784" s="6">
        <v>146363</v>
      </c>
      <c r="B3784" s="7" t="s">
        <v>119</v>
      </c>
      <c r="C3784" s="6">
        <v>129</v>
      </c>
      <c r="D3784" s="9" t="s">
        <v>303</v>
      </c>
      <c r="E3784" s="6">
        <v>0</v>
      </c>
      <c r="F3784" s="6" t="s">
        <v>9</v>
      </c>
    </row>
    <row r="3785" spans="1:6" x14ac:dyDescent="0.3">
      <c r="A3785" s="6">
        <v>146363</v>
      </c>
      <c r="B3785" s="7" t="s">
        <v>119</v>
      </c>
      <c r="C3785" s="6">
        <v>130</v>
      </c>
      <c r="D3785" s="10" t="s">
        <v>7</v>
      </c>
      <c r="E3785" s="6">
        <v>0</v>
      </c>
      <c r="F3785" s="6" t="s">
        <v>9</v>
      </c>
    </row>
    <row r="3786" spans="1:6" x14ac:dyDescent="0.3">
      <c r="A3786" s="6">
        <v>146363</v>
      </c>
      <c r="B3786" s="7" t="s">
        <v>119</v>
      </c>
      <c r="C3786" s="6">
        <v>131</v>
      </c>
      <c r="D3786" s="10" t="s">
        <v>304</v>
      </c>
      <c r="E3786" s="6">
        <v>0</v>
      </c>
      <c r="F3786" s="6" t="s">
        <v>9</v>
      </c>
    </row>
    <row r="3787" spans="1:6" x14ac:dyDescent="0.3">
      <c r="A3787" s="6">
        <v>146363</v>
      </c>
      <c r="B3787" s="7" t="s">
        <v>119</v>
      </c>
      <c r="C3787" s="6">
        <v>132</v>
      </c>
      <c r="D3787" s="53" t="s">
        <v>305</v>
      </c>
      <c r="E3787" s="6">
        <v>0</v>
      </c>
      <c r="F3787" s="6" t="s">
        <v>9</v>
      </c>
    </row>
    <row r="3788" spans="1:6" x14ac:dyDescent="0.3">
      <c r="A3788" s="6">
        <v>146363</v>
      </c>
      <c r="B3788" s="7" t="s">
        <v>119</v>
      </c>
      <c r="C3788" s="6">
        <v>133</v>
      </c>
      <c r="D3788" s="10" t="s">
        <v>8</v>
      </c>
      <c r="E3788" s="6">
        <v>0</v>
      </c>
      <c r="F3788" s="6" t="s">
        <v>9</v>
      </c>
    </row>
    <row r="3789" spans="1:6" x14ac:dyDescent="0.3">
      <c r="A3789" s="6">
        <v>146363</v>
      </c>
      <c r="B3789" s="7" t="s">
        <v>119</v>
      </c>
      <c r="C3789" s="6">
        <v>134</v>
      </c>
      <c r="D3789" s="12" t="s">
        <v>306</v>
      </c>
      <c r="E3789" s="6">
        <v>0</v>
      </c>
      <c r="F3789" s="6" t="s">
        <v>9</v>
      </c>
    </row>
    <row r="3790" spans="1:6" x14ac:dyDescent="0.3">
      <c r="A3790" s="6">
        <v>146363</v>
      </c>
      <c r="B3790" s="7" t="s">
        <v>119</v>
      </c>
      <c r="C3790" s="6">
        <v>135</v>
      </c>
      <c r="D3790" s="13" t="s">
        <v>302</v>
      </c>
      <c r="E3790" s="6">
        <v>0</v>
      </c>
      <c r="F3790" s="6" t="s">
        <v>9</v>
      </c>
    </row>
    <row r="3791" spans="1:6" x14ac:dyDescent="0.3">
      <c r="A3791" s="6">
        <v>146363</v>
      </c>
      <c r="B3791" s="7" t="s">
        <v>119</v>
      </c>
      <c r="C3791" s="6">
        <v>136</v>
      </c>
      <c r="D3791" s="14" t="s">
        <v>7</v>
      </c>
      <c r="E3791" s="6">
        <v>0</v>
      </c>
      <c r="F3791" s="6" t="s">
        <v>9</v>
      </c>
    </row>
    <row r="3792" spans="1:6" x14ac:dyDescent="0.3">
      <c r="A3792" s="6">
        <v>146363</v>
      </c>
      <c r="B3792" s="7" t="s">
        <v>119</v>
      </c>
      <c r="C3792" s="6">
        <v>137</v>
      </c>
      <c r="D3792" s="15" t="s">
        <v>307</v>
      </c>
      <c r="E3792" s="6">
        <v>0</v>
      </c>
      <c r="F3792" s="6" t="s">
        <v>9</v>
      </c>
    </row>
    <row r="3793" spans="1:6" x14ac:dyDescent="0.3">
      <c r="A3793" s="6">
        <v>146363</v>
      </c>
      <c r="B3793" s="7" t="s">
        <v>119</v>
      </c>
      <c r="C3793" s="6">
        <v>138</v>
      </c>
      <c r="D3793" s="16" t="s">
        <v>308</v>
      </c>
      <c r="E3793" s="6">
        <v>0</v>
      </c>
      <c r="F3793" s="6" t="s">
        <v>9</v>
      </c>
    </row>
    <row r="3794" spans="1:6" x14ac:dyDescent="0.3">
      <c r="A3794" s="6">
        <v>146363</v>
      </c>
      <c r="B3794" s="7" t="s">
        <v>119</v>
      </c>
      <c r="C3794" s="6">
        <v>140</v>
      </c>
      <c r="D3794" s="17" t="s">
        <v>7</v>
      </c>
      <c r="E3794" s="6">
        <v>0</v>
      </c>
      <c r="F3794" s="6" t="s">
        <v>9</v>
      </c>
    </row>
    <row r="3795" spans="1:6" x14ac:dyDescent="0.3">
      <c r="A3795" s="6">
        <v>146363</v>
      </c>
      <c r="B3795" s="7" t="s">
        <v>119</v>
      </c>
      <c r="C3795" s="6">
        <v>382</v>
      </c>
      <c r="D3795" s="12" t="s">
        <v>301</v>
      </c>
      <c r="E3795" s="6">
        <v>12</v>
      </c>
      <c r="F3795" s="6">
        <v>11</v>
      </c>
    </row>
    <row r="3796" spans="1:6" x14ac:dyDescent="0.3">
      <c r="A3796" s="6">
        <v>146363</v>
      </c>
      <c r="B3796" s="7" t="s">
        <v>119</v>
      </c>
      <c r="C3796" s="6">
        <v>383</v>
      </c>
      <c r="D3796" s="12" t="s">
        <v>302</v>
      </c>
      <c r="E3796" s="6">
        <v>0</v>
      </c>
      <c r="F3796" s="6" t="s">
        <v>9</v>
      </c>
    </row>
    <row r="3797" spans="1:6" x14ac:dyDescent="0.3">
      <c r="A3797" s="6">
        <v>146363</v>
      </c>
      <c r="B3797" s="7" t="s">
        <v>119</v>
      </c>
      <c r="C3797" s="6">
        <v>384</v>
      </c>
      <c r="D3797" s="12" t="s">
        <v>307</v>
      </c>
      <c r="E3797" s="6">
        <v>60</v>
      </c>
      <c r="F3797" s="6">
        <v>52</v>
      </c>
    </row>
    <row r="3798" spans="1:6" x14ac:dyDescent="0.3">
      <c r="A3798" s="6">
        <v>146363</v>
      </c>
      <c r="B3798" s="7" t="s">
        <v>119</v>
      </c>
      <c r="C3798" s="6">
        <v>386</v>
      </c>
      <c r="D3798" s="12" t="s">
        <v>309</v>
      </c>
      <c r="E3798" s="6">
        <v>56</v>
      </c>
      <c r="F3798" s="6">
        <v>59</v>
      </c>
    </row>
    <row r="3799" spans="1:6" x14ac:dyDescent="0.3">
      <c r="A3799" s="6">
        <v>146363</v>
      </c>
      <c r="B3799" s="7" t="s">
        <v>119</v>
      </c>
      <c r="C3799" s="6">
        <v>387</v>
      </c>
      <c r="D3799" s="18" t="s">
        <v>310</v>
      </c>
      <c r="E3799" s="6">
        <v>68</v>
      </c>
      <c r="F3799" s="6">
        <v>56</v>
      </c>
    </row>
    <row r="3800" spans="1:6" x14ac:dyDescent="0.3">
      <c r="A3800" s="6">
        <v>146363</v>
      </c>
      <c r="B3800" s="7" t="s">
        <v>119</v>
      </c>
      <c r="C3800" s="6">
        <v>388</v>
      </c>
      <c r="D3800" s="19" t="s">
        <v>311</v>
      </c>
      <c r="E3800" s="6">
        <v>41</v>
      </c>
      <c r="F3800" s="6">
        <v>59</v>
      </c>
    </row>
    <row r="3801" spans="1:6" x14ac:dyDescent="0.3">
      <c r="A3801" s="6">
        <v>146363</v>
      </c>
      <c r="B3801" s="7" t="s">
        <v>119</v>
      </c>
      <c r="C3801" s="6">
        <v>389</v>
      </c>
      <c r="D3801" s="20" t="s">
        <v>312</v>
      </c>
      <c r="E3801" s="6">
        <v>0</v>
      </c>
      <c r="F3801" s="6" t="s">
        <v>9</v>
      </c>
    </row>
    <row r="3802" spans="1:6" x14ac:dyDescent="0.3">
      <c r="A3802" s="6">
        <v>146363</v>
      </c>
      <c r="B3802" s="7" t="s">
        <v>119</v>
      </c>
      <c r="C3802" s="6">
        <v>390</v>
      </c>
      <c r="D3802" s="19" t="s">
        <v>313</v>
      </c>
      <c r="E3802" s="6">
        <v>0</v>
      </c>
      <c r="F3802" s="6" t="s">
        <v>9</v>
      </c>
    </row>
    <row r="3803" spans="1:6" x14ac:dyDescent="0.3">
      <c r="A3803" s="6">
        <v>146363</v>
      </c>
      <c r="B3803" s="7" t="s">
        <v>119</v>
      </c>
      <c r="C3803" s="6">
        <v>391</v>
      </c>
      <c r="D3803" s="20" t="s">
        <v>314</v>
      </c>
      <c r="E3803" s="6">
        <v>56</v>
      </c>
      <c r="F3803" s="6">
        <v>59</v>
      </c>
    </row>
    <row r="3804" spans="1:6" x14ac:dyDescent="0.3">
      <c r="A3804" s="6">
        <v>146363</v>
      </c>
      <c r="B3804" s="7" t="s">
        <v>119</v>
      </c>
      <c r="C3804" s="6">
        <v>392</v>
      </c>
      <c r="D3804" s="12" t="s">
        <v>315</v>
      </c>
      <c r="E3804" s="6">
        <v>6</v>
      </c>
      <c r="F3804" s="6">
        <v>6</v>
      </c>
    </row>
    <row r="3805" spans="1:6" x14ac:dyDescent="0.3">
      <c r="A3805" s="6">
        <v>146363</v>
      </c>
      <c r="B3805" s="7" t="s">
        <v>119</v>
      </c>
      <c r="C3805" s="6">
        <v>393</v>
      </c>
      <c r="D3805" s="21" t="s">
        <v>316</v>
      </c>
      <c r="E3805" s="6">
        <v>0</v>
      </c>
      <c r="F3805" s="6" t="s">
        <v>9</v>
      </c>
    </row>
    <row r="3806" spans="1:6" x14ac:dyDescent="0.3">
      <c r="A3806" s="6">
        <v>146363</v>
      </c>
      <c r="B3806" s="7" t="s">
        <v>119</v>
      </c>
      <c r="C3806" s="6">
        <v>394</v>
      </c>
      <c r="D3806" s="22" t="s">
        <v>317</v>
      </c>
      <c r="E3806" s="6">
        <v>0</v>
      </c>
      <c r="F3806" s="6" t="s">
        <v>9</v>
      </c>
    </row>
    <row r="3807" spans="1:6" x14ac:dyDescent="0.3">
      <c r="A3807" s="6">
        <v>146363</v>
      </c>
      <c r="B3807" s="7" t="s">
        <v>119</v>
      </c>
      <c r="C3807" s="6">
        <v>395</v>
      </c>
      <c r="D3807" s="12" t="s">
        <v>318</v>
      </c>
      <c r="E3807" s="6">
        <v>60</v>
      </c>
      <c r="F3807" s="6">
        <v>56</v>
      </c>
    </row>
    <row r="3808" spans="1:6" x14ac:dyDescent="0.3">
      <c r="A3808" s="6">
        <v>146363</v>
      </c>
      <c r="B3808" s="7" t="s">
        <v>119</v>
      </c>
      <c r="C3808" s="6">
        <v>396</v>
      </c>
      <c r="D3808" s="12" t="s">
        <v>319</v>
      </c>
      <c r="E3808" s="6">
        <v>0</v>
      </c>
      <c r="F3808" s="6" t="s">
        <v>9</v>
      </c>
    </row>
    <row r="3809" spans="1:6" x14ac:dyDescent="0.3">
      <c r="A3809" s="6">
        <v>146363</v>
      </c>
      <c r="B3809" s="7" t="s">
        <v>119</v>
      </c>
      <c r="C3809" s="6">
        <v>453</v>
      </c>
      <c r="D3809" s="12" t="s">
        <v>320</v>
      </c>
      <c r="E3809" s="6">
        <v>0</v>
      </c>
      <c r="F3809" s="6" t="s">
        <v>9</v>
      </c>
    </row>
    <row r="3810" spans="1:6" x14ac:dyDescent="0.3">
      <c r="A3810" s="6">
        <v>146376</v>
      </c>
      <c r="B3810" s="7" t="s">
        <v>120</v>
      </c>
      <c r="C3810" s="6">
        <v>127</v>
      </c>
      <c r="D3810" s="12" t="s">
        <v>301</v>
      </c>
      <c r="E3810" s="6">
        <v>0</v>
      </c>
      <c r="F3810" s="6" t="s">
        <v>9</v>
      </c>
    </row>
    <row r="3811" spans="1:6" x14ac:dyDescent="0.3">
      <c r="A3811" s="6">
        <v>146376</v>
      </c>
      <c r="B3811" s="7" t="s">
        <v>120</v>
      </c>
      <c r="C3811" s="6">
        <v>128</v>
      </c>
      <c r="D3811" s="7" t="s">
        <v>302</v>
      </c>
      <c r="E3811" s="6">
        <v>0</v>
      </c>
      <c r="F3811" s="6" t="s">
        <v>9</v>
      </c>
    </row>
    <row r="3812" spans="1:6" x14ac:dyDescent="0.3">
      <c r="A3812" s="6">
        <v>146376</v>
      </c>
      <c r="B3812" s="7" t="s">
        <v>120</v>
      </c>
      <c r="C3812" s="6">
        <v>129</v>
      </c>
      <c r="D3812" s="9" t="s">
        <v>303</v>
      </c>
      <c r="E3812" s="6">
        <v>0</v>
      </c>
      <c r="F3812" s="6" t="s">
        <v>9</v>
      </c>
    </row>
    <row r="3813" spans="1:6" x14ac:dyDescent="0.3">
      <c r="A3813" s="6">
        <v>146376</v>
      </c>
      <c r="B3813" s="7" t="s">
        <v>120</v>
      </c>
      <c r="C3813" s="6">
        <v>130</v>
      </c>
      <c r="D3813" s="10" t="s">
        <v>7</v>
      </c>
      <c r="E3813" s="6">
        <v>0</v>
      </c>
      <c r="F3813" s="6" t="s">
        <v>9</v>
      </c>
    </row>
    <row r="3814" spans="1:6" x14ac:dyDescent="0.3">
      <c r="A3814" s="6">
        <v>146376</v>
      </c>
      <c r="B3814" s="7" t="s">
        <v>120</v>
      </c>
      <c r="C3814" s="6">
        <v>131</v>
      </c>
      <c r="D3814" s="10" t="s">
        <v>304</v>
      </c>
      <c r="E3814" s="6">
        <v>0</v>
      </c>
      <c r="F3814" s="6" t="s">
        <v>9</v>
      </c>
    </row>
    <row r="3815" spans="1:6" x14ac:dyDescent="0.3">
      <c r="A3815" s="6">
        <v>146376</v>
      </c>
      <c r="B3815" s="7" t="s">
        <v>120</v>
      </c>
      <c r="C3815" s="6">
        <v>132</v>
      </c>
      <c r="D3815" s="53" t="s">
        <v>305</v>
      </c>
      <c r="E3815" s="6">
        <v>0</v>
      </c>
      <c r="F3815" s="6" t="s">
        <v>9</v>
      </c>
    </row>
    <row r="3816" spans="1:6" x14ac:dyDescent="0.3">
      <c r="A3816" s="6">
        <v>146376</v>
      </c>
      <c r="B3816" s="7" t="s">
        <v>120</v>
      </c>
      <c r="C3816" s="6">
        <v>133</v>
      </c>
      <c r="D3816" s="10" t="s">
        <v>8</v>
      </c>
      <c r="E3816" s="6">
        <v>0</v>
      </c>
      <c r="F3816" s="6" t="s">
        <v>9</v>
      </c>
    </row>
    <row r="3817" spans="1:6" x14ac:dyDescent="0.3">
      <c r="A3817" s="6">
        <v>146376</v>
      </c>
      <c r="B3817" s="7" t="s">
        <v>120</v>
      </c>
      <c r="C3817" s="6">
        <v>134</v>
      </c>
      <c r="D3817" s="12" t="s">
        <v>306</v>
      </c>
      <c r="E3817" s="6">
        <v>0</v>
      </c>
      <c r="F3817" s="6" t="s">
        <v>9</v>
      </c>
    </row>
    <row r="3818" spans="1:6" x14ac:dyDescent="0.3">
      <c r="A3818" s="6">
        <v>146376</v>
      </c>
      <c r="B3818" s="7" t="s">
        <v>120</v>
      </c>
      <c r="C3818" s="6">
        <v>135</v>
      </c>
      <c r="D3818" s="13" t="s">
        <v>302</v>
      </c>
      <c r="E3818" s="6">
        <v>0</v>
      </c>
      <c r="F3818" s="6" t="s">
        <v>9</v>
      </c>
    </row>
    <row r="3819" spans="1:6" x14ac:dyDescent="0.3">
      <c r="A3819" s="6">
        <v>146376</v>
      </c>
      <c r="B3819" s="7" t="s">
        <v>120</v>
      </c>
      <c r="C3819" s="6">
        <v>136</v>
      </c>
      <c r="D3819" s="14" t="s">
        <v>7</v>
      </c>
      <c r="E3819" s="6">
        <v>0</v>
      </c>
      <c r="F3819" s="6" t="s">
        <v>9</v>
      </c>
    </row>
    <row r="3820" spans="1:6" x14ac:dyDescent="0.3">
      <c r="A3820" s="6">
        <v>146376</v>
      </c>
      <c r="B3820" s="7" t="s">
        <v>120</v>
      </c>
      <c r="C3820" s="6">
        <v>137</v>
      </c>
      <c r="D3820" s="15" t="s">
        <v>307</v>
      </c>
      <c r="E3820" s="6">
        <v>0</v>
      </c>
      <c r="F3820" s="6" t="s">
        <v>9</v>
      </c>
    </row>
    <row r="3821" spans="1:6" x14ac:dyDescent="0.3">
      <c r="A3821" s="6">
        <v>146376</v>
      </c>
      <c r="B3821" s="7" t="s">
        <v>120</v>
      </c>
      <c r="C3821" s="6">
        <v>138</v>
      </c>
      <c r="D3821" s="16" t="s">
        <v>308</v>
      </c>
      <c r="E3821" s="6">
        <v>0</v>
      </c>
      <c r="F3821" s="6" t="s">
        <v>9</v>
      </c>
    </row>
    <row r="3822" spans="1:6" x14ac:dyDescent="0.3">
      <c r="A3822" s="6">
        <v>146376</v>
      </c>
      <c r="B3822" s="7" t="s">
        <v>120</v>
      </c>
      <c r="C3822" s="6">
        <v>140</v>
      </c>
      <c r="D3822" s="17" t="s">
        <v>7</v>
      </c>
      <c r="E3822" s="6">
        <v>0</v>
      </c>
      <c r="F3822" s="6" t="s">
        <v>9</v>
      </c>
    </row>
    <row r="3823" spans="1:6" x14ac:dyDescent="0.3">
      <c r="A3823" s="6">
        <v>146376</v>
      </c>
      <c r="B3823" s="7" t="s">
        <v>120</v>
      </c>
      <c r="C3823" s="6">
        <v>382</v>
      </c>
      <c r="D3823" s="12" t="s">
        <v>301</v>
      </c>
      <c r="E3823" s="6">
        <v>9</v>
      </c>
      <c r="F3823" s="6">
        <v>9</v>
      </c>
    </row>
    <row r="3824" spans="1:6" x14ac:dyDescent="0.3">
      <c r="A3824" s="6">
        <v>146376</v>
      </c>
      <c r="B3824" s="7" t="s">
        <v>120</v>
      </c>
      <c r="C3824" s="6">
        <v>383</v>
      </c>
      <c r="D3824" s="12" t="s">
        <v>302</v>
      </c>
      <c r="E3824" s="6">
        <v>0</v>
      </c>
      <c r="F3824" s="6" t="s">
        <v>9</v>
      </c>
    </row>
    <row r="3825" spans="1:6" x14ac:dyDescent="0.3">
      <c r="A3825" s="6">
        <v>146376</v>
      </c>
      <c r="B3825" s="7" t="s">
        <v>120</v>
      </c>
      <c r="C3825" s="6">
        <v>384</v>
      </c>
      <c r="D3825" s="12" t="s">
        <v>307</v>
      </c>
      <c r="E3825" s="6">
        <v>60</v>
      </c>
      <c r="F3825" s="6">
        <v>49</v>
      </c>
    </row>
    <row r="3826" spans="1:6" x14ac:dyDescent="0.3">
      <c r="A3826" s="6">
        <v>146376</v>
      </c>
      <c r="B3826" s="7" t="s">
        <v>120</v>
      </c>
      <c r="C3826" s="6">
        <v>386</v>
      </c>
      <c r="D3826" s="12" t="s">
        <v>309</v>
      </c>
      <c r="E3826" s="6">
        <v>100</v>
      </c>
      <c r="F3826" s="6">
        <v>184</v>
      </c>
    </row>
    <row r="3827" spans="1:6" x14ac:dyDescent="0.3">
      <c r="A3827" s="6">
        <v>146376</v>
      </c>
      <c r="B3827" s="7" t="s">
        <v>120</v>
      </c>
      <c r="C3827" s="6">
        <v>387</v>
      </c>
      <c r="D3827" s="18" t="s">
        <v>310</v>
      </c>
      <c r="E3827" s="6">
        <v>0</v>
      </c>
      <c r="F3827" s="6" t="s">
        <v>9</v>
      </c>
    </row>
    <row r="3828" spans="1:6" x14ac:dyDescent="0.3">
      <c r="A3828" s="6">
        <v>146376</v>
      </c>
      <c r="B3828" s="7" t="s">
        <v>120</v>
      </c>
      <c r="C3828" s="6">
        <v>388</v>
      </c>
      <c r="D3828" s="19" t="s">
        <v>311</v>
      </c>
      <c r="E3828" s="6">
        <v>0</v>
      </c>
      <c r="F3828" s="6" t="s">
        <v>9</v>
      </c>
    </row>
    <row r="3829" spans="1:6" x14ac:dyDescent="0.3">
      <c r="A3829" s="6">
        <v>146376</v>
      </c>
      <c r="B3829" s="7" t="s">
        <v>120</v>
      </c>
      <c r="C3829" s="6">
        <v>389</v>
      </c>
      <c r="D3829" s="20" t="s">
        <v>312</v>
      </c>
      <c r="E3829" s="6">
        <v>50</v>
      </c>
      <c r="F3829" s="6">
        <v>99</v>
      </c>
    </row>
    <row r="3830" spans="1:6" x14ac:dyDescent="0.3">
      <c r="A3830" s="6">
        <v>146376</v>
      </c>
      <c r="B3830" s="7" t="s">
        <v>120</v>
      </c>
      <c r="C3830" s="6">
        <v>390</v>
      </c>
      <c r="D3830" s="19" t="s">
        <v>313</v>
      </c>
      <c r="E3830" s="6">
        <v>12</v>
      </c>
      <c r="F3830" s="6">
        <v>25</v>
      </c>
    </row>
    <row r="3831" spans="1:6" x14ac:dyDescent="0.3">
      <c r="A3831" s="6">
        <v>146376</v>
      </c>
      <c r="B3831" s="7" t="s">
        <v>120</v>
      </c>
      <c r="C3831" s="6">
        <v>391</v>
      </c>
      <c r="D3831" s="20" t="s">
        <v>314</v>
      </c>
      <c r="E3831" s="6">
        <v>38</v>
      </c>
      <c r="F3831" s="6">
        <v>61</v>
      </c>
    </row>
    <row r="3832" spans="1:6" x14ac:dyDescent="0.3">
      <c r="A3832" s="6">
        <v>146376</v>
      </c>
      <c r="B3832" s="7" t="s">
        <v>120</v>
      </c>
      <c r="C3832" s="6">
        <v>392</v>
      </c>
      <c r="D3832" s="12" t="s">
        <v>315</v>
      </c>
      <c r="E3832" s="6">
        <v>0</v>
      </c>
      <c r="F3832" s="6" t="s">
        <v>9</v>
      </c>
    </row>
    <row r="3833" spans="1:6" x14ac:dyDescent="0.3">
      <c r="A3833" s="6">
        <v>146376</v>
      </c>
      <c r="B3833" s="7" t="s">
        <v>120</v>
      </c>
      <c r="C3833" s="6">
        <v>393</v>
      </c>
      <c r="D3833" s="21" t="s">
        <v>316</v>
      </c>
      <c r="E3833" s="6">
        <v>0</v>
      </c>
      <c r="F3833" s="6" t="s">
        <v>9</v>
      </c>
    </row>
    <row r="3834" spans="1:6" x14ac:dyDescent="0.3">
      <c r="A3834" s="6">
        <v>146376</v>
      </c>
      <c r="B3834" s="7" t="s">
        <v>120</v>
      </c>
      <c r="C3834" s="6">
        <v>394</v>
      </c>
      <c r="D3834" s="22" t="s">
        <v>317</v>
      </c>
      <c r="E3834" s="6">
        <v>0</v>
      </c>
      <c r="F3834" s="6" t="s">
        <v>9</v>
      </c>
    </row>
    <row r="3835" spans="1:6" x14ac:dyDescent="0.3">
      <c r="A3835" s="6">
        <v>146376</v>
      </c>
      <c r="B3835" s="7" t="s">
        <v>120</v>
      </c>
      <c r="C3835" s="6">
        <v>395</v>
      </c>
      <c r="D3835" s="12" t="s">
        <v>318</v>
      </c>
      <c r="E3835" s="6">
        <v>0</v>
      </c>
      <c r="F3835" s="6" t="s">
        <v>9</v>
      </c>
    </row>
    <row r="3836" spans="1:6" x14ac:dyDescent="0.3">
      <c r="A3836" s="6">
        <v>146376</v>
      </c>
      <c r="B3836" s="7" t="s">
        <v>120</v>
      </c>
      <c r="C3836" s="6">
        <v>396</v>
      </c>
      <c r="D3836" s="12" t="s">
        <v>319</v>
      </c>
      <c r="E3836" s="6">
        <v>0</v>
      </c>
      <c r="F3836" s="6" t="s">
        <v>9</v>
      </c>
    </row>
    <row r="3837" spans="1:6" x14ac:dyDescent="0.3">
      <c r="A3837" s="6">
        <v>146376</v>
      </c>
      <c r="B3837" s="7" t="s">
        <v>120</v>
      </c>
      <c r="C3837" s="6">
        <v>453</v>
      </c>
      <c r="D3837" s="12" t="s">
        <v>320</v>
      </c>
      <c r="E3837" s="6">
        <v>60</v>
      </c>
      <c r="F3837" s="6">
        <v>51</v>
      </c>
    </row>
    <row r="3838" spans="1:6" x14ac:dyDescent="0.3">
      <c r="A3838" s="6">
        <v>146412</v>
      </c>
      <c r="B3838" s="7" t="s">
        <v>121</v>
      </c>
      <c r="C3838" s="6">
        <v>127</v>
      </c>
      <c r="D3838" s="12" t="s">
        <v>301</v>
      </c>
      <c r="E3838" s="6">
        <v>0</v>
      </c>
      <c r="F3838" s="6" t="s">
        <v>9</v>
      </c>
    </row>
    <row r="3839" spans="1:6" x14ac:dyDescent="0.3">
      <c r="A3839" s="6">
        <v>146412</v>
      </c>
      <c r="B3839" s="7" t="s">
        <v>121</v>
      </c>
      <c r="C3839" s="6">
        <v>128</v>
      </c>
      <c r="D3839" s="7" t="s">
        <v>302</v>
      </c>
      <c r="E3839" s="6">
        <v>0</v>
      </c>
      <c r="F3839" s="6" t="s">
        <v>9</v>
      </c>
    </row>
    <row r="3840" spans="1:6" x14ac:dyDescent="0.3">
      <c r="A3840" s="6">
        <v>146412</v>
      </c>
      <c r="B3840" s="7" t="s">
        <v>121</v>
      </c>
      <c r="C3840" s="6">
        <v>129</v>
      </c>
      <c r="D3840" s="9" t="s">
        <v>303</v>
      </c>
      <c r="E3840" s="6">
        <v>0</v>
      </c>
      <c r="F3840" s="6" t="s">
        <v>9</v>
      </c>
    </row>
    <row r="3841" spans="1:6" x14ac:dyDescent="0.3">
      <c r="A3841" s="6">
        <v>146412</v>
      </c>
      <c r="B3841" s="7" t="s">
        <v>121</v>
      </c>
      <c r="C3841" s="6">
        <v>130</v>
      </c>
      <c r="D3841" s="10" t="s">
        <v>7</v>
      </c>
      <c r="E3841" s="6">
        <v>0</v>
      </c>
      <c r="F3841" s="6" t="s">
        <v>9</v>
      </c>
    </row>
    <row r="3842" spans="1:6" x14ac:dyDescent="0.3">
      <c r="A3842" s="6">
        <v>146412</v>
      </c>
      <c r="B3842" s="7" t="s">
        <v>121</v>
      </c>
      <c r="C3842" s="6">
        <v>131</v>
      </c>
      <c r="D3842" s="10" t="s">
        <v>304</v>
      </c>
      <c r="E3842" s="6">
        <v>0</v>
      </c>
      <c r="F3842" s="6" t="s">
        <v>9</v>
      </c>
    </row>
    <row r="3843" spans="1:6" x14ac:dyDescent="0.3">
      <c r="A3843" s="6">
        <v>146412</v>
      </c>
      <c r="B3843" s="7" t="s">
        <v>121</v>
      </c>
      <c r="C3843" s="6">
        <v>132</v>
      </c>
      <c r="D3843" s="53" t="s">
        <v>305</v>
      </c>
      <c r="E3843" s="6">
        <v>0</v>
      </c>
      <c r="F3843" s="6" t="s">
        <v>9</v>
      </c>
    </row>
    <row r="3844" spans="1:6" x14ac:dyDescent="0.3">
      <c r="A3844" s="6">
        <v>146412</v>
      </c>
      <c r="B3844" s="7" t="s">
        <v>121</v>
      </c>
      <c r="C3844" s="6">
        <v>133</v>
      </c>
      <c r="D3844" s="10" t="s">
        <v>8</v>
      </c>
      <c r="E3844" s="6">
        <v>0</v>
      </c>
      <c r="F3844" s="6" t="s">
        <v>9</v>
      </c>
    </row>
    <row r="3845" spans="1:6" x14ac:dyDescent="0.3">
      <c r="A3845" s="6">
        <v>146412</v>
      </c>
      <c r="B3845" s="7" t="s">
        <v>121</v>
      </c>
      <c r="C3845" s="6">
        <v>134</v>
      </c>
      <c r="D3845" s="12" t="s">
        <v>306</v>
      </c>
      <c r="E3845" s="6">
        <v>0</v>
      </c>
      <c r="F3845" s="6" t="s">
        <v>9</v>
      </c>
    </row>
    <row r="3846" spans="1:6" x14ac:dyDescent="0.3">
      <c r="A3846" s="6">
        <v>146412</v>
      </c>
      <c r="B3846" s="7" t="s">
        <v>121</v>
      </c>
      <c r="C3846" s="6">
        <v>135</v>
      </c>
      <c r="D3846" s="13" t="s">
        <v>302</v>
      </c>
      <c r="E3846" s="6">
        <v>0</v>
      </c>
      <c r="F3846" s="6" t="s">
        <v>9</v>
      </c>
    </row>
    <row r="3847" spans="1:6" x14ac:dyDescent="0.3">
      <c r="A3847" s="6">
        <v>146412</v>
      </c>
      <c r="B3847" s="7" t="s">
        <v>121</v>
      </c>
      <c r="C3847" s="6">
        <v>136</v>
      </c>
      <c r="D3847" s="14" t="s">
        <v>7</v>
      </c>
      <c r="E3847" s="6">
        <v>0</v>
      </c>
      <c r="F3847" s="6" t="s">
        <v>9</v>
      </c>
    </row>
    <row r="3848" spans="1:6" x14ac:dyDescent="0.3">
      <c r="A3848" s="6">
        <v>146412</v>
      </c>
      <c r="B3848" s="7" t="s">
        <v>121</v>
      </c>
      <c r="C3848" s="6">
        <v>137</v>
      </c>
      <c r="D3848" s="15" t="s">
        <v>307</v>
      </c>
      <c r="E3848" s="6">
        <v>0</v>
      </c>
      <c r="F3848" s="6" t="s">
        <v>9</v>
      </c>
    </row>
    <row r="3849" spans="1:6" x14ac:dyDescent="0.3">
      <c r="A3849" s="6">
        <v>146412</v>
      </c>
      <c r="B3849" s="7" t="s">
        <v>121</v>
      </c>
      <c r="C3849" s="6">
        <v>138</v>
      </c>
      <c r="D3849" s="16" t="s">
        <v>308</v>
      </c>
      <c r="E3849" s="6">
        <v>0</v>
      </c>
      <c r="F3849" s="6" t="s">
        <v>9</v>
      </c>
    </row>
    <row r="3850" spans="1:6" x14ac:dyDescent="0.3">
      <c r="A3850" s="6">
        <v>146412</v>
      </c>
      <c r="B3850" s="7" t="s">
        <v>121</v>
      </c>
      <c r="C3850" s="6">
        <v>140</v>
      </c>
      <c r="D3850" s="17" t="s">
        <v>7</v>
      </c>
      <c r="E3850" s="6">
        <v>0</v>
      </c>
      <c r="F3850" s="6" t="s">
        <v>9</v>
      </c>
    </row>
    <row r="3851" spans="1:6" x14ac:dyDescent="0.3">
      <c r="A3851" s="6">
        <v>146412</v>
      </c>
      <c r="B3851" s="7" t="s">
        <v>121</v>
      </c>
      <c r="C3851" s="6">
        <v>382</v>
      </c>
      <c r="D3851" s="12" t="s">
        <v>301</v>
      </c>
      <c r="E3851" s="6">
        <v>16</v>
      </c>
      <c r="F3851" s="6" t="s">
        <v>9</v>
      </c>
    </row>
    <row r="3852" spans="1:6" x14ac:dyDescent="0.3">
      <c r="A3852" s="6">
        <v>146412</v>
      </c>
      <c r="B3852" s="7" t="s">
        <v>121</v>
      </c>
      <c r="C3852" s="6">
        <v>383</v>
      </c>
      <c r="D3852" s="12" t="s">
        <v>302</v>
      </c>
      <c r="E3852" s="6">
        <v>0</v>
      </c>
      <c r="F3852" s="6" t="s">
        <v>9</v>
      </c>
    </row>
    <row r="3853" spans="1:6" x14ac:dyDescent="0.3">
      <c r="A3853" s="6">
        <v>146412</v>
      </c>
      <c r="B3853" s="7" t="s">
        <v>121</v>
      </c>
      <c r="C3853" s="6">
        <v>384</v>
      </c>
      <c r="D3853" s="12" t="s">
        <v>307</v>
      </c>
      <c r="E3853" s="6">
        <v>80</v>
      </c>
      <c r="F3853" s="6" t="s">
        <v>9</v>
      </c>
    </row>
    <row r="3854" spans="1:6" x14ac:dyDescent="0.3">
      <c r="A3854" s="6">
        <v>146412</v>
      </c>
      <c r="B3854" s="7" t="s">
        <v>121</v>
      </c>
      <c r="C3854" s="6">
        <v>386</v>
      </c>
      <c r="D3854" s="12" t="s">
        <v>309</v>
      </c>
      <c r="E3854" s="6">
        <v>80</v>
      </c>
      <c r="F3854" s="6" t="s">
        <v>9</v>
      </c>
    </row>
    <row r="3855" spans="1:6" x14ac:dyDescent="0.3">
      <c r="A3855" s="6">
        <v>146412</v>
      </c>
      <c r="B3855" s="7" t="s">
        <v>121</v>
      </c>
      <c r="C3855" s="6">
        <v>387</v>
      </c>
      <c r="D3855" s="18" t="s">
        <v>310</v>
      </c>
      <c r="E3855" s="6">
        <v>96</v>
      </c>
      <c r="F3855" s="6" t="s">
        <v>9</v>
      </c>
    </row>
    <row r="3856" spans="1:6" x14ac:dyDescent="0.3">
      <c r="A3856" s="6">
        <v>146412</v>
      </c>
      <c r="B3856" s="7" t="s">
        <v>121</v>
      </c>
      <c r="C3856" s="6">
        <v>388</v>
      </c>
      <c r="D3856" s="19" t="s">
        <v>311</v>
      </c>
      <c r="E3856" s="6">
        <v>0</v>
      </c>
      <c r="F3856" s="6" t="s">
        <v>9</v>
      </c>
    </row>
    <row r="3857" spans="1:6" x14ac:dyDescent="0.3">
      <c r="A3857" s="6">
        <v>146412</v>
      </c>
      <c r="B3857" s="7" t="s">
        <v>121</v>
      </c>
      <c r="C3857" s="6">
        <v>389</v>
      </c>
      <c r="D3857" s="20" t="s">
        <v>312</v>
      </c>
      <c r="E3857" s="6">
        <v>0</v>
      </c>
      <c r="F3857" s="6" t="s">
        <v>9</v>
      </c>
    </row>
    <row r="3858" spans="1:6" x14ac:dyDescent="0.3">
      <c r="A3858" s="6">
        <v>146412</v>
      </c>
      <c r="B3858" s="7" t="s">
        <v>121</v>
      </c>
      <c r="C3858" s="6">
        <v>390</v>
      </c>
      <c r="D3858" s="19" t="s">
        <v>313</v>
      </c>
      <c r="E3858" s="6">
        <v>0</v>
      </c>
      <c r="F3858" s="6" t="s">
        <v>9</v>
      </c>
    </row>
    <row r="3859" spans="1:6" x14ac:dyDescent="0.3">
      <c r="A3859" s="6">
        <v>146412</v>
      </c>
      <c r="B3859" s="7" t="s">
        <v>121</v>
      </c>
      <c r="C3859" s="6">
        <v>391</v>
      </c>
      <c r="D3859" s="20" t="s">
        <v>314</v>
      </c>
      <c r="E3859" s="6">
        <v>80</v>
      </c>
      <c r="F3859" s="6" t="s">
        <v>9</v>
      </c>
    </row>
    <row r="3860" spans="1:6" x14ac:dyDescent="0.3">
      <c r="A3860" s="6">
        <v>146412</v>
      </c>
      <c r="B3860" s="7" t="s">
        <v>121</v>
      </c>
      <c r="C3860" s="6">
        <v>392</v>
      </c>
      <c r="D3860" s="12" t="s">
        <v>315</v>
      </c>
      <c r="E3860" s="6">
        <v>34</v>
      </c>
      <c r="F3860" s="6" t="s">
        <v>9</v>
      </c>
    </row>
    <row r="3861" spans="1:6" x14ac:dyDescent="0.3">
      <c r="A3861" s="6">
        <v>146412</v>
      </c>
      <c r="B3861" s="7" t="s">
        <v>121</v>
      </c>
      <c r="C3861" s="6">
        <v>393</v>
      </c>
      <c r="D3861" s="21" t="s">
        <v>316</v>
      </c>
      <c r="E3861" s="6">
        <v>0</v>
      </c>
      <c r="F3861" s="6" t="s">
        <v>9</v>
      </c>
    </row>
    <row r="3862" spans="1:6" x14ac:dyDescent="0.3">
      <c r="A3862" s="6">
        <v>146412</v>
      </c>
      <c r="B3862" s="7" t="s">
        <v>121</v>
      </c>
      <c r="C3862" s="6">
        <v>394</v>
      </c>
      <c r="D3862" s="22" t="s">
        <v>317</v>
      </c>
      <c r="E3862" s="6">
        <v>0</v>
      </c>
      <c r="F3862" s="6" t="s">
        <v>9</v>
      </c>
    </row>
    <row r="3863" spans="1:6" x14ac:dyDescent="0.3">
      <c r="A3863" s="6">
        <v>146412</v>
      </c>
      <c r="B3863" s="7" t="s">
        <v>121</v>
      </c>
      <c r="C3863" s="6">
        <v>395</v>
      </c>
      <c r="D3863" s="12" t="s">
        <v>318</v>
      </c>
      <c r="E3863" s="6">
        <v>80</v>
      </c>
      <c r="F3863" s="6" t="s">
        <v>9</v>
      </c>
    </row>
    <row r="3864" spans="1:6" x14ac:dyDescent="0.3">
      <c r="A3864" s="6">
        <v>146412</v>
      </c>
      <c r="B3864" s="7" t="s">
        <v>121</v>
      </c>
      <c r="C3864" s="6">
        <v>396</v>
      </c>
      <c r="D3864" s="12" t="s">
        <v>319</v>
      </c>
      <c r="E3864" s="6">
        <v>0</v>
      </c>
      <c r="F3864" s="6" t="s">
        <v>9</v>
      </c>
    </row>
    <row r="3865" spans="1:6" x14ac:dyDescent="0.3">
      <c r="A3865" s="6">
        <v>146412</v>
      </c>
      <c r="B3865" s="7" t="s">
        <v>121</v>
      </c>
      <c r="C3865" s="6">
        <v>453</v>
      </c>
      <c r="D3865" s="12" t="s">
        <v>320</v>
      </c>
      <c r="E3865" s="6">
        <v>64</v>
      </c>
      <c r="F3865" s="6" t="s">
        <v>9</v>
      </c>
    </row>
    <row r="3866" spans="1:6" x14ac:dyDescent="0.3">
      <c r="A3866" s="6">
        <v>146437</v>
      </c>
      <c r="B3866" s="7" t="s">
        <v>122</v>
      </c>
      <c r="C3866" s="6">
        <v>127</v>
      </c>
      <c r="D3866" s="12" t="s">
        <v>301</v>
      </c>
      <c r="E3866" s="6">
        <v>0</v>
      </c>
      <c r="F3866" s="6" t="s">
        <v>9</v>
      </c>
    </row>
    <row r="3867" spans="1:6" x14ac:dyDescent="0.3">
      <c r="A3867" s="6">
        <v>146437</v>
      </c>
      <c r="B3867" s="7" t="s">
        <v>122</v>
      </c>
      <c r="C3867" s="6">
        <v>128</v>
      </c>
      <c r="D3867" s="7" t="s">
        <v>302</v>
      </c>
      <c r="E3867" s="6">
        <v>0</v>
      </c>
      <c r="F3867" s="6" t="s">
        <v>9</v>
      </c>
    </row>
    <row r="3868" spans="1:6" x14ac:dyDescent="0.3">
      <c r="A3868" s="6">
        <v>146437</v>
      </c>
      <c r="B3868" s="7" t="s">
        <v>122</v>
      </c>
      <c r="C3868" s="6">
        <v>129</v>
      </c>
      <c r="D3868" s="9" t="s">
        <v>303</v>
      </c>
      <c r="E3868" s="6">
        <v>0</v>
      </c>
      <c r="F3868" s="6" t="s">
        <v>9</v>
      </c>
    </row>
    <row r="3869" spans="1:6" x14ac:dyDescent="0.3">
      <c r="A3869" s="6">
        <v>146437</v>
      </c>
      <c r="B3869" s="7" t="s">
        <v>122</v>
      </c>
      <c r="C3869" s="6">
        <v>130</v>
      </c>
      <c r="D3869" s="10" t="s">
        <v>7</v>
      </c>
      <c r="E3869" s="6">
        <v>0</v>
      </c>
      <c r="F3869" s="6" t="s">
        <v>9</v>
      </c>
    </row>
    <row r="3870" spans="1:6" x14ac:dyDescent="0.3">
      <c r="A3870" s="6">
        <v>146437</v>
      </c>
      <c r="B3870" s="7" t="s">
        <v>122</v>
      </c>
      <c r="C3870" s="6">
        <v>131</v>
      </c>
      <c r="D3870" s="10" t="s">
        <v>304</v>
      </c>
      <c r="E3870" s="6">
        <v>0</v>
      </c>
      <c r="F3870" s="6" t="s">
        <v>9</v>
      </c>
    </row>
    <row r="3871" spans="1:6" x14ac:dyDescent="0.3">
      <c r="A3871" s="6">
        <v>146437</v>
      </c>
      <c r="B3871" s="7" t="s">
        <v>122</v>
      </c>
      <c r="C3871" s="6">
        <v>132</v>
      </c>
      <c r="D3871" s="53" t="s">
        <v>305</v>
      </c>
      <c r="E3871" s="6">
        <v>0</v>
      </c>
      <c r="F3871" s="6" t="s">
        <v>9</v>
      </c>
    </row>
    <row r="3872" spans="1:6" x14ac:dyDescent="0.3">
      <c r="A3872" s="6">
        <v>146437</v>
      </c>
      <c r="B3872" s="7" t="s">
        <v>122</v>
      </c>
      <c r="C3872" s="6">
        <v>133</v>
      </c>
      <c r="D3872" s="10" t="s">
        <v>8</v>
      </c>
      <c r="E3872" s="6">
        <v>0</v>
      </c>
      <c r="F3872" s="6" t="s">
        <v>9</v>
      </c>
    </row>
    <row r="3873" spans="1:6" x14ac:dyDescent="0.3">
      <c r="A3873" s="6">
        <v>146437</v>
      </c>
      <c r="B3873" s="7" t="s">
        <v>122</v>
      </c>
      <c r="C3873" s="6">
        <v>134</v>
      </c>
      <c r="D3873" s="12" t="s">
        <v>306</v>
      </c>
      <c r="E3873" s="6">
        <v>0</v>
      </c>
      <c r="F3873" s="6" t="s">
        <v>9</v>
      </c>
    </row>
    <row r="3874" spans="1:6" x14ac:dyDescent="0.3">
      <c r="A3874" s="6">
        <v>146437</v>
      </c>
      <c r="B3874" s="7" t="s">
        <v>122</v>
      </c>
      <c r="C3874" s="6">
        <v>135</v>
      </c>
      <c r="D3874" s="13" t="s">
        <v>302</v>
      </c>
      <c r="E3874" s="6">
        <v>0</v>
      </c>
      <c r="F3874" s="6" t="s">
        <v>9</v>
      </c>
    </row>
    <row r="3875" spans="1:6" x14ac:dyDescent="0.3">
      <c r="A3875" s="6">
        <v>146437</v>
      </c>
      <c r="B3875" s="7" t="s">
        <v>122</v>
      </c>
      <c r="C3875" s="6">
        <v>136</v>
      </c>
      <c r="D3875" s="14" t="s">
        <v>7</v>
      </c>
      <c r="E3875" s="6">
        <v>0</v>
      </c>
      <c r="F3875" s="6" t="s">
        <v>9</v>
      </c>
    </row>
    <row r="3876" spans="1:6" x14ac:dyDescent="0.3">
      <c r="A3876" s="6">
        <v>146437</v>
      </c>
      <c r="B3876" s="7" t="s">
        <v>122</v>
      </c>
      <c r="C3876" s="6">
        <v>137</v>
      </c>
      <c r="D3876" s="15" t="s">
        <v>307</v>
      </c>
      <c r="E3876" s="6">
        <v>0</v>
      </c>
      <c r="F3876" s="6" t="s">
        <v>9</v>
      </c>
    </row>
    <row r="3877" spans="1:6" x14ac:dyDescent="0.3">
      <c r="A3877" s="6">
        <v>146437</v>
      </c>
      <c r="B3877" s="7" t="s">
        <v>122</v>
      </c>
      <c r="C3877" s="6">
        <v>138</v>
      </c>
      <c r="D3877" s="16" t="s">
        <v>308</v>
      </c>
      <c r="E3877" s="6">
        <v>0</v>
      </c>
      <c r="F3877" s="6" t="s">
        <v>9</v>
      </c>
    </row>
    <row r="3878" spans="1:6" x14ac:dyDescent="0.3">
      <c r="A3878" s="6">
        <v>146437</v>
      </c>
      <c r="B3878" s="7" t="s">
        <v>122</v>
      </c>
      <c r="C3878" s="6">
        <v>140</v>
      </c>
      <c r="D3878" s="17" t="s">
        <v>7</v>
      </c>
      <c r="E3878" s="6">
        <v>0</v>
      </c>
      <c r="F3878" s="6" t="s">
        <v>9</v>
      </c>
    </row>
    <row r="3879" spans="1:6" x14ac:dyDescent="0.3">
      <c r="A3879" s="6">
        <v>146437</v>
      </c>
      <c r="B3879" s="7" t="s">
        <v>122</v>
      </c>
      <c r="C3879" s="6">
        <v>382</v>
      </c>
      <c r="D3879" s="12" t="s">
        <v>301</v>
      </c>
      <c r="E3879" s="6">
        <v>2</v>
      </c>
      <c r="F3879" s="6">
        <v>2</v>
      </c>
    </row>
    <row r="3880" spans="1:6" x14ac:dyDescent="0.3">
      <c r="A3880" s="6">
        <v>146437</v>
      </c>
      <c r="B3880" s="7" t="s">
        <v>122</v>
      </c>
      <c r="C3880" s="6">
        <v>383</v>
      </c>
      <c r="D3880" s="12" t="s">
        <v>302</v>
      </c>
      <c r="E3880" s="6">
        <v>0</v>
      </c>
      <c r="F3880" s="6" t="s">
        <v>9</v>
      </c>
    </row>
    <row r="3881" spans="1:6" x14ac:dyDescent="0.3">
      <c r="A3881" s="6">
        <v>146437</v>
      </c>
      <c r="B3881" s="7" t="s">
        <v>122</v>
      </c>
      <c r="C3881" s="6">
        <v>384</v>
      </c>
      <c r="D3881" s="12" t="s">
        <v>307</v>
      </c>
      <c r="E3881" s="6">
        <v>19</v>
      </c>
      <c r="F3881" s="6">
        <v>19</v>
      </c>
    </row>
    <row r="3882" spans="1:6" x14ac:dyDescent="0.3">
      <c r="A3882" s="6">
        <v>146437</v>
      </c>
      <c r="B3882" s="7" t="s">
        <v>122</v>
      </c>
      <c r="C3882" s="6">
        <v>386</v>
      </c>
      <c r="D3882" s="12" t="s">
        <v>309</v>
      </c>
      <c r="E3882" s="6">
        <v>56</v>
      </c>
      <c r="F3882" s="6">
        <v>56</v>
      </c>
    </row>
    <row r="3883" spans="1:6" x14ac:dyDescent="0.3">
      <c r="A3883" s="6">
        <v>146437</v>
      </c>
      <c r="B3883" s="7" t="s">
        <v>122</v>
      </c>
      <c r="C3883" s="6">
        <v>387</v>
      </c>
      <c r="D3883" s="18" t="s">
        <v>310</v>
      </c>
      <c r="E3883" s="6">
        <v>56</v>
      </c>
      <c r="F3883" s="6">
        <v>56</v>
      </c>
    </row>
    <row r="3884" spans="1:6" x14ac:dyDescent="0.3">
      <c r="A3884" s="6">
        <v>146437</v>
      </c>
      <c r="B3884" s="7" t="s">
        <v>122</v>
      </c>
      <c r="C3884" s="6">
        <v>388</v>
      </c>
      <c r="D3884" s="19" t="s">
        <v>311</v>
      </c>
      <c r="E3884" s="6">
        <v>10</v>
      </c>
      <c r="F3884" s="6">
        <v>10</v>
      </c>
    </row>
    <row r="3885" spans="1:6" x14ac:dyDescent="0.3">
      <c r="A3885" s="6">
        <v>146437</v>
      </c>
      <c r="B3885" s="7" t="s">
        <v>122</v>
      </c>
      <c r="C3885" s="6">
        <v>389</v>
      </c>
      <c r="D3885" s="20" t="s">
        <v>312</v>
      </c>
      <c r="E3885" s="6">
        <v>6</v>
      </c>
      <c r="F3885" s="6">
        <v>6</v>
      </c>
    </row>
    <row r="3886" spans="1:6" x14ac:dyDescent="0.3">
      <c r="A3886" s="6">
        <v>146437</v>
      </c>
      <c r="B3886" s="7" t="s">
        <v>122</v>
      </c>
      <c r="C3886" s="6">
        <v>390</v>
      </c>
      <c r="D3886" s="19" t="s">
        <v>313</v>
      </c>
      <c r="E3886" s="6">
        <v>5</v>
      </c>
      <c r="F3886" s="6">
        <v>5</v>
      </c>
    </row>
    <row r="3887" spans="1:6" x14ac:dyDescent="0.3">
      <c r="A3887" s="6">
        <v>146437</v>
      </c>
      <c r="B3887" s="7" t="s">
        <v>122</v>
      </c>
      <c r="C3887" s="6">
        <v>391</v>
      </c>
      <c r="D3887" s="20" t="s">
        <v>314</v>
      </c>
      <c r="E3887" s="6">
        <v>29</v>
      </c>
      <c r="F3887" s="6">
        <v>29</v>
      </c>
    </row>
    <row r="3888" spans="1:6" x14ac:dyDescent="0.3">
      <c r="A3888" s="6">
        <v>146437</v>
      </c>
      <c r="B3888" s="7" t="s">
        <v>122</v>
      </c>
      <c r="C3888" s="6">
        <v>392</v>
      </c>
      <c r="D3888" s="12" t="s">
        <v>315</v>
      </c>
      <c r="E3888" s="6">
        <v>4</v>
      </c>
      <c r="F3888" s="6">
        <v>5</v>
      </c>
    </row>
    <row r="3889" spans="1:6" x14ac:dyDescent="0.3">
      <c r="A3889" s="6">
        <v>146437</v>
      </c>
      <c r="B3889" s="7" t="s">
        <v>122</v>
      </c>
      <c r="C3889" s="6">
        <v>393</v>
      </c>
      <c r="D3889" s="21" t="s">
        <v>316</v>
      </c>
      <c r="E3889" s="6">
        <v>0</v>
      </c>
      <c r="F3889" s="6" t="s">
        <v>9</v>
      </c>
    </row>
    <row r="3890" spans="1:6" x14ac:dyDescent="0.3">
      <c r="A3890" s="6">
        <v>146437</v>
      </c>
      <c r="B3890" s="7" t="s">
        <v>122</v>
      </c>
      <c r="C3890" s="6">
        <v>394</v>
      </c>
      <c r="D3890" s="22" t="s">
        <v>317</v>
      </c>
      <c r="E3890" s="6">
        <v>0</v>
      </c>
      <c r="F3890" s="6" t="s">
        <v>9</v>
      </c>
    </row>
    <row r="3891" spans="1:6" x14ac:dyDescent="0.3">
      <c r="A3891" s="6">
        <v>146437</v>
      </c>
      <c r="B3891" s="7" t="s">
        <v>122</v>
      </c>
      <c r="C3891" s="6">
        <v>395</v>
      </c>
      <c r="D3891" s="12" t="s">
        <v>318</v>
      </c>
      <c r="E3891" s="6">
        <v>45</v>
      </c>
      <c r="F3891" s="6">
        <v>46</v>
      </c>
    </row>
    <row r="3892" spans="1:6" x14ac:dyDescent="0.3">
      <c r="A3892" s="6">
        <v>146437</v>
      </c>
      <c r="B3892" s="7" t="s">
        <v>122</v>
      </c>
      <c r="C3892" s="6">
        <v>396</v>
      </c>
      <c r="D3892" s="12" t="s">
        <v>319</v>
      </c>
      <c r="E3892" s="6">
        <v>0</v>
      </c>
      <c r="F3892" s="6" t="s">
        <v>9</v>
      </c>
    </row>
    <row r="3893" spans="1:6" x14ac:dyDescent="0.3">
      <c r="A3893" s="6">
        <v>146437</v>
      </c>
      <c r="B3893" s="7" t="s">
        <v>122</v>
      </c>
      <c r="C3893" s="6">
        <v>453</v>
      </c>
      <c r="D3893" s="12" t="s">
        <v>320</v>
      </c>
      <c r="E3893" s="6">
        <v>19</v>
      </c>
      <c r="F3893" s="6">
        <v>19</v>
      </c>
    </row>
    <row r="3894" spans="1:6" x14ac:dyDescent="0.3">
      <c r="A3894" s="6">
        <v>146449</v>
      </c>
      <c r="B3894" s="7" t="s">
        <v>123</v>
      </c>
      <c r="C3894" s="6">
        <v>127</v>
      </c>
      <c r="D3894" s="12" t="s">
        <v>301</v>
      </c>
      <c r="E3894" s="6">
        <v>0</v>
      </c>
      <c r="F3894" s="6" t="s">
        <v>9</v>
      </c>
    </row>
    <row r="3895" spans="1:6" x14ac:dyDescent="0.3">
      <c r="A3895" s="6">
        <v>146449</v>
      </c>
      <c r="B3895" s="7" t="s">
        <v>123</v>
      </c>
      <c r="C3895" s="6">
        <v>128</v>
      </c>
      <c r="D3895" s="7" t="s">
        <v>302</v>
      </c>
      <c r="E3895" s="6">
        <v>0</v>
      </c>
      <c r="F3895" s="6" t="s">
        <v>9</v>
      </c>
    </row>
    <row r="3896" spans="1:6" x14ac:dyDescent="0.3">
      <c r="A3896" s="6">
        <v>146449</v>
      </c>
      <c r="B3896" s="7" t="s">
        <v>123</v>
      </c>
      <c r="C3896" s="6">
        <v>129</v>
      </c>
      <c r="D3896" s="9" t="s">
        <v>303</v>
      </c>
      <c r="E3896" s="6">
        <v>0</v>
      </c>
      <c r="F3896" s="6" t="s">
        <v>9</v>
      </c>
    </row>
    <row r="3897" spans="1:6" x14ac:dyDescent="0.3">
      <c r="A3897" s="6">
        <v>146449</v>
      </c>
      <c r="B3897" s="7" t="s">
        <v>123</v>
      </c>
      <c r="C3897" s="6">
        <v>130</v>
      </c>
      <c r="D3897" s="10" t="s">
        <v>7</v>
      </c>
      <c r="E3897" s="6">
        <v>0</v>
      </c>
      <c r="F3897" s="6" t="s">
        <v>9</v>
      </c>
    </row>
    <row r="3898" spans="1:6" x14ac:dyDescent="0.3">
      <c r="A3898" s="6">
        <v>146449</v>
      </c>
      <c r="B3898" s="7" t="s">
        <v>123</v>
      </c>
      <c r="C3898" s="6">
        <v>131</v>
      </c>
      <c r="D3898" s="10" t="s">
        <v>304</v>
      </c>
      <c r="E3898" s="6">
        <v>0</v>
      </c>
      <c r="F3898" s="6" t="s">
        <v>9</v>
      </c>
    </row>
    <row r="3899" spans="1:6" x14ac:dyDescent="0.3">
      <c r="A3899" s="6">
        <v>146449</v>
      </c>
      <c r="B3899" s="7" t="s">
        <v>123</v>
      </c>
      <c r="C3899" s="6">
        <v>132</v>
      </c>
      <c r="D3899" s="53" t="s">
        <v>305</v>
      </c>
      <c r="E3899" s="6">
        <v>0</v>
      </c>
      <c r="F3899" s="6" t="s">
        <v>9</v>
      </c>
    </row>
    <row r="3900" spans="1:6" x14ac:dyDescent="0.3">
      <c r="A3900" s="6">
        <v>146449</v>
      </c>
      <c r="B3900" s="7" t="s">
        <v>123</v>
      </c>
      <c r="C3900" s="6">
        <v>133</v>
      </c>
      <c r="D3900" s="10" t="s">
        <v>8</v>
      </c>
      <c r="E3900" s="6">
        <v>0</v>
      </c>
      <c r="F3900" s="6" t="s">
        <v>9</v>
      </c>
    </row>
    <row r="3901" spans="1:6" x14ac:dyDescent="0.3">
      <c r="A3901" s="6">
        <v>146449</v>
      </c>
      <c r="B3901" s="7" t="s">
        <v>123</v>
      </c>
      <c r="C3901" s="6">
        <v>134</v>
      </c>
      <c r="D3901" s="12" t="s">
        <v>306</v>
      </c>
      <c r="E3901" s="6">
        <v>0</v>
      </c>
      <c r="F3901" s="6" t="s">
        <v>9</v>
      </c>
    </row>
    <row r="3902" spans="1:6" x14ac:dyDescent="0.3">
      <c r="A3902" s="6">
        <v>146449</v>
      </c>
      <c r="B3902" s="7" t="s">
        <v>123</v>
      </c>
      <c r="C3902" s="6">
        <v>135</v>
      </c>
      <c r="D3902" s="13" t="s">
        <v>302</v>
      </c>
      <c r="E3902" s="6">
        <v>0</v>
      </c>
      <c r="F3902" s="6" t="s">
        <v>9</v>
      </c>
    </row>
    <row r="3903" spans="1:6" x14ac:dyDescent="0.3">
      <c r="A3903" s="6">
        <v>146449</v>
      </c>
      <c r="B3903" s="7" t="s">
        <v>123</v>
      </c>
      <c r="C3903" s="6">
        <v>136</v>
      </c>
      <c r="D3903" s="14" t="s">
        <v>7</v>
      </c>
      <c r="E3903" s="6">
        <v>0</v>
      </c>
      <c r="F3903" s="6" t="s">
        <v>9</v>
      </c>
    </row>
    <row r="3904" spans="1:6" x14ac:dyDescent="0.3">
      <c r="A3904" s="6">
        <v>146449</v>
      </c>
      <c r="B3904" s="7" t="s">
        <v>123</v>
      </c>
      <c r="C3904" s="6">
        <v>137</v>
      </c>
      <c r="D3904" s="15" t="s">
        <v>307</v>
      </c>
      <c r="E3904" s="6">
        <v>0</v>
      </c>
      <c r="F3904" s="6" t="s">
        <v>9</v>
      </c>
    </row>
    <row r="3905" spans="1:6" x14ac:dyDescent="0.3">
      <c r="A3905" s="6">
        <v>146449</v>
      </c>
      <c r="B3905" s="7" t="s">
        <v>123</v>
      </c>
      <c r="C3905" s="6">
        <v>138</v>
      </c>
      <c r="D3905" s="16" t="s">
        <v>308</v>
      </c>
      <c r="E3905" s="6">
        <v>0</v>
      </c>
      <c r="F3905" s="6" t="s">
        <v>9</v>
      </c>
    </row>
    <row r="3906" spans="1:6" x14ac:dyDescent="0.3">
      <c r="A3906" s="6">
        <v>146449</v>
      </c>
      <c r="B3906" s="7" t="s">
        <v>123</v>
      </c>
      <c r="C3906" s="6">
        <v>140</v>
      </c>
      <c r="D3906" s="17" t="s">
        <v>7</v>
      </c>
      <c r="E3906" s="6">
        <v>0</v>
      </c>
      <c r="F3906" s="6" t="s">
        <v>9</v>
      </c>
    </row>
    <row r="3907" spans="1:6" x14ac:dyDescent="0.3">
      <c r="A3907" s="6">
        <v>146449</v>
      </c>
      <c r="B3907" s="7" t="s">
        <v>123</v>
      </c>
      <c r="C3907" s="6">
        <v>382</v>
      </c>
      <c r="D3907" s="12" t="s">
        <v>301</v>
      </c>
      <c r="E3907" s="6">
        <v>11</v>
      </c>
      <c r="F3907" s="6">
        <v>11</v>
      </c>
    </row>
    <row r="3908" spans="1:6" x14ac:dyDescent="0.3">
      <c r="A3908" s="6">
        <v>146449</v>
      </c>
      <c r="B3908" s="7" t="s">
        <v>123</v>
      </c>
      <c r="C3908" s="6">
        <v>383</v>
      </c>
      <c r="D3908" s="12" t="s">
        <v>302</v>
      </c>
      <c r="E3908" s="6">
        <v>0</v>
      </c>
      <c r="F3908" s="6" t="s">
        <v>9</v>
      </c>
    </row>
    <row r="3909" spans="1:6" x14ac:dyDescent="0.3">
      <c r="A3909" s="6">
        <v>146449</v>
      </c>
      <c r="B3909" s="7" t="s">
        <v>123</v>
      </c>
      <c r="C3909" s="6">
        <v>384</v>
      </c>
      <c r="D3909" s="12" t="s">
        <v>307</v>
      </c>
      <c r="E3909" s="6">
        <v>43</v>
      </c>
      <c r="F3909" s="6">
        <v>46</v>
      </c>
    </row>
    <row r="3910" spans="1:6" x14ac:dyDescent="0.3">
      <c r="A3910" s="6">
        <v>146449</v>
      </c>
      <c r="B3910" s="7" t="s">
        <v>123</v>
      </c>
      <c r="C3910" s="6">
        <v>386</v>
      </c>
      <c r="D3910" s="12" t="s">
        <v>309</v>
      </c>
      <c r="E3910" s="6">
        <v>150</v>
      </c>
      <c r="F3910" s="6">
        <v>150</v>
      </c>
    </row>
    <row r="3911" spans="1:6" x14ac:dyDescent="0.3">
      <c r="A3911" s="6">
        <v>146449</v>
      </c>
      <c r="B3911" s="7" t="s">
        <v>123</v>
      </c>
      <c r="C3911" s="6">
        <v>387</v>
      </c>
      <c r="D3911" s="18" t="s">
        <v>310</v>
      </c>
      <c r="E3911" s="6">
        <v>100</v>
      </c>
      <c r="F3911" s="6">
        <v>150</v>
      </c>
    </row>
    <row r="3912" spans="1:6" x14ac:dyDescent="0.3">
      <c r="A3912" s="6">
        <v>146449</v>
      </c>
      <c r="B3912" s="7" t="s">
        <v>123</v>
      </c>
      <c r="C3912" s="6">
        <v>388</v>
      </c>
      <c r="D3912" s="19" t="s">
        <v>311</v>
      </c>
      <c r="E3912" s="6">
        <v>16</v>
      </c>
      <c r="F3912" s="6">
        <v>16</v>
      </c>
    </row>
    <row r="3913" spans="1:6" x14ac:dyDescent="0.3">
      <c r="A3913" s="6">
        <v>146449</v>
      </c>
      <c r="B3913" s="7" t="s">
        <v>123</v>
      </c>
      <c r="C3913" s="6">
        <v>389</v>
      </c>
      <c r="D3913" s="20" t="s">
        <v>312</v>
      </c>
      <c r="E3913" s="6">
        <v>0</v>
      </c>
      <c r="F3913" s="6" t="s">
        <v>9</v>
      </c>
    </row>
    <row r="3914" spans="1:6" x14ac:dyDescent="0.3">
      <c r="A3914" s="6">
        <v>146449</v>
      </c>
      <c r="B3914" s="7" t="s">
        <v>123</v>
      </c>
      <c r="C3914" s="6">
        <v>390</v>
      </c>
      <c r="D3914" s="19" t="s">
        <v>313</v>
      </c>
      <c r="E3914" s="6">
        <v>0</v>
      </c>
      <c r="F3914" s="6" t="s">
        <v>9</v>
      </c>
    </row>
    <row r="3915" spans="1:6" x14ac:dyDescent="0.3">
      <c r="A3915" s="6">
        <v>146449</v>
      </c>
      <c r="B3915" s="7" t="s">
        <v>123</v>
      </c>
      <c r="C3915" s="6">
        <v>391</v>
      </c>
      <c r="D3915" s="20" t="s">
        <v>314</v>
      </c>
      <c r="E3915" s="6">
        <v>0</v>
      </c>
      <c r="F3915" s="6" t="s">
        <v>9</v>
      </c>
    </row>
    <row r="3916" spans="1:6" x14ac:dyDescent="0.3">
      <c r="A3916" s="6">
        <v>146449</v>
      </c>
      <c r="B3916" s="7" t="s">
        <v>123</v>
      </c>
      <c r="C3916" s="6">
        <v>392</v>
      </c>
      <c r="D3916" s="12" t="s">
        <v>315</v>
      </c>
      <c r="E3916" s="6">
        <v>0</v>
      </c>
      <c r="F3916" s="6" t="s">
        <v>9</v>
      </c>
    </row>
    <row r="3917" spans="1:6" x14ac:dyDescent="0.3">
      <c r="A3917" s="6">
        <v>146449</v>
      </c>
      <c r="B3917" s="7" t="s">
        <v>123</v>
      </c>
      <c r="C3917" s="6">
        <v>393</v>
      </c>
      <c r="D3917" s="21" t="s">
        <v>316</v>
      </c>
      <c r="E3917" s="6">
        <v>0</v>
      </c>
      <c r="F3917" s="6" t="s">
        <v>9</v>
      </c>
    </row>
    <row r="3918" spans="1:6" x14ac:dyDescent="0.3">
      <c r="A3918" s="6">
        <v>146449</v>
      </c>
      <c r="B3918" s="7" t="s">
        <v>123</v>
      </c>
      <c r="C3918" s="6">
        <v>394</v>
      </c>
      <c r="D3918" s="22" t="s">
        <v>317</v>
      </c>
      <c r="E3918" s="6">
        <v>0</v>
      </c>
      <c r="F3918" s="6" t="s">
        <v>9</v>
      </c>
    </row>
    <row r="3919" spans="1:6" x14ac:dyDescent="0.3">
      <c r="A3919" s="6">
        <v>146449</v>
      </c>
      <c r="B3919" s="7" t="s">
        <v>123</v>
      </c>
      <c r="C3919" s="6">
        <v>395</v>
      </c>
      <c r="D3919" s="12" t="s">
        <v>318</v>
      </c>
      <c r="E3919" s="6">
        <v>100</v>
      </c>
      <c r="F3919" s="6">
        <v>149</v>
      </c>
    </row>
    <row r="3920" spans="1:6" x14ac:dyDescent="0.3">
      <c r="A3920" s="6">
        <v>146449</v>
      </c>
      <c r="B3920" s="7" t="s">
        <v>123</v>
      </c>
      <c r="C3920" s="6">
        <v>396</v>
      </c>
      <c r="D3920" s="12" t="s">
        <v>319</v>
      </c>
      <c r="E3920" s="6">
        <v>0</v>
      </c>
      <c r="F3920" s="6" t="s">
        <v>9</v>
      </c>
    </row>
    <row r="3921" spans="1:6" x14ac:dyDescent="0.3">
      <c r="A3921" s="6">
        <v>146449</v>
      </c>
      <c r="B3921" s="7" t="s">
        <v>123</v>
      </c>
      <c r="C3921" s="6">
        <v>453</v>
      </c>
      <c r="D3921" s="12" t="s">
        <v>320</v>
      </c>
      <c r="E3921" s="6">
        <v>43</v>
      </c>
      <c r="F3921" s="6">
        <v>46</v>
      </c>
    </row>
    <row r="3922" spans="1:6" x14ac:dyDescent="0.3">
      <c r="A3922" s="6">
        <v>146452</v>
      </c>
      <c r="B3922" s="7" t="s">
        <v>124</v>
      </c>
      <c r="C3922" s="6">
        <v>127</v>
      </c>
      <c r="D3922" s="12" t="s">
        <v>301</v>
      </c>
      <c r="E3922" s="6">
        <v>0</v>
      </c>
      <c r="F3922" s="6" t="s">
        <v>9</v>
      </c>
    </row>
    <row r="3923" spans="1:6" x14ac:dyDescent="0.3">
      <c r="A3923" s="6">
        <v>146452</v>
      </c>
      <c r="B3923" s="7" t="s">
        <v>124</v>
      </c>
      <c r="C3923" s="6">
        <v>128</v>
      </c>
      <c r="D3923" s="7" t="s">
        <v>302</v>
      </c>
      <c r="E3923" s="6">
        <v>0</v>
      </c>
      <c r="F3923" s="6" t="s">
        <v>9</v>
      </c>
    </row>
    <row r="3924" spans="1:6" x14ac:dyDescent="0.3">
      <c r="A3924" s="6">
        <v>146452</v>
      </c>
      <c r="B3924" s="7" t="s">
        <v>124</v>
      </c>
      <c r="C3924" s="6">
        <v>129</v>
      </c>
      <c r="D3924" s="9" t="s">
        <v>303</v>
      </c>
      <c r="E3924" s="6">
        <v>0</v>
      </c>
      <c r="F3924" s="6" t="s">
        <v>9</v>
      </c>
    </row>
    <row r="3925" spans="1:6" x14ac:dyDescent="0.3">
      <c r="A3925" s="6">
        <v>146452</v>
      </c>
      <c r="B3925" s="7" t="s">
        <v>124</v>
      </c>
      <c r="C3925" s="6">
        <v>130</v>
      </c>
      <c r="D3925" s="10" t="s">
        <v>7</v>
      </c>
      <c r="E3925" s="6">
        <v>0</v>
      </c>
      <c r="F3925" s="6" t="s">
        <v>9</v>
      </c>
    </row>
    <row r="3926" spans="1:6" x14ac:dyDescent="0.3">
      <c r="A3926" s="6">
        <v>146452</v>
      </c>
      <c r="B3926" s="7" t="s">
        <v>124</v>
      </c>
      <c r="C3926" s="6">
        <v>131</v>
      </c>
      <c r="D3926" s="10" t="s">
        <v>304</v>
      </c>
      <c r="E3926" s="6">
        <v>0</v>
      </c>
      <c r="F3926" s="6" t="s">
        <v>9</v>
      </c>
    </row>
    <row r="3927" spans="1:6" x14ac:dyDescent="0.3">
      <c r="A3927" s="6">
        <v>146452</v>
      </c>
      <c r="B3927" s="7" t="s">
        <v>124</v>
      </c>
      <c r="C3927" s="6">
        <v>132</v>
      </c>
      <c r="D3927" s="53" t="s">
        <v>305</v>
      </c>
      <c r="E3927" s="6">
        <v>0</v>
      </c>
      <c r="F3927" s="6" t="s">
        <v>9</v>
      </c>
    </row>
    <row r="3928" spans="1:6" x14ac:dyDescent="0.3">
      <c r="A3928" s="6">
        <v>146452</v>
      </c>
      <c r="B3928" s="7" t="s">
        <v>124</v>
      </c>
      <c r="C3928" s="6">
        <v>133</v>
      </c>
      <c r="D3928" s="10" t="s">
        <v>8</v>
      </c>
      <c r="E3928" s="6">
        <v>0</v>
      </c>
      <c r="F3928" s="6" t="s">
        <v>9</v>
      </c>
    </row>
    <row r="3929" spans="1:6" x14ac:dyDescent="0.3">
      <c r="A3929" s="6">
        <v>146452</v>
      </c>
      <c r="B3929" s="7" t="s">
        <v>124</v>
      </c>
      <c r="C3929" s="6">
        <v>134</v>
      </c>
      <c r="D3929" s="12" t="s">
        <v>306</v>
      </c>
      <c r="E3929" s="6">
        <v>0</v>
      </c>
      <c r="F3929" s="6" t="s">
        <v>9</v>
      </c>
    </row>
    <row r="3930" spans="1:6" x14ac:dyDescent="0.3">
      <c r="A3930" s="6">
        <v>146452</v>
      </c>
      <c r="B3930" s="7" t="s">
        <v>124</v>
      </c>
      <c r="C3930" s="6">
        <v>135</v>
      </c>
      <c r="D3930" s="13" t="s">
        <v>302</v>
      </c>
      <c r="E3930" s="6">
        <v>0</v>
      </c>
      <c r="F3930" s="6" t="s">
        <v>9</v>
      </c>
    </row>
    <row r="3931" spans="1:6" x14ac:dyDescent="0.3">
      <c r="A3931" s="6">
        <v>146452</v>
      </c>
      <c r="B3931" s="7" t="s">
        <v>124</v>
      </c>
      <c r="C3931" s="6">
        <v>136</v>
      </c>
      <c r="D3931" s="14" t="s">
        <v>7</v>
      </c>
      <c r="E3931" s="6">
        <v>0</v>
      </c>
      <c r="F3931" s="6" t="s">
        <v>9</v>
      </c>
    </row>
    <row r="3932" spans="1:6" x14ac:dyDescent="0.3">
      <c r="A3932" s="6">
        <v>146452</v>
      </c>
      <c r="B3932" s="7" t="s">
        <v>124</v>
      </c>
      <c r="C3932" s="6">
        <v>137</v>
      </c>
      <c r="D3932" s="15" t="s">
        <v>307</v>
      </c>
      <c r="E3932" s="6">
        <v>0</v>
      </c>
      <c r="F3932" s="6" t="s">
        <v>9</v>
      </c>
    </row>
    <row r="3933" spans="1:6" x14ac:dyDescent="0.3">
      <c r="A3933" s="6">
        <v>146452</v>
      </c>
      <c r="B3933" s="7" t="s">
        <v>124</v>
      </c>
      <c r="C3933" s="6">
        <v>138</v>
      </c>
      <c r="D3933" s="16" t="s">
        <v>308</v>
      </c>
      <c r="E3933" s="6">
        <v>0</v>
      </c>
      <c r="F3933" s="6" t="s">
        <v>9</v>
      </c>
    </row>
    <row r="3934" spans="1:6" x14ac:dyDescent="0.3">
      <c r="A3934" s="6">
        <v>146452</v>
      </c>
      <c r="B3934" s="7" t="s">
        <v>124</v>
      </c>
      <c r="C3934" s="6">
        <v>140</v>
      </c>
      <c r="D3934" s="17" t="s">
        <v>7</v>
      </c>
      <c r="E3934" s="6">
        <v>0</v>
      </c>
      <c r="F3934" s="6" t="s">
        <v>9</v>
      </c>
    </row>
    <row r="3935" spans="1:6" x14ac:dyDescent="0.3">
      <c r="A3935" s="6">
        <v>146452</v>
      </c>
      <c r="B3935" s="7" t="s">
        <v>124</v>
      </c>
      <c r="C3935" s="6">
        <v>382</v>
      </c>
      <c r="D3935" s="12" t="s">
        <v>301</v>
      </c>
      <c r="E3935" s="6">
        <v>11</v>
      </c>
      <c r="F3935" s="6" t="s">
        <v>9</v>
      </c>
    </row>
    <row r="3936" spans="1:6" x14ac:dyDescent="0.3">
      <c r="A3936" s="6">
        <v>146452</v>
      </c>
      <c r="B3936" s="7" t="s">
        <v>124</v>
      </c>
      <c r="C3936" s="6">
        <v>383</v>
      </c>
      <c r="D3936" s="12" t="s">
        <v>302</v>
      </c>
      <c r="E3936" s="6">
        <v>0</v>
      </c>
      <c r="F3936" s="6" t="s">
        <v>9</v>
      </c>
    </row>
    <row r="3937" spans="1:6" x14ac:dyDescent="0.3">
      <c r="A3937" s="6">
        <v>146452</v>
      </c>
      <c r="B3937" s="7" t="s">
        <v>124</v>
      </c>
      <c r="C3937" s="6">
        <v>384</v>
      </c>
      <c r="D3937" s="12" t="s">
        <v>307</v>
      </c>
      <c r="E3937" s="6">
        <v>44</v>
      </c>
      <c r="F3937" s="6" t="s">
        <v>9</v>
      </c>
    </row>
    <row r="3938" spans="1:6" x14ac:dyDescent="0.3">
      <c r="A3938" s="6">
        <v>146452</v>
      </c>
      <c r="B3938" s="7" t="s">
        <v>124</v>
      </c>
      <c r="C3938" s="6">
        <v>386</v>
      </c>
      <c r="D3938" s="12" t="s">
        <v>309</v>
      </c>
      <c r="E3938" s="6">
        <v>200</v>
      </c>
      <c r="F3938" s="6" t="s">
        <v>9</v>
      </c>
    </row>
    <row r="3939" spans="1:6" x14ac:dyDescent="0.3">
      <c r="A3939" s="6">
        <v>146452</v>
      </c>
      <c r="B3939" s="7" t="s">
        <v>124</v>
      </c>
      <c r="C3939" s="6">
        <v>387</v>
      </c>
      <c r="D3939" s="18" t="s">
        <v>310</v>
      </c>
      <c r="E3939" s="6">
        <v>200</v>
      </c>
      <c r="F3939" s="6" t="s">
        <v>9</v>
      </c>
    </row>
    <row r="3940" spans="1:6" x14ac:dyDescent="0.3">
      <c r="A3940" s="6">
        <v>146452</v>
      </c>
      <c r="B3940" s="7" t="s">
        <v>124</v>
      </c>
      <c r="C3940" s="6">
        <v>388</v>
      </c>
      <c r="D3940" s="19" t="s">
        <v>311</v>
      </c>
      <c r="E3940" s="6">
        <v>0</v>
      </c>
      <c r="F3940" s="6" t="s">
        <v>9</v>
      </c>
    </row>
    <row r="3941" spans="1:6" x14ac:dyDescent="0.3">
      <c r="A3941" s="6">
        <v>146452</v>
      </c>
      <c r="B3941" s="7" t="s">
        <v>124</v>
      </c>
      <c r="C3941" s="6">
        <v>389</v>
      </c>
      <c r="D3941" s="20" t="s">
        <v>312</v>
      </c>
      <c r="E3941" s="6">
        <v>0</v>
      </c>
      <c r="F3941" s="6" t="s">
        <v>9</v>
      </c>
    </row>
    <row r="3942" spans="1:6" x14ac:dyDescent="0.3">
      <c r="A3942" s="6">
        <v>146452</v>
      </c>
      <c r="B3942" s="7" t="s">
        <v>124</v>
      </c>
      <c r="C3942" s="6">
        <v>390</v>
      </c>
      <c r="D3942" s="19" t="s">
        <v>313</v>
      </c>
      <c r="E3942" s="6">
        <v>0</v>
      </c>
      <c r="F3942" s="6" t="s">
        <v>9</v>
      </c>
    </row>
    <row r="3943" spans="1:6" x14ac:dyDescent="0.3">
      <c r="A3943" s="6">
        <v>146452</v>
      </c>
      <c r="B3943" s="7" t="s">
        <v>124</v>
      </c>
      <c r="C3943" s="6">
        <v>391</v>
      </c>
      <c r="D3943" s="20" t="s">
        <v>314</v>
      </c>
      <c r="E3943" s="6">
        <v>0</v>
      </c>
      <c r="F3943" s="6" t="s">
        <v>9</v>
      </c>
    </row>
    <row r="3944" spans="1:6" x14ac:dyDescent="0.3">
      <c r="A3944" s="6">
        <v>146452</v>
      </c>
      <c r="B3944" s="7" t="s">
        <v>124</v>
      </c>
      <c r="C3944" s="6">
        <v>392</v>
      </c>
      <c r="D3944" s="12" t="s">
        <v>315</v>
      </c>
      <c r="E3944" s="6">
        <v>3</v>
      </c>
      <c r="F3944" s="6" t="s">
        <v>9</v>
      </c>
    </row>
    <row r="3945" spans="1:6" x14ac:dyDescent="0.3">
      <c r="A3945" s="6">
        <v>146452</v>
      </c>
      <c r="B3945" s="7" t="s">
        <v>124</v>
      </c>
      <c r="C3945" s="6">
        <v>393</v>
      </c>
      <c r="D3945" s="21" t="s">
        <v>316</v>
      </c>
      <c r="E3945" s="6">
        <v>0</v>
      </c>
      <c r="F3945" s="6" t="s">
        <v>9</v>
      </c>
    </row>
    <row r="3946" spans="1:6" x14ac:dyDescent="0.3">
      <c r="A3946" s="6">
        <v>146452</v>
      </c>
      <c r="B3946" s="7" t="s">
        <v>124</v>
      </c>
      <c r="C3946" s="6">
        <v>394</v>
      </c>
      <c r="D3946" s="22" t="s">
        <v>317</v>
      </c>
      <c r="E3946" s="6">
        <v>0</v>
      </c>
      <c r="F3946" s="6" t="s">
        <v>9</v>
      </c>
    </row>
    <row r="3947" spans="1:6" x14ac:dyDescent="0.3">
      <c r="A3947" s="6">
        <v>146452</v>
      </c>
      <c r="B3947" s="7" t="s">
        <v>124</v>
      </c>
      <c r="C3947" s="6">
        <v>395</v>
      </c>
      <c r="D3947" s="12" t="s">
        <v>318</v>
      </c>
      <c r="E3947" s="6">
        <v>200</v>
      </c>
      <c r="F3947" s="6" t="s">
        <v>9</v>
      </c>
    </row>
    <row r="3948" spans="1:6" x14ac:dyDescent="0.3">
      <c r="A3948" s="6">
        <v>146452</v>
      </c>
      <c r="B3948" s="7" t="s">
        <v>124</v>
      </c>
      <c r="C3948" s="6">
        <v>396</v>
      </c>
      <c r="D3948" s="12" t="s">
        <v>319</v>
      </c>
      <c r="E3948" s="6">
        <v>0</v>
      </c>
      <c r="F3948" s="6" t="s">
        <v>9</v>
      </c>
    </row>
    <row r="3949" spans="1:6" x14ac:dyDescent="0.3">
      <c r="A3949" s="6">
        <v>146452</v>
      </c>
      <c r="B3949" s="7" t="s">
        <v>124</v>
      </c>
      <c r="C3949" s="6">
        <v>453</v>
      </c>
      <c r="D3949" s="12" t="s">
        <v>320</v>
      </c>
      <c r="E3949" s="6">
        <v>44</v>
      </c>
      <c r="F3949" s="6" t="s">
        <v>9</v>
      </c>
    </row>
    <row r="3950" spans="1:6" x14ac:dyDescent="0.3">
      <c r="A3950" s="6">
        <v>146456</v>
      </c>
      <c r="B3950" s="7" t="s">
        <v>125</v>
      </c>
      <c r="C3950" s="6">
        <v>127</v>
      </c>
      <c r="D3950" s="12" t="s">
        <v>301</v>
      </c>
      <c r="E3950" s="6">
        <v>0</v>
      </c>
      <c r="F3950" s="6" t="s">
        <v>9</v>
      </c>
    </row>
    <row r="3951" spans="1:6" x14ac:dyDescent="0.3">
      <c r="A3951" s="6">
        <v>146456</v>
      </c>
      <c r="B3951" s="7" t="s">
        <v>125</v>
      </c>
      <c r="C3951" s="6">
        <v>128</v>
      </c>
      <c r="D3951" s="7" t="s">
        <v>302</v>
      </c>
      <c r="E3951" s="6">
        <v>0</v>
      </c>
      <c r="F3951" s="6" t="s">
        <v>9</v>
      </c>
    </row>
    <row r="3952" spans="1:6" x14ac:dyDescent="0.3">
      <c r="A3952" s="6">
        <v>146456</v>
      </c>
      <c r="B3952" s="7" t="s">
        <v>125</v>
      </c>
      <c r="C3952" s="6">
        <v>129</v>
      </c>
      <c r="D3952" s="9" t="s">
        <v>303</v>
      </c>
      <c r="E3952" s="6">
        <v>0</v>
      </c>
      <c r="F3952" s="6" t="s">
        <v>9</v>
      </c>
    </row>
    <row r="3953" spans="1:6" x14ac:dyDescent="0.3">
      <c r="A3953" s="6">
        <v>146456</v>
      </c>
      <c r="B3953" s="7" t="s">
        <v>125</v>
      </c>
      <c r="C3953" s="6">
        <v>130</v>
      </c>
      <c r="D3953" s="10" t="s">
        <v>7</v>
      </c>
      <c r="E3953" s="6">
        <v>0</v>
      </c>
      <c r="F3953" s="6" t="s">
        <v>9</v>
      </c>
    </row>
    <row r="3954" spans="1:6" x14ac:dyDescent="0.3">
      <c r="A3954" s="6">
        <v>146456</v>
      </c>
      <c r="B3954" s="7" t="s">
        <v>125</v>
      </c>
      <c r="C3954" s="6">
        <v>131</v>
      </c>
      <c r="D3954" s="10" t="s">
        <v>304</v>
      </c>
      <c r="E3954" s="6">
        <v>0</v>
      </c>
      <c r="F3954" s="6" t="s">
        <v>9</v>
      </c>
    </row>
    <row r="3955" spans="1:6" x14ac:dyDescent="0.3">
      <c r="A3955" s="6">
        <v>146456</v>
      </c>
      <c r="B3955" s="7" t="s">
        <v>125</v>
      </c>
      <c r="C3955" s="6">
        <v>132</v>
      </c>
      <c r="D3955" s="53" t="s">
        <v>305</v>
      </c>
      <c r="E3955" s="6">
        <v>0</v>
      </c>
      <c r="F3955" s="6" t="s">
        <v>9</v>
      </c>
    </row>
    <row r="3956" spans="1:6" x14ac:dyDescent="0.3">
      <c r="A3956" s="6">
        <v>146456</v>
      </c>
      <c r="B3956" s="7" t="s">
        <v>125</v>
      </c>
      <c r="C3956" s="6">
        <v>133</v>
      </c>
      <c r="D3956" s="10" t="s">
        <v>8</v>
      </c>
      <c r="E3956" s="6">
        <v>0</v>
      </c>
      <c r="F3956" s="6" t="s">
        <v>9</v>
      </c>
    </row>
    <row r="3957" spans="1:6" x14ac:dyDescent="0.3">
      <c r="A3957" s="6">
        <v>146456</v>
      </c>
      <c r="B3957" s="7" t="s">
        <v>125</v>
      </c>
      <c r="C3957" s="6">
        <v>134</v>
      </c>
      <c r="D3957" s="12" t="s">
        <v>306</v>
      </c>
      <c r="E3957" s="6">
        <v>0</v>
      </c>
      <c r="F3957" s="6" t="s">
        <v>9</v>
      </c>
    </row>
    <row r="3958" spans="1:6" x14ac:dyDescent="0.3">
      <c r="A3958" s="6">
        <v>146456</v>
      </c>
      <c r="B3958" s="7" t="s">
        <v>125</v>
      </c>
      <c r="C3958" s="6">
        <v>135</v>
      </c>
      <c r="D3958" s="13" t="s">
        <v>302</v>
      </c>
      <c r="E3958" s="6">
        <v>0</v>
      </c>
      <c r="F3958" s="6" t="s">
        <v>9</v>
      </c>
    </row>
    <row r="3959" spans="1:6" x14ac:dyDescent="0.3">
      <c r="A3959" s="6">
        <v>146456</v>
      </c>
      <c r="B3959" s="7" t="s">
        <v>125</v>
      </c>
      <c r="C3959" s="6">
        <v>136</v>
      </c>
      <c r="D3959" s="14" t="s">
        <v>7</v>
      </c>
      <c r="E3959" s="6">
        <v>0</v>
      </c>
      <c r="F3959" s="6" t="s">
        <v>9</v>
      </c>
    </row>
    <row r="3960" spans="1:6" x14ac:dyDescent="0.3">
      <c r="A3960" s="6">
        <v>146456</v>
      </c>
      <c r="B3960" s="7" t="s">
        <v>125</v>
      </c>
      <c r="C3960" s="6">
        <v>137</v>
      </c>
      <c r="D3960" s="15" t="s">
        <v>307</v>
      </c>
      <c r="E3960" s="6">
        <v>0</v>
      </c>
      <c r="F3960" s="6" t="s">
        <v>9</v>
      </c>
    </row>
    <row r="3961" spans="1:6" x14ac:dyDescent="0.3">
      <c r="A3961" s="6">
        <v>146456</v>
      </c>
      <c r="B3961" s="7" t="s">
        <v>125</v>
      </c>
      <c r="C3961" s="6">
        <v>138</v>
      </c>
      <c r="D3961" s="16" t="s">
        <v>308</v>
      </c>
      <c r="E3961" s="6">
        <v>0</v>
      </c>
      <c r="F3961" s="6" t="s">
        <v>9</v>
      </c>
    </row>
    <row r="3962" spans="1:6" x14ac:dyDescent="0.3">
      <c r="A3962" s="6">
        <v>146456</v>
      </c>
      <c r="B3962" s="7" t="s">
        <v>125</v>
      </c>
      <c r="C3962" s="6">
        <v>140</v>
      </c>
      <c r="D3962" s="17" t="s">
        <v>7</v>
      </c>
      <c r="E3962" s="6">
        <v>0</v>
      </c>
      <c r="F3962" s="6" t="s">
        <v>9</v>
      </c>
    </row>
    <row r="3963" spans="1:6" x14ac:dyDescent="0.3">
      <c r="A3963" s="6">
        <v>146456</v>
      </c>
      <c r="B3963" s="7" t="s">
        <v>125</v>
      </c>
      <c r="C3963" s="6">
        <v>382</v>
      </c>
      <c r="D3963" s="12" t="s">
        <v>301</v>
      </c>
      <c r="E3963" s="6">
        <v>2</v>
      </c>
      <c r="F3963" s="6" t="s">
        <v>9</v>
      </c>
    </row>
    <row r="3964" spans="1:6" x14ac:dyDescent="0.3">
      <c r="A3964" s="6">
        <v>146456</v>
      </c>
      <c r="B3964" s="7" t="s">
        <v>125</v>
      </c>
      <c r="C3964" s="6">
        <v>383</v>
      </c>
      <c r="D3964" s="12" t="s">
        <v>302</v>
      </c>
      <c r="E3964" s="6">
        <v>0</v>
      </c>
      <c r="F3964" s="6" t="s">
        <v>9</v>
      </c>
    </row>
    <row r="3965" spans="1:6" x14ac:dyDescent="0.3">
      <c r="A3965" s="6">
        <v>146456</v>
      </c>
      <c r="B3965" s="7" t="s">
        <v>125</v>
      </c>
      <c r="C3965" s="6">
        <v>384</v>
      </c>
      <c r="D3965" s="12" t="s">
        <v>307</v>
      </c>
      <c r="E3965" s="6">
        <v>18</v>
      </c>
      <c r="F3965" s="6" t="s">
        <v>9</v>
      </c>
    </row>
    <row r="3966" spans="1:6" x14ac:dyDescent="0.3">
      <c r="A3966" s="6">
        <v>146456</v>
      </c>
      <c r="B3966" s="7" t="s">
        <v>125</v>
      </c>
      <c r="C3966" s="6">
        <v>386</v>
      </c>
      <c r="D3966" s="12" t="s">
        <v>309</v>
      </c>
      <c r="E3966" s="6">
        <v>100</v>
      </c>
      <c r="F3966" s="6" t="s">
        <v>9</v>
      </c>
    </row>
    <row r="3967" spans="1:6" x14ac:dyDescent="0.3">
      <c r="A3967" s="6">
        <v>146456</v>
      </c>
      <c r="B3967" s="7" t="s">
        <v>125</v>
      </c>
      <c r="C3967" s="6">
        <v>387</v>
      </c>
      <c r="D3967" s="18" t="s">
        <v>310</v>
      </c>
      <c r="E3967" s="6">
        <v>40</v>
      </c>
      <c r="F3967" s="6" t="s">
        <v>9</v>
      </c>
    </row>
    <row r="3968" spans="1:6" x14ac:dyDescent="0.3">
      <c r="A3968" s="6">
        <v>146456</v>
      </c>
      <c r="B3968" s="7" t="s">
        <v>125</v>
      </c>
      <c r="C3968" s="6">
        <v>388</v>
      </c>
      <c r="D3968" s="19" t="s">
        <v>311</v>
      </c>
      <c r="E3968" s="6">
        <v>60</v>
      </c>
      <c r="F3968" s="6" t="s">
        <v>9</v>
      </c>
    </row>
    <row r="3969" spans="1:6" x14ac:dyDescent="0.3">
      <c r="A3969" s="6">
        <v>146456</v>
      </c>
      <c r="B3969" s="7" t="s">
        <v>125</v>
      </c>
      <c r="C3969" s="6">
        <v>389</v>
      </c>
      <c r="D3969" s="20" t="s">
        <v>312</v>
      </c>
      <c r="E3969" s="6">
        <v>40</v>
      </c>
      <c r="F3969" s="6" t="s">
        <v>9</v>
      </c>
    </row>
    <row r="3970" spans="1:6" x14ac:dyDescent="0.3">
      <c r="A3970" s="6">
        <v>146456</v>
      </c>
      <c r="B3970" s="7" t="s">
        <v>125</v>
      </c>
      <c r="C3970" s="6">
        <v>390</v>
      </c>
      <c r="D3970" s="19" t="s">
        <v>313</v>
      </c>
      <c r="E3970" s="6">
        <v>0</v>
      </c>
      <c r="F3970" s="6" t="s">
        <v>9</v>
      </c>
    </row>
    <row r="3971" spans="1:6" x14ac:dyDescent="0.3">
      <c r="A3971" s="6">
        <v>146456</v>
      </c>
      <c r="B3971" s="7" t="s">
        <v>125</v>
      </c>
      <c r="C3971" s="6">
        <v>391</v>
      </c>
      <c r="D3971" s="20" t="s">
        <v>314</v>
      </c>
      <c r="E3971" s="6">
        <v>0</v>
      </c>
      <c r="F3971" s="6" t="s">
        <v>9</v>
      </c>
    </row>
    <row r="3972" spans="1:6" x14ac:dyDescent="0.3">
      <c r="A3972" s="6">
        <v>146456</v>
      </c>
      <c r="B3972" s="7" t="s">
        <v>125</v>
      </c>
      <c r="C3972" s="6">
        <v>392</v>
      </c>
      <c r="D3972" s="12" t="s">
        <v>315</v>
      </c>
      <c r="E3972" s="6">
        <v>4</v>
      </c>
      <c r="F3972" s="6" t="s">
        <v>9</v>
      </c>
    </row>
    <row r="3973" spans="1:6" x14ac:dyDescent="0.3">
      <c r="A3973" s="6">
        <v>146456</v>
      </c>
      <c r="B3973" s="7" t="s">
        <v>125</v>
      </c>
      <c r="C3973" s="6">
        <v>393</v>
      </c>
      <c r="D3973" s="21" t="s">
        <v>316</v>
      </c>
      <c r="E3973" s="6">
        <v>0</v>
      </c>
      <c r="F3973" s="6" t="s">
        <v>9</v>
      </c>
    </row>
    <row r="3974" spans="1:6" x14ac:dyDescent="0.3">
      <c r="A3974" s="6">
        <v>146456</v>
      </c>
      <c r="B3974" s="7" t="s">
        <v>125</v>
      </c>
      <c r="C3974" s="6">
        <v>394</v>
      </c>
      <c r="D3974" s="22" t="s">
        <v>317</v>
      </c>
      <c r="E3974" s="6">
        <v>0</v>
      </c>
      <c r="F3974" s="6" t="s">
        <v>9</v>
      </c>
    </row>
    <row r="3975" spans="1:6" x14ac:dyDescent="0.3">
      <c r="A3975" s="6">
        <v>146456</v>
      </c>
      <c r="B3975" s="7" t="s">
        <v>125</v>
      </c>
      <c r="C3975" s="6">
        <v>395</v>
      </c>
      <c r="D3975" s="12" t="s">
        <v>318</v>
      </c>
      <c r="E3975" s="6">
        <v>32</v>
      </c>
      <c r="F3975" s="6" t="s">
        <v>9</v>
      </c>
    </row>
    <row r="3976" spans="1:6" x14ac:dyDescent="0.3">
      <c r="A3976" s="6">
        <v>146456</v>
      </c>
      <c r="B3976" s="7" t="s">
        <v>125</v>
      </c>
      <c r="C3976" s="6">
        <v>396</v>
      </c>
      <c r="D3976" s="12" t="s">
        <v>319</v>
      </c>
      <c r="E3976" s="6">
        <v>0</v>
      </c>
      <c r="F3976" s="6" t="s">
        <v>9</v>
      </c>
    </row>
    <row r="3977" spans="1:6" x14ac:dyDescent="0.3">
      <c r="A3977" s="6">
        <v>146456</v>
      </c>
      <c r="B3977" s="7" t="s">
        <v>125</v>
      </c>
      <c r="C3977" s="6">
        <v>453</v>
      </c>
      <c r="D3977" s="12" t="s">
        <v>320</v>
      </c>
      <c r="E3977" s="6">
        <v>18</v>
      </c>
      <c r="F3977" s="6" t="s">
        <v>9</v>
      </c>
    </row>
    <row r="3978" spans="1:6" x14ac:dyDescent="0.3">
      <c r="A3978" s="6">
        <v>146768</v>
      </c>
      <c r="B3978" s="7" t="s">
        <v>282</v>
      </c>
      <c r="C3978" s="6">
        <v>127</v>
      </c>
      <c r="D3978" s="12" t="s">
        <v>301</v>
      </c>
      <c r="E3978" s="6">
        <v>0</v>
      </c>
      <c r="F3978" s="6" t="s">
        <v>9</v>
      </c>
    </row>
    <row r="3979" spans="1:6" x14ac:dyDescent="0.3">
      <c r="A3979" s="6">
        <v>146768</v>
      </c>
      <c r="B3979" s="7" t="s">
        <v>282</v>
      </c>
      <c r="C3979" s="6">
        <v>128</v>
      </c>
      <c r="D3979" s="7" t="s">
        <v>302</v>
      </c>
      <c r="E3979" s="6">
        <v>0</v>
      </c>
      <c r="F3979" s="6" t="s">
        <v>9</v>
      </c>
    </row>
    <row r="3980" spans="1:6" x14ac:dyDescent="0.3">
      <c r="A3980" s="6">
        <v>146768</v>
      </c>
      <c r="B3980" s="7" t="s">
        <v>282</v>
      </c>
      <c r="C3980" s="6">
        <v>129</v>
      </c>
      <c r="D3980" s="9" t="s">
        <v>303</v>
      </c>
      <c r="E3980" s="6">
        <v>0</v>
      </c>
      <c r="F3980" s="6" t="s">
        <v>9</v>
      </c>
    </row>
    <row r="3981" spans="1:6" x14ac:dyDescent="0.3">
      <c r="A3981" s="6">
        <v>146768</v>
      </c>
      <c r="B3981" s="7" t="s">
        <v>282</v>
      </c>
      <c r="C3981" s="6">
        <v>130</v>
      </c>
      <c r="D3981" s="10" t="s">
        <v>7</v>
      </c>
      <c r="E3981" s="6">
        <v>0</v>
      </c>
      <c r="F3981" s="6" t="s">
        <v>9</v>
      </c>
    </row>
    <row r="3982" spans="1:6" x14ac:dyDescent="0.3">
      <c r="A3982" s="6">
        <v>146768</v>
      </c>
      <c r="B3982" s="7" t="s">
        <v>282</v>
      </c>
      <c r="C3982" s="6">
        <v>131</v>
      </c>
      <c r="D3982" s="10" t="s">
        <v>304</v>
      </c>
      <c r="E3982" s="6">
        <v>0</v>
      </c>
      <c r="F3982" s="6" t="s">
        <v>9</v>
      </c>
    </row>
    <row r="3983" spans="1:6" x14ac:dyDescent="0.3">
      <c r="A3983" s="6">
        <v>146768</v>
      </c>
      <c r="B3983" s="7" t="s">
        <v>282</v>
      </c>
      <c r="C3983" s="6">
        <v>132</v>
      </c>
      <c r="D3983" s="53" t="s">
        <v>305</v>
      </c>
      <c r="E3983" s="6">
        <v>0</v>
      </c>
      <c r="F3983" s="6" t="s">
        <v>9</v>
      </c>
    </row>
    <row r="3984" spans="1:6" x14ac:dyDescent="0.3">
      <c r="A3984" s="6">
        <v>146768</v>
      </c>
      <c r="B3984" s="7" t="s">
        <v>282</v>
      </c>
      <c r="C3984" s="6">
        <v>133</v>
      </c>
      <c r="D3984" s="10" t="s">
        <v>8</v>
      </c>
      <c r="E3984" s="6">
        <v>0</v>
      </c>
      <c r="F3984" s="6" t="s">
        <v>9</v>
      </c>
    </row>
    <row r="3985" spans="1:6" x14ac:dyDescent="0.3">
      <c r="A3985" s="6">
        <v>146768</v>
      </c>
      <c r="B3985" s="7" t="s">
        <v>282</v>
      </c>
      <c r="C3985" s="6">
        <v>134</v>
      </c>
      <c r="D3985" s="12" t="s">
        <v>306</v>
      </c>
      <c r="E3985" s="6">
        <v>0</v>
      </c>
      <c r="F3985" s="6" t="s">
        <v>9</v>
      </c>
    </row>
    <row r="3986" spans="1:6" x14ac:dyDescent="0.3">
      <c r="A3986" s="6">
        <v>146768</v>
      </c>
      <c r="B3986" s="7" t="s">
        <v>282</v>
      </c>
      <c r="C3986" s="6">
        <v>135</v>
      </c>
      <c r="D3986" s="13" t="s">
        <v>302</v>
      </c>
      <c r="E3986" s="6">
        <v>0</v>
      </c>
      <c r="F3986" s="6" t="s">
        <v>9</v>
      </c>
    </row>
    <row r="3987" spans="1:6" x14ac:dyDescent="0.3">
      <c r="A3987" s="6">
        <v>146768</v>
      </c>
      <c r="B3987" s="7" t="s">
        <v>282</v>
      </c>
      <c r="C3987" s="6">
        <v>136</v>
      </c>
      <c r="D3987" s="14" t="s">
        <v>7</v>
      </c>
      <c r="E3987" s="6">
        <v>0</v>
      </c>
      <c r="F3987" s="6" t="s">
        <v>9</v>
      </c>
    </row>
    <row r="3988" spans="1:6" x14ac:dyDescent="0.3">
      <c r="A3988" s="6">
        <v>146768</v>
      </c>
      <c r="B3988" s="7" t="s">
        <v>282</v>
      </c>
      <c r="C3988" s="6">
        <v>137</v>
      </c>
      <c r="D3988" s="15" t="s">
        <v>307</v>
      </c>
      <c r="E3988" s="6">
        <v>0</v>
      </c>
      <c r="F3988" s="6" t="s">
        <v>9</v>
      </c>
    </row>
    <row r="3989" spans="1:6" x14ac:dyDescent="0.3">
      <c r="A3989" s="6">
        <v>146768</v>
      </c>
      <c r="B3989" s="7" t="s">
        <v>282</v>
      </c>
      <c r="C3989" s="6">
        <v>138</v>
      </c>
      <c r="D3989" s="16" t="s">
        <v>308</v>
      </c>
      <c r="E3989" s="6">
        <v>0</v>
      </c>
      <c r="F3989" s="6" t="s">
        <v>9</v>
      </c>
    </row>
    <row r="3990" spans="1:6" x14ac:dyDescent="0.3">
      <c r="A3990" s="6">
        <v>146768</v>
      </c>
      <c r="B3990" s="7" t="s">
        <v>282</v>
      </c>
      <c r="C3990" s="6">
        <v>140</v>
      </c>
      <c r="D3990" s="17" t="s">
        <v>7</v>
      </c>
      <c r="E3990" s="6">
        <v>0</v>
      </c>
      <c r="F3990" s="6" t="s">
        <v>9</v>
      </c>
    </row>
    <row r="3991" spans="1:6" x14ac:dyDescent="0.3">
      <c r="A3991" s="6">
        <v>146768</v>
      </c>
      <c r="B3991" s="7" t="s">
        <v>282</v>
      </c>
      <c r="C3991" s="6">
        <v>382</v>
      </c>
      <c r="D3991" s="12" t="s">
        <v>301</v>
      </c>
      <c r="E3991" s="6">
        <v>3</v>
      </c>
      <c r="F3991" s="6" t="s">
        <v>9</v>
      </c>
    </row>
    <row r="3992" spans="1:6" x14ac:dyDescent="0.3">
      <c r="A3992" s="6">
        <v>146768</v>
      </c>
      <c r="B3992" s="7" t="s">
        <v>282</v>
      </c>
      <c r="C3992" s="6">
        <v>383</v>
      </c>
      <c r="D3992" s="12" t="s">
        <v>302</v>
      </c>
      <c r="E3992" s="6">
        <v>0</v>
      </c>
      <c r="F3992" s="6" t="s">
        <v>9</v>
      </c>
    </row>
    <row r="3993" spans="1:6" x14ac:dyDescent="0.3">
      <c r="A3993" s="6">
        <v>146768</v>
      </c>
      <c r="B3993" s="7" t="s">
        <v>282</v>
      </c>
      <c r="C3993" s="6">
        <v>384</v>
      </c>
      <c r="D3993" s="12" t="s">
        <v>307</v>
      </c>
      <c r="E3993" s="6">
        <v>16</v>
      </c>
      <c r="F3993" s="6" t="s">
        <v>9</v>
      </c>
    </row>
    <row r="3994" spans="1:6" x14ac:dyDescent="0.3">
      <c r="A3994" s="6">
        <v>146768</v>
      </c>
      <c r="B3994" s="7" t="s">
        <v>282</v>
      </c>
      <c r="C3994" s="6">
        <v>386</v>
      </c>
      <c r="D3994" s="12" t="s">
        <v>309</v>
      </c>
      <c r="E3994" s="6">
        <v>150</v>
      </c>
      <c r="F3994" s="6" t="s">
        <v>9</v>
      </c>
    </row>
    <row r="3995" spans="1:6" x14ac:dyDescent="0.3">
      <c r="A3995" s="6">
        <v>146768</v>
      </c>
      <c r="B3995" s="7" t="s">
        <v>282</v>
      </c>
      <c r="C3995" s="6">
        <v>387</v>
      </c>
      <c r="D3995" s="18" t="s">
        <v>310</v>
      </c>
      <c r="E3995" s="6">
        <v>20</v>
      </c>
      <c r="F3995" s="6" t="s">
        <v>9</v>
      </c>
    </row>
    <row r="3996" spans="1:6" x14ac:dyDescent="0.3">
      <c r="A3996" s="6">
        <v>146768</v>
      </c>
      <c r="B3996" s="7" t="s">
        <v>282</v>
      </c>
      <c r="C3996" s="6">
        <v>388</v>
      </c>
      <c r="D3996" s="19" t="s">
        <v>311</v>
      </c>
      <c r="E3996" s="6">
        <v>80</v>
      </c>
      <c r="F3996" s="6">
        <v>4</v>
      </c>
    </row>
    <row r="3997" spans="1:6" x14ac:dyDescent="0.3">
      <c r="A3997" s="6">
        <v>146768</v>
      </c>
      <c r="B3997" s="7" t="s">
        <v>282</v>
      </c>
      <c r="C3997" s="6">
        <v>389</v>
      </c>
      <c r="D3997" s="20" t="s">
        <v>312</v>
      </c>
      <c r="E3997" s="6">
        <v>20</v>
      </c>
      <c r="F3997" s="6" t="s">
        <v>9</v>
      </c>
    </row>
    <row r="3998" spans="1:6" x14ac:dyDescent="0.3">
      <c r="A3998" s="6">
        <v>146768</v>
      </c>
      <c r="B3998" s="7" t="s">
        <v>282</v>
      </c>
      <c r="C3998" s="6">
        <v>390</v>
      </c>
      <c r="D3998" s="19" t="s">
        <v>313</v>
      </c>
      <c r="E3998" s="6">
        <v>20</v>
      </c>
      <c r="F3998" s="6">
        <v>5</v>
      </c>
    </row>
    <row r="3999" spans="1:6" x14ac:dyDescent="0.3">
      <c r="A3999" s="6">
        <v>146768</v>
      </c>
      <c r="B3999" s="7" t="s">
        <v>282</v>
      </c>
      <c r="C3999" s="6">
        <v>391</v>
      </c>
      <c r="D3999" s="20" t="s">
        <v>314</v>
      </c>
      <c r="E3999" s="6">
        <v>110</v>
      </c>
      <c r="F3999" s="6">
        <v>2</v>
      </c>
    </row>
    <row r="4000" spans="1:6" x14ac:dyDescent="0.3">
      <c r="A4000" s="6">
        <v>146768</v>
      </c>
      <c r="B4000" s="7" t="s">
        <v>282</v>
      </c>
      <c r="C4000" s="6">
        <v>392</v>
      </c>
      <c r="D4000" s="12" t="s">
        <v>315</v>
      </c>
      <c r="E4000" s="6">
        <v>2</v>
      </c>
      <c r="F4000" s="6" t="s">
        <v>9</v>
      </c>
    </row>
    <row r="4001" spans="1:6" x14ac:dyDescent="0.3">
      <c r="A4001" s="6">
        <v>146768</v>
      </c>
      <c r="B4001" s="7" t="s">
        <v>282</v>
      </c>
      <c r="C4001" s="6">
        <v>393</v>
      </c>
      <c r="D4001" s="21" t="s">
        <v>316</v>
      </c>
      <c r="E4001" s="6">
        <v>0</v>
      </c>
      <c r="F4001" s="6" t="s">
        <v>9</v>
      </c>
    </row>
    <row r="4002" spans="1:6" x14ac:dyDescent="0.3">
      <c r="A4002" s="6">
        <v>146768</v>
      </c>
      <c r="B4002" s="7" t="s">
        <v>282</v>
      </c>
      <c r="C4002" s="6">
        <v>394</v>
      </c>
      <c r="D4002" s="22" t="s">
        <v>317</v>
      </c>
      <c r="E4002" s="6">
        <v>0</v>
      </c>
      <c r="F4002" s="6" t="s">
        <v>9</v>
      </c>
    </row>
    <row r="4003" spans="1:6" x14ac:dyDescent="0.3">
      <c r="A4003" s="6">
        <v>146768</v>
      </c>
      <c r="B4003" s="7" t="s">
        <v>282</v>
      </c>
      <c r="C4003" s="6">
        <v>395</v>
      </c>
      <c r="D4003" s="12" t="s">
        <v>318</v>
      </c>
      <c r="E4003" s="6">
        <v>16</v>
      </c>
      <c r="F4003" s="6" t="s">
        <v>9</v>
      </c>
    </row>
    <row r="4004" spans="1:6" x14ac:dyDescent="0.3">
      <c r="A4004" s="6">
        <v>146768</v>
      </c>
      <c r="B4004" s="7" t="s">
        <v>282</v>
      </c>
      <c r="C4004" s="6">
        <v>396</v>
      </c>
      <c r="D4004" s="12" t="s">
        <v>319</v>
      </c>
      <c r="E4004" s="6">
        <v>0</v>
      </c>
      <c r="F4004" s="6" t="s">
        <v>9</v>
      </c>
    </row>
    <row r="4005" spans="1:6" x14ac:dyDescent="0.3">
      <c r="A4005" s="6">
        <v>146768</v>
      </c>
      <c r="B4005" s="7" t="s">
        <v>282</v>
      </c>
      <c r="C4005" s="6">
        <v>453</v>
      </c>
      <c r="D4005" s="12" t="s">
        <v>320</v>
      </c>
      <c r="E4005" s="6">
        <v>16</v>
      </c>
      <c r="F4005" s="6" t="s">
        <v>9</v>
      </c>
    </row>
    <row r="4006" spans="1:6" x14ac:dyDescent="0.3">
      <c r="A4006" s="6">
        <v>146771</v>
      </c>
      <c r="B4006" s="7" t="s">
        <v>283</v>
      </c>
      <c r="C4006" s="6">
        <v>127</v>
      </c>
      <c r="D4006" s="12" t="s">
        <v>301</v>
      </c>
      <c r="E4006" s="6">
        <v>0</v>
      </c>
      <c r="F4006" s="6" t="s">
        <v>9</v>
      </c>
    </row>
    <row r="4007" spans="1:6" x14ac:dyDescent="0.3">
      <c r="A4007" s="6">
        <v>146771</v>
      </c>
      <c r="B4007" s="7" t="s">
        <v>283</v>
      </c>
      <c r="C4007" s="6">
        <v>128</v>
      </c>
      <c r="D4007" s="7" t="s">
        <v>302</v>
      </c>
      <c r="E4007" s="6">
        <v>0</v>
      </c>
      <c r="F4007" s="6" t="s">
        <v>9</v>
      </c>
    </row>
    <row r="4008" spans="1:6" x14ac:dyDescent="0.3">
      <c r="A4008" s="6">
        <v>146771</v>
      </c>
      <c r="B4008" s="7" t="s">
        <v>283</v>
      </c>
      <c r="C4008" s="6">
        <v>129</v>
      </c>
      <c r="D4008" s="9" t="s">
        <v>303</v>
      </c>
      <c r="E4008" s="6">
        <v>0</v>
      </c>
      <c r="F4008" s="6" t="s">
        <v>9</v>
      </c>
    </row>
    <row r="4009" spans="1:6" x14ac:dyDescent="0.3">
      <c r="A4009" s="6">
        <v>146771</v>
      </c>
      <c r="B4009" s="7" t="s">
        <v>283</v>
      </c>
      <c r="C4009" s="6">
        <v>130</v>
      </c>
      <c r="D4009" s="10" t="s">
        <v>7</v>
      </c>
      <c r="E4009" s="6">
        <v>0</v>
      </c>
      <c r="F4009" s="6" t="s">
        <v>9</v>
      </c>
    </row>
    <row r="4010" spans="1:6" x14ac:dyDescent="0.3">
      <c r="A4010" s="6">
        <v>146771</v>
      </c>
      <c r="B4010" s="7" t="s">
        <v>283</v>
      </c>
      <c r="C4010" s="6">
        <v>131</v>
      </c>
      <c r="D4010" s="10" t="s">
        <v>304</v>
      </c>
      <c r="E4010" s="6">
        <v>0</v>
      </c>
      <c r="F4010" s="6" t="s">
        <v>9</v>
      </c>
    </row>
    <row r="4011" spans="1:6" x14ac:dyDescent="0.3">
      <c r="A4011" s="6">
        <v>146771</v>
      </c>
      <c r="B4011" s="7" t="s">
        <v>283</v>
      </c>
      <c r="C4011" s="6">
        <v>132</v>
      </c>
      <c r="D4011" s="53" t="s">
        <v>305</v>
      </c>
      <c r="E4011" s="6">
        <v>0</v>
      </c>
      <c r="F4011" s="6" t="s">
        <v>9</v>
      </c>
    </row>
    <row r="4012" spans="1:6" x14ac:dyDescent="0.3">
      <c r="A4012" s="6">
        <v>146771</v>
      </c>
      <c r="B4012" s="7" t="s">
        <v>283</v>
      </c>
      <c r="C4012" s="6">
        <v>133</v>
      </c>
      <c r="D4012" s="10" t="s">
        <v>8</v>
      </c>
      <c r="E4012" s="6">
        <v>0</v>
      </c>
      <c r="F4012" s="6" t="s">
        <v>9</v>
      </c>
    </row>
    <row r="4013" spans="1:6" x14ac:dyDescent="0.3">
      <c r="A4013" s="6">
        <v>146771</v>
      </c>
      <c r="B4013" s="7" t="s">
        <v>283</v>
      </c>
      <c r="C4013" s="6">
        <v>134</v>
      </c>
      <c r="D4013" s="12" t="s">
        <v>306</v>
      </c>
      <c r="E4013" s="6">
        <v>0</v>
      </c>
      <c r="F4013" s="6" t="s">
        <v>9</v>
      </c>
    </row>
    <row r="4014" spans="1:6" x14ac:dyDescent="0.3">
      <c r="A4014" s="6">
        <v>146771</v>
      </c>
      <c r="B4014" s="7" t="s">
        <v>283</v>
      </c>
      <c r="C4014" s="6">
        <v>135</v>
      </c>
      <c r="D4014" s="13" t="s">
        <v>302</v>
      </c>
      <c r="E4014" s="6">
        <v>0</v>
      </c>
      <c r="F4014" s="6" t="s">
        <v>9</v>
      </c>
    </row>
    <row r="4015" spans="1:6" x14ac:dyDescent="0.3">
      <c r="A4015" s="6">
        <v>146771</v>
      </c>
      <c r="B4015" s="7" t="s">
        <v>283</v>
      </c>
      <c r="C4015" s="6">
        <v>136</v>
      </c>
      <c r="D4015" s="14" t="s">
        <v>7</v>
      </c>
      <c r="E4015" s="6">
        <v>0</v>
      </c>
      <c r="F4015" s="6" t="s">
        <v>9</v>
      </c>
    </row>
    <row r="4016" spans="1:6" x14ac:dyDescent="0.3">
      <c r="A4016" s="6">
        <v>146771</v>
      </c>
      <c r="B4016" s="7" t="s">
        <v>283</v>
      </c>
      <c r="C4016" s="6">
        <v>137</v>
      </c>
      <c r="D4016" s="15" t="s">
        <v>307</v>
      </c>
      <c r="E4016" s="6">
        <v>0</v>
      </c>
      <c r="F4016" s="6" t="s">
        <v>9</v>
      </c>
    </row>
    <row r="4017" spans="1:6" x14ac:dyDescent="0.3">
      <c r="A4017" s="6">
        <v>146771</v>
      </c>
      <c r="B4017" s="7" t="s">
        <v>283</v>
      </c>
      <c r="C4017" s="6">
        <v>138</v>
      </c>
      <c r="D4017" s="16" t="s">
        <v>308</v>
      </c>
      <c r="E4017" s="6">
        <v>0</v>
      </c>
      <c r="F4017" s="6" t="s">
        <v>9</v>
      </c>
    </row>
    <row r="4018" spans="1:6" x14ac:dyDescent="0.3">
      <c r="A4018" s="6">
        <v>146771</v>
      </c>
      <c r="B4018" s="7" t="s">
        <v>283</v>
      </c>
      <c r="C4018" s="6">
        <v>140</v>
      </c>
      <c r="D4018" s="17" t="s">
        <v>7</v>
      </c>
      <c r="E4018" s="6">
        <v>0</v>
      </c>
      <c r="F4018" s="6" t="s">
        <v>9</v>
      </c>
    </row>
    <row r="4019" spans="1:6" x14ac:dyDescent="0.3">
      <c r="A4019" s="6">
        <v>146771</v>
      </c>
      <c r="B4019" s="7" t="s">
        <v>283</v>
      </c>
      <c r="C4019" s="6">
        <v>382</v>
      </c>
      <c r="D4019" s="12" t="s">
        <v>301</v>
      </c>
      <c r="E4019" s="6">
        <v>3</v>
      </c>
      <c r="F4019" s="6" t="s">
        <v>9</v>
      </c>
    </row>
    <row r="4020" spans="1:6" x14ac:dyDescent="0.3">
      <c r="A4020" s="6">
        <v>146771</v>
      </c>
      <c r="B4020" s="7" t="s">
        <v>283</v>
      </c>
      <c r="C4020" s="6">
        <v>383</v>
      </c>
      <c r="D4020" s="12" t="s">
        <v>302</v>
      </c>
      <c r="E4020" s="6">
        <v>0</v>
      </c>
      <c r="F4020" s="6" t="s">
        <v>9</v>
      </c>
    </row>
    <row r="4021" spans="1:6" x14ac:dyDescent="0.3">
      <c r="A4021" s="6">
        <v>146771</v>
      </c>
      <c r="B4021" s="7" t="s">
        <v>283</v>
      </c>
      <c r="C4021" s="6">
        <v>384</v>
      </c>
      <c r="D4021" s="12" t="s">
        <v>307</v>
      </c>
      <c r="E4021" s="6">
        <v>23</v>
      </c>
      <c r="F4021" s="6" t="s">
        <v>9</v>
      </c>
    </row>
    <row r="4022" spans="1:6" x14ac:dyDescent="0.3">
      <c r="A4022" s="6">
        <v>146771</v>
      </c>
      <c r="B4022" s="7" t="s">
        <v>283</v>
      </c>
      <c r="C4022" s="6">
        <v>386</v>
      </c>
      <c r="D4022" s="12" t="s">
        <v>309</v>
      </c>
      <c r="E4022" s="6">
        <v>177</v>
      </c>
      <c r="F4022" s="6" t="s">
        <v>9</v>
      </c>
    </row>
    <row r="4023" spans="1:6" x14ac:dyDescent="0.3">
      <c r="A4023" s="6">
        <v>146771</v>
      </c>
      <c r="B4023" s="7" t="s">
        <v>283</v>
      </c>
      <c r="C4023" s="6">
        <v>387</v>
      </c>
      <c r="D4023" s="18" t="s">
        <v>310</v>
      </c>
      <c r="E4023" s="6">
        <v>177</v>
      </c>
      <c r="F4023" s="6" t="s">
        <v>9</v>
      </c>
    </row>
    <row r="4024" spans="1:6" x14ac:dyDescent="0.3">
      <c r="A4024" s="6">
        <v>146771</v>
      </c>
      <c r="B4024" s="7" t="s">
        <v>283</v>
      </c>
      <c r="C4024" s="6">
        <v>388</v>
      </c>
      <c r="D4024" s="19" t="s">
        <v>311</v>
      </c>
      <c r="E4024" s="6">
        <v>0</v>
      </c>
      <c r="F4024" s="6" t="s">
        <v>9</v>
      </c>
    </row>
    <row r="4025" spans="1:6" x14ac:dyDescent="0.3">
      <c r="A4025" s="6">
        <v>146771</v>
      </c>
      <c r="B4025" s="7" t="s">
        <v>283</v>
      </c>
      <c r="C4025" s="6">
        <v>389</v>
      </c>
      <c r="D4025" s="20" t="s">
        <v>312</v>
      </c>
      <c r="E4025" s="6">
        <v>15</v>
      </c>
      <c r="F4025" s="6" t="s">
        <v>9</v>
      </c>
    </row>
    <row r="4026" spans="1:6" x14ac:dyDescent="0.3">
      <c r="A4026" s="6">
        <v>146771</v>
      </c>
      <c r="B4026" s="7" t="s">
        <v>283</v>
      </c>
      <c r="C4026" s="6">
        <v>390</v>
      </c>
      <c r="D4026" s="19" t="s">
        <v>313</v>
      </c>
      <c r="E4026" s="6">
        <v>15</v>
      </c>
      <c r="F4026" s="6" t="s">
        <v>9</v>
      </c>
    </row>
    <row r="4027" spans="1:6" x14ac:dyDescent="0.3">
      <c r="A4027" s="6">
        <v>146771</v>
      </c>
      <c r="B4027" s="7" t="s">
        <v>283</v>
      </c>
      <c r="C4027" s="6">
        <v>391</v>
      </c>
      <c r="D4027" s="20" t="s">
        <v>314</v>
      </c>
      <c r="E4027" s="6">
        <v>114</v>
      </c>
      <c r="F4027" s="6" t="s">
        <v>9</v>
      </c>
    </row>
    <row r="4028" spans="1:6" x14ac:dyDescent="0.3">
      <c r="A4028" s="6">
        <v>146771</v>
      </c>
      <c r="B4028" s="7" t="s">
        <v>283</v>
      </c>
      <c r="C4028" s="6">
        <v>392</v>
      </c>
      <c r="D4028" s="12" t="s">
        <v>315</v>
      </c>
      <c r="E4028" s="6">
        <v>2</v>
      </c>
      <c r="F4028" s="6" t="s">
        <v>9</v>
      </c>
    </row>
    <row r="4029" spans="1:6" x14ac:dyDescent="0.3">
      <c r="A4029" s="6">
        <v>146771</v>
      </c>
      <c r="B4029" s="7" t="s">
        <v>283</v>
      </c>
      <c r="C4029" s="6">
        <v>393</v>
      </c>
      <c r="D4029" s="21" t="s">
        <v>316</v>
      </c>
      <c r="E4029" s="6">
        <v>0</v>
      </c>
      <c r="F4029" s="6" t="s">
        <v>9</v>
      </c>
    </row>
    <row r="4030" spans="1:6" x14ac:dyDescent="0.3">
      <c r="A4030" s="6">
        <v>146771</v>
      </c>
      <c r="B4030" s="7" t="s">
        <v>283</v>
      </c>
      <c r="C4030" s="6">
        <v>394</v>
      </c>
      <c r="D4030" s="22" t="s">
        <v>317</v>
      </c>
      <c r="E4030" s="6">
        <v>0</v>
      </c>
      <c r="F4030" s="6" t="s">
        <v>9</v>
      </c>
    </row>
    <row r="4031" spans="1:6" x14ac:dyDescent="0.3">
      <c r="A4031" s="6">
        <v>146771</v>
      </c>
      <c r="B4031" s="7" t="s">
        <v>283</v>
      </c>
      <c r="C4031" s="6">
        <v>395</v>
      </c>
      <c r="D4031" s="12" t="s">
        <v>318</v>
      </c>
      <c r="E4031" s="6">
        <v>177</v>
      </c>
      <c r="F4031" s="6" t="s">
        <v>9</v>
      </c>
    </row>
    <row r="4032" spans="1:6" x14ac:dyDescent="0.3">
      <c r="A4032" s="6">
        <v>146771</v>
      </c>
      <c r="B4032" s="7" t="s">
        <v>283</v>
      </c>
      <c r="C4032" s="6">
        <v>396</v>
      </c>
      <c r="D4032" s="12" t="s">
        <v>319</v>
      </c>
      <c r="E4032" s="6">
        <v>0</v>
      </c>
      <c r="F4032" s="6" t="s">
        <v>9</v>
      </c>
    </row>
    <row r="4033" spans="1:6" x14ac:dyDescent="0.3">
      <c r="A4033" s="6">
        <v>146771</v>
      </c>
      <c r="B4033" s="7" t="s">
        <v>283</v>
      </c>
      <c r="C4033" s="6">
        <v>453</v>
      </c>
      <c r="D4033" s="12" t="s">
        <v>320</v>
      </c>
      <c r="E4033" s="6">
        <v>23</v>
      </c>
      <c r="F4033" s="6" t="s">
        <v>9</v>
      </c>
    </row>
    <row r="4034" spans="1:6" x14ac:dyDescent="0.3">
      <c r="A4034" s="6">
        <v>146784</v>
      </c>
      <c r="B4034" s="7" t="s">
        <v>126</v>
      </c>
      <c r="C4034" s="6">
        <v>127</v>
      </c>
      <c r="D4034" s="12" t="s">
        <v>301</v>
      </c>
      <c r="E4034" s="6">
        <v>0</v>
      </c>
      <c r="F4034" s="6" t="s">
        <v>9</v>
      </c>
    </row>
    <row r="4035" spans="1:6" x14ac:dyDescent="0.3">
      <c r="A4035" s="6">
        <v>146784</v>
      </c>
      <c r="B4035" s="7" t="s">
        <v>126</v>
      </c>
      <c r="C4035" s="6">
        <v>128</v>
      </c>
      <c r="D4035" s="7" t="s">
        <v>302</v>
      </c>
      <c r="E4035" s="6">
        <v>0</v>
      </c>
      <c r="F4035" s="6" t="s">
        <v>9</v>
      </c>
    </row>
    <row r="4036" spans="1:6" x14ac:dyDescent="0.3">
      <c r="A4036" s="6">
        <v>146784</v>
      </c>
      <c r="B4036" s="7" t="s">
        <v>126</v>
      </c>
      <c r="C4036" s="6">
        <v>129</v>
      </c>
      <c r="D4036" s="9" t="s">
        <v>303</v>
      </c>
      <c r="E4036" s="6">
        <v>0</v>
      </c>
      <c r="F4036" s="6" t="s">
        <v>9</v>
      </c>
    </row>
    <row r="4037" spans="1:6" x14ac:dyDescent="0.3">
      <c r="A4037" s="6">
        <v>146784</v>
      </c>
      <c r="B4037" s="7" t="s">
        <v>126</v>
      </c>
      <c r="C4037" s="6">
        <v>130</v>
      </c>
      <c r="D4037" s="10" t="s">
        <v>7</v>
      </c>
      <c r="E4037" s="6">
        <v>0</v>
      </c>
      <c r="F4037" s="6" t="s">
        <v>9</v>
      </c>
    </row>
    <row r="4038" spans="1:6" x14ac:dyDescent="0.3">
      <c r="A4038" s="6">
        <v>146784</v>
      </c>
      <c r="B4038" s="7" t="s">
        <v>126</v>
      </c>
      <c r="C4038" s="6">
        <v>131</v>
      </c>
      <c r="D4038" s="10" t="s">
        <v>304</v>
      </c>
      <c r="E4038" s="6">
        <v>0</v>
      </c>
      <c r="F4038" s="6" t="s">
        <v>9</v>
      </c>
    </row>
    <row r="4039" spans="1:6" x14ac:dyDescent="0.3">
      <c r="A4039" s="6">
        <v>146784</v>
      </c>
      <c r="B4039" s="7" t="s">
        <v>126</v>
      </c>
      <c r="C4039" s="6">
        <v>132</v>
      </c>
      <c r="D4039" s="53" t="s">
        <v>305</v>
      </c>
      <c r="E4039" s="6">
        <v>0</v>
      </c>
      <c r="F4039" s="6" t="s">
        <v>9</v>
      </c>
    </row>
    <row r="4040" spans="1:6" x14ac:dyDescent="0.3">
      <c r="A4040" s="6">
        <v>146784</v>
      </c>
      <c r="B4040" s="7" t="s">
        <v>126</v>
      </c>
      <c r="C4040" s="6">
        <v>133</v>
      </c>
      <c r="D4040" s="10" t="s">
        <v>8</v>
      </c>
      <c r="E4040" s="6">
        <v>0</v>
      </c>
      <c r="F4040" s="6" t="s">
        <v>9</v>
      </c>
    </row>
    <row r="4041" spans="1:6" x14ac:dyDescent="0.3">
      <c r="A4041" s="6">
        <v>146784</v>
      </c>
      <c r="B4041" s="7" t="s">
        <v>126</v>
      </c>
      <c r="C4041" s="6">
        <v>134</v>
      </c>
      <c r="D4041" s="12" t="s">
        <v>306</v>
      </c>
      <c r="E4041" s="6">
        <v>0</v>
      </c>
      <c r="F4041" s="6" t="s">
        <v>9</v>
      </c>
    </row>
    <row r="4042" spans="1:6" x14ac:dyDescent="0.3">
      <c r="A4042" s="6">
        <v>146784</v>
      </c>
      <c r="B4042" s="7" t="s">
        <v>126</v>
      </c>
      <c r="C4042" s="6">
        <v>135</v>
      </c>
      <c r="D4042" s="13" t="s">
        <v>302</v>
      </c>
      <c r="E4042" s="6">
        <v>0</v>
      </c>
      <c r="F4042" s="6" t="s">
        <v>9</v>
      </c>
    </row>
    <row r="4043" spans="1:6" x14ac:dyDescent="0.3">
      <c r="A4043" s="6">
        <v>146784</v>
      </c>
      <c r="B4043" s="7" t="s">
        <v>126</v>
      </c>
      <c r="C4043" s="6">
        <v>136</v>
      </c>
      <c r="D4043" s="14" t="s">
        <v>7</v>
      </c>
      <c r="E4043" s="6">
        <v>0</v>
      </c>
      <c r="F4043" s="6" t="s">
        <v>9</v>
      </c>
    </row>
    <row r="4044" spans="1:6" x14ac:dyDescent="0.3">
      <c r="A4044" s="6">
        <v>146784</v>
      </c>
      <c r="B4044" s="7" t="s">
        <v>126</v>
      </c>
      <c r="C4044" s="6">
        <v>137</v>
      </c>
      <c r="D4044" s="15" t="s">
        <v>307</v>
      </c>
      <c r="E4044" s="6">
        <v>0</v>
      </c>
      <c r="F4044" s="6" t="s">
        <v>9</v>
      </c>
    </row>
    <row r="4045" spans="1:6" x14ac:dyDescent="0.3">
      <c r="A4045" s="6">
        <v>146784</v>
      </c>
      <c r="B4045" s="7" t="s">
        <v>126</v>
      </c>
      <c r="C4045" s="6">
        <v>138</v>
      </c>
      <c r="D4045" s="16" t="s">
        <v>308</v>
      </c>
      <c r="E4045" s="6">
        <v>0</v>
      </c>
      <c r="F4045" s="6" t="s">
        <v>9</v>
      </c>
    </row>
    <row r="4046" spans="1:6" x14ac:dyDescent="0.3">
      <c r="A4046" s="6">
        <v>146784</v>
      </c>
      <c r="B4046" s="7" t="s">
        <v>126</v>
      </c>
      <c r="C4046" s="6">
        <v>140</v>
      </c>
      <c r="D4046" s="17" t="s">
        <v>7</v>
      </c>
      <c r="E4046" s="6">
        <v>0</v>
      </c>
      <c r="F4046" s="6" t="s">
        <v>9</v>
      </c>
    </row>
    <row r="4047" spans="1:6" x14ac:dyDescent="0.3">
      <c r="A4047" s="6">
        <v>146784</v>
      </c>
      <c r="B4047" s="7" t="s">
        <v>126</v>
      </c>
      <c r="C4047" s="6">
        <v>382</v>
      </c>
      <c r="D4047" s="12" t="s">
        <v>301</v>
      </c>
      <c r="E4047" s="6">
        <v>12</v>
      </c>
      <c r="F4047" s="6" t="s">
        <v>9</v>
      </c>
    </row>
    <row r="4048" spans="1:6" x14ac:dyDescent="0.3">
      <c r="A4048" s="6">
        <v>146784</v>
      </c>
      <c r="B4048" s="7" t="s">
        <v>126</v>
      </c>
      <c r="C4048" s="6">
        <v>383</v>
      </c>
      <c r="D4048" s="12" t="s">
        <v>302</v>
      </c>
      <c r="E4048" s="6">
        <v>0</v>
      </c>
      <c r="F4048" s="6" t="s">
        <v>9</v>
      </c>
    </row>
    <row r="4049" spans="1:6" x14ac:dyDescent="0.3">
      <c r="A4049" s="6">
        <v>146784</v>
      </c>
      <c r="B4049" s="7" t="s">
        <v>126</v>
      </c>
      <c r="C4049" s="6">
        <v>384</v>
      </c>
      <c r="D4049" s="12" t="s">
        <v>307</v>
      </c>
      <c r="E4049" s="6">
        <v>68</v>
      </c>
      <c r="F4049" s="6" t="s">
        <v>9</v>
      </c>
    </row>
    <row r="4050" spans="1:6" x14ac:dyDescent="0.3">
      <c r="A4050" s="6">
        <v>146784</v>
      </c>
      <c r="B4050" s="7" t="s">
        <v>126</v>
      </c>
      <c r="C4050" s="6">
        <v>386</v>
      </c>
      <c r="D4050" s="12" t="s">
        <v>309</v>
      </c>
      <c r="E4050" s="6">
        <v>168</v>
      </c>
      <c r="F4050" s="6" t="s">
        <v>9</v>
      </c>
    </row>
    <row r="4051" spans="1:6" x14ac:dyDescent="0.3">
      <c r="A4051" s="6">
        <v>146784</v>
      </c>
      <c r="B4051" s="7" t="s">
        <v>126</v>
      </c>
      <c r="C4051" s="6">
        <v>387</v>
      </c>
      <c r="D4051" s="18" t="s">
        <v>310</v>
      </c>
      <c r="E4051" s="6">
        <v>168</v>
      </c>
      <c r="F4051" s="6" t="s">
        <v>9</v>
      </c>
    </row>
    <row r="4052" spans="1:6" x14ac:dyDescent="0.3">
      <c r="A4052" s="6">
        <v>146784</v>
      </c>
      <c r="B4052" s="7" t="s">
        <v>126</v>
      </c>
      <c r="C4052" s="6">
        <v>388</v>
      </c>
      <c r="D4052" s="19" t="s">
        <v>311</v>
      </c>
      <c r="E4052" s="6">
        <v>60</v>
      </c>
      <c r="F4052" s="6" t="s">
        <v>9</v>
      </c>
    </row>
    <row r="4053" spans="1:6" x14ac:dyDescent="0.3">
      <c r="A4053" s="6">
        <v>146784</v>
      </c>
      <c r="B4053" s="7" t="s">
        <v>126</v>
      </c>
      <c r="C4053" s="6">
        <v>389</v>
      </c>
      <c r="D4053" s="20" t="s">
        <v>312</v>
      </c>
      <c r="E4053" s="6">
        <v>80</v>
      </c>
      <c r="F4053" s="6" t="s">
        <v>9</v>
      </c>
    </row>
    <row r="4054" spans="1:6" x14ac:dyDescent="0.3">
      <c r="A4054" s="6">
        <v>146784</v>
      </c>
      <c r="B4054" s="7" t="s">
        <v>126</v>
      </c>
      <c r="C4054" s="6">
        <v>390</v>
      </c>
      <c r="D4054" s="19" t="s">
        <v>313</v>
      </c>
      <c r="E4054" s="6">
        <v>0</v>
      </c>
      <c r="F4054" s="6" t="s">
        <v>9</v>
      </c>
    </row>
    <row r="4055" spans="1:6" x14ac:dyDescent="0.3">
      <c r="A4055" s="6">
        <v>146784</v>
      </c>
      <c r="B4055" s="7" t="s">
        <v>126</v>
      </c>
      <c r="C4055" s="6">
        <v>391</v>
      </c>
      <c r="D4055" s="20" t="s">
        <v>314</v>
      </c>
      <c r="E4055" s="6">
        <v>28</v>
      </c>
      <c r="F4055" s="6" t="s">
        <v>9</v>
      </c>
    </row>
    <row r="4056" spans="1:6" x14ac:dyDescent="0.3">
      <c r="A4056" s="6">
        <v>146784</v>
      </c>
      <c r="B4056" s="7" t="s">
        <v>126</v>
      </c>
      <c r="C4056" s="6">
        <v>392</v>
      </c>
      <c r="D4056" s="12" t="s">
        <v>315</v>
      </c>
      <c r="E4056" s="6">
        <v>14</v>
      </c>
      <c r="F4056" s="6" t="s">
        <v>9</v>
      </c>
    </row>
    <row r="4057" spans="1:6" x14ac:dyDescent="0.3">
      <c r="A4057" s="6">
        <v>146784</v>
      </c>
      <c r="B4057" s="7" t="s">
        <v>126</v>
      </c>
      <c r="C4057" s="6">
        <v>393</v>
      </c>
      <c r="D4057" s="21" t="s">
        <v>316</v>
      </c>
      <c r="E4057" s="6">
        <v>0</v>
      </c>
      <c r="F4057" s="6" t="s">
        <v>9</v>
      </c>
    </row>
    <row r="4058" spans="1:6" x14ac:dyDescent="0.3">
      <c r="A4058" s="6">
        <v>146784</v>
      </c>
      <c r="B4058" s="7" t="s">
        <v>126</v>
      </c>
      <c r="C4058" s="6">
        <v>394</v>
      </c>
      <c r="D4058" s="22" t="s">
        <v>317</v>
      </c>
      <c r="E4058" s="6">
        <v>90</v>
      </c>
      <c r="F4058" s="6" t="s">
        <v>9</v>
      </c>
    </row>
    <row r="4059" spans="1:6" x14ac:dyDescent="0.3">
      <c r="A4059" s="6">
        <v>146784</v>
      </c>
      <c r="B4059" s="7" t="s">
        <v>126</v>
      </c>
      <c r="C4059" s="6">
        <v>395</v>
      </c>
      <c r="D4059" s="12" t="s">
        <v>318</v>
      </c>
      <c r="E4059" s="6">
        <v>160</v>
      </c>
      <c r="F4059" s="6" t="s">
        <v>9</v>
      </c>
    </row>
    <row r="4060" spans="1:6" x14ac:dyDescent="0.3">
      <c r="A4060" s="6">
        <v>146784</v>
      </c>
      <c r="B4060" s="7" t="s">
        <v>126</v>
      </c>
      <c r="C4060" s="6">
        <v>396</v>
      </c>
      <c r="D4060" s="12" t="s">
        <v>319</v>
      </c>
      <c r="E4060" s="6">
        <v>0</v>
      </c>
      <c r="F4060" s="6" t="s">
        <v>9</v>
      </c>
    </row>
    <row r="4061" spans="1:6" x14ac:dyDescent="0.3">
      <c r="A4061" s="6">
        <v>146784</v>
      </c>
      <c r="B4061" s="7" t="s">
        <v>126</v>
      </c>
      <c r="C4061" s="6">
        <v>453</v>
      </c>
      <c r="D4061" s="12" t="s">
        <v>320</v>
      </c>
      <c r="E4061" s="6">
        <v>68</v>
      </c>
      <c r="F4061" s="6" t="s">
        <v>9</v>
      </c>
    </row>
    <row r="4062" spans="1:6" x14ac:dyDescent="0.3">
      <c r="A4062" s="6">
        <v>146802</v>
      </c>
      <c r="B4062" s="7" t="s">
        <v>127</v>
      </c>
      <c r="C4062" s="6">
        <v>127</v>
      </c>
      <c r="D4062" s="12" t="s">
        <v>301</v>
      </c>
      <c r="E4062" s="6">
        <v>0</v>
      </c>
      <c r="F4062" s="6" t="s">
        <v>9</v>
      </c>
    </row>
    <row r="4063" spans="1:6" x14ac:dyDescent="0.3">
      <c r="A4063" s="6">
        <v>146802</v>
      </c>
      <c r="B4063" s="7" t="s">
        <v>127</v>
      </c>
      <c r="C4063" s="6">
        <v>128</v>
      </c>
      <c r="D4063" s="7" t="s">
        <v>302</v>
      </c>
      <c r="E4063" s="6">
        <v>0</v>
      </c>
      <c r="F4063" s="6" t="s">
        <v>9</v>
      </c>
    </row>
    <row r="4064" spans="1:6" x14ac:dyDescent="0.3">
      <c r="A4064" s="6">
        <v>146802</v>
      </c>
      <c r="B4064" s="7" t="s">
        <v>127</v>
      </c>
      <c r="C4064" s="6">
        <v>129</v>
      </c>
      <c r="D4064" s="9" t="s">
        <v>303</v>
      </c>
      <c r="E4064" s="6">
        <v>0</v>
      </c>
      <c r="F4064" s="6" t="s">
        <v>9</v>
      </c>
    </row>
    <row r="4065" spans="1:6" x14ac:dyDescent="0.3">
      <c r="A4065" s="6">
        <v>146802</v>
      </c>
      <c r="B4065" s="7" t="s">
        <v>127</v>
      </c>
      <c r="C4065" s="6">
        <v>130</v>
      </c>
      <c r="D4065" s="10" t="s">
        <v>7</v>
      </c>
      <c r="E4065" s="6">
        <v>0</v>
      </c>
      <c r="F4065" s="6" t="s">
        <v>9</v>
      </c>
    </row>
    <row r="4066" spans="1:6" x14ac:dyDescent="0.3">
      <c r="A4066" s="6">
        <v>146802</v>
      </c>
      <c r="B4066" s="7" t="s">
        <v>127</v>
      </c>
      <c r="C4066" s="6">
        <v>131</v>
      </c>
      <c r="D4066" s="10" t="s">
        <v>304</v>
      </c>
      <c r="E4066" s="6">
        <v>0</v>
      </c>
      <c r="F4066" s="6" t="s">
        <v>9</v>
      </c>
    </row>
    <row r="4067" spans="1:6" x14ac:dyDescent="0.3">
      <c r="A4067" s="6">
        <v>146802</v>
      </c>
      <c r="B4067" s="7" t="s">
        <v>127</v>
      </c>
      <c r="C4067" s="6">
        <v>132</v>
      </c>
      <c r="D4067" s="53" t="s">
        <v>305</v>
      </c>
      <c r="E4067" s="6">
        <v>0</v>
      </c>
      <c r="F4067" s="6" t="s">
        <v>9</v>
      </c>
    </row>
    <row r="4068" spans="1:6" x14ac:dyDescent="0.3">
      <c r="A4068" s="6">
        <v>146802</v>
      </c>
      <c r="B4068" s="7" t="s">
        <v>127</v>
      </c>
      <c r="C4068" s="6">
        <v>133</v>
      </c>
      <c r="D4068" s="10" t="s">
        <v>8</v>
      </c>
      <c r="E4068" s="6">
        <v>0</v>
      </c>
      <c r="F4068" s="6" t="s">
        <v>9</v>
      </c>
    </row>
    <row r="4069" spans="1:6" x14ac:dyDescent="0.3">
      <c r="A4069" s="6">
        <v>146802</v>
      </c>
      <c r="B4069" s="7" t="s">
        <v>127</v>
      </c>
      <c r="C4069" s="6">
        <v>134</v>
      </c>
      <c r="D4069" s="12" t="s">
        <v>306</v>
      </c>
      <c r="E4069" s="6">
        <v>0</v>
      </c>
      <c r="F4069" s="6" t="s">
        <v>9</v>
      </c>
    </row>
    <row r="4070" spans="1:6" x14ac:dyDescent="0.3">
      <c r="A4070" s="6">
        <v>146802</v>
      </c>
      <c r="B4070" s="7" t="s">
        <v>127</v>
      </c>
      <c r="C4070" s="6">
        <v>135</v>
      </c>
      <c r="D4070" s="13" t="s">
        <v>302</v>
      </c>
      <c r="E4070" s="6">
        <v>0</v>
      </c>
      <c r="F4070" s="6" t="s">
        <v>9</v>
      </c>
    </row>
    <row r="4071" spans="1:6" x14ac:dyDescent="0.3">
      <c r="A4071" s="6">
        <v>146802</v>
      </c>
      <c r="B4071" s="7" t="s">
        <v>127</v>
      </c>
      <c r="C4071" s="6">
        <v>136</v>
      </c>
      <c r="D4071" s="14" t="s">
        <v>7</v>
      </c>
      <c r="E4071" s="6">
        <v>0</v>
      </c>
      <c r="F4071" s="6" t="s">
        <v>9</v>
      </c>
    </row>
    <row r="4072" spans="1:6" x14ac:dyDescent="0.3">
      <c r="A4072" s="6">
        <v>146802</v>
      </c>
      <c r="B4072" s="7" t="s">
        <v>127</v>
      </c>
      <c r="C4072" s="6">
        <v>137</v>
      </c>
      <c r="D4072" s="15" t="s">
        <v>307</v>
      </c>
      <c r="E4072" s="6">
        <v>0</v>
      </c>
      <c r="F4072" s="6" t="s">
        <v>9</v>
      </c>
    </row>
    <row r="4073" spans="1:6" x14ac:dyDescent="0.3">
      <c r="A4073" s="6">
        <v>146802</v>
      </c>
      <c r="B4073" s="7" t="s">
        <v>127</v>
      </c>
      <c r="C4073" s="6">
        <v>138</v>
      </c>
      <c r="D4073" s="16" t="s">
        <v>308</v>
      </c>
      <c r="E4073" s="6">
        <v>0</v>
      </c>
      <c r="F4073" s="6" t="s">
        <v>9</v>
      </c>
    </row>
    <row r="4074" spans="1:6" x14ac:dyDescent="0.3">
      <c r="A4074" s="6">
        <v>146802</v>
      </c>
      <c r="B4074" s="7" t="s">
        <v>127</v>
      </c>
      <c r="C4074" s="6">
        <v>140</v>
      </c>
      <c r="D4074" s="17" t="s">
        <v>7</v>
      </c>
      <c r="E4074" s="6">
        <v>0</v>
      </c>
      <c r="F4074" s="6" t="s">
        <v>9</v>
      </c>
    </row>
    <row r="4075" spans="1:6" x14ac:dyDescent="0.3">
      <c r="A4075" s="6">
        <v>146802</v>
      </c>
      <c r="B4075" s="7" t="s">
        <v>127</v>
      </c>
      <c r="C4075" s="6">
        <v>382</v>
      </c>
      <c r="D4075" s="12" t="s">
        <v>301</v>
      </c>
      <c r="E4075" s="6">
        <v>3</v>
      </c>
      <c r="F4075" s="6">
        <v>3</v>
      </c>
    </row>
    <row r="4076" spans="1:6" x14ac:dyDescent="0.3">
      <c r="A4076" s="6">
        <v>146802</v>
      </c>
      <c r="B4076" s="7" t="s">
        <v>127</v>
      </c>
      <c r="C4076" s="6">
        <v>383</v>
      </c>
      <c r="D4076" s="12" t="s">
        <v>302</v>
      </c>
      <c r="E4076" s="6">
        <v>0</v>
      </c>
      <c r="F4076" s="6" t="s">
        <v>9</v>
      </c>
    </row>
    <row r="4077" spans="1:6" x14ac:dyDescent="0.3">
      <c r="A4077" s="6">
        <v>146802</v>
      </c>
      <c r="B4077" s="7" t="s">
        <v>127</v>
      </c>
      <c r="C4077" s="6">
        <v>384</v>
      </c>
      <c r="D4077" s="12" t="s">
        <v>307</v>
      </c>
      <c r="E4077" s="6">
        <v>23</v>
      </c>
      <c r="F4077" s="6">
        <v>23</v>
      </c>
    </row>
    <row r="4078" spans="1:6" x14ac:dyDescent="0.3">
      <c r="A4078" s="6">
        <v>146802</v>
      </c>
      <c r="B4078" s="7" t="s">
        <v>127</v>
      </c>
      <c r="C4078" s="6">
        <v>386</v>
      </c>
      <c r="D4078" s="12" t="s">
        <v>309</v>
      </c>
      <c r="E4078" s="6">
        <v>177</v>
      </c>
      <c r="F4078" s="6">
        <v>180</v>
      </c>
    </row>
    <row r="4079" spans="1:6" x14ac:dyDescent="0.3">
      <c r="A4079" s="6">
        <v>146802</v>
      </c>
      <c r="B4079" s="7" t="s">
        <v>127</v>
      </c>
      <c r="C4079" s="6">
        <v>387</v>
      </c>
      <c r="D4079" s="18" t="s">
        <v>310</v>
      </c>
      <c r="E4079" s="6">
        <v>177</v>
      </c>
      <c r="F4079" s="6">
        <v>181</v>
      </c>
    </row>
    <row r="4080" spans="1:6" x14ac:dyDescent="0.3">
      <c r="A4080" s="6">
        <v>146802</v>
      </c>
      <c r="B4080" s="7" t="s">
        <v>127</v>
      </c>
      <c r="C4080" s="6">
        <v>388</v>
      </c>
      <c r="D4080" s="19" t="s">
        <v>311</v>
      </c>
      <c r="E4080" s="6">
        <v>0</v>
      </c>
      <c r="F4080" s="6" t="s">
        <v>9</v>
      </c>
    </row>
    <row r="4081" spans="1:6" x14ac:dyDescent="0.3">
      <c r="A4081" s="6">
        <v>146802</v>
      </c>
      <c r="B4081" s="7" t="s">
        <v>127</v>
      </c>
      <c r="C4081" s="6">
        <v>389</v>
      </c>
      <c r="D4081" s="20" t="s">
        <v>312</v>
      </c>
      <c r="E4081" s="6">
        <v>15</v>
      </c>
      <c r="F4081" s="6">
        <v>17</v>
      </c>
    </row>
    <row r="4082" spans="1:6" x14ac:dyDescent="0.3">
      <c r="A4082" s="6">
        <v>146802</v>
      </c>
      <c r="B4082" s="7" t="s">
        <v>127</v>
      </c>
      <c r="C4082" s="6">
        <v>390</v>
      </c>
      <c r="D4082" s="19" t="s">
        <v>313</v>
      </c>
      <c r="E4082" s="6">
        <v>15</v>
      </c>
      <c r="F4082" s="6">
        <v>15</v>
      </c>
    </row>
    <row r="4083" spans="1:6" x14ac:dyDescent="0.3">
      <c r="A4083" s="6">
        <v>146802</v>
      </c>
      <c r="B4083" s="7" t="s">
        <v>127</v>
      </c>
      <c r="C4083" s="6">
        <v>391</v>
      </c>
      <c r="D4083" s="20" t="s">
        <v>314</v>
      </c>
      <c r="E4083" s="6">
        <v>114</v>
      </c>
      <c r="F4083" s="6">
        <v>149</v>
      </c>
    </row>
    <row r="4084" spans="1:6" x14ac:dyDescent="0.3">
      <c r="A4084" s="6">
        <v>146802</v>
      </c>
      <c r="B4084" s="7" t="s">
        <v>127</v>
      </c>
      <c r="C4084" s="6">
        <v>392</v>
      </c>
      <c r="D4084" s="12" t="s">
        <v>315</v>
      </c>
      <c r="E4084" s="6">
        <v>2</v>
      </c>
      <c r="F4084" s="6">
        <v>2</v>
      </c>
    </row>
    <row r="4085" spans="1:6" x14ac:dyDescent="0.3">
      <c r="A4085" s="6">
        <v>146802</v>
      </c>
      <c r="B4085" s="7" t="s">
        <v>127</v>
      </c>
      <c r="C4085" s="6">
        <v>393</v>
      </c>
      <c r="D4085" s="21" t="s">
        <v>316</v>
      </c>
      <c r="E4085" s="6">
        <v>0</v>
      </c>
      <c r="F4085" s="6" t="s">
        <v>9</v>
      </c>
    </row>
    <row r="4086" spans="1:6" x14ac:dyDescent="0.3">
      <c r="A4086" s="6">
        <v>146802</v>
      </c>
      <c r="B4086" s="7" t="s">
        <v>127</v>
      </c>
      <c r="C4086" s="6">
        <v>394</v>
      </c>
      <c r="D4086" s="22" t="s">
        <v>317</v>
      </c>
      <c r="E4086" s="6">
        <v>0</v>
      </c>
      <c r="F4086" s="6" t="s">
        <v>9</v>
      </c>
    </row>
    <row r="4087" spans="1:6" x14ac:dyDescent="0.3">
      <c r="A4087" s="6">
        <v>146802</v>
      </c>
      <c r="B4087" s="7" t="s">
        <v>127</v>
      </c>
      <c r="C4087" s="6">
        <v>395</v>
      </c>
      <c r="D4087" s="12" t="s">
        <v>318</v>
      </c>
      <c r="E4087" s="6">
        <v>177</v>
      </c>
      <c r="F4087" s="6">
        <v>180</v>
      </c>
    </row>
    <row r="4088" spans="1:6" x14ac:dyDescent="0.3">
      <c r="A4088" s="6">
        <v>146802</v>
      </c>
      <c r="B4088" s="7" t="s">
        <v>127</v>
      </c>
      <c r="C4088" s="6">
        <v>396</v>
      </c>
      <c r="D4088" s="12" t="s">
        <v>319</v>
      </c>
      <c r="E4088" s="6">
        <v>0</v>
      </c>
      <c r="F4088" s="6" t="s">
        <v>9</v>
      </c>
    </row>
    <row r="4089" spans="1:6" x14ac:dyDescent="0.3">
      <c r="A4089" s="6">
        <v>146802</v>
      </c>
      <c r="B4089" s="7" t="s">
        <v>127</v>
      </c>
      <c r="C4089" s="6">
        <v>453</v>
      </c>
      <c r="D4089" s="12" t="s">
        <v>320</v>
      </c>
      <c r="E4089" s="6">
        <v>23</v>
      </c>
      <c r="F4089" s="6">
        <v>23</v>
      </c>
    </row>
    <row r="4090" spans="1:6" x14ac:dyDescent="0.3">
      <c r="A4090" s="6">
        <v>146872</v>
      </c>
      <c r="B4090" s="7" t="s">
        <v>128</v>
      </c>
      <c r="C4090" s="6">
        <v>127</v>
      </c>
      <c r="D4090" s="12" t="s">
        <v>301</v>
      </c>
      <c r="E4090" s="6">
        <v>0</v>
      </c>
      <c r="F4090" s="6" t="s">
        <v>9</v>
      </c>
    </row>
    <row r="4091" spans="1:6" x14ac:dyDescent="0.3">
      <c r="A4091" s="6">
        <v>146872</v>
      </c>
      <c r="B4091" s="7" t="s">
        <v>128</v>
      </c>
      <c r="C4091" s="6">
        <v>128</v>
      </c>
      <c r="D4091" s="7" t="s">
        <v>302</v>
      </c>
      <c r="E4091" s="6">
        <v>0</v>
      </c>
      <c r="F4091" s="6" t="s">
        <v>9</v>
      </c>
    </row>
    <row r="4092" spans="1:6" x14ac:dyDescent="0.3">
      <c r="A4092" s="6">
        <v>146872</v>
      </c>
      <c r="B4092" s="7" t="s">
        <v>128</v>
      </c>
      <c r="C4092" s="6">
        <v>129</v>
      </c>
      <c r="D4092" s="9" t="s">
        <v>303</v>
      </c>
      <c r="E4092" s="6">
        <v>0</v>
      </c>
      <c r="F4092" s="6" t="s">
        <v>9</v>
      </c>
    </row>
    <row r="4093" spans="1:6" x14ac:dyDescent="0.3">
      <c r="A4093" s="6">
        <v>146872</v>
      </c>
      <c r="B4093" s="7" t="s">
        <v>128</v>
      </c>
      <c r="C4093" s="6">
        <v>130</v>
      </c>
      <c r="D4093" s="10" t="s">
        <v>7</v>
      </c>
      <c r="E4093" s="6">
        <v>0</v>
      </c>
      <c r="F4093" s="6" t="s">
        <v>9</v>
      </c>
    </row>
    <row r="4094" spans="1:6" x14ac:dyDescent="0.3">
      <c r="A4094" s="6">
        <v>146872</v>
      </c>
      <c r="B4094" s="7" t="s">
        <v>128</v>
      </c>
      <c r="C4094" s="6">
        <v>131</v>
      </c>
      <c r="D4094" s="10" t="s">
        <v>304</v>
      </c>
      <c r="E4094" s="6">
        <v>0</v>
      </c>
      <c r="F4094" s="6" t="s">
        <v>9</v>
      </c>
    </row>
    <row r="4095" spans="1:6" x14ac:dyDescent="0.3">
      <c r="A4095" s="6">
        <v>146872</v>
      </c>
      <c r="B4095" s="7" t="s">
        <v>128</v>
      </c>
      <c r="C4095" s="6">
        <v>132</v>
      </c>
      <c r="D4095" s="53" t="s">
        <v>305</v>
      </c>
      <c r="E4095" s="6">
        <v>0</v>
      </c>
      <c r="F4095" s="6" t="s">
        <v>9</v>
      </c>
    </row>
    <row r="4096" spans="1:6" x14ac:dyDescent="0.3">
      <c r="A4096" s="6">
        <v>146872</v>
      </c>
      <c r="B4096" s="7" t="s">
        <v>128</v>
      </c>
      <c r="C4096" s="6">
        <v>133</v>
      </c>
      <c r="D4096" s="10" t="s">
        <v>8</v>
      </c>
      <c r="E4096" s="6">
        <v>0</v>
      </c>
      <c r="F4096" s="6" t="s">
        <v>9</v>
      </c>
    </row>
    <row r="4097" spans="1:6" x14ac:dyDescent="0.3">
      <c r="A4097" s="6">
        <v>146872</v>
      </c>
      <c r="B4097" s="7" t="s">
        <v>128</v>
      </c>
      <c r="C4097" s="6">
        <v>134</v>
      </c>
      <c r="D4097" s="12" t="s">
        <v>306</v>
      </c>
      <c r="E4097" s="6">
        <v>0</v>
      </c>
      <c r="F4097" s="6" t="s">
        <v>9</v>
      </c>
    </row>
    <row r="4098" spans="1:6" x14ac:dyDescent="0.3">
      <c r="A4098" s="6">
        <v>146872</v>
      </c>
      <c r="B4098" s="7" t="s">
        <v>128</v>
      </c>
      <c r="C4098" s="6">
        <v>135</v>
      </c>
      <c r="D4098" s="13" t="s">
        <v>302</v>
      </c>
      <c r="E4098" s="6">
        <v>0</v>
      </c>
      <c r="F4098" s="6" t="s">
        <v>9</v>
      </c>
    </row>
    <row r="4099" spans="1:6" x14ac:dyDescent="0.3">
      <c r="A4099" s="6">
        <v>146872</v>
      </c>
      <c r="B4099" s="7" t="s">
        <v>128</v>
      </c>
      <c r="C4099" s="6">
        <v>136</v>
      </c>
      <c r="D4099" s="14" t="s">
        <v>7</v>
      </c>
      <c r="E4099" s="6">
        <v>0</v>
      </c>
      <c r="F4099" s="6" t="s">
        <v>9</v>
      </c>
    </row>
    <row r="4100" spans="1:6" x14ac:dyDescent="0.3">
      <c r="A4100" s="6">
        <v>146872</v>
      </c>
      <c r="B4100" s="7" t="s">
        <v>128</v>
      </c>
      <c r="C4100" s="6">
        <v>137</v>
      </c>
      <c r="D4100" s="15" t="s">
        <v>307</v>
      </c>
      <c r="E4100" s="6">
        <v>0</v>
      </c>
      <c r="F4100" s="6" t="s">
        <v>9</v>
      </c>
    </row>
    <row r="4101" spans="1:6" x14ac:dyDescent="0.3">
      <c r="A4101" s="6">
        <v>146872</v>
      </c>
      <c r="B4101" s="7" t="s">
        <v>128</v>
      </c>
      <c r="C4101" s="6">
        <v>138</v>
      </c>
      <c r="D4101" s="16" t="s">
        <v>308</v>
      </c>
      <c r="E4101" s="6">
        <v>0</v>
      </c>
      <c r="F4101" s="6" t="s">
        <v>9</v>
      </c>
    </row>
    <row r="4102" spans="1:6" x14ac:dyDescent="0.3">
      <c r="A4102" s="6">
        <v>146872</v>
      </c>
      <c r="B4102" s="7" t="s">
        <v>128</v>
      </c>
      <c r="C4102" s="6">
        <v>140</v>
      </c>
      <c r="D4102" s="17" t="s">
        <v>7</v>
      </c>
      <c r="E4102" s="6">
        <v>0</v>
      </c>
      <c r="F4102" s="6" t="s">
        <v>9</v>
      </c>
    </row>
    <row r="4103" spans="1:6" x14ac:dyDescent="0.3">
      <c r="A4103" s="6">
        <v>146872</v>
      </c>
      <c r="B4103" s="7" t="s">
        <v>128</v>
      </c>
      <c r="C4103" s="6">
        <v>382</v>
      </c>
      <c r="D4103" s="12" t="s">
        <v>301</v>
      </c>
      <c r="E4103" s="6">
        <v>12</v>
      </c>
      <c r="F4103" s="6">
        <v>12</v>
      </c>
    </row>
    <row r="4104" spans="1:6" x14ac:dyDescent="0.3">
      <c r="A4104" s="6">
        <v>146872</v>
      </c>
      <c r="B4104" s="7" t="s">
        <v>128</v>
      </c>
      <c r="C4104" s="6">
        <v>383</v>
      </c>
      <c r="D4104" s="12" t="s">
        <v>302</v>
      </c>
      <c r="E4104" s="6">
        <v>0</v>
      </c>
      <c r="F4104" s="6" t="s">
        <v>9</v>
      </c>
    </row>
    <row r="4105" spans="1:6" x14ac:dyDescent="0.3">
      <c r="A4105" s="6">
        <v>146872</v>
      </c>
      <c r="B4105" s="7" t="s">
        <v>128</v>
      </c>
      <c r="C4105" s="6">
        <v>384</v>
      </c>
      <c r="D4105" s="12" t="s">
        <v>307</v>
      </c>
      <c r="E4105" s="6">
        <v>47</v>
      </c>
      <c r="F4105" s="6">
        <v>50</v>
      </c>
    </row>
    <row r="4106" spans="1:6" x14ac:dyDescent="0.3">
      <c r="A4106" s="6">
        <v>146872</v>
      </c>
      <c r="B4106" s="7" t="s">
        <v>128</v>
      </c>
      <c r="C4106" s="6">
        <v>386</v>
      </c>
      <c r="D4106" s="12" t="s">
        <v>309</v>
      </c>
      <c r="E4106" s="6">
        <v>100</v>
      </c>
      <c r="F4106" s="6">
        <v>120</v>
      </c>
    </row>
    <row r="4107" spans="1:6" x14ac:dyDescent="0.3">
      <c r="A4107" s="6">
        <v>146872</v>
      </c>
      <c r="B4107" s="7" t="s">
        <v>128</v>
      </c>
      <c r="C4107" s="6">
        <v>387</v>
      </c>
      <c r="D4107" s="18" t="s">
        <v>310</v>
      </c>
      <c r="E4107" s="6">
        <v>156</v>
      </c>
      <c r="F4107" s="6">
        <v>176</v>
      </c>
    </row>
    <row r="4108" spans="1:6" x14ac:dyDescent="0.3">
      <c r="A4108" s="6">
        <v>146872</v>
      </c>
      <c r="B4108" s="7" t="s">
        <v>128</v>
      </c>
      <c r="C4108" s="6">
        <v>388</v>
      </c>
      <c r="D4108" s="19" t="s">
        <v>311</v>
      </c>
      <c r="E4108" s="6">
        <v>86</v>
      </c>
      <c r="F4108" s="6">
        <v>122</v>
      </c>
    </row>
    <row r="4109" spans="1:6" x14ac:dyDescent="0.3">
      <c r="A4109" s="6">
        <v>146872</v>
      </c>
      <c r="B4109" s="7" t="s">
        <v>128</v>
      </c>
      <c r="C4109" s="6">
        <v>389</v>
      </c>
      <c r="D4109" s="20" t="s">
        <v>312</v>
      </c>
      <c r="E4109" s="6">
        <v>10</v>
      </c>
      <c r="F4109" s="6">
        <v>12</v>
      </c>
    </row>
    <row r="4110" spans="1:6" x14ac:dyDescent="0.3">
      <c r="A4110" s="6">
        <v>146872</v>
      </c>
      <c r="B4110" s="7" t="s">
        <v>128</v>
      </c>
      <c r="C4110" s="6">
        <v>390</v>
      </c>
      <c r="D4110" s="19" t="s">
        <v>313</v>
      </c>
      <c r="E4110" s="6">
        <v>0</v>
      </c>
      <c r="F4110" s="6" t="s">
        <v>9</v>
      </c>
    </row>
    <row r="4111" spans="1:6" x14ac:dyDescent="0.3">
      <c r="A4111" s="6">
        <v>146872</v>
      </c>
      <c r="B4111" s="7" t="s">
        <v>128</v>
      </c>
      <c r="C4111" s="6">
        <v>391</v>
      </c>
      <c r="D4111" s="20" t="s">
        <v>314</v>
      </c>
      <c r="E4111" s="6">
        <v>60</v>
      </c>
      <c r="F4111" s="6">
        <v>62</v>
      </c>
    </row>
    <row r="4112" spans="1:6" x14ac:dyDescent="0.3">
      <c r="A4112" s="6">
        <v>146872</v>
      </c>
      <c r="B4112" s="7" t="s">
        <v>128</v>
      </c>
      <c r="C4112" s="6">
        <v>392</v>
      </c>
      <c r="D4112" s="12" t="s">
        <v>315</v>
      </c>
      <c r="E4112" s="6">
        <v>6</v>
      </c>
      <c r="F4112" s="6">
        <v>1</v>
      </c>
    </row>
    <row r="4113" spans="1:6" x14ac:dyDescent="0.3">
      <c r="A4113" s="6">
        <v>146872</v>
      </c>
      <c r="B4113" s="7" t="s">
        <v>128</v>
      </c>
      <c r="C4113" s="6">
        <v>393</v>
      </c>
      <c r="D4113" s="21" t="s">
        <v>316</v>
      </c>
      <c r="E4113" s="6">
        <v>0</v>
      </c>
      <c r="F4113" s="6" t="s">
        <v>9</v>
      </c>
    </row>
    <row r="4114" spans="1:6" x14ac:dyDescent="0.3">
      <c r="A4114" s="6">
        <v>146872</v>
      </c>
      <c r="B4114" s="7" t="s">
        <v>128</v>
      </c>
      <c r="C4114" s="6">
        <v>394</v>
      </c>
      <c r="D4114" s="22" t="s">
        <v>317</v>
      </c>
      <c r="E4114" s="6">
        <v>70</v>
      </c>
      <c r="F4114" s="6">
        <v>31</v>
      </c>
    </row>
    <row r="4115" spans="1:6" x14ac:dyDescent="0.3">
      <c r="A4115" s="6">
        <v>146872</v>
      </c>
      <c r="B4115" s="7" t="s">
        <v>128</v>
      </c>
      <c r="C4115" s="6">
        <v>395</v>
      </c>
      <c r="D4115" s="12" t="s">
        <v>318</v>
      </c>
      <c r="E4115" s="6">
        <v>156</v>
      </c>
      <c r="F4115" s="6">
        <v>156</v>
      </c>
    </row>
    <row r="4116" spans="1:6" x14ac:dyDescent="0.3">
      <c r="A4116" s="6">
        <v>146872</v>
      </c>
      <c r="B4116" s="7" t="s">
        <v>128</v>
      </c>
      <c r="C4116" s="6">
        <v>396</v>
      </c>
      <c r="D4116" s="12" t="s">
        <v>319</v>
      </c>
      <c r="E4116" s="6">
        <v>0</v>
      </c>
      <c r="F4116" s="6" t="s">
        <v>9</v>
      </c>
    </row>
    <row r="4117" spans="1:6" x14ac:dyDescent="0.3">
      <c r="A4117" s="6">
        <v>146872</v>
      </c>
      <c r="B4117" s="7" t="s">
        <v>128</v>
      </c>
      <c r="C4117" s="6">
        <v>453</v>
      </c>
      <c r="D4117" s="12" t="s">
        <v>320</v>
      </c>
      <c r="E4117" s="6">
        <v>47</v>
      </c>
      <c r="F4117" s="6">
        <v>48</v>
      </c>
    </row>
    <row r="4118" spans="1:6" x14ac:dyDescent="0.3">
      <c r="A4118" s="6">
        <v>146911</v>
      </c>
      <c r="B4118" s="7" t="s">
        <v>129</v>
      </c>
      <c r="C4118" s="6">
        <v>127</v>
      </c>
      <c r="D4118" s="12" t="s">
        <v>301</v>
      </c>
      <c r="E4118" s="6">
        <v>0</v>
      </c>
      <c r="F4118" s="6" t="s">
        <v>9</v>
      </c>
    </row>
    <row r="4119" spans="1:6" x14ac:dyDescent="0.3">
      <c r="A4119" s="6">
        <v>146911</v>
      </c>
      <c r="B4119" s="7" t="s">
        <v>129</v>
      </c>
      <c r="C4119" s="6">
        <v>128</v>
      </c>
      <c r="D4119" s="7" t="s">
        <v>302</v>
      </c>
      <c r="E4119" s="6">
        <v>0</v>
      </c>
      <c r="F4119" s="6" t="s">
        <v>9</v>
      </c>
    </row>
    <row r="4120" spans="1:6" x14ac:dyDescent="0.3">
      <c r="A4120" s="6">
        <v>146911</v>
      </c>
      <c r="B4120" s="7" t="s">
        <v>129</v>
      </c>
      <c r="C4120" s="6">
        <v>129</v>
      </c>
      <c r="D4120" s="9" t="s">
        <v>303</v>
      </c>
      <c r="E4120" s="6">
        <v>0</v>
      </c>
      <c r="F4120" s="6" t="s">
        <v>9</v>
      </c>
    </row>
    <row r="4121" spans="1:6" x14ac:dyDescent="0.3">
      <c r="A4121" s="6">
        <v>146911</v>
      </c>
      <c r="B4121" s="7" t="s">
        <v>129</v>
      </c>
      <c r="C4121" s="6">
        <v>130</v>
      </c>
      <c r="D4121" s="10" t="s">
        <v>7</v>
      </c>
      <c r="E4121" s="6">
        <v>0</v>
      </c>
      <c r="F4121" s="6" t="s">
        <v>9</v>
      </c>
    </row>
    <row r="4122" spans="1:6" x14ac:dyDescent="0.3">
      <c r="A4122" s="6">
        <v>146911</v>
      </c>
      <c r="B4122" s="7" t="s">
        <v>129</v>
      </c>
      <c r="C4122" s="6">
        <v>131</v>
      </c>
      <c r="D4122" s="10" t="s">
        <v>304</v>
      </c>
      <c r="E4122" s="6">
        <v>0</v>
      </c>
      <c r="F4122" s="6" t="s">
        <v>9</v>
      </c>
    </row>
    <row r="4123" spans="1:6" x14ac:dyDescent="0.3">
      <c r="A4123" s="6">
        <v>146911</v>
      </c>
      <c r="B4123" s="7" t="s">
        <v>129</v>
      </c>
      <c r="C4123" s="6">
        <v>132</v>
      </c>
      <c r="D4123" s="53" t="s">
        <v>305</v>
      </c>
      <c r="E4123" s="6">
        <v>0</v>
      </c>
      <c r="F4123" s="6" t="s">
        <v>9</v>
      </c>
    </row>
    <row r="4124" spans="1:6" x14ac:dyDescent="0.3">
      <c r="A4124" s="6">
        <v>146911</v>
      </c>
      <c r="B4124" s="7" t="s">
        <v>129</v>
      </c>
      <c r="C4124" s="6">
        <v>133</v>
      </c>
      <c r="D4124" s="10" t="s">
        <v>8</v>
      </c>
      <c r="E4124" s="6">
        <v>0</v>
      </c>
      <c r="F4124" s="6" t="s">
        <v>9</v>
      </c>
    </row>
    <row r="4125" spans="1:6" x14ac:dyDescent="0.3">
      <c r="A4125" s="6">
        <v>146911</v>
      </c>
      <c r="B4125" s="7" t="s">
        <v>129</v>
      </c>
      <c r="C4125" s="6">
        <v>134</v>
      </c>
      <c r="D4125" s="12" t="s">
        <v>306</v>
      </c>
      <c r="E4125" s="6">
        <v>0</v>
      </c>
      <c r="F4125" s="6" t="s">
        <v>9</v>
      </c>
    </row>
    <row r="4126" spans="1:6" x14ac:dyDescent="0.3">
      <c r="A4126" s="6">
        <v>146911</v>
      </c>
      <c r="B4126" s="7" t="s">
        <v>129</v>
      </c>
      <c r="C4126" s="6">
        <v>135</v>
      </c>
      <c r="D4126" s="13" t="s">
        <v>302</v>
      </c>
      <c r="E4126" s="6">
        <v>0</v>
      </c>
      <c r="F4126" s="6" t="s">
        <v>9</v>
      </c>
    </row>
    <row r="4127" spans="1:6" x14ac:dyDescent="0.3">
      <c r="A4127" s="6">
        <v>146911</v>
      </c>
      <c r="B4127" s="7" t="s">
        <v>129</v>
      </c>
      <c r="C4127" s="6">
        <v>136</v>
      </c>
      <c r="D4127" s="14" t="s">
        <v>7</v>
      </c>
      <c r="E4127" s="6">
        <v>0</v>
      </c>
      <c r="F4127" s="6" t="s">
        <v>9</v>
      </c>
    </row>
    <row r="4128" spans="1:6" x14ac:dyDescent="0.3">
      <c r="A4128" s="6">
        <v>146911</v>
      </c>
      <c r="B4128" s="7" t="s">
        <v>129</v>
      </c>
      <c r="C4128" s="6">
        <v>137</v>
      </c>
      <c r="D4128" s="15" t="s">
        <v>307</v>
      </c>
      <c r="E4128" s="6">
        <v>0</v>
      </c>
      <c r="F4128" s="6" t="s">
        <v>9</v>
      </c>
    </row>
    <row r="4129" spans="1:6" x14ac:dyDescent="0.3">
      <c r="A4129" s="6">
        <v>146911</v>
      </c>
      <c r="B4129" s="7" t="s">
        <v>129</v>
      </c>
      <c r="C4129" s="6">
        <v>138</v>
      </c>
      <c r="D4129" s="16" t="s">
        <v>308</v>
      </c>
      <c r="E4129" s="6">
        <v>0</v>
      </c>
      <c r="F4129" s="6" t="s">
        <v>9</v>
      </c>
    </row>
    <row r="4130" spans="1:6" x14ac:dyDescent="0.3">
      <c r="A4130" s="6">
        <v>146911</v>
      </c>
      <c r="B4130" s="7" t="s">
        <v>129</v>
      </c>
      <c r="C4130" s="6">
        <v>140</v>
      </c>
      <c r="D4130" s="17" t="s">
        <v>7</v>
      </c>
      <c r="E4130" s="6">
        <v>0</v>
      </c>
      <c r="F4130" s="6" t="s">
        <v>9</v>
      </c>
    </row>
    <row r="4131" spans="1:6" x14ac:dyDescent="0.3">
      <c r="A4131" s="6">
        <v>146911</v>
      </c>
      <c r="B4131" s="7" t="s">
        <v>129</v>
      </c>
      <c r="C4131" s="6">
        <v>382</v>
      </c>
      <c r="D4131" s="12" t="s">
        <v>301</v>
      </c>
      <c r="E4131" s="6">
        <v>6</v>
      </c>
      <c r="F4131" s="6" t="s">
        <v>9</v>
      </c>
    </row>
    <row r="4132" spans="1:6" x14ac:dyDescent="0.3">
      <c r="A4132" s="6">
        <v>146911</v>
      </c>
      <c r="B4132" s="7" t="s">
        <v>129</v>
      </c>
      <c r="C4132" s="6">
        <v>383</v>
      </c>
      <c r="D4132" s="12" t="s">
        <v>302</v>
      </c>
      <c r="E4132" s="6">
        <v>0</v>
      </c>
      <c r="F4132" s="6" t="s">
        <v>9</v>
      </c>
    </row>
    <row r="4133" spans="1:6" x14ac:dyDescent="0.3">
      <c r="A4133" s="6">
        <v>146911</v>
      </c>
      <c r="B4133" s="7" t="s">
        <v>129</v>
      </c>
      <c r="C4133" s="6">
        <v>384</v>
      </c>
      <c r="D4133" s="12" t="s">
        <v>307</v>
      </c>
      <c r="E4133" s="6">
        <v>36</v>
      </c>
      <c r="F4133" s="6" t="s">
        <v>9</v>
      </c>
    </row>
    <row r="4134" spans="1:6" x14ac:dyDescent="0.3">
      <c r="A4134" s="6">
        <v>146911</v>
      </c>
      <c r="B4134" s="7" t="s">
        <v>129</v>
      </c>
      <c r="C4134" s="6">
        <v>386</v>
      </c>
      <c r="D4134" s="12" t="s">
        <v>309</v>
      </c>
      <c r="E4134" s="6">
        <v>300</v>
      </c>
      <c r="F4134" s="6" t="s">
        <v>9</v>
      </c>
    </row>
    <row r="4135" spans="1:6" x14ac:dyDescent="0.3">
      <c r="A4135" s="6">
        <v>146911</v>
      </c>
      <c r="B4135" s="7" t="s">
        <v>129</v>
      </c>
      <c r="C4135" s="6">
        <v>387</v>
      </c>
      <c r="D4135" s="18" t="s">
        <v>310</v>
      </c>
      <c r="E4135" s="6">
        <v>120</v>
      </c>
      <c r="F4135" s="6" t="s">
        <v>9</v>
      </c>
    </row>
    <row r="4136" spans="1:6" x14ac:dyDescent="0.3">
      <c r="A4136" s="6">
        <v>146911</v>
      </c>
      <c r="B4136" s="7" t="s">
        <v>129</v>
      </c>
      <c r="C4136" s="6">
        <v>388</v>
      </c>
      <c r="D4136" s="19" t="s">
        <v>311</v>
      </c>
      <c r="E4136" s="6">
        <v>25</v>
      </c>
      <c r="F4136" s="6" t="s">
        <v>9</v>
      </c>
    </row>
    <row r="4137" spans="1:6" x14ac:dyDescent="0.3">
      <c r="A4137" s="6">
        <v>146911</v>
      </c>
      <c r="B4137" s="7" t="s">
        <v>129</v>
      </c>
      <c r="C4137" s="6">
        <v>389</v>
      </c>
      <c r="D4137" s="20" t="s">
        <v>312</v>
      </c>
      <c r="E4137" s="6">
        <v>20</v>
      </c>
      <c r="F4137" s="6" t="s">
        <v>9</v>
      </c>
    </row>
    <row r="4138" spans="1:6" x14ac:dyDescent="0.3">
      <c r="A4138" s="6">
        <v>146911</v>
      </c>
      <c r="B4138" s="7" t="s">
        <v>129</v>
      </c>
      <c r="C4138" s="6">
        <v>390</v>
      </c>
      <c r="D4138" s="19" t="s">
        <v>313</v>
      </c>
      <c r="E4138" s="6">
        <v>12</v>
      </c>
      <c r="F4138" s="6" t="s">
        <v>9</v>
      </c>
    </row>
    <row r="4139" spans="1:6" x14ac:dyDescent="0.3">
      <c r="A4139" s="6">
        <v>146911</v>
      </c>
      <c r="B4139" s="7" t="s">
        <v>129</v>
      </c>
      <c r="C4139" s="6">
        <v>391</v>
      </c>
      <c r="D4139" s="20" t="s">
        <v>314</v>
      </c>
      <c r="E4139" s="6">
        <v>225</v>
      </c>
      <c r="F4139" s="6" t="s">
        <v>9</v>
      </c>
    </row>
    <row r="4140" spans="1:6" x14ac:dyDescent="0.3">
      <c r="A4140" s="6">
        <v>146911</v>
      </c>
      <c r="B4140" s="7" t="s">
        <v>129</v>
      </c>
      <c r="C4140" s="6">
        <v>392</v>
      </c>
      <c r="D4140" s="12" t="s">
        <v>315</v>
      </c>
      <c r="E4140" s="6">
        <v>12</v>
      </c>
      <c r="F4140" s="6" t="s">
        <v>9</v>
      </c>
    </row>
    <row r="4141" spans="1:6" x14ac:dyDescent="0.3">
      <c r="A4141" s="6">
        <v>146911</v>
      </c>
      <c r="B4141" s="7" t="s">
        <v>129</v>
      </c>
      <c r="C4141" s="6">
        <v>393</v>
      </c>
      <c r="D4141" s="21" t="s">
        <v>316</v>
      </c>
      <c r="E4141" s="6">
        <v>0</v>
      </c>
      <c r="F4141" s="6" t="s">
        <v>9</v>
      </c>
    </row>
    <row r="4142" spans="1:6" x14ac:dyDescent="0.3">
      <c r="A4142" s="6">
        <v>146911</v>
      </c>
      <c r="B4142" s="7" t="s">
        <v>129</v>
      </c>
      <c r="C4142" s="6">
        <v>394</v>
      </c>
      <c r="D4142" s="22" t="s">
        <v>317</v>
      </c>
      <c r="E4142" s="6">
        <v>50</v>
      </c>
      <c r="F4142" s="6" t="s">
        <v>9</v>
      </c>
    </row>
    <row r="4143" spans="1:6" x14ac:dyDescent="0.3">
      <c r="A4143" s="6">
        <v>146911</v>
      </c>
      <c r="B4143" s="7" t="s">
        <v>129</v>
      </c>
      <c r="C4143" s="6">
        <v>395</v>
      </c>
      <c r="D4143" s="12" t="s">
        <v>318</v>
      </c>
      <c r="E4143" s="6">
        <v>108</v>
      </c>
      <c r="F4143" s="6" t="s">
        <v>9</v>
      </c>
    </row>
    <row r="4144" spans="1:6" x14ac:dyDescent="0.3">
      <c r="A4144" s="6">
        <v>146911</v>
      </c>
      <c r="B4144" s="7" t="s">
        <v>129</v>
      </c>
      <c r="C4144" s="6">
        <v>396</v>
      </c>
      <c r="D4144" s="12" t="s">
        <v>319</v>
      </c>
      <c r="E4144" s="6">
        <v>1</v>
      </c>
      <c r="F4144" s="6" t="s">
        <v>9</v>
      </c>
    </row>
    <row r="4145" spans="1:6" x14ac:dyDescent="0.3">
      <c r="A4145" s="6">
        <v>146911</v>
      </c>
      <c r="B4145" s="7" t="s">
        <v>129</v>
      </c>
      <c r="C4145" s="6">
        <v>453</v>
      </c>
      <c r="D4145" s="12" t="s">
        <v>320</v>
      </c>
      <c r="E4145" s="6">
        <v>36</v>
      </c>
      <c r="F4145" s="6" t="s">
        <v>9</v>
      </c>
    </row>
    <row r="4146" spans="1:6" x14ac:dyDescent="0.3">
      <c r="A4146" s="6">
        <v>146919</v>
      </c>
      <c r="B4146" s="7" t="s">
        <v>130</v>
      </c>
      <c r="C4146" s="6">
        <v>127</v>
      </c>
      <c r="D4146" s="12" t="s">
        <v>301</v>
      </c>
      <c r="E4146" s="6">
        <v>0</v>
      </c>
      <c r="F4146" s="6" t="s">
        <v>9</v>
      </c>
    </row>
    <row r="4147" spans="1:6" x14ac:dyDescent="0.3">
      <c r="A4147" s="6">
        <v>146919</v>
      </c>
      <c r="B4147" s="7" t="s">
        <v>130</v>
      </c>
      <c r="C4147" s="6">
        <v>128</v>
      </c>
      <c r="D4147" s="7" t="s">
        <v>302</v>
      </c>
      <c r="E4147" s="6">
        <v>0</v>
      </c>
      <c r="F4147" s="6" t="s">
        <v>9</v>
      </c>
    </row>
    <row r="4148" spans="1:6" x14ac:dyDescent="0.3">
      <c r="A4148" s="6">
        <v>146919</v>
      </c>
      <c r="B4148" s="7" t="s">
        <v>130</v>
      </c>
      <c r="C4148" s="6">
        <v>129</v>
      </c>
      <c r="D4148" s="9" t="s">
        <v>303</v>
      </c>
      <c r="E4148" s="6">
        <v>0</v>
      </c>
      <c r="F4148" s="6" t="s">
        <v>9</v>
      </c>
    </row>
    <row r="4149" spans="1:6" x14ac:dyDescent="0.3">
      <c r="A4149" s="6">
        <v>146919</v>
      </c>
      <c r="B4149" s="7" t="s">
        <v>130</v>
      </c>
      <c r="C4149" s="6">
        <v>130</v>
      </c>
      <c r="D4149" s="10" t="s">
        <v>7</v>
      </c>
      <c r="E4149" s="6">
        <v>0</v>
      </c>
      <c r="F4149" s="6" t="s">
        <v>9</v>
      </c>
    </row>
    <row r="4150" spans="1:6" x14ac:dyDescent="0.3">
      <c r="A4150" s="6">
        <v>146919</v>
      </c>
      <c r="B4150" s="7" t="s">
        <v>130</v>
      </c>
      <c r="C4150" s="6">
        <v>131</v>
      </c>
      <c r="D4150" s="10" t="s">
        <v>304</v>
      </c>
      <c r="E4150" s="6">
        <v>0</v>
      </c>
      <c r="F4150" s="6" t="s">
        <v>9</v>
      </c>
    </row>
    <row r="4151" spans="1:6" x14ac:dyDescent="0.3">
      <c r="A4151" s="6">
        <v>146919</v>
      </c>
      <c r="B4151" s="7" t="s">
        <v>130</v>
      </c>
      <c r="C4151" s="6">
        <v>132</v>
      </c>
      <c r="D4151" s="53" t="s">
        <v>305</v>
      </c>
      <c r="E4151" s="6">
        <v>0</v>
      </c>
      <c r="F4151" s="6" t="s">
        <v>9</v>
      </c>
    </row>
    <row r="4152" spans="1:6" x14ac:dyDescent="0.3">
      <c r="A4152" s="6">
        <v>146919</v>
      </c>
      <c r="B4152" s="7" t="s">
        <v>130</v>
      </c>
      <c r="C4152" s="6">
        <v>133</v>
      </c>
      <c r="D4152" s="10" t="s">
        <v>8</v>
      </c>
      <c r="E4152" s="6">
        <v>0</v>
      </c>
      <c r="F4152" s="6" t="s">
        <v>9</v>
      </c>
    </row>
    <row r="4153" spans="1:6" x14ac:dyDescent="0.3">
      <c r="A4153" s="6">
        <v>146919</v>
      </c>
      <c r="B4153" s="7" t="s">
        <v>130</v>
      </c>
      <c r="C4153" s="6">
        <v>134</v>
      </c>
      <c r="D4153" s="12" t="s">
        <v>306</v>
      </c>
      <c r="E4153" s="6">
        <v>0</v>
      </c>
      <c r="F4153" s="6" t="s">
        <v>9</v>
      </c>
    </row>
    <row r="4154" spans="1:6" x14ac:dyDescent="0.3">
      <c r="A4154" s="6">
        <v>146919</v>
      </c>
      <c r="B4154" s="7" t="s">
        <v>130</v>
      </c>
      <c r="C4154" s="6">
        <v>135</v>
      </c>
      <c r="D4154" s="13" t="s">
        <v>302</v>
      </c>
      <c r="E4154" s="6">
        <v>0</v>
      </c>
      <c r="F4154" s="6" t="s">
        <v>9</v>
      </c>
    </row>
    <row r="4155" spans="1:6" x14ac:dyDescent="0.3">
      <c r="A4155" s="6">
        <v>146919</v>
      </c>
      <c r="B4155" s="7" t="s">
        <v>130</v>
      </c>
      <c r="C4155" s="6">
        <v>136</v>
      </c>
      <c r="D4155" s="14" t="s">
        <v>7</v>
      </c>
      <c r="E4155" s="6">
        <v>0</v>
      </c>
      <c r="F4155" s="6" t="s">
        <v>9</v>
      </c>
    </row>
    <row r="4156" spans="1:6" x14ac:dyDescent="0.3">
      <c r="A4156" s="6">
        <v>146919</v>
      </c>
      <c r="B4156" s="7" t="s">
        <v>130</v>
      </c>
      <c r="C4156" s="6">
        <v>137</v>
      </c>
      <c r="D4156" s="15" t="s">
        <v>307</v>
      </c>
      <c r="E4156" s="6">
        <v>0</v>
      </c>
      <c r="F4156" s="6" t="s">
        <v>9</v>
      </c>
    </row>
    <row r="4157" spans="1:6" x14ac:dyDescent="0.3">
      <c r="A4157" s="6">
        <v>146919</v>
      </c>
      <c r="B4157" s="7" t="s">
        <v>130</v>
      </c>
      <c r="C4157" s="6">
        <v>138</v>
      </c>
      <c r="D4157" s="16" t="s">
        <v>308</v>
      </c>
      <c r="E4157" s="6">
        <v>0</v>
      </c>
      <c r="F4157" s="6" t="s">
        <v>9</v>
      </c>
    </row>
    <row r="4158" spans="1:6" x14ac:dyDescent="0.3">
      <c r="A4158" s="6">
        <v>146919</v>
      </c>
      <c r="B4158" s="7" t="s">
        <v>130</v>
      </c>
      <c r="C4158" s="6">
        <v>140</v>
      </c>
      <c r="D4158" s="17" t="s">
        <v>7</v>
      </c>
      <c r="E4158" s="6">
        <v>0</v>
      </c>
      <c r="F4158" s="6" t="s">
        <v>9</v>
      </c>
    </row>
    <row r="4159" spans="1:6" x14ac:dyDescent="0.3">
      <c r="A4159" s="6">
        <v>146919</v>
      </c>
      <c r="B4159" s="7" t="s">
        <v>130</v>
      </c>
      <c r="C4159" s="6">
        <v>382</v>
      </c>
      <c r="D4159" s="12" t="s">
        <v>301</v>
      </c>
      <c r="E4159" s="6">
        <v>3</v>
      </c>
      <c r="F4159" s="6">
        <v>3</v>
      </c>
    </row>
    <row r="4160" spans="1:6" x14ac:dyDescent="0.3">
      <c r="A4160" s="6">
        <v>146919</v>
      </c>
      <c r="B4160" s="7" t="s">
        <v>130</v>
      </c>
      <c r="C4160" s="6">
        <v>383</v>
      </c>
      <c r="D4160" s="12" t="s">
        <v>302</v>
      </c>
      <c r="E4160" s="6">
        <v>0</v>
      </c>
      <c r="F4160" s="6" t="s">
        <v>9</v>
      </c>
    </row>
    <row r="4161" spans="1:6" x14ac:dyDescent="0.3">
      <c r="A4161" s="6">
        <v>146919</v>
      </c>
      <c r="B4161" s="7" t="s">
        <v>130</v>
      </c>
      <c r="C4161" s="6">
        <v>384</v>
      </c>
      <c r="D4161" s="12" t="s">
        <v>307</v>
      </c>
      <c r="E4161" s="6">
        <v>23</v>
      </c>
      <c r="F4161" s="6">
        <v>23</v>
      </c>
    </row>
    <row r="4162" spans="1:6" x14ac:dyDescent="0.3">
      <c r="A4162" s="6">
        <v>146919</v>
      </c>
      <c r="B4162" s="7" t="s">
        <v>130</v>
      </c>
      <c r="C4162" s="6">
        <v>386</v>
      </c>
      <c r="D4162" s="12" t="s">
        <v>309</v>
      </c>
      <c r="E4162" s="6">
        <v>200</v>
      </c>
      <c r="F4162" s="6">
        <v>224</v>
      </c>
    </row>
    <row r="4163" spans="1:6" x14ac:dyDescent="0.3">
      <c r="A4163" s="6">
        <v>146919</v>
      </c>
      <c r="B4163" s="7" t="s">
        <v>130</v>
      </c>
      <c r="C4163" s="6">
        <v>387</v>
      </c>
      <c r="D4163" s="18" t="s">
        <v>310</v>
      </c>
      <c r="E4163" s="6">
        <v>50</v>
      </c>
      <c r="F4163" s="6">
        <v>50</v>
      </c>
    </row>
    <row r="4164" spans="1:6" x14ac:dyDescent="0.3">
      <c r="A4164" s="6">
        <v>146919</v>
      </c>
      <c r="B4164" s="7" t="s">
        <v>130</v>
      </c>
      <c r="C4164" s="6">
        <v>388</v>
      </c>
      <c r="D4164" s="19" t="s">
        <v>311</v>
      </c>
      <c r="E4164" s="6">
        <v>270</v>
      </c>
      <c r="F4164" s="6">
        <v>342</v>
      </c>
    </row>
    <row r="4165" spans="1:6" x14ac:dyDescent="0.3">
      <c r="A4165" s="6">
        <v>146919</v>
      </c>
      <c r="B4165" s="7" t="s">
        <v>130</v>
      </c>
      <c r="C4165" s="6">
        <v>389</v>
      </c>
      <c r="D4165" s="20" t="s">
        <v>312</v>
      </c>
      <c r="E4165" s="6">
        <v>80</v>
      </c>
      <c r="F4165" s="6">
        <v>209</v>
      </c>
    </row>
    <row r="4166" spans="1:6" x14ac:dyDescent="0.3">
      <c r="A4166" s="6">
        <v>146919</v>
      </c>
      <c r="B4166" s="7" t="s">
        <v>130</v>
      </c>
      <c r="C4166" s="6">
        <v>390</v>
      </c>
      <c r="D4166" s="19" t="s">
        <v>313</v>
      </c>
      <c r="E4166" s="6">
        <v>0</v>
      </c>
      <c r="F4166" s="6" t="s">
        <v>9</v>
      </c>
    </row>
    <row r="4167" spans="1:6" x14ac:dyDescent="0.3">
      <c r="A4167" s="6">
        <v>146919</v>
      </c>
      <c r="B4167" s="7" t="s">
        <v>130</v>
      </c>
      <c r="C4167" s="6">
        <v>391</v>
      </c>
      <c r="D4167" s="20" t="s">
        <v>314</v>
      </c>
      <c r="E4167" s="6">
        <v>0</v>
      </c>
      <c r="F4167" s="6" t="s">
        <v>9</v>
      </c>
    </row>
    <row r="4168" spans="1:6" x14ac:dyDescent="0.3">
      <c r="A4168" s="6">
        <v>146919</v>
      </c>
      <c r="B4168" s="7" t="s">
        <v>130</v>
      </c>
      <c r="C4168" s="6">
        <v>392</v>
      </c>
      <c r="D4168" s="12" t="s">
        <v>315</v>
      </c>
      <c r="E4168" s="6">
        <v>8</v>
      </c>
      <c r="F4168" s="6">
        <v>8</v>
      </c>
    </row>
    <row r="4169" spans="1:6" x14ac:dyDescent="0.3">
      <c r="A4169" s="6">
        <v>146919</v>
      </c>
      <c r="B4169" s="7" t="s">
        <v>130</v>
      </c>
      <c r="C4169" s="6">
        <v>393</v>
      </c>
      <c r="D4169" s="21" t="s">
        <v>316</v>
      </c>
      <c r="E4169" s="6">
        <v>0</v>
      </c>
      <c r="F4169" s="6" t="s">
        <v>9</v>
      </c>
    </row>
    <row r="4170" spans="1:6" x14ac:dyDescent="0.3">
      <c r="A4170" s="6">
        <v>146919</v>
      </c>
      <c r="B4170" s="7" t="s">
        <v>130</v>
      </c>
      <c r="C4170" s="6">
        <v>394</v>
      </c>
      <c r="D4170" s="22" t="s">
        <v>317</v>
      </c>
      <c r="E4170" s="6">
        <v>80</v>
      </c>
      <c r="F4170" s="6">
        <v>30</v>
      </c>
    </row>
    <row r="4171" spans="1:6" x14ac:dyDescent="0.3">
      <c r="A4171" s="6">
        <v>146919</v>
      </c>
      <c r="B4171" s="7" t="s">
        <v>130</v>
      </c>
      <c r="C4171" s="6">
        <v>395</v>
      </c>
      <c r="D4171" s="12" t="s">
        <v>318</v>
      </c>
      <c r="E4171" s="6">
        <v>40</v>
      </c>
      <c r="F4171" s="6">
        <v>44</v>
      </c>
    </row>
    <row r="4172" spans="1:6" x14ac:dyDescent="0.3">
      <c r="A4172" s="6">
        <v>146919</v>
      </c>
      <c r="B4172" s="7" t="s">
        <v>130</v>
      </c>
      <c r="C4172" s="6">
        <v>396</v>
      </c>
      <c r="D4172" s="12" t="s">
        <v>319</v>
      </c>
      <c r="E4172" s="6">
        <v>0</v>
      </c>
      <c r="F4172" s="6" t="s">
        <v>9</v>
      </c>
    </row>
    <row r="4173" spans="1:6" x14ac:dyDescent="0.3">
      <c r="A4173" s="6">
        <v>146919</v>
      </c>
      <c r="B4173" s="7" t="s">
        <v>130</v>
      </c>
      <c r="C4173" s="6">
        <v>453</v>
      </c>
      <c r="D4173" s="12" t="s">
        <v>320</v>
      </c>
      <c r="E4173" s="6">
        <v>23</v>
      </c>
      <c r="F4173" s="6">
        <v>23</v>
      </c>
    </row>
    <row r="4174" spans="1:6" x14ac:dyDescent="0.3">
      <c r="A4174" s="6">
        <v>146922</v>
      </c>
      <c r="B4174" s="7" t="s">
        <v>131</v>
      </c>
      <c r="C4174" s="6">
        <v>127</v>
      </c>
      <c r="D4174" s="12" t="s">
        <v>301</v>
      </c>
      <c r="E4174" s="6">
        <v>0</v>
      </c>
      <c r="F4174" s="6" t="s">
        <v>9</v>
      </c>
    </row>
    <row r="4175" spans="1:6" x14ac:dyDescent="0.3">
      <c r="A4175" s="6">
        <v>146922</v>
      </c>
      <c r="B4175" s="7" t="s">
        <v>131</v>
      </c>
      <c r="C4175" s="6">
        <v>128</v>
      </c>
      <c r="D4175" s="7" t="s">
        <v>302</v>
      </c>
      <c r="E4175" s="6">
        <v>0</v>
      </c>
      <c r="F4175" s="6" t="s">
        <v>9</v>
      </c>
    </row>
    <row r="4176" spans="1:6" x14ac:dyDescent="0.3">
      <c r="A4176" s="6">
        <v>146922</v>
      </c>
      <c r="B4176" s="7" t="s">
        <v>131</v>
      </c>
      <c r="C4176" s="6">
        <v>129</v>
      </c>
      <c r="D4176" s="9" t="s">
        <v>303</v>
      </c>
      <c r="E4176" s="6">
        <v>0</v>
      </c>
      <c r="F4176" s="6" t="s">
        <v>9</v>
      </c>
    </row>
    <row r="4177" spans="1:6" x14ac:dyDescent="0.3">
      <c r="A4177" s="6">
        <v>146922</v>
      </c>
      <c r="B4177" s="7" t="s">
        <v>131</v>
      </c>
      <c r="C4177" s="6">
        <v>130</v>
      </c>
      <c r="D4177" s="10" t="s">
        <v>7</v>
      </c>
      <c r="E4177" s="6">
        <v>0</v>
      </c>
      <c r="F4177" s="6" t="s">
        <v>9</v>
      </c>
    </row>
    <row r="4178" spans="1:6" x14ac:dyDescent="0.3">
      <c r="A4178" s="6">
        <v>146922</v>
      </c>
      <c r="B4178" s="7" t="s">
        <v>131</v>
      </c>
      <c r="C4178" s="6">
        <v>131</v>
      </c>
      <c r="D4178" s="10" t="s">
        <v>304</v>
      </c>
      <c r="E4178" s="6">
        <v>0</v>
      </c>
      <c r="F4178" s="6" t="s">
        <v>9</v>
      </c>
    </row>
    <row r="4179" spans="1:6" x14ac:dyDescent="0.3">
      <c r="A4179" s="6">
        <v>146922</v>
      </c>
      <c r="B4179" s="7" t="s">
        <v>131</v>
      </c>
      <c r="C4179" s="6">
        <v>132</v>
      </c>
      <c r="D4179" s="53" t="s">
        <v>305</v>
      </c>
      <c r="E4179" s="6">
        <v>0</v>
      </c>
      <c r="F4179" s="6" t="s">
        <v>9</v>
      </c>
    </row>
    <row r="4180" spans="1:6" x14ac:dyDescent="0.3">
      <c r="A4180" s="6">
        <v>146922</v>
      </c>
      <c r="B4180" s="7" t="s">
        <v>131</v>
      </c>
      <c r="C4180" s="6">
        <v>133</v>
      </c>
      <c r="D4180" s="10" t="s">
        <v>8</v>
      </c>
      <c r="E4180" s="6">
        <v>0</v>
      </c>
      <c r="F4180" s="6" t="s">
        <v>9</v>
      </c>
    </row>
    <row r="4181" spans="1:6" x14ac:dyDescent="0.3">
      <c r="A4181" s="6">
        <v>146922</v>
      </c>
      <c r="B4181" s="7" t="s">
        <v>131</v>
      </c>
      <c r="C4181" s="6">
        <v>134</v>
      </c>
      <c r="D4181" s="12" t="s">
        <v>306</v>
      </c>
      <c r="E4181" s="6">
        <v>0</v>
      </c>
      <c r="F4181" s="6" t="s">
        <v>9</v>
      </c>
    </row>
    <row r="4182" spans="1:6" x14ac:dyDescent="0.3">
      <c r="A4182" s="6">
        <v>146922</v>
      </c>
      <c r="B4182" s="7" t="s">
        <v>131</v>
      </c>
      <c r="C4182" s="6">
        <v>135</v>
      </c>
      <c r="D4182" s="13" t="s">
        <v>302</v>
      </c>
      <c r="E4182" s="6">
        <v>0</v>
      </c>
      <c r="F4182" s="6" t="s">
        <v>9</v>
      </c>
    </row>
    <row r="4183" spans="1:6" x14ac:dyDescent="0.3">
      <c r="A4183" s="6">
        <v>146922</v>
      </c>
      <c r="B4183" s="7" t="s">
        <v>131</v>
      </c>
      <c r="C4183" s="6">
        <v>136</v>
      </c>
      <c r="D4183" s="14" t="s">
        <v>7</v>
      </c>
      <c r="E4183" s="6">
        <v>0</v>
      </c>
      <c r="F4183" s="6" t="s">
        <v>9</v>
      </c>
    </row>
    <row r="4184" spans="1:6" x14ac:dyDescent="0.3">
      <c r="A4184" s="6">
        <v>146922</v>
      </c>
      <c r="B4184" s="7" t="s">
        <v>131</v>
      </c>
      <c r="C4184" s="6">
        <v>137</v>
      </c>
      <c r="D4184" s="15" t="s">
        <v>307</v>
      </c>
      <c r="E4184" s="6">
        <v>0</v>
      </c>
      <c r="F4184" s="6" t="s">
        <v>9</v>
      </c>
    </row>
    <row r="4185" spans="1:6" x14ac:dyDescent="0.3">
      <c r="A4185" s="6">
        <v>146922</v>
      </c>
      <c r="B4185" s="7" t="s">
        <v>131</v>
      </c>
      <c r="C4185" s="6">
        <v>138</v>
      </c>
      <c r="D4185" s="16" t="s">
        <v>308</v>
      </c>
      <c r="E4185" s="6">
        <v>0</v>
      </c>
      <c r="F4185" s="6" t="s">
        <v>9</v>
      </c>
    </row>
    <row r="4186" spans="1:6" x14ac:dyDescent="0.3">
      <c r="A4186" s="6">
        <v>146922</v>
      </c>
      <c r="B4186" s="7" t="s">
        <v>131</v>
      </c>
      <c r="C4186" s="6">
        <v>140</v>
      </c>
      <c r="D4186" s="17" t="s">
        <v>7</v>
      </c>
      <c r="E4186" s="6">
        <v>0</v>
      </c>
      <c r="F4186" s="6" t="s">
        <v>9</v>
      </c>
    </row>
    <row r="4187" spans="1:6" x14ac:dyDescent="0.3">
      <c r="A4187" s="6">
        <v>146922</v>
      </c>
      <c r="B4187" s="7" t="s">
        <v>131</v>
      </c>
      <c r="C4187" s="6">
        <v>382</v>
      </c>
      <c r="D4187" s="12" t="s">
        <v>301</v>
      </c>
      <c r="E4187" s="6">
        <v>2</v>
      </c>
      <c r="F4187" s="6" t="s">
        <v>9</v>
      </c>
    </row>
    <row r="4188" spans="1:6" x14ac:dyDescent="0.3">
      <c r="A4188" s="6">
        <v>146922</v>
      </c>
      <c r="B4188" s="7" t="s">
        <v>131</v>
      </c>
      <c r="C4188" s="6">
        <v>383</v>
      </c>
      <c r="D4188" s="12" t="s">
        <v>302</v>
      </c>
      <c r="E4188" s="6">
        <v>0</v>
      </c>
      <c r="F4188" s="6" t="s">
        <v>9</v>
      </c>
    </row>
    <row r="4189" spans="1:6" x14ac:dyDescent="0.3">
      <c r="A4189" s="6">
        <v>146922</v>
      </c>
      <c r="B4189" s="7" t="s">
        <v>131</v>
      </c>
      <c r="C4189" s="6">
        <v>384</v>
      </c>
      <c r="D4189" s="12" t="s">
        <v>307</v>
      </c>
      <c r="E4189" s="6">
        <v>20</v>
      </c>
      <c r="F4189" s="6">
        <v>3</v>
      </c>
    </row>
    <row r="4190" spans="1:6" x14ac:dyDescent="0.3">
      <c r="A4190" s="6">
        <v>146922</v>
      </c>
      <c r="B4190" s="7" t="s">
        <v>131</v>
      </c>
      <c r="C4190" s="6">
        <v>386</v>
      </c>
      <c r="D4190" s="12" t="s">
        <v>309</v>
      </c>
      <c r="E4190" s="6">
        <v>20</v>
      </c>
      <c r="F4190" s="6">
        <v>27</v>
      </c>
    </row>
    <row r="4191" spans="1:6" x14ac:dyDescent="0.3">
      <c r="A4191" s="6">
        <v>146922</v>
      </c>
      <c r="B4191" s="7" t="s">
        <v>131</v>
      </c>
      <c r="C4191" s="6">
        <v>387</v>
      </c>
      <c r="D4191" s="18" t="s">
        <v>310</v>
      </c>
      <c r="E4191" s="6">
        <v>20</v>
      </c>
      <c r="F4191" s="6">
        <v>20</v>
      </c>
    </row>
    <row r="4192" spans="1:6" x14ac:dyDescent="0.3">
      <c r="A4192" s="6">
        <v>146922</v>
      </c>
      <c r="B4192" s="7" t="s">
        <v>131</v>
      </c>
      <c r="C4192" s="6">
        <v>388</v>
      </c>
      <c r="D4192" s="19" t="s">
        <v>311</v>
      </c>
      <c r="E4192" s="6">
        <v>10</v>
      </c>
      <c r="F4192" s="6">
        <v>27</v>
      </c>
    </row>
    <row r="4193" spans="1:6" x14ac:dyDescent="0.3">
      <c r="A4193" s="6">
        <v>146922</v>
      </c>
      <c r="B4193" s="7" t="s">
        <v>131</v>
      </c>
      <c r="C4193" s="6">
        <v>389</v>
      </c>
      <c r="D4193" s="20" t="s">
        <v>312</v>
      </c>
      <c r="E4193" s="6">
        <v>0</v>
      </c>
      <c r="F4193" s="6" t="s">
        <v>9</v>
      </c>
    </row>
    <row r="4194" spans="1:6" x14ac:dyDescent="0.3">
      <c r="A4194" s="6">
        <v>146922</v>
      </c>
      <c r="B4194" s="7" t="s">
        <v>131</v>
      </c>
      <c r="C4194" s="6">
        <v>390</v>
      </c>
      <c r="D4194" s="19" t="s">
        <v>313</v>
      </c>
      <c r="E4194" s="6">
        <v>0</v>
      </c>
      <c r="F4194" s="6" t="s">
        <v>9</v>
      </c>
    </row>
    <row r="4195" spans="1:6" x14ac:dyDescent="0.3">
      <c r="A4195" s="6">
        <v>146922</v>
      </c>
      <c r="B4195" s="7" t="s">
        <v>131</v>
      </c>
      <c r="C4195" s="6">
        <v>391</v>
      </c>
      <c r="D4195" s="20" t="s">
        <v>314</v>
      </c>
      <c r="E4195" s="6">
        <v>10</v>
      </c>
      <c r="F4195" s="6">
        <v>20</v>
      </c>
    </row>
    <row r="4196" spans="1:6" x14ac:dyDescent="0.3">
      <c r="A4196" s="6">
        <v>146922</v>
      </c>
      <c r="B4196" s="7" t="s">
        <v>131</v>
      </c>
      <c r="C4196" s="6">
        <v>392</v>
      </c>
      <c r="D4196" s="12" t="s">
        <v>315</v>
      </c>
      <c r="E4196" s="6">
        <v>2</v>
      </c>
      <c r="F4196" s="6" t="s">
        <v>9</v>
      </c>
    </row>
    <row r="4197" spans="1:6" x14ac:dyDescent="0.3">
      <c r="A4197" s="6">
        <v>146922</v>
      </c>
      <c r="B4197" s="7" t="s">
        <v>131</v>
      </c>
      <c r="C4197" s="6">
        <v>393</v>
      </c>
      <c r="D4197" s="21" t="s">
        <v>316</v>
      </c>
      <c r="E4197" s="6">
        <v>0</v>
      </c>
      <c r="F4197" s="6" t="s">
        <v>9</v>
      </c>
    </row>
    <row r="4198" spans="1:6" x14ac:dyDescent="0.3">
      <c r="A4198" s="6">
        <v>146922</v>
      </c>
      <c r="B4198" s="7" t="s">
        <v>131</v>
      </c>
      <c r="C4198" s="6">
        <v>394</v>
      </c>
      <c r="D4198" s="22" t="s">
        <v>317</v>
      </c>
      <c r="E4198" s="6">
        <v>0</v>
      </c>
      <c r="F4198" s="6" t="s">
        <v>9</v>
      </c>
    </row>
    <row r="4199" spans="1:6" x14ac:dyDescent="0.3">
      <c r="A4199" s="6">
        <v>146922</v>
      </c>
      <c r="B4199" s="7" t="s">
        <v>131</v>
      </c>
      <c r="C4199" s="6">
        <v>395</v>
      </c>
      <c r="D4199" s="12" t="s">
        <v>318</v>
      </c>
      <c r="E4199" s="6">
        <v>14</v>
      </c>
      <c r="F4199" s="6">
        <v>10</v>
      </c>
    </row>
    <row r="4200" spans="1:6" x14ac:dyDescent="0.3">
      <c r="A4200" s="6">
        <v>146922</v>
      </c>
      <c r="B4200" s="7" t="s">
        <v>131</v>
      </c>
      <c r="C4200" s="6">
        <v>396</v>
      </c>
      <c r="D4200" s="12" t="s">
        <v>319</v>
      </c>
      <c r="E4200" s="6">
        <v>0</v>
      </c>
      <c r="F4200" s="6" t="s">
        <v>9</v>
      </c>
    </row>
    <row r="4201" spans="1:6" x14ac:dyDescent="0.3">
      <c r="A4201" s="6">
        <v>146922</v>
      </c>
      <c r="B4201" s="7" t="s">
        <v>131</v>
      </c>
      <c r="C4201" s="6">
        <v>453</v>
      </c>
      <c r="D4201" s="12" t="s">
        <v>320</v>
      </c>
      <c r="E4201" s="6">
        <v>20</v>
      </c>
      <c r="F4201" s="6">
        <v>3</v>
      </c>
    </row>
    <row r="4202" spans="1:6" x14ac:dyDescent="0.3">
      <c r="A4202" s="6">
        <v>146928</v>
      </c>
      <c r="B4202" s="7" t="s">
        <v>132</v>
      </c>
      <c r="C4202" s="6">
        <v>127</v>
      </c>
      <c r="D4202" s="12" t="s">
        <v>301</v>
      </c>
      <c r="E4202" s="6">
        <v>0</v>
      </c>
      <c r="F4202" s="6" t="s">
        <v>9</v>
      </c>
    </row>
    <row r="4203" spans="1:6" x14ac:dyDescent="0.3">
      <c r="A4203" s="6">
        <v>146928</v>
      </c>
      <c r="B4203" s="7" t="s">
        <v>132</v>
      </c>
      <c r="C4203" s="6">
        <v>128</v>
      </c>
      <c r="D4203" s="7" t="s">
        <v>302</v>
      </c>
      <c r="E4203" s="6">
        <v>0</v>
      </c>
      <c r="F4203" s="6" t="s">
        <v>9</v>
      </c>
    </row>
    <row r="4204" spans="1:6" x14ac:dyDescent="0.3">
      <c r="A4204" s="6">
        <v>146928</v>
      </c>
      <c r="B4204" s="7" t="s">
        <v>132</v>
      </c>
      <c r="C4204" s="6">
        <v>129</v>
      </c>
      <c r="D4204" s="9" t="s">
        <v>303</v>
      </c>
      <c r="E4204" s="6">
        <v>0</v>
      </c>
      <c r="F4204" s="6" t="s">
        <v>9</v>
      </c>
    </row>
    <row r="4205" spans="1:6" x14ac:dyDescent="0.3">
      <c r="A4205" s="6">
        <v>146928</v>
      </c>
      <c r="B4205" s="7" t="s">
        <v>132</v>
      </c>
      <c r="C4205" s="6">
        <v>130</v>
      </c>
      <c r="D4205" s="10" t="s">
        <v>7</v>
      </c>
      <c r="E4205" s="6">
        <v>0</v>
      </c>
      <c r="F4205" s="6" t="s">
        <v>9</v>
      </c>
    </row>
    <row r="4206" spans="1:6" x14ac:dyDescent="0.3">
      <c r="A4206" s="6">
        <v>146928</v>
      </c>
      <c r="B4206" s="7" t="s">
        <v>132</v>
      </c>
      <c r="C4206" s="6">
        <v>131</v>
      </c>
      <c r="D4206" s="10" t="s">
        <v>304</v>
      </c>
      <c r="E4206" s="6">
        <v>0</v>
      </c>
      <c r="F4206" s="6" t="s">
        <v>9</v>
      </c>
    </row>
    <row r="4207" spans="1:6" x14ac:dyDescent="0.3">
      <c r="A4207" s="6">
        <v>146928</v>
      </c>
      <c r="B4207" s="7" t="s">
        <v>132</v>
      </c>
      <c r="C4207" s="6">
        <v>132</v>
      </c>
      <c r="D4207" s="53" t="s">
        <v>305</v>
      </c>
      <c r="E4207" s="6">
        <v>0</v>
      </c>
      <c r="F4207" s="6" t="s">
        <v>9</v>
      </c>
    </row>
    <row r="4208" spans="1:6" x14ac:dyDescent="0.3">
      <c r="A4208" s="6">
        <v>146928</v>
      </c>
      <c r="B4208" s="7" t="s">
        <v>132</v>
      </c>
      <c r="C4208" s="6">
        <v>133</v>
      </c>
      <c r="D4208" s="10" t="s">
        <v>8</v>
      </c>
      <c r="E4208" s="6">
        <v>0</v>
      </c>
      <c r="F4208" s="6" t="s">
        <v>9</v>
      </c>
    </row>
    <row r="4209" spans="1:6" x14ac:dyDescent="0.3">
      <c r="A4209" s="6">
        <v>146928</v>
      </c>
      <c r="B4209" s="7" t="s">
        <v>132</v>
      </c>
      <c r="C4209" s="6">
        <v>134</v>
      </c>
      <c r="D4209" s="12" t="s">
        <v>306</v>
      </c>
      <c r="E4209" s="6">
        <v>0</v>
      </c>
      <c r="F4209" s="6" t="s">
        <v>9</v>
      </c>
    </row>
    <row r="4210" spans="1:6" x14ac:dyDescent="0.3">
      <c r="A4210" s="6">
        <v>146928</v>
      </c>
      <c r="B4210" s="7" t="s">
        <v>132</v>
      </c>
      <c r="C4210" s="6">
        <v>135</v>
      </c>
      <c r="D4210" s="13" t="s">
        <v>302</v>
      </c>
      <c r="E4210" s="6">
        <v>0</v>
      </c>
      <c r="F4210" s="6" t="s">
        <v>9</v>
      </c>
    </row>
    <row r="4211" spans="1:6" x14ac:dyDescent="0.3">
      <c r="A4211" s="6">
        <v>146928</v>
      </c>
      <c r="B4211" s="7" t="s">
        <v>132</v>
      </c>
      <c r="C4211" s="6">
        <v>136</v>
      </c>
      <c r="D4211" s="14" t="s">
        <v>7</v>
      </c>
      <c r="E4211" s="6">
        <v>0</v>
      </c>
      <c r="F4211" s="6" t="s">
        <v>9</v>
      </c>
    </row>
    <row r="4212" spans="1:6" x14ac:dyDescent="0.3">
      <c r="A4212" s="6">
        <v>146928</v>
      </c>
      <c r="B4212" s="7" t="s">
        <v>132</v>
      </c>
      <c r="C4212" s="6">
        <v>137</v>
      </c>
      <c r="D4212" s="15" t="s">
        <v>307</v>
      </c>
      <c r="E4212" s="6">
        <v>0</v>
      </c>
      <c r="F4212" s="6" t="s">
        <v>9</v>
      </c>
    </row>
    <row r="4213" spans="1:6" x14ac:dyDescent="0.3">
      <c r="A4213" s="6">
        <v>146928</v>
      </c>
      <c r="B4213" s="7" t="s">
        <v>132</v>
      </c>
      <c r="C4213" s="6">
        <v>138</v>
      </c>
      <c r="D4213" s="16" t="s">
        <v>308</v>
      </c>
      <c r="E4213" s="6">
        <v>0</v>
      </c>
      <c r="F4213" s="6" t="s">
        <v>9</v>
      </c>
    </row>
    <row r="4214" spans="1:6" x14ac:dyDescent="0.3">
      <c r="A4214" s="6">
        <v>146928</v>
      </c>
      <c r="B4214" s="7" t="s">
        <v>132</v>
      </c>
      <c r="C4214" s="6">
        <v>140</v>
      </c>
      <c r="D4214" s="17" t="s">
        <v>7</v>
      </c>
      <c r="E4214" s="6">
        <v>0</v>
      </c>
      <c r="F4214" s="6" t="s">
        <v>9</v>
      </c>
    </row>
    <row r="4215" spans="1:6" x14ac:dyDescent="0.3">
      <c r="A4215" s="6">
        <v>146928</v>
      </c>
      <c r="B4215" s="7" t="s">
        <v>132</v>
      </c>
      <c r="C4215" s="6">
        <v>382</v>
      </c>
      <c r="D4215" s="12" t="s">
        <v>301</v>
      </c>
      <c r="E4215" s="6">
        <v>11</v>
      </c>
      <c r="F4215" s="6" t="s">
        <v>9</v>
      </c>
    </row>
    <row r="4216" spans="1:6" x14ac:dyDescent="0.3">
      <c r="A4216" s="6">
        <v>146928</v>
      </c>
      <c r="B4216" s="7" t="s">
        <v>132</v>
      </c>
      <c r="C4216" s="6">
        <v>383</v>
      </c>
      <c r="D4216" s="12" t="s">
        <v>302</v>
      </c>
      <c r="E4216" s="6">
        <v>0</v>
      </c>
      <c r="F4216" s="6" t="s">
        <v>9</v>
      </c>
    </row>
    <row r="4217" spans="1:6" x14ac:dyDescent="0.3">
      <c r="A4217" s="6">
        <v>146928</v>
      </c>
      <c r="B4217" s="7" t="s">
        <v>132</v>
      </c>
      <c r="C4217" s="6">
        <v>384</v>
      </c>
      <c r="D4217" s="12" t="s">
        <v>307</v>
      </c>
      <c r="E4217" s="6">
        <v>75</v>
      </c>
      <c r="F4217" s="6" t="s">
        <v>9</v>
      </c>
    </row>
    <row r="4218" spans="1:6" x14ac:dyDescent="0.3">
      <c r="A4218" s="6">
        <v>146928</v>
      </c>
      <c r="B4218" s="7" t="s">
        <v>132</v>
      </c>
      <c r="C4218" s="6">
        <v>386</v>
      </c>
      <c r="D4218" s="12" t="s">
        <v>309</v>
      </c>
      <c r="E4218" s="6">
        <v>150</v>
      </c>
      <c r="F4218" s="6" t="s">
        <v>9</v>
      </c>
    </row>
    <row r="4219" spans="1:6" x14ac:dyDescent="0.3">
      <c r="A4219" s="6">
        <v>146928</v>
      </c>
      <c r="B4219" s="7" t="s">
        <v>132</v>
      </c>
      <c r="C4219" s="6">
        <v>387</v>
      </c>
      <c r="D4219" s="18" t="s">
        <v>310</v>
      </c>
      <c r="E4219" s="6">
        <v>75</v>
      </c>
      <c r="F4219" s="6" t="s">
        <v>9</v>
      </c>
    </row>
    <row r="4220" spans="1:6" x14ac:dyDescent="0.3">
      <c r="A4220" s="6">
        <v>146928</v>
      </c>
      <c r="B4220" s="7" t="s">
        <v>132</v>
      </c>
      <c r="C4220" s="6">
        <v>388</v>
      </c>
      <c r="D4220" s="19" t="s">
        <v>311</v>
      </c>
      <c r="E4220" s="6">
        <v>80</v>
      </c>
      <c r="F4220" s="6" t="s">
        <v>9</v>
      </c>
    </row>
    <row r="4221" spans="1:6" x14ac:dyDescent="0.3">
      <c r="A4221" s="6">
        <v>146928</v>
      </c>
      <c r="B4221" s="7" t="s">
        <v>132</v>
      </c>
      <c r="C4221" s="6">
        <v>389</v>
      </c>
      <c r="D4221" s="20" t="s">
        <v>312</v>
      </c>
      <c r="E4221" s="6">
        <v>30</v>
      </c>
      <c r="F4221" s="6" t="s">
        <v>9</v>
      </c>
    </row>
    <row r="4222" spans="1:6" x14ac:dyDescent="0.3">
      <c r="A4222" s="6">
        <v>146928</v>
      </c>
      <c r="B4222" s="7" t="s">
        <v>132</v>
      </c>
      <c r="C4222" s="6">
        <v>390</v>
      </c>
      <c r="D4222" s="19" t="s">
        <v>313</v>
      </c>
      <c r="E4222" s="6">
        <v>10</v>
      </c>
      <c r="F4222" s="6" t="s">
        <v>9</v>
      </c>
    </row>
    <row r="4223" spans="1:6" x14ac:dyDescent="0.3">
      <c r="A4223" s="6">
        <v>146928</v>
      </c>
      <c r="B4223" s="7" t="s">
        <v>132</v>
      </c>
      <c r="C4223" s="6">
        <v>391</v>
      </c>
      <c r="D4223" s="20" t="s">
        <v>314</v>
      </c>
      <c r="E4223" s="6">
        <v>50</v>
      </c>
      <c r="F4223" s="6" t="s">
        <v>9</v>
      </c>
    </row>
    <row r="4224" spans="1:6" x14ac:dyDescent="0.3">
      <c r="A4224" s="6">
        <v>146928</v>
      </c>
      <c r="B4224" s="7" t="s">
        <v>132</v>
      </c>
      <c r="C4224" s="6">
        <v>392</v>
      </c>
      <c r="D4224" s="12" t="s">
        <v>315</v>
      </c>
      <c r="E4224" s="6">
        <v>6</v>
      </c>
      <c r="F4224" s="6" t="s">
        <v>9</v>
      </c>
    </row>
    <row r="4225" spans="1:6" x14ac:dyDescent="0.3">
      <c r="A4225" s="6">
        <v>146928</v>
      </c>
      <c r="B4225" s="7" t="s">
        <v>132</v>
      </c>
      <c r="C4225" s="6">
        <v>393</v>
      </c>
      <c r="D4225" s="21" t="s">
        <v>316</v>
      </c>
      <c r="E4225" s="6">
        <v>0</v>
      </c>
      <c r="F4225" s="6" t="s">
        <v>9</v>
      </c>
    </row>
    <row r="4226" spans="1:6" x14ac:dyDescent="0.3">
      <c r="A4226" s="6">
        <v>146928</v>
      </c>
      <c r="B4226" s="7" t="s">
        <v>132</v>
      </c>
      <c r="C4226" s="6">
        <v>394</v>
      </c>
      <c r="D4226" s="22" t="s">
        <v>317</v>
      </c>
      <c r="E4226" s="6">
        <v>0</v>
      </c>
      <c r="F4226" s="6" t="s">
        <v>9</v>
      </c>
    </row>
    <row r="4227" spans="1:6" x14ac:dyDescent="0.3">
      <c r="A4227" s="6">
        <v>146928</v>
      </c>
      <c r="B4227" s="7" t="s">
        <v>132</v>
      </c>
      <c r="C4227" s="6">
        <v>395</v>
      </c>
      <c r="D4227" s="12" t="s">
        <v>318</v>
      </c>
      <c r="E4227" s="6">
        <v>75</v>
      </c>
      <c r="F4227" s="6" t="s">
        <v>9</v>
      </c>
    </row>
    <row r="4228" spans="1:6" x14ac:dyDescent="0.3">
      <c r="A4228" s="6">
        <v>146928</v>
      </c>
      <c r="B4228" s="7" t="s">
        <v>132</v>
      </c>
      <c r="C4228" s="6">
        <v>396</v>
      </c>
      <c r="D4228" s="12" t="s">
        <v>319</v>
      </c>
      <c r="E4228" s="6">
        <v>0</v>
      </c>
      <c r="F4228" s="6" t="s">
        <v>9</v>
      </c>
    </row>
    <row r="4229" spans="1:6" x14ac:dyDescent="0.3">
      <c r="A4229" s="6">
        <v>146928</v>
      </c>
      <c r="B4229" s="7" t="s">
        <v>132</v>
      </c>
      <c r="C4229" s="6">
        <v>453</v>
      </c>
      <c r="D4229" s="12" t="s">
        <v>320</v>
      </c>
      <c r="E4229" s="6">
        <v>75</v>
      </c>
      <c r="F4229" s="6" t="s">
        <v>9</v>
      </c>
    </row>
    <row r="4230" spans="1:6" x14ac:dyDescent="0.3">
      <c r="A4230" s="6">
        <v>146932</v>
      </c>
      <c r="B4230" s="7" t="s">
        <v>133</v>
      </c>
      <c r="C4230" s="6">
        <v>127</v>
      </c>
      <c r="D4230" s="12" t="s">
        <v>301</v>
      </c>
      <c r="E4230" s="6">
        <v>0</v>
      </c>
      <c r="F4230" s="6" t="s">
        <v>9</v>
      </c>
    </row>
    <row r="4231" spans="1:6" x14ac:dyDescent="0.3">
      <c r="A4231" s="6">
        <v>146932</v>
      </c>
      <c r="B4231" s="7" t="s">
        <v>133</v>
      </c>
      <c r="C4231" s="6">
        <v>128</v>
      </c>
      <c r="D4231" s="7" t="s">
        <v>302</v>
      </c>
      <c r="E4231" s="6">
        <v>0</v>
      </c>
      <c r="F4231" s="6" t="s">
        <v>9</v>
      </c>
    </row>
    <row r="4232" spans="1:6" x14ac:dyDescent="0.3">
      <c r="A4232" s="6">
        <v>146932</v>
      </c>
      <c r="B4232" s="7" t="s">
        <v>133</v>
      </c>
      <c r="C4232" s="6">
        <v>129</v>
      </c>
      <c r="D4232" s="9" t="s">
        <v>303</v>
      </c>
      <c r="E4232" s="6">
        <v>0</v>
      </c>
      <c r="F4232" s="6" t="s">
        <v>9</v>
      </c>
    </row>
    <row r="4233" spans="1:6" x14ac:dyDescent="0.3">
      <c r="A4233" s="6">
        <v>146932</v>
      </c>
      <c r="B4233" s="7" t="s">
        <v>133</v>
      </c>
      <c r="C4233" s="6">
        <v>130</v>
      </c>
      <c r="D4233" s="10" t="s">
        <v>7</v>
      </c>
      <c r="E4233" s="6">
        <v>0</v>
      </c>
      <c r="F4233" s="6" t="s">
        <v>9</v>
      </c>
    </row>
    <row r="4234" spans="1:6" x14ac:dyDescent="0.3">
      <c r="A4234" s="6">
        <v>146932</v>
      </c>
      <c r="B4234" s="7" t="s">
        <v>133</v>
      </c>
      <c r="C4234" s="6">
        <v>131</v>
      </c>
      <c r="D4234" s="10" t="s">
        <v>304</v>
      </c>
      <c r="E4234" s="6">
        <v>0</v>
      </c>
      <c r="F4234" s="6" t="s">
        <v>9</v>
      </c>
    </row>
    <row r="4235" spans="1:6" x14ac:dyDescent="0.3">
      <c r="A4235" s="6">
        <v>146932</v>
      </c>
      <c r="B4235" s="7" t="s">
        <v>133</v>
      </c>
      <c r="C4235" s="6">
        <v>132</v>
      </c>
      <c r="D4235" s="53" t="s">
        <v>305</v>
      </c>
      <c r="E4235" s="6">
        <v>0</v>
      </c>
      <c r="F4235" s="6" t="s">
        <v>9</v>
      </c>
    </row>
    <row r="4236" spans="1:6" x14ac:dyDescent="0.3">
      <c r="A4236" s="6">
        <v>146932</v>
      </c>
      <c r="B4236" s="7" t="s">
        <v>133</v>
      </c>
      <c r="C4236" s="6">
        <v>133</v>
      </c>
      <c r="D4236" s="10" t="s">
        <v>8</v>
      </c>
      <c r="E4236" s="6">
        <v>0</v>
      </c>
      <c r="F4236" s="6" t="s">
        <v>9</v>
      </c>
    </row>
    <row r="4237" spans="1:6" x14ac:dyDescent="0.3">
      <c r="A4237" s="6">
        <v>146932</v>
      </c>
      <c r="B4237" s="7" t="s">
        <v>133</v>
      </c>
      <c r="C4237" s="6">
        <v>134</v>
      </c>
      <c r="D4237" s="12" t="s">
        <v>306</v>
      </c>
      <c r="E4237" s="6">
        <v>0</v>
      </c>
      <c r="F4237" s="6" t="s">
        <v>9</v>
      </c>
    </row>
    <row r="4238" spans="1:6" x14ac:dyDescent="0.3">
      <c r="A4238" s="6">
        <v>146932</v>
      </c>
      <c r="B4238" s="7" t="s">
        <v>133</v>
      </c>
      <c r="C4238" s="6">
        <v>135</v>
      </c>
      <c r="D4238" s="13" t="s">
        <v>302</v>
      </c>
      <c r="E4238" s="6">
        <v>0</v>
      </c>
      <c r="F4238" s="6" t="s">
        <v>9</v>
      </c>
    </row>
    <row r="4239" spans="1:6" x14ac:dyDescent="0.3">
      <c r="A4239" s="6">
        <v>146932</v>
      </c>
      <c r="B4239" s="7" t="s">
        <v>133</v>
      </c>
      <c r="C4239" s="6">
        <v>136</v>
      </c>
      <c r="D4239" s="14" t="s">
        <v>7</v>
      </c>
      <c r="E4239" s="6">
        <v>0</v>
      </c>
      <c r="F4239" s="6" t="s">
        <v>9</v>
      </c>
    </row>
    <row r="4240" spans="1:6" x14ac:dyDescent="0.3">
      <c r="A4240" s="6">
        <v>146932</v>
      </c>
      <c r="B4240" s="7" t="s">
        <v>133</v>
      </c>
      <c r="C4240" s="6">
        <v>137</v>
      </c>
      <c r="D4240" s="15" t="s">
        <v>307</v>
      </c>
      <c r="E4240" s="6">
        <v>0</v>
      </c>
      <c r="F4240" s="6" t="s">
        <v>9</v>
      </c>
    </row>
    <row r="4241" spans="1:6" x14ac:dyDescent="0.3">
      <c r="A4241" s="6">
        <v>146932</v>
      </c>
      <c r="B4241" s="7" t="s">
        <v>133</v>
      </c>
      <c r="C4241" s="6">
        <v>138</v>
      </c>
      <c r="D4241" s="16" t="s">
        <v>308</v>
      </c>
      <c r="E4241" s="6">
        <v>0</v>
      </c>
      <c r="F4241" s="6" t="s">
        <v>9</v>
      </c>
    </row>
    <row r="4242" spans="1:6" x14ac:dyDescent="0.3">
      <c r="A4242" s="6">
        <v>146932</v>
      </c>
      <c r="B4242" s="7" t="s">
        <v>133</v>
      </c>
      <c r="C4242" s="6">
        <v>140</v>
      </c>
      <c r="D4242" s="17" t="s">
        <v>7</v>
      </c>
      <c r="E4242" s="6">
        <v>0</v>
      </c>
      <c r="F4242" s="6" t="s">
        <v>9</v>
      </c>
    </row>
    <row r="4243" spans="1:6" x14ac:dyDescent="0.3">
      <c r="A4243" s="6">
        <v>146932</v>
      </c>
      <c r="B4243" s="7" t="s">
        <v>133</v>
      </c>
      <c r="C4243" s="6">
        <v>382</v>
      </c>
      <c r="D4243" s="12" t="s">
        <v>301</v>
      </c>
      <c r="E4243" s="6">
        <v>12</v>
      </c>
      <c r="F4243" s="6">
        <v>9</v>
      </c>
    </row>
    <row r="4244" spans="1:6" x14ac:dyDescent="0.3">
      <c r="A4244" s="6">
        <v>146932</v>
      </c>
      <c r="B4244" s="7" t="s">
        <v>133</v>
      </c>
      <c r="C4244" s="6">
        <v>383</v>
      </c>
      <c r="D4244" s="12" t="s">
        <v>302</v>
      </c>
      <c r="E4244" s="6">
        <v>0</v>
      </c>
      <c r="F4244" s="6" t="s">
        <v>9</v>
      </c>
    </row>
    <row r="4245" spans="1:6" x14ac:dyDescent="0.3">
      <c r="A4245" s="6">
        <v>146932</v>
      </c>
      <c r="B4245" s="7" t="s">
        <v>133</v>
      </c>
      <c r="C4245" s="6">
        <v>384</v>
      </c>
      <c r="D4245" s="12" t="s">
        <v>307</v>
      </c>
      <c r="E4245" s="6">
        <v>55</v>
      </c>
      <c r="F4245" s="6">
        <v>40</v>
      </c>
    </row>
    <row r="4246" spans="1:6" x14ac:dyDescent="0.3">
      <c r="A4246" s="6">
        <v>146932</v>
      </c>
      <c r="B4246" s="7" t="s">
        <v>133</v>
      </c>
      <c r="C4246" s="6">
        <v>386</v>
      </c>
      <c r="D4246" s="12" t="s">
        <v>309</v>
      </c>
      <c r="E4246" s="6">
        <v>28</v>
      </c>
      <c r="F4246" s="6">
        <v>28</v>
      </c>
    </row>
    <row r="4247" spans="1:6" x14ac:dyDescent="0.3">
      <c r="A4247" s="6">
        <v>146932</v>
      </c>
      <c r="B4247" s="7" t="s">
        <v>133</v>
      </c>
      <c r="C4247" s="6">
        <v>387</v>
      </c>
      <c r="D4247" s="18" t="s">
        <v>310</v>
      </c>
      <c r="E4247" s="6">
        <v>28</v>
      </c>
      <c r="F4247" s="6">
        <v>32</v>
      </c>
    </row>
    <row r="4248" spans="1:6" x14ac:dyDescent="0.3">
      <c r="A4248" s="6">
        <v>146932</v>
      </c>
      <c r="B4248" s="7" t="s">
        <v>133</v>
      </c>
      <c r="C4248" s="6">
        <v>388</v>
      </c>
      <c r="D4248" s="19" t="s">
        <v>311</v>
      </c>
      <c r="E4248" s="6">
        <v>25</v>
      </c>
      <c r="F4248" s="6">
        <v>33</v>
      </c>
    </row>
    <row r="4249" spans="1:6" x14ac:dyDescent="0.3">
      <c r="A4249" s="6">
        <v>146932</v>
      </c>
      <c r="B4249" s="7" t="s">
        <v>133</v>
      </c>
      <c r="C4249" s="6">
        <v>389</v>
      </c>
      <c r="D4249" s="20" t="s">
        <v>312</v>
      </c>
      <c r="E4249" s="6">
        <v>12</v>
      </c>
      <c r="F4249" s="6">
        <v>17</v>
      </c>
    </row>
    <row r="4250" spans="1:6" x14ac:dyDescent="0.3">
      <c r="A4250" s="6">
        <v>146932</v>
      </c>
      <c r="B4250" s="7" t="s">
        <v>133</v>
      </c>
      <c r="C4250" s="6">
        <v>390</v>
      </c>
      <c r="D4250" s="19" t="s">
        <v>313</v>
      </c>
      <c r="E4250" s="6">
        <v>0</v>
      </c>
      <c r="F4250" s="6" t="s">
        <v>9</v>
      </c>
    </row>
    <row r="4251" spans="1:6" x14ac:dyDescent="0.3">
      <c r="A4251" s="6">
        <v>146932</v>
      </c>
      <c r="B4251" s="7" t="s">
        <v>133</v>
      </c>
      <c r="C4251" s="6">
        <v>391</v>
      </c>
      <c r="D4251" s="20" t="s">
        <v>314</v>
      </c>
      <c r="E4251" s="6">
        <v>47</v>
      </c>
      <c r="F4251" s="6">
        <v>80</v>
      </c>
    </row>
    <row r="4252" spans="1:6" x14ac:dyDescent="0.3">
      <c r="A4252" s="6">
        <v>146932</v>
      </c>
      <c r="B4252" s="7" t="s">
        <v>133</v>
      </c>
      <c r="C4252" s="6">
        <v>392</v>
      </c>
      <c r="D4252" s="12" t="s">
        <v>315</v>
      </c>
      <c r="E4252" s="6">
        <v>1</v>
      </c>
      <c r="F4252" s="6">
        <v>1</v>
      </c>
    </row>
    <row r="4253" spans="1:6" x14ac:dyDescent="0.3">
      <c r="A4253" s="6">
        <v>146932</v>
      </c>
      <c r="B4253" s="7" t="s">
        <v>133</v>
      </c>
      <c r="C4253" s="6">
        <v>393</v>
      </c>
      <c r="D4253" s="21" t="s">
        <v>316</v>
      </c>
      <c r="E4253" s="6">
        <v>0</v>
      </c>
      <c r="F4253" s="6" t="s">
        <v>9</v>
      </c>
    </row>
    <row r="4254" spans="1:6" x14ac:dyDescent="0.3">
      <c r="A4254" s="6">
        <v>146932</v>
      </c>
      <c r="B4254" s="7" t="s">
        <v>133</v>
      </c>
      <c r="C4254" s="6">
        <v>394</v>
      </c>
      <c r="D4254" s="22" t="s">
        <v>317</v>
      </c>
      <c r="E4254" s="6">
        <v>15</v>
      </c>
      <c r="F4254" s="6">
        <v>30</v>
      </c>
    </row>
    <row r="4255" spans="1:6" x14ac:dyDescent="0.3">
      <c r="A4255" s="6">
        <v>146932</v>
      </c>
      <c r="B4255" s="7" t="s">
        <v>133</v>
      </c>
      <c r="C4255" s="6">
        <v>395</v>
      </c>
      <c r="D4255" s="12" t="s">
        <v>318</v>
      </c>
      <c r="E4255" s="6">
        <v>28</v>
      </c>
      <c r="F4255" s="6">
        <v>32</v>
      </c>
    </row>
    <row r="4256" spans="1:6" x14ac:dyDescent="0.3">
      <c r="A4256" s="6">
        <v>146932</v>
      </c>
      <c r="B4256" s="7" t="s">
        <v>133</v>
      </c>
      <c r="C4256" s="6">
        <v>396</v>
      </c>
      <c r="D4256" s="12" t="s">
        <v>319</v>
      </c>
      <c r="E4256" s="6">
        <v>2</v>
      </c>
      <c r="F4256" s="6">
        <v>2</v>
      </c>
    </row>
    <row r="4257" spans="1:6" x14ac:dyDescent="0.3">
      <c r="A4257" s="6">
        <v>146932</v>
      </c>
      <c r="B4257" s="7" t="s">
        <v>133</v>
      </c>
      <c r="C4257" s="6">
        <v>453</v>
      </c>
      <c r="D4257" s="12" t="s">
        <v>320</v>
      </c>
      <c r="E4257" s="6">
        <v>55</v>
      </c>
      <c r="F4257" s="6">
        <v>40</v>
      </c>
    </row>
    <row r="4258" spans="1:6" x14ac:dyDescent="0.3">
      <c r="A4258" s="6">
        <v>147011</v>
      </c>
      <c r="B4258" s="7" t="s">
        <v>134</v>
      </c>
      <c r="C4258" s="6">
        <v>127</v>
      </c>
      <c r="D4258" s="12" t="s">
        <v>301</v>
      </c>
      <c r="E4258" s="6">
        <v>0</v>
      </c>
      <c r="F4258" s="6" t="s">
        <v>9</v>
      </c>
    </row>
    <row r="4259" spans="1:6" x14ac:dyDescent="0.3">
      <c r="A4259" s="6">
        <v>147011</v>
      </c>
      <c r="B4259" s="7" t="s">
        <v>134</v>
      </c>
      <c r="C4259" s="6">
        <v>128</v>
      </c>
      <c r="D4259" s="7" t="s">
        <v>302</v>
      </c>
      <c r="E4259" s="6">
        <v>0</v>
      </c>
      <c r="F4259" s="6" t="s">
        <v>9</v>
      </c>
    </row>
    <row r="4260" spans="1:6" x14ac:dyDescent="0.3">
      <c r="A4260" s="6">
        <v>147011</v>
      </c>
      <c r="B4260" s="7" t="s">
        <v>134</v>
      </c>
      <c r="C4260" s="6">
        <v>129</v>
      </c>
      <c r="D4260" s="9" t="s">
        <v>303</v>
      </c>
      <c r="E4260" s="6">
        <v>0</v>
      </c>
      <c r="F4260" s="6" t="s">
        <v>9</v>
      </c>
    </row>
    <row r="4261" spans="1:6" x14ac:dyDescent="0.3">
      <c r="A4261" s="6">
        <v>147011</v>
      </c>
      <c r="B4261" s="7" t="s">
        <v>134</v>
      </c>
      <c r="C4261" s="6">
        <v>130</v>
      </c>
      <c r="D4261" s="10" t="s">
        <v>7</v>
      </c>
      <c r="E4261" s="6">
        <v>0</v>
      </c>
      <c r="F4261" s="6" t="s">
        <v>9</v>
      </c>
    </row>
    <row r="4262" spans="1:6" x14ac:dyDescent="0.3">
      <c r="A4262" s="6">
        <v>147011</v>
      </c>
      <c r="B4262" s="7" t="s">
        <v>134</v>
      </c>
      <c r="C4262" s="6">
        <v>131</v>
      </c>
      <c r="D4262" s="10" t="s">
        <v>304</v>
      </c>
      <c r="E4262" s="6">
        <v>0</v>
      </c>
      <c r="F4262" s="6" t="s">
        <v>9</v>
      </c>
    </row>
    <row r="4263" spans="1:6" x14ac:dyDescent="0.3">
      <c r="A4263" s="6">
        <v>147011</v>
      </c>
      <c r="B4263" s="7" t="s">
        <v>134</v>
      </c>
      <c r="C4263" s="6">
        <v>132</v>
      </c>
      <c r="D4263" s="53" t="s">
        <v>305</v>
      </c>
      <c r="E4263" s="6">
        <v>0</v>
      </c>
      <c r="F4263" s="6" t="s">
        <v>9</v>
      </c>
    </row>
    <row r="4264" spans="1:6" x14ac:dyDescent="0.3">
      <c r="A4264" s="6">
        <v>147011</v>
      </c>
      <c r="B4264" s="7" t="s">
        <v>134</v>
      </c>
      <c r="C4264" s="6">
        <v>133</v>
      </c>
      <c r="D4264" s="10" t="s">
        <v>8</v>
      </c>
      <c r="E4264" s="6">
        <v>0</v>
      </c>
      <c r="F4264" s="6" t="s">
        <v>9</v>
      </c>
    </row>
    <row r="4265" spans="1:6" x14ac:dyDescent="0.3">
      <c r="A4265" s="6">
        <v>147011</v>
      </c>
      <c r="B4265" s="7" t="s">
        <v>134</v>
      </c>
      <c r="C4265" s="6">
        <v>134</v>
      </c>
      <c r="D4265" s="12" t="s">
        <v>306</v>
      </c>
      <c r="E4265" s="6">
        <v>0</v>
      </c>
      <c r="F4265" s="6" t="s">
        <v>9</v>
      </c>
    </row>
    <row r="4266" spans="1:6" x14ac:dyDescent="0.3">
      <c r="A4266" s="6">
        <v>147011</v>
      </c>
      <c r="B4266" s="7" t="s">
        <v>134</v>
      </c>
      <c r="C4266" s="6">
        <v>135</v>
      </c>
      <c r="D4266" s="13" t="s">
        <v>302</v>
      </c>
      <c r="E4266" s="6">
        <v>0</v>
      </c>
      <c r="F4266" s="6" t="s">
        <v>9</v>
      </c>
    </row>
    <row r="4267" spans="1:6" x14ac:dyDescent="0.3">
      <c r="A4267" s="6">
        <v>147011</v>
      </c>
      <c r="B4267" s="7" t="s">
        <v>134</v>
      </c>
      <c r="C4267" s="6">
        <v>136</v>
      </c>
      <c r="D4267" s="14" t="s">
        <v>7</v>
      </c>
      <c r="E4267" s="6">
        <v>0</v>
      </c>
      <c r="F4267" s="6" t="s">
        <v>9</v>
      </c>
    </row>
    <row r="4268" spans="1:6" x14ac:dyDescent="0.3">
      <c r="A4268" s="6">
        <v>147011</v>
      </c>
      <c r="B4268" s="7" t="s">
        <v>134</v>
      </c>
      <c r="C4268" s="6">
        <v>137</v>
      </c>
      <c r="D4268" s="15" t="s">
        <v>307</v>
      </c>
      <c r="E4268" s="6">
        <v>0</v>
      </c>
      <c r="F4268" s="6" t="s">
        <v>9</v>
      </c>
    </row>
    <row r="4269" spans="1:6" x14ac:dyDescent="0.3">
      <c r="A4269" s="6">
        <v>147011</v>
      </c>
      <c r="B4269" s="7" t="s">
        <v>134</v>
      </c>
      <c r="C4269" s="6">
        <v>138</v>
      </c>
      <c r="D4269" s="16" t="s">
        <v>308</v>
      </c>
      <c r="E4269" s="6">
        <v>0</v>
      </c>
      <c r="F4269" s="6" t="s">
        <v>9</v>
      </c>
    </row>
    <row r="4270" spans="1:6" x14ac:dyDescent="0.3">
      <c r="A4270" s="6">
        <v>147011</v>
      </c>
      <c r="B4270" s="7" t="s">
        <v>134</v>
      </c>
      <c r="C4270" s="6">
        <v>140</v>
      </c>
      <c r="D4270" s="17" t="s">
        <v>7</v>
      </c>
      <c r="E4270" s="6">
        <v>0</v>
      </c>
      <c r="F4270" s="6" t="s">
        <v>9</v>
      </c>
    </row>
    <row r="4271" spans="1:6" x14ac:dyDescent="0.3">
      <c r="A4271" s="6">
        <v>147011</v>
      </c>
      <c r="B4271" s="7" t="s">
        <v>134</v>
      </c>
      <c r="C4271" s="6">
        <v>382</v>
      </c>
      <c r="D4271" s="12" t="s">
        <v>301</v>
      </c>
      <c r="E4271" s="6">
        <v>3</v>
      </c>
      <c r="F4271" s="6">
        <v>3</v>
      </c>
    </row>
    <row r="4272" spans="1:6" x14ac:dyDescent="0.3">
      <c r="A4272" s="6">
        <v>147011</v>
      </c>
      <c r="B4272" s="7" t="s">
        <v>134</v>
      </c>
      <c r="C4272" s="6">
        <v>383</v>
      </c>
      <c r="D4272" s="12" t="s">
        <v>302</v>
      </c>
      <c r="E4272" s="6">
        <v>0</v>
      </c>
      <c r="F4272" s="6" t="s">
        <v>9</v>
      </c>
    </row>
    <row r="4273" spans="1:6" x14ac:dyDescent="0.3">
      <c r="A4273" s="6">
        <v>147011</v>
      </c>
      <c r="B4273" s="7" t="s">
        <v>134</v>
      </c>
      <c r="C4273" s="6">
        <v>384</v>
      </c>
      <c r="D4273" s="12" t="s">
        <v>307</v>
      </c>
      <c r="E4273" s="6">
        <v>23</v>
      </c>
      <c r="F4273" s="6">
        <v>30</v>
      </c>
    </row>
    <row r="4274" spans="1:6" x14ac:dyDescent="0.3">
      <c r="A4274" s="6">
        <v>147011</v>
      </c>
      <c r="B4274" s="7" t="s">
        <v>134</v>
      </c>
      <c r="C4274" s="6">
        <v>386</v>
      </c>
      <c r="D4274" s="12" t="s">
        <v>309</v>
      </c>
      <c r="E4274" s="6">
        <v>60</v>
      </c>
      <c r="F4274" s="6">
        <v>68</v>
      </c>
    </row>
    <row r="4275" spans="1:6" x14ac:dyDescent="0.3">
      <c r="A4275" s="6">
        <v>147011</v>
      </c>
      <c r="B4275" s="7" t="s">
        <v>134</v>
      </c>
      <c r="C4275" s="6">
        <v>387</v>
      </c>
      <c r="D4275" s="18" t="s">
        <v>310</v>
      </c>
      <c r="E4275" s="6">
        <v>68</v>
      </c>
      <c r="F4275" s="6">
        <v>73</v>
      </c>
    </row>
    <row r="4276" spans="1:6" x14ac:dyDescent="0.3">
      <c r="A4276" s="6">
        <v>147011</v>
      </c>
      <c r="B4276" s="7" t="s">
        <v>134</v>
      </c>
      <c r="C4276" s="6">
        <v>388</v>
      </c>
      <c r="D4276" s="19" t="s">
        <v>311</v>
      </c>
      <c r="E4276" s="6">
        <v>30</v>
      </c>
      <c r="F4276" s="6">
        <v>38</v>
      </c>
    </row>
    <row r="4277" spans="1:6" x14ac:dyDescent="0.3">
      <c r="A4277" s="6">
        <v>147011</v>
      </c>
      <c r="B4277" s="7" t="s">
        <v>134</v>
      </c>
      <c r="C4277" s="6">
        <v>389</v>
      </c>
      <c r="D4277" s="20" t="s">
        <v>312</v>
      </c>
      <c r="E4277" s="6">
        <v>60</v>
      </c>
      <c r="F4277" s="6">
        <v>82</v>
      </c>
    </row>
    <row r="4278" spans="1:6" x14ac:dyDescent="0.3">
      <c r="A4278" s="6">
        <v>147011</v>
      </c>
      <c r="B4278" s="7" t="s">
        <v>134</v>
      </c>
      <c r="C4278" s="6">
        <v>390</v>
      </c>
      <c r="D4278" s="19" t="s">
        <v>313</v>
      </c>
      <c r="E4278" s="6">
        <v>0</v>
      </c>
      <c r="F4278" s="6" t="s">
        <v>9</v>
      </c>
    </row>
    <row r="4279" spans="1:6" x14ac:dyDescent="0.3">
      <c r="A4279" s="6">
        <v>147011</v>
      </c>
      <c r="B4279" s="7" t="s">
        <v>134</v>
      </c>
      <c r="C4279" s="6">
        <v>391</v>
      </c>
      <c r="D4279" s="20" t="s">
        <v>314</v>
      </c>
      <c r="E4279" s="6">
        <v>0</v>
      </c>
      <c r="F4279" s="6" t="s">
        <v>9</v>
      </c>
    </row>
    <row r="4280" spans="1:6" x14ac:dyDescent="0.3">
      <c r="A4280" s="6">
        <v>147011</v>
      </c>
      <c r="B4280" s="7" t="s">
        <v>134</v>
      </c>
      <c r="C4280" s="6">
        <v>392</v>
      </c>
      <c r="D4280" s="12" t="s">
        <v>315</v>
      </c>
      <c r="E4280" s="6">
        <v>2</v>
      </c>
      <c r="F4280" s="6" t="s">
        <v>9</v>
      </c>
    </row>
    <row r="4281" spans="1:6" x14ac:dyDescent="0.3">
      <c r="A4281" s="6">
        <v>147011</v>
      </c>
      <c r="B4281" s="7" t="s">
        <v>134</v>
      </c>
      <c r="C4281" s="6">
        <v>393</v>
      </c>
      <c r="D4281" s="21" t="s">
        <v>316</v>
      </c>
      <c r="E4281" s="6">
        <v>0</v>
      </c>
      <c r="F4281" s="6" t="s">
        <v>9</v>
      </c>
    </row>
    <row r="4282" spans="1:6" x14ac:dyDescent="0.3">
      <c r="A4282" s="6">
        <v>147011</v>
      </c>
      <c r="B4282" s="7" t="s">
        <v>134</v>
      </c>
      <c r="C4282" s="6">
        <v>394</v>
      </c>
      <c r="D4282" s="22" t="s">
        <v>317</v>
      </c>
      <c r="E4282" s="6">
        <v>0</v>
      </c>
      <c r="F4282" s="6" t="s">
        <v>9</v>
      </c>
    </row>
    <row r="4283" spans="1:6" x14ac:dyDescent="0.3">
      <c r="A4283" s="6">
        <v>147011</v>
      </c>
      <c r="B4283" s="7" t="s">
        <v>134</v>
      </c>
      <c r="C4283" s="6">
        <v>395</v>
      </c>
      <c r="D4283" s="12" t="s">
        <v>318</v>
      </c>
      <c r="E4283" s="6">
        <v>55</v>
      </c>
      <c r="F4283" s="6">
        <v>60</v>
      </c>
    </row>
    <row r="4284" spans="1:6" x14ac:dyDescent="0.3">
      <c r="A4284" s="6">
        <v>147011</v>
      </c>
      <c r="B4284" s="7" t="s">
        <v>134</v>
      </c>
      <c r="C4284" s="6">
        <v>396</v>
      </c>
      <c r="D4284" s="12" t="s">
        <v>319</v>
      </c>
      <c r="E4284" s="6">
        <v>0</v>
      </c>
      <c r="F4284" s="6" t="s">
        <v>9</v>
      </c>
    </row>
    <row r="4285" spans="1:6" x14ac:dyDescent="0.3">
      <c r="A4285" s="6">
        <v>147011</v>
      </c>
      <c r="B4285" s="7" t="s">
        <v>134</v>
      </c>
      <c r="C4285" s="6">
        <v>453</v>
      </c>
      <c r="D4285" s="12" t="s">
        <v>320</v>
      </c>
      <c r="E4285" s="6">
        <v>23</v>
      </c>
      <c r="F4285" s="6">
        <v>30</v>
      </c>
    </row>
    <row r="4286" spans="1:6" x14ac:dyDescent="0.3">
      <c r="A4286" s="6">
        <v>147012</v>
      </c>
      <c r="B4286" s="7" t="s">
        <v>135</v>
      </c>
      <c r="C4286" s="6">
        <v>127</v>
      </c>
      <c r="D4286" s="12" t="s">
        <v>301</v>
      </c>
      <c r="E4286" s="6">
        <v>0</v>
      </c>
      <c r="F4286" s="6" t="s">
        <v>9</v>
      </c>
    </row>
    <row r="4287" spans="1:6" x14ac:dyDescent="0.3">
      <c r="A4287" s="6">
        <v>147012</v>
      </c>
      <c r="B4287" s="7" t="s">
        <v>135</v>
      </c>
      <c r="C4287" s="6">
        <v>128</v>
      </c>
      <c r="D4287" s="7" t="s">
        <v>302</v>
      </c>
      <c r="E4287" s="6">
        <v>0</v>
      </c>
      <c r="F4287" s="6" t="s">
        <v>9</v>
      </c>
    </row>
    <row r="4288" spans="1:6" x14ac:dyDescent="0.3">
      <c r="A4288" s="6">
        <v>147012</v>
      </c>
      <c r="B4288" s="7" t="s">
        <v>135</v>
      </c>
      <c r="C4288" s="6">
        <v>129</v>
      </c>
      <c r="D4288" s="9" t="s">
        <v>303</v>
      </c>
      <c r="E4288" s="6">
        <v>0</v>
      </c>
      <c r="F4288" s="6" t="s">
        <v>9</v>
      </c>
    </row>
    <row r="4289" spans="1:6" x14ac:dyDescent="0.3">
      <c r="A4289" s="6">
        <v>147012</v>
      </c>
      <c r="B4289" s="7" t="s">
        <v>135</v>
      </c>
      <c r="C4289" s="6">
        <v>130</v>
      </c>
      <c r="D4289" s="10" t="s">
        <v>7</v>
      </c>
      <c r="E4289" s="6">
        <v>0</v>
      </c>
      <c r="F4289" s="6" t="s">
        <v>9</v>
      </c>
    </row>
    <row r="4290" spans="1:6" x14ac:dyDescent="0.3">
      <c r="A4290" s="6">
        <v>147012</v>
      </c>
      <c r="B4290" s="7" t="s">
        <v>135</v>
      </c>
      <c r="C4290" s="6">
        <v>131</v>
      </c>
      <c r="D4290" s="10" t="s">
        <v>304</v>
      </c>
      <c r="E4290" s="6">
        <v>0</v>
      </c>
      <c r="F4290" s="6" t="s">
        <v>9</v>
      </c>
    </row>
    <row r="4291" spans="1:6" x14ac:dyDescent="0.3">
      <c r="A4291" s="6">
        <v>147012</v>
      </c>
      <c r="B4291" s="7" t="s">
        <v>135</v>
      </c>
      <c r="C4291" s="6">
        <v>132</v>
      </c>
      <c r="D4291" s="53" t="s">
        <v>305</v>
      </c>
      <c r="E4291" s="6">
        <v>0</v>
      </c>
      <c r="F4291" s="6" t="s">
        <v>9</v>
      </c>
    </row>
    <row r="4292" spans="1:6" x14ac:dyDescent="0.3">
      <c r="A4292" s="6">
        <v>147012</v>
      </c>
      <c r="B4292" s="7" t="s">
        <v>135</v>
      </c>
      <c r="C4292" s="6">
        <v>133</v>
      </c>
      <c r="D4292" s="10" t="s">
        <v>8</v>
      </c>
      <c r="E4292" s="6">
        <v>0</v>
      </c>
      <c r="F4292" s="6" t="s">
        <v>9</v>
      </c>
    </row>
    <row r="4293" spans="1:6" x14ac:dyDescent="0.3">
      <c r="A4293" s="6">
        <v>147012</v>
      </c>
      <c r="B4293" s="7" t="s">
        <v>135</v>
      </c>
      <c r="C4293" s="6">
        <v>134</v>
      </c>
      <c r="D4293" s="12" t="s">
        <v>306</v>
      </c>
      <c r="E4293" s="6">
        <v>0</v>
      </c>
      <c r="F4293" s="6" t="s">
        <v>9</v>
      </c>
    </row>
    <row r="4294" spans="1:6" x14ac:dyDescent="0.3">
      <c r="A4294" s="6">
        <v>147012</v>
      </c>
      <c r="B4294" s="7" t="s">
        <v>135</v>
      </c>
      <c r="C4294" s="6">
        <v>135</v>
      </c>
      <c r="D4294" s="13" t="s">
        <v>302</v>
      </c>
      <c r="E4294" s="6">
        <v>0</v>
      </c>
      <c r="F4294" s="6" t="s">
        <v>9</v>
      </c>
    </row>
    <row r="4295" spans="1:6" x14ac:dyDescent="0.3">
      <c r="A4295" s="6">
        <v>147012</v>
      </c>
      <c r="B4295" s="7" t="s">
        <v>135</v>
      </c>
      <c r="C4295" s="6">
        <v>136</v>
      </c>
      <c r="D4295" s="14" t="s">
        <v>7</v>
      </c>
      <c r="E4295" s="6">
        <v>0</v>
      </c>
      <c r="F4295" s="6" t="s">
        <v>9</v>
      </c>
    </row>
    <row r="4296" spans="1:6" x14ac:dyDescent="0.3">
      <c r="A4296" s="6">
        <v>147012</v>
      </c>
      <c r="B4296" s="7" t="s">
        <v>135</v>
      </c>
      <c r="C4296" s="6">
        <v>137</v>
      </c>
      <c r="D4296" s="15" t="s">
        <v>307</v>
      </c>
      <c r="E4296" s="6">
        <v>0</v>
      </c>
      <c r="F4296" s="6" t="s">
        <v>9</v>
      </c>
    </row>
    <row r="4297" spans="1:6" x14ac:dyDescent="0.3">
      <c r="A4297" s="6">
        <v>147012</v>
      </c>
      <c r="B4297" s="7" t="s">
        <v>135</v>
      </c>
      <c r="C4297" s="6">
        <v>138</v>
      </c>
      <c r="D4297" s="16" t="s">
        <v>308</v>
      </c>
      <c r="E4297" s="6">
        <v>0</v>
      </c>
      <c r="F4297" s="6" t="s">
        <v>9</v>
      </c>
    </row>
    <row r="4298" spans="1:6" x14ac:dyDescent="0.3">
      <c r="A4298" s="6">
        <v>147012</v>
      </c>
      <c r="B4298" s="7" t="s">
        <v>135</v>
      </c>
      <c r="C4298" s="6">
        <v>140</v>
      </c>
      <c r="D4298" s="17" t="s">
        <v>7</v>
      </c>
      <c r="E4298" s="6">
        <v>0</v>
      </c>
      <c r="F4298" s="6" t="s">
        <v>9</v>
      </c>
    </row>
    <row r="4299" spans="1:6" x14ac:dyDescent="0.3">
      <c r="A4299" s="6">
        <v>147012</v>
      </c>
      <c r="B4299" s="7" t="s">
        <v>135</v>
      </c>
      <c r="C4299" s="6">
        <v>382</v>
      </c>
      <c r="D4299" s="12" t="s">
        <v>301</v>
      </c>
      <c r="E4299" s="6">
        <v>2</v>
      </c>
      <c r="F4299" s="6">
        <v>2</v>
      </c>
    </row>
    <row r="4300" spans="1:6" x14ac:dyDescent="0.3">
      <c r="A4300" s="6">
        <v>147012</v>
      </c>
      <c r="B4300" s="7" t="s">
        <v>135</v>
      </c>
      <c r="C4300" s="6">
        <v>383</v>
      </c>
      <c r="D4300" s="12" t="s">
        <v>302</v>
      </c>
      <c r="E4300" s="6">
        <v>0</v>
      </c>
      <c r="F4300" s="6" t="s">
        <v>9</v>
      </c>
    </row>
    <row r="4301" spans="1:6" x14ac:dyDescent="0.3">
      <c r="A4301" s="6">
        <v>147012</v>
      </c>
      <c r="B4301" s="7" t="s">
        <v>135</v>
      </c>
      <c r="C4301" s="6">
        <v>384</v>
      </c>
      <c r="D4301" s="12" t="s">
        <v>307</v>
      </c>
      <c r="E4301" s="6">
        <v>14</v>
      </c>
      <c r="F4301" s="6">
        <v>14</v>
      </c>
    </row>
    <row r="4302" spans="1:6" x14ac:dyDescent="0.3">
      <c r="A4302" s="6">
        <v>147012</v>
      </c>
      <c r="B4302" s="7" t="s">
        <v>135</v>
      </c>
      <c r="C4302" s="6">
        <v>386</v>
      </c>
      <c r="D4302" s="12" t="s">
        <v>309</v>
      </c>
      <c r="E4302" s="6">
        <v>50</v>
      </c>
      <c r="F4302" s="6">
        <v>50</v>
      </c>
    </row>
    <row r="4303" spans="1:6" x14ac:dyDescent="0.3">
      <c r="A4303" s="6">
        <v>147012</v>
      </c>
      <c r="B4303" s="7" t="s">
        <v>135</v>
      </c>
      <c r="C4303" s="6">
        <v>387</v>
      </c>
      <c r="D4303" s="18" t="s">
        <v>310</v>
      </c>
      <c r="E4303" s="6">
        <v>4</v>
      </c>
      <c r="F4303" s="6">
        <v>5</v>
      </c>
    </row>
    <row r="4304" spans="1:6" x14ac:dyDescent="0.3">
      <c r="A4304" s="6">
        <v>147012</v>
      </c>
      <c r="B4304" s="7" t="s">
        <v>135</v>
      </c>
      <c r="C4304" s="6">
        <v>388</v>
      </c>
      <c r="D4304" s="19" t="s">
        <v>311</v>
      </c>
      <c r="E4304" s="6">
        <v>20</v>
      </c>
      <c r="F4304" s="6">
        <v>20</v>
      </c>
    </row>
    <row r="4305" spans="1:6" x14ac:dyDescent="0.3">
      <c r="A4305" s="6">
        <v>147012</v>
      </c>
      <c r="B4305" s="7" t="s">
        <v>135</v>
      </c>
      <c r="C4305" s="6">
        <v>389</v>
      </c>
      <c r="D4305" s="20" t="s">
        <v>312</v>
      </c>
      <c r="E4305" s="6">
        <v>20</v>
      </c>
      <c r="F4305" s="6">
        <v>20</v>
      </c>
    </row>
    <row r="4306" spans="1:6" x14ac:dyDescent="0.3">
      <c r="A4306" s="6">
        <v>147012</v>
      </c>
      <c r="B4306" s="7" t="s">
        <v>135</v>
      </c>
      <c r="C4306" s="6">
        <v>390</v>
      </c>
      <c r="D4306" s="19" t="s">
        <v>313</v>
      </c>
      <c r="E4306" s="6">
        <v>0</v>
      </c>
      <c r="F4306" s="6" t="s">
        <v>9</v>
      </c>
    </row>
    <row r="4307" spans="1:6" x14ac:dyDescent="0.3">
      <c r="A4307" s="6">
        <v>147012</v>
      </c>
      <c r="B4307" s="7" t="s">
        <v>135</v>
      </c>
      <c r="C4307" s="6">
        <v>391</v>
      </c>
      <c r="D4307" s="20" t="s">
        <v>314</v>
      </c>
      <c r="E4307" s="6">
        <v>10</v>
      </c>
      <c r="F4307" s="6">
        <v>10</v>
      </c>
    </row>
    <row r="4308" spans="1:6" x14ac:dyDescent="0.3">
      <c r="A4308" s="6">
        <v>147012</v>
      </c>
      <c r="B4308" s="7" t="s">
        <v>135</v>
      </c>
      <c r="C4308" s="6">
        <v>392</v>
      </c>
      <c r="D4308" s="12" t="s">
        <v>315</v>
      </c>
      <c r="E4308" s="6">
        <v>0</v>
      </c>
      <c r="F4308" s="6" t="s">
        <v>9</v>
      </c>
    </row>
    <row r="4309" spans="1:6" x14ac:dyDescent="0.3">
      <c r="A4309" s="6">
        <v>147012</v>
      </c>
      <c r="B4309" s="7" t="s">
        <v>135</v>
      </c>
      <c r="C4309" s="6">
        <v>393</v>
      </c>
      <c r="D4309" s="21" t="s">
        <v>316</v>
      </c>
      <c r="E4309" s="6">
        <v>0</v>
      </c>
      <c r="F4309" s="6" t="s">
        <v>9</v>
      </c>
    </row>
    <row r="4310" spans="1:6" x14ac:dyDescent="0.3">
      <c r="A4310" s="6">
        <v>147012</v>
      </c>
      <c r="B4310" s="7" t="s">
        <v>135</v>
      </c>
      <c r="C4310" s="6">
        <v>394</v>
      </c>
      <c r="D4310" s="22" t="s">
        <v>317</v>
      </c>
      <c r="E4310" s="6">
        <v>0</v>
      </c>
      <c r="F4310" s="6" t="s">
        <v>9</v>
      </c>
    </row>
    <row r="4311" spans="1:6" x14ac:dyDescent="0.3">
      <c r="A4311" s="6">
        <v>147012</v>
      </c>
      <c r="B4311" s="7" t="s">
        <v>135</v>
      </c>
      <c r="C4311" s="6">
        <v>395</v>
      </c>
      <c r="D4311" s="12" t="s">
        <v>318</v>
      </c>
      <c r="E4311" s="6">
        <v>4</v>
      </c>
      <c r="F4311" s="6">
        <v>4</v>
      </c>
    </row>
    <row r="4312" spans="1:6" x14ac:dyDescent="0.3">
      <c r="A4312" s="6">
        <v>147012</v>
      </c>
      <c r="B4312" s="7" t="s">
        <v>135</v>
      </c>
      <c r="C4312" s="6">
        <v>396</v>
      </c>
      <c r="D4312" s="12" t="s">
        <v>319</v>
      </c>
      <c r="E4312" s="6">
        <v>0</v>
      </c>
      <c r="F4312" s="6" t="s">
        <v>9</v>
      </c>
    </row>
    <row r="4313" spans="1:6" x14ac:dyDescent="0.3">
      <c r="A4313" s="6">
        <v>147012</v>
      </c>
      <c r="B4313" s="7" t="s">
        <v>135</v>
      </c>
      <c r="C4313" s="6">
        <v>453</v>
      </c>
      <c r="D4313" s="12" t="s">
        <v>320</v>
      </c>
      <c r="E4313" s="6">
        <v>0</v>
      </c>
      <c r="F4313" s="6" t="s">
        <v>9</v>
      </c>
    </row>
    <row r="4314" spans="1:6" x14ac:dyDescent="0.3">
      <c r="A4314" s="6">
        <v>147019</v>
      </c>
      <c r="B4314" s="7" t="s">
        <v>136</v>
      </c>
      <c r="C4314" s="6">
        <v>127</v>
      </c>
      <c r="D4314" s="12" t="s">
        <v>301</v>
      </c>
      <c r="E4314" s="6">
        <v>0</v>
      </c>
      <c r="F4314" s="6" t="s">
        <v>9</v>
      </c>
    </row>
    <row r="4315" spans="1:6" x14ac:dyDescent="0.3">
      <c r="A4315" s="6">
        <v>147019</v>
      </c>
      <c r="B4315" s="7" t="s">
        <v>136</v>
      </c>
      <c r="C4315" s="6">
        <v>128</v>
      </c>
      <c r="D4315" s="7" t="s">
        <v>302</v>
      </c>
      <c r="E4315" s="6">
        <v>0</v>
      </c>
      <c r="F4315" s="6" t="s">
        <v>9</v>
      </c>
    </row>
    <row r="4316" spans="1:6" x14ac:dyDescent="0.3">
      <c r="A4316" s="6">
        <v>147019</v>
      </c>
      <c r="B4316" s="7" t="s">
        <v>136</v>
      </c>
      <c r="C4316" s="6">
        <v>129</v>
      </c>
      <c r="D4316" s="9" t="s">
        <v>303</v>
      </c>
      <c r="E4316" s="6">
        <v>0</v>
      </c>
      <c r="F4316" s="6" t="s">
        <v>9</v>
      </c>
    </row>
    <row r="4317" spans="1:6" x14ac:dyDescent="0.3">
      <c r="A4317" s="6">
        <v>147019</v>
      </c>
      <c r="B4317" s="7" t="s">
        <v>136</v>
      </c>
      <c r="C4317" s="6">
        <v>130</v>
      </c>
      <c r="D4317" s="10" t="s">
        <v>7</v>
      </c>
      <c r="E4317" s="6">
        <v>0</v>
      </c>
      <c r="F4317" s="6" t="s">
        <v>9</v>
      </c>
    </row>
    <row r="4318" spans="1:6" x14ac:dyDescent="0.3">
      <c r="A4318" s="6">
        <v>147019</v>
      </c>
      <c r="B4318" s="7" t="s">
        <v>136</v>
      </c>
      <c r="C4318" s="6">
        <v>131</v>
      </c>
      <c r="D4318" s="10" t="s">
        <v>304</v>
      </c>
      <c r="E4318" s="6">
        <v>0</v>
      </c>
      <c r="F4318" s="6" t="s">
        <v>9</v>
      </c>
    </row>
    <row r="4319" spans="1:6" x14ac:dyDescent="0.3">
      <c r="A4319" s="6">
        <v>147019</v>
      </c>
      <c r="B4319" s="7" t="s">
        <v>136</v>
      </c>
      <c r="C4319" s="6">
        <v>132</v>
      </c>
      <c r="D4319" s="53" t="s">
        <v>305</v>
      </c>
      <c r="E4319" s="6">
        <v>0</v>
      </c>
      <c r="F4319" s="6" t="s">
        <v>9</v>
      </c>
    </row>
    <row r="4320" spans="1:6" x14ac:dyDescent="0.3">
      <c r="A4320" s="6">
        <v>147019</v>
      </c>
      <c r="B4320" s="7" t="s">
        <v>136</v>
      </c>
      <c r="C4320" s="6">
        <v>133</v>
      </c>
      <c r="D4320" s="10" t="s">
        <v>8</v>
      </c>
      <c r="E4320" s="6">
        <v>0</v>
      </c>
      <c r="F4320" s="6" t="s">
        <v>9</v>
      </c>
    </row>
    <row r="4321" spans="1:6" x14ac:dyDescent="0.3">
      <c r="A4321" s="6">
        <v>147019</v>
      </c>
      <c r="B4321" s="7" t="s">
        <v>136</v>
      </c>
      <c r="C4321" s="6">
        <v>134</v>
      </c>
      <c r="D4321" s="12" t="s">
        <v>306</v>
      </c>
      <c r="E4321" s="6">
        <v>0</v>
      </c>
      <c r="F4321" s="6" t="s">
        <v>9</v>
      </c>
    </row>
    <row r="4322" spans="1:6" x14ac:dyDescent="0.3">
      <c r="A4322" s="6">
        <v>147019</v>
      </c>
      <c r="B4322" s="7" t="s">
        <v>136</v>
      </c>
      <c r="C4322" s="6">
        <v>135</v>
      </c>
      <c r="D4322" s="13" t="s">
        <v>302</v>
      </c>
      <c r="E4322" s="6">
        <v>0</v>
      </c>
      <c r="F4322" s="6" t="s">
        <v>9</v>
      </c>
    </row>
    <row r="4323" spans="1:6" x14ac:dyDescent="0.3">
      <c r="A4323" s="6">
        <v>147019</v>
      </c>
      <c r="B4323" s="7" t="s">
        <v>136</v>
      </c>
      <c r="C4323" s="6">
        <v>136</v>
      </c>
      <c r="D4323" s="14" t="s">
        <v>7</v>
      </c>
      <c r="E4323" s="6">
        <v>0</v>
      </c>
      <c r="F4323" s="6" t="s">
        <v>9</v>
      </c>
    </row>
    <row r="4324" spans="1:6" x14ac:dyDescent="0.3">
      <c r="A4324" s="6">
        <v>147019</v>
      </c>
      <c r="B4324" s="7" t="s">
        <v>136</v>
      </c>
      <c r="C4324" s="6">
        <v>137</v>
      </c>
      <c r="D4324" s="15" t="s">
        <v>307</v>
      </c>
      <c r="E4324" s="6">
        <v>0</v>
      </c>
      <c r="F4324" s="6" t="s">
        <v>9</v>
      </c>
    </row>
    <row r="4325" spans="1:6" x14ac:dyDescent="0.3">
      <c r="A4325" s="6">
        <v>147019</v>
      </c>
      <c r="B4325" s="7" t="s">
        <v>136</v>
      </c>
      <c r="C4325" s="6">
        <v>138</v>
      </c>
      <c r="D4325" s="16" t="s">
        <v>308</v>
      </c>
      <c r="E4325" s="6">
        <v>0</v>
      </c>
      <c r="F4325" s="6" t="s">
        <v>9</v>
      </c>
    </row>
    <row r="4326" spans="1:6" x14ac:dyDescent="0.3">
      <c r="A4326" s="6">
        <v>147019</v>
      </c>
      <c r="B4326" s="7" t="s">
        <v>136</v>
      </c>
      <c r="C4326" s="6">
        <v>140</v>
      </c>
      <c r="D4326" s="17" t="s">
        <v>7</v>
      </c>
      <c r="E4326" s="6">
        <v>0</v>
      </c>
      <c r="F4326" s="6" t="s">
        <v>9</v>
      </c>
    </row>
    <row r="4327" spans="1:6" x14ac:dyDescent="0.3">
      <c r="A4327" s="6">
        <v>147019</v>
      </c>
      <c r="B4327" s="7" t="s">
        <v>136</v>
      </c>
      <c r="C4327" s="6">
        <v>382</v>
      </c>
      <c r="D4327" s="12" t="s">
        <v>301</v>
      </c>
      <c r="E4327" s="6">
        <v>11</v>
      </c>
      <c r="F4327" s="6" t="s">
        <v>9</v>
      </c>
    </row>
    <row r="4328" spans="1:6" x14ac:dyDescent="0.3">
      <c r="A4328" s="6">
        <v>147019</v>
      </c>
      <c r="B4328" s="7" t="s">
        <v>136</v>
      </c>
      <c r="C4328" s="6">
        <v>383</v>
      </c>
      <c r="D4328" s="12" t="s">
        <v>302</v>
      </c>
      <c r="E4328" s="6">
        <v>0</v>
      </c>
      <c r="F4328" s="6" t="s">
        <v>9</v>
      </c>
    </row>
    <row r="4329" spans="1:6" x14ac:dyDescent="0.3">
      <c r="A4329" s="6">
        <v>147019</v>
      </c>
      <c r="B4329" s="7" t="s">
        <v>136</v>
      </c>
      <c r="C4329" s="6">
        <v>384</v>
      </c>
      <c r="D4329" s="12" t="s">
        <v>307</v>
      </c>
      <c r="E4329" s="6">
        <v>46</v>
      </c>
      <c r="F4329" s="6" t="s">
        <v>9</v>
      </c>
    </row>
    <row r="4330" spans="1:6" x14ac:dyDescent="0.3">
      <c r="A4330" s="6">
        <v>147019</v>
      </c>
      <c r="B4330" s="7" t="s">
        <v>136</v>
      </c>
      <c r="C4330" s="6">
        <v>386</v>
      </c>
      <c r="D4330" s="12" t="s">
        <v>309</v>
      </c>
      <c r="E4330" s="6">
        <v>125</v>
      </c>
      <c r="F4330" s="6">
        <v>25</v>
      </c>
    </row>
    <row r="4331" spans="1:6" x14ac:dyDescent="0.3">
      <c r="A4331" s="6">
        <v>147019</v>
      </c>
      <c r="B4331" s="7" t="s">
        <v>136</v>
      </c>
      <c r="C4331" s="6">
        <v>387</v>
      </c>
      <c r="D4331" s="18" t="s">
        <v>310</v>
      </c>
      <c r="E4331" s="6">
        <v>136</v>
      </c>
      <c r="F4331" s="6" t="s">
        <v>9</v>
      </c>
    </row>
    <row r="4332" spans="1:6" x14ac:dyDescent="0.3">
      <c r="A4332" s="6">
        <v>147019</v>
      </c>
      <c r="B4332" s="7" t="s">
        <v>136</v>
      </c>
      <c r="C4332" s="6">
        <v>388</v>
      </c>
      <c r="D4332" s="19" t="s">
        <v>311</v>
      </c>
      <c r="E4332" s="6">
        <v>15</v>
      </c>
      <c r="F4332" s="6" t="s">
        <v>9</v>
      </c>
    </row>
    <row r="4333" spans="1:6" x14ac:dyDescent="0.3">
      <c r="A4333" s="6">
        <v>147019</v>
      </c>
      <c r="B4333" s="7" t="s">
        <v>136</v>
      </c>
      <c r="C4333" s="6">
        <v>389</v>
      </c>
      <c r="D4333" s="20" t="s">
        <v>312</v>
      </c>
      <c r="E4333" s="6">
        <v>25</v>
      </c>
      <c r="F4333" s="6" t="s">
        <v>9</v>
      </c>
    </row>
    <row r="4334" spans="1:6" x14ac:dyDescent="0.3">
      <c r="A4334" s="6">
        <v>147019</v>
      </c>
      <c r="B4334" s="7" t="s">
        <v>136</v>
      </c>
      <c r="C4334" s="6">
        <v>390</v>
      </c>
      <c r="D4334" s="19" t="s">
        <v>313</v>
      </c>
      <c r="E4334" s="6">
        <v>15</v>
      </c>
      <c r="F4334" s="6" t="s">
        <v>9</v>
      </c>
    </row>
    <row r="4335" spans="1:6" x14ac:dyDescent="0.3">
      <c r="A4335" s="6">
        <v>147019</v>
      </c>
      <c r="B4335" s="7" t="s">
        <v>136</v>
      </c>
      <c r="C4335" s="6">
        <v>391</v>
      </c>
      <c r="D4335" s="20" t="s">
        <v>314</v>
      </c>
      <c r="E4335" s="6">
        <v>70</v>
      </c>
      <c r="F4335" s="6" t="s">
        <v>9</v>
      </c>
    </row>
    <row r="4336" spans="1:6" x14ac:dyDescent="0.3">
      <c r="A4336" s="6">
        <v>147019</v>
      </c>
      <c r="B4336" s="7" t="s">
        <v>136</v>
      </c>
      <c r="C4336" s="6">
        <v>392</v>
      </c>
      <c r="D4336" s="12" t="s">
        <v>315</v>
      </c>
      <c r="E4336" s="6">
        <v>2</v>
      </c>
      <c r="F4336" s="6" t="s">
        <v>9</v>
      </c>
    </row>
    <row r="4337" spans="1:6" x14ac:dyDescent="0.3">
      <c r="A4337" s="6">
        <v>147019</v>
      </c>
      <c r="B4337" s="7" t="s">
        <v>136</v>
      </c>
      <c r="C4337" s="6">
        <v>393</v>
      </c>
      <c r="D4337" s="21" t="s">
        <v>316</v>
      </c>
      <c r="E4337" s="6">
        <v>0</v>
      </c>
      <c r="F4337" s="6" t="s">
        <v>9</v>
      </c>
    </row>
    <row r="4338" spans="1:6" x14ac:dyDescent="0.3">
      <c r="A4338" s="6">
        <v>147019</v>
      </c>
      <c r="B4338" s="7" t="s">
        <v>136</v>
      </c>
      <c r="C4338" s="6">
        <v>394</v>
      </c>
      <c r="D4338" s="22" t="s">
        <v>317</v>
      </c>
      <c r="E4338" s="6">
        <v>0</v>
      </c>
      <c r="F4338" s="6" t="s">
        <v>9</v>
      </c>
    </row>
    <row r="4339" spans="1:6" x14ac:dyDescent="0.3">
      <c r="A4339" s="6">
        <v>147019</v>
      </c>
      <c r="B4339" s="7" t="s">
        <v>136</v>
      </c>
      <c r="C4339" s="6">
        <v>395</v>
      </c>
      <c r="D4339" s="12" t="s">
        <v>318</v>
      </c>
      <c r="E4339" s="6">
        <v>120</v>
      </c>
      <c r="F4339" s="6" t="s">
        <v>9</v>
      </c>
    </row>
    <row r="4340" spans="1:6" x14ac:dyDescent="0.3">
      <c r="A4340" s="6">
        <v>147019</v>
      </c>
      <c r="B4340" s="7" t="s">
        <v>136</v>
      </c>
      <c r="C4340" s="6">
        <v>396</v>
      </c>
      <c r="D4340" s="12" t="s">
        <v>319</v>
      </c>
      <c r="E4340" s="6">
        <v>0</v>
      </c>
      <c r="F4340" s="6" t="s">
        <v>9</v>
      </c>
    </row>
    <row r="4341" spans="1:6" x14ac:dyDescent="0.3">
      <c r="A4341" s="6">
        <v>147019</v>
      </c>
      <c r="B4341" s="7" t="s">
        <v>136</v>
      </c>
      <c r="C4341" s="6">
        <v>453</v>
      </c>
      <c r="D4341" s="12" t="s">
        <v>320</v>
      </c>
      <c r="E4341" s="6">
        <v>46</v>
      </c>
      <c r="F4341" s="6" t="s">
        <v>9</v>
      </c>
    </row>
    <row r="4342" spans="1:6" x14ac:dyDescent="0.3">
      <c r="A4342" s="6">
        <v>147132</v>
      </c>
      <c r="B4342" s="7" t="s">
        <v>137</v>
      </c>
      <c r="C4342" s="6">
        <v>127</v>
      </c>
      <c r="D4342" s="12" t="s">
        <v>301</v>
      </c>
      <c r="E4342" s="6">
        <v>0</v>
      </c>
      <c r="F4342" s="6" t="s">
        <v>9</v>
      </c>
    </row>
    <row r="4343" spans="1:6" x14ac:dyDescent="0.3">
      <c r="A4343" s="6">
        <v>147132</v>
      </c>
      <c r="B4343" s="7" t="s">
        <v>137</v>
      </c>
      <c r="C4343" s="6">
        <v>128</v>
      </c>
      <c r="D4343" s="7" t="s">
        <v>302</v>
      </c>
      <c r="E4343" s="6">
        <v>0</v>
      </c>
      <c r="F4343" s="6" t="s">
        <v>9</v>
      </c>
    </row>
    <row r="4344" spans="1:6" x14ac:dyDescent="0.3">
      <c r="A4344" s="6">
        <v>147132</v>
      </c>
      <c r="B4344" s="7" t="s">
        <v>137</v>
      </c>
      <c r="C4344" s="6">
        <v>129</v>
      </c>
      <c r="D4344" s="9" t="s">
        <v>303</v>
      </c>
      <c r="E4344" s="6">
        <v>0</v>
      </c>
      <c r="F4344" s="6" t="s">
        <v>9</v>
      </c>
    </row>
    <row r="4345" spans="1:6" x14ac:dyDescent="0.3">
      <c r="A4345" s="6">
        <v>147132</v>
      </c>
      <c r="B4345" s="7" t="s">
        <v>137</v>
      </c>
      <c r="C4345" s="6">
        <v>130</v>
      </c>
      <c r="D4345" s="10" t="s">
        <v>7</v>
      </c>
      <c r="E4345" s="6">
        <v>0</v>
      </c>
      <c r="F4345" s="6" t="s">
        <v>9</v>
      </c>
    </row>
    <row r="4346" spans="1:6" x14ac:dyDescent="0.3">
      <c r="A4346" s="6">
        <v>147132</v>
      </c>
      <c r="B4346" s="7" t="s">
        <v>137</v>
      </c>
      <c r="C4346" s="6">
        <v>131</v>
      </c>
      <c r="D4346" s="10" t="s">
        <v>304</v>
      </c>
      <c r="E4346" s="6">
        <v>0</v>
      </c>
      <c r="F4346" s="6" t="s">
        <v>9</v>
      </c>
    </row>
    <row r="4347" spans="1:6" x14ac:dyDescent="0.3">
      <c r="A4347" s="6">
        <v>147132</v>
      </c>
      <c r="B4347" s="7" t="s">
        <v>137</v>
      </c>
      <c r="C4347" s="6">
        <v>132</v>
      </c>
      <c r="D4347" s="53" t="s">
        <v>305</v>
      </c>
      <c r="E4347" s="6">
        <v>0</v>
      </c>
      <c r="F4347" s="6" t="s">
        <v>9</v>
      </c>
    </row>
    <row r="4348" spans="1:6" x14ac:dyDescent="0.3">
      <c r="A4348" s="6">
        <v>147132</v>
      </c>
      <c r="B4348" s="7" t="s">
        <v>137</v>
      </c>
      <c r="C4348" s="6">
        <v>133</v>
      </c>
      <c r="D4348" s="10" t="s">
        <v>8</v>
      </c>
      <c r="E4348" s="6">
        <v>0</v>
      </c>
      <c r="F4348" s="6" t="s">
        <v>9</v>
      </c>
    </row>
    <row r="4349" spans="1:6" x14ac:dyDescent="0.3">
      <c r="A4349" s="6">
        <v>147132</v>
      </c>
      <c r="B4349" s="7" t="s">
        <v>137</v>
      </c>
      <c r="C4349" s="6">
        <v>134</v>
      </c>
      <c r="D4349" s="12" t="s">
        <v>306</v>
      </c>
      <c r="E4349" s="6">
        <v>0</v>
      </c>
      <c r="F4349" s="6" t="s">
        <v>9</v>
      </c>
    </row>
    <row r="4350" spans="1:6" x14ac:dyDescent="0.3">
      <c r="A4350" s="6">
        <v>147132</v>
      </c>
      <c r="B4350" s="7" t="s">
        <v>137</v>
      </c>
      <c r="C4350" s="6">
        <v>135</v>
      </c>
      <c r="D4350" s="13" t="s">
        <v>302</v>
      </c>
      <c r="E4350" s="6">
        <v>0</v>
      </c>
      <c r="F4350" s="6" t="s">
        <v>9</v>
      </c>
    </row>
    <row r="4351" spans="1:6" x14ac:dyDescent="0.3">
      <c r="A4351" s="6">
        <v>147132</v>
      </c>
      <c r="B4351" s="7" t="s">
        <v>137</v>
      </c>
      <c r="C4351" s="6">
        <v>136</v>
      </c>
      <c r="D4351" s="14" t="s">
        <v>7</v>
      </c>
      <c r="E4351" s="6">
        <v>0</v>
      </c>
      <c r="F4351" s="6" t="s">
        <v>9</v>
      </c>
    </row>
    <row r="4352" spans="1:6" x14ac:dyDescent="0.3">
      <c r="A4352" s="6">
        <v>147132</v>
      </c>
      <c r="B4352" s="7" t="s">
        <v>137</v>
      </c>
      <c r="C4352" s="6">
        <v>137</v>
      </c>
      <c r="D4352" s="15" t="s">
        <v>307</v>
      </c>
      <c r="E4352" s="6">
        <v>0</v>
      </c>
      <c r="F4352" s="6" t="s">
        <v>9</v>
      </c>
    </row>
    <row r="4353" spans="1:6" x14ac:dyDescent="0.3">
      <c r="A4353" s="6">
        <v>147132</v>
      </c>
      <c r="B4353" s="7" t="s">
        <v>137</v>
      </c>
      <c r="C4353" s="6">
        <v>138</v>
      </c>
      <c r="D4353" s="16" t="s">
        <v>308</v>
      </c>
      <c r="E4353" s="6">
        <v>0</v>
      </c>
      <c r="F4353" s="6" t="s">
        <v>9</v>
      </c>
    </row>
    <row r="4354" spans="1:6" x14ac:dyDescent="0.3">
      <c r="A4354" s="6">
        <v>147132</v>
      </c>
      <c r="B4354" s="7" t="s">
        <v>137</v>
      </c>
      <c r="C4354" s="6">
        <v>140</v>
      </c>
      <c r="D4354" s="17" t="s">
        <v>7</v>
      </c>
      <c r="E4354" s="6">
        <v>0</v>
      </c>
      <c r="F4354" s="6" t="s">
        <v>9</v>
      </c>
    </row>
    <row r="4355" spans="1:6" x14ac:dyDescent="0.3">
      <c r="A4355" s="6">
        <v>147132</v>
      </c>
      <c r="B4355" s="7" t="s">
        <v>137</v>
      </c>
      <c r="C4355" s="6">
        <v>382</v>
      </c>
      <c r="D4355" s="12" t="s">
        <v>301</v>
      </c>
      <c r="E4355" s="6">
        <v>11</v>
      </c>
      <c r="F4355" s="6" t="s">
        <v>9</v>
      </c>
    </row>
    <row r="4356" spans="1:6" x14ac:dyDescent="0.3">
      <c r="A4356" s="6">
        <v>147132</v>
      </c>
      <c r="B4356" s="7" t="s">
        <v>137</v>
      </c>
      <c r="C4356" s="6">
        <v>383</v>
      </c>
      <c r="D4356" s="12" t="s">
        <v>302</v>
      </c>
      <c r="E4356" s="6">
        <v>0</v>
      </c>
      <c r="F4356" s="6" t="s">
        <v>9</v>
      </c>
    </row>
    <row r="4357" spans="1:6" x14ac:dyDescent="0.3">
      <c r="A4357" s="6">
        <v>147132</v>
      </c>
      <c r="B4357" s="7" t="s">
        <v>137</v>
      </c>
      <c r="C4357" s="6">
        <v>384</v>
      </c>
      <c r="D4357" s="12" t="s">
        <v>307</v>
      </c>
      <c r="E4357" s="6">
        <v>76</v>
      </c>
      <c r="F4357" s="6" t="s">
        <v>9</v>
      </c>
    </row>
    <row r="4358" spans="1:6" x14ac:dyDescent="0.3">
      <c r="A4358" s="6">
        <v>147132</v>
      </c>
      <c r="B4358" s="7" t="s">
        <v>137</v>
      </c>
      <c r="C4358" s="6">
        <v>386</v>
      </c>
      <c r="D4358" s="12" t="s">
        <v>309</v>
      </c>
      <c r="E4358" s="6">
        <v>150</v>
      </c>
      <c r="F4358" s="6" t="s">
        <v>9</v>
      </c>
    </row>
    <row r="4359" spans="1:6" x14ac:dyDescent="0.3">
      <c r="A4359" s="6">
        <v>147132</v>
      </c>
      <c r="B4359" s="7" t="s">
        <v>137</v>
      </c>
      <c r="C4359" s="6">
        <v>387</v>
      </c>
      <c r="D4359" s="18" t="s">
        <v>310</v>
      </c>
      <c r="E4359" s="6">
        <v>75</v>
      </c>
      <c r="F4359" s="6" t="s">
        <v>9</v>
      </c>
    </row>
    <row r="4360" spans="1:6" x14ac:dyDescent="0.3">
      <c r="A4360" s="6">
        <v>147132</v>
      </c>
      <c r="B4360" s="7" t="s">
        <v>137</v>
      </c>
      <c r="C4360" s="6">
        <v>388</v>
      </c>
      <c r="D4360" s="19" t="s">
        <v>311</v>
      </c>
      <c r="E4360" s="6">
        <v>80</v>
      </c>
      <c r="F4360" s="6" t="s">
        <v>9</v>
      </c>
    </row>
    <row r="4361" spans="1:6" x14ac:dyDescent="0.3">
      <c r="A4361" s="6">
        <v>147132</v>
      </c>
      <c r="B4361" s="7" t="s">
        <v>137</v>
      </c>
      <c r="C4361" s="6">
        <v>389</v>
      </c>
      <c r="D4361" s="20" t="s">
        <v>312</v>
      </c>
      <c r="E4361" s="6">
        <v>30</v>
      </c>
      <c r="F4361" s="6" t="s">
        <v>9</v>
      </c>
    </row>
    <row r="4362" spans="1:6" x14ac:dyDescent="0.3">
      <c r="A4362" s="6">
        <v>147132</v>
      </c>
      <c r="B4362" s="7" t="s">
        <v>137</v>
      </c>
      <c r="C4362" s="6">
        <v>390</v>
      </c>
      <c r="D4362" s="19" t="s">
        <v>313</v>
      </c>
      <c r="E4362" s="6">
        <v>10</v>
      </c>
      <c r="F4362" s="6" t="s">
        <v>9</v>
      </c>
    </row>
    <row r="4363" spans="1:6" x14ac:dyDescent="0.3">
      <c r="A4363" s="6">
        <v>147132</v>
      </c>
      <c r="B4363" s="7" t="s">
        <v>137</v>
      </c>
      <c r="C4363" s="6">
        <v>391</v>
      </c>
      <c r="D4363" s="20" t="s">
        <v>314</v>
      </c>
      <c r="E4363" s="6">
        <v>30</v>
      </c>
      <c r="F4363" s="6" t="s">
        <v>9</v>
      </c>
    </row>
    <row r="4364" spans="1:6" x14ac:dyDescent="0.3">
      <c r="A4364" s="6">
        <v>147132</v>
      </c>
      <c r="B4364" s="7" t="s">
        <v>137</v>
      </c>
      <c r="C4364" s="6">
        <v>392</v>
      </c>
      <c r="D4364" s="12" t="s">
        <v>315</v>
      </c>
      <c r="E4364" s="6">
        <v>6</v>
      </c>
      <c r="F4364" s="6" t="s">
        <v>9</v>
      </c>
    </row>
    <row r="4365" spans="1:6" x14ac:dyDescent="0.3">
      <c r="A4365" s="6">
        <v>147132</v>
      </c>
      <c r="B4365" s="7" t="s">
        <v>137</v>
      </c>
      <c r="C4365" s="6">
        <v>393</v>
      </c>
      <c r="D4365" s="21" t="s">
        <v>316</v>
      </c>
      <c r="E4365" s="6">
        <v>0</v>
      </c>
      <c r="F4365" s="6" t="s">
        <v>9</v>
      </c>
    </row>
    <row r="4366" spans="1:6" x14ac:dyDescent="0.3">
      <c r="A4366" s="6">
        <v>147132</v>
      </c>
      <c r="B4366" s="7" t="s">
        <v>137</v>
      </c>
      <c r="C4366" s="6">
        <v>394</v>
      </c>
      <c r="D4366" s="22" t="s">
        <v>317</v>
      </c>
      <c r="E4366" s="6">
        <v>0</v>
      </c>
      <c r="F4366" s="6" t="s">
        <v>9</v>
      </c>
    </row>
    <row r="4367" spans="1:6" x14ac:dyDescent="0.3">
      <c r="A4367" s="6">
        <v>147132</v>
      </c>
      <c r="B4367" s="7" t="s">
        <v>137</v>
      </c>
      <c r="C4367" s="6">
        <v>395</v>
      </c>
      <c r="D4367" s="12" t="s">
        <v>318</v>
      </c>
      <c r="E4367" s="6">
        <v>53</v>
      </c>
      <c r="F4367" s="6" t="s">
        <v>9</v>
      </c>
    </row>
    <row r="4368" spans="1:6" x14ac:dyDescent="0.3">
      <c r="A4368" s="6">
        <v>147132</v>
      </c>
      <c r="B4368" s="7" t="s">
        <v>137</v>
      </c>
      <c r="C4368" s="6">
        <v>396</v>
      </c>
      <c r="D4368" s="12" t="s">
        <v>319</v>
      </c>
      <c r="E4368" s="6">
        <v>0</v>
      </c>
      <c r="F4368" s="6" t="s">
        <v>9</v>
      </c>
    </row>
    <row r="4369" spans="1:6" x14ac:dyDescent="0.3">
      <c r="A4369" s="6">
        <v>147132</v>
      </c>
      <c r="B4369" s="7" t="s">
        <v>137</v>
      </c>
      <c r="C4369" s="6">
        <v>453</v>
      </c>
      <c r="D4369" s="12" t="s">
        <v>320</v>
      </c>
      <c r="E4369" s="6">
        <v>76</v>
      </c>
      <c r="F4369" s="6" t="s">
        <v>9</v>
      </c>
    </row>
    <row r="4370" spans="1:6" x14ac:dyDescent="0.3">
      <c r="A4370" s="6">
        <v>147170</v>
      </c>
      <c r="B4370" s="7" t="s">
        <v>138</v>
      </c>
      <c r="C4370" s="6">
        <v>127</v>
      </c>
      <c r="D4370" s="12" t="s">
        <v>301</v>
      </c>
      <c r="E4370" s="6">
        <v>0</v>
      </c>
      <c r="F4370" s="6" t="s">
        <v>9</v>
      </c>
    </row>
    <row r="4371" spans="1:6" x14ac:dyDescent="0.3">
      <c r="A4371" s="6">
        <v>147170</v>
      </c>
      <c r="B4371" s="7" t="s">
        <v>138</v>
      </c>
      <c r="C4371" s="6">
        <v>128</v>
      </c>
      <c r="D4371" s="7" t="s">
        <v>302</v>
      </c>
      <c r="E4371" s="6">
        <v>0</v>
      </c>
      <c r="F4371" s="6" t="s">
        <v>9</v>
      </c>
    </row>
    <row r="4372" spans="1:6" x14ac:dyDescent="0.3">
      <c r="A4372" s="6">
        <v>147170</v>
      </c>
      <c r="B4372" s="7" t="s">
        <v>138</v>
      </c>
      <c r="C4372" s="6">
        <v>129</v>
      </c>
      <c r="D4372" s="9" t="s">
        <v>303</v>
      </c>
      <c r="E4372" s="6">
        <v>0</v>
      </c>
      <c r="F4372" s="6" t="s">
        <v>9</v>
      </c>
    </row>
    <row r="4373" spans="1:6" x14ac:dyDescent="0.3">
      <c r="A4373" s="6">
        <v>147170</v>
      </c>
      <c r="B4373" s="7" t="s">
        <v>138</v>
      </c>
      <c r="C4373" s="6">
        <v>130</v>
      </c>
      <c r="D4373" s="10" t="s">
        <v>7</v>
      </c>
      <c r="E4373" s="6">
        <v>0</v>
      </c>
      <c r="F4373" s="6" t="s">
        <v>9</v>
      </c>
    </row>
    <row r="4374" spans="1:6" x14ac:dyDescent="0.3">
      <c r="A4374" s="6">
        <v>147170</v>
      </c>
      <c r="B4374" s="7" t="s">
        <v>138</v>
      </c>
      <c r="C4374" s="6">
        <v>131</v>
      </c>
      <c r="D4374" s="10" t="s">
        <v>304</v>
      </c>
      <c r="E4374" s="6">
        <v>0</v>
      </c>
      <c r="F4374" s="6" t="s">
        <v>9</v>
      </c>
    </row>
    <row r="4375" spans="1:6" x14ac:dyDescent="0.3">
      <c r="A4375" s="6">
        <v>147170</v>
      </c>
      <c r="B4375" s="7" t="s">
        <v>138</v>
      </c>
      <c r="C4375" s="6">
        <v>132</v>
      </c>
      <c r="D4375" s="53" t="s">
        <v>305</v>
      </c>
      <c r="E4375" s="6">
        <v>0</v>
      </c>
      <c r="F4375" s="6" t="s">
        <v>9</v>
      </c>
    </row>
    <row r="4376" spans="1:6" x14ac:dyDescent="0.3">
      <c r="A4376" s="6">
        <v>147170</v>
      </c>
      <c r="B4376" s="7" t="s">
        <v>138</v>
      </c>
      <c r="C4376" s="6">
        <v>133</v>
      </c>
      <c r="D4376" s="10" t="s">
        <v>8</v>
      </c>
      <c r="E4376" s="6">
        <v>0</v>
      </c>
      <c r="F4376" s="6" t="s">
        <v>9</v>
      </c>
    </row>
    <row r="4377" spans="1:6" x14ac:dyDescent="0.3">
      <c r="A4377" s="6">
        <v>147170</v>
      </c>
      <c r="B4377" s="7" t="s">
        <v>138</v>
      </c>
      <c r="C4377" s="6">
        <v>134</v>
      </c>
      <c r="D4377" s="12" t="s">
        <v>306</v>
      </c>
      <c r="E4377" s="6">
        <v>0</v>
      </c>
      <c r="F4377" s="6" t="s">
        <v>9</v>
      </c>
    </row>
    <row r="4378" spans="1:6" x14ac:dyDescent="0.3">
      <c r="A4378" s="6">
        <v>147170</v>
      </c>
      <c r="B4378" s="7" t="s">
        <v>138</v>
      </c>
      <c r="C4378" s="6">
        <v>135</v>
      </c>
      <c r="D4378" s="13" t="s">
        <v>302</v>
      </c>
      <c r="E4378" s="6">
        <v>0</v>
      </c>
      <c r="F4378" s="6" t="s">
        <v>9</v>
      </c>
    </row>
    <row r="4379" spans="1:6" x14ac:dyDescent="0.3">
      <c r="A4379" s="6">
        <v>147170</v>
      </c>
      <c r="B4379" s="7" t="s">
        <v>138</v>
      </c>
      <c r="C4379" s="6">
        <v>136</v>
      </c>
      <c r="D4379" s="14" t="s">
        <v>7</v>
      </c>
      <c r="E4379" s="6">
        <v>0</v>
      </c>
      <c r="F4379" s="6" t="s">
        <v>9</v>
      </c>
    </row>
    <row r="4380" spans="1:6" x14ac:dyDescent="0.3">
      <c r="A4380" s="6">
        <v>147170</v>
      </c>
      <c r="B4380" s="7" t="s">
        <v>138</v>
      </c>
      <c r="C4380" s="6">
        <v>137</v>
      </c>
      <c r="D4380" s="15" t="s">
        <v>307</v>
      </c>
      <c r="E4380" s="6">
        <v>0</v>
      </c>
      <c r="F4380" s="6" t="s">
        <v>9</v>
      </c>
    </row>
    <row r="4381" spans="1:6" x14ac:dyDescent="0.3">
      <c r="A4381" s="6">
        <v>147170</v>
      </c>
      <c r="B4381" s="7" t="s">
        <v>138</v>
      </c>
      <c r="C4381" s="6">
        <v>138</v>
      </c>
      <c r="D4381" s="16" t="s">
        <v>308</v>
      </c>
      <c r="E4381" s="6">
        <v>0</v>
      </c>
      <c r="F4381" s="6" t="s">
        <v>9</v>
      </c>
    </row>
    <row r="4382" spans="1:6" x14ac:dyDescent="0.3">
      <c r="A4382" s="6">
        <v>147170</v>
      </c>
      <c r="B4382" s="7" t="s">
        <v>138</v>
      </c>
      <c r="C4382" s="6">
        <v>140</v>
      </c>
      <c r="D4382" s="17" t="s">
        <v>7</v>
      </c>
      <c r="E4382" s="6">
        <v>0</v>
      </c>
      <c r="F4382" s="6" t="s">
        <v>9</v>
      </c>
    </row>
    <row r="4383" spans="1:6" x14ac:dyDescent="0.3">
      <c r="A4383" s="6">
        <v>147170</v>
      </c>
      <c r="B4383" s="7" t="s">
        <v>138</v>
      </c>
      <c r="C4383" s="6">
        <v>382</v>
      </c>
      <c r="D4383" s="12" t="s">
        <v>301</v>
      </c>
      <c r="E4383" s="6">
        <v>5</v>
      </c>
      <c r="F4383" s="6" t="s">
        <v>9</v>
      </c>
    </row>
    <row r="4384" spans="1:6" x14ac:dyDescent="0.3">
      <c r="A4384" s="6">
        <v>147170</v>
      </c>
      <c r="B4384" s="7" t="s">
        <v>138</v>
      </c>
      <c r="C4384" s="6">
        <v>383</v>
      </c>
      <c r="D4384" s="12" t="s">
        <v>302</v>
      </c>
      <c r="E4384" s="6">
        <v>0</v>
      </c>
      <c r="F4384" s="6" t="s">
        <v>9</v>
      </c>
    </row>
    <row r="4385" spans="1:6" x14ac:dyDescent="0.3">
      <c r="A4385" s="6">
        <v>147170</v>
      </c>
      <c r="B4385" s="7" t="s">
        <v>138</v>
      </c>
      <c r="C4385" s="6">
        <v>384</v>
      </c>
      <c r="D4385" s="12" t="s">
        <v>307</v>
      </c>
      <c r="E4385" s="6">
        <v>29</v>
      </c>
      <c r="F4385" s="6" t="s">
        <v>9</v>
      </c>
    </row>
    <row r="4386" spans="1:6" x14ac:dyDescent="0.3">
      <c r="A4386" s="6">
        <v>147170</v>
      </c>
      <c r="B4386" s="7" t="s">
        <v>138</v>
      </c>
      <c r="C4386" s="6">
        <v>386</v>
      </c>
      <c r="D4386" s="12" t="s">
        <v>309</v>
      </c>
      <c r="E4386" s="6">
        <v>50</v>
      </c>
      <c r="F4386" s="6" t="s">
        <v>9</v>
      </c>
    </row>
    <row r="4387" spans="1:6" x14ac:dyDescent="0.3">
      <c r="A4387" s="6">
        <v>147170</v>
      </c>
      <c r="B4387" s="7" t="s">
        <v>138</v>
      </c>
      <c r="C4387" s="6">
        <v>387</v>
      </c>
      <c r="D4387" s="18" t="s">
        <v>310</v>
      </c>
      <c r="E4387" s="6">
        <v>29</v>
      </c>
      <c r="F4387" s="6" t="s">
        <v>9</v>
      </c>
    </row>
    <row r="4388" spans="1:6" x14ac:dyDescent="0.3">
      <c r="A4388" s="6">
        <v>147170</v>
      </c>
      <c r="B4388" s="7" t="s">
        <v>138</v>
      </c>
      <c r="C4388" s="6">
        <v>388</v>
      </c>
      <c r="D4388" s="19" t="s">
        <v>311</v>
      </c>
      <c r="E4388" s="6">
        <v>10</v>
      </c>
      <c r="F4388" s="6" t="s">
        <v>9</v>
      </c>
    </row>
    <row r="4389" spans="1:6" x14ac:dyDescent="0.3">
      <c r="A4389" s="6">
        <v>147170</v>
      </c>
      <c r="B4389" s="7" t="s">
        <v>138</v>
      </c>
      <c r="C4389" s="6">
        <v>389</v>
      </c>
      <c r="D4389" s="20" t="s">
        <v>312</v>
      </c>
      <c r="E4389" s="6">
        <v>5</v>
      </c>
      <c r="F4389" s="6" t="s">
        <v>9</v>
      </c>
    </row>
    <row r="4390" spans="1:6" x14ac:dyDescent="0.3">
      <c r="A4390" s="6">
        <v>147170</v>
      </c>
      <c r="B4390" s="7" t="s">
        <v>138</v>
      </c>
      <c r="C4390" s="6">
        <v>390</v>
      </c>
      <c r="D4390" s="19" t="s">
        <v>313</v>
      </c>
      <c r="E4390" s="6">
        <v>0</v>
      </c>
      <c r="F4390" s="6" t="s">
        <v>9</v>
      </c>
    </row>
    <row r="4391" spans="1:6" x14ac:dyDescent="0.3">
      <c r="A4391" s="6">
        <v>147170</v>
      </c>
      <c r="B4391" s="7" t="s">
        <v>138</v>
      </c>
      <c r="C4391" s="6">
        <v>391</v>
      </c>
      <c r="D4391" s="20" t="s">
        <v>314</v>
      </c>
      <c r="E4391" s="6">
        <v>35</v>
      </c>
      <c r="F4391" s="6" t="s">
        <v>9</v>
      </c>
    </row>
    <row r="4392" spans="1:6" x14ac:dyDescent="0.3">
      <c r="A4392" s="6">
        <v>147170</v>
      </c>
      <c r="B4392" s="7" t="s">
        <v>138</v>
      </c>
      <c r="C4392" s="6">
        <v>392</v>
      </c>
      <c r="D4392" s="12" t="s">
        <v>315</v>
      </c>
      <c r="E4392" s="6">
        <v>8</v>
      </c>
      <c r="F4392" s="6" t="s">
        <v>9</v>
      </c>
    </row>
    <row r="4393" spans="1:6" x14ac:dyDescent="0.3">
      <c r="A4393" s="6">
        <v>147170</v>
      </c>
      <c r="B4393" s="7" t="s">
        <v>138</v>
      </c>
      <c r="C4393" s="6">
        <v>393</v>
      </c>
      <c r="D4393" s="21" t="s">
        <v>316</v>
      </c>
      <c r="E4393" s="6">
        <v>0</v>
      </c>
      <c r="F4393" s="6" t="s">
        <v>9</v>
      </c>
    </row>
    <row r="4394" spans="1:6" x14ac:dyDescent="0.3">
      <c r="A4394" s="6">
        <v>147170</v>
      </c>
      <c r="B4394" s="7" t="s">
        <v>138</v>
      </c>
      <c r="C4394" s="6">
        <v>394</v>
      </c>
      <c r="D4394" s="22" t="s">
        <v>317</v>
      </c>
      <c r="E4394" s="6">
        <v>5</v>
      </c>
      <c r="F4394" s="6" t="s">
        <v>9</v>
      </c>
    </row>
    <row r="4395" spans="1:6" x14ac:dyDescent="0.3">
      <c r="A4395" s="6">
        <v>147170</v>
      </c>
      <c r="B4395" s="7" t="s">
        <v>138</v>
      </c>
      <c r="C4395" s="6">
        <v>395</v>
      </c>
      <c r="D4395" s="12" t="s">
        <v>318</v>
      </c>
      <c r="E4395" s="6">
        <v>29</v>
      </c>
      <c r="F4395" s="6" t="s">
        <v>9</v>
      </c>
    </row>
    <row r="4396" spans="1:6" x14ac:dyDescent="0.3">
      <c r="A4396" s="6">
        <v>147170</v>
      </c>
      <c r="B4396" s="7" t="s">
        <v>138</v>
      </c>
      <c r="C4396" s="6">
        <v>396</v>
      </c>
      <c r="D4396" s="12" t="s">
        <v>319</v>
      </c>
      <c r="E4396" s="6">
        <v>0</v>
      </c>
      <c r="F4396" s="6" t="s">
        <v>9</v>
      </c>
    </row>
    <row r="4397" spans="1:6" x14ac:dyDescent="0.3">
      <c r="A4397" s="6">
        <v>147170</v>
      </c>
      <c r="B4397" s="7" t="s">
        <v>138</v>
      </c>
      <c r="C4397" s="6">
        <v>453</v>
      </c>
      <c r="D4397" s="12" t="s">
        <v>320</v>
      </c>
      <c r="E4397" s="6">
        <v>29</v>
      </c>
      <c r="F4397" s="6" t="s">
        <v>9</v>
      </c>
    </row>
    <row r="4398" spans="1:6" x14ac:dyDescent="0.3">
      <c r="A4398" s="6">
        <v>147201</v>
      </c>
      <c r="B4398" s="7" t="s">
        <v>139</v>
      </c>
      <c r="C4398" s="6"/>
      <c r="D4398" s="7"/>
      <c r="E4398" s="6"/>
      <c r="F4398" s="6"/>
    </row>
    <row r="4399" spans="1:6" x14ac:dyDescent="0.3">
      <c r="A4399" s="6">
        <v>147201</v>
      </c>
      <c r="B4399" s="7" t="s">
        <v>140</v>
      </c>
      <c r="C4399" s="6"/>
      <c r="D4399" s="7"/>
      <c r="E4399" s="6"/>
      <c r="F4399" s="6"/>
    </row>
    <row r="4400" spans="1:6" x14ac:dyDescent="0.3">
      <c r="A4400" s="6">
        <v>147201</v>
      </c>
      <c r="B4400" s="7" t="s">
        <v>141</v>
      </c>
      <c r="C4400" s="6"/>
      <c r="D4400" s="7"/>
      <c r="E4400" s="6"/>
      <c r="F4400" s="6"/>
    </row>
    <row r="4401" spans="1:6" x14ac:dyDescent="0.3">
      <c r="A4401" s="6">
        <v>147201</v>
      </c>
      <c r="B4401" s="7" t="s">
        <v>142</v>
      </c>
      <c r="C4401" s="6"/>
      <c r="D4401" s="7"/>
      <c r="E4401" s="6"/>
      <c r="F4401" s="6"/>
    </row>
    <row r="4402" spans="1:6" x14ac:dyDescent="0.3">
      <c r="A4402" s="6">
        <v>147201</v>
      </c>
      <c r="B4402" s="7" t="s">
        <v>143</v>
      </c>
      <c r="C4402" s="6"/>
      <c r="D4402" s="7"/>
      <c r="E4402" s="6"/>
      <c r="F4402" s="6"/>
    </row>
    <row r="4403" spans="1:6" x14ac:dyDescent="0.3">
      <c r="A4403" s="6">
        <v>147201</v>
      </c>
      <c r="B4403" s="7" t="s">
        <v>144</v>
      </c>
      <c r="C4403" s="6"/>
      <c r="D4403" s="7"/>
      <c r="E4403" s="6"/>
      <c r="F4403" s="6"/>
    </row>
    <row r="4404" spans="1:6" x14ac:dyDescent="0.3">
      <c r="A4404" s="6">
        <v>147201</v>
      </c>
      <c r="B4404" s="7" t="s">
        <v>145</v>
      </c>
      <c r="C4404" s="6"/>
      <c r="D4404" s="7"/>
      <c r="E4404" s="6"/>
      <c r="F4404" s="6"/>
    </row>
    <row r="4405" spans="1:6" x14ac:dyDescent="0.3">
      <c r="A4405" s="6">
        <v>147201</v>
      </c>
      <c r="B4405" s="7" t="s">
        <v>146</v>
      </c>
      <c r="C4405" s="6"/>
      <c r="D4405" s="7"/>
      <c r="E4405" s="6"/>
      <c r="F4405" s="6"/>
    </row>
    <row r="4406" spans="1:6" x14ac:dyDescent="0.3">
      <c r="A4406" s="6">
        <v>147201</v>
      </c>
      <c r="B4406" s="7" t="s">
        <v>147</v>
      </c>
      <c r="C4406" s="6"/>
      <c r="D4406" s="7"/>
      <c r="E4406" s="6"/>
      <c r="F4406" s="6"/>
    </row>
    <row r="4407" spans="1:6" x14ac:dyDescent="0.3">
      <c r="A4407" s="6">
        <v>147201</v>
      </c>
      <c r="B4407" s="7" t="s">
        <v>148</v>
      </c>
      <c r="C4407" s="6"/>
      <c r="D4407" s="7"/>
      <c r="E4407" s="6"/>
      <c r="F4407" s="6"/>
    </row>
    <row r="4408" spans="1:6" x14ac:dyDescent="0.3">
      <c r="A4408" s="6">
        <v>147201</v>
      </c>
      <c r="B4408" s="7" t="s">
        <v>149</v>
      </c>
      <c r="C4408" s="6"/>
      <c r="D4408" s="7"/>
      <c r="E4408" s="6"/>
      <c r="F4408" s="6"/>
    </row>
    <row r="4409" spans="1:6" x14ac:dyDescent="0.3">
      <c r="A4409" s="6">
        <v>147201</v>
      </c>
      <c r="B4409" s="7" t="s">
        <v>284</v>
      </c>
      <c r="C4409" s="6"/>
      <c r="D4409" s="7"/>
      <c r="E4409" s="6"/>
      <c r="F4409" s="6"/>
    </row>
    <row r="4410" spans="1:6" x14ac:dyDescent="0.3">
      <c r="A4410" s="6">
        <v>147201</v>
      </c>
      <c r="B4410" s="7" t="s">
        <v>150</v>
      </c>
      <c r="C4410" s="6"/>
      <c r="D4410" s="7"/>
      <c r="E4410" s="6"/>
      <c r="F4410" s="6"/>
    </row>
    <row r="4411" spans="1:6" x14ac:dyDescent="0.3">
      <c r="A4411" s="6">
        <v>147201</v>
      </c>
      <c r="B4411" s="7" t="s">
        <v>151</v>
      </c>
      <c r="C4411" s="6"/>
      <c r="D4411" s="7"/>
      <c r="E4411" s="6"/>
      <c r="F4411" s="6"/>
    </row>
    <row r="4412" spans="1:6" x14ac:dyDescent="0.3">
      <c r="A4412" s="6">
        <v>147201</v>
      </c>
      <c r="B4412" s="7" t="s">
        <v>152</v>
      </c>
      <c r="C4412" s="6"/>
      <c r="D4412" s="7"/>
      <c r="E4412" s="6"/>
      <c r="F4412" s="6"/>
    </row>
    <row r="4413" spans="1:6" x14ac:dyDescent="0.3">
      <c r="A4413" s="6">
        <v>147201</v>
      </c>
      <c r="B4413" s="7" t="s">
        <v>153</v>
      </c>
      <c r="C4413" s="6"/>
      <c r="D4413" s="7"/>
      <c r="E4413" s="6"/>
      <c r="F4413" s="6"/>
    </row>
    <row r="4414" spans="1:6" x14ac:dyDescent="0.3">
      <c r="A4414" s="6">
        <v>147201</v>
      </c>
      <c r="B4414" s="7" t="s">
        <v>154</v>
      </c>
      <c r="C4414" s="6"/>
      <c r="D4414" s="7"/>
      <c r="E4414" s="6"/>
      <c r="F4414" s="6"/>
    </row>
    <row r="4415" spans="1:6" x14ac:dyDescent="0.3">
      <c r="A4415" s="6">
        <v>147201</v>
      </c>
      <c r="B4415" s="7" t="s">
        <v>155</v>
      </c>
      <c r="C4415" s="6"/>
      <c r="D4415" s="7"/>
      <c r="E4415" s="6"/>
      <c r="F4415" s="6"/>
    </row>
    <row r="4416" spans="1:6" x14ac:dyDescent="0.3">
      <c r="A4416" s="6">
        <v>147201</v>
      </c>
      <c r="B4416" s="7" t="s">
        <v>156</v>
      </c>
      <c r="C4416" s="6"/>
      <c r="D4416" s="7"/>
      <c r="E4416" s="6"/>
      <c r="F4416" s="6"/>
    </row>
    <row r="4417" spans="1:6" x14ac:dyDescent="0.3">
      <c r="A4417" s="6">
        <v>147201</v>
      </c>
      <c r="B4417" s="7" t="s">
        <v>157</v>
      </c>
      <c r="C4417" s="6"/>
      <c r="D4417" s="7"/>
      <c r="E4417" s="6"/>
      <c r="F4417" s="6"/>
    </row>
    <row r="4418" spans="1:6" x14ac:dyDescent="0.3">
      <c r="A4418" s="6">
        <v>147201</v>
      </c>
      <c r="B4418" s="7" t="s">
        <v>158</v>
      </c>
      <c r="C4418" s="6"/>
      <c r="D4418" s="7"/>
      <c r="E4418" s="6"/>
      <c r="F4418" s="6"/>
    </row>
    <row r="4419" spans="1:6" x14ac:dyDescent="0.3">
      <c r="A4419" s="6">
        <v>147201</v>
      </c>
      <c r="B4419" s="7" t="s">
        <v>159</v>
      </c>
      <c r="C4419" s="6"/>
      <c r="D4419" s="7"/>
      <c r="E4419" s="6"/>
      <c r="F4419" s="6"/>
    </row>
    <row r="4420" spans="1:6" x14ac:dyDescent="0.3">
      <c r="A4420" s="6">
        <v>147201</v>
      </c>
      <c r="B4420" s="7" t="s">
        <v>160</v>
      </c>
      <c r="C4420" s="6"/>
      <c r="D4420" s="7"/>
      <c r="E4420" s="6"/>
      <c r="F4420" s="6"/>
    </row>
    <row r="4421" spans="1:6" x14ac:dyDescent="0.3">
      <c r="A4421" s="6">
        <v>147201</v>
      </c>
      <c r="B4421" s="7" t="s">
        <v>285</v>
      </c>
      <c r="C4421" s="6"/>
      <c r="D4421" s="7"/>
      <c r="E4421" s="6"/>
      <c r="F4421" s="6"/>
    </row>
    <row r="4422" spans="1:6" x14ac:dyDescent="0.3">
      <c r="A4422" s="6">
        <v>147201</v>
      </c>
      <c r="B4422" s="7" t="s">
        <v>286</v>
      </c>
      <c r="C4422" s="6"/>
      <c r="D4422" s="7"/>
      <c r="E4422" s="6"/>
      <c r="F4422" s="6"/>
    </row>
    <row r="4423" spans="1:6" x14ac:dyDescent="0.3">
      <c r="A4423" s="6">
        <v>147201</v>
      </c>
      <c r="B4423" s="7" t="s">
        <v>161</v>
      </c>
      <c r="C4423" s="6"/>
      <c r="D4423" s="7"/>
      <c r="E4423" s="6"/>
      <c r="F4423" s="6"/>
    </row>
    <row r="4424" spans="1:6" x14ac:dyDescent="0.3">
      <c r="A4424" s="6">
        <v>147201</v>
      </c>
      <c r="B4424" s="7" t="s">
        <v>162</v>
      </c>
      <c r="C4424" s="6"/>
      <c r="D4424" s="7"/>
      <c r="E4424" s="6"/>
      <c r="F4424" s="6"/>
    </row>
    <row r="4425" spans="1:6" x14ac:dyDescent="0.3">
      <c r="A4425" s="6">
        <v>147201</v>
      </c>
      <c r="B4425" s="7" t="s">
        <v>163</v>
      </c>
      <c r="C4425" s="6"/>
      <c r="D4425" s="7"/>
      <c r="E4425" s="6"/>
      <c r="F4425" s="6"/>
    </row>
    <row r="4426" spans="1:6" x14ac:dyDescent="0.3">
      <c r="A4426" s="6">
        <v>147249</v>
      </c>
      <c r="B4426" s="7" t="s">
        <v>126</v>
      </c>
      <c r="C4426" s="6">
        <v>127</v>
      </c>
      <c r="D4426" s="12" t="s">
        <v>301</v>
      </c>
      <c r="E4426" s="6">
        <v>0</v>
      </c>
      <c r="F4426" s="6" t="s">
        <v>9</v>
      </c>
    </row>
    <row r="4427" spans="1:6" x14ac:dyDescent="0.3">
      <c r="A4427" s="6">
        <v>147249</v>
      </c>
      <c r="B4427" s="7" t="s">
        <v>126</v>
      </c>
      <c r="C4427" s="6">
        <v>128</v>
      </c>
      <c r="D4427" s="7" t="s">
        <v>302</v>
      </c>
      <c r="E4427" s="6">
        <v>0</v>
      </c>
      <c r="F4427" s="6" t="s">
        <v>9</v>
      </c>
    </row>
    <row r="4428" spans="1:6" x14ac:dyDescent="0.3">
      <c r="A4428" s="6">
        <v>147249</v>
      </c>
      <c r="B4428" s="7" t="s">
        <v>126</v>
      </c>
      <c r="C4428" s="6">
        <v>129</v>
      </c>
      <c r="D4428" s="9" t="s">
        <v>303</v>
      </c>
      <c r="E4428" s="6">
        <v>0</v>
      </c>
      <c r="F4428" s="6" t="s">
        <v>9</v>
      </c>
    </row>
    <row r="4429" spans="1:6" x14ac:dyDescent="0.3">
      <c r="A4429" s="6">
        <v>147249</v>
      </c>
      <c r="B4429" s="7" t="s">
        <v>126</v>
      </c>
      <c r="C4429" s="6">
        <v>130</v>
      </c>
      <c r="D4429" s="10" t="s">
        <v>7</v>
      </c>
      <c r="E4429" s="6">
        <v>0</v>
      </c>
      <c r="F4429" s="6" t="s">
        <v>9</v>
      </c>
    </row>
    <row r="4430" spans="1:6" x14ac:dyDescent="0.3">
      <c r="A4430" s="6">
        <v>147249</v>
      </c>
      <c r="B4430" s="7" t="s">
        <v>126</v>
      </c>
      <c r="C4430" s="6">
        <v>131</v>
      </c>
      <c r="D4430" s="10" t="s">
        <v>304</v>
      </c>
      <c r="E4430" s="6">
        <v>0</v>
      </c>
      <c r="F4430" s="6" t="s">
        <v>9</v>
      </c>
    </row>
    <row r="4431" spans="1:6" x14ac:dyDescent="0.3">
      <c r="A4431" s="6">
        <v>147249</v>
      </c>
      <c r="B4431" s="7" t="s">
        <v>126</v>
      </c>
      <c r="C4431" s="6">
        <v>132</v>
      </c>
      <c r="D4431" s="53" t="s">
        <v>305</v>
      </c>
      <c r="E4431" s="6">
        <v>0</v>
      </c>
      <c r="F4431" s="6" t="s">
        <v>9</v>
      </c>
    </row>
    <row r="4432" spans="1:6" x14ac:dyDescent="0.3">
      <c r="A4432" s="6">
        <v>147249</v>
      </c>
      <c r="B4432" s="7" t="s">
        <v>126</v>
      </c>
      <c r="C4432" s="6">
        <v>133</v>
      </c>
      <c r="D4432" s="10" t="s">
        <v>8</v>
      </c>
      <c r="E4432" s="6">
        <v>0</v>
      </c>
      <c r="F4432" s="6" t="s">
        <v>9</v>
      </c>
    </row>
    <row r="4433" spans="1:6" x14ac:dyDescent="0.3">
      <c r="A4433" s="6">
        <v>147249</v>
      </c>
      <c r="B4433" s="7" t="s">
        <v>126</v>
      </c>
      <c r="C4433" s="6">
        <v>134</v>
      </c>
      <c r="D4433" s="12" t="s">
        <v>306</v>
      </c>
      <c r="E4433" s="6">
        <v>0</v>
      </c>
      <c r="F4433" s="6" t="s">
        <v>9</v>
      </c>
    </row>
    <row r="4434" spans="1:6" x14ac:dyDescent="0.3">
      <c r="A4434" s="6">
        <v>147249</v>
      </c>
      <c r="B4434" s="7" t="s">
        <v>126</v>
      </c>
      <c r="C4434" s="6">
        <v>135</v>
      </c>
      <c r="D4434" s="13" t="s">
        <v>302</v>
      </c>
      <c r="E4434" s="6">
        <v>0</v>
      </c>
      <c r="F4434" s="6" t="s">
        <v>9</v>
      </c>
    </row>
    <row r="4435" spans="1:6" x14ac:dyDescent="0.3">
      <c r="A4435" s="6">
        <v>147249</v>
      </c>
      <c r="B4435" s="7" t="s">
        <v>126</v>
      </c>
      <c r="C4435" s="6">
        <v>136</v>
      </c>
      <c r="D4435" s="14" t="s">
        <v>7</v>
      </c>
      <c r="E4435" s="6">
        <v>0</v>
      </c>
      <c r="F4435" s="6" t="s">
        <v>9</v>
      </c>
    </row>
    <row r="4436" spans="1:6" x14ac:dyDescent="0.3">
      <c r="A4436" s="6">
        <v>147249</v>
      </c>
      <c r="B4436" s="7" t="s">
        <v>126</v>
      </c>
      <c r="C4436" s="6">
        <v>137</v>
      </c>
      <c r="D4436" s="15" t="s">
        <v>307</v>
      </c>
      <c r="E4436" s="6">
        <v>0</v>
      </c>
      <c r="F4436" s="6" t="s">
        <v>9</v>
      </c>
    </row>
    <row r="4437" spans="1:6" x14ac:dyDescent="0.3">
      <c r="A4437" s="6">
        <v>147249</v>
      </c>
      <c r="B4437" s="7" t="s">
        <v>126</v>
      </c>
      <c r="C4437" s="6">
        <v>138</v>
      </c>
      <c r="D4437" s="16" t="s">
        <v>308</v>
      </c>
      <c r="E4437" s="6">
        <v>0</v>
      </c>
      <c r="F4437" s="6" t="s">
        <v>9</v>
      </c>
    </row>
    <row r="4438" spans="1:6" x14ac:dyDescent="0.3">
      <c r="A4438" s="6">
        <v>147249</v>
      </c>
      <c r="B4438" s="7" t="s">
        <v>126</v>
      </c>
      <c r="C4438" s="6">
        <v>140</v>
      </c>
      <c r="D4438" s="17" t="s">
        <v>7</v>
      </c>
      <c r="E4438" s="6">
        <v>0</v>
      </c>
      <c r="F4438" s="6" t="s">
        <v>9</v>
      </c>
    </row>
    <row r="4439" spans="1:6" x14ac:dyDescent="0.3">
      <c r="A4439" s="6">
        <v>147249</v>
      </c>
      <c r="B4439" s="7" t="s">
        <v>126</v>
      </c>
      <c r="C4439" s="6">
        <v>382</v>
      </c>
      <c r="D4439" s="12" t="s">
        <v>301</v>
      </c>
      <c r="E4439" s="6">
        <v>12</v>
      </c>
      <c r="F4439" s="6">
        <v>12</v>
      </c>
    </row>
    <row r="4440" spans="1:6" x14ac:dyDescent="0.3">
      <c r="A4440" s="6">
        <v>147249</v>
      </c>
      <c r="B4440" s="7" t="s">
        <v>126</v>
      </c>
      <c r="C4440" s="6">
        <v>383</v>
      </c>
      <c r="D4440" s="12" t="s">
        <v>302</v>
      </c>
      <c r="E4440" s="6">
        <v>0</v>
      </c>
      <c r="F4440" s="6" t="s">
        <v>9</v>
      </c>
    </row>
    <row r="4441" spans="1:6" x14ac:dyDescent="0.3">
      <c r="A4441" s="6">
        <v>147249</v>
      </c>
      <c r="B4441" s="7" t="s">
        <v>126</v>
      </c>
      <c r="C4441" s="6">
        <v>384</v>
      </c>
      <c r="D4441" s="12" t="s">
        <v>307</v>
      </c>
      <c r="E4441" s="6">
        <v>68</v>
      </c>
      <c r="F4441" s="6">
        <v>68</v>
      </c>
    </row>
    <row r="4442" spans="1:6" x14ac:dyDescent="0.3">
      <c r="A4442" s="6">
        <v>147249</v>
      </c>
      <c r="B4442" s="7" t="s">
        <v>126</v>
      </c>
      <c r="C4442" s="6">
        <v>386</v>
      </c>
      <c r="D4442" s="12" t="s">
        <v>309</v>
      </c>
      <c r="E4442" s="6">
        <v>168</v>
      </c>
      <c r="F4442" s="6">
        <v>286</v>
      </c>
    </row>
    <row r="4443" spans="1:6" x14ac:dyDescent="0.3">
      <c r="A4443" s="6">
        <v>147249</v>
      </c>
      <c r="B4443" s="7" t="s">
        <v>126</v>
      </c>
      <c r="C4443" s="6">
        <v>387</v>
      </c>
      <c r="D4443" s="18" t="s">
        <v>310</v>
      </c>
      <c r="E4443" s="6">
        <v>168</v>
      </c>
      <c r="F4443" s="6">
        <v>192</v>
      </c>
    </row>
    <row r="4444" spans="1:6" x14ac:dyDescent="0.3">
      <c r="A4444" s="6">
        <v>147249</v>
      </c>
      <c r="B4444" s="7" t="s">
        <v>126</v>
      </c>
      <c r="C4444" s="6">
        <v>388</v>
      </c>
      <c r="D4444" s="19" t="s">
        <v>311</v>
      </c>
      <c r="E4444" s="6">
        <v>60</v>
      </c>
      <c r="F4444" s="6">
        <v>166</v>
      </c>
    </row>
    <row r="4445" spans="1:6" x14ac:dyDescent="0.3">
      <c r="A4445" s="6">
        <v>147249</v>
      </c>
      <c r="B4445" s="7" t="s">
        <v>126</v>
      </c>
      <c r="C4445" s="6">
        <v>389</v>
      </c>
      <c r="D4445" s="20" t="s">
        <v>312</v>
      </c>
      <c r="E4445" s="6">
        <v>80</v>
      </c>
      <c r="F4445" s="6">
        <v>94</v>
      </c>
    </row>
    <row r="4446" spans="1:6" x14ac:dyDescent="0.3">
      <c r="A4446" s="6">
        <v>147249</v>
      </c>
      <c r="B4446" s="7" t="s">
        <v>126</v>
      </c>
      <c r="C4446" s="6">
        <v>390</v>
      </c>
      <c r="D4446" s="19" t="s">
        <v>313</v>
      </c>
      <c r="E4446" s="6">
        <v>0</v>
      </c>
      <c r="F4446" s="6" t="s">
        <v>9</v>
      </c>
    </row>
    <row r="4447" spans="1:6" x14ac:dyDescent="0.3">
      <c r="A4447" s="6">
        <v>147249</v>
      </c>
      <c r="B4447" s="7" t="s">
        <v>126</v>
      </c>
      <c r="C4447" s="6">
        <v>391</v>
      </c>
      <c r="D4447" s="20" t="s">
        <v>314</v>
      </c>
      <c r="E4447" s="6">
        <v>28</v>
      </c>
      <c r="F4447" s="6">
        <v>72</v>
      </c>
    </row>
    <row r="4448" spans="1:6" x14ac:dyDescent="0.3">
      <c r="A4448" s="6">
        <v>147249</v>
      </c>
      <c r="B4448" s="7" t="s">
        <v>126</v>
      </c>
      <c r="C4448" s="6">
        <v>392</v>
      </c>
      <c r="D4448" s="12" t="s">
        <v>315</v>
      </c>
      <c r="E4448" s="6">
        <v>14</v>
      </c>
      <c r="F4448" s="6">
        <v>14</v>
      </c>
    </row>
    <row r="4449" spans="1:6" x14ac:dyDescent="0.3">
      <c r="A4449" s="6">
        <v>147249</v>
      </c>
      <c r="B4449" s="7" t="s">
        <v>126</v>
      </c>
      <c r="C4449" s="6">
        <v>393</v>
      </c>
      <c r="D4449" s="21" t="s">
        <v>316</v>
      </c>
      <c r="E4449" s="6">
        <v>0</v>
      </c>
      <c r="F4449" s="6" t="s">
        <v>9</v>
      </c>
    </row>
    <row r="4450" spans="1:6" x14ac:dyDescent="0.3">
      <c r="A4450" s="6">
        <v>147249</v>
      </c>
      <c r="B4450" s="7" t="s">
        <v>126</v>
      </c>
      <c r="C4450" s="6">
        <v>394</v>
      </c>
      <c r="D4450" s="22" t="s">
        <v>317</v>
      </c>
      <c r="E4450" s="6">
        <v>90</v>
      </c>
      <c r="F4450" s="6">
        <v>105</v>
      </c>
    </row>
    <row r="4451" spans="1:6" x14ac:dyDescent="0.3">
      <c r="A4451" s="6">
        <v>147249</v>
      </c>
      <c r="B4451" s="7" t="s">
        <v>126</v>
      </c>
      <c r="C4451" s="6">
        <v>395</v>
      </c>
      <c r="D4451" s="12" t="s">
        <v>318</v>
      </c>
      <c r="E4451" s="6">
        <v>160</v>
      </c>
      <c r="F4451" s="6">
        <v>165</v>
      </c>
    </row>
    <row r="4452" spans="1:6" x14ac:dyDescent="0.3">
      <c r="A4452" s="6">
        <v>147249</v>
      </c>
      <c r="B4452" s="7" t="s">
        <v>126</v>
      </c>
      <c r="C4452" s="6">
        <v>396</v>
      </c>
      <c r="D4452" s="12" t="s">
        <v>319</v>
      </c>
      <c r="E4452" s="6">
        <v>0</v>
      </c>
      <c r="F4452" s="6" t="s">
        <v>9</v>
      </c>
    </row>
    <row r="4453" spans="1:6" x14ac:dyDescent="0.3">
      <c r="A4453" s="6">
        <v>147249</v>
      </c>
      <c r="B4453" s="7" t="s">
        <v>126</v>
      </c>
      <c r="C4453" s="6">
        <v>453</v>
      </c>
      <c r="D4453" s="12" t="s">
        <v>320</v>
      </c>
      <c r="E4453" s="6">
        <v>168</v>
      </c>
      <c r="F4453" s="6">
        <v>68</v>
      </c>
    </row>
    <row r="4454" spans="1:6" x14ac:dyDescent="0.3">
      <c r="A4454" s="6">
        <v>147287</v>
      </c>
      <c r="B4454" s="7" t="s">
        <v>164</v>
      </c>
      <c r="C4454" s="6">
        <v>127</v>
      </c>
      <c r="D4454" s="12" t="s">
        <v>301</v>
      </c>
      <c r="E4454" s="6">
        <v>0</v>
      </c>
      <c r="F4454" s="6" t="s">
        <v>9</v>
      </c>
    </row>
    <row r="4455" spans="1:6" x14ac:dyDescent="0.3">
      <c r="A4455" s="6">
        <v>147287</v>
      </c>
      <c r="B4455" s="7" t="s">
        <v>164</v>
      </c>
      <c r="C4455" s="6">
        <v>128</v>
      </c>
      <c r="D4455" s="7" t="s">
        <v>302</v>
      </c>
      <c r="E4455" s="6">
        <v>0</v>
      </c>
      <c r="F4455" s="6" t="s">
        <v>9</v>
      </c>
    </row>
    <row r="4456" spans="1:6" x14ac:dyDescent="0.3">
      <c r="A4456" s="6">
        <v>147287</v>
      </c>
      <c r="B4456" s="7" t="s">
        <v>164</v>
      </c>
      <c r="C4456" s="6">
        <v>129</v>
      </c>
      <c r="D4456" s="9" t="s">
        <v>303</v>
      </c>
      <c r="E4456" s="6">
        <v>0</v>
      </c>
      <c r="F4456" s="6" t="s">
        <v>9</v>
      </c>
    </row>
    <row r="4457" spans="1:6" x14ac:dyDescent="0.3">
      <c r="A4457" s="6">
        <v>147287</v>
      </c>
      <c r="B4457" s="7" t="s">
        <v>164</v>
      </c>
      <c r="C4457" s="6">
        <v>130</v>
      </c>
      <c r="D4457" s="10" t="s">
        <v>7</v>
      </c>
      <c r="E4457" s="6">
        <v>0</v>
      </c>
      <c r="F4457" s="6" t="s">
        <v>9</v>
      </c>
    </row>
    <row r="4458" spans="1:6" x14ac:dyDescent="0.3">
      <c r="A4458" s="6">
        <v>147287</v>
      </c>
      <c r="B4458" s="7" t="s">
        <v>164</v>
      </c>
      <c r="C4458" s="6">
        <v>131</v>
      </c>
      <c r="D4458" s="10" t="s">
        <v>304</v>
      </c>
      <c r="E4458" s="6">
        <v>0</v>
      </c>
      <c r="F4458" s="6" t="s">
        <v>9</v>
      </c>
    </row>
    <row r="4459" spans="1:6" x14ac:dyDescent="0.3">
      <c r="A4459" s="6">
        <v>147287</v>
      </c>
      <c r="B4459" s="7" t="s">
        <v>164</v>
      </c>
      <c r="C4459" s="6">
        <v>132</v>
      </c>
      <c r="D4459" s="53" t="s">
        <v>305</v>
      </c>
      <c r="E4459" s="6">
        <v>0</v>
      </c>
      <c r="F4459" s="6" t="s">
        <v>9</v>
      </c>
    </row>
    <row r="4460" spans="1:6" x14ac:dyDescent="0.3">
      <c r="A4460" s="6">
        <v>147287</v>
      </c>
      <c r="B4460" s="7" t="s">
        <v>164</v>
      </c>
      <c r="C4460" s="6">
        <v>133</v>
      </c>
      <c r="D4460" s="10" t="s">
        <v>8</v>
      </c>
      <c r="E4460" s="6">
        <v>0</v>
      </c>
      <c r="F4460" s="6" t="s">
        <v>9</v>
      </c>
    </row>
    <row r="4461" spans="1:6" x14ac:dyDescent="0.3">
      <c r="A4461" s="6">
        <v>147287</v>
      </c>
      <c r="B4461" s="7" t="s">
        <v>164</v>
      </c>
      <c r="C4461" s="6">
        <v>134</v>
      </c>
      <c r="D4461" s="12" t="s">
        <v>306</v>
      </c>
      <c r="E4461" s="6">
        <v>0</v>
      </c>
      <c r="F4461" s="6" t="s">
        <v>9</v>
      </c>
    </row>
    <row r="4462" spans="1:6" x14ac:dyDescent="0.3">
      <c r="A4462" s="6">
        <v>147287</v>
      </c>
      <c r="B4462" s="7" t="s">
        <v>164</v>
      </c>
      <c r="C4462" s="6">
        <v>135</v>
      </c>
      <c r="D4462" s="13" t="s">
        <v>302</v>
      </c>
      <c r="E4462" s="6">
        <v>0</v>
      </c>
      <c r="F4462" s="6" t="s">
        <v>9</v>
      </c>
    </row>
    <row r="4463" spans="1:6" x14ac:dyDescent="0.3">
      <c r="A4463" s="6">
        <v>147287</v>
      </c>
      <c r="B4463" s="7" t="s">
        <v>164</v>
      </c>
      <c r="C4463" s="6">
        <v>136</v>
      </c>
      <c r="D4463" s="14" t="s">
        <v>7</v>
      </c>
      <c r="E4463" s="6">
        <v>0</v>
      </c>
      <c r="F4463" s="6" t="s">
        <v>9</v>
      </c>
    </row>
    <row r="4464" spans="1:6" x14ac:dyDescent="0.3">
      <c r="A4464" s="6">
        <v>147287</v>
      </c>
      <c r="B4464" s="7" t="s">
        <v>164</v>
      </c>
      <c r="C4464" s="6">
        <v>137</v>
      </c>
      <c r="D4464" s="15" t="s">
        <v>307</v>
      </c>
      <c r="E4464" s="6">
        <v>0</v>
      </c>
      <c r="F4464" s="6" t="s">
        <v>9</v>
      </c>
    </row>
    <row r="4465" spans="1:6" x14ac:dyDescent="0.3">
      <c r="A4465" s="6">
        <v>147287</v>
      </c>
      <c r="B4465" s="7" t="s">
        <v>164</v>
      </c>
      <c r="C4465" s="6">
        <v>138</v>
      </c>
      <c r="D4465" s="16" t="s">
        <v>308</v>
      </c>
      <c r="E4465" s="6">
        <v>0</v>
      </c>
      <c r="F4465" s="6" t="s">
        <v>9</v>
      </c>
    </row>
    <row r="4466" spans="1:6" x14ac:dyDescent="0.3">
      <c r="A4466" s="6">
        <v>147287</v>
      </c>
      <c r="B4466" s="7" t="s">
        <v>164</v>
      </c>
      <c r="C4466" s="6">
        <v>140</v>
      </c>
      <c r="D4466" s="17" t="s">
        <v>7</v>
      </c>
      <c r="E4466" s="6">
        <v>0</v>
      </c>
      <c r="F4466" s="6" t="s">
        <v>9</v>
      </c>
    </row>
    <row r="4467" spans="1:6" x14ac:dyDescent="0.3">
      <c r="A4467" s="6">
        <v>147287</v>
      </c>
      <c r="B4467" s="7" t="s">
        <v>164</v>
      </c>
      <c r="C4467" s="6">
        <v>382</v>
      </c>
      <c r="D4467" s="12" t="s">
        <v>301</v>
      </c>
      <c r="E4467" s="6">
        <v>2</v>
      </c>
      <c r="F4467" s="6" t="s">
        <v>9</v>
      </c>
    </row>
    <row r="4468" spans="1:6" x14ac:dyDescent="0.3">
      <c r="A4468" s="6">
        <v>147287</v>
      </c>
      <c r="B4468" s="7" t="s">
        <v>164</v>
      </c>
      <c r="C4468" s="6">
        <v>383</v>
      </c>
      <c r="D4468" s="12" t="s">
        <v>302</v>
      </c>
      <c r="E4468" s="6">
        <v>0</v>
      </c>
      <c r="F4468" s="6" t="s">
        <v>9</v>
      </c>
    </row>
    <row r="4469" spans="1:6" x14ac:dyDescent="0.3">
      <c r="A4469" s="6">
        <v>147287</v>
      </c>
      <c r="B4469" s="7" t="s">
        <v>164</v>
      </c>
      <c r="C4469" s="6">
        <v>384</v>
      </c>
      <c r="D4469" s="12" t="s">
        <v>307</v>
      </c>
      <c r="E4469" s="6">
        <v>15</v>
      </c>
      <c r="F4469" s="6" t="s">
        <v>9</v>
      </c>
    </row>
    <row r="4470" spans="1:6" x14ac:dyDescent="0.3">
      <c r="A4470" s="6">
        <v>147287</v>
      </c>
      <c r="B4470" s="7" t="s">
        <v>164</v>
      </c>
      <c r="C4470" s="6">
        <v>386</v>
      </c>
      <c r="D4470" s="12" t="s">
        <v>309</v>
      </c>
      <c r="E4470" s="6">
        <v>12</v>
      </c>
      <c r="F4470" s="6" t="s">
        <v>9</v>
      </c>
    </row>
    <row r="4471" spans="1:6" x14ac:dyDescent="0.3">
      <c r="A4471" s="6">
        <v>147287</v>
      </c>
      <c r="B4471" s="7" t="s">
        <v>164</v>
      </c>
      <c r="C4471" s="6">
        <v>387</v>
      </c>
      <c r="D4471" s="18" t="s">
        <v>310</v>
      </c>
      <c r="E4471" s="6">
        <v>22</v>
      </c>
      <c r="F4471" s="6" t="s">
        <v>9</v>
      </c>
    </row>
    <row r="4472" spans="1:6" x14ac:dyDescent="0.3">
      <c r="A4472" s="6">
        <v>147287</v>
      </c>
      <c r="B4472" s="7" t="s">
        <v>164</v>
      </c>
      <c r="C4472" s="6">
        <v>388</v>
      </c>
      <c r="D4472" s="19" t="s">
        <v>311</v>
      </c>
      <c r="E4472" s="6">
        <v>12</v>
      </c>
      <c r="F4472" s="6">
        <v>9</v>
      </c>
    </row>
    <row r="4473" spans="1:6" x14ac:dyDescent="0.3">
      <c r="A4473" s="6">
        <v>147287</v>
      </c>
      <c r="B4473" s="7" t="s">
        <v>164</v>
      </c>
      <c r="C4473" s="6">
        <v>389</v>
      </c>
      <c r="D4473" s="20" t="s">
        <v>312</v>
      </c>
      <c r="E4473" s="6">
        <v>22</v>
      </c>
      <c r="F4473" s="6">
        <v>16</v>
      </c>
    </row>
    <row r="4474" spans="1:6" x14ac:dyDescent="0.3">
      <c r="A4474" s="6">
        <v>147287</v>
      </c>
      <c r="B4474" s="7" t="s">
        <v>164</v>
      </c>
      <c r="C4474" s="6">
        <v>390</v>
      </c>
      <c r="D4474" s="19" t="s">
        <v>313</v>
      </c>
      <c r="E4474" s="6">
        <v>0</v>
      </c>
      <c r="F4474" s="6" t="s">
        <v>9</v>
      </c>
    </row>
    <row r="4475" spans="1:6" x14ac:dyDescent="0.3">
      <c r="A4475" s="6">
        <v>147287</v>
      </c>
      <c r="B4475" s="7" t="s">
        <v>164</v>
      </c>
      <c r="C4475" s="6">
        <v>391</v>
      </c>
      <c r="D4475" s="20" t="s">
        <v>314</v>
      </c>
      <c r="E4475" s="6">
        <v>0</v>
      </c>
      <c r="F4475" s="6" t="s">
        <v>9</v>
      </c>
    </row>
    <row r="4476" spans="1:6" x14ac:dyDescent="0.3">
      <c r="A4476" s="6">
        <v>147287</v>
      </c>
      <c r="B4476" s="7" t="s">
        <v>164</v>
      </c>
      <c r="C4476" s="6">
        <v>392</v>
      </c>
      <c r="D4476" s="12" t="s">
        <v>315</v>
      </c>
      <c r="E4476" s="6">
        <v>3</v>
      </c>
      <c r="F4476" s="6" t="s">
        <v>9</v>
      </c>
    </row>
    <row r="4477" spans="1:6" x14ac:dyDescent="0.3">
      <c r="A4477" s="6">
        <v>147287</v>
      </c>
      <c r="B4477" s="7" t="s">
        <v>164</v>
      </c>
      <c r="C4477" s="6">
        <v>393</v>
      </c>
      <c r="D4477" s="21" t="s">
        <v>316</v>
      </c>
      <c r="E4477" s="6">
        <v>0</v>
      </c>
      <c r="F4477" s="6" t="s">
        <v>9</v>
      </c>
    </row>
    <row r="4478" spans="1:6" x14ac:dyDescent="0.3">
      <c r="A4478" s="6">
        <v>147287</v>
      </c>
      <c r="B4478" s="7" t="s">
        <v>164</v>
      </c>
      <c r="C4478" s="6">
        <v>394</v>
      </c>
      <c r="D4478" s="22" t="s">
        <v>317</v>
      </c>
      <c r="E4478" s="6">
        <v>0</v>
      </c>
      <c r="F4478" s="6" t="s">
        <v>9</v>
      </c>
    </row>
    <row r="4479" spans="1:6" x14ac:dyDescent="0.3">
      <c r="A4479" s="6">
        <v>147287</v>
      </c>
      <c r="B4479" s="7" t="s">
        <v>164</v>
      </c>
      <c r="C4479" s="6">
        <v>395</v>
      </c>
      <c r="D4479" s="12" t="s">
        <v>318</v>
      </c>
      <c r="E4479" s="6">
        <v>22</v>
      </c>
      <c r="F4479" s="6" t="s">
        <v>9</v>
      </c>
    </row>
    <row r="4480" spans="1:6" x14ac:dyDescent="0.3">
      <c r="A4480" s="6">
        <v>147287</v>
      </c>
      <c r="B4480" s="7" t="s">
        <v>164</v>
      </c>
      <c r="C4480" s="6">
        <v>396</v>
      </c>
      <c r="D4480" s="12" t="s">
        <v>319</v>
      </c>
      <c r="E4480" s="6">
        <v>0</v>
      </c>
      <c r="F4480" s="6" t="s">
        <v>9</v>
      </c>
    </row>
    <row r="4481" spans="1:6" x14ac:dyDescent="0.3">
      <c r="A4481" s="6">
        <v>147287</v>
      </c>
      <c r="B4481" s="7" t="s">
        <v>164</v>
      </c>
      <c r="C4481" s="6">
        <v>453</v>
      </c>
      <c r="D4481" s="12" t="s">
        <v>320</v>
      </c>
      <c r="E4481" s="6">
        <v>15</v>
      </c>
      <c r="F4481" s="6" t="s">
        <v>9</v>
      </c>
    </row>
    <row r="4482" spans="1:6" x14ac:dyDescent="0.3">
      <c r="A4482" s="6">
        <v>147301</v>
      </c>
      <c r="B4482" s="7" t="s">
        <v>165</v>
      </c>
      <c r="C4482" s="6">
        <v>127</v>
      </c>
      <c r="D4482" s="12" t="s">
        <v>301</v>
      </c>
      <c r="E4482" s="6">
        <v>0</v>
      </c>
      <c r="F4482" s="6" t="s">
        <v>9</v>
      </c>
    </row>
    <row r="4483" spans="1:6" x14ac:dyDescent="0.3">
      <c r="A4483" s="6">
        <v>147301</v>
      </c>
      <c r="B4483" s="7" t="s">
        <v>165</v>
      </c>
      <c r="C4483" s="6">
        <v>128</v>
      </c>
      <c r="D4483" s="7" t="s">
        <v>302</v>
      </c>
      <c r="E4483" s="6">
        <v>0</v>
      </c>
      <c r="F4483" s="6" t="s">
        <v>9</v>
      </c>
    </row>
    <row r="4484" spans="1:6" x14ac:dyDescent="0.3">
      <c r="A4484" s="6">
        <v>147301</v>
      </c>
      <c r="B4484" s="7" t="s">
        <v>165</v>
      </c>
      <c r="C4484" s="6">
        <v>129</v>
      </c>
      <c r="D4484" s="9" t="s">
        <v>303</v>
      </c>
      <c r="E4484" s="6">
        <v>0</v>
      </c>
      <c r="F4484" s="6" t="s">
        <v>9</v>
      </c>
    </row>
    <row r="4485" spans="1:6" x14ac:dyDescent="0.3">
      <c r="A4485" s="6">
        <v>147301</v>
      </c>
      <c r="B4485" s="7" t="s">
        <v>165</v>
      </c>
      <c r="C4485" s="6">
        <v>130</v>
      </c>
      <c r="D4485" s="10" t="s">
        <v>7</v>
      </c>
      <c r="E4485" s="6">
        <v>0</v>
      </c>
      <c r="F4485" s="6" t="s">
        <v>9</v>
      </c>
    </row>
    <row r="4486" spans="1:6" x14ac:dyDescent="0.3">
      <c r="A4486" s="6">
        <v>147301</v>
      </c>
      <c r="B4486" s="7" t="s">
        <v>165</v>
      </c>
      <c r="C4486" s="6">
        <v>131</v>
      </c>
      <c r="D4486" s="10" t="s">
        <v>304</v>
      </c>
      <c r="E4486" s="6">
        <v>0</v>
      </c>
      <c r="F4486" s="6" t="s">
        <v>9</v>
      </c>
    </row>
    <row r="4487" spans="1:6" x14ac:dyDescent="0.3">
      <c r="A4487" s="6">
        <v>147301</v>
      </c>
      <c r="B4487" s="7" t="s">
        <v>165</v>
      </c>
      <c r="C4487" s="6">
        <v>132</v>
      </c>
      <c r="D4487" s="53" t="s">
        <v>305</v>
      </c>
      <c r="E4487" s="6">
        <v>0</v>
      </c>
      <c r="F4487" s="6" t="s">
        <v>9</v>
      </c>
    </row>
    <row r="4488" spans="1:6" x14ac:dyDescent="0.3">
      <c r="A4488" s="6">
        <v>147301</v>
      </c>
      <c r="B4488" s="7" t="s">
        <v>165</v>
      </c>
      <c r="C4488" s="6">
        <v>133</v>
      </c>
      <c r="D4488" s="10" t="s">
        <v>8</v>
      </c>
      <c r="E4488" s="6">
        <v>0</v>
      </c>
      <c r="F4488" s="6" t="s">
        <v>9</v>
      </c>
    </row>
    <row r="4489" spans="1:6" x14ac:dyDescent="0.3">
      <c r="A4489" s="6">
        <v>147301</v>
      </c>
      <c r="B4489" s="7" t="s">
        <v>165</v>
      </c>
      <c r="C4489" s="6">
        <v>134</v>
      </c>
      <c r="D4489" s="12" t="s">
        <v>306</v>
      </c>
      <c r="E4489" s="6">
        <v>0</v>
      </c>
      <c r="F4489" s="6" t="s">
        <v>9</v>
      </c>
    </row>
    <row r="4490" spans="1:6" x14ac:dyDescent="0.3">
      <c r="A4490" s="6">
        <v>147301</v>
      </c>
      <c r="B4490" s="7" t="s">
        <v>165</v>
      </c>
      <c r="C4490" s="6">
        <v>135</v>
      </c>
      <c r="D4490" s="13" t="s">
        <v>302</v>
      </c>
      <c r="E4490" s="6">
        <v>0</v>
      </c>
      <c r="F4490" s="6" t="s">
        <v>9</v>
      </c>
    </row>
    <row r="4491" spans="1:6" x14ac:dyDescent="0.3">
      <c r="A4491" s="6">
        <v>147301</v>
      </c>
      <c r="B4491" s="7" t="s">
        <v>165</v>
      </c>
      <c r="C4491" s="6">
        <v>136</v>
      </c>
      <c r="D4491" s="14" t="s">
        <v>7</v>
      </c>
      <c r="E4491" s="6">
        <v>0</v>
      </c>
      <c r="F4491" s="6" t="s">
        <v>9</v>
      </c>
    </row>
    <row r="4492" spans="1:6" x14ac:dyDescent="0.3">
      <c r="A4492" s="6">
        <v>147301</v>
      </c>
      <c r="B4492" s="7" t="s">
        <v>165</v>
      </c>
      <c r="C4492" s="6">
        <v>137</v>
      </c>
      <c r="D4492" s="15" t="s">
        <v>307</v>
      </c>
      <c r="E4492" s="6">
        <v>0</v>
      </c>
      <c r="F4492" s="6" t="s">
        <v>9</v>
      </c>
    </row>
    <row r="4493" spans="1:6" x14ac:dyDescent="0.3">
      <c r="A4493" s="6">
        <v>147301</v>
      </c>
      <c r="B4493" s="7" t="s">
        <v>165</v>
      </c>
      <c r="C4493" s="6">
        <v>138</v>
      </c>
      <c r="D4493" s="16" t="s">
        <v>308</v>
      </c>
      <c r="E4493" s="6">
        <v>0</v>
      </c>
      <c r="F4493" s="6" t="s">
        <v>9</v>
      </c>
    </row>
    <row r="4494" spans="1:6" x14ac:dyDescent="0.3">
      <c r="A4494" s="6">
        <v>147301</v>
      </c>
      <c r="B4494" s="7" t="s">
        <v>165</v>
      </c>
      <c r="C4494" s="6">
        <v>140</v>
      </c>
      <c r="D4494" s="17" t="s">
        <v>7</v>
      </c>
      <c r="E4494" s="6">
        <v>0</v>
      </c>
      <c r="F4494" s="6" t="s">
        <v>9</v>
      </c>
    </row>
    <row r="4495" spans="1:6" x14ac:dyDescent="0.3">
      <c r="A4495" s="6">
        <v>147301</v>
      </c>
      <c r="B4495" s="7" t="s">
        <v>165</v>
      </c>
      <c r="C4495" s="6">
        <v>382</v>
      </c>
      <c r="D4495" s="12" t="s">
        <v>301</v>
      </c>
      <c r="E4495" s="6">
        <v>11</v>
      </c>
      <c r="F4495" s="6">
        <v>12</v>
      </c>
    </row>
    <row r="4496" spans="1:6" x14ac:dyDescent="0.3">
      <c r="A4496" s="6">
        <v>147301</v>
      </c>
      <c r="B4496" s="7" t="s">
        <v>165</v>
      </c>
      <c r="C4496" s="6">
        <v>383</v>
      </c>
      <c r="D4496" s="12" t="s">
        <v>302</v>
      </c>
      <c r="E4496" s="6">
        <v>0</v>
      </c>
      <c r="F4496" s="6" t="s">
        <v>9</v>
      </c>
    </row>
    <row r="4497" spans="1:6" x14ac:dyDescent="0.3">
      <c r="A4497" s="6">
        <v>147301</v>
      </c>
      <c r="B4497" s="7" t="s">
        <v>165</v>
      </c>
      <c r="C4497" s="6">
        <v>384</v>
      </c>
      <c r="D4497" s="12" t="s">
        <v>307</v>
      </c>
      <c r="E4497" s="6">
        <v>62</v>
      </c>
      <c r="F4497" s="6">
        <v>62</v>
      </c>
    </row>
    <row r="4498" spans="1:6" x14ac:dyDescent="0.3">
      <c r="A4498" s="6">
        <v>147301</v>
      </c>
      <c r="B4498" s="7" t="s">
        <v>165</v>
      </c>
      <c r="C4498" s="6">
        <v>386</v>
      </c>
      <c r="D4498" s="12" t="s">
        <v>309</v>
      </c>
      <c r="E4498" s="6">
        <v>100</v>
      </c>
      <c r="F4498" s="6">
        <v>125</v>
      </c>
    </row>
    <row r="4499" spans="1:6" x14ac:dyDescent="0.3">
      <c r="A4499" s="6">
        <v>147301</v>
      </c>
      <c r="B4499" s="7" t="s">
        <v>165</v>
      </c>
      <c r="C4499" s="6">
        <v>387</v>
      </c>
      <c r="D4499" s="18" t="s">
        <v>310</v>
      </c>
      <c r="E4499" s="6">
        <v>111</v>
      </c>
      <c r="F4499" s="6">
        <v>124</v>
      </c>
    </row>
    <row r="4500" spans="1:6" x14ac:dyDescent="0.3">
      <c r="A4500" s="6">
        <v>147301</v>
      </c>
      <c r="B4500" s="7" t="s">
        <v>165</v>
      </c>
      <c r="C4500" s="6">
        <v>388</v>
      </c>
      <c r="D4500" s="19" t="s">
        <v>311</v>
      </c>
      <c r="E4500" s="6">
        <v>34</v>
      </c>
      <c r="F4500" s="6">
        <v>52</v>
      </c>
    </row>
    <row r="4501" spans="1:6" x14ac:dyDescent="0.3">
      <c r="A4501" s="6">
        <v>147301</v>
      </c>
      <c r="B4501" s="7" t="s">
        <v>165</v>
      </c>
      <c r="C4501" s="6">
        <v>389</v>
      </c>
      <c r="D4501" s="20" t="s">
        <v>312</v>
      </c>
      <c r="E4501" s="6">
        <v>30</v>
      </c>
      <c r="F4501" s="6">
        <v>26</v>
      </c>
    </row>
    <row r="4502" spans="1:6" x14ac:dyDescent="0.3">
      <c r="A4502" s="6">
        <v>147301</v>
      </c>
      <c r="B4502" s="7" t="s">
        <v>165</v>
      </c>
      <c r="C4502" s="6">
        <v>390</v>
      </c>
      <c r="D4502" s="19" t="s">
        <v>313</v>
      </c>
      <c r="E4502" s="6">
        <v>4</v>
      </c>
      <c r="F4502" s="6">
        <v>4</v>
      </c>
    </row>
    <row r="4503" spans="1:6" x14ac:dyDescent="0.3">
      <c r="A4503" s="6">
        <v>147301</v>
      </c>
      <c r="B4503" s="7" t="s">
        <v>165</v>
      </c>
      <c r="C4503" s="6">
        <v>391</v>
      </c>
      <c r="D4503" s="20" t="s">
        <v>314</v>
      </c>
      <c r="E4503" s="6">
        <v>32</v>
      </c>
      <c r="F4503" s="6">
        <v>45</v>
      </c>
    </row>
    <row r="4504" spans="1:6" x14ac:dyDescent="0.3">
      <c r="A4504" s="6">
        <v>147301</v>
      </c>
      <c r="B4504" s="7" t="s">
        <v>165</v>
      </c>
      <c r="C4504" s="6">
        <v>392</v>
      </c>
      <c r="D4504" s="12" t="s">
        <v>315</v>
      </c>
      <c r="E4504" s="6">
        <v>2</v>
      </c>
      <c r="F4504" s="6" t="s">
        <v>9</v>
      </c>
    </row>
    <row r="4505" spans="1:6" x14ac:dyDescent="0.3">
      <c r="A4505" s="6">
        <v>147301</v>
      </c>
      <c r="B4505" s="7" t="s">
        <v>165</v>
      </c>
      <c r="C4505" s="6">
        <v>393</v>
      </c>
      <c r="D4505" s="21" t="s">
        <v>316</v>
      </c>
      <c r="E4505" s="6">
        <v>0</v>
      </c>
      <c r="F4505" s="6" t="s">
        <v>9</v>
      </c>
    </row>
    <row r="4506" spans="1:6" x14ac:dyDescent="0.3">
      <c r="A4506" s="6">
        <v>147301</v>
      </c>
      <c r="B4506" s="7" t="s">
        <v>165</v>
      </c>
      <c r="C4506" s="6">
        <v>394</v>
      </c>
      <c r="D4506" s="22" t="s">
        <v>317</v>
      </c>
      <c r="E4506" s="6">
        <v>0</v>
      </c>
      <c r="F4506" s="6" t="s">
        <v>9</v>
      </c>
    </row>
    <row r="4507" spans="1:6" x14ac:dyDescent="0.3">
      <c r="A4507" s="6">
        <v>147301</v>
      </c>
      <c r="B4507" s="7" t="s">
        <v>165</v>
      </c>
      <c r="C4507" s="6">
        <v>395</v>
      </c>
      <c r="D4507" s="12" t="s">
        <v>318</v>
      </c>
      <c r="E4507" s="6">
        <v>90</v>
      </c>
      <c r="F4507" s="6">
        <v>87</v>
      </c>
    </row>
    <row r="4508" spans="1:6" x14ac:dyDescent="0.3">
      <c r="A4508" s="6">
        <v>147301</v>
      </c>
      <c r="B4508" s="7" t="s">
        <v>165</v>
      </c>
      <c r="C4508" s="6">
        <v>396</v>
      </c>
      <c r="D4508" s="12" t="s">
        <v>319</v>
      </c>
      <c r="E4508" s="6">
        <v>0</v>
      </c>
      <c r="F4508" s="6" t="s">
        <v>9</v>
      </c>
    </row>
    <row r="4509" spans="1:6" x14ac:dyDescent="0.3">
      <c r="A4509" s="6">
        <v>147301</v>
      </c>
      <c r="B4509" s="7" t="s">
        <v>165</v>
      </c>
      <c r="C4509" s="6">
        <v>453</v>
      </c>
      <c r="D4509" s="12" t="s">
        <v>320</v>
      </c>
      <c r="E4509" s="6">
        <v>62</v>
      </c>
      <c r="F4509" s="6">
        <v>60</v>
      </c>
    </row>
    <row r="4510" spans="1:6" x14ac:dyDescent="0.3">
      <c r="A4510" s="6">
        <v>147303</v>
      </c>
      <c r="B4510" s="7" t="s">
        <v>166</v>
      </c>
      <c r="C4510" s="6">
        <v>127</v>
      </c>
      <c r="D4510" s="12" t="s">
        <v>301</v>
      </c>
      <c r="E4510" s="6">
        <v>0</v>
      </c>
      <c r="F4510" s="6" t="s">
        <v>9</v>
      </c>
    </row>
    <row r="4511" spans="1:6" x14ac:dyDescent="0.3">
      <c r="A4511" s="6">
        <v>147303</v>
      </c>
      <c r="B4511" s="7" t="s">
        <v>166</v>
      </c>
      <c r="C4511" s="6">
        <v>128</v>
      </c>
      <c r="D4511" s="7" t="s">
        <v>302</v>
      </c>
      <c r="E4511" s="6">
        <v>0</v>
      </c>
      <c r="F4511" s="6" t="s">
        <v>9</v>
      </c>
    </row>
    <row r="4512" spans="1:6" x14ac:dyDescent="0.3">
      <c r="A4512" s="6">
        <v>147303</v>
      </c>
      <c r="B4512" s="7" t="s">
        <v>166</v>
      </c>
      <c r="C4512" s="6">
        <v>129</v>
      </c>
      <c r="D4512" s="9" t="s">
        <v>303</v>
      </c>
      <c r="E4512" s="6">
        <v>0</v>
      </c>
      <c r="F4512" s="6" t="s">
        <v>9</v>
      </c>
    </row>
    <row r="4513" spans="1:6" x14ac:dyDescent="0.3">
      <c r="A4513" s="6">
        <v>147303</v>
      </c>
      <c r="B4513" s="7" t="s">
        <v>166</v>
      </c>
      <c r="C4513" s="6">
        <v>130</v>
      </c>
      <c r="D4513" s="10" t="s">
        <v>7</v>
      </c>
      <c r="E4513" s="6">
        <v>0</v>
      </c>
      <c r="F4513" s="6" t="s">
        <v>9</v>
      </c>
    </row>
    <row r="4514" spans="1:6" x14ac:dyDescent="0.3">
      <c r="A4514" s="6">
        <v>147303</v>
      </c>
      <c r="B4514" s="7" t="s">
        <v>166</v>
      </c>
      <c r="C4514" s="6">
        <v>131</v>
      </c>
      <c r="D4514" s="10" t="s">
        <v>304</v>
      </c>
      <c r="E4514" s="6">
        <v>0</v>
      </c>
      <c r="F4514" s="6" t="s">
        <v>9</v>
      </c>
    </row>
    <row r="4515" spans="1:6" x14ac:dyDescent="0.3">
      <c r="A4515" s="6">
        <v>147303</v>
      </c>
      <c r="B4515" s="7" t="s">
        <v>166</v>
      </c>
      <c r="C4515" s="6">
        <v>132</v>
      </c>
      <c r="D4515" s="53" t="s">
        <v>305</v>
      </c>
      <c r="E4515" s="6">
        <v>0</v>
      </c>
      <c r="F4515" s="6" t="s">
        <v>9</v>
      </c>
    </row>
    <row r="4516" spans="1:6" x14ac:dyDescent="0.3">
      <c r="A4516" s="6">
        <v>147303</v>
      </c>
      <c r="B4516" s="7" t="s">
        <v>166</v>
      </c>
      <c r="C4516" s="6">
        <v>133</v>
      </c>
      <c r="D4516" s="10" t="s">
        <v>8</v>
      </c>
      <c r="E4516" s="6">
        <v>0</v>
      </c>
      <c r="F4516" s="6" t="s">
        <v>9</v>
      </c>
    </row>
    <row r="4517" spans="1:6" x14ac:dyDescent="0.3">
      <c r="A4517" s="6">
        <v>147303</v>
      </c>
      <c r="B4517" s="7" t="s">
        <v>166</v>
      </c>
      <c r="C4517" s="6">
        <v>134</v>
      </c>
      <c r="D4517" s="12" t="s">
        <v>306</v>
      </c>
      <c r="E4517" s="6">
        <v>0</v>
      </c>
      <c r="F4517" s="6" t="s">
        <v>9</v>
      </c>
    </row>
    <row r="4518" spans="1:6" x14ac:dyDescent="0.3">
      <c r="A4518" s="6">
        <v>147303</v>
      </c>
      <c r="B4518" s="7" t="s">
        <v>166</v>
      </c>
      <c r="C4518" s="6">
        <v>135</v>
      </c>
      <c r="D4518" s="13" t="s">
        <v>302</v>
      </c>
      <c r="E4518" s="6">
        <v>0</v>
      </c>
      <c r="F4518" s="6" t="s">
        <v>9</v>
      </c>
    </row>
    <row r="4519" spans="1:6" x14ac:dyDescent="0.3">
      <c r="A4519" s="6">
        <v>147303</v>
      </c>
      <c r="B4519" s="7" t="s">
        <v>166</v>
      </c>
      <c r="C4519" s="6">
        <v>136</v>
      </c>
      <c r="D4519" s="14" t="s">
        <v>7</v>
      </c>
      <c r="E4519" s="6">
        <v>0</v>
      </c>
      <c r="F4519" s="6" t="s">
        <v>9</v>
      </c>
    </row>
    <row r="4520" spans="1:6" x14ac:dyDescent="0.3">
      <c r="A4520" s="6">
        <v>147303</v>
      </c>
      <c r="B4520" s="7" t="s">
        <v>166</v>
      </c>
      <c r="C4520" s="6">
        <v>137</v>
      </c>
      <c r="D4520" s="15" t="s">
        <v>307</v>
      </c>
      <c r="E4520" s="6">
        <v>0</v>
      </c>
      <c r="F4520" s="6" t="s">
        <v>9</v>
      </c>
    </row>
    <row r="4521" spans="1:6" x14ac:dyDescent="0.3">
      <c r="A4521" s="6">
        <v>147303</v>
      </c>
      <c r="B4521" s="7" t="s">
        <v>166</v>
      </c>
      <c r="C4521" s="6">
        <v>138</v>
      </c>
      <c r="D4521" s="16" t="s">
        <v>308</v>
      </c>
      <c r="E4521" s="6">
        <v>0</v>
      </c>
      <c r="F4521" s="6" t="s">
        <v>9</v>
      </c>
    </row>
    <row r="4522" spans="1:6" x14ac:dyDescent="0.3">
      <c r="A4522" s="6">
        <v>147303</v>
      </c>
      <c r="B4522" s="7" t="s">
        <v>166</v>
      </c>
      <c r="C4522" s="6">
        <v>140</v>
      </c>
      <c r="D4522" s="17" t="s">
        <v>7</v>
      </c>
      <c r="E4522" s="6">
        <v>0</v>
      </c>
      <c r="F4522" s="6" t="s">
        <v>9</v>
      </c>
    </row>
    <row r="4523" spans="1:6" x14ac:dyDescent="0.3">
      <c r="A4523" s="6">
        <v>147303</v>
      </c>
      <c r="B4523" s="7" t="s">
        <v>166</v>
      </c>
      <c r="C4523" s="6">
        <v>382</v>
      </c>
      <c r="D4523" s="12" t="s">
        <v>301</v>
      </c>
      <c r="E4523" s="6">
        <v>6</v>
      </c>
      <c r="F4523" s="6" t="s">
        <v>9</v>
      </c>
    </row>
    <row r="4524" spans="1:6" x14ac:dyDescent="0.3">
      <c r="A4524" s="6">
        <v>147303</v>
      </c>
      <c r="B4524" s="7" t="s">
        <v>166</v>
      </c>
      <c r="C4524" s="6">
        <v>383</v>
      </c>
      <c r="D4524" s="12" t="s">
        <v>302</v>
      </c>
      <c r="E4524" s="6">
        <v>0</v>
      </c>
      <c r="F4524" s="6" t="s">
        <v>9</v>
      </c>
    </row>
    <row r="4525" spans="1:6" x14ac:dyDescent="0.3">
      <c r="A4525" s="6">
        <v>147303</v>
      </c>
      <c r="B4525" s="7" t="s">
        <v>166</v>
      </c>
      <c r="C4525" s="6">
        <v>384</v>
      </c>
      <c r="D4525" s="12" t="s">
        <v>307</v>
      </c>
      <c r="E4525" s="6">
        <v>31</v>
      </c>
      <c r="F4525" s="6" t="s">
        <v>9</v>
      </c>
    </row>
    <row r="4526" spans="1:6" x14ac:dyDescent="0.3">
      <c r="A4526" s="6">
        <v>147303</v>
      </c>
      <c r="B4526" s="7" t="s">
        <v>166</v>
      </c>
      <c r="C4526" s="6">
        <v>386</v>
      </c>
      <c r="D4526" s="12" t="s">
        <v>309</v>
      </c>
      <c r="E4526" s="6">
        <v>150</v>
      </c>
      <c r="F4526" s="6" t="s">
        <v>9</v>
      </c>
    </row>
    <row r="4527" spans="1:6" x14ac:dyDescent="0.3">
      <c r="A4527" s="6">
        <v>147303</v>
      </c>
      <c r="B4527" s="7" t="s">
        <v>166</v>
      </c>
      <c r="C4527" s="6">
        <v>387</v>
      </c>
      <c r="D4527" s="18" t="s">
        <v>310</v>
      </c>
      <c r="E4527" s="6">
        <v>66</v>
      </c>
      <c r="F4527" s="6" t="s">
        <v>9</v>
      </c>
    </row>
    <row r="4528" spans="1:6" x14ac:dyDescent="0.3">
      <c r="A4528" s="6">
        <v>147303</v>
      </c>
      <c r="B4528" s="7" t="s">
        <v>166</v>
      </c>
      <c r="C4528" s="6">
        <v>388</v>
      </c>
      <c r="D4528" s="19" t="s">
        <v>311</v>
      </c>
      <c r="E4528" s="6">
        <v>25</v>
      </c>
      <c r="F4528" s="6" t="s">
        <v>9</v>
      </c>
    </row>
    <row r="4529" spans="1:6" x14ac:dyDescent="0.3">
      <c r="A4529" s="6">
        <v>147303</v>
      </c>
      <c r="B4529" s="7" t="s">
        <v>166</v>
      </c>
      <c r="C4529" s="6">
        <v>389</v>
      </c>
      <c r="D4529" s="20" t="s">
        <v>312</v>
      </c>
      <c r="E4529" s="6">
        <v>20</v>
      </c>
      <c r="F4529" s="6" t="s">
        <v>9</v>
      </c>
    </row>
    <row r="4530" spans="1:6" x14ac:dyDescent="0.3">
      <c r="A4530" s="6">
        <v>147303</v>
      </c>
      <c r="B4530" s="7" t="s">
        <v>166</v>
      </c>
      <c r="C4530" s="6">
        <v>390</v>
      </c>
      <c r="D4530" s="19" t="s">
        <v>313</v>
      </c>
      <c r="E4530" s="6">
        <v>15</v>
      </c>
      <c r="F4530" s="6" t="s">
        <v>9</v>
      </c>
    </row>
    <row r="4531" spans="1:6" x14ac:dyDescent="0.3">
      <c r="A4531" s="6">
        <v>147303</v>
      </c>
      <c r="B4531" s="7" t="s">
        <v>166</v>
      </c>
      <c r="C4531" s="6">
        <v>391</v>
      </c>
      <c r="D4531" s="20" t="s">
        <v>314</v>
      </c>
      <c r="E4531" s="6">
        <v>6</v>
      </c>
      <c r="F4531" s="6" t="s">
        <v>9</v>
      </c>
    </row>
    <row r="4532" spans="1:6" x14ac:dyDescent="0.3">
      <c r="A4532" s="6">
        <v>147303</v>
      </c>
      <c r="B4532" s="7" t="s">
        <v>166</v>
      </c>
      <c r="C4532" s="6">
        <v>392</v>
      </c>
      <c r="D4532" s="12" t="s">
        <v>315</v>
      </c>
      <c r="E4532" s="6">
        <v>3</v>
      </c>
      <c r="F4532" s="6" t="s">
        <v>9</v>
      </c>
    </row>
    <row r="4533" spans="1:6" x14ac:dyDescent="0.3">
      <c r="A4533" s="6">
        <v>147303</v>
      </c>
      <c r="B4533" s="7" t="s">
        <v>166</v>
      </c>
      <c r="C4533" s="6">
        <v>393</v>
      </c>
      <c r="D4533" s="21" t="s">
        <v>316</v>
      </c>
      <c r="E4533" s="6">
        <v>0</v>
      </c>
      <c r="F4533" s="6" t="s">
        <v>9</v>
      </c>
    </row>
    <row r="4534" spans="1:6" x14ac:dyDescent="0.3">
      <c r="A4534" s="6">
        <v>147303</v>
      </c>
      <c r="B4534" s="7" t="s">
        <v>166</v>
      </c>
      <c r="C4534" s="6">
        <v>394</v>
      </c>
      <c r="D4534" s="22" t="s">
        <v>317</v>
      </c>
      <c r="E4534" s="6">
        <v>0</v>
      </c>
      <c r="F4534" s="6" t="s">
        <v>9</v>
      </c>
    </row>
    <row r="4535" spans="1:6" x14ac:dyDescent="0.3">
      <c r="A4535" s="6">
        <v>147303</v>
      </c>
      <c r="B4535" s="7" t="s">
        <v>166</v>
      </c>
      <c r="C4535" s="6">
        <v>395</v>
      </c>
      <c r="D4535" s="12" t="s">
        <v>318</v>
      </c>
      <c r="E4535" s="6">
        <v>57</v>
      </c>
      <c r="F4535" s="6" t="s">
        <v>9</v>
      </c>
    </row>
    <row r="4536" spans="1:6" x14ac:dyDescent="0.3">
      <c r="A4536" s="6">
        <v>147303</v>
      </c>
      <c r="B4536" s="7" t="s">
        <v>166</v>
      </c>
      <c r="C4536" s="6">
        <v>396</v>
      </c>
      <c r="D4536" s="12" t="s">
        <v>319</v>
      </c>
      <c r="E4536" s="6">
        <v>0</v>
      </c>
      <c r="F4536" s="6" t="s">
        <v>9</v>
      </c>
    </row>
    <row r="4537" spans="1:6" x14ac:dyDescent="0.3">
      <c r="A4537" s="6">
        <v>147303</v>
      </c>
      <c r="B4537" s="7" t="s">
        <v>166</v>
      </c>
      <c r="C4537" s="6">
        <v>453</v>
      </c>
      <c r="D4537" s="12" t="s">
        <v>320</v>
      </c>
      <c r="E4537" s="6">
        <v>31</v>
      </c>
      <c r="F4537" s="6" t="s">
        <v>9</v>
      </c>
    </row>
    <row r="4538" spans="1:6" x14ac:dyDescent="0.3">
      <c r="A4538" s="6">
        <v>147335</v>
      </c>
      <c r="B4538" s="7" t="s">
        <v>287</v>
      </c>
      <c r="C4538" s="6">
        <v>127</v>
      </c>
      <c r="D4538" s="12" t="s">
        <v>301</v>
      </c>
      <c r="E4538" s="6">
        <v>0</v>
      </c>
      <c r="F4538" s="6" t="s">
        <v>9</v>
      </c>
    </row>
    <row r="4539" spans="1:6" x14ac:dyDescent="0.3">
      <c r="A4539" s="6">
        <v>147335</v>
      </c>
      <c r="B4539" s="7" t="s">
        <v>287</v>
      </c>
      <c r="C4539" s="6">
        <v>128</v>
      </c>
      <c r="D4539" s="7" t="s">
        <v>302</v>
      </c>
      <c r="E4539" s="6">
        <v>0</v>
      </c>
      <c r="F4539" s="6" t="s">
        <v>9</v>
      </c>
    </row>
    <row r="4540" spans="1:6" x14ac:dyDescent="0.3">
      <c r="A4540" s="6">
        <v>147335</v>
      </c>
      <c r="B4540" s="7" t="s">
        <v>287</v>
      </c>
      <c r="C4540" s="6">
        <v>129</v>
      </c>
      <c r="D4540" s="9" t="s">
        <v>303</v>
      </c>
      <c r="E4540" s="6">
        <v>0</v>
      </c>
      <c r="F4540" s="6" t="s">
        <v>9</v>
      </c>
    </row>
    <row r="4541" spans="1:6" x14ac:dyDescent="0.3">
      <c r="A4541" s="6">
        <v>147335</v>
      </c>
      <c r="B4541" s="7" t="s">
        <v>287</v>
      </c>
      <c r="C4541" s="6">
        <v>130</v>
      </c>
      <c r="D4541" s="10" t="s">
        <v>7</v>
      </c>
      <c r="E4541" s="6">
        <v>0</v>
      </c>
      <c r="F4541" s="6" t="s">
        <v>9</v>
      </c>
    </row>
    <row r="4542" spans="1:6" x14ac:dyDescent="0.3">
      <c r="A4542" s="6">
        <v>147335</v>
      </c>
      <c r="B4542" s="7" t="s">
        <v>287</v>
      </c>
      <c r="C4542" s="6">
        <v>131</v>
      </c>
      <c r="D4542" s="10" t="s">
        <v>304</v>
      </c>
      <c r="E4542" s="6">
        <v>0</v>
      </c>
      <c r="F4542" s="6" t="s">
        <v>9</v>
      </c>
    </row>
    <row r="4543" spans="1:6" x14ac:dyDescent="0.3">
      <c r="A4543" s="6">
        <v>147335</v>
      </c>
      <c r="B4543" s="7" t="s">
        <v>287</v>
      </c>
      <c r="C4543" s="6">
        <v>132</v>
      </c>
      <c r="D4543" s="53" t="s">
        <v>305</v>
      </c>
      <c r="E4543" s="6">
        <v>0</v>
      </c>
      <c r="F4543" s="6" t="s">
        <v>9</v>
      </c>
    </row>
    <row r="4544" spans="1:6" x14ac:dyDescent="0.3">
      <c r="A4544" s="6">
        <v>147335</v>
      </c>
      <c r="B4544" s="7" t="s">
        <v>287</v>
      </c>
      <c r="C4544" s="6">
        <v>133</v>
      </c>
      <c r="D4544" s="10" t="s">
        <v>8</v>
      </c>
      <c r="E4544" s="6">
        <v>0</v>
      </c>
      <c r="F4544" s="6" t="s">
        <v>9</v>
      </c>
    </row>
    <row r="4545" spans="1:6" x14ac:dyDescent="0.3">
      <c r="A4545" s="6">
        <v>147335</v>
      </c>
      <c r="B4545" s="7" t="s">
        <v>287</v>
      </c>
      <c r="C4545" s="6">
        <v>134</v>
      </c>
      <c r="D4545" s="12" t="s">
        <v>306</v>
      </c>
      <c r="E4545" s="6">
        <v>0</v>
      </c>
      <c r="F4545" s="6" t="s">
        <v>9</v>
      </c>
    </row>
    <row r="4546" spans="1:6" x14ac:dyDescent="0.3">
      <c r="A4546" s="6">
        <v>147335</v>
      </c>
      <c r="B4546" s="7" t="s">
        <v>287</v>
      </c>
      <c r="C4546" s="6">
        <v>135</v>
      </c>
      <c r="D4546" s="13" t="s">
        <v>302</v>
      </c>
      <c r="E4546" s="6">
        <v>0</v>
      </c>
      <c r="F4546" s="6" t="s">
        <v>9</v>
      </c>
    </row>
    <row r="4547" spans="1:6" x14ac:dyDescent="0.3">
      <c r="A4547" s="6">
        <v>147335</v>
      </c>
      <c r="B4547" s="7" t="s">
        <v>287</v>
      </c>
      <c r="C4547" s="6">
        <v>136</v>
      </c>
      <c r="D4547" s="14" t="s">
        <v>7</v>
      </c>
      <c r="E4547" s="6">
        <v>0</v>
      </c>
      <c r="F4547" s="6" t="s">
        <v>9</v>
      </c>
    </row>
    <row r="4548" spans="1:6" x14ac:dyDescent="0.3">
      <c r="A4548" s="6">
        <v>147335</v>
      </c>
      <c r="B4548" s="7" t="s">
        <v>287</v>
      </c>
      <c r="C4548" s="6">
        <v>137</v>
      </c>
      <c r="D4548" s="15" t="s">
        <v>307</v>
      </c>
      <c r="E4548" s="6">
        <v>0</v>
      </c>
      <c r="F4548" s="6" t="s">
        <v>9</v>
      </c>
    </row>
    <row r="4549" spans="1:6" x14ac:dyDescent="0.3">
      <c r="A4549" s="6">
        <v>147335</v>
      </c>
      <c r="B4549" s="7" t="s">
        <v>287</v>
      </c>
      <c r="C4549" s="6">
        <v>138</v>
      </c>
      <c r="D4549" s="16" t="s">
        <v>308</v>
      </c>
      <c r="E4549" s="6">
        <v>0</v>
      </c>
      <c r="F4549" s="6" t="s">
        <v>9</v>
      </c>
    </row>
    <row r="4550" spans="1:6" x14ac:dyDescent="0.3">
      <c r="A4550" s="6">
        <v>147335</v>
      </c>
      <c r="B4550" s="7" t="s">
        <v>287</v>
      </c>
      <c r="C4550" s="6">
        <v>140</v>
      </c>
      <c r="D4550" s="17" t="s">
        <v>7</v>
      </c>
      <c r="E4550" s="6">
        <v>0</v>
      </c>
      <c r="F4550" s="6" t="s">
        <v>9</v>
      </c>
    </row>
    <row r="4551" spans="1:6" x14ac:dyDescent="0.3">
      <c r="A4551" s="6">
        <v>147335</v>
      </c>
      <c r="B4551" s="7" t="s">
        <v>287</v>
      </c>
      <c r="C4551" s="6">
        <v>382</v>
      </c>
      <c r="D4551" s="12" t="s">
        <v>301</v>
      </c>
      <c r="E4551" s="6">
        <v>1</v>
      </c>
      <c r="F4551" s="6">
        <v>1</v>
      </c>
    </row>
    <row r="4552" spans="1:6" x14ac:dyDescent="0.3">
      <c r="A4552" s="6">
        <v>147335</v>
      </c>
      <c r="B4552" s="7" t="s">
        <v>287</v>
      </c>
      <c r="C4552" s="6">
        <v>383</v>
      </c>
      <c r="D4552" s="12" t="s">
        <v>302</v>
      </c>
      <c r="E4552" s="6">
        <v>0</v>
      </c>
      <c r="F4552" s="6" t="s">
        <v>9</v>
      </c>
    </row>
    <row r="4553" spans="1:6" x14ac:dyDescent="0.3">
      <c r="A4553" s="6">
        <v>147335</v>
      </c>
      <c r="B4553" s="7" t="s">
        <v>287</v>
      </c>
      <c r="C4553" s="6">
        <v>384</v>
      </c>
      <c r="D4553" s="12" t="s">
        <v>307</v>
      </c>
      <c r="E4553" s="6">
        <v>15</v>
      </c>
      <c r="F4553" s="6">
        <v>11</v>
      </c>
    </row>
    <row r="4554" spans="1:6" x14ac:dyDescent="0.3">
      <c r="A4554" s="6">
        <v>147335</v>
      </c>
      <c r="B4554" s="7" t="s">
        <v>287</v>
      </c>
      <c r="C4554" s="6">
        <v>386</v>
      </c>
      <c r="D4554" s="12" t="s">
        <v>309</v>
      </c>
      <c r="E4554" s="6">
        <v>10</v>
      </c>
      <c r="F4554" s="6">
        <v>12</v>
      </c>
    </row>
    <row r="4555" spans="1:6" x14ac:dyDescent="0.3">
      <c r="A4555" s="6">
        <v>147335</v>
      </c>
      <c r="B4555" s="7" t="s">
        <v>287</v>
      </c>
      <c r="C4555" s="6">
        <v>387</v>
      </c>
      <c r="D4555" s="18" t="s">
        <v>310</v>
      </c>
      <c r="E4555" s="6">
        <v>0</v>
      </c>
      <c r="F4555" s="6" t="s">
        <v>9</v>
      </c>
    </row>
    <row r="4556" spans="1:6" x14ac:dyDescent="0.3">
      <c r="A4556" s="6">
        <v>147335</v>
      </c>
      <c r="B4556" s="7" t="s">
        <v>287</v>
      </c>
      <c r="C4556" s="6">
        <v>388</v>
      </c>
      <c r="D4556" s="19" t="s">
        <v>311</v>
      </c>
      <c r="E4556" s="6">
        <v>5</v>
      </c>
      <c r="F4556" s="6">
        <v>3</v>
      </c>
    </row>
    <row r="4557" spans="1:6" x14ac:dyDescent="0.3">
      <c r="A4557" s="6">
        <v>147335</v>
      </c>
      <c r="B4557" s="7" t="s">
        <v>287</v>
      </c>
      <c r="C4557" s="6">
        <v>389</v>
      </c>
      <c r="D4557" s="20" t="s">
        <v>312</v>
      </c>
      <c r="E4557" s="6">
        <v>0</v>
      </c>
      <c r="F4557" s="6" t="s">
        <v>9</v>
      </c>
    </row>
    <row r="4558" spans="1:6" x14ac:dyDescent="0.3">
      <c r="A4558" s="6">
        <v>147335</v>
      </c>
      <c r="B4558" s="7" t="s">
        <v>287</v>
      </c>
      <c r="C4558" s="6">
        <v>390</v>
      </c>
      <c r="D4558" s="19" t="s">
        <v>313</v>
      </c>
      <c r="E4558" s="6">
        <v>0</v>
      </c>
      <c r="F4558" s="6" t="s">
        <v>9</v>
      </c>
    </row>
    <row r="4559" spans="1:6" x14ac:dyDescent="0.3">
      <c r="A4559" s="6">
        <v>147335</v>
      </c>
      <c r="B4559" s="7" t="s">
        <v>287</v>
      </c>
      <c r="C4559" s="6">
        <v>391</v>
      </c>
      <c r="D4559" s="20" t="s">
        <v>314</v>
      </c>
      <c r="E4559" s="6">
        <v>10</v>
      </c>
      <c r="F4559" s="6">
        <v>12</v>
      </c>
    </row>
    <row r="4560" spans="1:6" x14ac:dyDescent="0.3">
      <c r="A4560" s="6">
        <v>147335</v>
      </c>
      <c r="B4560" s="7" t="s">
        <v>287</v>
      </c>
      <c r="C4560" s="6">
        <v>392</v>
      </c>
      <c r="D4560" s="12" t="s">
        <v>315</v>
      </c>
      <c r="E4560" s="6">
        <v>4</v>
      </c>
      <c r="F4560" s="6">
        <v>10</v>
      </c>
    </row>
    <row r="4561" spans="1:6" x14ac:dyDescent="0.3">
      <c r="A4561" s="6">
        <v>147335</v>
      </c>
      <c r="B4561" s="7" t="s">
        <v>287</v>
      </c>
      <c r="C4561" s="6">
        <v>393</v>
      </c>
      <c r="D4561" s="21" t="s">
        <v>316</v>
      </c>
      <c r="E4561" s="6">
        <v>0</v>
      </c>
      <c r="F4561" s="6" t="s">
        <v>9</v>
      </c>
    </row>
    <row r="4562" spans="1:6" x14ac:dyDescent="0.3">
      <c r="A4562" s="6">
        <v>147335</v>
      </c>
      <c r="B4562" s="7" t="s">
        <v>287</v>
      </c>
      <c r="C4562" s="6">
        <v>394</v>
      </c>
      <c r="D4562" s="22" t="s">
        <v>317</v>
      </c>
      <c r="E4562" s="6">
        <v>0</v>
      </c>
      <c r="F4562" s="6" t="s">
        <v>9</v>
      </c>
    </row>
    <row r="4563" spans="1:6" x14ac:dyDescent="0.3">
      <c r="A4563" s="6">
        <v>147335</v>
      </c>
      <c r="B4563" s="7" t="s">
        <v>287</v>
      </c>
      <c r="C4563" s="6">
        <v>395</v>
      </c>
      <c r="D4563" s="12" t="s">
        <v>318</v>
      </c>
      <c r="E4563" s="6">
        <v>0</v>
      </c>
      <c r="F4563" s="6" t="s">
        <v>9</v>
      </c>
    </row>
    <row r="4564" spans="1:6" x14ac:dyDescent="0.3">
      <c r="A4564" s="6">
        <v>147335</v>
      </c>
      <c r="B4564" s="7" t="s">
        <v>287</v>
      </c>
      <c r="C4564" s="6">
        <v>396</v>
      </c>
      <c r="D4564" s="12" t="s">
        <v>319</v>
      </c>
      <c r="E4564" s="6">
        <v>0</v>
      </c>
      <c r="F4564" s="6" t="s">
        <v>9</v>
      </c>
    </row>
    <row r="4565" spans="1:6" x14ac:dyDescent="0.3">
      <c r="A4565" s="6">
        <v>147335</v>
      </c>
      <c r="B4565" s="7" t="s">
        <v>287</v>
      </c>
      <c r="C4565" s="6">
        <v>453</v>
      </c>
      <c r="D4565" s="12" t="s">
        <v>320</v>
      </c>
      <c r="E4565" s="6">
        <v>15</v>
      </c>
      <c r="F4565" s="6">
        <v>11</v>
      </c>
    </row>
    <row r="4566" spans="1:6" x14ac:dyDescent="0.3">
      <c r="A4566" s="6">
        <v>147340</v>
      </c>
      <c r="B4566" s="7" t="s">
        <v>167</v>
      </c>
      <c r="C4566" s="6">
        <v>127</v>
      </c>
      <c r="D4566" s="12" t="s">
        <v>301</v>
      </c>
      <c r="E4566" s="6">
        <v>0</v>
      </c>
      <c r="F4566" s="6" t="s">
        <v>9</v>
      </c>
    </row>
    <row r="4567" spans="1:6" x14ac:dyDescent="0.3">
      <c r="A4567" s="6">
        <v>147340</v>
      </c>
      <c r="B4567" s="7" t="s">
        <v>167</v>
      </c>
      <c r="C4567" s="6">
        <v>128</v>
      </c>
      <c r="D4567" s="7" t="s">
        <v>302</v>
      </c>
      <c r="E4567" s="6">
        <v>0</v>
      </c>
      <c r="F4567" s="6" t="s">
        <v>9</v>
      </c>
    </row>
    <row r="4568" spans="1:6" x14ac:dyDescent="0.3">
      <c r="A4568" s="6">
        <v>147340</v>
      </c>
      <c r="B4568" s="7" t="s">
        <v>167</v>
      </c>
      <c r="C4568" s="6">
        <v>129</v>
      </c>
      <c r="D4568" s="9" t="s">
        <v>303</v>
      </c>
      <c r="E4568" s="6">
        <v>0</v>
      </c>
      <c r="F4568" s="6" t="s">
        <v>9</v>
      </c>
    </row>
    <row r="4569" spans="1:6" x14ac:dyDescent="0.3">
      <c r="A4569" s="6">
        <v>147340</v>
      </c>
      <c r="B4569" s="7" t="s">
        <v>167</v>
      </c>
      <c r="C4569" s="6">
        <v>130</v>
      </c>
      <c r="D4569" s="10" t="s">
        <v>7</v>
      </c>
      <c r="E4569" s="6">
        <v>0</v>
      </c>
      <c r="F4569" s="6" t="s">
        <v>9</v>
      </c>
    </row>
    <row r="4570" spans="1:6" x14ac:dyDescent="0.3">
      <c r="A4570" s="6">
        <v>147340</v>
      </c>
      <c r="B4570" s="7" t="s">
        <v>167</v>
      </c>
      <c r="C4570" s="6">
        <v>131</v>
      </c>
      <c r="D4570" s="10" t="s">
        <v>304</v>
      </c>
      <c r="E4570" s="6">
        <v>0</v>
      </c>
      <c r="F4570" s="6" t="s">
        <v>9</v>
      </c>
    </row>
    <row r="4571" spans="1:6" x14ac:dyDescent="0.3">
      <c r="A4571" s="6">
        <v>147340</v>
      </c>
      <c r="B4571" s="7" t="s">
        <v>167</v>
      </c>
      <c r="C4571" s="6">
        <v>132</v>
      </c>
      <c r="D4571" s="53" t="s">
        <v>305</v>
      </c>
      <c r="E4571" s="6">
        <v>0</v>
      </c>
      <c r="F4571" s="6" t="s">
        <v>9</v>
      </c>
    </row>
    <row r="4572" spans="1:6" x14ac:dyDescent="0.3">
      <c r="A4572" s="6">
        <v>147340</v>
      </c>
      <c r="B4572" s="7" t="s">
        <v>167</v>
      </c>
      <c r="C4572" s="6">
        <v>133</v>
      </c>
      <c r="D4572" s="10" t="s">
        <v>8</v>
      </c>
      <c r="E4572" s="6">
        <v>0</v>
      </c>
      <c r="F4572" s="6" t="s">
        <v>9</v>
      </c>
    </row>
    <row r="4573" spans="1:6" x14ac:dyDescent="0.3">
      <c r="A4573" s="6">
        <v>147340</v>
      </c>
      <c r="B4573" s="7" t="s">
        <v>167</v>
      </c>
      <c r="C4573" s="6">
        <v>134</v>
      </c>
      <c r="D4573" s="12" t="s">
        <v>306</v>
      </c>
      <c r="E4573" s="6">
        <v>0</v>
      </c>
      <c r="F4573" s="6" t="s">
        <v>9</v>
      </c>
    </row>
    <row r="4574" spans="1:6" x14ac:dyDescent="0.3">
      <c r="A4574" s="6">
        <v>147340</v>
      </c>
      <c r="B4574" s="7" t="s">
        <v>167</v>
      </c>
      <c r="C4574" s="6">
        <v>135</v>
      </c>
      <c r="D4574" s="13" t="s">
        <v>302</v>
      </c>
      <c r="E4574" s="6">
        <v>0</v>
      </c>
      <c r="F4574" s="6" t="s">
        <v>9</v>
      </c>
    </row>
    <row r="4575" spans="1:6" x14ac:dyDescent="0.3">
      <c r="A4575" s="6">
        <v>147340</v>
      </c>
      <c r="B4575" s="7" t="s">
        <v>167</v>
      </c>
      <c r="C4575" s="6">
        <v>136</v>
      </c>
      <c r="D4575" s="14" t="s">
        <v>7</v>
      </c>
      <c r="E4575" s="6">
        <v>0</v>
      </c>
      <c r="F4575" s="6" t="s">
        <v>9</v>
      </c>
    </row>
    <row r="4576" spans="1:6" x14ac:dyDescent="0.3">
      <c r="A4576" s="6">
        <v>147340</v>
      </c>
      <c r="B4576" s="7" t="s">
        <v>167</v>
      </c>
      <c r="C4576" s="6">
        <v>137</v>
      </c>
      <c r="D4576" s="15" t="s">
        <v>307</v>
      </c>
      <c r="E4576" s="6">
        <v>0</v>
      </c>
      <c r="F4576" s="6" t="s">
        <v>9</v>
      </c>
    </row>
    <row r="4577" spans="1:6" x14ac:dyDescent="0.3">
      <c r="A4577" s="6">
        <v>147340</v>
      </c>
      <c r="B4577" s="7" t="s">
        <v>167</v>
      </c>
      <c r="C4577" s="6">
        <v>138</v>
      </c>
      <c r="D4577" s="16" t="s">
        <v>308</v>
      </c>
      <c r="E4577" s="6">
        <v>0</v>
      </c>
      <c r="F4577" s="6" t="s">
        <v>9</v>
      </c>
    </row>
    <row r="4578" spans="1:6" x14ac:dyDescent="0.3">
      <c r="A4578" s="6">
        <v>147340</v>
      </c>
      <c r="B4578" s="7" t="s">
        <v>167</v>
      </c>
      <c r="C4578" s="6">
        <v>140</v>
      </c>
      <c r="D4578" s="17" t="s">
        <v>7</v>
      </c>
      <c r="E4578" s="6">
        <v>0</v>
      </c>
      <c r="F4578" s="6" t="s">
        <v>9</v>
      </c>
    </row>
    <row r="4579" spans="1:6" x14ac:dyDescent="0.3">
      <c r="A4579" s="6">
        <v>147340</v>
      </c>
      <c r="B4579" s="7" t="s">
        <v>167</v>
      </c>
      <c r="C4579" s="6">
        <v>382</v>
      </c>
      <c r="D4579" s="12" t="s">
        <v>301</v>
      </c>
      <c r="E4579" s="6">
        <v>7</v>
      </c>
      <c r="F4579" s="6">
        <v>7</v>
      </c>
    </row>
    <row r="4580" spans="1:6" x14ac:dyDescent="0.3">
      <c r="A4580" s="6">
        <v>147340</v>
      </c>
      <c r="B4580" s="7" t="s">
        <v>167</v>
      </c>
      <c r="C4580" s="6">
        <v>383</v>
      </c>
      <c r="D4580" s="12" t="s">
        <v>302</v>
      </c>
      <c r="E4580" s="6">
        <v>0</v>
      </c>
      <c r="F4580" s="6" t="s">
        <v>9</v>
      </c>
    </row>
    <row r="4581" spans="1:6" x14ac:dyDescent="0.3">
      <c r="A4581" s="6">
        <v>147340</v>
      </c>
      <c r="B4581" s="7" t="s">
        <v>167</v>
      </c>
      <c r="C4581" s="6">
        <v>384</v>
      </c>
      <c r="D4581" s="12" t="s">
        <v>307</v>
      </c>
      <c r="E4581" s="6">
        <v>31</v>
      </c>
      <c r="F4581" s="6">
        <v>35</v>
      </c>
    </row>
    <row r="4582" spans="1:6" x14ac:dyDescent="0.3">
      <c r="A4582" s="6">
        <v>147340</v>
      </c>
      <c r="B4582" s="7" t="s">
        <v>167</v>
      </c>
      <c r="C4582" s="6">
        <v>386</v>
      </c>
      <c r="D4582" s="12" t="s">
        <v>309</v>
      </c>
      <c r="E4582" s="6">
        <v>150</v>
      </c>
      <c r="F4582" s="6">
        <v>209</v>
      </c>
    </row>
    <row r="4583" spans="1:6" x14ac:dyDescent="0.3">
      <c r="A4583" s="6">
        <v>147340</v>
      </c>
      <c r="B4583" s="7" t="s">
        <v>167</v>
      </c>
      <c r="C4583" s="6">
        <v>387</v>
      </c>
      <c r="D4583" s="18" t="s">
        <v>310</v>
      </c>
      <c r="E4583" s="6">
        <v>76</v>
      </c>
      <c r="F4583" s="6">
        <v>84</v>
      </c>
    </row>
    <row r="4584" spans="1:6" x14ac:dyDescent="0.3">
      <c r="A4584" s="6">
        <v>147340</v>
      </c>
      <c r="B4584" s="7" t="s">
        <v>167</v>
      </c>
      <c r="C4584" s="6">
        <v>388</v>
      </c>
      <c r="D4584" s="19" t="s">
        <v>311</v>
      </c>
      <c r="E4584" s="6">
        <v>32</v>
      </c>
      <c r="F4584" s="6">
        <v>125</v>
      </c>
    </row>
    <row r="4585" spans="1:6" x14ac:dyDescent="0.3">
      <c r="A4585" s="6">
        <v>147340</v>
      </c>
      <c r="B4585" s="7" t="s">
        <v>167</v>
      </c>
      <c r="C4585" s="6">
        <v>389</v>
      </c>
      <c r="D4585" s="20" t="s">
        <v>312</v>
      </c>
      <c r="E4585" s="6">
        <v>10</v>
      </c>
      <c r="F4585" s="6">
        <v>16</v>
      </c>
    </row>
    <row r="4586" spans="1:6" x14ac:dyDescent="0.3">
      <c r="A4586" s="6">
        <v>147340</v>
      </c>
      <c r="B4586" s="7" t="s">
        <v>167</v>
      </c>
      <c r="C4586" s="6">
        <v>390</v>
      </c>
      <c r="D4586" s="19" t="s">
        <v>313</v>
      </c>
      <c r="E4586" s="6">
        <v>0</v>
      </c>
      <c r="F4586" s="6" t="s">
        <v>9</v>
      </c>
    </row>
    <row r="4587" spans="1:6" x14ac:dyDescent="0.3">
      <c r="A4587" s="6">
        <v>147340</v>
      </c>
      <c r="B4587" s="7" t="s">
        <v>167</v>
      </c>
      <c r="C4587" s="6">
        <v>391</v>
      </c>
      <c r="D4587" s="20" t="s">
        <v>314</v>
      </c>
      <c r="E4587" s="6">
        <v>76</v>
      </c>
      <c r="F4587" s="6">
        <v>142</v>
      </c>
    </row>
    <row r="4588" spans="1:6" x14ac:dyDescent="0.3">
      <c r="A4588" s="6">
        <v>147340</v>
      </c>
      <c r="B4588" s="7" t="s">
        <v>167</v>
      </c>
      <c r="C4588" s="6">
        <v>392</v>
      </c>
      <c r="D4588" s="12" t="s">
        <v>315</v>
      </c>
      <c r="E4588" s="6">
        <v>32</v>
      </c>
      <c r="F4588" s="6">
        <v>39</v>
      </c>
    </row>
    <row r="4589" spans="1:6" x14ac:dyDescent="0.3">
      <c r="A4589" s="6">
        <v>147340</v>
      </c>
      <c r="B4589" s="7" t="s">
        <v>167</v>
      </c>
      <c r="C4589" s="6">
        <v>393</v>
      </c>
      <c r="D4589" s="21" t="s">
        <v>316</v>
      </c>
      <c r="E4589" s="6">
        <v>0</v>
      </c>
      <c r="F4589" s="6" t="s">
        <v>9</v>
      </c>
    </row>
    <row r="4590" spans="1:6" x14ac:dyDescent="0.3">
      <c r="A4590" s="6">
        <v>147340</v>
      </c>
      <c r="B4590" s="7" t="s">
        <v>167</v>
      </c>
      <c r="C4590" s="6">
        <v>394</v>
      </c>
      <c r="D4590" s="22" t="s">
        <v>317</v>
      </c>
      <c r="E4590" s="6">
        <v>0</v>
      </c>
      <c r="F4590" s="6" t="s">
        <v>9</v>
      </c>
    </row>
    <row r="4591" spans="1:6" x14ac:dyDescent="0.3">
      <c r="A4591" s="6">
        <v>147340</v>
      </c>
      <c r="B4591" s="7" t="s">
        <v>167</v>
      </c>
      <c r="C4591" s="6">
        <v>395</v>
      </c>
      <c r="D4591" s="12" t="s">
        <v>318</v>
      </c>
      <c r="E4591" s="6">
        <v>76</v>
      </c>
      <c r="F4591" s="6">
        <v>83</v>
      </c>
    </row>
    <row r="4592" spans="1:6" x14ac:dyDescent="0.3">
      <c r="A4592" s="6">
        <v>147340</v>
      </c>
      <c r="B4592" s="7" t="s">
        <v>167</v>
      </c>
      <c r="C4592" s="6">
        <v>396</v>
      </c>
      <c r="D4592" s="12" t="s">
        <v>319</v>
      </c>
      <c r="E4592" s="6">
        <v>0</v>
      </c>
      <c r="F4592" s="6" t="s">
        <v>9</v>
      </c>
    </row>
    <row r="4593" spans="1:6" x14ac:dyDescent="0.3">
      <c r="A4593" s="6">
        <v>147340</v>
      </c>
      <c r="B4593" s="7" t="s">
        <v>167</v>
      </c>
      <c r="C4593" s="6">
        <v>453</v>
      </c>
      <c r="D4593" s="12" t="s">
        <v>320</v>
      </c>
      <c r="E4593" s="6">
        <v>31</v>
      </c>
      <c r="F4593" s="6">
        <v>33</v>
      </c>
    </row>
    <row r="4594" spans="1:6" x14ac:dyDescent="0.3">
      <c r="A4594" s="6">
        <v>147341</v>
      </c>
      <c r="B4594" s="7" t="s">
        <v>167</v>
      </c>
      <c r="C4594" s="6">
        <v>127</v>
      </c>
      <c r="D4594" s="12" t="s">
        <v>301</v>
      </c>
      <c r="E4594" s="6">
        <v>0</v>
      </c>
      <c r="F4594" s="6" t="s">
        <v>9</v>
      </c>
    </row>
    <row r="4595" spans="1:6" x14ac:dyDescent="0.3">
      <c r="A4595" s="6">
        <v>147341</v>
      </c>
      <c r="B4595" s="7" t="s">
        <v>167</v>
      </c>
      <c r="C4595" s="6">
        <v>128</v>
      </c>
      <c r="D4595" s="7" t="s">
        <v>302</v>
      </c>
      <c r="E4595" s="6">
        <v>0</v>
      </c>
      <c r="F4595" s="6" t="s">
        <v>9</v>
      </c>
    </row>
    <row r="4596" spans="1:6" x14ac:dyDescent="0.3">
      <c r="A4596" s="6">
        <v>147341</v>
      </c>
      <c r="B4596" s="7" t="s">
        <v>167</v>
      </c>
      <c r="C4596" s="6">
        <v>129</v>
      </c>
      <c r="D4596" s="9" t="s">
        <v>303</v>
      </c>
      <c r="E4596" s="6">
        <v>0</v>
      </c>
      <c r="F4596" s="6" t="s">
        <v>9</v>
      </c>
    </row>
    <row r="4597" spans="1:6" x14ac:dyDescent="0.3">
      <c r="A4597" s="6">
        <v>147341</v>
      </c>
      <c r="B4597" s="7" t="s">
        <v>167</v>
      </c>
      <c r="C4597" s="6">
        <v>130</v>
      </c>
      <c r="D4597" s="10" t="s">
        <v>7</v>
      </c>
      <c r="E4597" s="6">
        <v>0</v>
      </c>
      <c r="F4597" s="6" t="s">
        <v>9</v>
      </c>
    </row>
    <row r="4598" spans="1:6" x14ac:dyDescent="0.3">
      <c r="A4598" s="6">
        <v>147341</v>
      </c>
      <c r="B4598" s="7" t="s">
        <v>167</v>
      </c>
      <c r="C4598" s="6">
        <v>131</v>
      </c>
      <c r="D4598" s="10" t="s">
        <v>304</v>
      </c>
      <c r="E4598" s="6">
        <v>0</v>
      </c>
      <c r="F4598" s="6" t="s">
        <v>9</v>
      </c>
    </row>
    <row r="4599" spans="1:6" x14ac:dyDescent="0.3">
      <c r="A4599" s="6">
        <v>147341</v>
      </c>
      <c r="B4599" s="7" t="s">
        <v>167</v>
      </c>
      <c r="C4599" s="6">
        <v>132</v>
      </c>
      <c r="D4599" s="53" t="s">
        <v>305</v>
      </c>
      <c r="E4599" s="6">
        <v>0</v>
      </c>
      <c r="F4599" s="6" t="s">
        <v>9</v>
      </c>
    </row>
    <row r="4600" spans="1:6" x14ac:dyDescent="0.3">
      <c r="A4600" s="6">
        <v>147341</v>
      </c>
      <c r="B4600" s="7" t="s">
        <v>167</v>
      </c>
      <c r="C4600" s="6">
        <v>133</v>
      </c>
      <c r="D4600" s="10" t="s">
        <v>8</v>
      </c>
      <c r="E4600" s="6">
        <v>0</v>
      </c>
      <c r="F4600" s="6" t="s">
        <v>9</v>
      </c>
    </row>
    <row r="4601" spans="1:6" x14ac:dyDescent="0.3">
      <c r="A4601" s="6">
        <v>147341</v>
      </c>
      <c r="B4601" s="7" t="s">
        <v>167</v>
      </c>
      <c r="C4601" s="6">
        <v>134</v>
      </c>
      <c r="D4601" s="12" t="s">
        <v>306</v>
      </c>
      <c r="E4601" s="6">
        <v>0</v>
      </c>
      <c r="F4601" s="6" t="s">
        <v>9</v>
      </c>
    </row>
    <row r="4602" spans="1:6" x14ac:dyDescent="0.3">
      <c r="A4602" s="6">
        <v>147341</v>
      </c>
      <c r="B4602" s="7" t="s">
        <v>167</v>
      </c>
      <c r="C4602" s="6">
        <v>135</v>
      </c>
      <c r="D4602" s="13" t="s">
        <v>302</v>
      </c>
      <c r="E4602" s="6">
        <v>0</v>
      </c>
      <c r="F4602" s="6" t="s">
        <v>9</v>
      </c>
    </row>
    <row r="4603" spans="1:6" x14ac:dyDescent="0.3">
      <c r="A4603" s="6">
        <v>147341</v>
      </c>
      <c r="B4603" s="7" t="s">
        <v>167</v>
      </c>
      <c r="C4603" s="6">
        <v>136</v>
      </c>
      <c r="D4603" s="14" t="s">
        <v>7</v>
      </c>
      <c r="E4603" s="6">
        <v>0</v>
      </c>
      <c r="F4603" s="6" t="s">
        <v>9</v>
      </c>
    </row>
    <row r="4604" spans="1:6" x14ac:dyDescent="0.3">
      <c r="A4604" s="6">
        <v>147341</v>
      </c>
      <c r="B4604" s="7" t="s">
        <v>167</v>
      </c>
      <c r="C4604" s="6">
        <v>137</v>
      </c>
      <c r="D4604" s="15" t="s">
        <v>307</v>
      </c>
      <c r="E4604" s="6">
        <v>0</v>
      </c>
      <c r="F4604" s="6" t="s">
        <v>9</v>
      </c>
    </row>
    <row r="4605" spans="1:6" x14ac:dyDescent="0.3">
      <c r="A4605" s="6">
        <v>147341</v>
      </c>
      <c r="B4605" s="7" t="s">
        <v>167</v>
      </c>
      <c r="C4605" s="6">
        <v>138</v>
      </c>
      <c r="D4605" s="16" t="s">
        <v>308</v>
      </c>
      <c r="E4605" s="6">
        <v>0</v>
      </c>
      <c r="F4605" s="6" t="s">
        <v>9</v>
      </c>
    </row>
    <row r="4606" spans="1:6" x14ac:dyDescent="0.3">
      <c r="A4606" s="6">
        <v>147341</v>
      </c>
      <c r="B4606" s="7" t="s">
        <v>167</v>
      </c>
      <c r="C4606" s="6">
        <v>140</v>
      </c>
      <c r="D4606" s="17" t="s">
        <v>7</v>
      </c>
      <c r="E4606" s="6">
        <v>0</v>
      </c>
      <c r="F4606" s="6" t="s">
        <v>9</v>
      </c>
    </row>
    <row r="4607" spans="1:6" x14ac:dyDescent="0.3">
      <c r="A4607" s="6">
        <v>147341</v>
      </c>
      <c r="B4607" s="7" t="s">
        <v>167</v>
      </c>
      <c r="C4607" s="6">
        <v>382</v>
      </c>
      <c r="D4607" s="12" t="s">
        <v>301</v>
      </c>
      <c r="E4607" s="6">
        <v>7</v>
      </c>
      <c r="F4607" s="6" t="s">
        <v>9</v>
      </c>
    </row>
    <row r="4608" spans="1:6" x14ac:dyDescent="0.3">
      <c r="A4608" s="6">
        <v>147341</v>
      </c>
      <c r="B4608" s="7" t="s">
        <v>167</v>
      </c>
      <c r="C4608" s="6">
        <v>383</v>
      </c>
      <c r="D4608" s="12" t="s">
        <v>302</v>
      </c>
      <c r="E4608" s="6">
        <v>0</v>
      </c>
      <c r="F4608" s="6" t="s">
        <v>9</v>
      </c>
    </row>
    <row r="4609" spans="1:6" x14ac:dyDescent="0.3">
      <c r="A4609" s="6">
        <v>147341</v>
      </c>
      <c r="B4609" s="7" t="s">
        <v>167</v>
      </c>
      <c r="C4609" s="6">
        <v>384</v>
      </c>
      <c r="D4609" s="12" t="s">
        <v>307</v>
      </c>
      <c r="E4609" s="6">
        <v>31</v>
      </c>
      <c r="F4609" s="6" t="s">
        <v>9</v>
      </c>
    </row>
    <row r="4610" spans="1:6" x14ac:dyDescent="0.3">
      <c r="A4610" s="6">
        <v>147341</v>
      </c>
      <c r="B4610" s="7" t="s">
        <v>167</v>
      </c>
      <c r="C4610" s="6">
        <v>386</v>
      </c>
      <c r="D4610" s="12" t="s">
        <v>309</v>
      </c>
      <c r="E4610" s="6">
        <v>150</v>
      </c>
      <c r="F4610" s="6" t="s">
        <v>9</v>
      </c>
    </row>
    <row r="4611" spans="1:6" x14ac:dyDescent="0.3">
      <c r="A4611" s="6">
        <v>147341</v>
      </c>
      <c r="B4611" s="7" t="s">
        <v>167</v>
      </c>
      <c r="C4611" s="6">
        <v>387</v>
      </c>
      <c r="D4611" s="18" t="s">
        <v>310</v>
      </c>
      <c r="E4611" s="6">
        <v>76</v>
      </c>
      <c r="F4611" s="6" t="s">
        <v>9</v>
      </c>
    </row>
    <row r="4612" spans="1:6" x14ac:dyDescent="0.3">
      <c r="A4612" s="6">
        <v>147341</v>
      </c>
      <c r="B4612" s="7" t="s">
        <v>167</v>
      </c>
      <c r="C4612" s="6">
        <v>388</v>
      </c>
      <c r="D4612" s="19" t="s">
        <v>311</v>
      </c>
      <c r="E4612" s="6">
        <v>32</v>
      </c>
      <c r="F4612" s="6" t="s">
        <v>9</v>
      </c>
    </row>
    <row r="4613" spans="1:6" x14ac:dyDescent="0.3">
      <c r="A4613" s="6">
        <v>147341</v>
      </c>
      <c r="B4613" s="7" t="s">
        <v>167</v>
      </c>
      <c r="C4613" s="6">
        <v>389</v>
      </c>
      <c r="D4613" s="20" t="s">
        <v>312</v>
      </c>
      <c r="E4613" s="6">
        <v>10</v>
      </c>
      <c r="F4613" s="6" t="s">
        <v>9</v>
      </c>
    </row>
    <row r="4614" spans="1:6" x14ac:dyDescent="0.3">
      <c r="A4614" s="6">
        <v>147341</v>
      </c>
      <c r="B4614" s="7" t="s">
        <v>167</v>
      </c>
      <c r="C4614" s="6">
        <v>390</v>
      </c>
      <c r="D4614" s="19" t="s">
        <v>313</v>
      </c>
      <c r="E4614" s="6">
        <v>0</v>
      </c>
      <c r="F4614" s="6" t="s">
        <v>9</v>
      </c>
    </row>
    <row r="4615" spans="1:6" x14ac:dyDescent="0.3">
      <c r="A4615" s="6">
        <v>147341</v>
      </c>
      <c r="B4615" s="7" t="s">
        <v>167</v>
      </c>
      <c r="C4615" s="6">
        <v>391</v>
      </c>
      <c r="D4615" s="20" t="s">
        <v>314</v>
      </c>
      <c r="E4615" s="6">
        <v>76</v>
      </c>
      <c r="F4615" s="6" t="s">
        <v>9</v>
      </c>
    </row>
    <row r="4616" spans="1:6" x14ac:dyDescent="0.3">
      <c r="A4616" s="6">
        <v>147341</v>
      </c>
      <c r="B4616" s="7" t="s">
        <v>167</v>
      </c>
      <c r="C4616" s="6">
        <v>392</v>
      </c>
      <c r="D4616" s="12" t="s">
        <v>315</v>
      </c>
      <c r="E4616" s="6">
        <v>32</v>
      </c>
      <c r="F4616" s="6" t="s">
        <v>9</v>
      </c>
    </row>
    <row r="4617" spans="1:6" x14ac:dyDescent="0.3">
      <c r="A4617" s="6">
        <v>147341</v>
      </c>
      <c r="B4617" s="7" t="s">
        <v>167</v>
      </c>
      <c r="C4617" s="6">
        <v>393</v>
      </c>
      <c r="D4617" s="21" t="s">
        <v>316</v>
      </c>
      <c r="E4617" s="6">
        <v>0</v>
      </c>
      <c r="F4617" s="6" t="s">
        <v>9</v>
      </c>
    </row>
    <row r="4618" spans="1:6" x14ac:dyDescent="0.3">
      <c r="A4618" s="6">
        <v>147341</v>
      </c>
      <c r="B4618" s="7" t="s">
        <v>167</v>
      </c>
      <c r="C4618" s="6">
        <v>394</v>
      </c>
      <c r="D4618" s="22" t="s">
        <v>317</v>
      </c>
      <c r="E4618" s="6">
        <v>0</v>
      </c>
      <c r="F4618" s="6" t="s">
        <v>9</v>
      </c>
    </row>
    <row r="4619" spans="1:6" x14ac:dyDescent="0.3">
      <c r="A4619" s="6">
        <v>147341</v>
      </c>
      <c r="B4619" s="7" t="s">
        <v>167</v>
      </c>
      <c r="C4619" s="6">
        <v>395</v>
      </c>
      <c r="D4619" s="12" t="s">
        <v>318</v>
      </c>
      <c r="E4619" s="6">
        <v>76</v>
      </c>
      <c r="F4619" s="6" t="s">
        <v>9</v>
      </c>
    </row>
    <row r="4620" spans="1:6" x14ac:dyDescent="0.3">
      <c r="A4620" s="6">
        <v>147341</v>
      </c>
      <c r="B4620" s="7" t="s">
        <v>167</v>
      </c>
      <c r="C4620" s="6">
        <v>396</v>
      </c>
      <c r="D4620" s="12" t="s">
        <v>319</v>
      </c>
      <c r="E4620" s="6">
        <v>0</v>
      </c>
      <c r="F4620" s="6" t="s">
        <v>9</v>
      </c>
    </row>
    <row r="4621" spans="1:6" x14ac:dyDescent="0.3">
      <c r="A4621" s="6">
        <v>147341</v>
      </c>
      <c r="B4621" s="7" t="s">
        <v>167</v>
      </c>
      <c r="C4621" s="6">
        <v>453</v>
      </c>
      <c r="D4621" s="12" t="s">
        <v>320</v>
      </c>
      <c r="E4621" s="6">
        <v>31</v>
      </c>
      <c r="F4621" s="6" t="s">
        <v>9</v>
      </c>
    </row>
    <row r="4622" spans="1:6" x14ac:dyDescent="0.3">
      <c r="A4622" s="6">
        <v>147347</v>
      </c>
      <c r="B4622" s="7" t="s">
        <v>168</v>
      </c>
      <c r="C4622" s="6">
        <v>127</v>
      </c>
      <c r="D4622" s="12" t="s">
        <v>301</v>
      </c>
      <c r="E4622" s="6">
        <v>0</v>
      </c>
      <c r="F4622" s="6" t="s">
        <v>9</v>
      </c>
    </row>
    <row r="4623" spans="1:6" x14ac:dyDescent="0.3">
      <c r="A4623" s="6">
        <v>147347</v>
      </c>
      <c r="B4623" s="7" t="s">
        <v>168</v>
      </c>
      <c r="C4623" s="6">
        <v>128</v>
      </c>
      <c r="D4623" s="7" t="s">
        <v>302</v>
      </c>
      <c r="E4623" s="6">
        <v>0</v>
      </c>
      <c r="F4623" s="6" t="s">
        <v>9</v>
      </c>
    </row>
    <row r="4624" spans="1:6" x14ac:dyDescent="0.3">
      <c r="A4624" s="6">
        <v>147347</v>
      </c>
      <c r="B4624" s="7" t="s">
        <v>168</v>
      </c>
      <c r="C4624" s="6">
        <v>129</v>
      </c>
      <c r="D4624" s="9" t="s">
        <v>303</v>
      </c>
      <c r="E4624" s="6">
        <v>0</v>
      </c>
      <c r="F4624" s="6" t="s">
        <v>9</v>
      </c>
    </row>
    <row r="4625" spans="1:6" x14ac:dyDescent="0.3">
      <c r="A4625" s="6">
        <v>147347</v>
      </c>
      <c r="B4625" s="7" t="s">
        <v>168</v>
      </c>
      <c r="C4625" s="6">
        <v>130</v>
      </c>
      <c r="D4625" s="10" t="s">
        <v>7</v>
      </c>
      <c r="E4625" s="6">
        <v>0</v>
      </c>
      <c r="F4625" s="6" t="s">
        <v>9</v>
      </c>
    </row>
    <row r="4626" spans="1:6" x14ac:dyDescent="0.3">
      <c r="A4626" s="6">
        <v>147347</v>
      </c>
      <c r="B4626" s="7" t="s">
        <v>168</v>
      </c>
      <c r="C4626" s="6">
        <v>131</v>
      </c>
      <c r="D4626" s="10" t="s">
        <v>304</v>
      </c>
      <c r="E4626" s="6">
        <v>0</v>
      </c>
      <c r="F4626" s="6" t="s">
        <v>9</v>
      </c>
    </row>
    <row r="4627" spans="1:6" x14ac:dyDescent="0.3">
      <c r="A4627" s="6">
        <v>147347</v>
      </c>
      <c r="B4627" s="7" t="s">
        <v>168</v>
      </c>
      <c r="C4627" s="6">
        <v>132</v>
      </c>
      <c r="D4627" s="53" t="s">
        <v>305</v>
      </c>
      <c r="E4627" s="6">
        <v>0</v>
      </c>
      <c r="F4627" s="6" t="s">
        <v>9</v>
      </c>
    </row>
    <row r="4628" spans="1:6" x14ac:dyDescent="0.3">
      <c r="A4628" s="6">
        <v>147347</v>
      </c>
      <c r="B4628" s="7" t="s">
        <v>168</v>
      </c>
      <c r="C4628" s="6">
        <v>133</v>
      </c>
      <c r="D4628" s="10" t="s">
        <v>8</v>
      </c>
      <c r="E4628" s="6">
        <v>0</v>
      </c>
      <c r="F4628" s="6" t="s">
        <v>9</v>
      </c>
    </row>
    <row r="4629" spans="1:6" x14ac:dyDescent="0.3">
      <c r="A4629" s="6">
        <v>147347</v>
      </c>
      <c r="B4629" s="7" t="s">
        <v>168</v>
      </c>
      <c r="C4629" s="6">
        <v>134</v>
      </c>
      <c r="D4629" s="12" t="s">
        <v>306</v>
      </c>
      <c r="E4629" s="6">
        <v>0</v>
      </c>
      <c r="F4629" s="6" t="s">
        <v>9</v>
      </c>
    </row>
    <row r="4630" spans="1:6" x14ac:dyDescent="0.3">
      <c r="A4630" s="6">
        <v>147347</v>
      </c>
      <c r="B4630" s="7" t="s">
        <v>168</v>
      </c>
      <c r="C4630" s="6">
        <v>135</v>
      </c>
      <c r="D4630" s="13" t="s">
        <v>302</v>
      </c>
      <c r="E4630" s="6">
        <v>0</v>
      </c>
      <c r="F4630" s="6" t="s">
        <v>9</v>
      </c>
    </row>
    <row r="4631" spans="1:6" x14ac:dyDescent="0.3">
      <c r="A4631" s="6">
        <v>147347</v>
      </c>
      <c r="B4631" s="7" t="s">
        <v>168</v>
      </c>
      <c r="C4631" s="6">
        <v>136</v>
      </c>
      <c r="D4631" s="14" t="s">
        <v>7</v>
      </c>
      <c r="E4631" s="6">
        <v>0</v>
      </c>
      <c r="F4631" s="6" t="s">
        <v>9</v>
      </c>
    </row>
    <row r="4632" spans="1:6" x14ac:dyDescent="0.3">
      <c r="A4632" s="6">
        <v>147347</v>
      </c>
      <c r="B4632" s="7" t="s">
        <v>168</v>
      </c>
      <c r="C4632" s="6">
        <v>137</v>
      </c>
      <c r="D4632" s="15" t="s">
        <v>307</v>
      </c>
      <c r="E4632" s="6">
        <v>0</v>
      </c>
      <c r="F4632" s="6" t="s">
        <v>9</v>
      </c>
    </row>
    <row r="4633" spans="1:6" x14ac:dyDescent="0.3">
      <c r="A4633" s="6">
        <v>147347</v>
      </c>
      <c r="B4633" s="7" t="s">
        <v>168</v>
      </c>
      <c r="C4633" s="6">
        <v>138</v>
      </c>
      <c r="D4633" s="16" t="s">
        <v>308</v>
      </c>
      <c r="E4633" s="6">
        <v>0</v>
      </c>
      <c r="F4633" s="6" t="s">
        <v>9</v>
      </c>
    </row>
    <row r="4634" spans="1:6" x14ac:dyDescent="0.3">
      <c r="A4634" s="6">
        <v>147347</v>
      </c>
      <c r="B4634" s="7" t="s">
        <v>168</v>
      </c>
      <c r="C4634" s="6">
        <v>140</v>
      </c>
      <c r="D4634" s="17" t="s">
        <v>7</v>
      </c>
      <c r="E4634" s="6">
        <v>0</v>
      </c>
      <c r="F4634" s="6" t="s">
        <v>9</v>
      </c>
    </row>
    <row r="4635" spans="1:6" x14ac:dyDescent="0.3">
      <c r="A4635" s="6">
        <v>147347</v>
      </c>
      <c r="B4635" s="7" t="s">
        <v>168</v>
      </c>
      <c r="C4635" s="6">
        <v>382</v>
      </c>
      <c r="D4635" s="12" t="s">
        <v>301</v>
      </c>
      <c r="E4635" s="6">
        <v>7</v>
      </c>
      <c r="F4635" s="6">
        <v>42</v>
      </c>
    </row>
    <row r="4636" spans="1:6" x14ac:dyDescent="0.3">
      <c r="A4636" s="6">
        <v>147347</v>
      </c>
      <c r="B4636" s="7" t="s">
        <v>168</v>
      </c>
      <c r="C4636" s="6">
        <v>383</v>
      </c>
      <c r="D4636" s="12" t="s">
        <v>302</v>
      </c>
      <c r="E4636" s="6">
        <v>0</v>
      </c>
      <c r="F4636" s="6" t="s">
        <v>9</v>
      </c>
    </row>
    <row r="4637" spans="1:6" x14ac:dyDescent="0.3">
      <c r="A4637" s="6">
        <v>147347</v>
      </c>
      <c r="B4637" s="7" t="s">
        <v>168</v>
      </c>
      <c r="C4637" s="6">
        <v>384</v>
      </c>
      <c r="D4637" s="12" t="s">
        <v>307</v>
      </c>
      <c r="E4637" s="6">
        <v>42</v>
      </c>
      <c r="F4637" s="6">
        <v>42</v>
      </c>
    </row>
    <row r="4638" spans="1:6" x14ac:dyDescent="0.3">
      <c r="A4638" s="6">
        <v>147347</v>
      </c>
      <c r="B4638" s="7" t="s">
        <v>168</v>
      </c>
      <c r="C4638" s="6">
        <v>386</v>
      </c>
      <c r="D4638" s="12" t="s">
        <v>309</v>
      </c>
      <c r="E4638" s="6">
        <v>175</v>
      </c>
      <c r="F4638" s="6">
        <v>176</v>
      </c>
    </row>
    <row r="4639" spans="1:6" x14ac:dyDescent="0.3">
      <c r="A4639" s="6">
        <v>147347</v>
      </c>
      <c r="B4639" s="7" t="s">
        <v>168</v>
      </c>
      <c r="C4639" s="6">
        <v>387</v>
      </c>
      <c r="D4639" s="18" t="s">
        <v>310</v>
      </c>
      <c r="E4639" s="6">
        <v>42</v>
      </c>
      <c r="F4639" s="6">
        <v>42</v>
      </c>
    </row>
    <row r="4640" spans="1:6" x14ac:dyDescent="0.3">
      <c r="A4640" s="6">
        <v>147347</v>
      </c>
      <c r="B4640" s="7" t="s">
        <v>168</v>
      </c>
      <c r="C4640" s="6">
        <v>388</v>
      </c>
      <c r="D4640" s="19" t="s">
        <v>311</v>
      </c>
      <c r="E4640" s="6">
        <v>53</v>
      </c>
      <c r="F4640" s="6">
        <v>56</v>
      </c>
    </row>
    <row r="4641" spans="1:6" x14ac:dyDescent="0.3">
      <c r="A4641" s="6">
        <v>147347</v>
      </c>
      <c r="B4641" s="7" t="s">
        <v>168</v>
      </c>
      <c r="C4641" s="6">
        <v>389</v>
      </c>
      <c r="D4641" s="20" t="s">
        <v>312</v>
      </c>
      <c r="E4641" s="6">
        <v>30</v>
      </c>
      <c r="F4641" s="6">
        <v>64</v>
      </c>
    </row>
    <row r="4642" spans="1:6" x14ac:dyDescent="0.3">
      <c r="A4642" s="6">
        <v>147347</v>
      </c>
      <c r="B4642" s="7" t="s">
        <v>168</v>
      </c>
      <c r="C4642" s="6">
        <v>390</v>
      </c>
      <c r="D4642" s="19" t="s">
        <v>313</v>
      </c>
      <c r="E4642" s="6">
        <v>5</v>
      </c>
      <c r="F4642" s="6">
        <v>5</v>
      </c>
    </row>
    <row r="4643" spans="1:6" x14ac:dyDescent="0.3">
      <c r="A4643" s="6">
        <v>147347</v>
      </c>
      <c r="B4643" s="7" t="s">
        <v>168</v>
      </c>
      <c r="C4643" s="6">
        <v>391</v>
      </c>
      <c r="D4643" s="20" t="s">
        <v>314</v>
      </c>
      <c r="E4643" s="6">
        <v>87</v>
      </c>
      <c r="F4643" s="6">
        <v>228</v>
      </c>
    </row>
    <row r="4644" spans="1:6" x14ac:dyDescent="0.3">
      <c r="A4644" s="6">
        <v>147347</v>
      </c>
      <c r="B4644" s="7" t="s">
        <v>168</v>
      </c>
      <c r="C4644" s="6">
        <v>392</v>
      </c>
      <c r="D4644" s="12" t="s">
        <v>315</v>
      </c>
      <c r="E4644" s="6">
        <v>10</v>
      </c>
      <c r="F4644" s="6">
        <v>42</v>
      </c>
    </row>
    <row r="4645" spans="1:6" x14ac:dyDescent="0.3">
      <c r="A4645" s="6">
        <v>147347</v>
      </c>
      <c r="B4645" s="7" t="s">
        <v>168</v>
      </c>
      <c r="C4645" s="6">
        <v>393</v>
      </c>
      <c r="D4645" s="21" t="s">
        <v>316</v>
      </c>
      <c r="E4645" s="6">
        <v>0</v>
      </c>
      <c r="F4645" s="6" t="s">
        <v>9</v>
      </c>
    </row>
    <row r="4646" spans="1:6" x14ac:dyDescent="0.3">
      <c r="A4646" s="6">
        <v>147347</v>
      </c>
      <c r="B4646" s="7" t="s">
        <v>168</v>
      </c>
      <c r="C4646" s="6">
        <v>394</v>
      </c>
      <c r="D4646" s="22" t="s">
        <v>317</v>
      </c>
      <c r="E4646" s="6">
        <v>0</v>
      </c>
      <c r="F4646" s="6" t="s">
        <v>9</v>
      </c>
    </row>
    <row r="4647" spans="1:6" x14ac:dyDescent="0.3">
      <c r="A4647" s="6">
        <v>147347</v>
      </c>
      <c r="B4647" s="7" t="s">
        <v>168</v>
      </c>
      <c r="C4647" s="6">
        <v>395</v>
      </c>
      <c r="D4647" s="12" t="s">
        <v>318</v>
      </c>
      <c r="E4647" s="6">
        <v>42</v>
      </c>
      <c r="F4647" s="6">
        <v>42</v>
      </c>
    </row>
    <row r="4648" spans="1:6" x14ac:dyDescent="0.3">
      <c r="A4648" s="6">
        <v>147347</v>
      </c>
      <c r="B4648" s="7" t="s">
        <v>168</v>
      </c>
      <c r="C4648" s="6">
        <v>396</v>
      </c>
      <c r="D4648" s="12" t="s">
        <v>319</v>
      </c>
      <c r="E4648" s="6">
        <v>0</v>
      </c>
      <c r="F4648" s="6" t="s">
        <v>9</v>
      </c>
    </row>
    <row r="4649" spans="1:6" x14ac:dyDescent="0.3">
      <c r="A4649" s="6">
        <v>147347</v>
      </c>
      <c r="B4649" s="7" t="s">
        <v>168</v>
      </c>
      <c r="C4649" s="6">
        <v>453</v>
      </c>
      <c r="D4649" s="12" t="s">
        <v>320</v>
      </c>
      <c r="E4649" s="6">
        <v>42</v>
      </c>
      <c r="F4649" s="6">
        <v>42</v>
      </c>
    </row>
    <row r="4650" spans="1:6" x14ac:dyDescent="0.3">
      <c r="A4650" s="6">
        <v>147367</v>
      </c>
      <c r="B4650" s="7" t="s">
        <v>169</v>
      </c>
      <c r="C4650" s="6">
        <v>127</v>
      </c>
      <c r="D4650" s="12" t="s">
        <v>301</v>
      </c>
      <c r="E4650" s="6">
        <v>0</v>
      </c>
      <c r="F4650" s="6" t="s">
        <v>9</v>
      </c>
    </row>
    <row r="4651" spans="1:6" x14ac:dyDescent="0.3">
      <c r="A4651" s="6">
        <v>147367</v>
      </c>
      <c r="B4651" s="7" t="s">
        <v>169</v>
      </c>
      <c r="C4651" s="6">
        <v>128</v>
      </c>
      <c r="D4651" s="7" t="s">
        <v>302</v>
      </c>
      <c r="E4651" s="6">
        <v>0</v>
      </c>
      <c r="F4651" s="6" t="s">
        <v>9</v>
      </c>
    </row>
    <row r="4652" spans="1:6" x14ac:dyDescent="0.3">
      <c r="A4652" s="6">
        <v>147367</v>
      </c>
      <c r="B4652" s="7" t="s">
        <v>169</v>
      </c>
      <c r="C4652" s="6">
        <v>129</v>
      </c>
      <c r="D4652" s="9" t="s">
        <v>303</v>
      </c>
      <c r="E4652" s="6">
        <v>0</v>
      </c>
      <c r="F4652" s="6" t="s">
        <v>9</v>
      </c>
    </row>
    <row r="4653" spans="1:6" x14ac:dyDescent="0.3">
      <c r="A4653" s="6">
        <v>147367</v>
      </c>
      <c r="B4653" s="7" t="s">
        <v>169</v>
      </c>
      <c r="C4653" s="6">
        <v>130</v>
      </c>
      <c r="D4653" s="10" t="s">
        <v>7</v>
      </c>
      <c r="E4653" s="6">
        <v>0</v>
      </c>
      <c r="F4653" s="6" t="s">
        <v>9</v>
      </c>
    </row>
    <row r="4654" spans="1:6" x14ac:dyDescent="0.3">
      <c r="A4654" s="6">
        <v>147367</v>
      </c>
      <c r="B4654" s="7" t="s">
        <v>169</v>
      </c>
      <c r="C4654" s="6">
        <v>131</v>
      </c>
      <c r="D4654" s="10" t="s">
        <v>304</v>
      </c>
      <c r="E4654" s="6">
        <v>0</v>
      </c>
      <c r="F4654" s="6" t="s">
        <v>9</v>
      </c>
    </row>
    <row r="4655" spans="1:6" x14ac:dyDescent="0.3">
      <c r="A4655" s="6">
        <v>147367</v>
      </c>
      <c r="B4655" s="7" t="s">
        <v>169</v>
      </c>
      <c r="C4655" s="6">
        <v>132</v>
      </c>
      <c r="D4655" s="53" t="s">
        <v>305</v>
      </c>
      <c r="E4655" s="6">
        <v>0</v>
      </c>
      <c r="F4655" s="6" t="s">
        <v>9</v>
      </c>
    </row>
    <row r="4656" spans="1:6" x14ac:dyDescent="0.3">
      <c r="A4656" s="6">
        <v>147367</v>
      </c>
      <c r="B4656" s="7" t="s">
        <v>169</v>
      </c>
      <c r="C4656" s="6">
        <v>133</v>
      </c>
      <c r="D4656" s="10" t="s">
        <v>8</v>
      </c>
      <c r="E4656" s="6">
        <v>0</v>
      </c>
      <c r="F4656" s="6" t="s">
        <v>9</v>
      </c>
    </row>
    <row r="4657" spans="1:6" x14ac:dyDescent="0.3">
      <c r="A4657" s="6">
        <v>147367</v>
      </c>
      <c r="B4657" s="7" t="s">
        <v>169</v>
      </c>
      <c r="C4657" s="6">
        <v>134</v>
      </c>
      <c r="D4657" s="12" t="s">
        <v>306</v>
      </c>
      <c r="E4657" s="6">
        <v>0</v>
      </c>
      <c r="F4657" s="6" t="s">
        <v>9</v>
      </c>
    </row>
    <row r="4658" spans="1:6" x14ac:dyDescent="0.3">
      <c r="A4658" s="6">
        <v>147367</v>
      </c>
      <c r="B4658" s="7" t="s">
        <v>169</v>
      </c>
      <c r="C4658" s="6">
        <v>135</v>
      </c>
      <c r="D4658" s="13" t="s">
        <v>302</v>
      </c>
      <c r="E4658" s="6">
        <v>0</v>
      </c>
      <c r="F4658" s="6" t="s">
        <v>9</v>
      </c>
    </row>
    <row r="4659" spans="1:6" x14ac:dyDescent="0.3">
      <c r="A4659" s="6">
        <v>147367</v>
      </c>
      <c r="B4659" s="7" t="s">
        <v>169</v>
      </c>
      <c r="C4659" s="6">
        <v>136</v>
      </c>
      <c r="D4659" s="14" t="s">
        <v>7</v>
      </c>
      <c r="E4659" s="6">
        <v>0</v>
      </c>
      <c r="F4659" s="6" t="s">
        <v>9</v>
      </c>
    </row>
    <row r="4660" spans="1:6" x14ac:dyDescent="0.3">
      <c r="A4660" s="6">
        <v>147367</v>
      </c>
      <c r="B4660" s="7" t="s">
        <v>169</v>
      </c>
      <c r="C4660" s="6">
        <v>137</v>
      </c>
      <c r="D4660" s="15" t="s">
        <v>307</v>
      </c>
      <c r="E4660" s="6">
        <v>0</v>
      </c>
      <c r="F4660" s="6" t="s">
        <v>9</v>
      </c>
    </row>
    <row r="4661" spans="1:6" x14ac:dyDescent="0.3">
      <c r="A4661" s="6">
        <v>147367</v>
      </c>
      <c r="B4661" s="7" t="s">
        <v>169</v>
      </c>
      <c r="C4661" s="6">
        <v>138</v>
      </c>
      <c r="D4661" s="16" t="s">
        <v>308</v>
      </c>
      <c r="E4661" s="6">
        <v>0</v>
      </c>
      <c r="F4661" s="6" t="s">
        <v>9</v>
      </c>
    </row>
    <row r="4662" spans="1:6" x14ac:dyDescent="0.3">
      <c r="A4662" s="6">
        <v>147367</v>
      </c>
      <c r="B4662" s="7" t="s">
        <v>169</v>
      </c>
      <c r="C4662" s="6">
        <v>140</v>
      </c>
      <c r="D4662" s="17" t="s">
        <v>7</v>
      </c>
      <c r="E4662" s="6">
        <v>0</v>
      </c>
      <c r="F4662" s="6" t="s">
        <v>9</v>
      </c>
    </row>
    <row r="4663" spans="1:6" x14ac:dyDescent="0.3">
      <c r="A4663" s="6">
        <v>147367</v>
      </c>
      <c r="B4663" s="7" t="s">
        <v>169</v>
      </c>
      <c r="C4663" s="6">
        <v>382</v>
      </c>
      <c r="D4663" s="12" t="s">
        <v>301</v>
      </c>
      <c r="E4663" s="6">
        <v>10</v>
      </c>
      <c r="F4663" s="6">
        <v>10</v>
      </c>
    </row>
    <row r="4664" spans="1:6" x14ac:dyDescent="0.3">
      <c r="A4664" s="6">
        <v>147367</v>
      </c>
      <c r="B4664" s="7" t="s">
        <v>169</v>
      </c>
      <c r="C4664" s="6">
        <v>383</v>
      </c>
      <c r="D4664" s="12" t="s">
        <v>302</v>
      </c>
      <c r="E4664" s="6">
        <v>0</v>
      </c>
      <c r="F4664" s="6" t="s">
        <v>9</v>
      </c>
    </row>
    <row r="4665" spans="1:6" x14ac:dyDescent="0.3">
      <c r="A4665" s="6">
        <v>147367</v>
      </c>
      <c r="B4665" s="7" t="s">
        <v>169</v>
      </c>
      <c r="C4665" s="6">
        <v>384</v>
      </c>
      <c r="D4665" s="12" t="s">
        <v>307</v>
      </c>
      <c r="E4665" s="6">
        <v>54</v>
      </c>
      <c r="F4665" s="6">
        <v>59</v>
      </c>
    </row>
    <row r="4666" spans="1:6" x14ac:dyDescent="0.3">
      <c r="A4666" s="6">
        <v>147367</v>
      </c>
      <c r="B4666" s="7" t="s">
        <v>169</v>
      </c>
      <c r="C4666" s="6">
        <v>386</v>
      </c>
      <c r="D4666" s="12" t="s">
        <v>309</v>
      </c>
      <c r="E4666" s="6">
        <v>145</v>
      </c>
      <c r="F4666" s="6">
        <v>246</v>
      </c>
    </row>
    <row r="4667" spans="1:6" x14ac:dyDescent="0.3">
      <c r="A4667" s="6">
        <v>147367</v>
      </c>
      <c r="B4667" s="7" t="s">
        <v>169</v>
      </c>
      <c r="C4667" s="6">
        <v>387</v>
      </c>
      <c r="D4667" s="18" t="s">
        <v>310</v>
      </c>
      <c r="E4667" s="6">
        <v>90</v>
      </c>
      <c r="F4667" s="6">
        <v>92</v>
      </c>
    </row>
    <row r="4668" spans="1:6" x14ac:dyDescent="0.3">
      <c r="A4668" s="6">
        <v>147367</v>
      </c>
      <c r="B4668" s="7" t="s">
        <v>169</v>
      </c>
      <c r="C4668" s="6">
        <v>388</v>
      </c>
      <c r="D4668" s="19" t="s">
        <v>311</v>
      </c>
      <c r="E4668" s="6">
        <v>134</v>
      </c>
      <c r="F4668" s="6">
        <v>212</v>
      </c>
    </row>
    <row r="4669" spans="1:6" x14ac:dyDescent="0.3">
      <c r="A4669" s="6">
        <v>147367</v>
      </c>
      <c r="B4669" s="7" t="s">
        <v>169</v>
      </c>
      <c r="C4669" s="6">
        <v>389</v>
      </c>
      <c r="D4669" s="20" t="s">
        <v>312</v>
      </c>
      <c r="E4669" s="6">
        <v>15</v>
      </c>
      <c r="F4669" s="6">
        <v>19</v>
      </c>
    </row>
    <row r="4670" spans="1:6" x14ac:dyDescent="0.3">
      <c r="A4670" s="6">
        <v>147367</v>
      </c>
      <c r="B4670" s="7" t="s">
        <v>169</v>
      </c>
      <c r="C4670" s="6">
        <v>390</v>
      </c>
      <c r="D4670" s="19" t="s">
        <v>313</v>
      </c>
      <c r="E4670" s="6">
        <v>20</v>
      </c>
      <c r="F4670" s="6">
        <v>20</v>
      </c>
    </row>
    <row r="4671" spans="1:6" x14ac:dyDescent="0.3">
      <c r="A4671" s="6">
        <v>147367</v>
      </c>
      <c r="B4671" s="7" t="s">
        <v>169</v>
      </c>
      <c r="C4671" s="6">
        <v>391</v>
      </c>
      <c r="D4671" s="20" t="s">
        <v>314</v>
      </c>
      <c r="E4671" s="6">
        <v>110</v>
      </c>
      <c r="F4671" s="6">
        <v>125</v>
      </c>
    </row>
    <row r="4672" spans="1:6" x14ac:dyDescent="0.3">
      <c r="A4672" s="6">
        <v>147367</v>
      </c>
      <c r="B4672" s="7" t="s">
        <v>169</v>
      </c>
      <c r="C4672" s="6">
        <v>392</v>
      </c>
      <c r="D4672" s="12" t="s">
        <v>315</v>
      </c>
      <c r="E4672" s="6">
        <v>6</v>
      </c>
      <c r="F4672" s="6">
        <v>6</v>
      </c>
    </row>
    <row r="4673" spans="1:6" x14ac:dyDescent="0.3">
      <c r="A4673" s="6">
        <v>147367</v>
      </c>
      <c r="B4673" s="7" t="s">
        <v>169</v>
      </c>
      <c r="C4673" s="6">
        <v>393</v>
      </c>
      <c r="D4673" s="21" t="s">
        <v>316</v>
      </c>
      <c r="E4673" s="6">
        <v>0</v>
      </c>
      <c r="F4673" s="6" t="s">
        <v>9</v>
      </c>
    </row>
    <row r="4674" spans="1:6" x14ac:dyDescent="0.3">
      <c r="A4674" s="6">
        <v>147367</v>
      </c>
      <c r="B4674" s="7" t="s">
        <v>169</v>
      </c>
      <c r="C4674" s="6">
        <v>394</v>
      </c>
      <c r="D4674" s="22" t="s">
        <v>317</v>
      </c>
      <c r="E4674" s="6">
        <v>52</v>
      </c>
      <c r="F4674" s="6">
        <v>37</v>
      </c>
    </row>
    <row r="4675" spans="1:6" x14ac:dyDescent="0.3">
      <c r="A4675" s="6">
        <v>147367</v>
      </c>
      <c r="B4675" s="7" t="s">
        <v>169</v>
      </c>
      <c r="C4675" s="6">
        <v>395</v>
      </c>
      <c r="D4675" s="12" t="s">
        <v>318</v>
      </c>
      <c r="E4675" s="6">
        <v>79</v>
      </c>
      <c r="F4675" s="6">
        <v>88</v>
      </c>
    </row>
    <row r="4676" spans="1:6" x14ac:dyDescent="0.3">
      <c r="A4676" s="6">
        <v>147367</v>
      </c>
      <c r="B4676" s="7" t="s">
        <v>169</v>
      </c>
      <c r="C4676" s="6">
        <v>396</v>
      </c>
      <c r="D4676" s="12" t="s">
        <v>319</v>
      </c>
      <c r="E4676" s="6">
        <v>0</v>
      </c>
      <c r="F4676" s="6" t="s">
        <v>9</v>
      </c>
    </row>
    <row r="4677" spans="1:6" x14ac:dyDescent="0.3">
      <c r="A4677" s="6">
        <v>147367</v>
      </c>
      <c r="B4677" s="7" t="s">
        <v>169</v>
      </c>
      <c r="C4677" s="6">
        <v>453</v>
      </c>
      <c r="D4677" s="12" t="s">
        <v>320</v>
      </c>
      <c r="E4677" s="6">
        <v>54</v>
      </c>
      <c r="F4677" s="6">
        <v>59</v>
      </c>
    </row>
    <row r="4678" spans="1:6" x14ac:dyDescent="0.3">
      <c r="A4678" s="6">
        <v>147409</v>
      </c>
      <c r="B4678" s="7" t="s">
        <v>170</v>
      </c>
      <c r="C4678" s="6">
        <v>127</v>
      </c>
      <c r="D4678" s="12" t="s">
        <v>301</v>
      </c>
      <c r="E4678" s="6">
        <v>0</v>
      </c>
      <c r="F4678" s="6" t="s">
        <v>9</v>
      </c>
    </row>
    <row r="4679" spans="1:6" x14ac:dyDescent="0.3">
      <c r="A4679" s="6">
        <v>147409</v>
      </c>
      <c r="B4679" s="7" t="s">
        <v>170</v>
      </c>
      <c r="C4679" s="6">
        <v>128</v>
      </c>
      <c r="D4679" s="7" t="s">
        <v>302</v>
      </c>
      <c r="E4679" s="6">
        <v>0</v>
      </c>
      <c r="F4679" s="6" t="s">
        <v>9</v>
      </c>
    </row>
    <row r="4680" spans="1:6" x14ac:dyDescent="0.3">
      <c r="A4680" s="6">
        <v>147409</v>
      </c>
      <c r="B4680" s="7" t="s">
        <v>170</v>
      </c>
      <c r="C4680" s="6">
        <v>129</v>
      </c>
      <c r="D4680" s="9" t="s">
        <v>303</v>
      </c>
      <c r="E4680" s="6">
        <v>0</v>
      </c>
      <c r="F4680" s="6" t="s">
        <v>9</v>
      </c>
    </row>
    <row r="4681" spans="1:6" x14ac:dyDescent="0.3">
      <c r="A4681" s="6">
        <v>147409</v>
      </c>
      <c r="B4681" s="7" t="s">
        <v>170</v>
      </c>
      <c r="C4681" s="6">
        <v>130</v>
      </c>
      <c r="D4681" s="10" t="s">
        <v>7</v>
      </c>
      <c r="E4681" s="6">
        <v>0</v>
      </c>
      <c r="F4681" s="6" t="s">
        <v>9</v>
      </c>
    </row>
    <row r="4682" spans="1:6" x14ac:dyDescent="0.3">
      <c r="A4682" s="6">
        <v>147409</v>
      </c>
      <c r="B4682" s="7" t="s">
        <v>170</v>
      </c>
      <c r="C4682" s="6">
        <v>131</v>
      </c>
      <c r="D4682" s="10" t="s">
        <v>304</v>
      </c>
      <c r="E4682" s="6">
        <v>0</v>
      </c>
      <c r="F4682" s="6" t="s">
        <v>9</v>
      </c>
    </row>
    <row r="4683" spans="1:6" x14ac:dyDescent="0.3">
      <c r="A4683" s="6">
        <v>147409</v>
      </c>
      <c r="B4683" s="7" t="s">
        <v>170</v>
      </c>
      <c r="C4683" s="6">
        <v>132</v>
      </c>
      <c r="D4683" s="53" t="s">
        <v>305</v>
      </c>
      <c r="E4683" s="6">
        <v>0</v>
      </c>
      <c r="F4683" s="6" t="s">
        <v>9</v>
      </c>
    </row>
    <row r="4684" spans="1:6" x14ac:dyDescent="0.3">
      <c r="A4684" s="6">
        <v>147409</v>
      </c>
      <c r="B4684" s="7" t="s">
        <v>170</v>
      </c>
      <c r="C4684" s="6">
        <v>133</v>
      </c>
      <c r="D4684" s="10" t="s">
        <v>8</v>
      </c>
      <c r="E4684" s="6">
        <v>0</v>
      </c>
      <c r="F4684" s="6" t="s">
        <v>9</v>
      </c>
    </row>
    <row r="4685" spans="1:6" x14ac:dyDescent="0.3">
      <c r="A4685" s="6">
        <v>147409</v>
      </c>
      <c r="B4685" s="7" t="s">
        <v>170</v>
      </c>
      <c r="C4685" s="6">
        <v>134</v>
      </c>
      <c r="D4685" s="12" t="s">
        <v>306</v>
      </c>
      <c r="E4685" s="6">
        <v>0</v>
      </c>
      <c r="F4685" s="6" t="s">
        <v>9</v>
      </c>
    </row>
    <row r="4686" spans="1:6" x14ac:dyDescent="0.3">
      <c r="A4686" s="6">
        <v>147409</v>
      </c>
      <c r="B4686" s="7" t="s">
        <v>170</v>
      </c>
      <c r="C4686" s="6">
        <v>135</v>
      </c>
      <c r="D4686" s="13" t="s">
        <v>302</v>
      </c>
      <c r="E4686" s="6">
        <v>0</v>
      </c>
      <c r="F4686" s="6" t="s">
        <v>9</v>
      </c>
    </row>
    <row r="4687" spans="1:6" x14ac:dyDescent="0.3">
      <c r="A4687" s="6">
        <v>147409</v>
      </c>
      <c r="B4687" s="7" t="s">
        <v>170</v>
      </c>
      <c r="C4687" s="6">
        <v>136</v>
      </c>
      <c r="D4687" s="14" t="s">
        <v>7</v>
      </c>
      <c r="E4687" s="6">
        <v>0</v>
      </c>
      <c r="F4687" s="6" t="s">
        <v>9</v>
      </c>
    </row>
    <row r="4688" spans="1:6" x14ac:dyDescent="0.3">
      <c r="A4688" s="6">
        <v>147409</v>
      </c>
      <c r="B4688" s="7" t="s">
        <v>170</v>
      </c>
      <c r="C4688" s="6">
        <v>137</v>
      </c>
      <c r="D4688" s="15" t="s">
        <v>307</v>
      </c>
      <c r="E4688" s="6">
        <v>0</v>
      </c>
      <c r="F4688" s="6" t="s">
        <v>9</v>
      </c>
    </row>
    <row r="4689" spans="1:6" x14ac:dyDescent="0.3">
      <c r="A4689" s="6">
        <v>147409</v>
      </c>
      <c r="B4689" s="7" t="s">
        <v>170</v>
      </c>
      <c r="C4689" s="6">
        <v>138</v>
      </c>
      <c r="D4689" s="16" t="s">
        <v>308</v>
      </c>
      <c r="E4689" s="6">
        <v>0</v>
      </c>
      <c r="F4689" s="6" t="s">
        <v>9</v>
      </c>
    </row>
    <row r="4690" spans="1:6" x14ac:dyDescent="0.3">
      <c r="A4690" s="6">
        <v>147409</v>
      </c>
      <c r="B4690" s="7" t="s">
        <v>170</v>
      </c>
      <c r="C4690" s="6">
        <v>140</v>
      </c>
      <c r="D4690" s="17" t="s">
        <v>7</v>
      </c>
      <c r="E4690" s="6">
        <v>0</v>
      </c>
      <c r="F4690" s="6" t="s">
        <v>9</v>
      </c>
    </row>
    <row r="4691" spans="1:6" x14ac:dyDescent="0.3">
      <c r="A4691" s="6">
        <v>147409</v>
      </c>
      <c r="B4691" s="7" t="s">
        <v>170</v>
      </c>
      <c r="C4691" s="6">
        <v>382</v>
      </c>
      <c r="D4691" s="12" t="s">
        <v>301</v>
      </c>
      <c r="E4691" s="6">
        <v>10</v>
      </c>
      <c r="F4691" s="6" t="s">
        <v>9</v>
      </c>
    </row>
    <row r="4692" spans="1:6" x14ac:dyDescent="0.3">
      <c r="A4692" s="6">
        <v>147409</v>
      </c>
      <c r="B4692" s="7" t="s">
        <v>170</v>
      </c>
      <c r="C4692" s="6">
        <v>383</v>
      </c>
      <c r="D4692" s="12" t="s">
        <v>302</v>
      </c>
      <c r="E4692" s="6">
        <v>0</v>
      </c>
      <c r="F4692" s="6" t="s">
        <v>9</v>
      </c>
    </row>
    <row r="4693" spans="1:6" x14ac:dyDescent="0.3">
      <c r="A4693" s="6">
        <v>147409</v>
      </c>
      <c r="B4693" s="7" t="s">
        <v>170</v>
      </c>
      <c r="C4693" s="6">
        <v>384</v>
      </c>
      <c r="D4693" s="12" t="s">
        <v>307</v>
      </c>
      <c r="E4693" s="6">
        <v>61</v>
      </c>
      <c r="F4693" s="6" t="s">
        <v>9</v>
      </c>
    </row>
    <row r="4694" spans="1:6" x14ac:dyDescent="0.3">
      <c r="A4694" s="6">
        <v>147409</v>
      </c>
      <c r="B4694" s="7" t="s">
        <v>170</v>
      </c>
      <c r="C4694" s="6">
        <v>386</v>
      </c>
      <c r="D4694" s="12" t="s">
        <v>309</v>
      </c>
      <c r="E4694" s="6">
        <v>242</v>
      </c>
      <c r="F4694" s="6" t="s">
        <v>9</v>
      </c>
    </row>
    <row r="4695" spans="1:6" x14ac:dyDescent="0.3">
      <c r="A4695" s="6">
        <v>147409</v>
      </c>
      <c r="B4695" s="7" t="s">
        <v>170</v>
      </c>
      <c r="C4695" s="6">
        <v>387</v>
      </c>
      <c r="D4695" s="18" t="s">
        <v>310</v>
      </c>
      <c r="E4695" s="6">
        <v>237</v>
      </c>
      <c r="F4695" s="6" t="s">
        <v>9</v>
      </c>
    </row>
    <row r="4696" spans="1:6" x14ac:dyDescent="0.3">
      <c r="A4696" s="6">
        <v>147409</v>
      </c>
      <c r="B4696" s="7" t="s">
        <v>170</v>
      </c>
      <c r="C4696" s="6">
        <v>388</v>
      </c>
      <c r="D4696" s="19" t="s">
        <v>311</v>
      </c>
      <c r="E4696" s="6">
        <v>195</v>
      </c>
      <c r="F4696" s="6" t="s">
        <v>9</v>
      </c>
    </row>
    <row r="4697" spans="1:6" x14ac:dyDescent="0.3">
      <c r="A4697" s="6">
        <v>147409</v>
      </c>
      <c r="B4697" s="7" t="s">
        <v>170</v>
      </c>
      <c r="C4697" s="6">
        <v>389</v>
      </c>
      <c r="D4697" s="20" t="s">
        <v>312</v>
      </c>
      <c r="E4697" s="6">
        <v>5</v>
      </c>
      <c r="F4697" s="6" t="s">
        <v>9</v>
      </c>
    </row>
    <row r="4698" spans="1:6" x14ac:dyDescent="0.3">
      <c r="A4698" s="6">
        <v>147409</v>
      </c>
      <c r="B4698" s="7" t="s">
        <v>170</v>
      </c>
      <c r="C4698" s="6">
        <v>390</v>
      </c>
      <c r="D4698" s="19" t="s">
        <v>313</v>
      </c>
      <c r="E4698" s="6">
        <v>0</v>
      </c>
      <c r="F4698" s="6" t="s">
        <v>9</v>
      </c>
    </row>
    <row r="4699" spans="1:6" x14ac:dyDescent="0.3">
      <c r="A4699" s="6">
        <v>147409</v>
      </c>
      <c r="B4699" s="7" t="s">
        <v>170</v>
      </c>
      <c r="C4699" s="6">
        <v>391</v>
      </c>
      <c r="D4699" s="20" t="s">
        <v>314</v>
      </c>
      <c r="E4699" s="6">
        <v>37</v>
      </c>
      <c r="F4699" s="6" t="s">
        <v>9</v>
      </c>
    </row>
    <row r="4700" spans="1:6" x14ac:dyDescent="0.3">
      <c r="A4700" s="6">
        <v>147409</v>
      </c>
      <c r="B4700" s="7" t="s">
        <v>170</v>
      </c>
      <c r="C4700" s="6">
        <v>392</v>
      </c>
      <c r="D4700" s="12" t="s">
        <v>315</v>
      </c>
      <c r="E4700" s="6">
        <v>1</v>
      </c>
      <c r="F4700" s="6" t="s">
        <v>9</v>
      </c>
    </row>
    <row r="4701" spans="1:6" x14ac:dyDescent="0.3">
      <c r="A4701" s="6">
        <v>147409</v>
      </c>
      <c r="B4701" s="7" t="s">
        <v>170</v>
      </c>
      <c r="C4701" s="6">
        <v>393</v>
      </c>
      <c r="D4701" s="21" t="s">
        <v>316</v>
      </c>
      <c r="E4701" s="6">
        <v>0</v>
      </c>
      <c r="F4701" s="6" t="s">
        <v>9</v>
      </c>
    </row>
    <row r="4702" spans="1:6" x14ac:dyDescent="0.3">
      <c r="A4702" s="6">
        <v>147409</v>
      </c>
      <c r="B4702" s="7" t="s">
        <v>170</v>
      </c>
      <c r="C4702" s="6">
        <v>394</v>
      </c>
      <c r="D4702" s="22" t="s">
        <v>317</v>
      </c>
      <c r="E4702" s="6">
        <v>90</v>
      </c>
      <c r="F4702" s="6" t="s">
        <v>9</v>
      </c>
    </row>
    <row r="4703" spans="1:6" x14ac:dyDescent="0.3">
      <c r="A4703" s="6">
        <v>147409</v>
      </c>
      <c r="B4703" s="7" t="s">
        <v>170</v>
      </c>
      <c r="C4703" s="6">
        <v>395</v>
      </c>
      <c r="D4703" s="12" t="s">
        <v>318</v>
      </c>
      <c r="E4703" s="6">
        <v>217</v>
      </c>
      <c r="F4703" s="6" t="s">
        <v>9</v>
      </c>
    </row>
    <row r="4704" spans="1:6" x14ac:dyDescent="0.3">
      <c r="A4704" s="6">
        <v>147409</v>
      </c>
      <c r="B4704" s="7" t="s">
        <v>170</v>
      </c>
      <c r="C4704" s="6">
        <v>396</v>
      </c>
      <c r="D4704" s="12" t="s">
        <v>319</v>
      </c>
      <c r="E4704" s="6">
        <v>0</v>
      </c>
      <c r="F4704" s="6" t="s">
        <v>9</v>
      </c>
    </row>
    <row r="4705" spans="1:6" x14ac:dyDescent="0.3">
      <c r="A4705" s="6">
        <v>147409</v>
      </c>
      <c r="B4705" s="7" t="s">
        <v>170</v>
      </c>
      <c r="C4705" s="6">
        <v>453</v>
      </c>
      <c r="D4705" s="12" t="s">
        <v>320</v>
      </c>
      <c r="E4705" s="6">
        <v>61</v>
      </c>
      <c r="F4705" s="6" t="s">
        <v>9</v>
      </c>
    </row>
    <row r="4706" spans="1:6" x14ac:dyDescent="0.3">
      <c r="A4706" s="6">
        <v>147415</v>
      </c>
      <c r="B4706" s="7" t="s">
        <v>108</v>
      </c>
      <c r="C4706" s="6">
        <v>127</v>
      </c>
      <c r="D4706" s="12" t="s">
        <v>301</v>
      </c>
      <c r="E4706" s="6">
        <v>0</v>
      </c>
      <c r="F4706" s="6" t="s">
        <v>9</v>
      </c>
    </row>
    <row r="4707" spans="1:6" x14ac:dyDescent="0.3">
      <c r="A4707" s="6">
        <v>147415</v>
      </c>
      <c r="B4707" s="7" t="s">
        <v>108</v>
      </c>
      <c r="C4707" s="6">
        <v>128</v>
      </c>
      <c r="D4707" s="7" t="s">
        <v>302</v>
      </c>
      <c r="E4707" s="6">
        <v>0</v>
      </c>
      <c r="F4707" s="6" t="s">
        <v>9</v>
      </c>
    </row>
    <row r="4708" spans="1:6" x14ac:dyDescent="0.3">
      <c r="A4708" s="6">
        <v>147415</v>
      </c>
      <c r="B4708" s="7" t="s">
        <v>108</v>
      </c>
      <c r="C4708" s="6">
        <v>129</v>
      </c>
      <c r="D4708" s="9" t="s">
        <v>303</v>
      </c>
      <c r="E4708" s="6">
        <v>0</v>
      </c>
      <c r="F4708" s="6" t="s">
        <v>9</v>
      </c>
    </row>
    <row r="4709" spans="1:6" x14ac:dyDescent="0.3">
      <c r="A4709" s="6">
        <v>147415</v>
      </c>
      <c r="B4709" s="7" t="s">
        <v>108</v>
      </c>
      <c r="C4709" s="6">
        <v>130</v>
      </c>
      <c r="D4709" s="10" t="s">
        <v>7</v>
      </c>
      <c r="E4709" s="6">
        <v>0</v>
      </c>
      <c r="F4709" s="6" t="s">
        <v>9</v>
      </c>
    </row>
    <row r="4710" spans="1:6" x14ac:dyDescent="0.3">
      <c r="A4710" s="6">
        <v>147415</v>
      </c>
      <c r="B4710" s="7" t="s">
        <v>108</v>
      </c>
      <c r="C4710" s="6">
        <v>131</v>
      </c>
      <c r="D4710" s="10" t="s">
        <v>304</v>
      </c>
      <c r="E4710" s="6">
        <v>0</v>
      </c>
      <c r="F4710" s="6" t="s">
        <v>9</v>
      </c>
    </row>
    <row r="4711" spans="1:6" x14ac:dyDescent="0.3">
      <c r="A4711" s="6">
        <v>147415</v>
      </c>
      <c r="B4711" s="7" t="s">
        <v>108</v>
      </c>
      <c r="C4711" s="6">
        <v>132</v>
      </c>
      <c r="D4711" s="53" t="s">
        <v>305</v>
      </c>
      <c r="E4711" s="6">
        <v>0</v>
      </c>
      <c r="F4711" s="6" t="s">
        <v>9</v>
      </c>
    </row>
    <row r="4712" spans="1:6" x14ac:dyDescent="0.3">
      <c r="A4712" s="6">
        <v>147415</v>
      </c>
      <c r="B4712" s="7" t="s">
        <v>108</v>
      </c>
      <c r="C4712" s="6">
        <v>133</v>
      </c>
      <c r="D4712" s="10" t="s">
        <v>8</v>
      </c>
      <c r="E4712" s="6">
        <v>0</v>
      </c>
      <c r="F4712" s="6" t="s">
        <v>9</v>
      </c>
    </row>
    <row r="4713" spans="1:6" x14ac:dyDescent="0.3">
      <c r="A4713" s="6">
        <v>147415</v>
      </c>
      <c r="B4713" s="7" t="s">
        <v>108</v>
      </c>
      <c r="C4713" s="6">
        <v>134</v>
      </c>
      <c r="D4713" s="12" t="s">
        <v>306</v>
      </c>
      <c r="E4713" s="6">
        <v>0</v>
      </c>
      <c r="F4713" s="6" t="s">
        <v>9</v>
      </c>
    </row>
    <row r="4714" spans="1:6" x14ac:dyDescent="0.3">
      <c r="A4714" s="6">
        <v>147415</v>
      </c>
      <c r="B4714" s="7" t="s">
        <v>108</v>
      </c>
      <c r="C4714" s="6">
        <v>135</v>
      </c>
      <c r="D4714" s="13" t="s">
        <v>302</v>
      </c>
      <c r="E4714" s="6">
        <v>0</v>
      </c>
      <c r="F4714" s="6" t="s">
        <v>9</v>
      </c>
    </row>
    <row r="4715" spans="1:6" x14ac:dyDescent="0.3">
      <c r="A4715" s="6">
        <v>147415</v>
      </c>
      <c r="B4715" s="7" t="s">
        <v>108</v>
      </c>
      <c r="C4715" s="6">
        <v>136</v>
      </c>
      <c r="D4715" s="14" t="s">
        <v>7</v>
      </c>
      <c r="E4715" s="6">
        <v>0</v>
      </c>
      <c r="F4715" s="6" t="s">
        <v>9</v>
      </c>
    </row>
    <row r="4716" spans="1:6" x14ac:dyDescent="0.3">
      <c r="A4716" s="6">
        <v>147415</v>
      </c>
      <c r="B4716" s="7" t="s">
        <v>108</v>
      </c>
      <c r="C4716" s="6">
        <v>137</v>
      </c>
      <c r="D4716" s="15" t="s">
        <v>307</v>
      </c>
      <c r="E4716" s="6">
        <v>0</v>
      </c>
      <c r="F4716" s="6" t="s">
        <v>9</v>
      </c>
    </row>
    <row r="4717" spans="1:6" x14ac:dyDescent="0.3">
      <c r="A4717" s="6">
        <v>147415</v>
      </c>
      <c r="B4717" s="7" t="s">
        <v>108</v>
      </c>
      <c r="C4717" s="6">
        <v>138</v>
      </c>
      <c r="D4717" s="16" t="s">
        <v>308</v>
      </c>
      <c r="E4717" s="6">
        <v>0</v>
      </c>
      <c r="F4717" s="6" t="s">
        <v>9</v>
      </c>
    </row>
    <row r="4718" spans="1:6" x14ac:dyDescent="0.3">
      <c r="A4718" s="6">
        <v>147415</v>
      </c>
      <c r="B4718" s="7" t="s">
        <v>108</v>
      </c>
      <c r="C4718" s="6">
        <v>140</v>
      </c>
      <c r="D4718" s="17" t="s">
        <v>7</v>
      </c>
      <c r="E4718" s="6">
        <v>0</v>
      </c>
      <c r="F4718" s="6" t="s">
        <v>9</v>
      </c>
    </row>
    <row r="4719" spans="1:6" x14ac:dyDescent="0.3">
      <c r="A4719" s="6">
        <v>147415</v>
      </c>
      <c r="B4719" s="7" t="s">
        <v>108</v>
      </c>
      <c r="C4719" s="6">
        <v>382</v>
      </c>
      <c r="D4719" s="12" t="s">
        <v>301</v>
      </c>
      <c r="E4719" s="6">
        <v>10</v>
      </c>
      <c r="F4719" s="6" t="s">
        <v>9</v>
      </c>
    </row>
    <row r="4720" spans="1:6" x14ac:dyDescent="0.3">
      <c r="A4720" s="6">
        <v>147415</v>
      </c>
      <c r="B4720" s="7" t="s">
        <v>108</v>
      </c>
      <c r="C4720" s="6">
        <v>383</v>
      </c>
      <c r="D4720" s="12" t="s">
        <v>302</v>
      </c>
      <c r="E4720" s="6">
        <v>0</v>
      </c>
      <c r="F4720" s="6" t="s">
        <v>9</v>
      </c>
    </row>
    <row r="4721" spans="1:6" x14ac:dyDescent="0.3">
      <c r="A4721" s="6">
        <v>147415</v>
      </c>
      <c r="B4721" s="7" t="s">
        <v>108</v>
      </c>
      <c r="C4721" s="6">
        <v>384</v>
      </c>
      <c r="D4721" s="12" t="s">
        <v>307</v>
      </c>
      <c r="E4721" s="6">
        <v>52</v>
      </c>
      <c r="F4721" s="6" t="s">
        <v>9</v>
      </c>
    </row>
    <row r="4722" spans="1:6" x14ac:dyDescent="0.3">
      <c r="A4722" s="6">
        <v>147415</v>
      </c>
      <c r="B4722" s="7" t="s">
        <v>108</v>
      </c>
      <c r="C4722" s="6">
        <v>386</v>
      </c>
      <c r="D4722" s="12" t="s">
        <v>309</v>
      </c>
      <c r="E4722" s="6">
        <v>700</v>
      </c>
      <c r="F4722" s="6" t="s">
        <v>9</v>
      </c>
    </row>
    <row r="4723" spans="1:6" x14ac:dyDescent="0.3">
      <c r="A4723" s="6">
        <v>147415</v>
      </c>
      <c r="B4723" s="7" t="s">
        <v>108</v>
      </c>
      <c r="C4723" s="6">
        <v>387</v>
      </c>
      <c r="D4723" s="18" t="s">
        <v>310</v>
      </c>
      <c r="E4723" s="6">
        <v>250</v>
      </c>
      <c r="F4723" s="6" t="s">
        <v>9</v>
      </c>
    </row>
    <row r="4724" spans="1:6" x14ac:dyDescent="0.3">
      <c r="A4724" s="6">
        <v>147415</v>
      </c>
      <c r="B4724" s="7" t="s">
        <v>108</v>
      </c>
      <c r="C4724" s="6">
        <v>388</v>
      </c>
      <c r="D4724" s="19" t="s">
        <v>311</v>
      </c>
      <c r="E4724" s="6">
        <v>0</v>
      </c>
      <c r="F4724" s="6" t="s">
        <v>9</v>
      </c>
    </row>
    <row r="4725" spans="1:6" x14ac:dyDescent="0.3">
      <c r="A4725" s="6">
        <v>147415</v>
      </c>
      <c r="B4725" s="7" t="s">
        <v>108</v>
      </c>
      <c r="C4725" s="6">
        <v>389</v>
      </c>
      <c r="D4725" s="20" t="s">
        <v>312</v>
      </c>
      <c r="E4725" s="6">
        <v>260</v>
      </c>
      <c r="F4725" s="6">
        <v>54</v>
      </c>
    </row>
    <row r="4726" spans="1:6" x14ac:dyDescent="0.3">
      <c r="A4726" s="6">
        <v>147415</v>
      </c>
      <c r="B4726" s="7" t="s">
        <v>108</v>
      </c>
      <c r="C4726" s="6">
        <v>390</v>
      </c>
      <c r="D4726" s="19" t="s">
        <v>313</v>
      </c>
      <c r="E4726" s="6">
        <v>0</v>
      </c>
      <c r="F4726" s="6" t="s">
        <v>9</v>
      </c>
    </row>
    <row r="4727" spans="1:6" x14ac:dyDescent="0.3">
      <c r="A4727" s="6">
        <v>147415</v>
      </c>
      <c r="B4727" s="7" t="s">
        <v>108</v>
      </c>
      <c r="C4727" s="6">
        <v>391</v>
      </c>
      <c r="D4727" s="20" t="s">
        <v>314</v>
      </c>
      <c r="E4727" s="6">
        <v>1000</v>
      </c>
      <c r="F4727" s="6">
        <v>273</v>
      </c>
    </row>
    <row r="4728" spans="1:6" x14ac:dyDescent="0.3">
      <c r="A4728" s="6">
        <v>147415</v>
      </c>
      <c r="B4728" s="7" t="s">
        <v>108</v>
      </c>
      <c r="C4728" s="6">
        <v>392</v>
      </c>
      <c r="D4728" s="12" t="s">
        <v>315</v>
      </c>
      <c r="E4728" s="6">
        <v>19</v>
      </c>
      <c r="F4728" s="6">
        <v>1</v>
      </c>
    </row>
    <row r="4729" spans="1:6" x14ac:dyDescent="0.3">
      <c r="A4729" s="6">
        <v>147415</v>
      </c>
      <c r="B4729" s="7" t="s">
        <v>108</v>
      </c>
      <c r="C4729" s="6">
        <v>393</v>
      </c>
      <c r="D4729" s="21" t="s">
        <v>316</v>
      </c>
      <c r="E4729" s="6">
        <v>0</v>
      </c>
      <c r="F4729" s="6" t="s">
        <v>9</v>
      </c>
    </row>
    <row r="4730" spans="1:6" x14ac:dyDescent="0.3">
      <c r="A4730" s="6">
        <v>147415</v>
      </c>
      <c r="B4730" s="7" t="s">
        <v>108</v>
      </c>
      <c r="C4730" s="6">
        <v>394</v>
      </c>
      <c r="D4730" s="22" t="s">
        <v>317</v>
      </c>
      <c r="E4730" s="6">
        <v>0</v>
      </c>
      <c r="F4730" s="6" t="s">
        <v>9</v>
      </c>
    </row>
    <row r="4731" spans="1:6" x14ac:dyDescent="0.3">
      <c r="A4731" s="6">
        <v>147415</v>
      </c>
      <c r="B4731" s="7" t="s">
        <v>108</v>
      </c>
      <c r="C4731" s="6">
        <v>395</v>
      </c>
      <c r="D4731" s="12" t="s">
        <v>318</v>
      </c>
      <c r="E4731" s="6">
        <v>213</v>
      </c>
      <c r="F4731" s="6" t="s">
        <v>9</v>
      </c>
    </row>
    <row r="4732" spans="1:6" x14ac:dyDescent="0.3">
      <c r="A4732" s="6">
        <v>147415</v>
      </c>
      <c r="B4732" s="7" t="s">
        <v>108</v>
      </c>
      <c r="C4732" s="6">
        <v>396</v>
      </c>
      <c r="D4732" s="12" t="s">
        <v>319</v>
      </c>
      <c r="E4732" s="6">
        <v>0</v>
      </c>
      <c r="F4732" s="6" t="s">
        <v>9</v>
      </c>
    </row>
    <row r="4733" spans="1:6" x14ac:dyDescent="0.3">
      <c r="A4733" s="6">
        <v>147415</v>
      </c>
      <c r="B4733" s="7" t="s">
        <v>108</v>
      </c>
      <c r="C4733" s="6">
        <v>453</v>
      </c>
      <c r="D4733" s="12" t="s">
        <v>320</v>
      </c>
      <c r="E4733" s="6">
        <v>0</v>
      </c>
      <c r="F4733" s="6" t="s">
        <v>9</v>
      </c>
    </row>
    <row r="4734" spans="1:6" x14ac:dyDescent="0.3">
      <c r="A4734" s="6">
        <v>147424</v>
      </c>
      <c r="B4734" s="7" t="s">
        <v>171</v>
      </c>
      <c r="C4734" s="6">
        <v>127</v>
      </c>
      <c r="D4734" s="12" t="s">
        <v>301</v>
      </c>
      <c r="E4734" s="6">
        <v>0</v>
      </c>
      <c r="F4734" s="6" t="s">
        <v>9</v>
      </c>
    </row>
    <row r="4735" spans="1:6" x14ac:dyDescent="0.3">
      <c r="A4735" s="6">
        <v>147424</v>
      </c>
      <c r="B4735" s="7" t="s">
        <v>171</v>
      </c>
      <c r="C4735" s="6">
        <v>128</v>
      </c>
      <c r="D4735" s="7" t="s">
        <v>302</v>
      </c>
      <c r="E4735" s="6">
        <v>0</v>
      </c>
      <c r="F4735" s="6" t="s">
        <v>9</v>
      </c>
    </row>
    <row r="4736" spans="1:6" x14ac:dyDescent="0.3">
      <c r="A4736" s="6">
        <v>147424</v>
      </c>
      <c r="B4736" s="7" t="s">
        <v>171</v>
      </c>
      <c r="C4736" s="6">
        <v>129</v>
      </c>
      <c r="D4736" s="9" t="s">
        <v>303</v>
      </c>
      <c r="E4736" s="6">
        <v>0</v>
      </c>
      <c r="F4736" s="6" t="s">
        <v>9</v>
      </c>
    </row>
    <row r="4737" spans="1:6" x14ac:dyDescent="0.3">
      <c r="A4737" s="6">
        <v>147424</v>
      </c>
      <c r="B4737" s="7" t="s">
        <v>171</v>
      </c>
      <c r="C4737" s="6">
        <v>130</v>
      </c>
      <c r="D4737" s="10" t="s">
        <v>7</v>
      </c>
      <c r="E4737" s="6">
        <v>0</v>
      </c>
      <c r="F4737" s="6" t="s">
        <v>9</v>
      </c>
    </row>
    <row r="4738" spans="1:6" x14ac:dyDescent="0.3">
      <c r="A4738" s="6">
        <v>147424</v>
      </c>
      <c r="B4738" s="7" t="s">
        <v>171</v>
      </c>
      <c r="C4738" s="6">
        <v>131</v>
      </c>
      <c r="D4738" s="10" t="s">
        <v>304</v>
      </c>
      <c r="E4738" s="6">
        <v>0</v>
      </c>
      <c r="F4738" s="6" t="s">
        <v>9</v>
      </c>
    </row>
    <row r="4739" spans="1:6" x14ac:dyDescent="0.3">
      <c r="A4739" s="6">
        <v>147424</v>
      </c>
      <c r="B4739" s="7" t="s">
        <v>171</v>
      </c>
      <c r="C4739" s="6">
        <v>132</v>
      </c>
      <c r="D4739" s="53" t="s">
        <v>305</v>
      </c>
      <c r="E4739" s="6">
        <v>0</v>
      </c>
      <c r="F4739" s="6" t="s">
        <v>9</v>
      </c>
    </row>
    <row r="4740" spans="1:6" x14ac:dyDescent="0.3">
      <c r="A4740" s="6">
        <v>147424</v>
      </c>
      <c r="B4740" s="7" t="s">
        <v>171</v>
      </c>
      <c r="C4740" s="6">
        <v>133</v>
      </c>
      <c r="D4740" s="10" t="s">
        <v>8</v>
      </c>
      <c r="E4740" s="6">
        <v>0</v>
      </c>
      <c r="F4740" s="6" t="s">
        <v>9</v>
      </c>
    </row>
    <row r="4741" spans="1:6" x14ac:dyDescent="0.3">
      <c r="A4741" s="6">
        <v>147424</v>
      </c>
      <c r="B4741" s="7" t="s">
        <v>171</v>
      </c>
      <c r="C4741" s="6">
        <v>134</v>
      </c>
      <c r="D4741" s="12" t="s">
        <v>306</v>
      </c>
      <c r="E4741" s="6">
        <v>0</v>
      </c>
      <c r="F4741" s="6" t="s">
        <v>9</v>
      </c>
    </row>
    <row r="4742" spans="1:6" x14ac:dyDescent="0.3">
      <c r="A4742" s="6">
        <v>147424</v>
      </c>
      <c r="B4742" s="7" t="s">
        <v>171</v>
      </c>
      <c r="C4742" s="6">
        <v>135</v>
      </c>
      <c r="D4742" s="13" t="s">
        <v>302</v>
      </c>
      <c r="E4742" s="6">
        <v>0</v>
      </c>
      <c r="F4742" s="6" t="s">
        <v>9</v>
      </c>
    </row>
    <row r="4743" spans="1:6" x14ac:dyDescent="0.3">
      <c r="A4743" s="6">
        <v>147424</v>
      </c>
      <c r="B4743" s="7" t="s">
        <v>171</v>
      </c>
      <c r="C4743" s="6">
        <v>136</v>
      </c>
      <c r="D4743" s="14" t="s">
        <v>7</v>
      </c>
      <c r="E4743" s="6">
        <v>0</v>
      </c>
      <c r="F4743" s="6" t="s">
        <v>9</v>
      </c>
    </row>
    <row r="4744" spans="1:6" x14ac:dyDescent="0.3">
      <c r="A4744" s="6">
        <v>147424</v>
      </c>
      <c r="B4744" s="7" t="s">
        <v>171</v>
      </c>
      <c r="C4744" s="6">
        <v>137</v>
      </c>
      <c r="D4744" s="15" t="s">
        <v>307</v>
      </c>
      <c r="E4744" s="6">
        <v>0</v>
      </c>
      <c r="F4744" s="6" t="s">
        <v>9</v>
      </c>
    </row>
    <row r="4745" spans="1:6" x14ac:dyDescent="0.3">
      <c r="A4745" s="6">
        <v>147424</v>
      </c>
      <c r="B4745" s="7" t="s">
        <v>171</v>
      </c>
      <c r="C4745" s="6">
        <v>138</v>
      </c>
      <c r="D4745" s="16" t="s">
        <v>308</v>
      </c>
      <c r="E4745" s="6">
        <v>0</v>
      </c>
      <c r="F4745" s="6" t="s">
        <v>9</v>
      </c>
    </row>
    <row r="4746" spans="1:6" x14ac:dyDescent="0.3">
      <c r="A4746" s="6">
        <v>147424</v>
      </c>
      <c r="B4746" s="7" t="s">
        <v>171</v>
      </c>
      <c r="C4746" s="6">
        <v>140</v>
      </c>
      <c r="D4746" s="17" t="s">
        <v>7</v>
      </c>
      <c r="E4746" s="6">
        <v>0</v>
      </c>
      <c r="F4746" s="6" t="s">
        <v>9</v>
      </c>
    </row>
    <row r="4747" spans="1:6" x14ac:dyDescent="0.3">
      <c r="A4747" s="6">
        <v>147424</v>
      </c>
      <c r="B4747" s="7" t="s">
        <v>171</v>
      </c>
      <c r="C4747" s="6">
        <v>382</v>
      </c>
      <c r="D4747" s="12" t="s">
        <v>301</v>
      </c>
      <c r="E4747" s="6">
        <v>5</v>
      </c>
      <c r="F4747" s="6">
        <v>5</v>
      </c>
    </row>
    <row r="4748" spans="1:6" x14ac:dyDescent="0.3">
      <c r="A4748" s="6">
        <v>147424</v>
      </c>
      <c r="B4748" s="7" t="s">
        <v>171</v>
      </c>
      <c r="C4748" s="6">
        <v>383</v>
      </c>
      <c r="D4748" s="12" t="s">
        <v>302</v>
      </c>
      <c r="E4748" s="6">
        <v>0</v>
      </c>
      <c r="F4748" s="6" t="s">
        <v>9</v>
      </c>
    </row>
    <row r="4749" spans="1:6" x14ac:dyDescent="0.3">
      <c r="A4749" s="6">
        <v>147424</v>
      </c>
      <c r="B4749" s="7" t="s">
        <v>171</v>
      </c>
      <c r="C4749" s="6">
        <v>384</v>
      </c>
      <c r="D4749" s="12" t="s">
        <v>307</v>
      </c>
      <c r="E4749" s="6">
        <v>29</v>
      </c>
      <c r="F4749" s="6">
        <v>18</v>
      </c>
    </row>
    <row r="4750" spans="1:6" x14ac:dyDescent="0.3">
      <c r="A4750" s="6">
        <v>147424</v>
      </c>
      <c r="B4750" s="7" t="s">
        <v>171</v>
      </c>
      <c r="C4750" s="6">
        <v>386</v>
      </c>
      <c r="D4750" s="12" t="s">
        <v>309</v>
      </c>
      <c r="E4750" s="6">
        <v>60</v>
      </c>
      <c r="F4750" s="6">
        <v>89</v>
      </c>
    </row>
    <row r="4751" spans="1:6" x14ac:dyDescent="0.3">
      <c r="A4751" s="6">
        <v>147424</v>
      </c>
      <c r="B4751" s="7" t="s">
        <v>171</v>
      </c>
      <c r="C4751" s="6">
        <v>387</v>
      </c>
      <c r="D4751" s="18" t="s">
        <v>310</v>
      </c>
      <c r="E4751" s="6">
        <v>29</v>
      </c>
      <c r="F4751" s="6" t="s">
        <v>9</v>
      </c>
    </row>
    <row r="4752" spans="1:6" x14ac:dyDescent="0.3">
      <c r="A4752" s="6">
        <v>147424</v>
      </c>
      <c r="B4752" s="7" t="s">
        <v>171</v>
      </c>
      <c r="C4752" s="6">
        <v>388</v>
      </c>
      <c r="D4752" s="19" t="s">
        <v>311</v>
      </c>
      <c r="E4752" s="6">
        <v>6</v>
      </c>
      <c r="F4752" s="6">
        <v>12</v>
      </c>
    </row>
    <row r="4753" spans="1:6" x14ac:dyDescent="0.3">
      <c r="A4753" s="6">
        <v>147424</v>
      </c>
      <c r="B4753" s="7" t="s">
        <v>171</v>
      </c>
      <c r="C4753" s="6">
        <v>389</v>
      </c>
      <c r="D4753" s="20" t="s">
        <v>312</v>
      </c>
      <c r="E4753" s="6">
        <v>5</v>
      </c>
      <c r="F4753" s="6">
        <v>7</v>
      </c>
    </row>
    <row r="4754" spans="1:6" x14ac:dyDescent="0.3">
      <c r="A4754" s="6">
        <v>147424</v>
      </c>
      <c r="B4754" s="7" t="s">
        <v>171</v>
      </c>
      <c r="C4754" s="6">
        <v>390</v>
      </c>
      <c r="D4754" s="19" t="s">
        <v>313</v>
      </c>
      <c r="E4754" s="6">
        <v>0</v>
      </c>
      <c r="F4754" s="6" t="s">
        <v>9</v>
      </c>
    </row>
    <row r="4755" spans="1:6" x14ac:dyDescent="0.3">
      <c r="A4755" s="6">
        <v>147424</v>
      </c>
      <c r="B4755" s="7" t="s">
        <v>171</v>
      </c>
      <c r="C4755" s="6">
        <v>391</v>
      </c>
      <c r="D4755" s="20" t="s">
        <v>314</v>
      </c>
      <c r="E4755" s="6">
        <v>49</v>
      </c>
      <c r="F4755" s="6">
        <v>66</v>
      </c>
    </row>
    <row r="4756" spans="1:6" x14ac:dyDescent="0.3">
      <c r="A4756" s="6">
        <v>147424</v>
      </c>
      <c r="B4756" s="7" t="s">
        <v>171</v>
      </c>
      <c r="C4756" s="6">
        <v>392</v>
      </c>
      <c r="D4756" s="12" t="s">
        <v>315</v>
      </c>
      <c r="E4756" s="6">
        <v>6</v>
      </c>
      <c r="F4756" s="6">
        <v>1</v>
      </c>
    </row>
    <row r="4757" spans="1:6" x14ac:dyDescent="0.3">
      <c r="A4757" s="6">
        <v>147424</v>
      </c>
      <c r="B4757" s="7" t="s">
        <v>171</v>
      </c>
      <c r="C4757" s="6">
        <v>393</v>
      </c>
      <c r="D4757" s="21" t="s">
        <v>316</v>
      </c>
      <c r="E4757" s="6">
        <v>0</v>
      </c>
      <c r="F4757" s="6" t="s">
        <v>9</v>
      </c>
    </row>
    <row r="4758" spans="1:6" x14ac:dyDescent="0.3">
      <c r="A4758" s="6">
        <v>147424</v>
      </c>
      <c r="B4758" s="7" t="s">
        <v>171</v>
      </c>
      <c r="C4758" s="6">
        <v>394</v>
      </c>
      <c r="D4758" s="22" t="s">
        <v>317</v>
      </c>
      <c r="E4758" s="6">
        <v>0</v>
      </c>
      <c r="F4758" s="6" t="s">
        <v>9</v>
      </c>
    </row>
    <row r="4759" spans="1:6" x14ac:dyDescent="0.3">
      <c r="A4759" s="6">
        <v>147424</v>
      </c>
      <c r="B4759" s="7" t="s">
        <v>171</v>
      </c>
      <c r="C4759" s="6">
        <v>395</v>
      </c>
      <c r="D4759" s="12" t="s">
        <v>318</v>
      </c>
      <c r="E4759" s="6">
        <v>29</v>
      </c>
      <c r="F4759" s="6" t="s">
        <v>9</v>
      </c>
    </row>
    <row r="4760" spans="1:6" x14ac:dyDescent="0.3">
      <c r="A4760" s="6">
        <v>147424</v>
      </c>
      <c r="B4760" s="7" t="s">
        <v>171</v>
      </c>
      <c r="C4760" s="6">
        <v>396</v>
      </c>
      <c r="D4760" s="12" t="s">
        <v>319</v>
      </c>
      <c r="E4760" s="6">
        <v>0</v>
      </c>
      <c r="F4760" s="6" t="s">
        <v>9</v>
      </c>
    </row>
    <row r="4761" spans="1:6" x14ac:dyDescent="0.3">
      <c r="A4761" s="6">
        <v>147424</v>
      </c>
      <c r="B4761" s="7" t="s">
        <v>171</v>
      </c>
      <c r="C4761" s="6">
        <v>453</v>
      </c>
      <c r="D4761" s="12" t="s">
        <v>320</v>
      </c>
      <c r="E4761" s="6">
        <v>29</v>
      </c>
      <c r="F4761" s="6">
        <v>18</v>
      </c>
    </row>
    <row r="4762" spans="1:6" x14ac:dyDescent="0.3">
      <c r="A4762" s="6">
        <v>147430</v>
      </c>
      <c r="B4762" s="7" t="s">
        <v>172</v>
      </c>
      <c r="C4762" s="6">
        <v>127</v>
      </c>
      <c r="D4762" s="12" t="s">
        <v>301</v>
      </c>
      <c r="E4762" s="6">
        <v>0</v>
      </c>
      <c r="F4762" s="6" t="s">
        <v>9</v>
      </c>
    </row>
    <row r="4763" spans="1:6" x14ac:dyDescent="0.3">
      <c r="A4763" s="6">
        <v>147430</v>
      </c>
      <c r="B4763" s="7" t="s">
        <v>172</v>
      </c>
      <c r="C4763" s="6">
        <v>128</v>
      </c>
      <c r="D4763" s="7" t="s">
        <v>302</v>
      </c>
      <c r="E4763" s="6">
        <v>0</v>
      </c>
      <c r="F4763" s="6" t="s">
        <v>9</v>
      </c>
    </row>
    <row r="4764" spans="1:6" x14ac:dyDescent="0.3">
      <c r="A4764" s="6">
        <v>147430</v>
      </c>
      <c r="B4764" s="7" t="s">
        <v>172</v>
      </c>
      <c r="C4764" s="6">
        <v>129</v>
      </c>
      <c r="D4764" s="9" t="s">
        <v>303</v>
      </c>
      <c r="E4764" s="6">
        <v>0</v>
      </c>
      <c r="F4764" s="6" t="s">
        <v>9</v>
      </c>
    </row>
    <row r="4765" spans="1:6" x14ac:dyDescent="0.3">
      <c r="A4765" s="6">
        <v>147430</v>
      </c>
      <c r="B4765" s="7" t="s">
        <v>172</v>
      </c>
      <c r="C4765" s="6">
        <v>130</v>
      </c>
      <c r="D4765" s="10" t="s">
        <v>7</v>
      </c>
      <c r="E4765" s="6">
        <v>0</v>
      </c>
      <c r="F4765" s="6" t="s">
        <v>9</v>
      </c>
    </row>
    <row r="4766" spans="1:6" x14ac:dyDescent="0.3">
      <c r="A4766" s="6">
        <v>147430</v>
      </c>
      <c r="B4766" s="7" t="s">
        <v>172</v>
      </c>
      <c r="C4766" s="6">
        <v>131</v>
      </c>
      <c r="D4766" s="10" t="s">
        <v>304</v>
      </c>
      <c r="E4766" s="6">
        <v>0</v>
      </c>
      <c r="F4766" s="6" t="s">
        <v>9</v>
      </c>
    </row>
    <row r="4767" spans="1:6" x14ac:dyDescent="0.3">
      <c r="A4767" s="6">
        <v>147430</v>
      </c>
      <c r="B4767" s="7" t="s">
        <v>172</v>
      </c>
      <c r="C4767" s="6">
        <v>132</v>
      </c>
      <c r="D4767" s="53" t="s">
        <v>305</v>
      </c>
      <c r="E4767" s="6">
        <v>0</v>
      </c>
      <c r="F4767" s="6" t="s">
        <v>9</v>
      </c>
    </row>
    <row r="4768" spans="1:6" x14ac:dyDescent="0.3">
      <c r="A4768" s="6">
        <v>147430</v>
      </c>
      <c r="B4768" s="7" t="s">
        <v>172</v>
      </c>
      <c r="C4768" s="6">
        <v>133</v>
      </c>
      <c r="D4768" s="10" t="s">
        <v>8</v>
      </c>
      <c r="E4768" s="6">
        <v>0</v>
      </c>
      <c r="F4768" s="6" t="s">
        <v>9</v>
      </c>
    </row>
    <row r="4769" spans="1:6" x14ac:dyDescent="0.3">
      <c r="A4769" s="6">
        <v>147430</v>
      </c>
      <c r="B4769" s="7" t="s">
        <v>172</v>
      </c>
      <c r="C4769" s="6">
        <v>134</v>
      </c>
      <c r="D4769" s="12" t="s">
        <v>306</v>
      </c>
      <c r="E4769" s="6">
        <v>0</v>
      </c>
      <c r="F4769" s="6" t="s">
        <v>9</v>
      </c>
    </row>
    <row r="4770" spans="1:6" x14ac:dyDescent="0.3">
      <c r="A4770" s="6">
        <v>147430</v>
      </c>
      <c r="B4770" s="7" t="s">
        <v>172</v>
      </c>
      <c r="C4770" s="6">
        <v>135</v>
      </c>
      <c r="D4770" s="13" t="s">
        <v>302</v>
      </c>
      <c r="E4770" s="6">
        <v>0</v>
      </c>
      <c r="F4770" s="6" t="s">
        <v>9</v>
      </c>
    </row>
    <row r="4771" spans="1:6" x14ac:dyDescent="0.3">
      <c r="A4771" s="6">
        <v>147430</v>
      </c>
      <c r="B4771" s="7" t="s">
        <v>172</v>
      </c>
      <c r="C4771" s="6">
        <v>136</v>
      </c>
      <c r="D4771" s="14" t="s">
        <v>7</v>
      </c>
      <c r="E4771" s="6">
        <v>0</v>
      </c>
      <c r="F4771" s="6" t="s">
        <v>9</v>
      </c>
    </row>
    <row r="4772" spans="1:6" x14ac:dyDescent="0.3">
      <c r="A4772" s="6">
        <v>147430</v>
      </c>
      <c r="B4772" s="7" t="s">
        <v>172</v>
      </c>
      <c r="C4772" s="6">
        <v>137</v>
      </c>
      <c r="D4772" s="15" t="s">
        <v>307</v>
      </c>
      <c r="E4772" s="6">
        <v>0</v>
      </c>
      <c r="F4772" s="6" t="s">
        <v>9</v>
      </c>
    </row>
    <row r="4773" spans="1:6" x14ac:dyDescent="0.3">
      <c r="A4773" s="6">
        <v>147430</v>
      </c>
      <c r="B4773" s="7" t="s">
        <v>172</v>
      </c>
      <c r="C4773" s="6">
        <v>138</v>
      </c>
      <c r="D4773" s="16" t="s">
        <v>308</v>
      </c>
      <c r="E4773" s="6">
        <v>0</v>
      </c>
      <c r="F4773" s="6" t="s">
        <v>9</v>
      </c>
    </row>
    <row r="4774" spans="1:6" x14ac:dyDescent="0.3">
      <c r="A4774" s="6">
        <v>147430</v>
      </c>
      <c r="B4774" s="7" t="s">
        <v>172</v>
      </c>
      <c r="C4774" s="6">
        <v>140</v>
      </c>
      <c r="D4774" s="17" t="s">
        <v>7</v>
      </c>
      <c r="E4774" s="6">
        <v>0</v>
      </c>
      <c r="F4774" s="6" t="s">
        <v>9</v>
      </c>
    </row>
    <row r="4775" spans="1:6" x14ac:dyDescent="0.3">
      <c r="A4775" s="6">
        <v>147430</v>
      </c>
      <c r="B4775" s="7" t="s">
        <v>172</v>
      </c>
      <c r="C4775" s="6">
        <v>382</v>
      </c>
      <c r="D4775" s="12" t="s">
        <v>301</v>
      </c>
      <c r="E4775" s="6">
        <v>3</v>
      </c>
      <c r="F4775" s="6" t="s">
        <v>9</v>
      </c>
    </row>
    <row r="4776" spans="1:6" x14ac:dyDescent="0.3">
      <c r="A4776" s="6">
        <v>147430</v>
      </c>
      <c r="B4776" s="7" t="s">
        <v>172</v>
      </c>
      <c r="C4776" s="6">
        <v>383</v>
      </c>
      <c r="D4776" s="12" t="s">
        <v>302</v>
      </c>
      <c r="E4776" s="6">
        <v>0</v>
      </c>
      <c r="F4776" s="6" t="s">
        <v>9</v>
      </c>
    </row>
    <row r="4777" spans="1:6" x14ac:dyDescent="0.3">
      <c r="A4777" s="6">
        <v>147430</v>
      </c>
      <c r="B4777" s="7" t="s">
        <v>172</v>
      </c>
      <c r="C4777" s="6">
        <v>384</v>
      </c>
      <c r="D4777" s="12" t="s">
        <v>307</v>
      </c>
      <c r="E4777" s="6">
        <v>23</v>
      </c>
      <c r="F4777" s="6" t="s">
        <v>9</v>
      </c>
    </row>
    <row r="4778" spans="1:6" x14ac:dyDescent="0.3">
      <c r="A4778" s="6">
        <v>147430</v>
      </c>
      <c r="B4778" s="7" t="s">
        <v>172</v>
      </c>
      <c r="C4778" s="6">
        <v>386</v>
      </c>
      <c r="D4778" s="12" t="s">
        <v>309</v>
      </c>
      <c r="E4778" s="6">
        <v>200</v>
      </c>
      <c r="F4778" s="6" t="s">
        <v>9</v>
      </c>
    </row>
    <row r="4779" spans="1:6" x14ac:dyDescent="0.3">
      <c r="A4779" s="6">
        <v>147430</v>
      </c>
      <c r="B4779" s="7" t="s">
        <v>172</v>
      </c>
      <c r="C4779" s="6">
        <v>387</v>
      </c>
      <c r="D4779" s="18" t="s">
        <v>310</v>
      </c>
      <c r="E4779" s="6">
        <v>50</v>
      </c>
      <c r="F4779" s="6" t="s">
        <v>9</v>
      </c>
    </row>
    <row r="4780" spans="1:6" x14ac:dyDescent="0.3">
      <c r="A4780" s="6">
        <v>147430</v>
      </c>
      <c r="B4780" s="7" t="s">
        <v>172</v>
      </c>
      <c r="C4780" s="6">
        <v>388</v>
      </c>
      <c r="D4780" s="19" t="s">
        <v>311</v>
      </c>
      <c r="E4780" s="6">
        <v>270</v>
      </c>
      <c r="F4780" s="6" t="s">
        <v>9</v>
      </c>
    </row>
    <row r="4781" spans="1:6" x14ac:dyDescent="0.3">
      <c r="A4781" s="6">
        <v>147430</v>
      </c>
      <c r="B4781" s="7" t="s">
        <v>172</v>
      </c>
      <c r="C4781" s="6">
        <v>389</v>
      </c>
      <c r="D4781" s="20" t="s">
        <v>312</v>
      </c>
      <c r="E4781" s="6">
        <v>80</v>
      </c>
      <c r="F4781" s="6" t="s">
        <v>9</v>
      </c>
    </row>
    <row r="4782" spans="1:6" x14ac:dyDescent="0.3">
      <c r="A4782" s="6">
        <v>147430</v>
      </c>
      <c r="B4782" s="7" t="s">
        <v>172</v>
      </c>
      <c r="C4782" s="6">
        <v>390</v>
      </c>
      <c r="D4782" s="19" t="s">
        <v>313</v>
      </c>
      <c r="E4782" s="6">
        <v>0</v>
      </c>
      <c r="F4782" s="6" t="s">
        <v>9</v>
      </c>
    </row>
    <row r="4783" spans="1:6" x14ac:dyDescent="0.3">
      <c r="A4783" s="6">
        <v>147430</v>
      </c>
      <c r="B4783" s="7" t="s">
        <v>172</v>
      </c>
      <c r="C4783" s="6">
        <v>391</v>
      </c>
      <c r="D4783" s="20" t="s">
        <v>314</v>
      </c>
      <c r="E4783" s="6">
        <v>0</v>
      </c>
      <c r="F4783" s="6" t="s">
        <v>9</v>
      </c>
    </row>
    <row r="4784" spans="1:6" x14ac:dyDescent="0.3">
      <c r="A4784" s="6">
        <v>147430</v>
      </c>
      <c r="B4784" s="7" t="s">
        <v>172</v>
      </c>
      <c r="C4784" s="6">
        <v>392</v>
      </c>
      <c r="D4784" s="12" t="s">
        <v>315</v>
      </c>
      <c r="E4784" s="6">
        <v>8</v>
      </c>
      <c r="F4784" s="6" t="s">
        <v>9</v>
      </c>
    </row>
    <row r="4785" spans="1:6" x14ac:dyDescent="0.3">
      <c r="A4785" s="6">
        <v>147430</v>
      </c>
      <c r="B4785" s="7" t="s">
        <v>172</v>
      </c>
      <c r="C4785" s="6">
        <v>393</v>
      </c>
      <c r="D4785" s="21" t="s">
        <v>316</v>
      </c>
      <c r="E4785" s="6">
        <v>0</v>
      </c>
      <c r="F4785" s="6" t="s">
        <v>9</v>
      </c>
    </row>
    <row r="4786" spans="1:6" x14ac:dyDescent="0.3">
      <c r="A4786" s="6">
        <v>147430</v>
      </c>
      <c r="B4786" s="7" t="s">
        <v>172</v>
      </c>
      <c r="C4786" s="6">
        <v>394</v>
      </c>
      <c r="D4786" s="22" t="s">
        <v>317</v>
      </c>
      <c r="E4786" s="6">
        <v>80</v>
      </c>
      <c r="F4786" s="6" t="s">
        <v>9</v>
      </c>
    </row>
    <row r="4787" spans="1:6" x14ac:dyDescent="0.3">
      <c r="A4787" s="6">
        <v>147430</v>
      </c>
      <c r="B4787" s="7" t="s">
        <v>172</v>
      </c>
      <c r="C4787" s="6">
        <v>395</v>
      </c>
      <c r="D4787" s="12" t="s">
        <v>318</v>
      </c>
      <c r="E4787" s="6">
        <v>40</v>
      </c>
      <c r="F4787" s="6" t="s">
        <v>9</v>
      </c>
    </row>
    <row r="4788" spans="1:6" x14ac:dyDescent="0.3">
      <c r="A4788" s="6">
        <v>147430</v>
      </c>
      <c r="B4788" s="7" t="s">
        <v>172</v>
      </c>
      <c r="C4788" s="6">
        <v>396</v>
      </c>
      <c r="D4788" s="12" t="s">
        <v>319</v>
      </c>
      <c r="E4788" s="6">
        <v>0</v>
      </c>
      <c r="F4788" s="6" t="s">
        <v>9</v>
      </c>
    </row>
    <row r="4789" spans="1:6" x14ac:dyDescent="0.3">
      <c r="A4789" s="6">
        <v>147430</v>
      </c>
      <c r="B4789" s="7" t="s">
        <v>172</v>
      </c>
      <c r="C4789" s="6">
        <v>453</v>
      </c>
      <c r="D4789" s="12" t="s">
        <v>320</v>
      </c>
      <c r="E4789" s="6">
        <v>23</v>
      </c>
      <c r="F4789" s="6" t="s">
        <v>9</v>
      </c>
    </row>
    <row r="4790" spans="1:6" x14ac:dyDescent="0.3">
      <c r="A4790" s="6">
        <v>147432</v>
      </c>
      <c r="B4790" s="7" t="s">
        <v>173</v>
      </c>
      <c r="C4790" s="6">
        <v>127</v>
      </c>
      <c r="D4790" s="12" t="s">
        <v>301</v>
      </c>
      <c r="E4790" s="6">
        <v>0</v>
      </c>
      <c r="F4790" s="6" t="s">
        <v>9</v>
      </c>
    </row>
    <row r="4791" spans="1:6" x14ac:dyDescent="0.3">
      <c r="A4791" s="6">
        <v>147432</v>
      </c>
      <c r="B4791" s="7" t="s">
        <v>173</v>
      </c>
      <c r="C4791" s="6">
        <v>128</v>
      </c>
      <c r="D4791" s="7" t="s">
        <v>302</v>
      </c>
      <c r="E4791" s="6">
        <v>0</v>
      </c>
      <c r="F4791" s="6" t="s">
        <v>9</v>
      </c>
    </row>
    <row r="4792" spans="1:6" x14ac:dyDescent="0.3">
      <c r="A4792" s="6">
        <v>147432</v>
      </c>
      <c r="B4792" s="7" t="s">
        <v>173</v>
      </c>
      <c r="C4792" s="6">
        <v>129</v>
      </c>
      <c r="D4792" s="9" t="s">
        <v>303</v>
      </c>
      <c r="E4792" s="6">
        <v>0</v>
      </c>
      <c r="F4792" s="6" t="s">
        <v>9</v>
      </c>
    </row>
    <row r="4793" spans="1:6" x14ac:dyDescent="0.3">
      <c r="A4793" s="6">
        <v>147432</v>
      </c>
      <c r="B4793" s="7" t="s">
        <v>173</v>
      </c>
      <c r="C4793" s="6">
        <v>130</v>
      </c>
      <c r="D4793" s="10" t="s">
        <v>7</v>
      </c>
      <c r="E4793" s="6">
        <v>0</v>
      </c>
      <c r="F4793" s="6" t="s">
        <v>9</v>
      </c>
    </row>
    <row r="4794" spans="1:6" x14ac:dyDescent="0.3">
      <c r="A4794" s="6">
        <v>147432</v>
      </c>
      <c r="B4794" s="7" t="s">
        <v>173</v>
      </c>
      <c r="C4794" s="6">
        <v>131</v>
      </c>
      <c r="D4794" s="10" t="s">
        <v>304</v>
      </c>
      <c r="E4794" s="6">
        <v>0</v>
      </c>
      <c r="F4794" s="6" t="s">
        <v>9</v>
      </c>
    </row>
    <row r="4795" spans="1:6" x14ac:dyDescent="0.3">
      <c r="A4795" s="6">
        <v>147432</v>
      </c>
      <c r="B4795" s="7" t="s">
        <v>173</v>
      </c>
      <c r="C4795" s="6">
        <v>132</v>
      </c>
      <c r="D4795" s="53" t="s">
        <v>305</v>
      </c>
      <c r="E4795" s="6">
        <v>0</v>
      </c>
      <c r="F4795" s="6" t="s">
        <v>9</v>
      </c>
    </row>
    <row r="4796" spans="1:6" x14ac:dyDescent="0.3">
      <c r="A4796" s="6">
        <v>147432</v>
      </c>
      <c r="B4796" s="7" t="s">
        <v>173</v>
      </c>
      <c r="C4796" s="6">
        <v>133</v>
      </c>
      <c r="D4796" s="10" t="s">
        <v>8</v>
      </c>
      <c r="E4796" s="6">
        <v>0</v>
      </c>
      <c r="F4796" s="6" t="s">
        <v>9</v>
      </c>
    </row>
    <row r="4797" spans="1:6" x14ac:dyDescent="0.3">
      <c r="A4797" s="6">
        <v>147432</v>
      </c>
      <c r="B4797" s="7" t="s">
        <v>173</v>
      </c>
      <c r="C4797" s="6">
        <v>134</v>
      </c>
      <c r="D4797" s="12" t="s">
        <v>306</v>
      </c>
      <c r="E4797" s="6">
        <v>0</v>
      </c>
      <c r="F4797" s="6" t="s">
        <v>9</v>
      </c>
    </row>
    <row r="4798" spans="1:6" x14ac:dyDescent="0.3">
      <c r="A4798" s="6">
        <v>147432</v>
      </c>
      <c r="B4798" s="7" t="s">
        <v>173</v>
      </c>
      <c r="C4798" s="6">
        <v>135</v>
      </c>
      <c r="D4798" s="13" t="s">
        <v>302</v>
      </c>
      <c r="E4798" s="6">
        <v>0</v>
      </c>
      <c r="F4798" s="6" t="s">
        <v>9</v>
      </c>
    </row>
    <row r="4799" spans="1:6" x14ac:dyDescent="0.3">
      <c r="A4799" s="6">
        <v>147432</v>
      </c>
      <c r="B4799" s="7" t="s">
        <v>173</v>
      </c>
      <c r="C4799" s="6">
        <v>136</v>
      </c>
      <c r="D4799" s="14" t="s">
        <v>7</v>
      </c>
      <c r="E4799" s="6">
        <v>0</v>
      </c>
      <c r="F4799" s="6" t="s">
        <v>9</v>
      </c>
    </row>
    <row r="4800" spans="1:6" x14ac:dyDescent="0.3">
      <c r="A4800" s="6">
        <v>147432</v>
      </c>
      <c r="B4800" s="7" t="s">
        <v>173</v>
      </c>
      <c r="C4800" s="6">
        <v>137</v>
      </c>
      <c r="D4800" s="15" t="s">
        <v>307</v>
      </c>
      <c r="E4800" s="6">
        <v>0</v>
      </c>
      <c r="F4800" s="6" t="s">
        <v>9</v>
      </c>
    </row>
    <row r="4801" spans="1:6" x14ac:dyDescent="0.3">
      <c r="A4801" s="6">
        <v>147432</v>
      </c>
      <c r="B4801" s="7" t="s">
        <v>173</v>
      </c>
      <c r="C4801" s="6">
        <v>138</v>
      </c>
      <c r="D4801" s="16" t="s">
        <v>308</v>
      </c>
      <c r="E4801" s="6">
        <v>0</v>
      </c>
      <c r="F4801" s="6" t="s">
        <v>9</v>
      </c>
    </row>
    <row r="4802" spans="1:6" x14ac:dyDescent="0.3">
      <c r="A4802" s="6">
        <v>147432</v>
      </c>
      <c r="B4802" s="7" t="s">
        <v>173</v>
      </c>
      <c r="C4802" s="6">
        <v>140</v>
      </c>
      <c r="D4802" s="17" t="s">
        <v>7</v>
      </c>
      <c r="E4802" s="6">
        <v>0</v>
      </c>
      <c r="F4802" s="6" t="s">
        <v>9</v>
      </c>
    </row>
    <row r="4803" spans="1:6" x14ac:dyDescent="0.3">
      <c r="A4803" s="6">
        <v>147432</v>
      </c>
      <c r="B4803" s="7" t="s">
        <v>173</v>
      </c>
      <c r="C4803" s="6">
        <v>382</v>
      </c>
      <c r="D4803" s="12" t="s">
        <v>301</v>
      </c>
      <c r="E4803" s="6">
        <v>8</v>
      </c>
      <c r="F4803" s="6">
        <v>8</v>
      </c>
    </row>
    <row r="4804" spans="1:6" x14ac:dyDescent="0.3">
      <c r="A4804" s="6">
        <v>147432</v>
      </c>
      <c r="B4804" s="7" t="s">
        <v>173</v>
      </c>
      <c r="C4804" s="6">
        <v>383</v>
      </c>
      <c r="D4804" s="12" t="s">
        <v>302</v>
      </c>
      <c r="E4804" s="6">
        <v>0</v>
      </c>
      <c r="F4804" s="6" t="s">
        <v>9</v>
      </c>
    </row>
    <row r="4805" spans="1:6" x14ac:dyDescent="0.3">
      <c r="A4805" s="6">
        <v>147432</v>
      </c>
      <c r="B4805" s="7" t="s">
        <v>173</v>
      </c>
      <c r="C4805" s="6">
        <v>384</v>
      </c>
      <c r="D4805" s="12" t="s">
        <v>307</v>
      </c>
      <c r="E4805" s="6">
        <v>32</v>
      </c>
      <c r="F4805" s="6">
        <v>32</v>
      </c>
    </row>
    <row r="4806" spans="1:6" x14ac:dyDescent="0.3">
      <c r="A4806" s="6">
        <v>147432</v>
      </c>
      <c r="B4806" s="7" t="s">
        <v>173</v>
      </c>
      <c r="C4806" s="6">
        <v>386</v>
      </c>
      <c r="D4806" s="12" t="s">
        <v>309</v>
      </c>
      <c r="E4806" s="6">
        <v>360</v>
      </c>
      <c r="F4806" s="6">
        <v>400</v>
      </c>
    </row>
    <row r="4807" spans="1:6" x14ac:dyDescent="0.3">
      <c r="A4807" s="6">
        <v>147432</v>
      </c>
      <c r="B4807" s="7" t="s">
        <v>173</v>
      </c>
      <c r="C4807" s="6">
        <v>387</v>
      </c>
      <c r="D4807" s="18" t="s">
        <v>310</v>
      </c>
      <c r="E4807" s="6">
        <v>32</v>
      </c>
      <c r="F4807" s="6">
        <v>32</v>
      </c>
    </row>
    <row r="4808" spans="1:6" x14ac:dyDescent="0.3">
      <c r="A4808" s="6">
        <v>147432</v>
      </c>
      <c r="B4808" s="7" t="s">
        <v>173</v>
      </c>
      <c r="C4808" s="6">
        <v>388</v>
      </c>
      <c r="D4808" s="19" t="s">
        <v>311</v>
      </c>
      <c r="E4808" s="6">
        <v>180</v>
      </c>
      <c r="F4808" s="6">
        <v>205</v>
      </c>
    </row>
    <row r="4809" spans="1:6" x14ac:dyDescent="0.3">
      <c r="A4809" s="6">
        <v>147432</v>
      </c>
      <c r="B4809" s="7" t="s">
        <v>173</v>
      </c>
      <c r="C4809" s="6">
        <v>389</v>
      </c>
      <c r="D4809" s="20" t="s">
        <v>312</v>
      </c>
      <c r="E4809" s="6">
        <v>0</v>
      </c>
      <c r="F4809" s="6" t="s">
        <v>9</v>
      </c>
    </row>
    <row r="4810" spans="1:6" x14ac:dyDescent="0.3">
      <c r="A4810" s="6">
        <v>147432</v>
      </c>
      <c r="B4810" s="7" t="s">
        <v>173</v>
      </c>
      <c r="C4810" s="6">
        <v>390</v>
      </c>
      <c r="D4810" s="19" t="s">
        <v>313</v>
      </c>
      <c r="E4810" s="6">
        <v>0</v>
      </c>
      <c r="F4810" s="6" t="s">
        <v>9</v>
      </c>
    </row>
    <row r="4811" spans="1:6" x14ac:dyDescent="0.3">
      <c r="A4811" s="6">
        <v>147432</v>
      </c>
      <c r="B4811" s="7" t="s">
        <v>173</v>
      </c>
      <c r="C4811" s="6">
        <v>391</v>
      </c>
      <c r="D4811" s="20" t="s">
        <v>314</v>
      </c>
      <c r="E4811" s="6">
        <v>0</v>
      </c>
      <c r="F4811" s="6" t="s">
        <v>9</v>
      </c>
    </row>
    <row r="4812" spans="1:6" x14ac:dyDescent="0.3">
      <c r="A4812" s="6">
        <v>147432</v>
      </c>
      <c r="B4812" s="7" t="s">
        <v>173</v>
      </c>
      <c r="C4812" s="6">
        <v>392</v>
      </c>
      <c r="D4812" s="12" t="s">
        <v>315</v>
      </c>
      <c r="E4812" s="6">
        <v>0</v>
      </c>
      <c r="F4812" s="6" t="s">
        <v>9</v>
      </c>
    </row>
    <row r="4813" spans="1:6" x14ac:dyDescent="0.3">
      <c r="A4813" s="6">
        <v>147432</v>
      </c>
      <c r="B4813" s="7" t="s">
        <v>173</v>
      </c>
      <c r="C4813" s="6">
        <v>393</v>
      </c>
      <c r="D4813" s="21" t="s">
        <v>316</v>
      </c>
      <c r="E4813" s="6">
        <v>0</v>
      </c>
      <c r="F4813" s="6" t="s">
        <v>9</v>
      </c>
    </row>
    <row r="4814" spans="1:6" x14ac:dyDescent="0.3">
      <c r="A4814" s="6">
        <v>147432</v>
      </c>
      <c r="B4814" s="7" t="s">
        <v>173</v>
      </c>
      <c r="C4814" s="6">
        <v>394</v>
      </c>
      <c r="D4814" s="22" t="s">
        <v>317</v>
      </c>
      <c r="E4814" s="6">
        <v>0</v>
      </c>
      <c r="F4814" s="6" t="s">
        <v>9</v>
      </c>
    </row>
    <row r="4815" spans="1:6" x14ac:dyDescent="0.3">
      <c r="A4815" s="6">
        <v>147432</v>
      </c>
      <c r="B4815" s="7" t="s">
        <v>173</v>
      </c>
      <c r="C4815" s="6">
        <v>395</v>
      </c>
      <c r="D4815" s="12" t="s">
        <v>318</v>
      </c>
      <c r="E4815" s="6">
        <v>32</v>
      </c>
      <c r="F4815" s="6">
        <v>32</v>
      </c>
    </row>
    <row r="4816" spans="1:6" x14ac:dyDescent="0.3">
      <c r="A4816" s="6">
        <v>147432</v>
      </c>
      <c r="B4816" s="7" t="s">
        <v>173</v>
      </c>
      <c r="C4816" s="6">
        <v>396</v>
      </c>
      <c r="D4816" s="12" t="s">
        <v>319</v>
      </c>
      <c r="E4816" s="6">
        <v>0</v>
      </c>
      <c r="F4816" s="6" t="s">
        <v>9</v>
      </c>
    </row>
    <row r="4817" spans="1:6" x14ac:dyDescent="0.3">
      <c r="A4817" s="6">
        <v>147432</v>
      </c>
      <c r="B4817" s="7" t="s">
        <v>173</v>
      </c>
      <c r="C4817" s="6">
        <v>453</v>
      </c>
      <c r="D4817" s="12" t="s">
        <v>320</v>
      </c>
      <c r="E4817" s="6">
        <v>0</v>
      </c>
      <c r="F4817" s="6" t="s">
        <v>9</v>
      </c>
    </row>
    <row r="4818" spans="1:6" x14ac:dyDescent="0.3">
      <c r="A4818" s="6">
        <v>147440</v>
      </c>
      <c r="B4818" s="7" t="s">
        <v>174</v>
      </c>
      <c r="C4818" s="6">
        <v>127</v>
      </c>
      <c r="D4818" s="12" t="s">
        <v>301</v>
      </c>
      <c r="E4818" s="6">
        <v>0</v>
      </c>
      <c r="F4818" s="6" t="s">
        <v>9</v>
      </c>
    </row>
    <row r="4819" spans="1:6" x14ac:dyDescent="0.3">
      <c r="A4819" s="6">
        <v>147440</v>
      </c>
      <c r="B4819" s="7" t="s">
        <v>174</v>
      </c>
      <c r="C4819" s="6">
        <v>128</v>
      </c>
      <c r="D4819" s="7" t="s">
        <v>302</v>
      </c>
      <c r="E4819" s="6">
        <v>0</v>
      </c>
      <c r="F4819" s="6" t="s">
        <v>9</v>
      </c>
    </row>
    <row r="4820" spans="1:6" x14ac:dyDescent="0.3">
      <c r="A4820" s="6">
        <v>147440</v>
      </c>
      <c r="B4820" s="7" t="s">
        <v>174</v>
      </c>
      <c r="C4820" s="6">
        <v>129</v>
      </c>
      <c r="D4820" s="9" t="s">
        <v>303</v>
      </c>
      <c r="E4820" s="6">
        <v>0</v>
      </c>
      <c r="F4820" s="6" t="s">
        <v>9</v>
      </c>
    </row>
    <row r="4821" spans="1:6" x14ac:dyDescent="0.3">
      <c r="A4821" s="6">
        <v>147440</v>
      </c>
      <c r="B4821" s="7" t="s">
        <v>174</v>
      </c>
      <c r="C4821" s="6">
        <v>130</v>
      </c>
      <c r="D4821" s="10" t="s">
        <v>7</v>
      </c>
      <c r="E4821" s="6">
        <v>0</v>
      </c>
      <c r="F4821" s="6" t="s">
        <v>9</v>
      </c>
    </row>
    <row r="4822" spans="1:6" x14ac:dyDescent="0.3">
      <c r="A4822" s="6">
        <v>147440</v>
      </c>
      <c r="B4822" s="7" t="s">
        <v>174</v>
      </c>
      <c r="C4822" s="6">
        <v>131</v>
      </c>
      <c r="D4822" s="10" t="s">
        <v>304</v>
      </c>
      <c r="E4822" s="6">
        <v>0</v>
      </c>
      <c r="F4822" s="6" t="s">
        <v>9</v>
      </c>
    </row>
    <row r="4823" spans="1:6" x14ac:dyDescent="0.3">
      <c r="A4823" s="6">
        <v>147440</v>
      </c>
      <c r="B4823" s="7" t="s">
        <v>174</v>
      </c>
      <c r="C4823" s="6">
        <v>132</v>
      </c>
      <c r="D4823" s="53" t="s">
        <v>305</v>
      </c>
      <c r="E4823" s="6">
        <v>0</v>
      </c>
      <c r="F4823" s="6" t="s">
        <v>9</v>
      </c>
    </row>
    <row r="4824" spans="1:6" x14ac:dyDescent="0.3">
      <c r="A4824" s="6">
        <v>147440</v>
      </c>
      <c r="B4824" s="7" t="s">
        <v>174</v>
      </c>
      <c r="C4824" s="6">
        <v>133</v>
      </c>
      <c r="D4824" s="10" t="s">
        <v>8</v>
      </c>
      <c r="E4824" s="6">
        <v>0</v>
      </c>
      <c r="F4824" s="6" t="s">
        <v>9</v>
      </c>
    </row>
    <row r="4825" spans="1:6" x14ac:dyDescent="0.3">
      <c r="A4825" s="6">
        <v>147440</v>
      </c>
      <c r="B4825" s="7" t="s">
        <v>174</v>
      </c>
      <c r="C4825" s="6">
        <v>134</v>
      </c>
      <c r="D4825" s="12" t="s">
        <v>306</v>
      </c>
      <c r="E4825" s="6">
        <v>0</v>
      </c>
      <c r="F4825" s="6" t="s">
        <v>9</v>
      </c>
    </row>
    <row r="4826" spans="1:6" x14ac:dyDescent="0.3">
      <c r="A4826" s="6">
        <v>147440</v>
      </c>
      <c r="B4826" s="7" t="s">
        <v>174</v>
      </c>
      <c r="C4826" s="6">
        <v>135</v>
      </c>
      <c r="D4826" s="13" t="s">
        <v>302</v>
      </c>
      <c r="E4826" s="6">
        <v>0</v>
      </c>
      <c r="F4826" s="6" t="s">
        <v>9</v>
      </c>
    </row>
    <row r="4827" spans="1:6" x14ac:dyDescent="0.3">
      <c r="A4827" s="6">
        <v>147440</v>
      </c>
      <c r="B4827" s="7" t="s">
        <v>174</v>
      </c>
      <c r="C4827" s="6">
        <v>136</v>
      </c>
      <c r="D4827" s="14" t="s">
        <v>7</v>
      </c>
      <c r="E4827" s="6">
        <v>0</v>
      </c>
      <c r="F4827" s="6" t="s">
        <v>9</v>
      </c>
    </row>
    <row r="4828" spans="1:6" x14ac:dyDescent="0.3">
      <c r="A4828" s="6">
        <v>147440</v>
      </c>
      <c r="B4828" s="7" t="s">
        <v>174</v>
      </c>
      <c r="C4828" s="6">
        <v>137</v>
      </c>
      <c r="D4828" s="15" t="s">
        <v>307</v>
      </c>
      <c r="E4828" s="6">
        <v>0</v>
      </c>
      <c r="F4828" s="6" t="s">
        <v>9</v>
      </c>
    </row>
    <row r="4829" spans="1:6" x14ac:dyDescent="0.3">
      <c r="A4829" s="6">
        <v>147440</v>
      </c>
      <c r="B4829" s="7" t="s">
        <v>174</v>
      </c>
      <c r="C4829" s="6">
        <v>138</v>
      </c>
      <c r="D4829" s="16" t="s">
        <v>308</v>
      </c>
      <c r="E4829" s="6">
        <v>0</v>
      </c>
      <c r="F4829" s="6" t="s">
        <v>9</v>
      </c>
    </row>
    <row r="4830" spans="1:6" x14ac:dyDescent="0.3">
      <c r="A4830" s="6">
        <v>147440</v>
      </c>
      <c r="B4830" s="7" t="s">
        <v>174</v>
      </c>
      <c r="C4830" s="6">
        <v>140</v>
      </c>
      <c r="D4830" s="17" t="s">
        <v>7</v>
      </c>
      <c r="E4830" s="6">
        <v>0</v>
      </c>
      <c r="F4830" s="6" t="s">
        <v>9</v>
      </c>
    </row>
    <row r="4831" spans="1:6" x14ac:dyDescent="0.3">
      <c r="A4831" s="6">
        <v>147440</v>
      </c>
      <c r="B4831" s="7" t="s">
        <v>174</v>
      </c>
      <c r="C4831" s="6">
        <v>382</v>
      </c>
      <c r="D4831" s="12" t="s">
        <v>301</v>
      </c>
      <c r="E4831" s="6">
        <v>3</v>
      </c>
      <c r="F4831" s="6" t="s">
        <v>9</v>
      </c>
    </row>
    <row r="4832" spans="1:6" x14ac:dyDescent="0.3">
      <c r="A4832" s="6">
        <v>147440</v>
      </c>
      <c r="B4832" s="7" t="s">
        <v>174</v>
      </c>
      <c r="C4832" s="6">
        <v>383</v>
      </c>
      <c r="D4832" s="12" t="s">
        <v>302</v>
      </c>
      <c r="E4832" s="6">
        <v>0</v>
      </c>
      <c r="F4832" s="6" t="s">
        <v>9</v>
      </c>
    </row>
    <row r="4833" spans="1:6" x14ac:dyDescent="0.3">
      <c r="A4833" s="6">
        <v>147440</v>
      </c>
      <c r="B4833" s="7" t="s">
        <v>174</v>
      </c>
      <c r="C4833" s="6">
        <v>384</v>
      </c>
      <c r="D4833" s="12" t="s">
        <v>307</v>
      </c>
      <c r="E4833" s="6">
        <v>19</v>
      </c>
      <c r="F4833" s="6" t="s">
        <v>9</v>
      </c>
    </row>
    <row r="4834" spans="1:6" x14ac:dyDescent="0.3">
      <c r="A4834" s="6">
        <v>147440</v>
      </c>
      <c r="B4834" s="7" t="s">
        <v>174</v>
      </c>
      <c r="C4834" s="6">
        <v>386</v>
      </c>
      <c r="D4834" s="12" t="s">
        <v>309</v>
      </c>
      <c r="E4834" s="6">
        <v>120</v>
      </c>
      <c r="F4834" s="6" t="s">
        <v>9</v>
      </c>
    </row>
    <row r="4835" spans="1:6" x14ac:dyDescent="0.3">
      <c r="A4835" s="6">
        <v>147440</v>
      </c>
      <c r="B4835" s="7" t="s">
        <v>174</v>
      </c>
      <c r="C4835" s="6">
        <v>387</v>
      </c>
      <c r="D4835" s="18" t="s">
        <v>310</v>
      </c>
      <c r="E4835" s="6">
        <v>28</v>
      </c>
      <c r="F4835" s="6" t="s">
        <v>9</v>
      </c>
    </row>
    <row r="4836" spans="1:6" x14ac:dyDescent="0.3">
      <c r="A4836" s="6">
        <v>147440</v>
      </c>
      <c r="B4836" s="7" t="s">
        <v>174</v>
      </c>
      <c r="C4836" s="6">
        <v>388</v>
      </c>
      <c r="D4836" s="19" t="s">
        <v>311</v>
      </c>
      <c r="E4836" s="6">
        <v>20</v>
      </c>
      <c r="F4836" s="6" t="s">
        <v>9</v>
      </c>
    </row>
    <row r="4837" spans="1:6" x14ac:dyDescent="0.3">
      <c r="A4837" s="6">
        <v>147440</v>
      </c>
      <c r="B4837" s="7" t="s">
        <v>174</v>
      </c>
      <c r="C4837" s="6">
        <v>389</v>
      </c>
      <c r="D4837" s="20" t="s">
        <v>312</v>
      </c>
      <c r="E4837" s="6">
        <v>0</v>
      </c>
      <c r="F4837" s="6" t="s">
        <v>9</v>
      </c>
    </row>
    <row r="4838" spans="1:6" x14ac:dyDescent="0.3">
      <c r="A4838" s="6">
        <v>147440</v>
      </c>
      <c r="B4838" s="7" t="s">
        <v>174</v>
      </c>
      <c r="C4838" s="6">
        <v>390</v>
      </c>
      <c r="D4838" s="19" t="s">
        <v>313</v>
      </c>
      <c r="E4838" s="6">
        <v>0</v>
      </c>
      <c r="F4838" s="6" t="s">
        <v>9</v>
      </c>
    </row>
    <row r="4839" spans="1:6" x14ac:dyDescent="0.3">
      <c r="A4839" s="6">
        <v>147440</v>
      </c>
      <c r="B4839" s="7" t="s">
        <v>174</v>
      </c>
      <c r="C4839" s="6">
        <v>391</v>
      </c>
      <c r="D4839" s="20" t="s">
        <v>314</v>
      </c>
      <c r="E4839" s="6">
        <v>100</v>
      </c>
      <c r="F4839" s="6" t="s">
        <v>9</v>
      </c>
    </row>
    <row r="4840" spans="1:6" x14ac:dyDescent="0.3">
      <c r="A4840" s="6">
        <v>147440</v>
      </c>
      <c r="B4840" s="7" t="s">
        <v>174</v>
      </c>
      <c r="C4840" s="6">
        <v>392</v>
      </c>
      <c r="D4840" s="12" t="s">
        <v>315</v>
      </c>
      <c r="E4840" s="6">
        <v>3</v>
      </c>
      <c r="F4840" s="6" t="s">
        <v>9</v>
      </c>
    </row>
    <row r="4841" spans="1:6" x14ac:dyDescent="0.3">
      <c r="A4841" s="6">
        <v>147440</v>
      </c>
      <c r="B4841" s="7" t="s">
        <v>174</v>
      </c>
      <c r="C4841" s="6">
        <v>393</v>
      </c>
      <c r="D4841" s="21" t="s">
        <v>316</v>
      </c>
      <c r="E4841" s="6">
        <v>0</v>
      </c>
      <c r="F4841" s="6" t="s">
        <v>9</v>
      </c>
    </row>
    <row r="4842" spans="1:6" x14ac:dyDescent="0.3">
      <c r="A4842" s="6">
        <v>147440</v>
      </c>
      <c r="B4842" s="7" t="s">
        <v>174</v>
      </c>
      <c r="C4842" s="6">
        <v>394</v>
      </c>
      <c r="D4842" s="22" t="s">
        <v>317</v>
      </c>
      <c r="E4842" s="6">
        <v>0</v>
      </c>
      <c r="F4842" s="6" t="s">
        <v>9</v>
      </c>
    </row>
    <row r="4843" spans="1:6" x14ac:dyDescent="0.3">
      <c r="A4843" s="6">
        <v>147440</v>
      </c>
      <c r="B4843" s="7" t="s">
        <v>174</v>
      </c>
      <c r="C4843" s="6">
        <v>395</v>
      </c>
      <c r="D4843" s="12" t="s">
        <v>318</v>
      </c>
      <c r="E4843" s="6">
        <v>25</v>
      </c>
      <c r="F4843" s="6" t="s">
        <v>9</v>
      </c>
    </row>
    <row r="4844" spans="1:6" x14ac:dyDescent="0.3">
      <c r="A4844" s="6">
        <v>147440</v>
      </c>
      <c r="B4844" s="7" t="s">
        <v>174</v>
      </c>
      <c r="C4844" s="6">
        <v>396</v>
      </c>
      <c r="D4844" s="12" t="s">
        <v>319</v>
      </c>
      <c r="E4844" s="6">
        <v>0</v>
      </c>
      <c r="F4844" s="6" t="s">
        <v>9</v>
      </c>
    </row>
    <row r="4845" spans="1:6" x14ac:dyDescent="0.3">
      <c r="A4845" s="6">
        <v>147440</v>
      </c>
      <c r="B4845" s="7" t="s">
        <v>174</v>
      </c>
      <c r="C4845" s="6">
        <v>453</v>
      </c>
      <c r="D4845" s="12" t="s">
        <v>320</v>
      </c>
      <c r="E4845" s="6">
        <v>19</v>
      </c>
      <c r="F4845" s="6" t="s">
        <v>9</v>
      </c>
    </row>
    <row r="4846" spans="1:6" x14ac:dyDescent="0.3">
      <c r="A4846" s="6">
        <v>147447</v>
      </c>
      <c r="B4846" s="7" t="s">
        <v>175</v>
      </c>
      <c r="C4846" s="6">
        <v>127</v>
      </c>
      <c r="D4846" s="12" t="s">
        <v>301</v>
      </c>
      <c r="E4846" s="6">
        <v>0</v>
      </c>
      <c r="F4846" s="6" t="s">
        <v>9</v>
      </c>
    </row>
    <row r="4847" spans="1:6" x14ac:dyDescent="0.3">
      <c r="A4847" s="6">
        <v>147447</v>
      </c>
      <c r="B4847" s="7" t="s">
        <v>175</v>
      </c>
      <c r="C4847" s="6">
        <v>128</v>
      </c>
      <c r="D4847" s="7" t="s">
        <v>302</v>
      </c>
      <c r="E4847" s="6">
        <v>0</v>
      </c>
      <c r="F4847" s="6" t="s">
        <v>9</v>
      </c>
    </row>
    <row r="4848" spans="1:6" x14ac:dyDescent="0.3">
      <c r="A4848" s="6">
        <v>147447</v>
      </c>
      <c r="B4848" s="7" t="s">
        <v>175</v>
      </c>
      <c r="C4848" s="6">
        <v>129</v>
      </c>
      <c r="D4848" s="9" t="s">
        <v>303</v>
      </c>
      <c r="E4848" s="6">
        <v>0</v>
      </c>
      <c r="F4848" s="6" t="s">
        <v>9</v>
      </c>
    </row>
    <row r="4849" spans="1:6" x14ac:dyDescent="0.3">
      <c r="A4849" s="6">
        <v>147447</v>
      </c>
      <c r="B4849" s="7" t="s">
        <v>175</v>
      </c>
      <c r="C4849" s="6">
        <v>130</v>
      </c>
      <c r="D4849" s="10" t="s">
        <v>7</v>
      </c>
      <c r="E4849" s="6">
        <v>0</v>
      </c>
      <c r="F4849" s="6" t="s">
        <v>9</v>
      </c>
    </row>
    <row r="4850" spans="1:6" x14ac:dyDescent="0.3">
      <c r="A4850" s="6">
        <v>147447</v>
      </c>
      <c r="B4850" s="7" t="s">
        <v>175</v>
      </c>
      <c r="C4850" s="6">
        <v>131</v>
      </c>
      <c r="D4850" s="10" t="s">
        <v>304</v>
      </c>
      <c r="E4850" s="6">
        <v>0</v>
      </c>
      <c r="F4850" s="6" t="s">
        <v>9</v>
      </c>
    </row>
    <row r="4851" spans="1:6" x14ac:dyDescent="0.3">
      <c r="A4851" s="6">
        <v>147447</v>
      </c>
      <c r="B4851" s="7" t="s">
        <v>175</v>
      </c>
      <c r="C4851" s="6">
        <v>132</v>
      </c>
      <c r="D4851" s="53" t="s">
        <v>305</v>
      </c>
      <c r="E4851" s="6">
        <v>0</v>
      </c>
      <c r="F4851" s="6" t="s">
        <v>9</v>
      </c>
    </row>
    <row r="4852" spans="1:6" x14ac:dyDescent="0.3">
      <c r="A4852" s="6">
        <v>147447</v>
      </c>
      <c r="B4852" s="7" t="s">
        <v>175</v>
      </c>
      <c r="C4852" s="6">
        <v>133</v>
      </c>
      <c r="D4852" s="10" t="s">
        <v>8</v>
      </c>
      <c r="E4852" s="6">
        <v>0</v>
      </c>
      <c r="F4852" s="6" t="s">
        <v>9</v>
      </c>
    </row>
    <row r="4853" spans="1:6" x14ac:dyDescent="0.3">
      <c r="A4853" s="6">
        <v>147447</v>
      </c>
      <c r="B4853" s="7" t="s">
        <v>175</v>
      </c>
      <c r="C4853" s="6">
        <v>134</v>
      </c>
      <c r="D4853" s="12" t="s">
        <v>306</v>
      </c>
      <c r="E4853" s="6">
        <v>0</v>
      </c>
      <c r="F4853" s="6" t="s">
        <v>9</v>
      </c>
    </row>
    <row r="4854" spans="1:6" x14ac:dyDescent="0.3">
      <c r="A4854" s="6">
        <v>147447</v>
      </c>
      <c r="B4854" s="7" t="s">
        <v>175</v>
      </c>
      <c r="C4854" s="6">
        <v>135</v>
      </c>
      <c r="D4854" s="13" t="s">
        <v>302</v>
      </c>
      <c r="E4854" s="6">
        <v>0</v>
      </c>
      <c r="F4854" s="6" t="s">
        <v>9</v>
      </c>
    </row>
    <row r="4855" spans="1:6" x14ac:dyDescent="0.3">
      <c r="A4855" s="6">
        <v>147447</v>
      </c>
      <c r="B4855" s="7" t="s">
        <v>175</v>
      </c>
      <c r="C4855" s="6">
        <v>136</v>
      </c>
      <c r="D4855" s="14" t="s">
        <v>7</v>
      </c>
      <c r="E4855" s="6">
        <v>0</v>
      </c>
      <c r="F4855" s="6" t="s">
        <v>9</v>
      </c>
    </row>
    <row r="4856" spans="1:6" x14ac:dyDescent="0.3">
      <c r="A4856" s="6">
        <v>147447</v>
      </c>
      <c r="B4856" s="7" t="s">
        <v>175</v>
      </c>
      <c r="C4856" s="6">
        <v>137</v>
      </c>
      <c r="D4856" s="15" t="s">
        <v>307</v>
      </c>
      <c r="E4856" s="6">
        <v>0</v>
      </c>
      <c r="F4856" s="6" t="s">
        <v>9</v>
      </c>
    </row>
    <row r="4857" spans="1:6" x14ac:dyDescent="0.3">
      <c r="A4857" s="6">
        <v>147447</v>
      </c>
      <c r="B4857" s="7" t="s">
        <v>175</v>
      </c>
      <c r="C4857" s="6">
        <v>138</v>
      </c>
      <c r="D4857" s="16" t="s">
        <v>308</v>
      </c>
      <c r="E4857" s="6">
        <v>0</v>
      </c>
      <c r="F4857" s="6" t="s">
        <v>9</v>
      </c>
    </row>
    <row r="4858" spans="1:6" x14ac:dyDescent="0.3">
      <c r="A4858" s="6">
        <v>147447</v>
      </c>
      <c r="B4858" s="7" t="s">
        <v>175</v>
      </c>
      <c r="C4858" s="6">
        <v>140</v>
      </c>
      <c r="D4858" s="17" t="s">
        <v>7</v>
      </c>
      <c r="E4858" s="6">
        <v>0</v>
      </c>
      <c r="F4858" s="6" t="s">
        <v>9</v>
      </c>
    </row>
    <row r="4859" spans="1:6" x14ac:dyDescent="0.3">
      <c r="A4859" s="6">
        <v>147447</v>
      </c>
      <c r="B4859" s="7" t="s">
        <v>175</v>
      </c>
      <c r="C4859" s="6">
        <v>382</v>
      </c>
      <c r="D4859" s="12" t="s">
        <v>301</v>
      </c>
      <c r="E4859" s="6">
        <v>8</v>
      </c>
      <c r="F4859" s="6">
        <v>8</v>
      </c>
    </row>
    <row r="4860" spans="1:6" x14ac:dyDescent="0.3">
      <c r="A4860" s="6">
        <v>147447</v>
      </c>
      <c r="B4860" s="7" t="s">
        <v>175</v>
      </c>
      <c r="C4860" s="6">
        <v>383</v>
      </c>
      <c r="D4860" s="12" t="s">
        <v>302</v>
      </c>
      <c r="E4860" s="6">
        <v>0</v>
      </c>
      <c r="F4860" s="6" t="s">
        <v>9</v>
      </c>
    </row>
    <row r="4861" spans="1:6" x14ac:dyDescent="0.3">
      <c r="A4861" s="6">
        <v>147447</v>
      </c>
      <c r="B4861" s="7" t="s">
        <v>175</v>
      </c>
      <c r="C4861" s="6">
        <v>384</v>
      </c>
      <c r="D4861" s="12" t="s">
        <v>307</v>
      </c>
      <c r="E4861" s="6">
        <v>56</v>
      </c>
      <c r="F4861" s="6">
        <v>53</v>
      </c>
    </row>
    <row r="4862" spans="1:6" x14ac:dyDescent="0.3">
      <c r="A4862" s="6">
        <v>147447</v>
      </c>
      <c r="B4862" s="7" t="s">
        <v>175</v>
      </c>
      <c r="C4862" s="6">
        <v>386</v>
      </c>
      <c r="D4862" s="12" t="s">
        <v>309</v>
      </c>
      <c r="E4862" s="6">
        <v>0</v>
      </c>
      <c r="F4862" s="6" t="s">
        <v>9</v>
      </c>
    </row>
    <row r="4863" spans="1:6" x14ac:dyDescent="0.3">
      <c r="A4863" s="6">
        <v>147447</v>
      </c>
      <c r="B4863" s="7" t="s">
        <v>175</v>
      </c>
      <c r="C4863" s="6">
        <v>387</v>
      </c>
      <c r="D4863" s="18" t="s">
        <v>310</v>
      </c>
      <c r="E4863" s="6">
        <v>160</v>
      </c>
      <c r="F4863" s="6">
        <v>175</v>
      </c>
    </row>
    <row r="4864" spans="1:6" x14ac:dyDescent="0.3">
      <c r="A4864" s="6">
        <v>147447</v>
      </c>
      <c r="B4864" s="7" t="s">
        <v>175</v>
      </c>
      <c r="C4864" s="6">
        <v>388</v>
      </c>
      <c r="D4864" s="19" t="s">
        <v>311</v>
      </c>
      <c r="E4864" s="6">
        <v>80</v>
      </c>
      <c r="F4864" s="6">
        <v>114</v>
      </c>
    </row>
    <row r="4865" spans="1:6" x14ac:dyDescent="0.3">
      <c r="A4865" s="6">
        <v>147447</v>
      </c>
      <c r="B4865" s="7" t="s">
        <v>175</v>
      </c>
      <c r="C4865" s="6">
        <v>389</v>
      </c>
      <c r="D4865" s="20" t="s">
        <v>312</v>
      </c>
      <c r="E4865" s="6">
        <v>25</v>
      </c>
      <c r="F4865" s="6">
        <v>30</v>
      </c>
    </row>
    <row r="4866" spans="1:6" x14ac:dyDescent="0.3">
      <c r="A4866" s="6">
        <v>147447</v>
      </c>
      <c r="B4866" s="7" t="s">
        <v>175</v>
      </c>
      <c r="C4866" s="6">
        <v>390</v>
      </c>
      <c r="D4866" s="19" t="s">
        <v>313</v>
      </c>
      <c r="E4866" s="6">
        <v>5</v>
      </c>
      <c r="F4866" s="6">
        <v>5</v>
      </c>
    </row>
    <row r="4867" spans="1:6" x14ac:dyDescent="0.3">
      <c r="A4867" s="6">
        <v>147447</v>
      </c>
      <c r="B4867" s="7" t="s">
        <v>175</v>
      </c>
      <c r="C4867" s="6">
        <v>391</v>
      </c>
      <c r="D4867" s="20" t="s">
        <v>314</v>
      </c>
      <c r="E4867" s="6">
        <v>130</v>
      </c>
      <c r="F4867" s="6">
        <v>130</v>
      </c>
    </row>
    <row r="4868" spans="1:6" x14ac:dyDescent="0.3">
      <c r="A4868" s="6">
        <v>147447</v>
      </c>
      <c r="B4868" s="7" t="s">
        <v>175</v>
      </c>
      <c r="C4868" s="6">
        <v>392</v>
      </c>
      <c r="D4868" s="12" t="s">
        <v>315</v>
      </c>
      <c r="E4868" s="6">
        <v>6</v>
      </c>
      <c r="F4868" s="6">
        <v>6</v>
      </c>
    </row>
    <row r="4869" spans="1:6" x14ac:dyDescent="0.3">
      <c r="A4869" s="6">
        <v>147447</v>
      </c>
      <c r="B4869" s="7" t="s">
        <v>175</v>
      </c>
      <c r="C4869" s="6">
        <v>393</v>
      </c>
      <c r="D4869" s="21" t="s">
        <v>316</v>
      </c>
      <c r="E4869" s="6">
        <v>0</v>
      </c>
      <c r="F4869" s="6" t="s">
        <v>9</v>
      </c>
    </row>
    <row r="4870" spans="1:6" x14ac:dyDescent="0.3">
      <c r="A4870" s="6">
        <v>147447</v>
      </c>
      <c r="B4870" s="7" t="s">
        <v>175</v>
      </c>
      <c r="C4870" s="6">
        <v>394</v>
      </c>
      <c r="D4870" s="22" t="s">
        <v>317</v>
      </c>
      <c r="E4870" s="6">
        <v>0</v>
      </c>
      <c r="F4870" s="6" t="s">
        <v>9</v>
      </c>
    </row>
    <row r="4871" spans="1:6" x14ac:dyDescent="0.3">
      <c r="A4871" s="6">
        <v>147447</v>
      </c>
      <c r="B4871" s="7" t="s">
        <v>175</v>
      </c>
      <c r="C4871" s="6">
        <v>395</v>
      </c>
      <c r="D4871" s="12" t="s">
        <v>318</v>
      </c>
      <c r="E4871" s="6">
        <v>150</v>
      </c>
      <c r="F4871" s="6">
        <v>175</v>
      </c>
    </row>
    <row r="4872" spans="1:6" x14ac:dyDescent="0.3">
      <c r="A4872" s="6">
        <v>147447</v>
      </c>
      <c r="B4872" s="7" t="s">
        <v>175</v>
      </c>
      <c r="C4872" s="6">
        <v>396</v>
      </c>
      <c r="D4872" s="12" t="s">
        <v>319</v>
      </c>
      <c r="E4872" s="6">
        <v>1</v>
      </c>
      <c r="F4872" s="6">
        <v>1</v>
      </c>
    </row>
    <row r="4873" spans="1:6" x14ac:dyDescent="0.3">
      <c r="A4873" s="6">
        <v>147447</v>
      </c>
      <c r="B4873" s="7" t="s">
        <v>175</v>
      </c>
      <c r="C4873" s="6">
        <v>453</v>
      </c>
      <c r="D4873" s="12" t="s">
        <v>320</v>
      </c>
      <c r="E4873" s="6">
        <v>56</v>
      </c>
      <c r="F4873" s="6">
        <v>52</v>
      </c>
    </row>
    <row r="4874" spans="1:6" x14ac:dyDescent="0.3">
      <c r="A4874" s="6">
        <v>147458</v>
      </c>
      <c r="B4874" s="7" t="s">
        <v>288</v>
      </c>
      <c r="C4874" s="6">
        <v>127</v>
      </c>
      <c r="D4874" s="12" t="s">
        <v>301</v>
      </c>
      <c r="E4874" s="6">
        <v>0</v>
      </c>
      <c r="F4874" s="6" t="s">
        <v>9</v>
      </c>
    </row>
    <row r="4875" spans="1:6" x14ac:dyDescent="0.3">
      <c r="A4875" s="6">
        <v>147458</v>
      </c>
      <c r="B4875" s="7" t="s">
        <v>288</v>
      </c>
      <c r="C4875" s="6">
        <v>128</v>
      </c>
      <c r="D4875" s="7" t="s">
        <v>302</v>
      </c>
      <c r="E4875" s="6">
        <v>0</v>
      </c>
      <c r="F4875" s="6" t="s">
        <v>9</v>
      </c>
    </row>
    <row r="4876" spans="1:6" x14ac:dyDescent="0.3">
      <c r="A4876" s="6">
        <v>147458</v>
      </c>
      <c r="B4876" s="7" t="s">
        <v>288</v>
      </c>
      <c r="C4876" s="6">
        <v>129</v>
      </c>
      <c r="D4876" s="9" t="s">
        <v>303</v>
      </c>
      <c r="E4876" s="6">
        <v>0</v>
      </c>
      <c r="F4876" s="6" t="s">
        <v>9</v>
      </c>
    </row>
    <row r="4877" spans="1:6" x14ac:dyDescent="0.3">
      <c r="A4877" s="6">
        <v>147458</v>
      </c>
      <c r="B4877" s="7" t="s">
        <v>288</v>
      </c>
      <c r="C4877" s="6">
        <v>130</v>
      </c>
      <c r="D4877" s="10" t="s">
        <v>7</v>
      </c>
      <c r="E4877" s="6">
        <v>0</v>
      </c>
      <c r="F4877" s="6" t="s">
        <v>9</v>
      </c>
    </row>
    <row r="4878" spans="1:6" x14ac:dyDescent="0.3">
      <c r="A4878" s="6">
        <v>147458</v>
      </c>
      <c r="B4878" s="7" t="s">
        <v>288</v>
      </c>
      <c r="C4878" s="6">
        <v>131</v>
      </c>
      <c r="D4878" s="10" t="s">
        <v>304</v>
      </c>
      <c r="E4878" s="6">
        <v>0</v>
      </c>
      <c r="F4878" s="6" t="s">
        <v>9</v>
      </c>
    </row>
    <row r="4879" spans="1:6" x14ac:dyDescent="0.3">
      <c r="A4879" s="6">
        <v>147458</v>
      </c>
      <c r="B4879" s="7" t="s">
        <v>288</v>
      </c>
      <c r="C4879" s="6">
        <v>132</v>
      </c>
      <c r="D4879" s="53" t="s">
        <v>305</v>
      </c>
      <c r="E4879" s="6">
        <v>0</v>
      </c>
      <c r="F4879" s="6" t="s">
        <v>9</v>
      </c>
    </row>
    <row r="4880" spans="1:6" x14ac:dyDescent="0.3">
      <c r="A4880" s="6">
        <v>147458</v>
      </c>
      <c r="B4880" s="7" t="s">
        <v>288</v>
      </c>
      <c r="C4880" s="6">
        <v>133</v>
      </c>
      <c r="D4880" s="10" t="s">
        <v>8</v>
      </c>
      <c r="E4880" s="6">
        <v>0</v>
      </c>
      <c r="F4880" s="6" t="s">
        <v>9</v>
      </c>
    </row>
    <row r="4881" spans="1:6" x14ac:dyDescent="0.3">
      <c r="A4881" s="6">
        <v>147458</v>
      </c>
      <c r="B4881" s="7" t="s">
        <v>288</v>
      </c>
      <c r="C4881" s="6">
        <v>134</v>
      </c>
      <c r="D4881" s="12" t="s">
        <v>306</v>
      </c>
      <c r="E4881" s="6">
        <v>0</v>
      </c>
      <c r="F4881" s="6" t="s">
        <v>9</v>
      </c>
    </row>
    <row r="4882" spans="1:6" x14ac:dyDescent="0.3">
      <c r="A4882" s="6">
        <v>147458</v>
      </c>
      <c r="B4882" s="7" t="s">
        <v>288</v>
      </c>
      <c r="C4882" s="6">
        <v>135</v>
      </c>
      <c r="D4882" s="13" t="s">
        <v>302</v>
      </c>
      <c r="E4882" s="6">
        <v>0</v>
      </c>
      <c r="F4882" s="6" t="s">
        <v>9</v>
      </c>
    </row>
    <row r="4883" spans="1:6" x14ac:dyDescent="0.3">
      <c r="A4883" s="6">
        <v>147458</v>
      </c>
      <c r="B4883" s="7" t="s">
        <v>288</v>
      </c>
      <c r="C4883" s="6">
        <v>136</v>
      </c>
      <c r="D4883" s="14" t="s">
        <v>7</v>
      </c>
      <c r="E4883" s="6">
        <v>0</v>
      </c>
      <c r="F4883" s="6" t="s">
        <v>9</v>
      </c>
    </row>
    <row r="4884" spans="1:6" x14ac:dyDescent="0.3">
      <c r="A4884" s="6">
        <v>147458</v>
      </c>
      <c r="B4884" s="7" t="s">
        <v>288</v>
      </c>
      <c r="C4884" s="6">
        <v>137</v>
      </c>
      <c r="D4884" s="15" t="s">
        <v>307</v>
      </c>
      <c r="E4884" s="6">
        <v>0</v>
      </c>
      <c r="F4884" s="6" t="s">
        <v>9</v>
      </c>
    </row>
    <row r="4885" spans="1:6" x14ac:dyDescent="0.3">
      <c r="A4885" s="6">
        <v>147458</v>
      </c>
      <c r="B4885" s="7" t="s">
        <v>288</v>
      </c>
      <c r="C4885" s="6">
        <v>138</v>
      </c>
      <c r="D4885" s="16" t="s">
        <v>308</v>
      </c>
      <c r="E4885" s="6">
        <v>0</v>
      </c>
      <c r="F4885" s="6" t="s">
        <v>9</v>
      </c>
    </row>
    <row r="4886" spans="1:6" x14ac:dyDescent="0.3">
      <c r="A4886" s="6">
        <v>147458</v>
      </c>
      <c r="B4886" s="7" t="s">
        <v>288</v>
      </c>
      <c r="C4886" s="6">
        <v>140</v>
      </c>
      <c r="D4886" s="17" t="s">
        <v>7</v>
      </c>
      <c r="E4886" s="6">
        <v>0</v>
      </c>
      <c r="F4886" s="6" t="s">
        <v>9</v>
      </c>
    </row>
    <row r="4887" spans="1:6" x14ac:dyDescent="0.3">
      <c r="A4887" s="6">
        <v>147458</v>
      </c>
      <c r="B4887" s="7" t="s">
        <v>288</v>
      </c>
      <c r="C4887" s="6">
        <v>382</v>
      </c>
      <c r="D4887" s="12" t="s">
        <v>301</v>
      </c>
      <c r="E4887" s="6">
        <v>6</v>
      </c>
      <c r="F4887" s="6">
        <v>6</v>
      </c>
    </row>
    <row r="4888" spans="1:6" x14ac:dyDescent="0.3">
      <c r="A4888" s="6">
        <v>147458</v>
      </c>
      <c r="B4888" s="7" t="s">
        <v>288</v>
      </c>
      <c r="C4888" s="6">
        <v>383</v>
      </c>
      <c r="D4888" s="12" t="s">
        <v>302</v>
      </c>
      <c r="E4888" s="6">
        <v>0</v>
      </c>
      <c r="F4888" s="6" t="s">
        <v>9</v>
      </c>
    </row>
    <row r="4889" spans="1:6" x14ac:dyDescent="0.3">
      <c r="A4889" s="6">
        <v>147458</v>
      </c>
      <c r="B4889" s="7" t="s">
        <v>288</v>
      </c>
      <c r="C4889" s="6">
        <v>384</v>
      </c>
      <c r="D4889" s="12" t="s">
        <v>307</v>
      </c>
      <c r="E4889" s="6">
        <v>37</v>
      </c>
      <c r="F4889" s="6">
        <v>37</v>
      </c>
    </row>
    <row r="4890" spans="1:6" x14ac:dyDescent="0.3">
      <c r="A4890" s="6">
        <v>147458</v>
      </c>
      <c r="B4890" s="7" t="s">
        <v>288</v>
      </c>
      <c r="C4890" s="6">
        <v>386</v>
      </c>
      <c r="D4890" s="12" t="s">
        <v>309</v>
      </c>
      <c r="E4890" s="6">
        <v>75</v>
      </c>
      <c r="F4890" s="6">
        <v>74</v>
      </c>
    </row>
    <row r="4891" spans="1:6" x14ac:dyDescent="0.3">
      <c r="A4891" s="6">
        <v>147458</v>
      </c>
      <c r="B4891" s="7" t="s">
        <v>288</v>
      </c>
      <c r="C4891" s="6">
        <v>387</v>
      </c>
      <c r="D4891" s="18" t="s">
        <v>310</v>
      </c>
      <c r="E4891" s="6">
        <v>75</v>
      </c>
      <c r="F4891" s="6">
        <v>104</v>
      </c>
    </row>
    <row r="4892" spans="1:6" x14ac:dyDescent="0.3">
      <c r="A4892" s="6">
        <v>147458</v>
      </c>
      <c r="B4892" s="7" t="s">
        <v>288</v>
      </c>
      <c r="C4892" s="6">
        <v>388</v>
      </c>
      <c r="D4892" s="19" t="s">
        <v>311</v>
      </c>
      <c r="E4892" s="6">
        <v>74</v>
      </c>
      <c r="F4892" s="6">
        <v>84</v>
      </c>
    </row>
    <row r="4893" spans="1:6" x14ac:dyDescent="0.3">
      <c r="A4893" s="6">
        <v>147458</v>
      </c>
      <c r="B4893" s="7" t="s">
        <v>288</v>
      </c>
      <c r="C4893" s="6">
        <v>389</v>
      </c>
      <c r="D4893" s="20" t="s">
        <v>312</v>
      </c>
      <c r="E4893" s="6">
        <v>0</v>
      </c>
      <c r="F4893" s="6" t="s">
        <v>9</v>
      </c>
    </row>
    <row r="4894" spans="1:6" x14ac:dyDescent="0.3">
      <c r="A4894" s="6">
        <v>147458</v>
      </c>
      <c r="B4894" s="7" t="s">
        <v>288</v>
      </c>
      <c r="C4894" s="6">
        <v>390</v>
      </c>
      <c r="D4894" s="19" t="s">
        <v>313</v>
      </c>
      <c r="E4894" s="6">
        <v>0</v>
      </c>
      <c r="F4894" s="6" t="s">
        <v>9</v>
      </c>
    </row>
    <row r="4895" spans="1:6" x14ac:dyDescent="0.3">
      <c r="A4895" s="6">
        <v>147458</v>
      </c>
      <c r="B4895" s="7" t="s">
        <v>288</v>
      </c>
      <c r="C4895" s="6">
        <v>391</v>
      </c>
      <c r="D4895" s="20" t="s">
        <v>314</v>
      </c>
      <c r="E4895" s="6">
        <v>41</v>
      </c>
      <c r="F4895" s="6">
        <v>43</v>
      </c>
    </row>
    <row r="4896" spans="1:6" x14ac:dyDescent="0.3">
      <c r="A4896" s="6">
        <v>147458</v>
      </c>
      <c r="B4896" s="7" t="s">
        <v>288</v>
      </c>
      <c r="C4896" s="6">
        <v>392</v>
      </c>
      <c r="D4896" s="12" t="s">
        <v>315</v>
      </c>
      <c r="E4896" s="6">
        <v>9</v>
      </c>
      <c r="F4896" s="6">
        <v>9</v>
      </c>
    </row>
    <row r="4897" spans="1:6" x14ac:dyDescent="0.3">
      <c r="A4897" s="6">
        <v>147458</v>
      </c>
      <c r="B4897" s="7" t="s">
        <v>288</v>
      </c>
      <c r="C4897" s="6">
        <v>393</v>
      </c>
      <c r="D4897" s="21" t="s">
        <v>316</v>
      </c>
      <c r="E4897" s="6">
        <v>0</v>
      </c>
      <c r="F4897" s="6" t="s">
        <v>9</v>
      </c>
    </row>
    <row r="4898" spans="1:6" x14ac:dyDescent="0.3">
      <c r="A4898" s="6">
        <v>147458</v>
      </c>
      <c r="B4898" s="7" t="s">
        <v>288</v>
      </c>
      <c r="C4898" s="6">
        <v>394</v>
      </c>
      <c r="D4898" s="22" t="s">
        <v>317</v>
      </c>
      <c r="E4898" s="6">
        <v>55</v>
      </c>
      <c r="F4898" s="6">
        <v>70</v>
      </c>
    </row>
    <row r="4899" spans="1:6" x14ac:dyDescent="0.3">
      <c r="A4899" s="6">
        <v>147458</v>
      </c>
      <c r="B4899" s="7" t="s">
        <v>288</v>
      </c>
      <c r="C4899" s="6">
        <v>395</v>
      </c>
      <c r="D4899" s="12" t="s">
        <v>318</v>
      </c>
      <c r="E4899" s="6">
        <v>69</v>
      </c>
      <c r="F4899" s="6">
        <v>80</v>
      </c>
    </row>
    <row r="4900" spans="1:6" x14ac:dyDescent="0.3">
      <c r="A4900" s="6">
        <v>147458</v>
      </c>
      <c r="B4900" s="7" t="s">
        <v>288</v>
      </c>
      <c r="C4900" s="6">
        <v>396</v>
      </c>
      <c r="D4900" s="12" t="s">
        <v>319</v>
      </c>
      <c r="E4900" s="6">
        <v>0</v>
      </c>
      <c r="F4900" s="6" t="s">
        <v>9</v>
      </c>
    </row>
    <row r="4901" spans="1:6" x14ac:dyDescent="0.3">
      <c r="A4901" s="6">
        <v>147458</v>
      </c>
      <c r="B4901" s="7" t="s">
        <v>288</v>
      </c>
      <c r="C4901" s="6">
        <v>453</v>
      </c>
      <c r="D4901" s="12" t="s">
        <v>320</v>
      </c>
      <c r="E4901" s="6">
        <v>37</v>
      </c>
      <c r="F4901" s="6">
        <v>36</v>
      </c>
    </row>
    <row r="4902" spans="1:6" x14ac:dyDescent="0.3">
      <c r="A4902" s="6">
        <v>147514</v>
      </c>
      <c r="B4902" s="7" t="s">
        <v>176</v>
      </c>
      <c r="C4902" s="6">
        <v>127</v>
      </c>
      <c r="D4902" s="12" t="s">
        <v>301</v>
      </c>
      <c r="E4902" s="6">
        <v>0</v>
      </c>
      <c r="F4902" s="6" t="s">
        <v>9</v>
      </c>
    </row>
    <row r="4903" spans="1:6" x14ac:dyDescent="0.3">
      <c r="A4903" s="6">
        <v>147514</v>
      </c>
      <c r="B4903" s="7" t="s">
        <v>176</v>
      </c>
      <c r="C4903" s="6">
        <v>128</v>
      </c>
      <c r="D4903" s="7" t="s">
        <v>302</v>
      </c>
      <c r="E4903" s="6">
        <v>0</v>
      </c>
      <c r="F4903" s="6" t="s">
        <v>9</v>
      </c>
    </row>
    <row r="4904" spans="1:6" x14ac:dyDescent="0.3">
      <c r="A4904" s="6">
        <v>147514</v>
      </c>
      <c r="B4904" s="7" t="s">
        <v>176</v>
      </c>
      <c r="C4904" s="6">
        <v>129</v>
      </c>
      <c r="D4904" s="9" t="s">
        <v>303</v>
      </c>
      <c r="E4904" s="6">
        <v>0</v>
      </c>
      <c r="F4904" s="6" t="s">
        <v>9</v>
      </c>
    </row>
    <row r="4905" spans="1:6" x14ac:dyDescent="0.3">
      <c r="A4905" s="6">
        <v>147514</v>
      </c>
      <c r="B4905" s="7" t="s">
        <v>176</v>
      </c>
      <c r="C4905" s="6">
        <v>130</v>
      </c>
      <c r="D4905" s="10" t="s">
        <v>7</v>
      </c>
      <c r="E4905" s="6">
        <v>0</v>
      </c>
      <c r="F4905" s="6" t="s">
        <v>9</v>
      </c>
    </row>
    <row r="4906" spans="1:6" x14ac:dyDescent="0.3">
      <c r="A4906" s="6">
        <v>147514</v>
      </c>
      <c r="B4906" s="7" t="s">
        <v>176</v>
      </c>
      <c r="C4906" s="6">
        <v>131</v>
      </c>
      <c r="D4906" s="10" t="s">
        <v>304</v>
      </c>
      <c r="E4906" s="6">
        <v>0</v>
      </c>
      <c r="F4906" s="6" t="s">
        <v>9</v>
      </c>
    </row>
    <row r="4907" spans="1:6" x14ac:dyDescent="0.3">
      <c r="A4907" s="6">
        <v>147514</v>
      </c>
      <c r="B4907" s="7" t="s">
        <v>176</v>
      </c>
      <c r="C4907" s="6">
        <v>132</v>
      </c>
      <c r="D4907" s="53" t="s">
        <v>305</v>
      </c>
      <c r="E4907" s="6">
        <v>0</v>
      </c>
      <c r="F4907" s="6" t="s">
        <v>9</v>
      </c>
    </row>
    <row r="4908" spans="1:6" x14ac:dyDescent="0.3">
      <c r="A4908" s="6">
        <v>147514</v>
      </c>
      <c r="B4908" s="7" t="s">
        <v>176</v>
      </c>
      <c r="C4908" s="6">
        <v>133</v>
      </c>
      <c r="D4908" s="10" t="s">
        <v>8</v>
      </c>
      <c r="E4908" s="6">
        <v>0</v>
      </c>
      <c r="F4908" s="6" t="s">
        <v>9</v>
      </c>
    </row>
    <row r="4909" spans="1:6" x14ac:dyDescent="0.3">
      <c r="A4909" s="6">
        <v>147514</v>
      </c>
      <c r="B4909" s="7" t="s">
        <v>176</v>
      </c>
      <c r="C4909" s="6">
        <v>134</v>
      </c>
      <c r="D4909" s="12" t="s">
        <v>306</v>
      </c>
      <c r="E4909" s="6">
        <v>0</v>
      </c>
      <c r="F4909" s="6" t="s">
        <v>9</v>
      </c>
    </row>
    <row r="4910" spans="1:6" x14ac:dyDescent="0.3">
      <c r="A4910" s="6">
        <v>147514</v>
      </c>
      <c r="B4910" s="7" t="s">
        <v>176</v>
      </c>
      <c r="C4910" s="6">
        <v>135</v>
      </c>
      <c r="D4910" s="13" t="s">
        <v>302</v>
      </c>
      <c r="E4910" s="6">
        <v>0</v>
      </c>
      <c r="F4910" s="6" t="s">
        <v>9</v>
      </c>
    </row>
    <row r="4911" spans="1:6" x14ac:dyDescent="0.3">
      <c r="A4911" s="6">
        <v>147514</v>
      </c>
      <c r="B4911" s="7" t="s">
        <v>176</v>
      </c>
      <c r="C4911" s="6">
        <v>136</v>
      </c>
      <c r="D4911" s="14" t="s">
        <v>7</v>
      </c>
      <c r="E4911" s="6">
        <v>0</v>
      </c>
      <c r="F4911" s="6" t="s">
        <v>9</v>
      </c>
    </row>
    <row r="4912" spans="1:6" x14ac:dyDescent="0.3">
      <c r="A4912" s="6">
        <v>147514</v>
      </c>
      <c r="B4912" s="7" t="s">
        <v>176</v>
      </c>
      <c r="C4912" s="6">
        <v>137</v>
      </c>
      <c r="D4912" s="15" t="s">
        <v>307</v>
      </c>
      <c r="E4912" s="6">
        <v>0</v>
      </c>
      <c r="F4912" s="6" t="s">
        <v>9</v>
      </c>
    </row>
    <row r="4913" spans="1:6" x14ac:dyDescent="0.3">
      <c r="A4913" s="6">
        <v>147514</v>
      </c>
      <c r="B4913" s="7" t="s">
        <v>176</v>
      </c>
      <c r="C4913" s="6">
        <v>138</v>
      </c>
      <c r="D4913" s="16" t="s">
        <v>308</v>
      </c>
      <c r="E4913" s="6">
        <v>0</v>
      </c>
      <c r="F4913" s="6" t="s">
        <v>9</v>
      </c>
    </row>
    <row r="4914" spans="1:6" x14ac:dyDescent="0.3">
      <c r="A4914" s="6">
        <v>147514</v>
      </c>
      <c r="B4914" s="7" t="s">
        <v>176</v>
      </c>
      <c r="C4914" s="6">
        <v>140</v>
      </c>
      <c r="D4914" s="17" t="s">
        <v>7</v>
      </c>
      <c r="E4914" s="6">
        <v>0</v>
      </c>
      <c r="F4914" s="6" t="s">
        <v>9</v>
      </c>
    </row>
    <row r="4915" spans="1:6" x14ac:dyDescent="0.3">
      <c r="A4915" s="6">
        <v>147514</v>
      </c>
      <c r="B4915" s="7" t="s">
        <v>176</v>
      </c>
      <c r="C4915" s="6">
        <v>382</v>
      </c>
      <c r="D4915" s="12" t="s">
        <v>301</v>
      </c>
      <c r="E4915" s="6">
        <v>11</v>
      </c>
      <c r="F4915" s="6">
        <v>11</v>
      </c>
    </row>
    <row r="4916" spans="1:6" x14ac:dyDescent="0.3">
      <c r="A4916" s="6">
        <v>147514</v>
      </c>
      <c r="B4916" s="7" t="s">
        <v>176</v>
      </c>
      <c r="C4916" s="6">
        <v>383</v>
      </c>
      <c r="D4916" s="12" t="s">
        <v>302</v>
      </c>
      <c r="E4916" s="6">
        <v>0</v>
      </c>
      <c r="F4916" s="6" t="s">
        <v>9</v>
      </c>
    </row>
    <row r="4917" spans="1:6" x14ac:dyDescent="0.3">
      <c r="A4917" s="6">
        <v>147514</v>
      </c>
      <c r="B4917" s="7" t="s">
        <v>176</v>
      </c>
      <c r="C4917" s="6">
        <v>384</v>
      </c>
      <c r="D4917" s="12" t="s">
        <v>307</v>
      </c>
      <c r="E4917" s="6">
        <v>52</v>
      </c>
      <c r="F4917" s="6">
        <v>59</v>
      </c>
    </row>
    <row r="4918" spans="1:6" x14ac:dyDescent="0.3">
      <c r="A4918" s="6">
        <v>147514</v>
      </c>
      <c r="B4918" s="7" t="s">
        <v>176</v>
      </c>
      <c r="C4918" s="6">
        <v>386</v>
      </c>
      <c r="D4918" s="12" t="s">
        <v>309</v>
      </c>
      <c r="E4918" s="6">
        <v>320</v>
      </c>
      <c r="F4918" s="6">
        <v>383</v>
      </c>
    </row>
    <row r="4919" spans="1:6" x14ac:dyDescent="0.3">
      <c r="A4919" s="6">
        <v>147514</v>
      </c>
      <c r="B4919" s="7" t="s">
        <v>176</v>
      </c>
      <c r="C4919" s="6">
        <v>387</v>
      </c>
      <c r="D4919" s="18" t="s">
        <v>310</v>
      </c>
      <c r="E4919" s="6">
        <v>52</v>
      </c>
      <c r="F4919" s="6">
        <v>58</v>
      </c>
    </row>
    <row r="4920" spans="1:6" x14ac:dyDescent="0.3">
      <c r="A4920" s="6">
        <v>147514</v>
      </c>
      <c r="B4920" s="7" t="s">
        <v>176</v>
      </c>
      <c r="C4920" s="6">
        <v>388</v>
      </c>
      <c r="D4920" s="19" t="s">
        <v>311</v>
      </c>
      <c r="E4920" s="6">
        <v>102</v>
      </c>
      <c r="F4920" s="6">
        <v>741</v>
      </c>
    </row>
    <row r="4921" spans="1:6" x14ac:dyDescent="0.3">
      <c r="A4921" s="6">
        <v>147514</v>
      </c>
      <c r="B4921" s="7" t="s">
        <v>176</v>
      </c>
      <c r="C4921" s="6">
        <v>389</v>
      </c>
      <c r="D4921" s="20" t="s">
        <v>312</v>
      </c>
      <c r="E4921" s="6">
        <v>44</v>
      </c>
      <c r="F4921" s="6">
        <v>49</v>
      </c>
    </row>
    <row r="4922" spans="1:6" x14ac:dyDescent="0.3">
      <c r="A4922" s="6">
        <v>147514</v>
      </c>
      <c r="B4922" s="7" t="s">
        <v>176</v>
      </c>
      <c r="C4922" s="6">
        <v>390</v>
      </c>
      <c r="D4922" s="19" t="s">
        <v>313</v>
      </c>
      <c r="E4922" s="6">
        <v>77</v>
      </c>
      <c r="F4922" s="6">
        <v>85</v>
      </c>
    </row>
    <row r="4923" spans="1:6" x14ac:dyDescent="0.3">
      <c r="A4923" s="6">
        <v>147514</v>
      </c>
      <c r="B4923" s="7" t="s">
        <v>176</v>
      </c>
      <c r="C4923" s="6">
        <v>391</v>
      </c>
      <c r="D4923" s="20" t="s">
        <v>314</v>
      </c>
      <c r="E4923" s="6">
        <v>97</v>
      </c>
      <c r="F4923" s="6">
        <v>303</v>
      </c>
    </row>
    <row r="4924" spans="1:6" x14ac:dyDescent="0.3">
      <c r="A4924" s="6">
        <v>147514</v>
      </c>
      <c r="B4924" s="7" t="s">
        <v>176</v>
      </c>
      <c r="C4924" s="6">
        <v>392</v>
      </c>
      <c r="D4924" s="12" t="s">
        <v>315</v>
      </c>
      <c r="E4924" s="6">
        <v>18</v>
      </c>
      <c r="F4924" s="6">
        <v>18</v>
      </c>
    </row>
    <row r="4925" spans="1:6" x14ac:dyDescent="0.3">
      <c r="A4925" s="6">
        <v>147514</v>
      </c>
      <c r="B4925" s="7" t="s">
        <v>176</v>
      </c>
      <c r="C4925" s="6">
        <v>393</v>
      </c>
      <c r="D4925" s="21" t="s">
        <v>316</v>
      </c>
      <c r="E4925" s="6">
        <v>0</v>
      </c>
      <c r="F4925" s="6" t="s">
        <v>9</v>
      </c>
    </row>
    <row r="4926" spans="1:6" x14ac:dyDescent="0.3">
      <c r="A4926" s="6">
        <v>147514</v>
      </c>
      <c r="B4926" s="7" t="s">
        <v>176</v>
      </c>
      <c r="C4926" s="6">
        <v>394</v>
      </c>
      <c r="D4926" s="22" t="s">
        <v>317</v>
      </c>
      <c r="E4926" s="6">
        <v>100</v>
      </c>
      <c r="F4926" s="6">
        <v>443</v>
      </c>
    </row>
    <row r="4927" spans="1:6" x14ac:dyDescent="0.3">
      <c r="A4927" s="6">
        <v>147514</v>
      </c>
      <c r="B4927" s="7" t="s">
        <v>176</v>
      </c>
      <c r="C4927" s="6">
        <v>395</v>
      </c>
      <c r="D4927" s="12" t="s">
        <v>318</v>
      </c>
      <c r="E4927" s="6">
        <v>52</v>
      </c>
      <c r="F4927" s="6">
        <v>58</v>
      </c>
    </row>
    <row r="4928" spans="1:6" x14ac:dyDescent="0.3">
      <c r="A4928" s="6">
        <v>147514</v>
      </c>
      <c r="B4928" s="7" t="s">
        <v>176</v>
      </c>
      <c r="C4928" s="6">
        <v>396</v>
      </c>
      <c r="D4928" s="12" t="s">
        <v>319</v>
      </c>
      <c r="E4928" s="6">
        <v>0</v>
      </c>
      <c r="F4928" s="6" t="s">
        <v>9</v>
      </c>
    </row>
    <row r="4929" spans="1:6" x14ac:dyDescent="0.3">
      <c r="A4929" s="6">
        <v>147514</v>
      </c>
      <c r="B4929" s="7" t="s">
        <v>176</v>
      </c>
      <c r="C4929" s="6">
        <v>453</v>
      </c>
      <c r="D4929" s="12" t="s">
        <v>320</v>
      </c>
      <c r="E4929" s="6">
        <v>52</v>
      </c>
      <c r="F4929" s="6">
        <v>59</v>
      </c>
    </row>
    <row r="4930" spans="1:6" x14ac:dyDescent="0.3">
      <c r="A4930" s="6">
        <v>147557</v>
      </c>
      <c r="B4930" s="7" t="s">
        <v>177</v>
      </c>
      <c r="C4930" s="6">
        <v>127</v>
      </c>
      <c r="D4930" s="12" t="s">
        <v>301</v>
      </c>
      <c r="E4930" s="6">
        <v>0</v>
      </c>
      <c r="F4930" s="6" t="s">
        <v>9</v>
      </c>
    </row>
    <row r="4931" spans="1:6" x14ac:dyDescent="0.3">
      <c r="A4931" s="6">
        <v>147557</v>
      </c>
      <c r="B4931" s="7" t="s">
        <v>177</v>
      </c>
      <c r="C4931" s="6">
        <v>128</v>
      </c>
      <c r="D4931" s="7" t="s">
        <v>302</v>
      </c>
      <c r="E4931" s="6">
        <v>0</v>
      </c>
      <c r="F4931" s="6" t="s">
        <v>9</v>
      </c>
    </row>
    <row r="4932" spans="1:6" x14ac:dyDescent="0.3">
      <c r="A4932" s="6">
        <v>147557</v>
      </c>
      <c r="B4932" s="7" t="s">
        <v>177</v>
      </c>
      <c r="C4932" s="6">
        <v>129</v>
      </c>
      <c r="D4932" s="9" t="s">
        <v>303</v>
      </c>
      <c r="E4932" s="6">
        <v>0</v>
      </c>
      <c r="F4932" s="6" t="s">
        <v>9</v>
      </c>
    </row>
    <row r="4933" spans="1:6" x14ac:dyDescent="0.3">
      <c r="A4933" s="6">
        <v>147557</v>
      </c>
      <c r="B4933" s="7" t="s">
        <v>177</v>
      </c>
      <c r="C4933" s="6">
        <v>130</v>
      </c>
      <c r="D4933" s="10" t="s">
        <v>7</v>
      </c>
      <c r="E4933" s="6">
        <v>0</v>
      </c>
      <c r="F4933" s="6" t="s">
        <v>9</v>
      </c>
    </row>
    <row r="4934" spans="1:6" x14ac:dyDescent="0.3">
      <c r="A4934" s="6">
        <v>147557</v>
      </c>
      <c r="B4934" s="7" t="s">
        <v>177</v>
      </c>
      <c r="C4934" s="6">
        <v>131</v>
      </c>
      <c r="D4934" s="10" t="s">
        <v>304</v>
      </c>
      <c r="E4934" s="6">
        <v>0</v>
      </c>
      <c r="F4934" s="6" t="s">
        <v>9</v>
      </c>
    </row>
    <row r="4935" spans="1:6" x14ac:dyDescent="0.3">
      <c r="A4935" s="6">
        <v>147557</v>
      </c>
      <c r="B4935" s="7" t="s">
        <v>177</v>
      </c>
      <c r="C4935" s="6">
        <v>132</v>
      </c>
      <c r="D4935" s="53" t="s">
        <v>305</v>
      </c>
      <c r="E4935" s="6">
        <v>0</v>
      </c>
      <c r="F4935" s="6" t="s">
        <v>9</v>
      </c>
    </row>
    <row r="4936" spans="1:6" x14ac:dyDescent="0.3">
      <c r="A4936" s="6">
        <v>147557</v>
      </c>
      <c r="B4936" s="7" t="s">
        <v>177</v>
      </c>
      <c r="C4936" s="6">
        <v>133</v>
      </c>
      <c r="D4936" s="10" t="s">
        <v>8</v>
      </c>
      <c r="E4936" s="6">
        <v>0</v>
      </c>
      <c r="F4936" s="6" t="s">
        <v>9</v>
      </c>
    </row>
    <row r="4937" spans="1:6" x14ac:dyDescent="0.3">
      <c r="A4937" s="6">
        <v>147557</v>
      </c>
      <c r="B4937" s="7" t="s">
        <v>177</v>
      </c>
      <c r="C4937" s="6">
        <v>134</v>
      </c>
      <c r="D4937" s="12" t="s">
        <v>306</v>
      </c>
      <c r="E4937" s="6">
        <v>0</v>
      </c>
      <c r="F4937" s="6" t="s">
        <v>9</v>
      </c>
    </row>
    <row r="4938" spans="1:6" x14ac:dyDescent="0.3">
      <c r="A4938" s="6">
        <v>147557</v>
      </c>
      <c r="B4938" s="7" t="s">
        <v>177</v>
      </c>
      <c r="C4938" s="6">
        <v>135</v>
      </c>
      <c r="D4938" s="13" t="s">
        <v>302</v>
      </c>
      <c r="E4938" s="6">
        <v>0</v>
      </c>
      <c r="F4938" s="6" t="s">
        <v>9</v>
      </c>
    </row>
    <row r="4939" spans="1:6" x14ac:dyDescent="0.3">
      <c r="A4939" s="6">
        <v>147557</v>
      </c>
      <c r="B4939" s="7" t="s">
        <v>177</v>
      </c>
      <c r="C4939" s="6">
        <v>136</v>
      </c>
      <c r="D4939" s="14" t="s">
        <v>7</v>
      </c>
      <c r="E4939" s="6">
        <v>0</v>
      </c>
      <c r="F4939" s="6" t="s">
        <v>9</v>
      </c>
    </row>
    <row r="4940" spans="1:6" x14ac:dyDescent="0.3">
      <c r="A4940" s="6">
        <v>147557</v>
      </c>
      <c r="B4940" s="7" t="s">
        <v>177</v>
      </c>
      <c r="C4940" s="6">
        <v>137</v>
      </c>
      <c r="D4940" s="15" t="s">
        <v>307</v>
      </c>
      <c r="E4940" s="6">
        <v>0</v>
      </c>
      <c r="F4940" s="6" t="s">
        <v>9</v>
      </c>
    </row>
    <row r="4941" spans="1:6" x14ac:dyDescent="0.3">
      <c r="A4941" s="6">
        <v>147557</v>
      </c>
      <c r="B4941" s="7" t="s">
        <v>177</v>
      </c>
      <c r="C4941" s="6">
        <v>138</v>
      </c>
      <c r="D4941" s="16" t="s">
        <v>308</v>
      </c>
      <c r="E4941" s="6">
        <v>0</v>
      </c>
      <c r="F4941" s="6" t="s">
        <v>9</v>
      </c>
    </row>
    <row r="4942" spans="1:6" x14ac:dyDescent="0.3">
      <c r="A4942" s="6">
        <v>147557</v>
      </c>
      <c r="B4942" s="7" t="s">
        <v>177</v>
      </c>
      <c r="C4942" s="6">
        <v>140</v>
      </c>
      <c r="D4942" s="17" t="s">
        <v>7</v>
      </c>
      <c r="E4942" s="6">
        <v>0</v>
      </c>
      <c r="F4942" s="6" t="s">
        <v>9</v>
      </c>
    </row>
    <row r="4943" spans="1:6" x14ac:dyDescent="0.3">
      <c r="A4943" s="6">
        <v>147557</v>
      </c>
      <c r="B4943" s="7" t="s">
        <v>177</v>
      </c>
      <c r="C4943" s="6">
        <v>382</v>
      </c>
      <c r="D4943" s="12" t="s">
        <v>301</v>
      </c>
      <c r="E4943" s="6">
        <v>11</v>
      </c>
      <c r="F4943" s="6">
        <v>11</v>
      </c>
    </row>
    <row r="4944" spans="1:6" x14ac:dyDescent="0.3">
      <c r="A4944" s="6">
        <v>147557</v>
      </c>
      <c r="B4944" s="7" t="s">
        <v>177</v>
      </c>
      <c r="C4944" s="6">
        <v>383</v>
      </c>
      <c r="D4944" s="12" t="s">
        <v>302</v>
      </c>
      <c r="E4944" s="6">
        <v>0</v>
      </c>
      <c r="F4944" s="6" t="s">
        <v>9</v>
      </c>
    </row>
    <row r="4945" spans="1:6" x14ac:dyDescent="0.3">
      <c r="A4945" s="6">
        <v>147557</v>
      </c>
      <c r="B4945" s="7" t="s">
        <v>177</v>
      </c>
      <c r="C4945" s="6">
        <v>384</v>
      </c>
      <c r="D4945" s="12" t="s">
        <v>307</v>
      </c>
      <c r="E4945" s="6">
        <v>80</v>
      </c>
      <c r="F4945" s="6">
        <v>60</v>
      </c>
    </row>
    <row r="4946" spans="1:6" x14ac:dyDescent="0.3">
      <c r="A4946" s="6">
        <v>147557</v>
      </c>
      <c r="B4946" s="7" t="s">
        <v>177</v>
      </c>
      <c r="C4946" s="6">
        <v>386</v>
      </c>
      <c r="D4946" s="12" t="s">
        <v>309</v>
      </c>
      <c r="E4946" s="6">
        <v>45</v>
      </c>
      <c r="F4946" s="6">
        <v>45</v>
      </c>
    </row>
    <row r="4947" spans="1:6" x14ac:dyDescent="0.3">
      <c r="A4947" s="6">
        <v>147557</v>
      </c>
      <c r="B4947" s="7" t="s">
        <v>177</v>
      </c>
      <c r="C4947" s="6">
        <v>387</v>
      </c>
      <c r="D4947" s="18" t="s">
        <v>310</v>
      </c>
      <c r="E4947" s="6">
        <v>45</v>
      </c>
      <c r="F4947" s="6">
        <v>45</v>
      </c>
    </row>
    <row r="4948" spans="1:6" x14ac:dyDescent="0.3">
      <c r="A4948" s="6">
        <v>147557</v>
      </c>
      <c r="B4948" s="7" t="s">
        <v>177</v>
      </c>
      <c r="C4948" s="6">
        <v>388</v>
      </c>
      <c r="D4948" s="19" t="s">
        <v>311</v>
      </c>
      <c r="E4948" s="6">
        <v>65</v>
      </c>
      <c r="F4948" s="6">
        <v>57</v>
      </c>
    </row>
    <row r="4949" spans="1:6" x14ac:dyDescent="0.3">
      <c r="A4949" s="6">
        <v>147557</v>
      </c>
      <c r="B4949" s="7" t="s">
        <v>177</v>
      </c>
      <c r="C4949" s="6">
        <v>389</v>
      </c>
      <c r="D4949" s="20" t="s">
        <v>312</v>
      </c>
      <c r="E4949" s="6">
        <v>10</v>
      </c>
      <c r="F4949" s="6">
        <v>24</v>
      </c>
    </row>
    <row r="4950" spans="1:6" x14ac:dyDescent="0.3">
      <c r="A4950" s="6">
        <v>147557</v>
      </c>
      <c r="B4950" s="7" t="s">
        <v>177</v>
      </c>
      <c r="C4950" s="6">
        <v>390</v>
      </c>
      <c r="D4950" s="19" t="s">
        <v>313</v>
      </c>
      <c r="E4950" s="6">
        <v>0</v>
      </c>
      <c r="F4950" s="6" t="s">
        <v>9</v>
      </c>
    </row>
    <row r="4951" spans="1:6" x14ac:dyDescent="0.3">
      <c r="A4951" s="6">
        <v>147557</v>
      </c>
      <c r="B4951" s="7" t="s">
        <v>177</v>
      </c>
      <c r="C4951" s="6">
        <v>391</v>
      </c>
      <c r="D4951" s="20" t="s">
        <v>314</v>
      </c>
      <c r="E4951" s="6">
        <v>15</v>
      </c>
      <c r="F4951" s="6">
        <v>11</v>
      </c>
    </row>
    <row r="4952" spans="1:6" x14ac:dyDescent="0.3">
      <c r="A4952" s="6">
        <v>147557</v>
      </c>
      <c r="B4952" s="7" t="s">
        <v>177</v>
      </c>
      <c r="C4952" s="6">
        <v>392</v>
      </c>
      <c r="D4952" s="12" t="s">
        <v>315</v>
      </c>
      <c r="E4952" s="6">
        <v>8</v>
      </c>
      <c r="F4952" s="6">
        <v>1</v>
      </c>
    </row>
    <row r="4953" spans="1:6" x14ac:dyDescent="0.3">
      <c r="A4953" s="6">
        <v>147557</v>
      </c>
      <c r="B4953" s="7" t="s">
        <v>177</v>
      </c>
      <c r="C4953" s="6">
        <v>393</v>
      </c>
      <c r="D4953" s="21" t="s">
        <v>316</v>
      </c>
      <c r="E4953" s="6">
        <v>0</v>
      </c>
      <c r="F4953" s="6" t="s">
        <v>9</v>
      </c>
    </row>
    <row r="4954" spans="1:6" x14ac:dyDescent="0.3">
      <c r="A4954" s="6">
        <v>147557</v>
      </c>
      <c r="B4954" s="7" t="s">
        <v>177</v>
      </c>
      <c r="C4954" s="6">
        <v>394</v>
      </c>
      <c r="D4954" s="22" t="s">
        <v>317</v>
      </c>
      <c r="E4954" s="6">
        <v>0</v>
      </c>
      <c r="F4954" s="6" t="s">
        <v>9</v>
      </c>
    </row>
    <row r="4955" spans="1:6" x14ac:dyDescent="0.3">
      <c r="A4955" s="6">
        <v>147557</v>
      </c>
      <c r="B4955" s="7" t="s">
        <v>177</v>
      </c>
      <c r="C4955" s="6">
        <v>395</v>
      </c>
      <c r="D4955" s="12" t="s">
        <v>318</v>
      </c>
      <c r="E4955" s="6">
        <v>45</v>
      </c>
      <c r="F4955" s="6">
        <v>42</v>
      </c>
    </row>
    <row r="4956" spans="1:6" x14ac:dyDescent="0.3">
      <c r="A4956" s="6">
        <v>147557</v>
      </c>
      <c r="B4956" s="7" t="s">
        <v>177</v>
      </c>
      <c r="C4956" s="6">
        <v>396</v>
      </c>
      <c r="D4956" s="12" t="s">
        <v>319</v>
      </c>
      <c r="E4956" s="6">
        <v>0</v>
      </c>
      <c r="F4956" s="6" t="s">
        <v>9</v>
      </c>
    </row>
    <row r="4957" spans="1:6" x14ac:dyDescent="0.3">
      <c r="A4957" s="6">
        <v>147557</v>
      </c>
      <c r="B4957" s="7" t="s">
        <v>177</v>
      </c>
      <c r="C4957" s="6">
        <v>453</v>
      </c>
      <c r="D4957" s="12" t="s">
        <v>320</v>
      </c>
      <c r="E4957" s="6">
        <v>80</v>
      </c>
      <c r="F4957" s="6">
        <v>59</v>
      </c>
    </row>
    <row r="4958" spans="1:6" x14ac:dyDescent="0.3">
      <c r="A4958" s="6">
        <v>147565</v>
      </c>
      <c r="B4958" s="7" t="s">
        <v>178</v>
      </c>
      <c r="C4958" s="6">
        <v>127</v>
      </c>
      <c r="D4958" s="12" t="s">
        <v>301</v>
      </c>
      <c r="E4958" s="6">
        <v>0</v>
      </c>
      <c r="F4958" s="6" t="s">
        <v>9</v>
      </c>
    </row>
    <row r="4959" spans="1:6" x14ac:dyDescent="0.3">
      <c r="A4959" s="6">
        <v>147565</v>
      </c>
      <c r="B4959" s="7" t="s">
        <v>178</v>
      </c>
      <c r="C4959" s="6">
        <v>128</v>
      </c>
      <c r="D4959" s="7" t="s">
        <v>302</v>
      </c>
      <c r="E4959" s="6">
        <v>0</v>
      </c>
      <c r="F4959" s="6" t="s">
        <v>9</v>
      </c>
    </row>
    <row r="4960" spans="1:6" x14ac:dyDescent="0.3">
      <c r="A4960" s="6">
        <v>147565</v>
      </c>
      <c r="B4960" s="7" t="s">
        <v>178</v>
      </c>
      <c r="C4960" s="6">
        <v>129</v>
      </c>
      <c r="D4960" s="9" t="s">
        <v>303</v>
      </c>
      <c r="E4960" s="6">
        <v>0</v>
      </c>
      <c r="F4960" s="6" t="s">
        <v>9</v>
      </c>
    </row>
    <row r="4961" spans="1:6" x14ac:dyDescent="0.3">
      <c r="A4961" s="6">
        <v>147565</v>
      </c>
      <c r="B4961" s="7" t="s">
        <v>178</v>
      </c>
      <c r="C4961" s="6">
        <v>130</v>
      </c>
      <c r="D4961" s="10" t="s">
        <v>7</v>
      </c>
      <c r="E4961" s="6">
        <v>0</v>
      </c>
      <c r="F4961" s="6" t="s">
        <v>9</v>
      </c>
    </row>
    <row r="4962" spans="1:6" x14ac:dyDescent="0.3">
      <c r="A4962" s="6">
        <v>147565</v>
      </c>
      <c r="B4962" s="7" t="s">
        <v>178</v>
      </c>
      <c r="C4962" s="6">
        <v>131</v>
      </c>
      <c r="D4962" s="10" t="s">
        <v>304</v>
      </c>
      <c r="E4962" s="6">
        <v>0</v>
      </c>
      <c r="F4962" s="6" t="s">
        <v>9</v>
      </c>
    </row>
    <row r="4963" spans="1:6" x14ac:dyDescent="0.3">
      <c r="A4963" s="6">
        <v>147565</v>
      </c>
      <c r="B4963" s="7" t="s">
        <v>178</v>
      </c>
      <c r="C4963" s="6">
        <v>132</v>
      </c>
      <c r="D4963" s="53" t="s">
        <v>305</v>
      </c>
      <c r="E4963" s="6">
        <v>0</v>
      </c>
      <c r="F4963" s="6" t="s">
        <v>9</v>
      </c>
    </row>
    <row r="4964" spans="1:6" x14ac:dyDescent="0.3">
      <c r="A4964" s="6">
        <v>147565</v>
      </c>
      <c r="B4964" s="7" t="s">
        <v>178</v>
      </c>
      <c r="C4964" s="6">
        <v>133</v>
      </c>
      <c r="D4964" s="10" t="s">
        <v>8</v>
      </c>
      <c r="E4964" s="6">
        <v>0</v>
      </c>
      <c r="F4964" s="6" t="s">
        <v>9</v>
      </c>
    </row>
    <row r="4965" spans="1:6" x14ac:dyDescent="0.3">
      <c r="A4965" s="6">
        <v>147565</v>
      </c>
      <c r="B4965" s="7" t="s">
        <v>178</v>
      </c>
      <c r="C4965" s="6">
        <v>134</v>
      </c>
      <c r="D4965" s="12" t="s">
        <v>306</v>
      </c>
      <c r="E4965" s="6">
        <v>0</v>
      </c>
      <c r="F4965" s="6" t="s">
        <v>9</v>
      </c>
    </row>
    <row r="4966" spans="1:6" x14ac:dyDescent="0.3">
      <c r="A4966" s="6">
        <v>147565</v>
      </c>
      <c r="B4966" s="7" t="s">
        <v>178</v>
      </c>
      <c r="C4966" s="6">
        <v>135</v>
      </c>
      <c r="D4966" s="13" t="s">
        <v>302</v>
      </c>
      <c r="E4966" s="6">
        <v>0</v>
      </c>
      <c r="F4966" s="6" t="s">
        <v>9</v>
      </c>
    </row>
    <row r="4967" spans="1:6" x14ac:dyDescent="0.3">
      <c r="A4967" s="6">
        <v>147565</v>
      </c>
      <c r="B4967" s="7" t="s">
        <v>178</v>
      </c>
      <c r="C4967" s="6">
        <v>136</v>
      </c>
      <c r="D4967" s="14" t="s">
        <v>7</v>
      </c>
      <c r="E4967" s="6">
        <v>0</v>
      </c>
      <c r="F4967" s="6" t="s">
        <v>9</v>
      </c>
    </row>
    <row r="4968" spans="1:6" x14ac:dyDescent="0.3">
      <c r="A4968" s="6">
        <v>147565</v>
      </c>
      <c r="B4968" s="7" t="s">
        <v>178</v>
      </c>
      <c r="C4968" s="6">
        <v>137</v>
      </c>
      <c r="D4968" s="15" t="s">
        <v>307</v>
      </c>
      <c r="E4968" s="6">
        <v>0</v>
      </c>
      <c r="F4968" s="6" t="s">
        <v>9</v>
      </c>
    </row>
    <row r="4969" spans="1:6" x14ac:dyDescent="0.3">
      <c r="A4969" s="6">
        <v>147565</v>
      </c>
      <c r="B4969" s="7" t="s">
        <v>178</v>
      </c>
      <c r="C4969" s="6">
        <v>138</v>
      </c>
      <c r="D4969" s="16" t="s">
        <v>308</v>
      </c>
      <c r="E4969" s="6">
        <v>0</v>
      </c>
      <c r="F4969" s="6" t="s">
        <v>9</v>
      </c>
    </row>
    <row r="4970" spans="1:6" x14ac:dyDescent="0.3">
      <c r="A4970" s="6">
        <v>147565</v>
      </c>
      <c r="B4970" s="7" t="s">
        <v>178</v>
      </c>
      <c r="C4970" s="6">
        <v>140</v>
      </c>
      <c r="D4970" s="17" t="s">
        <v>7</v>
      </c>
      <c r="E4970" s="6">
        <v>0</v>
      </c>
      <c r="F4970" s="6" t="s">
        <v>9</v>
      </c>
    </row>
    <row r="4971" spans="1:6" x14ac:dyDescent="0.3">
      <c r="A4971" s="6">
        <v>147565</v>
      </c>
      <c r="B4971" s="7" t="s">
        <v>178</v>
      </c>
      <c r="C4971" s="6">
        <v>382</v>
      </c>
      <c r="D4971" s="12" t="s">
        <v>301</v>
      </c>
      <c r="E4971" s="6">
        <v>8</v>
      </c>
      <c r="F4971" s="6">
        <v>8</v>
      </c>
    </row>
    <row r="4972" spans="1:6" x14ac:dyDescent="0.3">
      <c r="A4972" s="6">
        <v>147565</v>
      </c>
      <c r="B4972" s="7" t="s">
        <v>178</v>
      </c>
      <c r="C4972" s="6">
        <v>383</v>
      </c>
      <c r="D4972" s="12" t="s">
        <v>302</v>
      </c>
      <c r="E4972" s="6">
        <v>0</v>
      </c>
      <c r="F4972" s="6" t="s">
        <v>9</v>
      </c>
    </row>
    <row r="4973" spans="1:6" x14ac:dyDescent="0.3">
      <c r="A4973" s="6">
        <v>147565</v>
      </c>
      <c r="B4973" s="7" t="s">
        <v>178</v>
      </c>
      <c r="C4973" s="6">
        <v>384</v>
      </c>
      <c r="D4973" s="12" t="s">
        <v>307</v>
      </c>
      <c r="E4973" s="6">
        <v>51</v>
      </c>
      <c r="F4973" s="6">
        <v>55</v>
      </c>
    </row>
    <row r="4974" spans="1:6" x14ac:dyDescent="0.3">
      <c r="A4974" s="6">
        <v>147565</v>
      </c>
      <c r="B4974" s="7" t="s">
        <v>178</v>
      </c>
      <c r="C4974" s="6">
        <v>386</v>
      </c>
      <c r="D4974" s="12" t="s">
        <v>309</v>
      </c>
      <c r="E4974" s="6">
        <v>98</v>
      </c>
      <c r="F4974" s="6">
        <v>157</v>
      </c>
    </row>
    <row r="4975" spans="1:6" x14ac:dyDescent="0.3">
      <c r="A4975" s="6">
        <v>147565</v>
      </c>
      <c r="B4975" s="7" t="s">
        <v>178</v>
      </c>
      <c r="C4975" s="6">
        <v>387</v>
      </c>
      <c r="D4975" s="18" t="s">
        <v>310</v>
      </c>
      <c r="E4975" s="6">
        <v>64</v>
      </c>
      <c r="F4975" s="6">
        <v>83</v>
      </c>
    </row>
    <row r="4976" spans="1:6" x14ac:dyDescent="0.3">
      <c r="A4976" s="6">
        <v>147565</v>
      </c>
      <c r="B4976" s="7" t="s">
        <v>178</v>
      </c>
      <c r="C4976" s="6">
        <v>388</v>
      </c>
      <c r="D4976" s="19" t="s">
        <v>311</v>
      </c>
      <c r="E4976" s="6">
        <v>30</v>
      </c>
      <c r="F4976" s="6">
        <v>151</v>
      </c>
    </row>
    <row r="4977" spans="1:6" x14ac:dyDescent="0.3">
      <c r="A4977" s="6">
        <v>147565</v>
      </c>
      <c r="B4977" s="7" t="s">
        <v>178</v>
      </c>
      <c r="C4977" s="6">
        <v>389</v>
      </c>
      <c r="D4977" s="20" t="s">
        <v>312</v>
      </c>
      <c r="E4977" s="6">
        <v>30</v>
      </c>
      <c r="F4977" s="6">
        <v>64</v>
      </c>
    </row>
    <row r="4978" spans="1:6" x14ac:dyDescent="0.3">
      <c r="A4978" s="6">
        <v>147565</v>
      </c>
      <c r="B4978" s="7" t="s">
        <v>178</v>
      </c>
      <c r="C4978" s="6">
        <v>390</v>
      </c>
      <c r="D4978" s="19" t="s">
        <v>313</v>
      </c>
      <c r="E4978" s="6">
        <v>0</v>
      </c>
      <c r="F4978" s="6" t="s">
        <v>9</v>
      </c>
    </row>
    <row r="4979" spans="1:6" x14ac:dyDescent="0.3">
      <c r="A4979" s="6">
        <v>147565</v>
      </c>
      <c r="B4979" s="7" t="s">
        <v>178</v>
      </c>
      <c r="C4979" s="6">
        <v>391</v>
      </c>
      <c r="D4979" s="20" t="s">
        <v>314</v>
      </c>
      <c r="E4979" s="6">
        <v>38</v>
      </c>
      <c r="F4979" s="6">
        <v>58</v>
      </c>
    </row>
    <row r="4980" spans="1:6" x14ac:dyDescent="0.3">
      <c r="A4980" s="6">
        <v>147565</v>
      </c>
      <c r="B4980" s="7" t="s">
        <v>178</v>
      </c>
      <c r="C4980" s="6">
        <v>392</v>
      </c>
      <c r="D4980" s="12" t="s">
        <v>315</v>
      </c>
      <c r="E4980" s="6">
        <v>9</v>
      </c>
      <c r="F4980" s="6">
        <v>9</v>
      </c>
    </row>
    <row r="4981" spans="1:6" x14ac:dyDescent="0.3">
      <c r="A4981" s="6">
        <v>147565</v>
      </c>
      <c r="B4981" s="7" t="s">
        <v>178</v>
      </c>
      <c r="C4981" s="6">
        <v>393</v>
      </c>
      <c r="D4981" s="21" t="s">
        <v>316</v>
      </c>
      <c r="E4981" s="6">
        <v>0</v>
      </c>
      <c r="F4981" s="6" t="s">
        <v>9</v>
      </c>
    </row>
    <row r="4982" spans="1:6" x14ac:dyDescent="0.3">
      <c r="A4982" s="6">
        <v>147565</v>
      </c>
      <c r="B4982" s="7" t="s">
        <v>178</v>
      </c>
      <c r="C4982" s="6">
        <v>394</v>
      </c>
      <c r="D4982" s="22" t="s">
        <v>317</v>
      </c>
      <c r="E4982" s="6">
        <v>0</v>
      </c>
      <c r="F4982" s="6" t="s">
        <v>9</v>
      </c>
    </row>
    <row r="4983" spans="1:6" x14ac:dyDescent="0.3">
      <c r="A4983" s="6">
        <v>147565</v>
      </c>
      <c r="B4983" s="7" t="s">
        <v>178</v>
      </c>
      <c r="C4983" s="6">
        <v>395</v>
      </c>
      <c r="D4983" s="12" t="s">
        <v>318</v>
      </c>
      <c r="E4983" s="6">
        <v>64</v>
      </c>
      <c r="F4983" s="6">
        <v>83</v>
      </c>
    </row>
    <row r="4984" spans="1:6" x14ac:dyDescent="0.3">
      <c r="A4984" s="6">
        <v>147565</v>
      </c>
      <c r="B4984" s="7" t="s">
        <v>178</v>
      </c>
      <c r="C4984" s="6">
        <v>396</v>
      </c>
      <c r="D4984" s="12" t="s">
        <v>319</v>
      </c>
      <c r="E4984" s="6">
        <v>0</v>
      </c>
      <c r="F4984" s="6" t="s">
        <v>9</v>
      </c>
    </row>
    <row r="4985" spans="1:6" x14ac:dyDescent="0.3">
      <c r="A4985" s="6">
        <v>147565</v>
      </c>
      <c r="B4985" s="7" t="s">
        <v>178</v>
      </c>
      <c r="C4985" s="6">
        <v>453</v>
      </c>
      <c r="D4985" s="12" t="s">
        <v>320</v>
      </c>
      <c r="E4985" s="6">
        <v>51</v>
      </c>
      <c r="F4985" s="6">
        <v>55</v>
      </c>
    </row>
    <row r="4986" spans="1:6" x14ac:dyDescent="0.3">
      <c r="A4986" s="6">
        <v>147590</v>
      </c>
      <c r="B4986" s="7" t="s">
        <v>179</v>
      </c>
      <c r="C4986" s="6">
        <v>127</v>
      </c>
      <c r="D4986" s="12" t="s">
        <v>301</v>
      </c>
      <c r="E4986" s="6">
        <v>0</v>
      </c>
      <c r="F4986" s="6" t="s">
        <v>9</v>
      </c>
    </row>
    <row r="4987" spans="1:6" x14ac:dyDescent="0.3">
      <c r="A4987" s="6">
        <v>147590</v>
      </c>
      <c r="B4987" s="7" t="s">
        <v>179</v>
      </c>
      <c r="C4987" s="6">
        <v>128</v>
      </c>
      <c r="D4987" s="7" t="s">
        <v>302</v>
      </c>
      <c r="E4987" s="6">
        <v>0</v>
      </c>
      <c r="F4987" s="6" t="s">
        <v>9</v>
      </c>
    </row>
    <row r="4988" spans="1:6" x14ac:dyDescent="0.3">
      <c r="A4988" s="6">
        <v>147590</v>
      </c>
      <c r="B4988" s="7" t="s">
        <v>179</v>
      </c>
      <c r="C4988" s="6">
        <v>129</v>
      </c>
      <c r="D4988" s="9" t="s">
        <v>303</v>
      </c>
      <c r="E4988" s="6">
        <v>0</v>
      </c>
      <c r="F4988" s="6" t="s">
        <v>9</v>
      </c>
    </row>
    <row r="4989" spans="1:6" x14ac:dyDescent="0.3">
      <c r="A4989" s="6">
        <v>147590</v>
      </c>
      <c r="B4989" s="7" t="s">
        <v>179</v>
      </c>
      <c r="C4989" s="6">
        <v>130</v>
      </c>
      <c r="D4989" s="10" t="s">
        <v>7</v>
      </c>
      <c r="E4989" s="6">
        <v>0</v>
      </c>
      <c r="F4989" s="6" t="s">
        <v>9</v>
      </c>
    </row>
    <row r="4990" spans="1:6" x14ac:dyDescent="0.3">
      <c r="A4990" s="6">
        <v>147590</v>
      </c>
      <c r="B4990" s="7" t="s">
        <v>179</v>
      </c>
      <c r="C4990" s="6">
        <v>131</v>
      </c>
      <c r="D4990" s="10" t="s">
        <v>304</v>
      </c>
      <c r="E4990" s="6">
        <v>0</v>
      </c>
      <c r="F4990" s="6" t="s">
        <v>9</v>
      </c>
    </row>
    <row r="4991" spans="1:6" x14ac:dyDescent="0.3">
      <c r="A4991" s="6">
        <v>147590</v>
      </c>
      <c r="B4991" s="7" t="s">
        <v>179</v>
      </c>
      <c r="C4991" s="6">
        <v>132</v>
      </c>
      <c r="D4991" s="53" t="s">
        <v>305</v>
      </c>
      <c r="E4991" s="6">
        <v>0</v>
      </c>
      <c r="F4991" s="6" t="s">
        <v>9</v>
      </c>
    </row>
    <row r="4992" spans="1:6" x14ac:dyDescent="0.3">
      <c r="A4992" s="6">
        <v>147590</v>
      </c>
      <c r="B4992" s="7" t="s">
        <v>179</v>
      </c>
      <c r="C4992" s="6">
        <v>133</v>
      </c>
      <c r="D4992" s="10" t="s">
        <v>8</v>
      </c>
      <c r="E4992" s="6">
        <v>0</v>
      </c>
      <c r="F4992" s="6" t="s">
        <v>9</v>
      </c>
    </row>
    <row r="4993" spans="1:6" x14ac:dyDescent="0.3">
      <c r="A4993" s="6">
        <v>147590</v>
      </c>
      <c r="B4993" s="7" t="s">
        <v>179</v>
      </c>
      <c r="C4993" s="6">
        <v>134</v>
      </c>
      <c r="D4993" s="12" t="s">
        <v>306</v>
      </c>
      <c r="E4993" s="6">
        <v>0</v>
      </c>
      <c r="F4993" s="6" t="s">
        <v>9</v>
      </c>
    </row>
    <row r="4994" spans="1:6" x14ac:dyDescent="0.3">
      <c r="A4994" s="6">
        <v>147590</v>
      </c>
      <c r="B4994" s="7" t="s">
        <v>179</v>
      </c>
      <c r="C4994" s="6">
        <v>135</v>
      </c>
      <c r="D4994" s="13" t="s">
        <v>302</v>
      </c>
      <c r="E4994" s="6">
        <v>0</v>
      </c>
      <c r="F4994" s="6" t="s">
        <v>9</v>
      </c>
    </row>
    <row r="4995" spans="1:6" x14ac:dyDescent="0.3">
      <c r="A4995" s="6">
        <v>147590</v>
      </c>
      <c r="B4995" s="7" t="s">
        <v>179</v>
      </c>
      <c r="C4995" s="6">
        <v>136</v>
      </c>
      <c r="D4995" s="14" t="s">
        <v>7</v>
      </c>
      <c r="E4995" s="6">
        <v>0</v>
      </c>
      <c r="F4995" s="6" t="s">
        <v>9</v>
      </c>
    </row>
    <row r="4996" spans="1:6" x14ac:dyDescent="0.3">
      <c r="A4996" s="6">
        <v>147590</v>
      </c>
      <c r="B4996" s="7" t="s">
        <v>179</v>
      </c>
      <c r="C4996" s="6">
        <v>137</v>
      </c>
      <c r="D4996" s="15" t="s">
        <v>307</v>
      </c>
      <c r="E4996" s="6">
        <v>0</v>
      </c>
      <c r="F4996" s="6" t="s">
        <v>9</v>
      </c>
    </row>
    <row r="4997" spans="1:6" x14ac:dyDescent="0.3">
      <c r="A4997" s="6">
        <v>147590</v>
      </c>
      <c r="B4997" s="7" t="s">
        <v>179</v>
      </c>
      <c r="C4997" s="6">
        <v>138</v>
      </c>
      <c r="D4997" s="16" t="s">
        <v>308</v>
      </c>
      <c r="E4997" s="6">
        <v>0</v>
      </c>
      <c r="F4997" s="6" t="s">
        <v>9</v>
      </c>
    </row>
    <row r="4998" spans="1:6" x14ac:dyDescent="0.3">
      <c r="A4998" s="6">
        <v>147590</v>
      </c>
      <c r="B4998" s="7" t="s">
        <v>179</v>
      </c>
      <c r="C4998" s="6">
        <v>140</v>
      </c>
      <c r="D4998" s="17" t="s">
        <v>7</v>
      </c>
      <c r="E4998" s="6">
        <v>0</v>
      </c>
      <c r="F4998" s="6" t="s">
        <v>9</v>
      </c>
    </row>
    <row r="4999" spans="1:6" x14ac:dyDescent="0.3">
      <c r="A4999" s="6">
        <v>147590</v>
      </c>
      <c r="B4999" s="7" t="s">
        <v>179</v>
      </c>
      <c r="C4999" s="6">
        <v>382</v>
      </c>
      <c r="D4999" s="12" t="s">
        <v>301</v>
      </c>
      <c r="E4999" s="6">
        <v>2</v>
      </c>
      <c r="F4999" s="6" t="s">
        <v>9</v>
      </c>
    </row>
    <row r="5000" spans="1:6" x14ac:dyDescent="0.3">
      <c r="A5000" s="6">
        <v>147590</v>
      </c>
      <c r="B5000" s="7" t="s">
        <v>179</v>
      </c>
      <c r="C5000" s="6">
        <v>383</v>
      </c>
      <c r="D5000" s="12" t="s">
        <v>302</v>
      </c>
      <c r="E5000" s="6">
        <v>0</v>
      </c>
      <c r="F5000" s="6" t="s">
        <v>9</v>
      </c>
    </row>
    <row r="5001" spans="1:6" x14ac:dyDescent="0.3">
      <c r="A5001" s="6">
        <v>147590</v>
      </c>
      <c r="B5001" s="7" t="s">
        <v>179</v>
      </c>
      <c r="C5001" s="6">
        <v>384</v>
      </c>
      <c r="D5001" s="12" t="s">
        <v>307</v>
      </c>
      <c r="E5001" s="6">
        <v>12</v>
      </c>
      <c r="F5001" s="6" t="s">
        <v>9</v>
      </c>
    </row>
    <row r="5002" spans="1:6" x14ac:dyDescent="0.3">
      <c r="A5002" s="6">
        <v>147590</v>
      </c>
      <c r="B5002" s="7" t="s">
        <v>179</v>
      </c>
      <c r="C5002" s="6">
        <v>386</v>
      </c>
      <c r="D5002" s="12" t="s">
        <v>309</v>
      </c>
      <c r="E5002" s="6">
        <v>48</v>
      </c>
      <c r="F5002" s="6" t="s">
        <v>9</v>
      </c>
    </row>
    <row r="5003" spans="1:6" x14ac:dyDescent="0.3">
      <c r="A5003" s="6">
        <v>147590</v>
      </c>
      <c r="B5003" s="7" t="s">
        <v>179</v>
      </c>
      <c r="C5003" s="6">
        <v>387</v>
      </c>
      <c r="D5003" s="18" t="s">
        <v>310</v>
      </c>
      <c r="E5003" s="6">
        <v>12</v>
      </c>
      <c r="F5003" s="6" t="s">
        <v>9</v>
      </c>
    </row>
    <row r="5004" spans="1:6" x14ac:dyDescent="0.3">
      <c r="A5004" s="6">
        <v>147590</v>
      </c>
      <c r="B5004" s="7" t="s">
        <v>179</v>
      </c>
      <c r="C5004" s="6">
        <v>388</v>
      </c>
      <c r="D5004" s="19" t="s">
        <v>311</v>
      </c>
      <c r="E5004" s="6">
        <v>24</v>
      </c>
      <c r="F5004" s="6" t="s">
        <v>9</v>
      </c>
    </row>
    <row r="5005" spans="1:6" x14ac:dyDescent="0.3">
      <c r="A5005" s="6">
        <v>147590</v>
      </c>
      <c r="B5005" s="7" t="s">
        <v>179</v>
      </c>
      <c r="C5005" s="6">
        <v>389</v>
      </c>
      <c r="D5005" s="20" t="s">
        <v>312</v>
      </c>
      <c r="E5005" s="6">
        <v>0</v>
      </c>
      <c r="F5005" s="6" t="s">
        <v>9</v>
      </c>
    </row>
    <row r="5006" spans="1:6" x14ac:dyDescent="0.3">
      <c r="A5006" s="6">
        <v>147590</v>
      </c>
      <c r="B5006" s="7" t="s">
        <v>179</v>
      </c>
      <c r="C5006" s="6">
        <v>390</v>
      </c>
      <c r="D5006" s="19" t="s">
        <v>313</v>
      </c>
      <c r="E5006" s="6">
        <v>0</v>
      </c>
      <c r="F5006" s="6" t="s">
        <v>9</v>
      </c>
    </row>
    <row r="5007" spans="1:6" x14ac:dyDescent="0.3">
      <c r="A5007" s="6">
        <v>147590</v>
      </c>
      <c r="B5007" s="7" t="s">
        <v>179</v>
      </c>
      <c r="C5007" s="6">
        <v>391</v>
      </c>
      <c r="D5007" s="20" t="s">
        <v>314</v>
      </c>
      <c r="E5007" s="6">
        <v>24</v>
      </c>
      <c r="F5007" s="6" t="s">
        <v>9</v>
      </c>
    </row>
    <row r="5008" spans="1:6" x14ac:dyDescent="0.3">
      <c r="A5008" s="6">
        <v>147590</v>
      </c>
      <c r="B5008" s="7" t="s">
        <v>179</v>
      </c>
      <c r="C5008" s="6">
        <v>392</v>
      </c>
      <c r="D5008" s="12" t="s">
        <v>315</v>
      </c>
      <c r="E5008" s="6">
        <v>2</v>
      </c>
      <c r="F5008" s="6" t="s">
        <v>9</v>
      </c>
    </row>
    <row r="5009" spans="1:6" x14ac:dyDescent="0.3">
      <c r="A5009" s="6">
        <v>147590</v>
      </c>
      <c r="B5009" s="7" t="s">
        <v>179</v>
      </c>
      <c r="C5009" s="6">
        <v>393</v>
      </c>
      <c r="D5009" s="21" t="s">
        <v>316</v>
      </c>
      <c r="E5009" s="6">
        <v>0</v>
      </c>
      <c r="F5009" s="6" t="s">
        <v>9</v>
      </c>
    </row>
    <row r="5010" spans="1:6" x14ac:dyDescent="0.3">
      <c r="A5010" s="6">
        <v>147590</v>
      </c>
      <c r="B5010" s="7" t="s">
        <v>179</v>
      </c>
      <c r="C5010" s="6">
        <v>394</v>
      </c>
      <c r="D5010" s="22" t="s">
        <v>317</v>
      </c>
      <c r="E5010" s="6">
        <v>90</v>
      </c>
      <c r="F5010" s="6" t="s">
        <v>9</v>
      </c>
    </row>
    <row r="5011" spans="1:6" x14ac:dyDescent="0.3">
      <c r="A5011" s="6">
        <v>147590</v>
      </c>
      <c r="B5011" s="7" t="s">
        <v>179</v>
      </c>
      <c r="C5011" s="6">
        <v>395</v>
      </c>
      <c r="D5011" s="12" t="s">
        <v>318</v>
      </c>
      <c r="E5011" s="6">
        <v>11</v>
      </c>
      <c r="F5011" s="6" t="s">
        <v>9</v>
      </c>
    </row>
    <row r="5012" spans="1:6" x14ac:dyDescent="0.3">
      <c r="A5012" s="6">
        <v>147590</v>
      </c>
      <c r="B5012" s="7" t="s">
        <v>179</v>
      </c>
      <c r="C5012" s="6">
        <v>396</v>
      </c>
      <c r="D5012" s="12" t="s">
        <v>319</v>
      </c>
      <c r="E5012" s="6">
        <v>0</v>
      </c>
      <c r="F5012" s="6" t="s">
        <v>9</v>
      </c>
    </row>
    <row r="5013" spans="1:6" x14ac:dyDescent="0.3">
      <c r="A5013" s="6">
        <v>147590</v>
      </c>
      <c r="B5013" s="7" t="s">
        <v>179</v>
      </c>
      <c r="C5013" s="6">
        <v>453</v>
      </c>
      <c r="D5013" s="12" t="s">
        <v>320</v>
      </c>
      <c r="E5013" s="6">
        <v>12</v>
      </c>
      <c r="F5013" s="6" t="s">
        <v>9</v>
      </c>
    </row>
    <row r="5014" spans="1:6" x14ac:dyDescent="0.3">
      <c r="A5014" s="6">
        <v>147628</v>
      </c>
      <c r="B5014" s="7" t="s">
        <v>180</v>
      </c>
      <c r="C5014" s="6">
        <v>127</v>
      </c>
      <c r="D5014" s="12" t="s">
        <v>301</v>
      </c>
      <c r="E5014" s="6">
        <v>0</v>
      </c>
      <c r="F5014" s="6" t="s">
        <v>9</v>
      </c>
    </row>
    <row r="5015" spans="1:6" x14ac:dyDescent="0.3">
      <c r="A5015" s="6">
        <v>147628</v>
      </c>
      <c r="B5015" s="7" t="s">
        <v>180</v>
      </c>
      <c r="C5015" s="6">
        <v>128</v>
      </c>
      <c r="D5015" s="7" t="s">
        <v>302</v>
      </c>
      <c r="E5015" s="6">
        <v>0</v>
      </c>
      <c r="F5015" s="6" t="s">
        <v>9</v>
      </c>
    </row>
    <row r="5016" spans="1:6" x14ac:dyDescent="0.3">
      <c r="A5016" s="6">
        <v>147628</v>
      </c>
      <c r="B5016" s="7" t="s">
        <v>180</v>
      </c>
      <c r="C5016" s="6">
        <v>129</v>
      </c>
      <c r="D5016" s="9" t="s">
        <v>303</v>
      </c>
      <c r="E5016" s="6">
        <v>0</v>
      </c>
      <c r="F5016" s="6" t="s">
        <v>9</v>
      </c>
    </row>
    <row r="5017" spans="1:6" x14ac:dyDescent="0.3">
      <c r="A5017" s="6">
        <v>147628</v>
      </c>
      <c r="B5017" s="7" t="s">
        <v>180</v>
      </c>
      <c r="C5017" s="6">
        <v>130</v>
      </c>
      <c r="D5017" s="10" t="s">
        <v>7</v>
      </c>
      <c r="E5017" s="6">
        <v>0</v>
      </c>
      <c r="F5017" s="6" t="s">
        <v>9</v>
      </c>
    </row>
    <row r="5018" spans="1:6" x14ac:dyDescent="0.3">
      <c r="A5018" s="6">
        <v>147628</v>
      </c>
      <c r="B5018" s="7" t="s">
        <v>180</v>
      </c>
      <c r="C5018" s="6">
        <v>131</v>
      </c>
      <c r="D5018" s="10" t="s">
        <v>304</v>
      </c>
      <c r="E5018" s="6">
        <v>0</v>
      </c>
      <c r="F5018" s="6" t="s">
        <v>9</v>
      </c>
    </row>
    <row r="5019" spans="1:6" x14ac:dyDescent="0.3">
      <c r="A5019" s="6">
        <v>147628</v>
      </c>
      <c r="B5019" s="7" t="s">
        <v>180</v>
      </c>
      <c r="C5019" s="6">
        <v>132</v>
      </c>
      <c r="D5019" s="53" t="s">
        <v>305</v>
      </c>
      <c r="E5019" s="6">
        <v>0</v>
      </c>
      <c r="F5019" s="6" t="s">
        <v>9</v>
      </c>
    </row>
    <row r="5020" spans="1:6" x14ac:dyDescent="0.3">
      <c r="A5020" s="6">
        <v>147628</v>
      </c>
      <c r="B5020" s="7" t="s">
        <v>180</v>
      </c>
      <c r="C5020" s="6">
        <v>133</v>
      </c>
      <c r="D5020" s="10" t="s">
        <v>8</v>
      </c>
      <c r="E5020" s="6">
        <v>0</v>
      </c>
      <c r="F5020" s="6" t="s">
        <v>9</v>
      </c>
    </row>
    <row r="5021" spans="1:6" x14ac:dyDescent="0.3">
      <c r="A5021" s="6">
        <v>147628</v>
      </c>
      <c r="B5021" s="7" t="s">
        <v>180</v>
      </c>
      <c r="C5021" s="6">
        <v>134</v>
      </c>
      <c r="D5021" s="12" t="s">
        <v>306</v>
      </c>
      <c r="E5021" s="6">
        <v>0</v>
      </c>
      <c r="F5021" s="6" t="s">
        <v>9</v>
      </c>
    </row>
    <row r="5022" spans="1:6" x14ac:dyDescent="0.3">
      <c r="A5022" s="6">
        <v>147628</v>
      </c>
      <c r="B5022" s="7" t="s">
        <v>180</v>
      </c>
      <c r="C5022" s="6">
        <v>135</v>
      </c>
      <c r="D5022" s="13" t="s">
        <v>302</v>
      </c>
      <c r="E5022" s="6">
        <v>0</v>
      </c>
      <c r="F5022" s="6" t="s">
        <v>9</v>
      </c>
    </row>
    <row r="5023" spans="1:6" x14ac:dyDescent="0.3">
      <c r="A5023" s="6">
        <v>147628</v>
      </c>
      <c r="B5023" s="7" t="s">
        <v>180</v>
      </c>
      <c r="C5023" s="6">
        <v>136</v>
      </c>
      <c r="D5023" s="14" t="s">
        <v>7</v>
      </c>
      <c r="E5023" s="6">
        <v>0</v>
      </c>
      <c r="F5023" s="6" t="s">
        <v>9</v>
      </c>
    </row>
    <row r="5024" spans="1:6" x14ac:dyDescent="0.3">
      <c r="A5024" s="6">
        <v>147628</v>
      </c>
      <c r="B5024" s="7" t="s">
        <v>180</v>
      </c>
      <c r="C5024" s="6">
        <v>137</v>
      </c>
      <c r="D5024" s="15" t="s">
        <v>307</v>
      </c>
      <c r="E5024" s="6">
        <v>0</v>
      </c>
      <c r="F5024" s="6" t="s">
        <v>9</v>
      </c>
    </row>
    <row r="5025" spans="1:6" x14ac:dyDescent="0.3">
      <c r="A5025" s="6">
        <v>147628</v>
      </c>
      <c r="B5025" s="7" t="s">
        <v>180</v>
      </c>
      <c r="C5025" s="6">
        <v>138</v>
      </c>
      <c r="D5025" s="16" t="s">
        <v>308</v>
      </c>
      <c r="E5025" s="6">
        <v>0</v>
      </c>
      <c r="F5025" s="6" t="s">
        <v>9</v>
      </c>
    </row>
    <row r="5026" spans="1:6" x14ac:dyDescent="0.3">
      <c r="A5026" s="6">
        <v>147628</v>
      </c>
      <c r="B5026" s="7" t="s">
        <v>180</v>
      </c>
      <c r="C5026" s="6">
        <v>140</v>
      </c>
      <c r="D5026" s="17" t="s">
        <v>7</v>
      </c>
      <c r="E5026" s="6">
        <v>0</v>
      </c>
      <c r="F5026" s="6" t="s">
        <v>9</v>
      </c>
    </row>
    <row r="5027" spans="1:6" x14ac:dyDescent="0.3">
      <c r="A5027" s="6">
        <v>147628</v>
      </c>
      <c r="B5027" s="7" t="s">
        <v>180</v>
      </c>
      <c r="C5027" s="6">
        <v>382</v>
      </c>
      <c r="D5027" s="12" t="s">
        <v>301</v>
      </c>
      <c r="E5027" s="6">
        <v>10</v>
      </c>
      <c r="F5027" s="6">
        <v>12</v>
      </c>
    </row>
    <row r="5028" spans="1:6" x14ac:dyDescent="0.3">
      <c r="A5028" s="6">
        <v>147628</v>
      </c>
      <c r="B5028" s="7" t="s">
        <v>180</v>
      </c>
      <c r="C5028" s="6">
        <v>383</v>
      </c>
      <c r="D5028" s="12" t="s">
        <v>302</v>
      </c>
      <c r="E5028" s="6">
        <v>0</v>
      </c>
      <c r="F5028" s="6" t="s">
        <v>9</v>
      </c>
    </row>
    <row r="5029" spans="1:6" x14ac:dyDescent="0.3">
      <c r="A5029" s="6">
        <v>147628</v>
      </c>
      <c r="B5029" s="7" t="s">
        <v>180</v>
      </c>
      <c r="C5029" s="6">
        <v>384</v>
      </c>
      <c r="D5029" s="12" t="s">
        <v>307</v>
      </c>
      <c r="E5029" s="6">
        <v>64</v>
      </c>
      <c r="F5029" s="6">
        <v>58</v>
      </c>
    </row>
    <row r="5030" spans="1:6" x14ac:dyDescent="0.3">
      <c r="A5030" s="6">
        <v>147628</v>
      </c>
      <c r="B5030" s="7" t="s">
        <v>180</v>
      </c>
      <c r="C5030" s="6">
        <v>386</v>
      </c>
      <c r="D5030" s="12" t="s">
        <v>309</v>
      </c>
      <c r="E5030" s="6">
        <v>53</v>
      </c>
      <c r="F5030" s="6">
        <v>73</v>
      </c>
    </row>
    <row r="5031" spans="1:6" x14ac:dyDescent="0.3">
      <c r="A5031" s="6">
        <v>147628</v>
      </c>
      <c r="B5031" s="7" t="s">
        <v>180</v>
      </c>
      <c r="C5031" s="6">
        <v>387</v>
      </c>
      <c r="D5031" s="18" t="s">
        <v>310</v>
      </c>
      <c r="E5031" s="6">
        <v>53</v>
      </c>
      <c r="F5031" s="6">
        <v>51</v>
      </c>
    </row>
    <row r="5032" spans="1:6" x14ac:dyDescent="0.3">
      <c r="A5032" s="6">
        <v>147628</v>
      </c>
      <c r="B5032" s="7" t="s">
        <v>180</v>
      </c>
      <c r="C5032" s="6">
        <v>388</v>
      </c>
      <c r="D5032" s="19" t="s">
        <v>311</v>
      </c>
      <c r="E5032" s="6">
        <v>13</v>
      </c>
      <c r="F5032" s="6">
        <v>25</v>
      </c>
    </row>
    <row r="5033" spans="1:6" x14ac:dyDescent="0.3">
      <c r="A5033" s="6">
        <v>147628</v>
      </c>
      <c r="B5033" s="7" t="s">
        <v>180</v>
      </c>
      <c r="C5033" s="6">
        <v>389</v>
      </c>
      <c r="D5033" s="20" t="s">
        <v>312</v>
      </c>
      <c r="E5033" s="6">
        <v>21</v>
      </c>
      <c r="F5033" s="6">
        <v>26</v>
      </c>
    </row>
    <row r="5034" spans="1:6" x14ac:dyDescent="0.3">
      <c r="A5034" s="6">
        <v>147628</v>
      </c>
      <c r="B5034" s="7" t="s">
        <v>180</v>
      </c>
      <c r="C5034" s="6">
        <v>390</v>
      </c>
      <c r="D5034" s="19" t="s">
        <v>313</v>
      </c>
      <c r="E5034" s="6">
        <v>1</v>
      </c>
      <c r="F5034" s="6">
        <v>1</v>
      </c>
    </row>
    <row r="5035" spans="1:6" x14ac:dyDescent="0.3">
      <c r="A5035" s="6">
        <v>147628</v>
      </c>
      <c r="B5035" s="7" t="s">
        <v>180</v>
      </c>
      <c r="C5035" s="6">
        <v>391</v>
      </c>
      <c r="D5035" s="20" t="s">
        <v>314</v>
      </c>
      <c r="E5035" s="6">
        <v>8</v>
      </c>
      <c r="F5035" s="6">
        <v>12</v>
      </c>
    </row>
    <row r="5036" spans="1:6" x14ac:dyDescent="0.3">
      <c r="A5036" s="6">
        <v>147628</v>
      </c>
      <c r="B5036" s="7" t="s">
        <v>180</v>
      </c>
      <c r="C5036" s="6">
        <v>392</v>
      </c>
      <c r="D5036" s="12" t="s">
        <v>315</v>
      </c>
      <c r="E5036" s="6">
        <v>10</v>
      </c>
      <c r="F5036" s="6">
        <v>10</v>
      </c>
    </row>
    <row r="5037" spans="1:6" x14ac:dyDescent="0.3">
      <c r="A5037" s="6">
        <v>147628</v>
      </c>
      <c r="B5037" s="7" t="s">
        <v>180</v>
      </c>
      <c r="C5037" s="6">
        <v>393</v>
      </c>
      <c r="D5037" s="21" t="s">
        <v>316</v>
      </c>
      <c r="E5037" s="6">
        <v>0</v>
      </c>
      <c r="F5037" s="6" t="s">
        <v>9</v>
      </c>
    </row>
    <row r="5038" spans="1:6" x14ac:dyDescent="0.3">
      <c r="A5038" s="6">
        <v>147628</v>
      </c>
      <c r="B5038" s="7" t="s">
        <v>180</v>
      </c>
      <c r="C5038" s="6">
        <v>394</v>
      </c>
      <c r="D5038" s="22" t="s">
        <v>317</v>
      </c>
      <c r="E5038" s="6">
        <v>0</v>
      </c>
      <c r="F5038" s="6" t="s">
        <v>9</v>
      </c>
    </row>
    <row r="5039" spans="1:6" x14ac:dyDescent="0.3">
      <c r="A5039" s="6">
        <v>147628</v>
      </c>
      <c r="B5039" s="7" t="s">
        <v>180</v>
      </c>
      <c r="C5039" s="6">
        <v>395</v>
      </c>
      <c r="D5039" s="12" t="s">
        <v>318</v>
      </c>
      <c r="E5039" s="6">
        <v>53</v>
      </c>
      <c r="F5039" s="6">
        <v>51</v>
      </c>
    </row>
    <row r="5040" spans="1:6" x14ac:dyDescent="0.3">
      <c r="A5040" s="6">
        <v>147628</v>
      </c>
      <c r="B5040" s="7" t="s">
        <v>180</v>
      </c>
      <c r="C5040" s="6">
        <v>396</v>
      </c>
      <c r="D5040" s="12" t="s">
        <v>319</v>
      </c>
      <c r="E5040" s="6">
        <v>0</v>
      </c>
      <c r="F5040" s="6" t="s">
        <v>9</v>
      </c>
    </row>
    <row r="5041" spans="1:6" x14ac:dyDescent="0.3">
      <c r="A5041" s="6">
        <v>147628</v>
      </c>
      <c r="B5041" s="7" t="s">
        <v>180</v>
      </c>
      <c r="C5041" s="6">
        <v>453</v>
      </c>
      <c r="D5041" s="12" t="s">
        <v>320</v>
      </c>
      <c r="E5041" s="6">
        <v>64</v>
      </c>
      <c r="F5041" s="6">
        <v>58</v>
      </c>
    </row>
    <row r="5042" spans="1:6" x14ac:dyDescent="0.3">
      <c r="A5042" s="6">
        <v>147630</v>
      </c>
      <c r="B5042" s="7" t="s">
        <v>181</v>
      </c>
      <c r="C5042" s="6">
        <v>127</v>
      </c>
      <c r="D5042" s="12" t="s">
        <v>301</v>
      </c>
      <c r="E5042" s="6">
        <v>0</v>
      </c>
      <c r="F5042" s="6" t="s">
        <v>9</v>
      </c>
    </row>
    <row r="5043" spans="1:6" x14ac:dyDescent="0.3">
      <c r="A5043" s="6">
        <v>147630</v>
      </c>
      <c r="B5043" s="7" t="s">
        <v>181</v>
      </c>
      <c r="C5043" s="6">
        <v>128</v>
      </c>
      <c r="D5043" s="7" t="s">
        <v>302</v>
      </c>
      <c r="E5043" s="6">
        <v>0</v>
      </c>
      <c r="F5043" s="6" t="s">
        <v>9</v>
      </c>
    </row>
    <row r="5044" spans="1:6" x14ac:dyDescent="0.3">
      <c r="A5044" s="6">
        <v>147630</v>
      </c>
      <c r="B5044" s="7" t="s">
        <v>181</v>
      </c>
      <c r="C5044" s="6">
        <v>129</v>
      </c>
      <c r="D5044" s="9" t="s">
        <v>303</v>
      </c>
      <c r="E5044" s="6">
        <v>0</v>
      </c>
      <c r="F5044" s="6" t="s">
        <v>9</v>
      </c>
    </row>
    <row r="5045" spans="1:6" x14ac:dyDescent="0.3">
      <c r="A5045" s="6">
        <v>147630</v>
      </c>
      <c r="B5045" s="7" t="s">
        <v>181</v>
      </c>
      <c r="C5045" s="6">
        <v>130</v>
      </c>
      <c r="D5045" s="10" t="s">
        <v>7</v>
      </c>
      <c r="E5045" s="6">
        <v>0</v>
      </c>
      <c r="F5045" s="6" t="s">
        <v>9</v>
      </c>
    </row>
    <row r="5046" spans="1:6" x14ac:dyDescent="0.3">
      <c r="A5046" s="6">
        <v>147630</v>
      </c>
      <c r="B5046" s="7" t="s">
        <v>181</v>
      </c>
      <c r="C5046" s="6">
        <v>131</v>
      </c>
      <c r="D5046" s="10" t="s">
        <v>304</v>
      </c>
      <c r="E5046" s="6">
        <v>0</v>
      </c>
      <c r="F5046" s="6" t="s">
        <v>9</v>
      </c>
    </row>
    <row r="5047" spans="1:6" x14ac:dyDescent="0.3">
      <c r="A5047" s="6">
        <v>147630</v>
      </c>
      <c r="B5047" s="7" t="s">
        <v>181</v>
      </c>
      <c r="C5047" s="6">
        <v>132</v>
      </c>
      <c r="D5047" s="53" t="s">
        <v>305</v>
      </c>
      <c r="E5047" s="6">
        <v>0</v>
      </c>
      <c r="F5047" s="6" t="s">
        <v>9</v>
      </c>
    </row>
    <row r="5048" spans="1:6" x14ac:dyDescent="0.3">
      <c r="A5048" s="6">
        <v>147630</v>
      </c>
      <c r="B5048" s="7" t="s">
        <v>181</v>
      </c>
      <c r="C5048" s="6">
        <v>133</v>
      </c>
      <c r="D5048" s="10" t="s">
        <v>8</v>
      </c>
      <c r="E5048" s="6">
        <v>0</v>
      </c>
      <c r="F5048" s="6" t="s">
        <v>9</v>
      </c>
    </row>
    <row r="5049" spans="1:6" x14ac:dyDescent="0.3">
      <c r="A5049" s="6">
        <v>147630</v>
      </c>
      <c r="B5049" s="7" t="s">
        <v>181</v>
      </c>
      <c r="C5049" s="6">
        <v>134</v>
      </c>
      <c r="D5049" s="12" t="s">
        <v>306</v>
      </c>
      <c r="E5049" s="6">
        <v>0</v>
      </c>
      <c r="F5049" s="6" t="s">
        <v>9</v>
      </c>
    </row>
    <row r="5050" spans="1:6" x14ac:dyDescent="0.3">
      <c r="A5050" s="6">
        <v>147630</v>
      </c>
      <c r="B5050" s="7" t="s">
        <v>181</v>
      </c>
      <c r="C5050" s="6">
        <v>135</v>
      </c>
      <c r="D5050" s="13" t="s">
        <v>302</v>
      </c>
      <c r="E5050" s="6">
        <v>0</v>
      </c>
      <c r="F5050" s="6" t="s">
        <v>9</v>
      </c>
    </row>
    <row r="5051" spans="1:6" x14ac:dyDescent="0.3">
      <c r="A5051" s="6">
        <v>147630</v>
      </c>
      <c r="B5051" s="7" t="s">
        <v>181</v>
      </c>
      <c r="C5051" s="6">
        <v>136</v>
      </c>
      <c r="D5051" s="14" t="s">
        <v>7</v>
      </c>
      <c r="E5051" s="6">
        <v>0</v>
      </c>
      <c r="F5051" s="6" t="s">
        <v>9</v>
      </c>
    </row>
    <row r="5052" spans="1:6" x14ac:dyDescent="0.3">
      <c r="A5052" s="6">
        <v>147630</v>
      </c>
      <c r="B5052" s="7" t="s">
        <v>181</v>
      </c>
      <c r="C5052" s="6">
        <v>137</v>
      </c>
      <c r="D5052" s="15" t="s">
        <v>307</v>
      </c>
      <c r="E5052" s="6">
        <v>0</v>
      </c>
      <c r="F5052" s="6" t="s">
        <v>9</v>
      </c>
    </row>
    <row r="5053" spans="1:6" x14ac:dyDescent="0.3">
      <c r="A5053" s="6">
        <v>147630</v>
      </c>
      <c r="B5053" s="7" t="s">
        <v>181</v>
      </c>
      <c r="C5053" s="6">
        <v>138</v>
      </c>
      <c r="D5053" s="16" t="s">
        <v>308</v>
      </c>
      <c r="E5053" s="6">
        <v>0</v>
      </c>
      <c r="F5053" s="6" t="s">
        <v>9</v>
      </c>
    </row>
    <row r="5054" spans="1:6" x14ac:dyDescent="0.3">
      <c r="A5054" s="6">
        <v>147630</v>
      </c>
      <c r="B5054" s="7" t="s">
        <v>181</v>
      </c>
      <c r="C5054" s="6">
        <v>140</v>
      </c>
      <c r="D5054" s="17" t="s">
        <v>7</v>
      </c>
      <c r="E5054" s="6">
        <v>0</v>
      </c>
      <c r="F5054" s="6" t="s">
        <v>9</v>
      </c>
    </row>
    <row r="5055" spans="1:6" x14ac:dyDescent="0.3">
      <c r="A5055" s="6">
        <v>147630</v>
      </c>
      <c r="B5055" s="7" t="s">
        <v>181</v>
      </c>
      <c r="C5055" s="6">
        <v>382</v>
      </c>
      <c r="D5055" s="12" t="s">
        <v>301</v>
      </c>
      <c r="E5055" s="6">
        <v>6</v>
      </c>
      <c r="F5055" s="6">
        <v>6</v>
      </c>
    </row>
    <row r="5056" spans="1:6" x14ac:dyDescent="0.3">
      <c r="A5056" s="6">
        <v>147630</v>
      </c>
      <c r="B5056" s="7" t="s">
        <v>181</v>
      </c>
      <c r="C5056" s="6">
        <v>383</v>
      </c>
      <c r="D5056" s="12" t="s">
        <v>302</v>
      </c>
      <c r="E5056" s="6">
        <v>0</v>
      </c>
      <c r="F5056" s="6" t="s">
        <v>9</v>
      </c>
    </row>
    <row r="5057" spans="1:6" x14ac:dyDescent="0.3">
      <c r="A5057" s="6">
        <v>147630</v>
      </c>
      <c r="B5057" s="7" t="s">
        <v>181</v>
      </c>
      <c r="C5057" s="6">
        <v>384</v>
      </c>
      <c r="D5057" s="12" t="s">
        <v>307</v>
      </c>
      <c r="E5057" s="6">
        <v>21</v>
      </c>
      <c r="F5057" s="6">
        <v>14</v>
      </c>
    </row>
    <row r="5058" spans="1:6" x14ac:dyDescent="0.3">
      <c r="A5058" s="6">
        <v>147630</v>
      </c>
      <c r="B5058" s="7" t="s">
        <v>181</v>
      </c>
      <c r="C5058" s="6">
        <v>386</v>
      </c>
      <c r="D5058" s="12" t="s">
        <v>309</v>
      </c>
      <c r="E5058" s="6">
        <v>100</v>
      </c>
      <c r="F5058" s="6">
        <v>127</v>
      </c>
    </row>
    <row r="5059" spans="1:6" x14ac:dyDescent="0.3">
      <c r="A5059" s="6">
        <v>147630</v>
      </c>
      <c r="B5059" s="7" t="s">
        <v>181</v>
      </c>
      <c r="C5059" s="6">
        <v>387</v>
      </c>
      <c r="D5059" s="18" t="s">
        <v>310</v>
      </c>
      <c r="E5059" s="6">
        <v>72</v>
      </c>
      <c r="F5059" s="6">
        <v>76</v>
      </c>
    </row>
    <row r="5060" spans="1:6" x14ac:dyDescent="0.3">
      <c r="A5060" s="6">
        <v>147630</v>
      </c>
      <c r="B5060" s="7" t="s">
        <v>181</v>
      </c>
      <c r="C5060" s="6">
        <v>388</v>
      </c>
      <c r="D5060" s="19" t="s">
        <v>311</v>
      </c>
      <c r="E5060" s="6">
        <v>58</v>
      </c>
      <c r="F5060" s="6">
        <v>93</v>
      </c>
    </row>
    <row r="5061" spans="1:6" x14ac:dyDescent="0.3">
      <c r="A5061" s="6">
        <v>147630</v>
      </c>
      <c r="B5061" s="7" t="s">
        <v>181</v>
      </c>
      <c r="C5061" s="6">
        <v>389</v>
      </c>
      <c r="D5061" s="20" t="s">
        <v>312</v>
      </c>
      <c r="E5061" s="6">
        <v>0</v>
      </c>
      <c r="F5061" s="6" t="s">
        <v>9</v>
      </c>
    </row>
    <row r="5062" spans="1:6" x14ac:dyDescent="0.3">
      <c r="A5062" s="6">
        <v>147630</v>
      </c>
      <c r="B5062" s="7" t="s">
        <v>181</v>
      </c>
      <c r="C5062" s="6">
        <v>390</v>
      </c>
      <c r="D5062" s="19" t="s">
        <v>313</v>
      </c>
      <c r="E5062" s="6">
        <v>0</v>
      </c>
      <c r="F5062" s="6" t="s">
        <v>9</v>
      </c>
    </row>
    <row r="5063" spans="1:6" x14ac:dyDescent="0.3">
      <c r="A5063" s="6">
        <v>147630</v>
      </c>
      <c r="B5063" s="7" t="s">
        <v>181</v>
      </c>
      <c r="C5063" s="6">
        <v>391</v>
      </c>
      <c r="D5063" s="20" t="s">
        <v>314</v>
      </c>
      <c r="E5063" s="6">
        <v>0</v>
      </c>
      <c r="F5063" s="6" t="s">
        <v>9</v>
      </c>
    </row>
    <row r="5064" spans="1:6" x14ac:dyDescent="0.3">
      <c r="A5064" s="6">
        <v>147630</v>
      </c>
      <c r="B5064" s="7" t="s">
        <v>181</v>
      </c>
      <c r="C5064" s="6">
        <v>392</v>
      </c>
      <c r="D5064" s="12" t="s">
        <v>315</v>
      </c>
      <c r="E5064" s="6">
        <v>0</v>
      </c>
      <c r="F5064" s="6" t="s">
        <v>9</v>
      </c>
    </row>
    <row r="5065" spans="1:6" x14ac:dyDescent="0.3">
      <c r="A5065" s="6">
        <v>147630</v>
      </c>
      <c r="B5065" s="7" t="s">
        <v>181</v>
      </c>
      <c r="C5065" s="6">
        <v>393</v>
      </c>
      <c r="D5065" s="21" t="s">
        <v>316</v>
      </c>
      <c r="E5065" s="6">
        <v>0</v>
      </c>
      <c r="F5065" s="6" t="s">
        <v>9</v>
      </c>
    </row>
    <row r="5066" spans="1:6" x14ac:dyDescent="0.3">
      <c r="A5066" s="6">
        <v>147630</v>
      </c>
      <c r="B5066" s="7" t="s">
        <v>181</v>
      </c>
      <c r="C5066" s="6">
        <v>394</v>
      </c>
      <c r="D5066" s="22" t="s">
        <v>317</v>
      </c>
      <c r="E5066" s="6">
        <v>90</v>
      </c>
      <c r="F5066" s="6">
        <v>64</v>
      </c>
    </row>
    <row r="5067" spans="1:6" x14ac:dyDescent="0.3">
      <c r="A5067" s="6">
        <v>147630</v>
      </c>
      <c r="B5067" s="7" t="s">
        <v>181</v>
      </c>
      <c r="C5067" s="6">
        <v>395</v>
      </c>
      <c r="D5067" s="12" t="s">
        <v>318</v>
      </c>
      <c r="E5067" s="6">
        <v>65</v>
      </c>
      <c r="F5067" s="6">
        <v>71</v>
      </c>
    </row>
    <row r="5068" spans="1:6" x14ac:dyDescent="0.3">
      <c r="A5068" s="6">
        <v>147630</v>
      </c>
      <c r="B5068" s="7" t="s">
        <v>181</v>
      </c>
      <c r="C5068" s="6">
        <v>396</v>
      </c>
      <c r="D5068" s="12" t="s">
        <v>319</v>
      </c>
      <c r="E5068" s="6">
        <v>0</v>
      </c>
      <c r="F5068" s="6" t="s">
        <v>9</v>
      </c>
    </row>
    <row r="5069" spans="1:6" x14ac:dyDescent="0.3">
      <c r="A5069" s="6">
        <v>147630</v>
      </c>
      <c r="B5069" s="7" t="s">
        <v>181</v>
      </c>
      <c r="C5069" s="6">
        <v>453</v>
      </c>
      <c r="D5069" s="12" t="s">
        <v>320</v>
      </c>
      <c r="E5069" s="6">
        <v>21</v>
      </c>
      <c r="F5069" s="6">
        <v>14</v>
      </c>
    </row>
    <row r="5070" spans="1:6" x14ac:dyDescent="0.3">
      <c r="A5070" s="6">
        <v>147641</v>
      </c>
      <c r="B5070" s="7" t="s">
        <v>182</v>
      </c>
      <c r="C5070" s="6">
        <v>127</v>
      </c>
      <c r="D5070" s="12" t="s">
        <v>301</v>
      </c>
      <c r="E5070" s="6">
        <v>0</v>
      </c>
      <c r="F5070" s="6" t="s">
        <v>9</v>
      </c>
    </row>
    <row r="5071" spans="1:6" x14ac:dyDescent="0.3">
      <c r="A5071" s="6">
        <v>147641</v>
      </c>
      <c r="B5071" s="7" t="s">
        <v>182</v>
      </c>
      <c r="C5071" s="6">
        <v>128</v>
      </c>
      <c r="D5071" s="7" t="s">
        <v>302</v>
      </c>
      <c r="E5071" s="6">
        <v>0</v>
      </c>
      <c r="F5071" s="6" t="s">
        <v>9</v>
      </c>
    </row>
    <row r="5072" spans="1:6" x14ac:dyDescent="0.3">
      <c r="A5072" s="6">
        <v>147641</v>
      </c>
      <c r="B5072" s="7" t="s">
        <v>182</v>
      </c>
      <c r="C5072" s="6">
        <v>129</v>
      </c>
      <c r="D5072" s="9" t="s">
        <v>303</v>
      </c>
      <c r="E5072" s="6">
        <v>0</v>
      </c>
      <c r="F5072" s="6" t="s">
        <v>9</v>
      </c>
    </row>
    <row r="5073" spans="1:6" x14ac:dyDescent="0.3">
      <c r="A5073" s="6">
        <v>147641</v>
      </c>
      <c r="B5073" s="7" t="s">
        <v>182</v>
      </c>
      <c r="C5073" s="6">
        <v>130</v>
      </c>
      <c r="D5073" s="10" t="s">
        <v>7</v>
      </c>
      <c r="E5073" s="6">
        <v>0</v>
      </c>
      <c r="F5073" s="6" t="s">
        <v>9</v>
      </c>
    </row>
    <row r="5074" spans="1:6" x14ac:dyDescent="0.3">
      <c r="A5074" s="6">
        <v>147641</v>
      </c>
      <c r="B5074" s="7" t="s">
        <v>182</v>
      </c>
      <c r="C5074" s="6">
        <v>131</v>
      </c>
      <c r="D5074" s="10" t="s">
        <v>304</v>
      </c>
      <c r="E5074" s="6">
        <v>0</v>
      </c>
      <c r="F5074" s="6" t="s">
        <v>9</v>
      </c>
    </row>
    <row r="5075" spans="1:6" x14ac:dyDescent="0.3">
      <c r="A5075" s="6">
        <v>147641</v>
      </c>
      <c r="B5075" s="7" t="s">
        <v>182</v>
      </c>
      <c r="C5075" s="6">
        <v>132</v>
      </c>
      <c r="D5075" s="53" t="s">
        <v>305</v>
      </c>
      <c r="E5075" s="6">
        <v>0</v>
      </c>
      <c r="F5075" s="6" t="s">
        <v>9</v>
      </c>
    </row>
    <row r="5076" spans="1:6" x14ac:dyDescent="0.3">
      <c r="A5076" s="6">
        <v>147641</v>
      </c>
      <c r="B5076" s="7" t="s">
        <v>182</v>
      </c>
      <c r="C5076" s="6">
        <v>133</v>
      </c>
      <c r="D5076" s="10" t="s">
        <v>8</v>
      </c>
      <c r="E5076" s="6">
        <v>0</v>
      </c>
      <c r="F5076" s="6" t="s">
        <v>9</v>
      </c>
    </row>
    <row r="5077" spans="1:6" x14ac:dyDescent="0.3">
      <c r="A5077" s="6">
        <v>147641</v>
      </c>
      <c r="B5077" s="7" t="s">
        <v>182</v>
      </c>
      <c r="C5077" s="6">
        <v>134</v>
      </c>
      <c r="D5077" s="12" t="s">
        <v>306</v>
      </c>
      <c r="E5077" s="6">
        <v>0</v>
      </c>
      <c r="F5077" s="6" t="s">
        <v>9</v>
      </c>
    </row>
    <row r="5078" spans="1:6" x14ac:dyDescent="0.3">
      <c r="A5078" s="6">
        <v>147641</v>
      </c>
      <c r="B5078" s="7" t="s">
        <v>182</v>
      </c>
      <c r="C5078" s="6">
        <v>135</v>
      </c>
      <c r="D5078" s="13" t="s">
        <v>302</v>
      </c>
      <c r="E5078" s="6">
        <v>0</v>
      </c>
      <c r="F5078" s="6" t="s">
        <v>9</v>
      </c>
    </row>
    <row r="5079" spans="1:6" x14ac:dyDescent="0.3">
      <c r="A5079" s="6">
        <v>147641</v>
      </c>
      <c r="B5079" s="7" t="s">
        <v>182</v>
      </c>
      <c r="C5079" s="6">
        <v>136</v>
      </c>
      <c r="D5079" s="14" t="s">
        <v>7</v>
      </c>
      <c r="E5079" s="6">
        <v>0</v>
      </c>
      <c r="F5079" s="6" t="s">
        <v>9</v>
      </c>
    </row>
    <row r="5080" spans="1:6" x14ac:dyDescent="0.3">
      <c r="A5080" s="6">
        <v>147641</v>
      </c>
      <c r="B5080" s="7" t="s">
        <v>182</v>
      </c>
      <c r="C5080" s="6">
        <v>137</v>
      </c>
      <c r="D5080" s="15" t="s">
        <v>307</v>
      </c>
      <c r="E5080" s="6">
        <v>0</v>
      </c>
      <c r="F5080" s="6" t="s">
        <v>9</v>
      </c>
    </row>
    <row r="5081" spans="1:6" x14ac:dyDescent="0.3">
      <c r="A5081" s="6">
        <v>147641</v>
      </c>
      <c r="B5081" s="7" t="s">
        <v>182</v>
      </c>
      <c r="C5081" s="6">
        <v>138</v>
      </c>
      <c r="D5081" s="16" t="s">
        <v>308</v>
      </c>
      <c r="E5081" s="6">
        <v>0</v>
      </c>
      <c r="F5081" s="6" t="s">
        <v>9</v>
      </c>
    </row>
    <row r="5082" spans="1:6" x14ac:dyDescent="0.3">
      <c r="A5082" s="6">
        <v>147641</v>
      </c>
      <c r="B5082" s="7" t="s">
        <v>182</v>
      </c>
      <c r="C5082" s="6">
        <v>140</v>
      </c>
      <c r="D5082" s="17" t="s">
        <v>7</v>
      </c>
      <c r="E5082" s="6">
        <v>0</v>
      </c>
      <c r="F5082" s="6" t="s">
        <v>9</v>
      </c>
    </row>
    <row r="5083" spans="1:6" x14ac:dyDescent="0.3">
      <c r="A5083" s="6">
        <v>147641</v>
      </c>
      <c r="B5083" s="7" t="s">
        <v>182</v>
      </c>
      <c r="C5083" s="6">
        <v>382</v>
      </c>
      <c r="D5083" s="12" t="s">
        <v>301</v>
      </c>
      <c r="E5083" s="6">
        <v>5</v>
      </c>
      <c r="F5083" s="6">
        <v>4</v>
      </c>
    </row>
    <row r="5084" spans="1:6" x14ac:dyDescent="0.3">
      <c r="A5084" s="6">
        <v>147641</v>
      </c>
      <c r="B5084" s="7" t="s">
        <v>182</v>
      </c>
      <c r="C5084" s="6">
        <v>383</v>
      </c>
      <c r="D5084" s="12" t="s">
        <v>302</v>
      </c>
      <c r="E5084" s="6">
        <v>0</v>
      </c>
      <c r="F5084" s="6" t="s">
        <v>9</v>
      </c>
    </row>
    <row r="5085" spans="1:6" x14ac:dyDescent="0.3">
      <c r="A5085" s="6">
        <v>147641</v>
      </c>
      <c r="B5085" s="7" t="s">
        <v>182</v>
      </c>
      <c r="C5085" s="6">
        <v>384</v>
      </c>
      <c r="D5085" s="12" t="s">
        <v>307</v>
      </c>
      <c r="E5085" s="6">
        <v>33</v>
      </c>
      <c r="F5085" s="6">
        <v>18</v>
      </c>
    </row>
    <row r="5086" spans="1:6" x14ac:dyDescent="0.3">
      <c r="A5086" s="6">
        <v>147641</v>
      </c>
      <c r="B5086" s="7" t="s">
        <v>182</v>
      </c>
      <c r="C5086" s="6">
        <v>386</v>
      </c>
      <c r="D5086" s="12" t="s">
        <v>309</v>
      </c>
      <c r="E5086" s="6">
        <v>33</v>
      </c>
      <c r="F5086" s="6">
        <v>44</v>
      </c>
    </row>
    <row r="5087" spans="1:6" x14ac:dyDescent="0.3">
      <c r="A5087" s="6">
        <v>147641</v>
      </c>
      <c r="B5087" s="7" t="s">
        <v>182</v>
      </c>
      <c r="C5087" s="6">
        <v>387</v>
      </c>
      <c r="D5087" s="18" t="s">
        <v>310</v>
      </c>
      <c r="E5087" s="6">
        <v>40</v>
      </c>
      <c r="F5087" s="6">
        <v>43</v>
      </c>
    </row>
    <row r="5088" spans="1:6" x14ac:dyDescent="0.3">
      <c r="A5088" s="6">
        <v>147641</v>
      </c>
      <c r="B5088" s="7" t="s">
        <v>182</v>
      </c>
      <c r="C5088" s="6">
        <v>388</v>
      </c>
      <c r="D5088" s="19" t="s">
        <v>311</v>
      </c>
      <c r="E5088" s="6">
        <v>15</v>
      </c>
      <c r="F5088" s="6">
        <v>19</v>
      </c>
    </row>
    <row r="5089" spans="1:6" x14ac:dyDescent="0.3">
      <c r="A5089" s="6">
        <v>147641</v>
      </c>
      <c r="B5089" s="7" t="s">
        <v>182</v>
      </c>
      <c r="C5089" s="6">
        <v>389</v>
      </c>
      <c r="D5089" s="20" t="s">
        <v>312</v>
      </c>
      <c r="E5089" s="6">
        <v>0</v>
      </c>
      <c r="F5089" s="6" t="s">
        <v>9</v>
      </c>
    </row>
    <row r="5090" spans="1:6" x14ac:dyDescent="0.3">
      <c r="A5090" s="6">
        <v>147641</v>
      </c>
      <c r="B5090" s="7" t="s">
        <v>182</v>
      </c>
      <c r="C5090" s="6">
        <v>390</v>
      </c>
      <c r="D5090" s="19" t="s">
        <v>313</v>
      </c>
      <c r="E5090" s="6">
        <v>0</v>
      </c>
      <c r="F5090" s="6" t="s">
        <v>9</v>
      </c>
    </row>
    <row r="5091" spans="1:6" x14ac:dyDescent="0.3">
      <c r="A5091" s="6">
        <v>147641</v>
      </c>
      <c r="B5091" s="7" t="s">
        <v>182</v>
      </c>
      <c r="C5091" s="6">
        <v>391</v>
      </c>
      <c r="D5091" s="20" t="s">
        <v>314</v>
      </c>
      <c r="E5091" s="6">
        <v>30</v>
      </c>
      <c r="F5091" s="6">
        <v>31</v>
      </c>
    </row>
    <row r="5092" spans="1:6" x14ac:dyDescent="0.3">
      <c r="A5092" s="6">
        <v>147641</v>
      </c>
      <c r="B5092" s="7" t="s">
        <v>182</v>
      </c>
      <c r="C5092" s="6">
        <v>392</v>
      </c>
      <c r="D5092" s="12" t="s">
        <v>315</v>
      </c>
      <c r="E5092" s="6">
        <v>4</v>
      </c>
      <c r="F5092" s="6" t="s">
        <v>9</v>
      </c>
    </row>
    <row r="5093" spans="1:6" x14ac:dyDescent="0.3">
      <c r="A5093" s="6">
        <v>147641</v>
      </c>
      <c r="B5093" s="7" t="s">
        <v>182</v>
      </c>
      <c r="C5093" s="6">
        <v>393</v>
      </c>
      <c r="D5093" s="21" t="s">
        <v>316</v>
      </c>
      <c r="E5093" s="6">
        <v>0</v>
      </c>
      <c r="F5093" s="6" t="s">
        <v>9</v>
      </c>
    </row>
    <row r="5094" spans="1:6" x14ac:dyDescent="0.3">
      <c r="A5094" s="6">
        <v>147641</v>
      </c>
      <c r="B5094" s="7" t="s">
        <v>182</v>
      </c>
      <c r="C5094" s="6">
        <v>394</v>
      </c>
      <c r="D5094" s="22" t="s">
        <v>317</v>
      </c>
      <c r="E5094" s="6">
        <v>0</v>
      </c>
      <c r="F5094" s="6" t="s">
        <v>9</v>
      </c>
    </row>
    <row r="5095" spans="1:6" x14ac:dyDescent="0.3">
      <c r="A5095" s="6">
        <v>147641</v>
      </c>
      <c r="B5095" s="7" t="s">
        <v>182</v>
      </c>
      <c r="C5095" s="6">
        <v>395</v>
      </c>
      <c r="D5095" s="12" t="s">
        <v>318</v>
      </c>
      <c r="E5095" s="6">
        <v>0</v>
      </c>
      <c r="F5095" s="6" t="s">
        <v>9</v>
      </c>
    </row>
    <row r="5096" spans="1:6" x14ac:dyDescent="0.3">
      <c r="A5096" s="6">
        <v>147641</v>
      </c>
      <c r="B5096" s="7" t="s">
        <v>182</v>
      </c>
      <c r="C5096" s="6">
        <v>396</v>
      </c>
      <c r="D5096" s="12" t="s">
        <v>319</v>
      </c>
      <c r="E5096" s="6">
        <v>0</v>
      </c>
      <c r="F5096" s="6" t="s">
        <v>9</v>
      </c>
    </row>
    <row r="5097" spans="1:6" x14ac:dyDescent="0.3">
      <c r="A5097" s="6">
        <v>147641</v>
      </c>
      <c r="B5097" s="7" t="s">
        <v>182</v>
      </c>
      <c r="C5097" s="6">
        <v>453</v>
      </c>
      <c r="D5097" s="12" t="s">
        <v>320</v>
      </c>
      <c r="E5097" s="6">
        <v>33</v>
      </c>
      <c r="F5097" s="6">
        <v>8</v>
      </c>
    </row>
    <row r="5098" spans="1:6" x14ac:dyDescent="0.3">
      <c r="A5098" s="6">
        <v>147653</v>
      </c>
      <c r="B5098" s="7" t="s">
        <v>183</v>
      </c>
      <c r="C5098" s="6">
        <v>127</v>
      </c>
      <c r="D5098" s="12" t="s">
        <v>301</v>
      </c>
      <c r="E5098" s="6">
        <v>0</v>
      </c>
      <c r="F5098" s="6" t="s">
        <v>9</v>
      </c>
    </row>
    <row r="5099" spans="1:6" x14ac:dyDescent="0.3">
      <c r="A5099" s="6">
        <v>147653</v>
      </c>
      <c r="B5099" s="7" t="s">
        <v>183</v>
      </c>
      <c r="C5099" s="6">
        <v>128</v>
      </c>
      <c r="D5099" s="7" t="s">
        <v>302</v>
      </c>
      <c r="E5099" s="6">
        <v>0</v>
      </c>
      <c r="F5099" s="6" t="s">
        <v>9</v>
      </c>
    </row>
    <row r="5100" spans="1:6" x14ac:dyDescent="0.3">
      <c r="A5100" s="6">
        <v>147653</v>
      </c>
      <c r="B5100" s="7" t="s">
        <v>183</v>
      </c>
      <c r="C5100" s="6">
        <v>129</v>
      </c>
      <c r="D5100" s="9" t="s">
        <v>303</v>
      </c>
      <c r="E5100" s="6">
        <v>0</v>
      </c>
      <c r="F5100" s="6" t="s">
        <v>9</v>
      </c>
    </row>
    <row r="5101" spans="1:6" x14ac:dyDescent="0.3">
      <c r="A5101" s="6">
        <v>147653</v>
      </c>
      <c r="B5101" s="7" t="s">
        <v>183</v>
      </c>
      <c r="C5101" s="6">
        <v>130</v>
      </c>
      <c r="D5101" s="10" t="s">
        <v>7</v>
      </c>
      <c r="E5101" s="6">
        <v>0</v>
      </c>
      <c r="F5101" s="6" t="s">
        <v>9</v>
      </c>
    </row>
    <row r="5102" spans="1:6" x14ac:dyDescent="0.3">
      <c r="A5102" s="6">
        <v>147653</v>
      </c>
      <c r="B5102" s="7" t="s">
        <v>183</v>
      </c>
      <c r="C5102" s="6">
        <v>131</v>
      </c>
      <c r="D5102" s="10" t="s">
        <v>304</v>
      </c>
      <c r="E5102" s="6">
        <v>0</v>
      </c>
      <c r="F5102" s="6" t="s">
        <v>9</v>
      </c>
    </row>
    <row r="5103" spans="1:6" x14ac:dyDescent="0.3">
      <c r="A5103" s="6">
        <v>147653</v>
      </c>
      <c r="B5103" s="7" t="s">
        <v>183</v>
      </c>
      <c r="C5103" s="6">
        <v>132</v>
      </c>
      <c r="D5103" s="53" t="s">
        <v>305</v>
      </c>
      <c r="E5103" s="6">
        <v>0</v>
      </c>
      <c r="F5103" s="6" t="s">
        <v>9</v>
      </c>
    </row>
    <row r="5104" spans="1:6" x14ac:dyDescent="0.3">
      <c r="A5104" s="6">
        <v>147653</v>
      </c>
      <c r="B5104" s="7" t="s">
        <v>183</v>
      </c>
      <c r="C5104" s="6">
        <v>133</v>
      </c>
      <c r="D5104" s="10" t="s">
        <v>8</v>
      </c>
      <c r="E5104" s="6">
        <v>0</v>
      </c>
      <c r="F5104" s="6" t="s">
        <v>9</v>
      </c>
    </row>
    <row r="5105" spans="1:6" x14ac:dyDescent="0.3">
      <c r="A5105" s="6">
        <v>147653</v>
      </c>
      <c r="B5105" s="7" t="s">
        <v>183</v>
      </c>
      <c r="C5105" s="6">
        <v>134</v>
      </c>
      <c r="D5105" s="12" t="s">
        <v>306</v>
      </c>
      <c r="E5105" s="6">
        <v>0</v>
      </c>
      <c r="F5105" s="6" t="s">
        <v>9</v>
      </c>
    </row>
    <row r="5106" spans="1:6" x14ac:dyDescent="0.3">
      <c r="A5106" s="6">
        <v>147653</v>
      </c>
      <c r="B5106" s="7" t="s">
        <v>183</v>
      </c>
      <c r="C5106" s="6">
        <v>135</v>
      </c>
      <c r="D5106" s="13" t="s">
        <v>302</v>
      </c>
      <c r="E5106" s="6">
        <v>0</v>
      </c>
      <c r="F5106" s="6" t="s">
        <v>9</v>
      </c>
    </row>
    <row r="5107" spans="1:6" x14ac:dyDescent="0.3">
      <c r="A5107" s="6">
        <v>147653</v>
      </c>
      <c r="B5107" s="7" t="s">
        <v>183</v>
      </c>
      <c r="C5107" s="6">
        <v>136</v>
      </c>
      <c r="D5107" s="14" t="s">
        <v>7</v>
      </c>
      <c r="E5107" s="6">
        <v>0</v>
      </c>
      <c r="F5107" s="6" t="s">
        <v>9</v>
      </c>
    </row>
    <row r="5108" spans="1:6" x14ac:dyDescent="0.3">
      <c r="A5108" s="6">
        <v>147653</v>
      </c>
      <c r="B5108" s="7" t="s">
        <v>183</v>
      </c>
      <c r="C5108" s="6">
        <v>137</v>
      </c>
      <c r="D5108" s="15" t="s">
        <v>307</v>
      </c>
      <c r="E5108" s="6">
        <v>0</v>
      </c>
      <c r="F5108" s="6" t="s">
        <v>9</v>
      </c>
    </row>
    <row r="5109" spans="1:6" x14ac:dyDescent="0.3">
      <c r="A5109" s="6">
        <v>147653</v>
      </c>
      <c r="B5109" s="7" t="s">
        <v>183</v>
      </c>
      <c r="C5109" s="6">
        <v>138</v>
      </c>
      <c r="D5109" s="16" t="s">
        <v>308</v>
      </c>
      <c r="E5109" s="6">
        <v>0</v>
      </c>
      <c r="F5109" s="6" t="s">
        <v>9</v>
      </c>
    </row>
    <row r="5110" spans="1:6" x14ac:dyDescent="0.3">
      <c r="A5110" s="6">
        <v>147653</v>
      </c>
      <c r="B5110" s="7" t="s">
        <v>183</v>
      </c>
      <c r="C5110" s="6">
        <v>140</v>
      </c>
      <c r="D5110" s="17" t="s">
        <v>7</v>
      </c>
      <c r="E5110" s="6">
        <v>0</v>
      </c>
      <c r="F5110" s="6" t="s">
        <v>9</v>
      </c>
    </row>
    <row r="5111" spans="1:6" x14ac:dyDescent="0.3">
      <c r="A5111" s="6">
        <v>147653</v>
      </c>
      <c r="B5111" s="7" t="s">
        <v>183</v>
      </c>
      <c r="C5111" s="6">
        <v>382</v>
      </c>
      <c r="D5111" s="12" t="s">
        <v>301</v>
      </c>
      <c r="E5111" s="6">
        <v>8</v>
      </c>
      <c r="F5111" s="6" t="s">
        <v>9</v>
      </c>
    </row>
    <row r="5112" spans="1:6" x14ac:dyDescent="0.3">
      <c r="A5112" s="6">
        <v>147653</v>
      </c>
      <c r="B5112" s="7" t="s">
        <v>183</v>
      </c>
      <c r="C5112" s="6">
        <v>383</v>
      </c>
      <c r="D5112" s="12" t="s">
        <v>302</v>
      </c>
      <c r="E5112" s="6">
        <v>0</v>
      </c>
      <c r="F5112" s="6" t="s">
        <v>9</v>
      </c>
    </row>
    <row r="5113" spans="1:6" x14ac:dyDescent="0.3">
      <c r="A5113" s="6">
        <v>147653</v>
      </c>
      <c r="B5113" s="7" t="s">
        <v>183</v>
      </c>
      <c r="C5113" s="6">
        <v>384</v>
      </c>
      <c r="D5113" s="12" t="s">
        <v>307</v>
      </c>
      <c r="E5113" s="6">
        <v>112</v>
      </c>
      <c r="F5113" s="6" t="s">
        <v>9</v>
      </c>
    </row>
    <row r="5114" spans="1:6" x14ac:dyDescent="0.3">
      <c r="A5114" s="6">
        <v>147653</v>
      </c>
      <c r="B5114" s="7" t="s">
        <v>183</v>
      </c>
      <c r="C5114" s="6">
        <v>386</v>
      </c>
      <c r="D5114" s="12" t="s">
        <v>309</v>
      </c>
      <c r="E5114" s="6">
        <v>112</v>
      </c>
      <c r="F5114" s="6" t="s">
        <v>9</v>
      </c>
    </row>
    <row r="5115" spans="1:6" x14ac:dyDescent="0.3">
      <c r="A5115" s="6">
        <v>147653</v>
      </c>
      <c r="B5115" s="7" t="s">
        <v>183</v>
      </c>
      <c r="C5115" s="6">
        <v>387</v>
      </c>
      <c r="D5115" s="18" t="s">
        <v>310</v>
      </c>
      <c r="E5115" s="6">
        <v>8</v>
      </c>
      <c r="F5115" s="6" t="s">
        <v>9</v>
      </c>
    </row>
    <row r="5116" spans="1:6" x14ac:dyDescent="0.3">
      <c r="A5116" s="6">
        <v>147653</v>
      </c>
      <c r="B5116" s="7" t="s">
        <v>183</v>
      </c>
      <c r="C5116" s="6">
        <v>388</v>
      </c>
      <c r="D5116" s="19" t="s">
        <v>311</v>
      </c>
      <c r="E5116" s="6">
        <v>22</v>
      </c>
      <c r="F5116" s="6" t="s">
        <v>9</v>
      </c>
    </row>
    <row r="5117" spans="1:6" x14ac:dyDescent="0.3">
      <c r="A5117" s="6">
        <v>147653</v>
      </c>
      <c r="B5117" s="7" t="s">
        <v>183</v>
      </c>
      <c r="C5117" s="6">
        <v>389</v>
      </c>
      <c r="D5117" s="20" t="s">
        <v>312</v>
      </c>
      <c r="E5117" s="6">
        <v>35</v>
      </c>
      <c r="F5117" s="6" t="s">
        <v>9</v>
      </c>
    </row>
    <row r="5118" spans="1:6" x14ac:dyDescent="0.3">
      <c r="A5118" s="6">
        <v>147653</v>
      </c>
      <c r="B5118" s="7" t="s">
        <v>183</v>
      </c>
      <c r="C5118" s="6">
        <v>390</v>
      </c>
      <c r="D5118" s="19" t="s">
        <v>313</v>
      </c>
      <c r="E5118" s="6">
        <v>0</v>
      </c>
      <c r="F5118" s="6" t="s">
        <v>9</v>
      </c>
    </row>
    <row r="5119" spans="1:6" x14ac:dyDescent="0.3">
      <c r="A5119" s="6">
        <v>147653</v>
      </c>
      <c r="B5119" s="7" t="s">
        <v>183</v>
      </c>
      <c r="C5119" s="6">
        <v>391</v>
      </c>
      <c r="D5119" s="20" t="s">
        <v>314</v>
      </c>
      <c r="E5119" s="6">
        <v>23</v>
      </c>
      <c r="F5119" s="6" t="s">
        <v>9</v>
      </c>
    </row>
    <row r="5120" spans="1:6" x14ac:dyDescent="0.3">
      <c r="A5120" s="6">
        <v>147653</v>
      </c>
      <c r="B5120" s="7" t="s">
        <v>183</v>
      </c>
      <c r="C5120" s="6">
        <v>392</v>
      </c>
      <c r="D5120" s="12" t="s">
        <v>315</v>
      </c>
      <c r="E5120" s="6">
        <v>0</v>
      </c>
      <c r="F5120" s="6" t="s">
        <v>9</v>
      </c>
    </row>
    <row r="5121" spans="1:6" x14ac:dyDescent="0.3">
      <c r="A5121" s="6">
        <v>147653</v>
      </c>
      <c r="B5121" s="7" t="s">
        <v>183</v>
      </c>
      <c r="C5121" s="6">
        <v>393</v>
      </c>
      <c r="D5121" s="21" t="s">
        <v>316</v>
      </c>
      <c r="E5121" s="6">
        <v>0</v>
      </c>
      <c r="F5121" s="6" t="s">
        <v>9</v>
      </c>
    </row>
    <row r="5122" spans="1:6" x14ac:dyDescent="0.3">
      <c r="A5122" s="6">
        <v>147653</v>
      </c>
      <c r="B5122" s="7" t="s">
        <v>183</v>
      </c>
      <c r="C5122" s="6">
        <v>394</v>
      </c>
      <c r="D5122" s="22" t="s">
        <v>317</v>
      </c>
      <c r="E5122" s="6">
        <v>0</v>
      </c>
      <c r="F5122" s="6" t="s">
        <v>9</v>
      </c>
    </row>
    <row r="5123" spans="1:6" x14ac:dyDescent="0.3">
      <c r="A5123" s="6">
        <v>147653</v>
      </c>
      <c r="B5123" s="7" t="s">
        <v>183</v>
      </c>
      <c r="C5123" s="6">
        <v>395</v>
      </c>
      <c r="D5123" s="12" t="s">
        <v>318</v>
      </c>
      <c r="E5123" s="6">
        <v>8</v>
      </c>
      <c r="F5123" s="6" t="s">
        <v>9</v>
      </c>
    </row>
    <row r="5124" spans="1:6" x14ac:dyDescent="0.3">
      <c r="A5124" s="6">
        <v>147653</v>
      </c>
      <c r="B5124" s="7" t="s">
        <v>183</v>
      </c>
      <c r="C5124" s="6">
        <v>396</v>
      </c>
      <c r="D5124" s="12" t="s">
        <v>319</v>
      </c>
      <c r="E5124" s="6">
        <v>0</v>
      </c>
      <c r="F5124" s="6" t="s">
        <v>9</v>
      </c>
    </row>
    <row r="5125" spans="1:6" x14ac:dyDescent="0.3">
      <c r="A5125" s="6">
        <v>147653</v>
      </c>
      <c r="B5125" s="7" t="s">
        <v>183</v>
      </c>
      <c r="C5125" s="6">
        <v>453</v>
      </c>
      <c r="D5125" s="12" t="s">
        <v>320</v>
      </c>
      <c r="E5125" s="6">
        <v>112</v>
      </c>
      <c r="F5125" s="6" t="s">
        <v>9</v>
      </c>
    </row>
    <row r="5126" spans="1:6" x14ac:dyDescent="0.3">
      <c r="A5126" s="6">
        <v>147680</v>
      </c>
      <c r="B5126" s="7" t="s">
        <v>184</v>
      </c>
      <c r="C5126" s="6">
        <v>127</v>
      </c>
      <c r="D5126" s="12" t="s">
        <v>301</v>
      </c>
      <c r="E5126" s="6">
        <v>0</v>
      </c>
      <c r="F5126" s="6" t="s">
        <v>9</v>
      </c>
    </row>
    <row r="5127" spans="1:6" x14ac:dyDescent="0.3">
      <c r="A5127" s="6">
        <v>147680</v>
      </c>
      <c r="B5127" s="7" t="s">
        <v>184</v>
      </c>
      <c r="C5127" s="6">
        <v>128</v>
      </c>
      <c r="D5127" s="7" t="s">
        <v>302</v>
      </c>
      <c r="E5127" s="6">
        <v>0</v>
      </c>
      <c r="F5127" s="6" t="s">
        <v>9</v>
      </c>
    </row>
    <row r="5128" spans="1:6" x14ac:dyDescent="0.3">
      <c r="A5128" s="6">
        <v>147680</v>
      </c>
      <c r="B5128" s="7" t="s">
        <v>184</v>
      </c>
      <c r="C5128" s="6">
        <v>129</v>
      </c>
      <c r="D5128" s="9" t="s">
        <v>303</v>
      </c>
      <c r="E5128" s="6">
        <v>0</v>
      </c>
      <c r="F5128" s="6" t="s">
        <v>9</v>
      </c>
    </row>
    <row r="5129" spans="1:6" x14ac:dyDescent="0.3">
      <c r="A5129" s="6">
        <v>147680</v>
      </c>
      <c r="B5129" s="7" t="s">
        <v>184</v>
      </c>
      <c r="C5129" s="6">
        <v>130</v>
      </c>
      <c r="D5129" s="10" t="s">
        <v>7</v>
      </c>
      <c r="E5129" s="6">
        <v>0</v>
      </c>
      <c r="F5129" s="6" t="s">
        <v>9</v>
      </c>
    </row>
    <row r="5130" spans="1:6" x14ac:dyDescent="0.3">
      <c r="A5130" s="6">
        <v>147680</v>
      </c>
      <c r="B5130" s="7" t="s">
        <v>184</v>
      </c>
      <c r="C5130" s="6">
        <v>131</v>
      </c>
      <c r="D5130" s="10" t="s">
        <v>304</v>
      </c>
      <c r="E5130" s="6">
        <v>0</v>
      </c>
      <c r="F5130" s="6" t="s">
        <v>9</v>
      </c>
    </row>
    <row r="5131" spans="1:6" x14ac:dyDescent="0.3">
      <c r="A5131" s="6">
        <v>147680</v>
      </c>
      <c r="B5131" s="7" t="s">
        <v>184</v>
      </c>
      <c r="C5131" s="6">
        <v>132</v>
      </c>
      <c r="D5131" s="53" t="s">
        <v>305</v>
      </c>
      <c r="E5131" s="6">
        <v>0</v>
      </c>
      <c r="F5131" s="6" t="s">
        <v>9</v>
      </c>
    </row>
    <row r="5132" spans="1:6" x14ac:dyDescent="0.3">
      <c r="A5132" s="6">
        <v>147680</v>
      </c>
      <c r="B5132" s="7" t="s">
        <v>184</v>
      </c>
      <c r="C5132" s="6">
        <v>133</v>
      </c>
      <c r="D5132" s="10" t="s">
        <v>8</v>
      </c>
      <c r="E5132" s="6">
        <v>0</v>
      </c>
      <c r="F5132" s="6" t="s">
        <v>9</v>
      </c>
    </row>
    <row r="5133" spans="1:6" x14ac:dyDescent="0.3">
      <c r="A5133" s="6">
        <v>147680</v>
      </c>
      <c r="B5133" s="7" t="s">
        <v>184</v>
      </c>
      <c r="C5133" s="6">
        <v>134</v>
      </c>
      <c r="D5133" s="12" t="s">
        <v>306</v>
      </c>
      <c r="E5133" s="6">
        <v>0</v>
      </c>
      <c r="F5133" s="6" t="s">
        <v>9</v>
      </c>
    </row>
    <row r="5134" spans="1:6" x14ac:dyDescent="0.3">
      <c r="A5134" s="6">
        <v>147680</v>
      </c>
      <c r="B5134" s="7" t="s">
        <v>184</v>
      </c>
      <c r="C5134" s="6">
        <v>135</v>
      </c>
      <c r="D5134" s="13" t="s">
        <v>302</v>
      </c>
      <c r="E5134" s="6">
        <v>0</v>
      </c>
      <c r="F5134" s="6" t="s">
        <v>9</v>
      </c>
    </row>
    <row r="5135" spans="1:6" x14ac:dyDescent="0.3">
      <c r="A5135" s="6">
        <v>147680</v>
      </c>
      <c r="B5135" s="7" t="s">
        <v>184</v>
      </c>
      <c r="C5135" s="6">
        <v>136</v>
      </c>
      <c r="D5135" s="14" t="s">
        <v>7</v>
      </c>
      <c r="E5135" s="6">
        <v>0</v>
      </c>
      <c r="F5135" s="6" t="s">
        <v>9</v>
      </c>
    </row>
    <row r="5136" spans="1:6" x14ac:dyDescent="0.3">
      <c r="A5136" s="6">
        <v>147680</v>
      </c>
      <c r="B5136" s="7" t="s">
        <v>184</v>
      </c>
      <c r="C5136" s="6">
        <v>137</v>
      </c>
      <c r="D5136" s="15" t="s">
        <v>307</v>
      </c>
      <c r="E5136" s="6">
        <v>0</v>
      </c>
      <c r="F5136" s="6" t="s">
        <v>9</v>
      </c>
    </row>
    <row r="5137" spans="1:6" x14ac:dyDescent="0.3">
      <c r="A5137" s="6">
        <v>147680</v>
      </c>
      <c r="B5137" s="7" t="s">
        <v>184</v>
      </c>
      <c r="C5137" s="6">
        <v>138</v>
      </c>
      <c r="D5137" s="16" t="s">
        <v>308</v>
      </c>
      <c r="E5137" s="6">
        <v>0</v>
      </c>
      <c r="F5137" s="6" t="s">
        <v>9</v>
      </c>
    </row>
    <row r="5138" spans="1:6" x14ac:dyDescent="0.3">
      <c r="A5138" s="6">
        <v>147680</v>
      </c>
      <c r="B5138" s="7" t="s">
        <v>184</v>
      </c>
      <c r="C5138" s="6">
        <v>140</v>
      </c>
      <c r="D5138" s="17" t="s">
        <v>7</v>
      </c>
      <c r="E5138" s="6">
        <v>0</v>
      </c>
      <c r="F5138" s="6" t="s">
        <v>9</v>
      </c>
    </row>
    <row r="5139" spans="1:6" x14ac:dyDescent="0.3">
      <c r="A5139" s="6">
        <v>147680</v>
      </c>
      <c r="B5139" s="7" t="s">
        <v>184</v>
      </c>
      <c r="C5139" s="6">
        <v>382</v>
      </c>
      <c r="D5139" s="12" t="s">
        <v>301</v>
      </c>
      <c r="E5139" s="6">
        <v>8</v>
      </c>
      <c r="F5139" s="6" t="s">
        <v>9</v>
      </c>
    </row>
    <row r="5140" spans="1:6" x14ac:dyDescent="0.3">
      <c r="A5140" s="6">
        <v>147680</v>
      </c>
      <c r="B5140" s="7" t="s">
        <v>184</v>
      </c>
      <c r="C5140" s="6">
        <v>383</v>
      </c>
      <c r="D5140" s="12" t="s">
        <v>302</v>
      </c>
      <c r="E5140" s="6">
        <v>0</v>
      </c>
      <c r="F5140" s="6" t="s">
        <v>9</v>
      </c>
    </row>
    <row r="5141" spans="1:6" x14ac:dyDescent="0.3">
      <c r="A5141" s="6">
        <v>147680</v>
      </c>
      <c r="B5141" s="7" t="s">
        <v>184</v>
      </c>
      <c r="C5141" s="6">
        <v>384</v>
      </c>
      <c r="D5141" s="12" t="s">
        <v>307</v>
      </c>
      <c r="E5141" s="6">
        <v>32</v>
      </c>
      <c r="F5141" s="6">
        <v>18</v>
      </c>
    </row>
    <row r="5142" spans="1:6" x14ac:dyDescent="0.3">
      <c r="A5142" s="6">
        <v>147680</v>
      </c>
      <c r="B5142" s="7" t="s">
        <v>184</v>
      </c>
      <c r="C5142" s="6">
        <v>386</v>
      </c>
      <c r="D5142" s="12" t="s">
        <v>309</v>
      </c>
      <c r="E5142" s="6">
        <v>100</v>
      </c>
      <c r="F5142" s="6">
        <v>111</v>
      </c>
    </row>
    <row r="5143" spans="1:6" x14ac:dyDescent="0.3">
      <c r="A5143" s="6">
        <v>147680</v>
      </c>
      <c r="B5143" s="7" t="s">
        <v>184</v>
      </c>
      <c r="C5143" s="6">
        <v>387</v>
      </c>
      <c r="D5143" s="18" t="s">
        <v>310</v>
      </c>
      <c r="E5143" s="6">
        <v>100</v>
      </c>
      <c r="F5143" s="6" t="s">
        <v>9</v>
      </c>
    </row>
    <row r="5144" spans="1:6" x14ac:dyDescent="0.3">
      <c r="A5144" s="6">
        <v>147680</v>
      </c>
      <c r="B5144" s="7" t="s">
        <v>184</v>
      </c>
      <c r="C5144" s="6">
        <v>388</v>
      </c>
      <c r="D5144" s="19" t="s">
        <v>311</v>
      </c>
      <c r="E5144" s="6">
        <v>65</v>
      </c>
      <c r="F5144" s="6">
        <v>65</v>
      </c>
    </row>
    <row r="5145" spans="1:6" x14ac:dyDescent="0.3">
      <c r="A5145" s="6">
        <v>147680</v>
      </c>
      <c r="B5145" s="7" t="s">
        <v>184</v>
      </c>
      <c r="C5145" s="6">
        <v>389</v>
      </c>
      <c r="D5145" s="20" t="s">
        <v>312</v>
      </c>
      <c r="E5145" s="6">
        <v>50</v>
      </c>
      <c r="F5145" s="6">
        <v>59</v>
      </c>
    </row>
    <row r="5146" spans="1:6" x14ac:dyDescent="0.3">
      <c r="A5146" s="6">
        <v>147680</v>
      </c>
      <c r="B5146" s="7" t="s">
        <v>184</v>
      </c>
      <c r="C5146" s="6">
        <v>390</v>
      </c>
      <c r="D5146" s="19" t="s">
        <v>313</v>
      </c>
      <c r="E5146" s="6">
        <v>10</v>
      </c>
      <c r="F5146" s="6">
        <v>13</v>
      </c>
    </row>
    <row r="5147" spans="1:6" x14ac:dyDescent="0.3">
      <c r="A5147" s="6">
        <v>147680</v>
      </c>
      <c r="B5147" s="7" t="s">
        <v>184</v>
      </c>
      <c r="C5147" s="6">
        <v>391</v>
      </c>
      <c r="D5147" s="20" t="s">
        <v>314</v>
      </c>
      <c r="E5147" s="6">
        <v>40</v>
      </c>
      <c r="F5147" s="6">
        <v>38</v>
      </c>
    </row>
    <row r="5148" spans="1:6" x14ac:dyDescent="0.3">
      <c r="A5148" s="6">
        <v>147680</v>
      </c>
      <c r="B5148" s="7" t="s">
        <v>184</v>
      </c>
      <c r="C5148" s="6">
        <v>392</v>
      </c>
      <c r="D5148" s="12" t="s">
        <v>315</v>
      </c>
      <c r="E5148" s="6">
        <v>5</v>
      </c>
      <c r="F5148" s="6" t="s">
        <v>9</v>
      </c>
    </row>
    <row r="5149" spans="1:6" x14ac:dyDescent="0.3">
      <c r="A5149" s="6">
        <v>147680</v>
      </c>
      <c r="B5149" s="7" t="s">
        <v>184</v>
      </c>
      <c r="C5149" s="6">
        <v>393</v>
      </c>
      <c r="D5149" s="21" t="s">
        <v>316</v>
      </c>
      <c r="E5149" s="6">
        <v>0</v>
      </c>
      <c r="F5149" s="6" t="s">
        <v>9</v>
      </c>
    </row>
    <row r="5150" spans="1:6" x14ac:dyDescent="0.3">
      <c r="A5150" s="6">
        <v>147680</v>
      </c>
      <c r="B5150" s="7" t="s">
        <v>184</v>
      </c>
      <c r="C5150" s="6">
        <v>394</v>
      </c>
      <c r="D5150" s="22" t="s">
        <v>317</v>
      </c>
      <c r="E5150" s="6">
        <v>0</v>
      </c>
      <c r="F5150" s="6" t="s">
        <v>9</v>
      </c>
    </row>
    <row r="5151" spans="1:6" x14ac:dyDescent="0.3">
      <c r="A5151" s="6">
        <v>147680</v>
      </c>
      <c r="B5151" s="7" t="s">
        <v>184</v>
      </c>
      <c r="C5151" s="6">
        <v>395</v>
      </c>
      <c r="D5151" s="12" t="s">
        <v>318</v>
      </c>
      <c r="E5151" s="6">
        <v>80</v>
      </c>
      <c r="F5151" s="6" t="s">
        <v>9</v>
      </c>
    </row>
    <row r="5152" spans="1:6" x14ac:dyDescent="0.3">
      <c r="A5152" s="6">
        <v>147680</v>
      </c>
      <c r="B5152" s="7" t="s">
        <v>184</v>
      </c>
      <c r="C5152" s="6">
        <v>396</v>
      </c>
      <c r="D5152" s="12" t="s">
        <v>319</v>
      </c>
      <c r="E5152" s="6">
        <v>0</v>
      </c>
      <c r="F5152" s="6" t="s">
        <v>9</v>
      </c>
    </row>
    <row r="5153" spans="1:6" x14ac:dyDescent="0.3">
      <c r="A5153" s="6">
        <v>147680</v>
      </c>
      <c r="B5153" s="7" t="s">
        <v>184</v>
      </c>
      <c r="C5153" s="6">
        <v>453</v>
      </c>
      <c r="D5153" s="12" t="s">
        <v>320</v>
      </c>
      <c r="E5153" s="6">
        <v>32</v>
      </c>
      <c r="F5153" s="6">
        <v>16</v>
      </c>
    </row>
    <row r="5154" spans="1:6" x14ac:dyDescent="0.3">
      <c r="A5154" s="6">
        <v>147703</v>
      </c>
      <c r="B5154" s="7" t="s">
        <v>185</v>
      </c>
      <c r="C5154" s="6">
        <v>127</v>
      </c>
      <c r="D5154" s="12" t="s">
        <v>301</v>
      </c>
      <c r="E5154" s="6">
        <v>0</v>
      </c>
      <c r="F5154" s="6" t="s">
        <v>9</v>
      </c>
    </row>
    <row r="5155" spans="1:6" x14ac:dyDescent="0.3">
      <c r="A5155" s="6">
        <v>147703</v>
      </c>
      <c r="B5155" s="7" t="s">
        <v>185</v>
      </c>
      <c r="C5155" s="6">
        <v>128</v>
      </c>
      <c r="D5155" s="7" t="s">
        <v>302</v>
      </c>
      <c r="E5155" s="6">
        <v>0</v>
      </c>
      <c r="F5155" s="6" t="s">
        <v>9</v>
      </c>
    </row>
    <row r="5156" spans="1:6" x14ac:dyDescent="0.3">
      <c r="A5156" s="6">
        <v>147703</v>
      </c>
      <c r="B5156" s="7" t="s">
        <v>185</v>
      </c>
      <c r="C5156" s="6">
        <v>129</v>
      </c>
      <c r="D5156" s="9" t="s">
        <v>303</v>
      </c>
      <c r="E5156" s="6">
        <v>0</v>
      </c>
      <c r="F5156" s="6" t="s">
        <v>9</v>
      </c>
    </row>
    <row r="5157" spans="1:6" x14ac:dyDescent="0.3">
      <c r="A5157" s="6">
        <v>147703</v>
      </c>
      <c r="B5157" s="7" t="s">
        <v>185</v>
      </c>
      <c r="C5157" s="6">
        <v>130</v>
      </c>
      <c r="D5157" s="10" t="s">
        <v>7</v>
      </c>
      <c r="E5157" s="6">
        <v>0</v>
      </c>
      <c r="F5157" s="6" t="s">
        <v>9</v>
      </c>
    </row>
    <row r="5158" spans="1:6" x14ac:dyDescent="0.3">
      <c r="A5158" s="6">
        <v>147703</v>
      </c>
      <c r="B5158" s="7" t="s">
        <v>185</v>
      </c>
      <c r="C5158" s="6">
        <v>131</v>
      </c>
      <c r="D5158" s="10" t="s">
        <v>304</v>
      </c>
      <c r="E5158" s="6">
        <v>0</v>
      </c>
      <c r="F5158" s="6" t="s">
        <v>9</v>
      </c>
    </row>
    <row r="5159" spans="1:6" x14ac:dyDescent="0.3">
      <c r="A5159" s="6">
        <v>147703</v>
      </c>
      <c r="B5159" s="7" t="s">
        <v>185</v>
      </c>
      <c r="C5159" s="6">
        <v>132</v>
      </c>
      <c r="D5159" s="53" t="s">
        <v>305</v>
      </c>
      <c r="E5159" s="6">
        <v>0</v>
      </c>
      <c r="F5159" s="6" t="s">
        <v>9</v>
      </c>
    </row>
    <row r="5160" spans="1:6" x14ac:dyDescent="0.3">
      <c r="A5160" s="6">
        <v>147703</v>
      </c>
      <c r="B5160" s="7" t="s">
        <v>185</v>
      </c>
      <c r="C5160" s="6">
        <v>133</v>
      </c>
      <c r="D5160" s="10" t="s">
        <v>8</v>
      </c>
      <c r="E5160" s="6">
        <v>0</v>
      </c>
      <c r="F5160" s="6" t="s">
        <v>9</v>
      </c>
    </row>
    <row r="5161" spans="1:6" x14ac:dyDescent="0.3">
      <c r="A5161" s="6">
        <v>147703</v>
      </c>
      <c r="B5161" s="7" t="s">
        <v>185</v>
      </c>
      <c r="C5161" s="6">
        <v>134</v>
      </c>
      <c r="D5161" s="12" t="s">
        <v>306</v>
      </c>
      <c r="E5161" s="6">
        <v>0</v>
      </c>
      <c r="F5161" s="6" t="s">
        <v>9</v>
      </c>
    </row>
    <row r="5162" spans="1:6" x14ac:dyDescent="0.3">
      <c r="A5162" s="6">
        <v>147703</v>
      </c>
      <c r="B5162" s="7" t="s">
        <v>185</v>
      </c>
      <c r="C5162" s="6">
        <v>135</v>
      </c>
      <c r="D5162" s="13" t="s">
        <v>302</v>
      </c>
      <c r="E5162" s="6">
        <v>0</v>
      </c>
      <c r="F5162" s="6" t="s">
        <v>9</v>
      </c>
    </row>
    <row r="5163" spans="1:6" x14ac:dyDescent="0.3">
      <c r="A5163" s="6">
        <v>147703</v>
      </c>
      <c r="B5163" s="7" t="s">
        <v>185</v>
      </c>
      <c r="C5163" s="6">
        <v>136</v>
      </c>
      <c r="D5163" s="14" t="s">
        <v>7</v>
      </c>
      <c r="E5163" s="6">
        <v>0</v>
      </c>
      <c r="F5163" s="6" t="s">
        <v>9</v>
      </c>
    </row>
    <row r="5164" spans="1:6" x14ac:dyDescent="0.3">
      <c r="A5164" s="6">
        <v>147703</v>
      </c>
      <c r="B5164" s="7" t="s">
        <v>185</v>
      </c>
      <c r="C5164" s="6">
        <v>137</v>
      </c>
      <c r="D5164" s="15" t="s">
        <v>307</v>
      </c>
      <c r="E5164" s="6">
        <v>0</v>
      </c>
      <c r="F5164" s="6" t="s">
        <v>9</v>
      </c>
    </row>
    <row r="5165" spans="1:6" x14ac:dyDescent="0.3">
      <c r="A5165" s="6">
        <v>147703</v>
      </c>
      <c r="B5165" s="7" t="s">
        <v>185</v>
      </c>
      <c r="C5165" s="6">
        <v>138</v>
      </c>
      <c r="D5165" s="16" t="s">
        <v>308</v>
      </c>
      <c r="E5165" s="6">
        <v>0</v>
      </c>
      <c r="F5165" s="6" t="s">
        <v>9</v>
      </c>
    </row>
    <row r="5166" spans="1:6" x14ac:dyDescent="0.3">
      <c r="A5166" s="6">
        <v>147703</v>
      </c>
      <c r="B5166" s="7" t="s">
        <v>185</v>
      </c>
      <c r="C5166" s="6">
        <v>140</v>
      </c>
      <c r="D5166" s="17" t="s">
        <v>7</v>
      </c>
      <c r="E5166" s="6">
        <v>0</v>
      </c>
      <c r="F5166" s="6" t="s">
        <v>9</v>
      </c>
    </row>
    <row r="5167" spans="1:6" x14ac:dyDescent="0.3">
      <c r="A5167" s="6">
        <v>147703</v>
      </c>
      <c r="B5167" s="7" t="s">
        <v>185</v>
      </c>
      <c r="C5167" s="6">
        <v>382</v>
      </c>
      <c r="D5167" s="12" t="s">
        <v>301</v>
      </c>
      <c r="E5167" s="6">
        <v>3</v>
      </c>
      <c r="F5167" s="6">
        <v>3</v>
      </c>
    </row>
    <row r="5168" spans="1:6" x14ac:dyDescent="0.3">
      <c r="A5168" s="6">
        <v>147703</v>
      </c>
      <c r="B5168" s="7" t="s">
        <v>185</v>
      </c>
      <c r="C5168" s="6">
        <v>383</v>
      </c>
      <c r="D5168" s="12" t="s">
        <v>302</v>
      </c>
      <c r="E5168" s="6">
        <v>0</v>
      </c>
      <c r="F5168" s="6" t="s">
        <v>9</v>
      </c>
    </row>
    <row r="5169" spans="1:6" x14ac:dyDescent="0.3">
      <c r="A5169" s="6">
        <v>147703</v>
      </c>
      <c r="B5169" s="7" t="s">
        <v>185</v>
      </c>
      <c r="C5169" s="6">
        <v>384</v>
      </c>
      <c r="D5169" s="12" t="s">
        <v>307</v>
      </c>
      <c r="E5169" s="6">
        <v>30</v>
      </c>
      <c r="F5169" s="6">
        <v>33</v>
      </c>
    </row>
    <row r="5170" spans="1:6" x14ac:dyDescent="0.3">
      <c r="A5170" s="6">
        <v>147703</v>
      </c>
      <c r="B5170" s="7" t="s">
        <v>185</v>
      </c>
      <c r="C5170" s="6">
        <v>386</v>
      </c>
      <c r="D5170" s="12" t="s">
        <v>309</v>
      </c>
      <c r="E5170" s="6">
        <v>485</v>
      </c>
      <c r="F5170" s="6">
        <v>533</v>
      </c>
    </row>
    <row r="5171" spans="1:6" x14ac:dyDescent="0.3">
      <c r="A5171" s="6">
        <v>147703</v>
      </c>
      <c r="B5171" s="7" t="s">
        <v>185</v>
      </c>
      <c r="C5171" s="6">
        <v>387</v>
      </c>
      <c r="D5171" s="18" t="s">
        <v>310</v>
      </c>
      <c r="E5171" s="6">
        <v>90</v>
      </c>
      <c r="F5171" s="6">
        <v>92</v>
      </c>
    </row>
    <row r="5172" spans="1:6" x14ac:dyDescent="0.3">
      <c r="A5172" s="6">
        <v>147703</v>
      </c>
      <c r="B5172" s="7" t="s">
        <v>185</v>
      </c>
      <c r="C5172" s="6">
        <v>388</v>
      </c>
      <c r="D5172" s="19" t="s">
        <v>311</v>
      </c>
      <c r="E5172" s="6">
        <v>190</v>
      </c>
      <c r="F5172" s="6">
        <v>207</v>
      </c>
    </row>
    <row r="5173" spans="1:6" x14ac:dyDescent="0.3">
      <c r="A5173" s="6">
        <v>147703</v>
      </c>
      <c r="B5173" s="7" t="s">
        <v>185</v>
      </c>
      <c r="C5173" s="6">
        <v>389</v>
      </c>
      <c r="D5173" s="20" t="s">
        <v>312</v>
      </c>
      <c r="E5173" s="6">
        <v>10</v>
      </c>
      <c r="F5173" s="6">
        <v>25</v>
      </c>
    </row>
    <row r="5174" spans="1:6" x14ac:dyDescent="0.3">
      <c r="A5174" s="6">
        <v>147703</v>
      </c>
      <c r="B5174" s="7" t="s">
        <v>185</v>
      </c>
      <c r="C5174" s="6">
        <v>390</v>
      </c>
      <c r="D5174" s="19" t="s">
        <v>313</v>
      </c>
      <c r="E5174" s="6">
        <v>10</v>
      </c>
      <c r="F5174" s="6">
        <v>12</v>
      </c>
    </row>
    <row r="5175" spans="1:6" x14ac:dyDescent="0.3">
      <c r="A5175" s="6">
        <v>147703</v>
      </c>
      <c r="B5175" s="7" t="s">
        <v>185</v>
      </c>
      <c r="C5175" s="6">
        <v>391</v>
      </c>
      <c r="D5175" s="20" t="s">
        <v>314</v>
      </c>
      <c r="E5175" s="6">
        <v>275</v>
      </c>
      <c r="F5175" s="6">
        <v>288</v>
      </c>
    </row>
    <row r="5176" spans="1:6" x14ac:dyDescent="0.3">
      <c r="A5176" s="6">
        <v>147703</v>
      </c>
      <c r="B5176" s="7" t="s">
        <v>185</v>
      </c>
      <c r="C5176" s="6">
        <v>392</v>
      </c>
      <c r="D5176" s="12" t="s">
        <v>315</v>
      </c>
      <c r="E5176" s="6">
        <v>16</v>
      </c>
      <c r="F5176" s="6">
        <v>24</v>
      </c>
    </row>
    <row r="5177" spans="1:6" x14ac:dyDescent="0.3">
      <c r="A5177" s="6">
        <v>147703</v>
      </c>
      <c r="B5177" s="7" t="s">
        <v>185</v>
      </c>
      <c r="C5177" s="6">
        <v>393</v>
      </c>
      <c r="D5177" s="21" t="s">
        <v>316</v>
      </c>
      <c r="E5177" s="6">
        <v>0</v>
      </c>
      <c r="F5177" s="6" t="s">
        <v>9</v>
      </c>
    </row>
    <row r="5178" spans="1:6" x14ac:dyDescent="0.3">
      <c r="A5178" s="6">
        <v>147703</v>
      </c>
      <c r="B5178" s="7" t="s">
        <v>185</v>
      </c>
      <c r="C5178" s="6">
        <v>394</v>
      </c>
      <c r="D5178" s="22" t="s">
        <v>317</v>
      </c>
      <c r="E5178" s="6">
        <v>70</v>
      </c>
      <c r="F5178" s="6">
        <v>87</v>
      </c>
    </row>
    <row r="5179" spans="1:6" x14ac:dyDescent="0.3">
      <c r="A5179" s="6">
        <v>147703</v>
      </c>
      <c r="B5179" s="7" t="s">
        <v>185</v>
      </c>
      <c r="C5179" s="6">
        <v>395</v>
      </c>
      <c r="D5179" s="12" t="s">
        <v>318</v>
      </c>
      <c r="E5179" s="6">
        <v>81</v>
      </c>
      <c r="F5179" s="6">
        <v>91</v>
      </c>
    </row>
    <row r="5180" spans="1:6" x14ac:dyDescent="0.3">
      <c r="A5180" s="6">
        <v>147703</v>
      </c>
      <c r="B5180" s="7" t="s">
        <v>185</v>
      </c>
      <c r="C5180" s="6">
        <v>396</v>
      </c>
      <c r="D5180" s="12" t="s">
        <v>319</v>
      </c>
      <c r="E5180" s="6">
        <v>0</v>
      </c>
      <c r="F5180" s="6" t="s">
        <v>9</v>
      </c>
    </row>
    <row r="5181" spans="1:6" x14ac:dyDescent="0.3">
      <c r="A5181" s="6">
        <v>147703</v>
      </c>
      <c r="B5181" s="7" t="s">
        <v>185</v>
      </c>
      <c r="C5181" s="6">
        <v>453</v>
      </c>
      <c r="D5181" s="12" t="s">
        <v>320</v>
      </c>
      <c r="E5181" s="6">
        <v>30</v>
      </c>
      <c r="F5181" s="6">
        <v>33</v>
      </c>
    </row>
    <row r="5182" spans="1:6" x14ac:dyDescent="0.3">
      <c r="A5182" s="6">
        <v>147705</v>
      </c>
      <c r="B5182" s="7" t="s">
        <v>186</v>
      </c>
      <c r="C5182" s="6">
        <v>127</v>
      </c>
      <c r="D5182" s="12" t="s">
        <v>301</v>
      </c>
      <c r="E5182" s="6">
        <v>0</v>
      </c>
      <c r="F5182" s="6" t="s">
        <v>9</v>
      </c>
    </row>
    <row r="5183" spans="1:6" x14ac:dyDescent="0.3">
      <c r="A5183" s="6">
        <v>147705</v>
      </c>
      <c r="B5183" s="7" t="s">
        <v>186</v>
      </c>
      <c r="C5183" s="6">
        <v>128</v>
      </c>
      <c r="D5183" s="7" t="s">
        <v>302</v>
      </c>
      <c r="E5183" s="6">
        <v>0</v>
      </c>
      <c r="F5183" s="6" t="s">
        <v>9</v>
      </c>
    </row>
    <row r="5184" spans="1:6" x14ac:dyDescent="0.3">
      <c r="A5184" s="6">
        <v>147705</v>
      </c>
      <c r="B5184" s="7" t="s">
        <v>186</v>
      </c>
      <c r="C5184" s="6">
        <v>129</v>
      </c>
      <c r="D5184" s="9" t="s">
        <v>303</v>
      </c>
      <c r="E5184" s="6">
        <v>0</v>
      </c>
      <c r="F5184" s="6" t="s">
        <v>9</v>
      </c>
    </row>
    <row r="5185" spans="1:6" x14ac:dyDescent="0.3">
      <c r="A5185" s="6">
        <v>147705</v>
      </c>
      <c r="B5185" s="7" t="s">
        <v>186</v>
      </c>
      <c r="C5185" s="6">
        <v>130</v>
      </c>
      <c r="D5185" s="10" t="s">
        <v>7</v>
      </c>
      <c r="E5185" s="6">
        <v>0</v>
      </c>
      <c r="F5185" s="6" t="s">
        <v>9</v>
      </c>
    </row>
    <row r="5186" spans="1:6" x14ac:dyDescent="0.3">
      <c r="A5186" s="6">
        <v>147705</v>
      </c>
      <c r="B5186" s="7" t="s">
        <v>186</v>
      </c>
      <c r="C5186" s="6">
        <v>131</v>
      </c>
      <c r="D5186" s="10" t="s">
        <v>304</v>
      </c>
      <c r="E5186" s="6">
        <v>0</v>
      </c>
      <c r="F5186" s="6" t="s">
        <v>9</v>
      </c>
    </row>
    <row r="5187" spans="1:6" x14ac:dyDescent="0.3">
      <c r="A5187" s="6">
        <v>147705</v>
      </c>
      <c r="B5187" s="7" t="s">
        <v>186</v>
      </c>
      <c r="C5187" s="6">
        <v>132</v>
      </c>
      <c r="D5187" s="53" t="s">
        <v>305</v>
      </c>
      <c r="E5187" s="6">
        <v>0</v>
      </c>
      <c r="F5187" s="6" t="s">
        <v>9</v>
      </c>
    </row>
    <row r="5188" spans="1:6" x14ac:dyDescent="0.3">
      <c r="A5188" s="6">
        <v>147705</v>
      </c>
      <c r="B5188" s="7" t="s">
        <v>186</v>
      </c>
      <c r="C5188" s="6">
        <v>133</v>
      </c>
      <c r="D5188" s="10" t="s">
        <v>8</v>
      </c>
      <c r="E5188" s="6">
        <v>0</v>
      </c>
      <c r="F5188" s="6" t="s">
        <v>9</v>
      </c>
    </row>
    <row r="5189" spans="1:6" x14ac:dyDescent="0.3">
      <c r="A5189" s="6">
        <v>147705</v>
      </c>
      <c r="B5189" s="7" t="s">
        <v>186</v>
      </c>
      <c r="C5189" s="6">
        <v>134</v>
      </c>
      <c r="D5189" s="12" t="s">
        <v>306</v>
      </c>
      <c r="E5189" s="6">
        <v>0</v>
      </c>
      <c r="F5189" s="6" t="s">
        <v>9</v>
      </c>
    </row>
    <row r="5190" spans="1:6" x14ac:dyDescent="0.3">
      <c r="A5190" s="6">
        <v>147705</v>
      </c>
      <c r="B5190" s="7" t="s">
        <v>186</v>
      </c>
      <c r="C5190" s="6">
        <v>135</v>
      </c>
      <c r="D5190" s="13" t="s">
        <v>302</v>
      </c>
      <c r="E5190" s="6">
        <v>0</v>
      </c>
      <c r="F5190" s="6" t="s">
        <v>9</v>
      </c>
    </row>
    <row r="5191" spans="1:6" x14ac:dyDescent="0.3">
      <c r="A5191" s="6">
        <v>147705</v>
      </c>
      <c r="B5191" s="7" t="s">
        <v>186</v>
      </c>
      <c r="C5191" s="6">
        <v>136</v>
      </c>
      <c r="D5191" s="14" t="s">
        <v>7</v>
      </c>
      <c r="E5191" s="6">
        <v>0</v>
      </c>
      <c r="F5191" s="6" t="s">
        <v>9</v>
      </c>
    </row>
    <row r="5192" spans="1:6" x14ac:dyDescent="0.3">
      <c r="A5192" s="6">
        <v>147705</v>
      </c>
      <c r="B5192" s="7" t="s">
        <v>186</v>
      </c>
      <c r="C5192" s="6">
        <v>137</v>
      </c>
      <c r="D5192" s="15" t="s">
        <v>307</v>
      </c>
      <c r="E5192" s="6">
        <v>0</v>
      </c>
      <c r="F5192" s="6" t="s">
        <v>9</v>
      </c>
    </row>
    <row r="5193" spans="1:6" x14ac:dyDescent="0.3">
      <c r="A5193" s="6">
        <v>147705</v>
      </c>
      <c r="B5193" s="7" t="s">
        <v>186</v>
      </c>
      <c r="C5193" s="6">
        <v>138</v>
      </c>
      <c r="D5193" s="16" t="s">
        <v>308</v>
      </c>
      <c r="E5193" s="6">
        <v>0</v>
      </c>
      <c r="F5193" s="6" t="s">
        <v>9</v>
      </c>
    </row>
    <row r="5194" spans="1:6" x14ac:dyDescent="0.3">
      <c r="A5194" s="6">
        <v>147705</v>
      </c>
      <c r="B5194" s="7" t="s">
        <v>186</v>
      </c>
      <c r="C5194" s="6">
        <v>140</v>
      </c>
      <c r="D5194" s="17" t="s">
        <v>7</v>
      </c>
      <c r="E5194" s="6">
        <v>0</v>
      </c>
      <c r="F5194" s="6" t="s">
        <v>9</v>
      </c>
    </row>
    <row r="5195" spans="1:6" x14ac:dyDescent="0.3">
      <c r="A5195" s="6">
        <v>147705</v>
      </c>
      <c r="B5195" s="7" t="s">
        <v>186</v>
      </c>
      <c r="C5195" s="6">
        <v>382</v>
      </c>
      <c r="D5195" s="12" t="s">
        <v>301</v>
      </c>
      <c r="E5195" s="6">
        <v>2</v>
      </c>
      <c r="F5195" s="6" t="s">
        <v>9</v>
      </c>
    </row>
    <row r="5196" spans="1:6" x14ac:dyDescent="0.3">
      <c r="A5196" s="6">
        <v>147705</v>
      </c>
      <c r="B5196" s="7" t="s">
        <v>186</v>
      </c>
      <c r="C5196" s="6">
        <v>383</v>
      </c>
      <c r="D5196" s="12" t="s">
        <v>302</v>
      </c>
      <c r="E5196" s="6">
        <v>0</v>
      </c>
      <c r="F5196" s="6" t="s">
        <v>9</v>
      </c>
    </row>
    <row r="5197" spans="1:6" x14ac:dyDescent="0.3">
      <c r="A5197" s="6">
        <v>147705</v>
      </c>
      <c r="B5197" s="7" t="s">
        <v>186</v>
      </c>
      <c r="C5197" s="6">
        <v>384</v>
      </c>
      <c r="D5197" s="12" t="s">
        <v>307</v>
      </c>
      <c r="E5197" s="6">
        <v>15</v>
      </c>
      <c r="F5197" s="6" t="s">
        <v>9</v>
      </c>
    </row>
    <row r="5198" spans="1:6" x14ac:dyDescent="0.3">
      <c r="A5198" s="6">
        <v>147705</v>
      </c>
      <c r="B5198" s="7" t="s">
        <v>186</v>
      </c>
      <c r="C5198" s="6">
        <v>386</v>
      </c>
      <c r="D5198" s="12" t="s">
        <v>309</v>
      </c>
      <c r="E5198" s="6">
        <v>170</v>
      </c>
      <c r="F5198" s="6" t="s">
        <v>9</v>
      </c>
    </row>
    <row r="5199" spans="1:6" x14ac:dyDescent="0.3">
      <c r="A5199" s="6">
        <v>147705</v>
      </c>
      <c r="B5199" s="7" t="s">
        <v>186</v>
      </c>
      <c r="C5199" s="6">
        <v>387</v>
      </c>
      <c r="D5199" s="18" t="s">
        <v>310</v>
      </c>
      <c r="E5199" s="6">
        <v>30</v>
      </c>
      <c r="F5199" s="6" t="s">
        <v>9</v>
      </c>
    </row>
    <row r="5200" spans="1:6" x14ac:dyDescent="0.3">
      <c r="A5200" s="6">
        <v>147705</v>
      </c>
      <c r="B5200" s="7" t="s">
        <v>186</v>
      </c>
      <c r="C5200" s="6">
        <v>388</v>
      </c>
      <c r="D5200" s="19" t="s">
        <v>311</v>
      </c>
      <c r="E5200" s="6">
        <v>140</v>
      </c>
      <c r="F5200" s="6" t="s">
        <v>9</v>
      </c>
    </row>
    <row r="5201" spans="1:6" x14ac:dyDescent="0.3">
      <c r="A5201" s="6">
        <v>147705</v>
      </c>
      <c r="B5201" s="7" t="s">
        <v>186</v>
      </c>
      <c r="C5201" s="6">
        <v>389</v>
      </c>
      <c r="D5201" s="20" t="s">
        <v>312</v>
      </c>
      <c r="E5201" s="6">
        <v>25</v>
      </c>
      <c r="F5201" s="6" t="s">
        <v>9</v>
      </c>
    </row>
    <row r="5202" spans="1:6" x14ac:dyDescent="0.3">
      <c r="A5202" s="6">
        <v>147705</v>
      </c>
      <c r="B5202" s="7" t="s">
        <v>186</v>
      </c>
      <c r="C5202" s="6">
        <v>390</v>
      </c>
      <c r="D5202" s="19" t="s">
        <v>313</v>
      </c>
      <c r="E5202" s="6">
        <v>5</v>
      </c>
      <c r="F5202" s="6" t="s">
        <v>9</v>
      </c>
    </row>
    <row r="5203" spans="1:6" x14ac:dyDescent="0.3">
      <c r="A5203" s="6">
        <v>147705</v>
      </c>
      <c r="B5203" s="7" t="s">
        <v>186</v>
      </c>
      <c r="C5203" s="6">
        <v>391</v>
      </c>
      <c r="D5203" s="20" t="s">
        <v>314</v>
      </c>
      <c r="E5203" s="6">
        <v>140</v>
      </c>
      <c r="F5203" s="6" t="s">
        <v>9</v>
      </c>
    </row>
    <row r="5204" spans="1:6" x14ac:dyDescent="0.3">
      <c r="A5204" s="6">
        <v>147705</v>
      </c>
      <c r="B5204" s="7" t="s">
        <v>186</v>
      </c>
      <c r="C5204" s="6">
        <v>392</v>
      </c>
      <c r="D5204" s="12" t="s">
        <v>315</v>
      </c>
      <c r="E5204" s="6">
        <v>10</v>
      </c>
      <c r="F5204" s="6" t="s">
        <v>9</v>
      </c>
    </row>
    <row r="5205" spans="1:6" x14ac:dyDescent="0.3">
      <c r="A5205" s="6">
        <v>147705</v>
      </c>
      <c r="B5205" s="7" t="s">
        <v>186</v>
      </c>
      <c r="C5205" s="6">
        <v>393</v>
      </c>
      <c r="D5205" s="21" t="s">
        <v>316</v>
      </c>
      <c r="E5205" s="6">
        <v>0</v>
      </c>
      <c r="F5205" s="6" t="s">
        <v>9</v>
      </c>
    </row>
    <row r="5206" spans="1:6" x14ac:dyDescent="0.3">
      <c r="A5206" s="6">
        <v>147705</v>
      </c>
      <c r="B5206" s="7" t="s">
        <v>186</v>
      </c>
      <c r="C5206" s="6">
        <v>394</v>
      </c>
      <c r="D5206" s="22" t="s">
        <v>317</v>
      </c>
      <c r="E5206" s="6">
        <v>0</v>
      </c>
      <c r="F5206" s="6" t="s">
        <v>9</v>
      </c>
    </row>
    <row r="5207" spans="1:6" x14ac:dyDescent="0.3">
      <c r="A5207" s="6">
        <v>147705</v>
      </c>
      <c r="B5207" s="7" t="s">
        <v>186</v>
      </c>
      <c r="C5207" s="6">
        <v>395</v>
      </c>
      <c r="D5207" s="12" t="s">
        <v>318</v>
      </c>
      <c r="E5207" s="6">
        <v>27</v>
      </c>
      <c r="F5207" s="6" t="s">
        <v>9</v>
      </c>
    </row>
    <row r="5208" spans="1:6" x14ac:dyDescent="0.3">
      <c r="A5208" s="6">
        <v>147705</v>
      </c>
      <c r="B5208" s="7" t="s">
        <v>186</v>
      </c>
      <c r="C5208" s="6">
        <v>396</v>
      </c>
      <c r="D5208" s="12" t="s">
        <v>319</v>
      </c>
      <c r="E5208" s="6">
        <v>0</v>
      </c>
      <c r="F5208" s="6" t="s">
        <v>9</v>
      </c>
    </row>
    <row r="5209" spans="1:6" x14ac:dyDescent="0.3">
      <c r="A5209" s="6">
        <v>147705</v>
      </c>
      <c r="B5209" s="7" t="s">
        <v>186</v>
      </c>
      <c r="C5209" s="6">
        <v>453</v>
      </c>
      <c r="D5209" s="12" t="s">
        <v>320</v>
      </c>
      <c r="E5209" s="6">
        <v>15</v>
      </c>
      <c r="F5209" s="6" t="s">
        <v>9</v>
      </c>
    </row>
    <row r="5210" spans="1:6" x14ac:dyDescent="0.3">
      <c r="A5210" s="6">
        <v>147728</v>
      </c>
      <c r="B5210" s="7" t="s">
        <v>187</v>
      </c>
      <c r="C5210" s="6">
        <v>127</v>
      </c>
      <c r="D5210" s="12" t="s">
        <v>301</v>
      </c>
      <c r="E5210" s="6">
        <v>0</v>
      </c>
      <c r="F5210" s="6" t="s">
        <v>9</v>
      </c>
    </row>
    <row r="5211" spans="1:6" x14ac:dyDescent="0.3">
      <c r="A5211" s="6">
        <v>147728</v>
      </c>
      <c r="B5211" s="7" t="s">
        <v>187</v>
      </c>
      <c r="C5211" s="6">
        <v>128</v>
      </c>
      <c r="D5211" s="7" t="s">
        <v>302</v>
      </c>
      <c r="E5211" s="6">
        <v>0</v>
      </c>
      <c r="F5211" s="6" t="s">
        <v>9</v>
      </c>
    </row>
    <row r="5212" spans="1:6" x14ac:dyDescent="0.3">
      <c r="A5212" s="6">
        <v>147728</v>
      </c>
      <c r="B5212" s="7" t="s">
        <v>187</v>
      </c>
      <c r="C5212" s="6">
        <v>129</v>
      </c>
      <c r="D5212" s="9" t="s">
        <v>303</v>
      </c>
      <c r="E5212" s="6">
        <v>0</v>
      </c>
      <c r="F5212" s="6" t="s">
        <v>9</v>
      </c>
    </row>
    <row r="5213" spans="1:6" x14ac:dyDescent="0.3">
      <c r="A5213" s="6">
        <v>147728</v>
      </c>
      <c r="B5213" s="7" t="s">
        <v>187</v>
      </c>
      <c r="C5213" s="6">
        <v>130</v>
      </c>
      <c r="D5213" s="10" t="s">
        <v>7</v>
      </c>
      <c r="E5213" s="6">
        <v>0</v>
      </c>
      <c r="F5213" s="6" t="s">
        <v>9</v>
      </c>
    </row>
    <row r="5214" spans="1:6" x14ac:dyDescent="0.3">
      <c r="A5214" s="6">
        <v>147728</v>
      </c>
      <c r="B5214" s="7" t="s">
        <v>187</v>
      </c>
      <c r="C5214" s="6">
        <v>131</v>
      </c>
      <c r="D5214" s="10" t="s">
        <v>304</v>
      </c>
      <c r="E5214" s="6">
        <v>0</v>
      </c>
      <c r="F5214" s="6" t="s">
        <v>9</v>
      </c>
    </row>
    <row r="5215" spans="1:6" x14ac:dyDescent="0.3">
      <c r="A5215" s="6">
        <v>147728</v>
      </c>
      <c r="B5215" s="7" t="s">
        <v>187</v>
      </c>
      <c r="C5215" s="6">
        <v>132</v>
      </c>
      <c r="D5215" s="53" t="s">
        <v>305</v>
      </c>
      <c r="E5215" s="6">
        <v>0</v>
      </c>
      <c r="F5215" s="6" t="s">
        <v>9</v>
      </c>
    </row>
    <row r="5216" spans="1:6" x14ac:dyDescent="0.3">
      <c r="A5216" s="6">
        <v>147728</v>
      </c>
      <c r="B5216" s="7" t="s">
        <v>187</v>
      </c>
      <c r="C5216" s="6">
        <v>133</v>
      </c>
      <c r="D5216" s="10" t="s">
        <v>8</v>
      </c>
      <c r="E5216" s="6">
        <v>0</v>
      </c>
      <c r="F5216" s="6" t="s">
        <v>9</v>
      </c>
    </row>
    <row r="5217" spans="1:6" x14ac:dyDescent="0.3">
      <c r="A5217" s="6">
        <v>147728</v>
      </c>
      <c r="B5217" s="7" t="s">
        <v>187</v>
      </c>
      <c r="C5217" s="6">
        <v>134</v>
      </c>
      <c r="D5217" s="12" t="s">
        <v>306</v>
      </c>
      <c r="E5217" s="6">
        <v>0</v>
      </c>
      <c r="F5217" s="6" t="s">
        <v>9</v>
      </c>
    </row>
    <row r="5218" spans="1:6" x14ac:dyDescent="0.3">
      <c r="A5218" s="6">
        <v>147728</v>
      </c>
      <c r="B5218" s="7" t="s">
        <v>187</v>
      </c>
      <c r="C5218" s="6">
        <v>135</v>
      </c>
      <c r="D5218" s="13" t="s">
        <v>302</v>
      </c>
      <c r="E5218" s="6">
        <v>0</v>
      </c>
      <c r="F5218" s="6" t="s">
        <v>9</v>
      </c>
    </row>
    <row r="5219" spans="1:6" x14ac:dyDescent="0.3">
      <c r="A5219" s="6">
        <v>147728</v>
      </c>
      <c r="B5219" s="7" t="s">
        <v>187</v>
      </c>
      <c r="C5219" s="6">
        <v>136</v>
      </c>
      <c r="D5219" s="14" t="s">
        <v>7</v>
      </c>
      <c r="E5219" s="6">
        <v>0</v>
      </c>
      <c r="F5219" s="6" t="s">
        <v>9</v>
      </c>
    </row>
    <row r="5220" spans="1:6" x14ac:dyDescent="0.3">
      <c r="A5220" s="6">
        <v>147728</v>
      </c>
      <c r="B5220" s="7" t="s">
        <v>187</v>
      </c>
      <c r="C5220" s="6">
        <v>137</v>
      </c>
      <c r="D5220" s="15" t="s">
        <v>307</v>
      </c>
      <c r="E5220" s="6">
        <v>0</v>
      </c>
      <c r="F5220" s="6" t="s">
        <v>9</v>
      </c>
    </row>
    <row r="5221" spans="1:6" x14ac:dyDescent="0.3">
      <c r="A5221" s="6">
        <v>147728</v>
      </c>
      <c r="B5221" s="7" t="s">
        <v>187</v>
      </c>
      <c r="C5221" s="6">
        <v>138</v>
      </c>
      <c r="D5221" s="16" t="s">
        <v>308</v>
      </c>
      <c r="E5221" s="6">
        <v>0</v>
      </c>
      <c r="F5221" s="6" t="s">
        <v>9</v>
      </c>
    </row>
    <row r="5222" spans="1:6" x14ac:dyDescent="0.3">
      <c r="A5222" s="6">
        <v>147728</v>
      </c>
      <c r="B5222" s="7" t="s">
        <v>187</v>
      </c>
      <c r="C5222" s="6">
        <v>140</v>
      </c>
      <c r="D5222" s="17" t="s">
        <v>7</v>
      </c>
      <c r="E5222" s="6">
        <v>0</v>
      </c>
      <c r="F5222" s="6" t="s">
        <v>9</v>
      </c>
    </row>
    <row r="5223" spans="1:6" x14ac:dyDescent="0.3">
      <c r="A5223" s="6">
        <v>147728</v>
      </c>
      <c r="B5223" s="7" t="s">
        <v>187</v>
      </c>
      <c r="C5223" s="6">
        <v>382</v>
      </c>
      <c r="D5223" s="12" t="s">
        <v>301</v>
      </c>
      <c r="E5223" s="6">
        <v>2</v>
      </c>
      <c r="F5223" s="6">
        <v>2</v>
      </c>
    </row>
    <row r="5224" spans="1:6" x14ac:dyDescent="0.3">
      <c r="A5224" s="6">
        <v>147728</v>
      </c>
      <c r="B5224" s="7" t="s">
        <v>187</v>
      </c>
      <c r="C5224" s="6">
        <v>383</v>
      </c>
      <c r="D5224" s="12" t="s">
        <v>302</v>
      </c>
      <c r="E5224" s="6">
        <v>0</v>
      </c>
      <c r="F5224" s="6" t="s">
        <v>9</v>
      </c>
    </row>
    <row r="5225" spans="1:6" x14ac:dyDescent="0.3">
      <c r="A5225" s="6">
        <v>147728</v>
      </c>
      <c r="B5225" s="7" t="s">
        <v>187</v>
      </c>
      <c r="C5225" s="6">
        <v>384</v>
      </c>
      <c r="D5225" s="12" t="s">
        <v>307</v>
      </c>
      <c r="E5225" s="6">
        <v>20</v>
      </c>
      <c r="F5225" s="6">
        <v>34</v>
      </c>
    </row>
    <row r="5226" spans="1:6" x14ac:dyDescent="0.3">
      <c r="A5226" s="6">
        <v>147728</v>
      </c>
      <c r="B5226" s="7" t="s">
        <v>187</v>
      </c>
      <c r="C5226" s="6">
        <v>386</v>
      </c>
      <c r="D5226" s="12" t="s">
        <v>309</v>
      </c>
      <c r="E5226" s="6">
        <v>195</v>
      </c>
      <c r="F5226" s="6">
        <v>222</v>
      </c>
    </row>
    <row r="5227" spans="1:6" x14ac:dyDescent="0.3">
      <c r="A5227" s="6">
        <v>147728</v>
      </c>
      <c r="B5227" s="7" t="s">
        <v>187</v>
      </c>
      <c r="C5227" s="6">
        <v>387</v>
      </c>
      <c r="D5227" s="18" t="s">
        <v>310</v>
      </c>
      <c r="E5227" s="6">
        <v>38</v>
      </c>
      <c r="F5227" s="6">
        <v>43</v>
      </c>
    </row>
    <row r="5228" spans="1:6" x14ac:dyDescent="0.3">
      <c r="A5228" s="6">
        <v>147728</v>
      </c>
      <c r="B5228" s="7" t="s">
        <v>187</v>
      </c>
      <c r="C5228" s="6">
        <v>388</v>
      </c>
      <c r="D5228" s="19" t="s">
        <v>311</v>
      </c>
      <c r="E5228" s="6">
        <v>80</v>
      </c>
      <c r="F5228" s="6">
        <v>85</v>
      </c>
    </row>
    <row r="5229" spans="1:6" x14ac:dyDescent="0.3">
      <c r="A5229" s="6">
        <v>147728</v>
      </c>
      <c r="B5229" s="7" t="s">
        <v>187</v>
      </c>
      <c r="C5229" s="6">
        <v>389</v>
      </c>
      <c r="D5229" s="20" t="s">
        <v>312</v>
      </c>
      <c r="E5229" s="6">
        <v>30</v>
      </c>
      <c r="F5229" s="6">
        <v>31</v>
      </c>
    </row>
    <row r="5230" spans="1:6" x14ac:dyDescent="0.3">
      <c r="A5230" s="6">
        <v>147728</v>
      </c>
      <c r="B5230" s="7" t="s">
        <v>187</v>
      </c>
      <c r="C5230" s="6">
        <v>390</v>
      </c>
      <c r="D5230" s="19" t="s">
        <v>313</v>
      </c>
      <c r="E5230" s="6">
        <v>5</v>
      </c>
      <c r="F5230" s="6">
        <v>5</v>
      </c>
    </row>
    <row r="5231" spans="1:6" x14ac:dyDescent="0.3">
      <c r="A5231" s="6">
        <v>147728</v>
      </c>
      <c r="B5231" s="7" t="s">
        <v>187</v>
      </c>
      <c r="C5231" s="6">
        <v>391</v>
      </c>
      <c r="D5231" s="20" t="s">
        <v>314</v>
      </c>
      <c r="E5231" s="6">
        <v>160</v>
      </c>
      <c r="F5231" s="6">
        <v>186</v>
      </c>
    </row>
    <row r="5232" spans="1:6" x14ac:dyDescent="0.3">
      <c r="A5232" s="6">
        <v>147728</v>
      </c>
      <c r="B5232" s="7" t="s">
        <v>187</v>
      </c>
      <c r="C5232" s="6">
        <v>392</v>
      </c>
      <c r="D5232" s="12" t="s">
        <v>315</v>
      </c>
      <c r="E5232" s="6">
        <v>2</v>
      </c>
      <c r="F5232" s="6">
        <v>4</v>
      </c>
    </row>
    <row r="5233" spans="1:6" x14ac:dyDescent="0.3">
      <c r="A5233" s="6">
        <v>147728</v>
      </c>
      <c r="B5233" s="7" t="s">
        <v>187</v>
      </c>
      <c r="C5233" s="6">
        <v>393</v>
      </c>
      <c r="D5233" s="21" t="s">
        <v>316</v>
      </c>
      <c r="E5233" s="6">
        <v>0</v>
      </c>
      <c r="F5233" s="6" t="s">
        <v>9</v>
      </c>
    </row>
    <row r="5234" spans="1:6" x14ac:dyDescent="0.3">
      <c r="A5234" s="6">
        <v>147728</v>
      </c>
      <c r="B5234" s="7" t="s">
        <v>187</v>
      </c>
      <c r="C5234" s="6">
        <v>394</v>
      </c>
      <c r="D5234" s="22" t="s">
        <v>317</v>
      </c>
      <c r="E5234" s="6">
        <v>0</v>
      </c>
      <c r="F5234" s="6" t="s">
        <v>9</v>
      </c>
    </row>
    <row r="5235" spans="1:6" x14ac:dyDescent="0.3">
      <c r="A5235" s="6">
        <v>147728</v>
      </c>
      <c r="B5235" s="7" t="s">
        <v>187</v>
      </c>
      <c r="C5235" s="6">
        <v>395</v>
      </c>
      <c r="D5235" s="12" t="s">
        <v>318</v>
      </c>
      <c r="E5235" s="6">
        <v>38</v>
      </c>
      <c r="F5235" s="6">
        <v>43</v>
      </c>
    </row>
    <row r="5236" spans="1:6" x14ac:dyDescent="0.3">
      <c r="A5236" s="6">
        <v>147728</v>
      </c>
      <c r="B5236" s="7" t="s">
        <v>187</v>
      </c>
      <c r="C5236" s="6">
        <v>396</v>
      </c>
      <c r="D5236" s="12" t="s">
        <v>319</v>
      </c>
      <c r="E5236" s="6">
        <v>0</v>
      </c>
      <c r="F5236" s="6" t="s">
        <v>9</v>
      </c>
    </row>
    <row r="5237" spans="1:6" x14ac:dyDescent="0.3">
      <c r="A5237" s="6">
        <v>147728</v>
      </c>
      <c r="B5237" s="7" t="s">
        <v>187</v>
      </c>
      <c r="C5237" s="6">
        <v>453</v>
      </c>
      <c r="D5237" s="12" t="s">
        <v>320</v>
      </c>
      <c r="E5237" s="6">
        <v>20</v>
      </c>
      <c r="F5237" s="6">
        <v>20</v>
      </c>
    </row>
    <row r="5238" spans="1:6" x14ac:dyDescent="0.3">
      <c r="A5238" s="6">
        <v>147841</v>
      </c>
      <c r="B5238" s="7" t="s">
        <v>188</v>
      </c>
      <c r="C5238" s="6">
        <v>127</v>
      </c>
      <c r="D5238" s="12" t="s">
        <v>301</v>
      </c>
      <c r="E5238" s="6">
        <v>0</v>
      </c>
      <c r="F5238" s="6" t="s">
        <v>9</v>
      </c>
    </row>
    <row r="5239" spans="1:6" x14ac:dyDescent="0.3">
      <c r="A5239" s="6">
        <v>147841</v>
      </c>
      <c r="B5239" s="7" t="s">
        <v>188</v>
      </c>
      <c r="C5239" s="6">
        <v>128</v>
      </c>
      <c r="D5239" s="7" t="s">
        <v>302</v>
      </c>
      <c r="E5239" s="6">
        <v>0</v>
      </c>
      <c r="F5239" s="6" t="s">
        <v>9</v>
      </c>
    </row>
    <row r="5240" spans="1:6" x14ac:dyDescent="0.3">
      <c r="A5240" s="6">
        <v>147841</v>
      </c>
      <c r="B5240" s="7" t="s">
        <v>188</v>
      </c>
      <c r="C5240" s="6">
        <v>129</v>
      </c>
      <c r="D5240" s="9" t="s">
        <v>303</v>
      </c>
      <c r="E5240" s="6">
        <v>0</v>
      </c>
      <c r="F5240" s="6" t="s">
        <v>9</v>
      </c>
    </row>
    <row r="5241" spans="1:6" x14ac:dyDescent="0.3">
      <c r="A5241" s="6">
        <v>147841</v>
      </c>
      <c r="B5241" s="7" t="s">
        <v>188</v>
      </c>
      <c r="C5241" s="6">
        <v>130</v>
      </c>
      <c r="D5241" s="10" t="s">
        <v>7</v>
      </c>
      <c r="E5241" s="6">
        <v>0</v>
      </c>
      <c r="F5241" s="6" t="s">
        <v>9</v>
      </c>
    </row>
    <row r="5242" spans="1:6" x14ac:dyDescent="0.3">
      <c r="A5242" s="6">
        <v>147841</v>
      </c>
      <c r="B5242" s="7" t="s">
        <v>188</v>
      </c>
      <c r="C5242" s="6">
        <v>131</v>
      </c>
      <c r="D5242" s="10" t="s">
        <v>304</v>
      </c>
      <c r="E5242" s="6">
        <v>0</v>
      </c>
      <c r="F5242" s="6" t="s">
        <v>9</v>
      </c>
    </row>
    <row r="5243" spans="1:6" x14ac:dyDescent="0.3">
      <c r="A5243" s="6">
        <v>147841</v>
      </c>
      <c r="B5243" s="7" t="s">
        <v>188</v>
      </c>
      <c r="C5243" s="6">
        <v>132</v>
      </c>
      <c r="D5243" s="53" t="s">
        <v>305</v>
      </c>
      <c r="E5243" s="6">
        <v>0</v>
      </c>
      <c r="F5243" s="6" t="s">
        <v>9</v>
      </c>
    </row>
    <row r="5244" spans="1:6" x14ac:dyDescent="0.3">
      <c r="A5244" s="6">
        <v>147841</v>
      </c>
      <c r="B5244" s="7" t="s">
        <v>188</v>
      </c>
      <c r="C5244" s="6">
        <v>133</v>
      </c>
      <c r="D5244" s="10" t="s">
        <v>8</v>
      </c>
      <c r="E5244" s="6">
        <v>0</v>
      </c>
      <c r="F5244" s="6" t="s">
        <v>9</v>
      </c>
    </row>
    <row r="5245" spans="1:6" x14ac:dyDescent="0.3">
      <c r="A5245" s="6">
        <v>147841</v>
      </c>
      <c r="B5245" s="7" t="s">
        <v>188</v>
      </c>
      <c r="C5245" s="6">
        <v>134</v>
      </c>
      <c r="D5245" s="12" t="s">
        <v>306</v>
      </c>
      <c r="E5245" s="6">
        <v>0</v>
      </c>
      <c r="F5245" s="6" t="s">
        <v>9</v>
      </c>
    </row>
    <row r="5246" spans="1:6" x14ac:dyDescent="0.3">
      <c r="A5246" s="6">
        <v>147841</v>
      </c>
      <c r="B5246" s="7" t="s">
        <v>188</v>
      </c>
      <c r="C5246" s="6">
        <v>135</v>
      </c>
      <c r="D5246" s="13" t="s">
        <v>302</v>
      </c>
      <c r="E5246" s="6">
        <v>0</v>
      </c>
      <c r="F5246" s="6" t="s">
        <v>9</v>
      </c>
    </row>
    <row r="5247" spans="1:6" x14ac:dyDescent="0.3">
      <c r="A5247" s="6">
        <v>147841</v>
      </c>
      <c r="B5247" s="7" t="s">
        <v>188</v>
      </c>
      <c r="C5247" s="6">
        <v>136</v>
      </c>
      <c r="D5247" s="14" t="s">
        <v>7</v>
      </c>
      <c r="E5247" s="6">
        <v>0</v>
      </c>
      <c r="F5247" s="6" t="s">
        <v>9</v>
      </c>
    </row>
    <row r="5248" spans="1:6" x14ac:dyDescent="0.3">
      <c r="A5248" s="6">
        <v>147841</v>
      </c>
      <c r="B5248" s="7" t="s">
        <v>188</v>
      </c>
      <c r="C5248" s="6">
        <v>137</v>
      </c>
      <c r="D5248" s="15" t="s">
        <v>307</v>
      </c>
      <c r="E5248" s="6">
        <v>0</v>
      </c>
      <c r="F5248" s="6" t="s">
        <v>9</v>
      </c>
    </row>
    <row r="5249" spans="1:6" x14ac:dyDescent="0.3">
      <c r="A5249" s="6">
        <v>147841</v>
      </c>
      <c r="B5249" s="7" t="s">
        <v>188</v>
      </c>
      <c r="C5249" s="6">
        <v>138</v>
      </c>
      <c r="D5249" s="16" t="s">
        <v>308</v>
      </c>
      <c r="E5249" s="6">
        <v>0</v>
      </c>
      <c r="F5249" s="6" t="s">
        <v>9</v>
      </c>
    </row>
    <row r="5250" spans="1:6" x14ac:dyDescent="0.3">
      <c r="A5250" s="6">
        <v>147841</v>
      </c>
      <c r="B5250" s="7" t="s">
        <v>188</v>
      </c>
      <c r="C5250" s="6">
        <v>140</v>
      </c>
      <c r="D5250" s="17" t="s">
        <v>7</v>
      </c>
      <c r="E5250" s="6">
        <v>0</v>
      </c>
      <c r="F5250" s="6" t="s">
        <v>9</v>
      </c>
    </row>
    <row r="5251" spans="1:6" x14ac:dyDescent="0.3">
      <c r="A5251" s="6">
        <v>147841</v>
      </c>
      <c r="B5251" s="7" t="s">
        <v>188</v>
      </c>
      <c r="C5251" s="6">
        <v>382</v>
      </c>
      <c r="D5251" s="12" t="s">
        <v>301</v>
      </c>
      <c r="E5251" s="6">
        <v>11</v>
      </c>
      <c r="F5251" s="6">
        <v>11</v>
      </c>
    </row>
    <row r="5252" spans="1:6" x14ac:dyDescent="0.3">
      <c r="A5252" s="6">
        <v>147841</v>
      </c>
      <c r="B5252" s="7" t="s">
        <v>188</v>
      </c>
      <c r="C5252" s="6">
        <v>383</v>
      </c>
      <c r="D5252" s="12" t="s">
        <v>302</v>
      </c>
      <c r="E5252" s="6">
        <v>0</v>
      </c>
      <c r="F5252" s="6" t="s">
        <v>9</v>
      </c>
    </row>
    <row r="5253" spans="1:6" x14ac:dyDescent="0.3">
      <c r="A5253" s="6">
        <v>147841</v>
      </c>
      <c r="B5253" s="7" t="s">
        <v>188</v>
      </c>
      <c r="C5253" s="6">
        <v>384</v>
      </c>
      <c r="D5253" s="12" t="s">
        <v>307</v>
      </c>
      <c r="E5253" s="6">
        <v>87</v>
      </c>
      <c r="F5253" s="6">
        <v>44</v>
      </c>
    </row>
    <row r="5254" spans="1:6" x14ac:dyDescent="0.3">
      <c r="A5254" s="6">
        <v>147841</v>
      </c>
      <c r="B5254" s="7" t="s">
        <v>188</v>
      </c>
      <c r="C5254" s="6">
        <v>386</v>
      </c>
      <c r="D5254" s="12" t="s">
        <v>309</v>
      </c>
      <c r="E5254" s="6">
        <v>45</v>
      </c>
      <c r="F5254" s="6">
        <v>46</v>
      </c>
    </row>
    <row r="5255" spans="1:6" x14ac:dyDescent="0.3">
      <c r="A5255" s="6">
        <v>147841</v>
      </c>
      <c r="B5255" s="7" t="s">
        <v>188</v>
      </c>
      <c r="C5255" s="6">
        <v>387</v>
      </c>
      <c r="D5255" s="18" t="s">
        <v>310</v>
      </c>
      <c r="E5255" s="6">
        <v>45</v>
      </c>
      <c r="F5255" s="6">
        <v>45</v>
      </c>
    </row>
    <row r="5256" spans="1:6" x14ac:dyDescent="0.3">
      <c r="A5256" s="6">
        <v>147841</v>
      </c>
      <c r="B5256" s="7" t="s">
        <v>188</v>
      </c>
      <c r="C5256" s="6">
        <v>388</v>
      </c>
      <c r="D5256" s="19" t="s">
        <v>311</v>
      </c>
      <c r="E5256" s="6">
        <v>65</v>
      </c>
      <c r="F5256" s="6">
        <v>71</v>
      </c>
    </row>
    <row r="5257" spans="1:6" x14ac:dyDescent="0.3">
      <c r="A5257" s="6">
        <v>147841</v>
      </c>
      <c r="B5257" s="7" t="s">
        <v>188</v>
      </c>
      <c r="C5257" s="6">
        <v>389</v>
      </c>
      <c r="D5257" s="20" t="s">
        <v>312</v>
      </c>
      <c r="E5257" s="6">
        <v>10</v>
      </c>
      <c r="F5257" s="6">
        <v>18</v>
      </c>
    </row>
    <row r="5258" spans="1:6" x14ac:dyDescent="0.3">
      <c r="A5258" s="6">
        <v>147841</v>
      </c>
      <c r="B5258" s="7" t="s">
        <v>188</v>
      </c>
      <c r="C5258" s="6">
        <v>390</v>
      </c>
      <c r="D5258" s="19" t="s">
        <v>313</v>
      </c>
      <c r="E5258" s="6">
        <v>0</v>
      </c>
      <c r="F5258" s="6" t="s">
        <v>9</v>
      </c>
    </row>
    <row r="5259" spans="1:6" x14ac:dyDescent="0.3">
      <c r="A5259" s="6">
        <v>147841</v>
      </c>
      <c r="B5259" s="7" t="s">
        <v>188</v>
      </c>
      <c r="C5259" s="6">
        <v>391</v>
      </c>
      <c r="D5259" s="20" t="s">
        <v>314</v>
      </c>
      <c r="E5259" s="6">
        <v>15</v>
      </c>
      <c r="F5259" s="6">
        <v>6</v>
      </c>
    </row>
    <row r="5260" spans="1:6" x14ac:dyDescent="0.3">
      <c r="A5260" s="6">
        <v>147841</v>
      </c>
      <c r="B5260" s="7" t="s">
        <v>188</v>
      </c>
      <c r="C5260" s="6">
        <v>392</v>
      </c>
      <c r="D5260" s="12" t="s">
        <v>315</v>
      </c>
      <c r="E5260" s="6">
        <v>19</v>
      </c>
      <c r="F5260" s="6">
        <v>18</v>
      </c>
    </row>
    <row r="5261" spans="1:6" x14ac:dyDescent="0.3">
      <c r="A5261" s="6">
        <v>147841</v>
      </c>
      <c r="B5261" s="7" t="s">
        <v>188</v>
      </c>
      <c r="C5261" s="6">
        <v>393</v>
      </c>
      <c r="D5261" s="21" t="s">
        <v>316</v>
      </c>
      <c r="E5261" s="6">
        <v>0</v>
      </c>
      <c r="F5261" s="6" t="s">
        <v>9</v>
      </c>
    </row>
    <row r="5262" spans="1:6" x14ac:dyDescent="0.3">
      <c r="A5262" s="6">
        <v>147841</v>
      </c>
      <c r="B5262" s="7" t="s">
        <v>188</v>
      </c>
      <c r="C5262" s="6">
        <v>394</v>
      </c>
      <c r="D5262" s="22" t="s">
        <v>317</v>
      </c>
      <c r="E5262" s="6">
        <v>0</v>
      </c>
      <c r="F5262" s="6" t="s">
        <v>9</v>
      </c>
    </row>
    <row r="5263" spans="1:6" x14ac:dyDescent="0.3">
      <c r="A5263" s="6">
        <v>147841</v>
      </c>
      <c r="B5263" s="7" t="s">
        <v>188</v>
      </c>
      <c r="C5263" s="6">
        <v>395</v>
      </c>
      <c r="D5263" s="12" t="s">
        <v>318</v>
      </c>
      <c r="E5263" s="6">
        <v>45</v>
      </c>
      <c r="F5263" s="6">
        <v>45</v>
      </c>
    </row>
    <row r="5264" spans="1:6" x14ac:dyDescent="0.3">
      <c r="A5264" s="6">
        <v>147841</v>
      </c>
      <c r="B5264" s="7" t="s">
        <v>188</v>
      </c>
      <c r="C5264" s="6">
        <v>396</v>
      </c>
      <c r="D5264" s="12" t="s">
        <v>319</v>
      </c>
      <c r="E5264" s="6">
        <v>0</v>
      </c>
      <c r="F5264" s="6" t="s">
        <v>9</v>
      </c>
    </row>
    <row r="5265" spans="1:6" x14ac:dyDescent="0.3">
      <c r="A5265" s="6">
        <v>147841</v>
      </c>
      <c r="B5265" s="7" t="s">
        <v>188</v>
      </c>
      <c r="C5265" s="6">
        <v>453</v>
      </c>
      <c r="D5265" s="12" t="s">
        <v>320</v>
      </c>
      <c r="E5265" s="6">
        <v>87</v>
      </c>
      <c r="F5265" s="6">
        <v>44</v>
      </c>
    </row>
    <row r="5266" spans="1:6" x14ac:dyDescent="0.3">
      <c r="A5266" s="6">
        <v>147847</v>
      </c>
      <c r="B5266" s="7" t="s">
        <v>189</v>
      </c>
      <c r="C5266" s="6">
        <v>127</v>
      </c>
      <c r="D5266" s="12" t="s">
        <v>301</v>
      </c>
      <c r="E5266" s="6">
        <v>0</v>
      </c>
      <c r="F5266" s="6" t="s">
        <v>9</v>
      </c>
    </row>
    <row r="5267" spans="1:6" x14ac:dyDescent="0.3">
      <c r="A5267" s="6">
        <v>147847</v>
      </c>
      <c r="B5267" s="7" t="s">
        <v>189</v>
      </c>
      <c r="C5267" s="6">
        <v>128</v>
      </c>
      <c r="D5267" s="7" t="s">
        <v>302</v>
      </c>
      <c r="E5267" s="6">
        <v>0</v>
      </c>
      <c r="F5267" s="6" t="s">
        <v>9</v>
      </c>
    </row>
    <row r="5268" spans="1:6" x14ac:dyDescent="0.3">
      <c r="A5268" s="6">
        <v>147847</v>
      </c>
      <c r="B5268" s="7" t="s">
        <v>189</v>
      </c>
      <c r="C5268" s="6">
        <v>129</v>
      </c>
      <c r="D5268" s="9" t="s">
        <v>303</v>
      </c>
      <c r="E5268" s="6">
        <v>0</v>
      </c>
      <c r="F5268" s="6" t="s">
        <v>9</v>
      </c>
    </row>
    <row r="5269" spans="1:6" x14ac:dyDescent="0.3">
      <c r="A5269" s="6">
        <v>147847</v>
      </c>
      <c r="B5269" s="7" t="s">
        <v>189</v>
      </c>
      <c r="C5269" s="6">
        <v>130</v>
      </c>
      <c r="D5269" s="10" t="s">
        <v>7</v>
      </c>
      <c r="E5269" s="6">
        <v>0</v>
      </c>
      <c r="F5269" s="6" t="s">
        <v>9</v>
      </c>
    </row>
    <row r="5270" spans="1:6" x14ac:dyDescent="0.3">
      <c r="A5270" s="6">
        <v>147847</v>
      </c>
      <c r="B5270" s="7" t="s">
        <v>189</v>
      </c>
      <c r="C5270" s="6">
        <v>131</v>
      </c>
      <c r="D5270" s="10" t="s">
        <v>304</v>
      </c>
      <c r="E5270" s="6">
        <v>0</v>
      </c>
      <c r="F5270" s="6" t="s">
        <v>9</v>
      </c>
    </row>
    <row r="5271" spans="1:6" x14ac:dyDescent="0.3">
      <c r="A5271" s="6">
        <v>147847</v>
      </c>
      <c r="B5271" s="7" t="s">
        <v>189</v>
      </c>
      <c r="C5271" s="6">
        <v>132</v>
      </c>
      <c r="D5271" s="53" t="s">
        <v>305</v>
      </c>
      <c r="E5271" s="6">
        <v>0</v>
      </c>
      <c r="F5271" s="6" t="s">
        <v>9</v>
      </c>
    </row>
    <row r="5272" spans="1:6" x14ac:dyDescent="0.3">
      <c r="A5272" s="6">
        <v>147847</v>
      </c>
      <c r="B5272" s="7" t="s">
        <v>189</v>
      </c>
      <c r="C5272" s="6">
        <v>133</v>
      </c>
      <c r="D5272" s="10" t="s">
        <v>8</v>
      </c>
      <c r="E5272" s="6">
        <v>0</v>
      </c>
      <c r="F5272" s="6" t="s">
        <v>9</v>
      </c>
    </row>
    <row r="5273" spans="1:6" x14ac:dyDescent="0.3">
      <c r="A5273" s="6">
        <v>147847</v>
      </c>
      <c r="B5273" s="7" t="s">
        <v>189</v>
      </c>
      <c r="C5273" s="6">
        <v>134</v>
      </c>
      <c r="D5273" s="12" t="s">
        <v>306</v>
      </c>
      <c r="E5273" s="6">
        <v>0</v>
      </c>
      <c r="F5273" s="6" t="s">
        <v>9</v>
      </c>
    </row>
    <row r="5274" spans="1:6" x14ac:dyDescent="0.3">
      <c r="A5274" s="6">
        <v>147847</v>
      </c>
      <c r="B5274" s="7" t="s">
        <v>189</v>
      </c>
      <c r="C5274" s="6">
        <v>135</v>
      </c>
      <c r="D5274" s="13" t="s">
        <v>302</v>
      </c>
      <c r="E5274" s="6">
        <v>0</v>
      </c>
      <c r="F5274" s="6" t="s">
        <v>9</v>
      </c>
    </row>
    <row r="5275" spans="1:6" x14ac:dyDescent="0.3">
      <c r="A5275" s="6">
        <v>147847</v>
      </c>
      <c r="B5275" s="7" t="s">
        <v>189</v>
      </c>
      <c r="C5275" s="6">
        <v>136</v>
      </c>
      <c r="D5275" s="14" t="s">
        <v>7</v>
      </c>
      <c r="E5275" s="6">
        <v>0</v>
      </c>
      <c r="F5275" s="6" t="s">
        <v>9</v>
      </c>
    </row>
    <row r="5276" spans="1:6" x14ac:dyDescent="0.3">
      <c r="A5276" s="6">
        <v>147847</v>
      </c>
      <c r="B5276" s="7" t="s">
        <v>189</v>
      </c>
      <c r="C5276" s="6">
        <v>137</v>
      </c>
      <c r="D5276" s="15" t="s">
        <v>307</v>
      </c>
      <c r="E5276" s="6">
        <v>0</v>
      </c>
      <c r="F5276" s="6" t="s">
        <v>9</v>
      </c>
    </row>
    <row r="5277" spans="1:6" x14ac:dyDescent="0.3">
      <c r="A5277" s="6">
        <v>147847</v>
      </c>
      <c r="B5277" s="7" t="s">
        <v>189</v>
      </c>
      <c r="C5277" s="6">
        <v>138</v>
      </c>
      <c r="D5277" s="16" t="s">
        <v>308</v>
      </c>
      <c r="E5277" s="6">
        <v>0</v>
      </c>
      <c r="F5277" s="6" t="s">
        <v>9</v>
      </c>
    </row>
    <row r="5278" spans="1:6" x14ac:dyDescent="0.3">
      <c r="A5278" s="6">
        <v>147847</v>
      </c>
      <c r="B5278" s="7" t="s">
        <v>189</v>
      </c>
      <c r="C5278" s="6">
        <v>140</v>
      </c>
      <c r="D5278" s="17" t="s">
        <v>7</v>
      </c>
      <c r="E5278" s="6">
        <v>0</v>
      </c>
      <c r="F5278" s="6" t="s">
        <v>9</v>
      </c>
    </row>
    <row r="5279" spans="1:6" x14ac:dyDescent="0.3">
      <c r="A5279" s="6">
        <v>147847</v>
      </c>
      <c r="B5279" s="7" t="s">
        <v>189</v>
      </c>
      <c r="C5279" s="6">
        <v>382</v>
      </c>
      <c r="D5279" s="12" t="s">
        <v>301</v>
      </c>
      <c r="E5279" s="6">
        <v>11</v>
      </c>
      <c r="F5279" s="6">
        <v>11</v>
      </c>
    </row>
    <row r="5280" spans="1:6" x14ac:dyDescent="0.3">
      <c r="A5280" s="6">
        <v>147847</v>
      </c>
      <c r="B5280" s="7" t="s">
        <v>189</v>
      </c>
      <c r="C5280" s="6">
        <v>383</v>
      </c>
      <c r="D5280" s="12" t="s">
        <v>302</v>
      </c>
      <c r="E5280" s="6">
        <v>0</v>
      </c>
      <c r="F5280" s="6" t="s">
        <v>9</v>
      </c>
    </row>
    <row r="5281" spans="1:6" x14ac:dyDescent="0.3">
      <c r="A5281" s="6">
        <v>147847</v>
      </c>
      <c r="B5281" s="7" t="s">
        <v>189</v>
      </c>
      <c r="C5281" s="6">
        <v>384</v>
      </c>
      <c r="D5281" s="12" t="s">
        <v>307</v>
      </c>
      <c r="E5281" s="6">
        <v>52</v>
      </c>
      <c r="F5281" s="6">
        <v>44</v>
      </c>
    </row>
    <row r="5282" spans="1:6" x14ac:dyDescent="0.3">
      <c r="A5282" s="6">
        <v>147847</v>
      </c>
      <c r="B5282" s="7" t="s">
        <v>189</v>
      </c>
      <c r="C5282" s="6">
        <v>386</v>
      </c>
      <c r="D5282" s="12" t="s">
        <v>309</v>
      </c>
      <c r="E5282" s="6">
        <v>100</v>
      </c>
      <c r="F5282" s="6">
        <v>110</v>
      </c>
    </row>
    <row r="5283" spans="1:6" x14ac:dyDescent="0.3">
      <c r="A5283" s="6">
        <v>147847</v>
      </c>
      <c r="B5283" s="7" t="s">
        <v>189</v>
      </c>
      <c r="C5283" s="6">
        <v>387</v>
      </c>
      <c r="D5283" s="18" t="s">
        <v>310</v>
      </c>
      <c r="E5283" s="6">
        <v>38</v>
      </c>
      <c r="F5283" s="6">
        <v>38</v>
      </c>
    </row>
    <row r="5284" spans="1:6" x14ac:dyDescent="0.3">
      <c r="A5284" s="6">
        <v>147847</v>
      </c>
      <c r="B5284" s="7" t="s">
        <v>189</v>
      </c>
      <c r="C5284" s="6">
        <v>388</v>
      </c>
      <c r="D5284" s="19" t="s">
        <v>311</v>
      </c>
      <c r="E5284" s="6">
        <v>40</v>
      </c>
      <c r="F5284" s="6">
        <v>44</v>
      </c>
    </row>
    <row r="5285" spans="1:6" x14ac:dyDescent="0.3">
      <c r="A5285" s="6">
        <v>147847</v>
      </c>
      <c r="B5285" s="7" t="s">
        <v>189</v>
      </c>
      <c r="C5285" s="6">
        <v>389</v>
      </c>
      <c r="D5285" s="20" t="s">
        <v>312</v>
      </c>
      <c r="E5285" s="6">
        <v>25</v>
      </c>
      <c r="F5285" s="6">
        <v>32</v>
      </c>
    </row>
    <row r="5286" spans="1:6" x14ac:dyDescent="0.3">
      <c r="A5286" s="6">
        <v>147847</v>
      </c>
      <c r="B5286" s="7" t="s">
        <v>189</v>
      </c>
      <c r="C5286" s="6">
        <v>390</v>
      </c>
      <c r="D5286" s="19" t="s">
        <v>313</v>
      </c>
      <c r="E5286" s="6">
        <v>10</v>
      </c>
      <c r="F5286" s="6">
        <v>10</v>
      </c>
    </row>
    <row r="5287" spans="1:6" x14ac:dyDescent="0.3">
      <c r="A5287" s="6">
        <v>147847</v>
      </c>
      <c r="B5287" s="7" t="s">
        <v>189</v>
      </c>
      <c r="C5287" s="6">
        <v>391</v>
      </c>
      <c r="D5287" s="20" t="s">
        <v>314</v>
      </c>
      <c r="E5287" s="6">
        <v>25</v>
      </c>
      <c r="F5287" s="6">
        <v>25</v>
      </c>
    </row>
    <row r="5288" spans="1:6" x14ac:dyDescent="0.3">
      <c r="A5288" s="6">
        <v>147847</v>
      </c>
      <c r="B5288" s="7" t="s">
        <v>189</v>
      </c>
      <c r="C5288" s="6">
        <v>392</v>
      </c>
      <c r="D5288" s="12" t="s">
        <v>315</v>
      </c>
      <c r="E5288" s="6">
        <v>4</v>
      </c>
      <c r="F5288" s="6">
        <v>4</v>
      </c>
    </row>
    <row r="5289" spans="1:6" x14ac:dyDescent="0.3">
      <c r="A5289" s="6">
        <v>147847</v>
      </c>
      <c r="B5289" s="7" t="s">
        <v>189</v>
      </c>
      <c r="C5289" s="6">
        <v>393</v>
      </c>
      <c r="D5289" s="21" t="s">
        <v>316</v>
      </c>
      <c r="E5289" s="6">
        <v>0</v>
      </c>
      <c r="F5289" s="6" t="s">
        <v>9</v>
      </c>
    </row>
    <row r="5290" spans="1:6" x14ac:dyDescent="0.3">
      <c r="A5290" s="6">
        <v>147847</v>
      </c>
      <c r="B5290" s="7" t="s">
        <v>189</v>
      </c>
      <c r="C5290" s="6">
        <v>394</v>
      </c>
      <c r="D5290" s="22" t="s">
        <v>317</v>
      </c>
      <c r="E5290" s="6">
        <v>0</v>
      </c>
      <c r="F5290" s="6" t="s">
        <v>9</v>
      </c>
    </row>
    <row r="5291" spans="1:6" x14ac:dyDescent="0.3">
      <c r="A5291" s="6">
        <v>147847</v>
      </c>
      <c r="B5291" s="7" t="s">
        <v>189</v>
      </c>
      <c r="C5291" s="6">
        <v>395</v>
      </c>
      <c r="D5291" s="12" t="s">
        <v>318</v>
      </c>
      <c r="E5291" s="6">
        <v>38</v>
      </c>
      <c r="F5291" s="6">
        <v>38</v>
      </c>
    </row>
    <row r="5292" spans="1:6" x14ac:dyDescent="0.3">
      <c r="A5292" s="6">
        <v>147847</v>
      </c>
      <c r="B5292" s="7" t="s">
        <v>189</v>
      </c>
      <c r="C5292" s="6">
        <v>396</v>
      </c>
      <c r="D5292" s="12" t="s">
        <v>319</v>
      </c>
      <c r="E5292" s="6">
        <v>0</v>
      </c>
      <c r="F5292" s="6" t="s">
        <v>9</v>
      </c>
    </row>
    <row r="5293" spans="1:6" x14ac:dyDescent="0.3">
      <c r="A5293" s="6">
        <v>147847</v>
      </c>
      <c r="B5293" s="7" t="s">
        <v>189</v>
      </c>
      <c r="C5293" s="6">
        <v>453</v>
      </c>
      <c r="D5293" s="12" t="s">
        <v>320</v>
      </c>
      <c r="E5293" s="6">
        <v>52</v>
      </c>
      <c r="F5293" s="6">
        <v>39</v>
      </c>
    </row>
    <row r="5294" spans="1:6" x14ac:dyDescent="0.3">
      <c r="A5294" s="6">
        <v>147861</v>
      </c>
      <c r="B5294" s="7" t="s">
        <v>289</v>
      </c>
      <c r="C5294" s="6">
        <v>127</v>
      </c>
      <c r="D5294" s="12" t="s">
        <v>301</v>
      </c>
      <c r="E5294" s="6">
        <v>0</v>
      </c>
      <c r="F5294" s="6" t="s">
        <v>9</v>
      </c>
    </row>
    <row r="5295" spans="1:6" x14ac:dyDescent="0.3">
      <c r="A5295" s="6">
        <v>147861</v>
      </c>
      <c r="B5295" s="7" t="s">
        <v>289</v>
      </c>
      <c r="C5295" s="6">
        <v>128</v>
      </c>
      <c r="D5295" s="7" t="s">
        <v>302</v>
      </c>
      <c r="E5295" s="6">
        <v>0</v>
      </c>
      <c r="F5295" s="6" t="s">
        <v>9</v>
      </c>
    </row>
    <row r="5296" spans="1:6" x14ac:dyDescent="0.3">
      <c r="A5296" s="6">
        <v>147861</v>
      </c>
      <c r="B5296" s="7" t="s">
        <v>289</v>
      </c>
      <c r="C5296" s="6">
        <v>129</v>
      </c>
      <c r="D5296" s="9" t="s">
        <v>303</v>
      </c>
      <c r="E5296" s="6">
        <v>0</v>
      </c>
      <c r="F5296" s="6" t="s">
        <v>9</v>
      </c>
    </row>
    <row r="5297" spans="1:6" x14ac:dyDescent="0.3">
      <c r="A5297" s="6">
        <v>147861</v>
      </c>
      <c r="B5297" s="7" t="s">
        <v>289</v>
      </c>
      <c r="C5297" s="6">
        <v>130</v>
      </c>
      <c r="D5297" s="10" t="s">
        <v>7</v>
      </c>
      <c r="E5297" s="6">
        <v>0</v>
      </c>
      <c r="F5297" s="6" t="s">
        <v>9</v>
      </c>
    </row>
    <row r="5298" spans="1:6" x14ac:dyDescent="0.3">
      <c r="A5298" s="6">
        <v>147861</v>
      </c>
      <c r="B5298" s="7" t="s">
        <v>289</v>
      </c>
      <c r="C5298" s="6">
        <v>131</v>
      </c>
      <c r="D5298" s="10" t="s">
        <v>304</v>
      </c>
      <c r="E5298" s="6">
        <v>0</v>
      </c>
      <c r="F5298" s="6" t="s">
        <v>9</v>
      </c>
    </row>
    <row r="5299" spans="1:6" x14ac:dyDescent="0.3">
      <c r="A5299" s="6">
        <v>147861</v>
      </c>
      <c r="B5299" s="7" t="s">
        <v>289</v>
      </c>
      <c r="C5299" s="6">
        <v>132</v>
      </c>
      <c r="D5299" s="53" t="s">
        <v>305</v>
      </c>
      <c r="E5299" s="6">
        <v>0</v>
      </c>
      <c r="F5299" s="6" t="s">
        <v>9</v>
      </c>
    </row>
    <row r="5300" spans="1:6" x14ac:dyDescent="0.3">
      <c r="A5300" s="6">
        <v>147861</v>
      </c>
      <c r="B5300" s="7" t="s">
        <v>289</v>
      </c>
      <c r="C5300" s="6">
        <v>133</v>
      </c>
      <c r="D5300" s="10" t="s">
        <v>8</v>
      </c>
      <c r="E5300" s="6">
        <v>0</v>
      </c>
      <c r="F5300" s="6" t="s">
        <v>9</v>
      </c>
    </row>
    <row r="5301" spans="1:6" x14ac:dyDescent="0.3">
      <c r="A5301" s="6">
        <v>147861</v>
      </c>
      <c r="B5301" s="7" t="s">
        <v>289</v>
      </c>
      <c r="C5301" s="6">
        <v>134</v>
      </c>
      <c r="D5301" s="12" t="s">
        <v>306</v>
      </c>
      <c r="E5301" s="6">
        <v>0</v>
      </c>
      <c r="F5301" s="6" t="s">
        <v>9</v>
      </c>
    </row>
    <row r="5302" spans="1:6" x14ac:dyDescent="0.3">
      <c r="A5302" s="6">
        <v>147861</v>
      </c>
      <c r="B5302" s="7" t="s">
        <v>289</v>
      </c>
      <c r="C5302" s="6">
        <v>135</v>
      </c>
      <c r="D5302" s="13" t="s">
        <v>302</v>
      </c>
      <c r="E5302" s="6">
        <v>0</v>
      </c>
      <c r="F5302" s="6" t="s">
        <v>9</v>
      </c>
    </row>
    <row r="5303" spans="1:6" x14ac:dyDescent="0.3">
      <c r="A5303" s="6">
        <v>147861</v>
      </c>
      <c r="B5303" s="7" t="s">
        <v>289</v>
      </c>
      <c r="C5303" s="6">
        <v>136</v>
      </c>
      <c r="D5303" s="14" t="s">
        <v>7</v>
      </c>
      <c r="E5303" s="6">
        <v>0</v>
      </c>
      <c r="F5303" s="6" t="s">
        <v>9</v>
      </c>
    </row>
    <row r="5304" spans="1:6" x14ac:dyDescent="0.3">
      <c r="A5304" s="6">
        <v>147861</v>
      </c>
      <c r="B5304" s="7" t="s">
        <v>289</v>
      </c>
      <c r="C5304" s="6">
        <v>137</v>
      </c>
      <c r="D5304" s="15" t="s">
        <v>307</v>
      </c>
      <c r="E5304" s="6">
        <v>0</v>
      </c>
      <c r="F5304" s="6" t="s">
        <v>9</v>
      </c>
    </row>
    <row r="5305" spans="1:6" x14ac:dyDescent="0.3">
      <c r="A5305" s="6">
        <v>147861</v>
      </c>
      <c r="B5305" s="7" t="s">
        <v>289</v>
      </c>
      <c r="C5305" s="6">
        <v>138</v>
      </c>
      <c r="D5305" s="16" t="s">
        <v>308</v>
      </c>
      <c r="E5305" s="6">
        <v>0</v>
      </c>
      <c r="F5305" s="6" t="s">
        <v>9</v>
      </c>
    </row>
    <row r="5306" spans="1:6" x14ac:dyDescent="0.3">
      <c r="A5306" s="6">
        <v>147861</v>
      </c>
      <c r="B5306" s="7" t="s">
        <v>289</v>
      </c>
      <c r="C5306" s="6">
        <v>140</v>
      </c>
      <c r="D5306" s="17" t="s">
        <v>7</v>
      </c>
      <c r="E5306" s="6">
        <v>0</v>
      </c>
      <c r="F5306" s="6" t="s">
        <v>9</v>
      </c>
    </row>
    <row r="5307" spans="1:6" x14ac:dyDescent="0.3">
      <c r="A5307" s="6">
        <v>147861</v>
      </c>
      <c r="B5307" s="7" t="s">
        <v>289</v>
      </c>
      <c r="C5307" s="6">
        <v>382</v>
      </c>
      <c r="D5307" s="12" t="s">
        <v>301</v>
      </c>
      <c r="E5307" s="6">
        <v>1</v>
      </c>
      <c r="F5307" s="6" t="s">
        <v>9</v>
      </c>
    </row>
    <row r="5308" spans="1:6" x14ac:dyDescent="0.3">
      <c r="A5308" s="6">
        <v>147861</v>
      </c>
      <c r="B5308" s="7" t="s">
        <v>289</v>
      </c>
      <c r="C5308" s="6">
        <v>383</v>
      </c>
      <c r="D5308" s="12" t="s">
        <v>302</v>
      </c>
      <c r="E5308" s="6">
        <v>0</v>
      </c>
      <c r="F5308" s="6" t="s">
        <v>9</v>
      </c>
    </row>
    <row r="5309" spans="1:6" x14ac:dyDescent="0.3">
      <c r="A5309" s="6">
        <v>147861</v>
      </c>
      <c r="B5309" s="7" t="s">
        <v>289</v>
      </c>
      <c r="C5309" s="6">
        <v>384</v>
      </c>
      <c r="D5309" s="12" t="s">
        <v>307</v>
      </c>
      <c r="E5309" s="6">
        <v>8</v>
      </c>
      <c r="F5309" s="6" t="s">
        <v>9</v>
      </c>
    </row>
    <row r="5310" spans="1:6" x14ac:dyDescent="0.3">
      <c r="A5310" s="6">
        <v>147861</v>
      </c>
      <c r="B5310" s="7" t="s">
        <v>289</v>
      </c>
      <c r="C5310" s="6">
        <v>386</v>
      </c>
      <c r="D5310" s="12" t="s">
        <v>309</v>
      </c>
      <c r="E5310" s="6">
        <v>80</v>
      </c>
      <c r="F5310" s="6">
        <v>81</v>
      </c>
    </row>
    <row r="5311" spans="1:6" x14ac:dyDescent="0.3">
      <c r="A5311" s="6">
        <v>147861</v>
      </c>
      <c r="B5311" s="7" t="s">
        <v>289</v>
      </c>
      <c r="C5311" s="6">
        <v>387</v>
      </c>
      <c r="D5311" s="18" t="s">
        <v>310</v>
      </c>
      <c r="E5311" s="6">
        <v>20</v>
      </c>
      <c r="F5311" s="6">
        <v>10</v>
      </c>
    </row>
    <row r="5312" spans="1:6" x14ac:dyDescent="0.3">
      <c r="A5312" s="6">
        <v>147861</v>
      </c>
      <c r="B5312" s="7" t="s">
        <v>289</v>
      </c>
      <c r="C5312" s="6">
        <v>388</v>
      </c>
      <c r="D5312" s="19" t="s">
        <v>311</v>
      </c>
      <c r="E5312" s="6">
        <v>40</v>
      </c>
      <c r="F5312" s="6">
        <v>43</v>
      </c>
    </row>
    <row r="5313" spans="1:6" x14ac:dyDescent="0.3">
      <c r="A5313" s="6">
        <v>147861</v>
      </c>
      <c r="B5313" s="7" t="s">
        <v>289</v>
      </c>
      <c r="C5313" s="6">
        <v>389</v>
      </c>
      <c r="D5313" s="20" t="s">
        <v>312</v>
      </c>
      <c r="E5313" s="6">
        <v>20</v>
      </c>
      <c r="F5313" s="6">
        <v>20</v>
      </c>
    </row>
    <row r="5314" spans="1:6" x14ac:dyDescent="0.3">
      <c r="A5314" s="6">
        <v>147861</v>
      </c>
      <c r="B5314" s="7" t="s">
        <v>289</v>
      </c>
      <c r="C5314" s="6">
        <v>390</v>
      </c>
      <c r="D5314" s="19" t="s">
        <v>313</v>
      </c>
      <c r="E5314" s="6">
        <v>20</v>
      </c>
      <c r="F5314" s="6">
        <v>10</v>
      </c>
    </row>
    <row r="5315" spans="1:6" x14ac:dyDescent="0.3">
      <c r="A5315" s="6">
        <v>147861</v>
      </c>
      <c r="B5315" s="7" t="s">
        <v>289</v>
      </c>
      <c r="C5315" s="6">
        <v>391</v>
      </c>
      <c r="D5315" s="20" t="s">
        <v>314</v>
      </c>
      <c r="E5315" s="6">
        <v>40</v>
      </c>
      <c r="F5315" s="6">
        <v>51</v>
      </c>
    </row>
    <row r="5316" spans="1:6" x14ac:dyDescent="0.3">
      <c r="A5316" s="6">
        <v>147861</v>
      </c>
      <c r="B5316" s="7" t="s">
        <v>289</v>
      </c>
      <c r="C5316" s="6">
        <v>392</v>
      </c>
      <c r="D5316" s="12" t="s">
        <v>315</v>
      </c>
      <c r="E5316" s="6">
        <v>2</v>
      </c>
      <c r="F5316" s="6">
        <v>2</v>
      </c>
    </row>
    <row r="5317" spans="1:6" x14ac:dyDescent="0.3">
      <c r="A5317" s="6">
        <v>147861</v>
      </c>
      <c r="B5317" s="7" t="s">
        <v>289</v>
      </c>
      <c r="C5317" s="6">
        <v>393</v>
      </c>
      <c r="D5317" s="21" t="s">
        <v>316</v>
      </c>
      <c r="E5317" s="6">
        <v>0</v>
      </c>
      <c r="F5317" s="6" t="s">
        <v>9</v>
      </c>
    </row>
    <row r="5318" spans="1:6" x14ac:dyDescent="0.3">
      <c r="A5318" s="6">
        <v>147861</v>
      </c>
      <c r="B5318" s="7" t="s">
        <v>289</v>
      </c>
      <c r="C5318" s="6">
        <v>394</v>
      </c>
      <c r="D5318" s="22" t="s">
        <v>317</v>
      </c>
      <c r="E5318" s="6">
        <v>0</v>
      </c>
      <c r="F5318" s="6" t="s">
        <v>9</v>
      </c>
    </row>
    <row r="5319" spans="1:6" x14ac:dyDescent="0.3">
      <c r="A5319" s="6">
        <v>147861</v>
      </c>
      <c r="B5319" s="7" t="s">
        <v>289</v>
      </c>
      <c r="C5319" s="6">
        <v>395</v>
      </c>
      <c r="D5319" s="12" t="s">
        <v>318</v>
      </c>
      <c r="E5319" s="6">
        <v>16</v>
      </c>
      <c r="F5319" s="6" t="s">
        <v>9</v>
      </c>
    </row>
    <row r="5320" spans="1:6" x14ac:dyDescent="0.3">
      <c r="A5320" s="6">
        <v>147861</v>
      </c>
      <c r="B5320" s="7" t="s">
        <v>289</v>
      </c>
      <c r="C5320" s="6">
        <v>396</v>
      </c>
      <c r="D5320" s="12" t="s">
        <v>319</v>
      </c>
      <c r="E5320" s="6">
        <v>0</v>
      </c>
      <c r="F5320" s="6" t="s">
        <v>9</v>
      </c>
    </row>
    <row r="5321" spans="1:6" x14ac:dyDescent="0.3">
      <c r="A5321" s="6">
        <v>147861</v>
      </c>
      <c r="B5321" s="7" t="s">
        <v>289</v>
      </c>
      <c r="C5321" s="6">
        <v>453</v>
      </c>
      <c r="D5321" s="12" t="s">
        <v>320</v>
      </c>
      <c r="E5321" s="6">
        <v>8</v>
      </c>
      <c r="F5321" s="6" t="s">
        <v>9</v>
      </c>
    </row>
    <row r="5322" spans="1:6" x14ac:dyDescent="0.3">
      <c r="A5322" s="6">
        <v>147871</v>
      </c>
      <c r="B5322" s="7" t="s">
        <v>190</v>
      </c>
      <c r="C5322" s="6">
        <v>127</v>
      </c>
      <c r="D5322" s="12" t="s">
        <v>301</v>
      </c>
      <c r="E5322" s="6">
        <v>0</v>
      </c>
      <c r="F5322" s="6" t="s">
        <v>9</v>
      </c>
    </row>
    <row r="5323" spans="1:6" x14ac:dyDescent="0.3">
      <c r="A5323" s="6">
        <v>147871</v>
      </c>
      <c r="B5323" s="7" t="s">
        <v>190</v>
      </c>
      <c r="C5323" s="6">
        <v>128</v>
      </c>
      <c r="D5323" s="7" t="s">
        <v>302</v>
      </c>
      <c r="E5323" s="6">
        <v>0</v>
      </c>
      <c r="F5323" s="6" t="s">
        <v>9</v>
      </c>
    </row>
    <row r="5324" spans="1:6" x14ac:dyDescent="0.3">
      <c r="A5324" s="6">
        <v>147871</v>
      </c>
      <c r="B5324" s="7" t="s">
        <v>190</v>
      </c>
      <c r="C5324" s="6">
        <v>129</v>
      </c>
      <c r="D5324" s="9" t="s">
        <v>303</v>
      </c>
      <c r="E5324" s="6">
        <v>0</v>
      </c>
      <c r="F5324" s="6" t="s">
        <v>9</v>
      </c>
    </row>
    <row r="5325" spans="1:6" x14ac:dyDescent="0.3">
      <c r="A5325" s="6">
        <v>147871</v>
      </c>
      <c r="B5325" s="7" t="s">
        <v>190</v>
      </c>
      <c r="C5325" s="6">
        <v>129</v>
      </c>
      <c r="D5325" s="9" t="s">
        <v>303</v>
      </c>
      <c r="E5325" s="6">
        <v>0</v>
      </c>
      <c r="F5325" s="6" t="s">
        <v>9</v>
      </c>
    </row>
    <row r="5326" spans="1:6" x14ac:dyDescent="0.3">
      <c r="A5326" s="6">
        <v>147871</v>
      </c>
      <c r="B5326" s="7" t="s">
        <v>190</v>
      </c>
      <c r="C5326" s="6">
        <v>130</v>
      </c>
      <c r="D5326" s="10" t="s">
        <v>7</v>
      </c>
      <c r="E5326" s="6">
        <v>0</v>
      </c>
      <c r="F5326" s="6" t="s">
        <v>9</v>
      </c>
    </row>
    <row r="5327" spans="1:6" x14ac:dyDescent="0.3">
      <c r="A5327" s="6">
        <v>147871</v>
      </c>
      <c r="B5327" s="7" t="s">
        <v>190</v>
      </c>
      <c r="C5327" s="6">
        <v>130</v>
      </c>
      <c r="D5327" s="10" t="s">
        <v>7</v>
      </c>
      <c r="E5327" s="6">
        <v>0</v>
      </c>
      <c r="F5327" s="6" t="s">
        <v>9</v>
      </c>
    </row>
    <row r="5328" spans="1:6" x14ac:dyDescent="0.3">
      <c r="A5328" s="6">
        <v>147871</v>
      </c>
      <c r="B5328" s="7" t="s">
        <v>190</v>
      </c>
      <c r="C5328" s="6">
        <v>131</v>
      </c>
      <c r="D5328" s="10" t="s">
        <v>304</v>
      </c>
      <c r="E5328" s="6">
        <v>0</v>
      </c>
      <c r="F5328" s="6" t="s">
        <v>9</v>
      </c>
    </row>
    <row r="5329" spans="1:6" x14ac:dyDescent="0.3">
      <c r="A5329" s="6">
        <v>147871</v>
      </c>
      <c r="B5329" s="7" t="s">
        <v>190</v>
      </c>
      <c r="C5329" s="6">
        <v>131</v>
      </c>
      <c r="D5329" s="10" t="s">
        <v>304</v>
      </c>
      <c r="E5329" s="6">
        <v>0</v>
      </c>
      <c r="F5329" s="6" t="s">
        <v>9</v>
      </c>
    </row>
    <row r="5330" spans="1:6" x14ac:dyDescent="0.3">
      <c r="A5330" s="6">
        <v>147871</v>
      </c>
      <c r="B5330" s="7" t="s">
        <v>190</v>
      </c>
      <c r="C5330" s="6">
        <v>132</v>
      </c>
      <c r="D5330" s="53" t="s">
        <v>305</v>
      </c>
      <c r="E5330" s="6">
        <v>0</v>
      </c>
      <c r="F5330" s="6" t="s">
        <v>9</v>
      </c>
    </row>
    <row r="5331" spans="1:6" x14ac:dyDescent="0.3">
      <c r="A5331" s="6">
        <v>147871</v>
      </c>
      <c r="B5331" s="7" t="s">
        <v>190</v>
      </c>
      <c r="C5331" s="6">
        <v>132</v>
      </c>
      <c r="D5331" s="53" t="s">
        <v>305</v>
      </c>
      <c r="E5331" s="6">
        <v>0</v>
      </c>
      <c r="F5331" s="6" t="s">
        <v>9</v>
      </c>
    </row>
    <row r="5332" spans="1:6" x14ac:dyDescent="0.3">
      <c r="A5332" s="6">
        <v>147871</v>
      </c>
      <c r="B5332" s="7" t="s">
        <v>190</v>
      </c>
      <c r="C5332" s="6">
        <v>133</v>
      </c>
      <c r="D5332" s="10" t="s">
        <v>8</v>
      </c>
      <c r="E5332" s="6">
        <v>0</v>
      </c>
      <c r="F5332" s="6" t="s">
        <v>9</v>
      </c>
    </row>
    <row r="5333" spans="1:6" x14ac:dyDescent="0.3">
      <c r="A5333" s="6">
        <v>147871</v>
      </c>
      <c r="B5333" s="7" t="s">
        <v>190</v>
      </c>
      <c r="C5333" s="6">
        <v>133</v>
      </c>
      <c r="D5333" s="10" t="s">
        <v>8</v>
      </c>
      <c r="E5333" s="6">
        <v>0</v>
      </c>
      <c r="F5333" s="6" t="s">
        <v>9</v>
      </c>
    </row>
    <row r="5334" spans="1:6" x14ac:dyDescent="0.3">
      <c r="A5334" s="6">
        <v>147871</v>
      </c>
      <c r="B5334" s="7" t="s">
        <v>190</v>
      </c>
      <c r="C5334" s="6">
        <v>134</v>
      </c>
      <c r="D5334" s="12" t="s">
        <v>306</v>
      </c>
      <c r="E5334" s="6">
        <v>0</v>
      </c>
      <c r="F5334" s="6" t="s">
        <v>9</v>
      </c>
    </row>
    <row r="5335" spans="1:6" x14ac:dyDescent="0.3">
      <c r="A5335" s="6">
        <v>147871</v>
      </c>
      <c r="B5335" s="7" t="s">
        <v>190</v>
      </c>
      <c r="C5335" s="6">
        <v>134</v>
      </c>
      <c r="D5335" s="12" t="s">
        <v>306</v>
      </c>
      <c r="E5335" s="6">
        <v>0</v>
      </c>
      <c r="F5335" s="6" t="s">
        <v>9</v>
      </c>
    </row>
    <row r="5336" spans="1:6" x14ac:dyDescent="0.3">
      <c r="A5336" s="6">
        <v>147871</v>
      </c>
      <c r="B5336" s="7" t="s">
        <v>190</v>
      </c>
      <c r="C5336" s="6">
        <v>135</v>
      </c>
      <c r="D5336" s="13" t="s">
        <v>302</v>
      </c>
      <c r="E5336" s="6">
        <v>0</v>
      </c>
      <c r="F5336" s="6" t="s">
        <v>9</v>
      </c>
    </row>
    <row r="5337" spans="1:6" x14ac:dyDescent="0.3">
      <c r="A5337" s="6">
        <v>147871</v>
      </c>
      <c r="B5337" s="7" t="s">
        <v>190</v>
      </c>
      <c r="C5337" s="6">
        <v>135</v>
      </c>
      <c r="D5337" s="13" t="s">
        <v>302</v>
      </c>
      <c r="E5337" s="6">
        <v>0</v>
      </c>
      <c r="F5337" s="6" t="s">
        <v>9</v>
      </c>
    </row>
    <row r="5338" spans="1:6" x14ac:dyDescent="0.3">
      <c r="A5338" s="6">
        <v>147871</v>
      </c>
      <c r="B5338" s="7" t="s">
        <v>190</v>
      </c>
      <c r="C5338" s="6">
        <v>136</v>
      </c>
      <c r="D5338" s="14" t="s">
        <v>7</v>
      </c>
      <c r="E5338" s="6">
        <v>0</v>
      </c>
      <c r="F5338" s="6" t="s">
        <v>9</v>
      </c>
    </row>
    <row r="5339" spans="1:6" x14ac:dyDescent="0.3">
      <c r="A5339" s="6">
        <v>147871</v>
      </c>
      <c r="B5339" s="7" t="s">
        <v>190</v>
      </c>
      <c r="C5339" s="6">
        <v>136</v>
      </c>
      <c r="D5339" s="14" t="s">
        <v>7</v>
      </c>
      <c r="E5339" s="6">
        <v>0</v>
      </c>
      <c r="F5339" s="6" t="s">
        <v>9</v>
      </c>
    </row>
    <row r="5340" spans="1:6" x14ac:dyDescent="0.3">
      <c r="A5340" s="6">
        <v>147871</v>
      </c>
      <c r="B5340" s="7" t="s">
        <v>190</v>
      </c>
      <c r="C5340" s="6">
        <v>137</v>
      </c>
      <c r="D5340" s="15" t="s">
        <v>307</v>
      </c>
      <c r="E5340" s="6">
        <v>0</v>
      </c>
      <c r="F5340" s="6" t="s">
        <v>9</v>
      </c>
    </row>
    <row r="5341" spans="1:6" x14ac:dyDescent="0.3">
      <c r="A5341" s="6">
        <v>147871</v>
      </c>
      <c r="B5341" s="7" t="s">
        <v>190</v>
      </c>
      <c r="C5341" s="6">
        <v>137</v>
      </c>
      <c r="D5341" s="15" t="s">
        <v>307</v>
      </c>
      <c r="E5341" s="6">
        <v>0</v>
      </c>
      <c r="F5341" s="6" t="s">
        <v>9</v>
      </c>
    </row>
    <row r="5342" spans="1:6" x14ac:dyDescent="0.3">
      <c r="A5342" s="6">
        <v>147871</v>
      </c>
      <c r="B5342" s="7" t="s">
        <v>190</v>
      </c>
      <c r="C5342" s="6">
        <v>138</v>
      </c>
      <c r="D5342" s="16" t="s">
        <v>308</v>
      </c>
      <c r="E5342" s="6">
        <v>0</v>
      </c>
      <c r="F5342" s="6" t="s">
        <v>9</v>
      </c>
    </row>
    <row r="5343" spans="1:6" x14ac:dyDescent="0.3">
      <c r="A5343" s="6">
        <v>147871</v>
      </c>
      <c r="B5343" s="7" t="s">
        <v>190</v>
      </c>
      <c r="C5343" s="6">
        <v>138</v>
      </c>
      <c r="D5343" s="16" t="s">
        <v>308</v>
      </c>
      <c r="E5343" s="6">
        <v>0</v>
      </c>
      <c r="F5343" s="6" t="s">
        <v>9</v>
      </c>
    </row>
    <row r="5344" spans="1:6" x14ac:dyDescent="0.3">
      <c r="A5344" s="6">
        <v>147871</v>
      </c>
      <c r="B5344" s="7" t="s">
        <v>190</v>
      </c>
      <c r="C5344" s="6">
        <v>140</v>
      </c>
      <c r="D5344" s="17" t="s">
        <v>7</v>
      </c>
      <c r="E5344" s="6">
        <v>0</v>
      </c>
      <c r="F5344" s="6" t="s">
        <v>9</v>
      </c>
    </row>
    <row r="5345" spans="1:6" x14ac:dyDescent="0.3">
      <c r="A5345" s="6">
        <v>147871</v>
      </c>
      <c r="B5345" s="7" t="s">
        <v>190</v>
      </c>
      <c r="C5345" s="6">
        <v>140</v>
      </c>
      <c r="D5345" s="17" t="s">
        <v>7</v>
      </c>
      <c r="E5345" s="6">
        <v>0</v>
      </c>
      <c r="F5345" s="6" t="s">
        <v>9</v>
      </c>
    </row>
    <row r="5346" spans="1:6" x14ac:dyDescent="0.3">
      <c r="A5346" s="6">
        <v>147871</v>
      </c>
      <c r="B5346" s="7" t="s">
        <v>190</v>
      </c>
      <c r="C5346" s="6">
        <v>382</v>
      </c>
      <c r="D5346" s="12" t="s">
        <v>301</v>
      </c>
      <c r="E5346" s="6">
        <v>7</v>
      </c>
      <c r="F5346" s="6">
        <v>6</v>
      </c>
    </row>
    <row r="5347" spans="1:6" x14ac:dyDescent="0.3">
      <c r="A5347" s="6">
        <v>147871</v>
      </c>
      <c r="B5347" s="7" t="s">
        <v>190</v>
      </c>
      <c r="C5347" s="6">
        <v>383</v>
      </c>
      <c r="D5347" s="12" t="s">
        <v>302</v>
      </c>
      <c r="E5347" s="6">
        <v>0</v>
      </c>
      <c r="F5347" s="6" t="s">
        <v>9</v>
      </c>
    </row>
    <row r="5348" spans="1:6" x14ac:dyDescent="0.3">
      <c r="A5348" s="6">
        <v>147871</v>
      </c>
      <c r="B5348" s="7" t="s">
        <v>190</v>
      </c>
      <c r="C5348" s="6">
        <v>384</v>
      </c>
      <c r="D5348" s="12" t="s">
        <v>307</v>
      </c>
      <c r="E5348" s="6">
        <v>52</v>
      </c>
      <c r="F5348" s="6">
        <v>45</v>
      </c>
    </row>
    <row r="5349" spans="1:6" x14ac:dyDescent="0.3">
      <c r="A5349" s="6">
        <v>147871</v>
      </c>
      <c r="B5349" s="7" t="s">
        <v>190</v>
      </c>
      <c r="C5349" s="6">
        <v>384</v>
      </c>
      <c r="D5349" s="12" t="s">
        <v>307</v>
      </c>
      <c r="E5349" s="6">
        <v>52</v>
      </c>
      <c r="F5349" s="6">
        <v>45</v>
      </c>
    </row>
    <row r="5350" spans="1:6" x14ac:dyDescent="0.3">
      <c r="A5350" s="6">
        <v>147871</v>
      </c>
      <c r="B5350" s="7" t="s">
        <v>190</v>
      </c>
      <c r="C5350" s="6">
        <v>386</v>
      </c>
      <c r="D5350" s="12" t="s">
        <v>309</v>
      </c>
      <c r="E5350" s="6">
        <v>100</v>
      </c>
      <c r="F5350" s="6">
        <v>206</v>
      </c>
    </row>
    <row r="5351" spans="1:6" x14ac:dyDescent="0.3">
      <c r="A5351" s="6">
        <v>147871</v>
      </c>
      <c r="B5351" s="7" t="s">
        <v>190</v>
      </c>
      <c r="C5351" s="6">
        <v>386</v>
      </c>
      <c r="D5351" s="12" t="s">
        <v>309</v>
      </c>
      <c r="E5351" s="6">
        <v>100</v>
      </c>
      <c r="F5351" s="6">
        <v>206</v>
      </c>
    </row>
    <row r="5352" spans="1:6" x14ac:dyDescent="0.3">
      <c r="A5352" s="6">
        <v>147871</v>
      </c>
      <c r="B5352" s="7" t="s">
        <v>190</v>
      </c>
      <c r="C5352" s="6">
        <v>387</v>
      </c>
      <c r="D5352" s="18" t="s">
        <v>310</v>
      </c>
      <c r="E5352" s="6">
        <v>84</v>
      </c>
      <c r="F5352" s="6">
        <v>84</v>
      </c>
    </row>
    <row r="5353" spans="1:6" x14ac:dyDescent="0.3">
      <c r="A5353" s="6">
        <v>147871</v>
      </c>
      <c r="B5353" s="7" t="s">
        <v>190</v>
      </c>
      <c r="C5353" s="6">
        <v>387</v>
      </c>
      <c r="D5353" s="18" t="s">
        <v>310</v>
      </c>
      <c r="E5353" s="6">
        <v>84</v>
      </c>
      <c r="F5353" s="6">
        <v>84</v>
      </c>
    </row>
    <row r="5354" spans="1:6" x14ac:dyDescent="0.3">
      <c r="A5354" s="6">
        <v>147871</v>
      </c>
      <c r="B5354" s="7" t="s">
        <v>190</v>
      </c>
      <c r="C5354" s="6">
        <v>388</v>
      </c>
      <c r="D5354" s="19" t="s">
        <v>311</v>
      </c>
      <c r="E5354" s="6">
        <v>50</v>
      </c>
      <c r="F5354" s="6">
        <v>92</v>
      </c>
    </row>
    <row r="5355" spans="1:6" x14ac:dyDescent="0.3">
      <c r="A5355" s="6">
        <v>147871</v>
      </c>
      <c r="B5355" s="7" t="s">
        <v>190</v>
      </c>
      <c r="C5355" s="6">
        <v>388</v>
      </c>
      <c r="D5355" s="19" t="s">
        <v>311</v>
      </c>
      <c r="E5355" s="6">
        <v>50</v>
      </c>
      <c r="F5355" s="6">
        <v>92</v>
      </c>
    </row>
    <row r="5356" spans="1:6" x14ac:dyDescent="0.3">
      <c r="A5356" s="6">
        <v>147871</v>
      </c>
      <c r="B5356" s="7" t="s">
        <v>190</v>
      </c>
      <c r="C5356" s="6">
        <v>389</v>
      </c>
      <c r="D5356" s="20" t="s">
        <v>312</v>
      </c>
      <c r="E5356" s="6">
        <v>5</v>
      </c>
      <c r="F5356" s="6">
        <v>68</v>
      </c>
    </row>
    <row r="5357" spans="1:6" x14ac:dyDescent="0.3">
      <c r="A5357" s="6">
        <v>147871</v>
      </c>
      <c r="B5357" s="7" t="s">
        <v>190</v>
      </c>
      <c r="C5357" s="6">
        <v>389</v>
      </c>
      <c r="D5357" s="20" t="s">
        <v>312</v>
      </c>
      <c r="E5357" s="6">
        <v>5</v>
      </c>
      <c r="F5357" s="6">
        <v>68</v>
      </c>
    </row>
    <row r="5358" spans="1:6" x14ac:dyDescent="0.3">
      <c r="A5358" s="6">
        <v>147871</v>
      </c>
      <c r="B5358" s="7" t="s">
        <v>190</v>
      </c>
      <c r="C5358" s="6">
        <v>390</v>
      </c>
      <c r="D5358" s="19" t="s">
        <v>313</v>
      </c>
      <c r="E5358" s="6">
        <v>5</v>
      </c>
      <c r="F5358" s="6">
        <v>5</v>
      </c>
    </row>
    <row r="5359" spans="1:6" x14ac:dyDescent="0.3">
      <c r="A5359" s="6">
        <v>147871</v>
      </c>
      <c r="B5359" s="7" t="s">
        <v>190</v>
      </c>
      <c r="C5359" s="6">
        <v>390</v>
      </c>
      <c r="D5359" s="19" t="s">
        <v>313</v>
      </c>
      <c r="E5359" s="6">
        <v>5</v>
      </c>
      <c r="F5359" s="6">
        <v>5</v>
      </c>
    </row>
    <row r="5360" spans="1:6" x14ac:dyDescent="0.3">
      <c r="A5360" s="6">
        <v>147871</v>
      </c>
      <c r="B5360" s="7" t="s">
        <v>190</v>
      </c>
      <c r="C5360" s="6">
        <v>391</v>
      </c>
      <c r="D5360" s="20" t="s">
        <v>314</v>
      </c>
      <c r="E5360" s="6">
        <v>40</v>
      </c>
      <c r="F5360" s="6">
        <v>41</v>
      </c>
    </row>
    <row r="5361" spans="1:6" x14ac:dyDescent="0.3">
      <c r="A5361" s="6">
        <v>147871</v>
      </c>
      <c r="B5361" s="7" t="s">
        <v>190</v>
      </c>
      <c r="C5361" s="6">
        <v>391</v>
      </c>
      <c r="D5361" s="20" t="s">
        <v>314</v>
      </c>
      <c r="E5361" s="6">
        <v>40</v>
      </c>
      <c r="F5361" s="6">
        <v>41</v>
      </c>
    </row>
    <row r="5362" spans="1:6" x14ac:dyDescent="0.3">
      <c r="A5362" s="6">
        <v>147871</v>
      </c>
      <c r="B5362" s="7" t="s">
        <v>190</v>
      </c>
      <c r="C5362" s="6">
        <v>392</v>
      </c>
      <c r="D5362" s="12" t="s">
        <v>315</v>
      </c>
      <c r="E5362" s="6">
        <v>6</v>
      </c>
      <c r="F5362" s="6">
        <v>4</v>
      </c>
    </row>
    <row r="5363" spans="1:6" x14ac:dyDescent="0.3">
      <c r="A5363" s="6">
        <v>147871</v>
      </c>
      <c r="B5363" s="7" t="s">
        <v>190</v>
      </c>
      <c r="C5363" s="6">
        <v>392</v>
      </c>
      <c r="D5363" s="12" t="s">
        <v>315</v>
      </c>
      <c r="E5363" s="6">
        <v>6</v>
      </c>
      <c r="F5363" s="6">
        <v>4</v>
      </c>
    </row>
    <row r="5364" spans="1:6" x14ac:dyDescent="0.3">
      <c r="A5364" s="6">
        <v>147871</v>
      </c>
      <c r="B5364" s="7" t="s">
        <v>190</v>
      </c>
      <c r="C5364" s="6">
        <v>393</v>
      </c>
      <c r="D5364" s="21" t="s">
        <v>316</v>
      </c>
      <c r="E5364" s="6">
        <v>0</v>
      </c>
      <c r="F5364" s="6" t="s">
        <v>9</v>
      </c>
    </row>
    <row r="5365" spans="1:6" x14ac:dyDescent="0.3">
      <c r="A5365" s="6">
        <v>147871</v>
      </c>
      <c r="B5365" s="7" t="s">
        <v>190</v>
      </c>
      <c r="C5365" s="6">
        <v>393</v>
      </c>
      <c r="D5365" s="21" t="s">
        <v>316</v>
      </c>
      <c r="E5365" s="6">
        <v>0</v>
      </c>
      <c r="F5365" s="6" t="s">
        <v>9</v>
      </c>
    </row>
    <row r="5366" spans="1:6" x14ac:dyDescent="0.3">
      <c r="A5366" s="6">
        <v>147871</v>
      </c>
      <c r="B5366" s="7" t="s">
        <v>190</v>
      </c>
      <c r="C5366" s="6">
        <v>394</v>
      </c>
      <c r="D5366" s="22" t="s">
        <v>317</v>
      </c>
      <c r="E5366" s="6">
        <v>0</v>
      </c>
      <c r="F5366" s="6" t="s">
        <v>9</v>
      </c>
    </row>
    <row r="5367" spans="1:6" x14ac:dyDescent="0.3">
      <c r="A5367" s="6">
        <v>147871</v>
      </c>
      <c r="B5367" s="7" t="s">
        <v>190</v>
      </c>
      <c r="C5367" s="6">
        <v>394</v>
      </c>
      <c r="D5367" s="22" t="s">
        <v>317</v>
      </c>
      <c r="E5367" s="6">
        <v>0</v>
      </c>
      <c r="F5367" s="6" t="s">
        <v>9</v>
      </c>
    </row>
    <row r="5368" spans="1:6" x14ac:dyDescent="0.3">
      <c r="A5368" s="6">
        <v>147871</v>
      </c>
      <c r="B5368" s="7" t="s">
        <v>190</v>
      </c>
      <c r="C5368" s="6">
        <v>395</v>
      </c>
      <c r="D5368" s="12" t="s">
        <v>318</v>
      </c>
      <c r="E5368" s="6">
        <v>82</v>
      </c>
      <c r="F5368" s="6">
        <v>84</v>
      </c>
    </row>
    <row r="5369" spans="1:6" x14ac:dyDescent="0.3">
      <c r="A5369" s="6">
        <v>147871</v>
      </c>
      <c r="B5369" s="7" t="s">
        <v>190</v>
      </c>
      <c r="C5369" s="6">
        <v>395</v>
      </c>
      <c r="D5369" s="12" t="s">
        <v>318</v>
      </c>
      <c r="E5369" s="6">
        <v>82</v>
      </c>
      <c r="F5369" s="6">
        <v>84</v>
      </c>
    </row>
    <row r="5370" spans="1:6" x14ac:dyDescent="0.3">
      <c r="A5370" s="6">
        <v>147871</v>
      </c>
      <c r="B5370" s="7" t="s">
        <v>190</v>
      </c>
      <c r="C5370" s="6">
        <v>396</v>
      </c>
      <c r="D5370" s="12" t="s">
        <v>319</v>
      </c>
      <c r="E5370" s="6">
        <v>0</v>
      </c>
      <c r="F5370" s="6" t="s">
        <v>9</v>
      </c>
    </row>
    <row r="5371" spans="1:6" x14ac:dyDescent="0.3">
      <c r="A5371" s="6">
        <v>147871</v>
      </c>
      <c r="B5371" s="7" t="s">
        <v>190</v>
      </c>
      <c r="C5371" s="6">
        <v>396</v>
      </c>
      <c r="D5371" s="12" t="s">
        <v>319</v>
      </c>
      <c r="E5371" s="6">
        <v>0</v>
      </c>
      <c r="F5371" s="6" t="s">
        <v>9</v>
      </c>
    </row>
    <row r="5372" spans="1:6" x14ac:dyDescent="0.3">
      <c r="A5372" s="6">
        <v>147871</v>
      </c>
      <c r="B5372" s="7" t="s">
        <v>190</v>
      </c>
      <c r="C5372" s="6">
        <v>453</v>
      </c>
      <c r="D5372" s="12" t="s">
        <v>320</v>
      </c>
      <c r="E5372" s="6">
        <v>52</v>
      </c>
      <c r="F5372" s="6">
        <v>45</v>
      </c>
    </row>
    <row r="5373" spans="1:6" x14ac:dyDescent="0.3">
      <c r="A5373" s="6">
        <v>147871</v>
      </c>
      <c r="B5373" s="7" t="s">
        <v>190</v>
      </c>
      <c r="C5373" s="6">
        <v>453</v>
      </c>
      <c r="D5373" s="12" t="s">
        <v>320</v>
      </c>
      <c r="E5373" s="6">
        <v>52</v>
      </c>
      <c r="F5373" s="6">
        <v>45</v>
      </c>
    </row>
    <row r="5374" spans="1:6" x14ac:dyDescent="0.3">
      <c r="A5374" s="6">
        <v>147880</v>
      </c>
      <c r="B5374" s="7" t="s">
        <v>191</v>
      </c>
      <c r="C5374" s="6">
        <v>127</v>
      </c>
      <c r="D5374" s="12" t="s">
        <v>301</v>
      </c>
      <c r="E5374" s="6">
        <v>0</v>
      </c>
      <c r="F5374" s="6" t="s">
        <v>9</v>
      </c>
    </row>
    <row r="5375" spans="1:6" x14ac:dyDescent="0.3">
      <c r="A5375" s="6">
        <v>147880</v>
      </c>
      <c r="B5375" s="7" t="s">
        <v>191</v>
      </c>
      <c r="C5375" s="6">
        <v>128</v>
      </c>
      <c r="D5375" s="7" t="s">
        <v>302</v>
      </c>
      <c r="E5375" s="6">
        <v>0</v>
      </c>
      <c r="F5375" s="6" t="s">
        <v>9</v>
      </c>
    </row>
    <row r="5376" spans="1:6" x14ac:dyDescent="0.3">
      <c r="A5376" s="6">
        <v>147880</v>
      </c>
      <c r="B5376" s="7" t="s">
        <v>191</v>
      </c>
      <c r="C5376" s="6">
        <v>129</v>
      </c>
      <c r="D5376" s="9" t="s">
        <v>303</v>
      </c>
      <c r="E5376" s="6">
        <v>0</v>
      </c>
      <c r="F5376" s="6" t="s">
        <v>9</v>
      </c>
    </row>
    <row r="5377" spans="1:6" x14ac:dyDescent="0.3">
      <c r="A5377" s="6">
        <v>147880</v>
      </c>
      <c r="B5377" s="7" t="s">
        <v>191</v>
      </c>
      <c r="C5377" s="6">
        <v>130</v>
      </c>
      <c r="D5377" s="10" t="s">
        <v>7</v>
      </c>
      <c r="E5377" s="6">
        <v>0</v>
      </c>
      <c r="F5377" s="6" t="s">
        <v>9</v>
      </c>
    </row>
    <row r="5378" spans="1:6" x14ac:dyDescent="0.3">
      <c r="A5378" s="6">
        <v>147880</v>
      </c>
      <c r="B5378" s="7" t="s">
        <v>191</v>
      </c>
      <c r="C5378" s="6">
        <v>131</v>
      </c>
      <c r="D5378" s="10" t="s">
        <v>304</v>
      </c>
      <c r="E5378" s="6">
        <v>0</v>
      </c>
      <c r="F5378" s="6" t="s">
        <v>9</v>
      </c>
    </row>
    <row r="5379" spans="1:6" x14ac:dyDescent="0.3">
      <c r="A5379" s="6">
        <v>147880</v>
      </c>
      <c r="B5379" s="7" t="s">
        <v>191</v>
      </c>
      <c r="C5379" s="6">
        <v>132</v>
      </c>
      <c r="D5379" s="53" t="s">
        <v>305</v>
      </c>
      <c r="E5379" s="6">
        <v>0</v>
      </c>
      <c r="F5379" s="6" t="s">
        <v>9</v>
      </c>
    </row>
    <row r="5380" spans="1:6" x14ac:dyDescent="0.3">
      <c r="A5380" s="6">
        <v>147880</v>
      </c>
      <c r="B5380" s="7" t="s">
        <v>191</v>
      </c>
      <c r="C5380" s="6">
        <v>133</v>
      </c>
      <c r="D5380" s="10" t="s">
        <v>8</v>
      </c>
      <c r="E5380" s="6">
        <v>0</v>
      </c>
      <c r="F5380" s="6" t="s">
        <v>9</v>
      </c>
    </row>
    <row r="5381" spans="1:6" x14ac:dyDescent="0.3">
      <c r="A5381" s="6">
        <v>147880</v>
      </c>
      <c r="B5381" s="7" t="s">
        <v>191</v>
      </c>
      <c r="C5381" s="6">
        <v>134</v>
      </c>
      <c r="D5381" s="12" t="s">
        <v>306</v>
      </c>
      <c r="E5381" s="6">
        <v>0</v>
      </c>
      <c r="F5381" s="6" t="s">
        <v>9</v>
      </c>
    </row>
    <row r="5382" spans="1:6" x14ac:dyDescent="0.3">
      <c r="A5382" s="6">
        <v>147880</v>
      </c>
      <c r="B5382" s="7" t="s">
        <v>191</v>
      </c>
      <c r="C5382" s="6">
        <v>135</v>
      </c>
      <c r="D5382" s="13" t="s">
        <v>302</v>
      </c>
      <c r="E5382" s="6">
        <v>0</v>
      </c>
      <c r="F5382" s="6" t="s">
        <v>9</v>
      </c>
    </row>
    <row r="5383" spans="1:6" x14ac:dyDescent="0.3">
      <c r="A5383" s="6">
        <v>147880</v>
      </c>
      <c r="B5383" s="7" t="s">
        <v>191</v>
      </c>
      <c r="C5383" s="6">
        <v>136</v>
      </c>
      <c r="D5383" s="14" t="s">
        <v>7</v>
      </c>
      <c r="E5383" s="6">
        <v>0</v>
      </c>
      <c r="F5383" s="6" t="s">
        <v>9</v>
      </c>
    </row>
    <row r="5384" spans="1:6" x14ac:dyDescent="0.3">
      <c r="A5384" s="6">
        <v>147880</v>
      </c>
      <c r="B5384" s="7" t="s">
        <v>191</v>
      </c>
      <c r="C5384" s="6">
        <v>137</v>
      </c>
      <c r="D5384" s="15" t="s">
        <v>307</v>
      </c>
      <c r="E5384" s="6">
        <v>0</v>
      </c>
      <c r="F5384" s="6" t="s">
        <v>9</v>
      </c>
    </row>
    <row r="5385" spans="1:6" x14ac:dyDescent="0.3">
      <c r="A5385" s="6">
        <v>147880</v>
      </c>
      <c r="B5385" s="7" t="s">
        <v>191</v>
      </c>
      <c r="C5385" s="6">
        <v>138</v>
      </c>
      <c r="D5385" s="16" t="s">
        <v>308</v>
      </c>
      <c r="E5385" s="6">
        <v>0</v>
      </c>
      <c r="F5385" s="6" t="s">
        <v>9</v>
      </c>
    </row>
    <row r="5386" spans="1:6" x14ac:dyDescent="0.3">
      <c r="A5386" s="6">
        <v>147880</v>
      </c>
      <c r="B5386" s="7" t="s">
        <v>191</v>
      </c>
      <c r="C5386" s="6">
        <v>140</v>
      </c>
      <c r="D5386" s="17" t="s">
        <v>7</v>
      </c>
      <c r="E5386" s="6">
        <v>0</v>
      </c>
      <c r="F5386" s="6" t="s">
        <v>9</v>
      </c>
    </row>
    <row r="5387" spans="1:6" x14ac:dyDescent="0.3">
      <c r="A5387" s="6">
        <v>147880</v>
      </c>
      <c r="B5387" s="7" t="s">
        <v>191</v>
      </c>
      <c r="C5387" s="6">
        <v>382</v>
      </c>
      <c r="D5387" s="12" t="s">
        <v>301</v>
      </c>
      <c r="E5387" s="6">
        <v>8</v>
      </c>
      <c r="F5387" s="6" t="s">
        <v>9</v>
      </c>
    </row>
    <row r="5388" spans="1:6" x14ac:dyDescent="0.3">
      <c r="A5388" s="6">
        <v>147880</v>
      </c>
      <c r="B5388" s="7" t="s">
        <v>191</v>
      </c>
      <c r="C5388" s="6">
        <v>383</v>
      </c>
      <c r="D5388" s="12" t="s">
        <v>302</v>
      </c>
      <c r="E5388" s="6">
        <v>0</v>
      </c>
      <c r="F5388" s="6" t="s">
        <v>9</v>
      </c>
    </row>
    <row r="5389" spans="1:6" x14ac:dyDescent="0.3">
      <c r="A5389" s="6">
        <v>147880</v>
      </c>
      <c r="B5389" s="7" t="s">
        <v>191</v>
      </c>
      <c r="C5389" s="6">
        <v>384</v>
      </c>
      <c r="D5389" s="12" t="s">
        <v>307</v>
      </c>
      <c r="E5389" s="6">
        <v>32</v>
      </c>
      <c r="F5389" s="6">
        <v>32</v>
      </c>
    </row>
    <row r="5390" spans="1:6" x14ac:dyDescent="0.3">
      <c r="A5390" s="6">
        <v>147880</v>
      </c>
      <c r="B5390" s="7" t="s">
        <v>191</v>
      </c>
      <c r="C5390" s="6">
        <v>386</v>
      </c>
      <c r="D5390" s="12" t="s">
        <v>309</v>
      </c>
      <c r="E5390" s="6">
        <v>100</v>
      </c>
      <c r="F5390" s="6">
        <v>165</v>
      </c>
    </row>
    <row r="5391" spans="1:6" x14ac:dyDescent="0.3">
      <c r="A5391" s="6">
        <v>147880</v>
      </c>
      <c r="B5391" s="7" t="s">
        <v>191</v>
      </c>
      <c r="C5391" s="6">
        <v>387</v>
      </c>
      <c r="D5391" s="18" t="s">
        <v>310</v>
      </c>
      <c r="E5391" s="6">
        <v>100</v>
      </c>
      <c r="F5391" s="6">
        <v>100</v>
      </c>
    </row>
    <row r="5392" spans="1:6" x14ac:dyDescent="0.3">
      <c r="A5392" s="6">
        <v>147880</v>
      </c>
      <c r="B5392" s="7" t="s">
        <v>191</v>
      </c>
      <c r="C5392" s="6">
        <v>388</v>
      </c>
      <c r="D5392" s="19" t="s">
        <v>311</v>
      </c>
      <c r="E5392" s="6">
        <v>65</v>
      </c>
      <c r="F5392" s="6">
        <v>103</v>
      </c>
    </row>
    <row r="5393" spans="1:6" x14ac:dyDescent="0.3">
      <c r="A5393" s="6">
        <v>147880</v>
      </c>
      <c r="B5393" s="7" t="s">
        <v>191</v>
      </c>
      <c r="C5393" s="6">
        <v>389</v>
      </c>
      <c r="D5393" s="20" t="s">
        <v>312</v>
      </c>
      <c r="E5393" s="6">
        <v>50</v>
      </c>
      <c r="F5393" s="6">
        <v>114</v>
      </c>
    </row>
    <row r="5394" spans="1:6" x14ac:dyDescent="0.3">
      <c r="A5394" s="6">
        <v>147880</v>
      </c>
      <c r="B5394" s="7" t="s">
        <v>191</v>
      </c>
      <c r="C5394" s="6">
        <v>390</v>
      </c>
      <c r="D5394" s="19" t="s">
        <v>313</v>
      </c>
      <c r="E5394" s="6">
        <v>10</v>
      </c>
      <c r="F5394" s="6">
        <v>10</v>
      </c>
    </row>
    <row r="5395" spans="1:6" x14ac:dyDescent="0.3">
      <c r="A5395" s="6">
        <v>147880</v>
      </c>
      <c r="B5395" s="7" t="s">
        <v>191</v>
      </c>
      <c r="C5395" s="6">
        <v>391</v>
      </c>
      <c r="D5395" s="20" t="s">
        <v>314</v>
      </c>
      <c r="E5395" s="6">
        <v>40</v>
      </c>
      <c r="F5395" s="6">
        <v>41</v>
      </c>
    </row>
    <row r="5396" spans="1:6" x14ac:dyDescent="0.3">
      <c r="A5396" s="6">
        <v>147880</v>
      </c>
      <c r="B5396" s="7" t="s">
        <v>191</v>
      </c>
      <c r="C5396" s="6">
        <v>392</v>
      </c>
      <c r="D5396" s="12" t="s">
        <v>315</v>
      </c>
      <c r="E5396" s="6">
        <v>5</v>
      </c>
      <c r="F5396" s="6">
        <v>5</v>
      </c>
    </row>
    <row r="5397" spans="1:6" x14ac:dyDescent="0.3">
      <c r="A5397" s="6">
        <v>147880</v>
      </c>
      <c r="B5397" s="7" t="s">
        <v>191</v>
      </c>
      <c r="C5397" s="6">
        <v>393</v>
      </c>
      <c r="D5397" s="21" t="s">
        <v>316</v>
      </c>
      <c r="E5397" s="6">
        <v>0</v>
      </c>
      <c r="F5397" s="6" t="s">
        <v>9</v>
      </c>
    </row>
    <row r="5398" spans="1:6" x14ac:dyDescent="0.3">
      <c r="A5398" s="6">
        <v>147880</v>
      </c>
      <c r="B5398" s="7" t="s">
        <v>191</v>
      </c>
      <c r="C5398" s="6">
        <v>394</v>
      </c>
      <c r="D5398" s="22" t="s">
        <v>317</v>
      </c>
      <c r="E5398" s="6">
        <v>0</v>
      </c>
      <c r="F5398" s="6" t="s">
        <v>9</v>
      </c>
    </row>
    <row r="5399" spans="1:6" x14ac:dyDescent="0.3">
      <c r="A5399" s="6">
        <v>147880</v>
      </c>
      <c r="B5399" s="7" t="s">
        <v>191</v>
      </c>
      <c r="C5399" s="6">
        <v>395</v>
      </c>
      <c r="D5399" s="12" t="s">
        <v>318</v>
      </c>
      <c r="E5399" s="6">
        <v>80</v>
      </c>
      <c r="F5399" s="6">
        <v>97</v>
      </c>
    </row>
    <row r="5400" spans="1:6" x14ac:dyDescent="0.3">
      <c r="A5400" s="6">
        <v>147880</v>
      </c>
      <c r="B5400" s="7" t="s">
        <v>191</v>
      </c>
      <c r="C5400" s="6">
        <v>396</v>
      </c>
      <c r="D5400" s="12" t="s">
        <v>319</v>
      </c>
      <c r="E5400" s="6">
        <v>0</v>
      </c>
      <c r="F5400" s="6" t="s">
        <v>9</v>
      </c>
    </row>
    <row r="5401" spans="1:6" x14ac:dyDescent="0.3">
      <c r="A5401" s="6">
        <v>147880</v>
      </c>
      <c r="B5401" s="7" t="s">
        <v>191</v>
      </c>
      <c r="C5401" s="6">
        <v>453</v>
      </c>
      <c r="D5401" s="12" t="s">
        <v>320</v>
      </c>
      <c r="E5401" s="6">
        <v>32</v>
      </c>
      <c r="F5401" s="6">
        <v>32</v>
      </c>
    </row>
    <row r="5402" spans="1:6" x14ac:dyDescent="0.3">
      <c r="A5402" s="6">
        <v>147883</v>
      </c>
      <c r="B5402" s="7" t="s">
        <v>192</v>
      </c>
      <c r="C5402" s="6">
        <v>127</v>
      </c>
      <c r="D5402" s="12" t="s">
        <v>301</v>
      </c>
      <c r="E5402" s="6">
        <v>0</v>
      </c>
      <c r="F5402" s="6" t="s">
        <v>9</v>
      </c>
    </row>
    <row r="5403" spans="1:6" x14ac:dyDescent="0.3">
      <c r="A5403" s="6">
        <v>147883</v>
      </c>
      <c r="B5403" s="7" t="s">
        <v>192</v>
      </c>
      <c r="C5403" s="6">
        <v>128</v>
      </c>
      <c r="D5403" s="7" t="s">
        <v>302</v>
      </c>
      <c r="E5403" s="6">
        <v>0</v>
      </c>
      <c r="F5403" s="6" t="s">
        <v>9</v>
      </c>
    </row>
    <row r="5404" spans="1:6" x14ac:dyDescent="0.3">
      <c r="A5404" s="6">
        <v>147883</v>
      </c>
      <c r="B5404" s="7" t="s">
        <v>192</v>
      </c>
      <c r="C5404" s="6">
        <v>129</v>
      </c>
      <c r="D5404" s="9" t="s">
        <v>303</v>
      </c>
      <c r="E5404" s="6">
        <v>0</v>
      </c>
      <c r="F5404" s="6" t="s">
        <v>9</v>
      </c>
    </row>
    <row r="5405" spans="1:6" x14ac:dyDescent="0.3">
      <c r="A5405" s="6">
        <v>147883</v>
      </c>
      <c r="B5405" s="7" t="s">
        <v>192</v>
      </c>
      <c r="C5405" s="6">
        <v>130</v>
      </c>
      <c r="D5405" s="10" t="s">
        <v>7</v>
      </c>
      <c r="E5405" s="6">
        <v>0</v>
      </c>
      <c r="F5405" s="6" t="s">
        <v>9</v>
      </c>
    </row>
    <row r="5406" spans="1:6" x14ac:dyDescent="0.3">
      <c r="A5406" s="6">
        <v>147883</v>
      </c>
      <c r="B5406" s="7" t="s">
        <v>192</v>
      </c>
      <c r="C5406" s="6">
        <v>131</v>
      </c>
      <c r="D5406" s="10" t="s">
        <v>304</v>
      </c>
      <c r="E5406" s="6">
        <v>0</v>
      </c>
      <c r="F5406" s="6" t="s">
        <v>9</v>
      </c>
    </row>
    <row r="5407" spans="1:6" x14ac:dyDescent="0.3">
      <c r="A5407" s="6">
        <v>147883</v>
      </c>
      <c r="B5407" s="7" t="s">
        <v>192</v>
      </c>
      <c r="C5407" s="6">
        <v>132</v>
      </c>
      <c r="D5407" s="53" t="s">
        <v>305</v>
      </c>
      <c r="E5407" s="6">
        <v>0</v>
      </c>
      <c r="F5407" s="6" t="s">
        <v>9</v>
      </c>
    </row>
    <row r="5408" spans="1:6" x14ac:dyDescent="0.3">
      <c r="A5408" s="6">
        <v>147883</v>
      </c>
      <c r="B5408" s="7" t="s">
        <v>192</v>
      </c>
      <c r="C5408" s="6">
        <v>133</v>
      </c>
      <c r="D5408" s="10" t="s">
        <v>8</v>
      </c>
      <c r="E5408" s="6">
        <v>0</v>
      </c>
      <c r="F5408" s="6" t="s">
        <v>9</v>
      </c>
    </row>
    <row r="5409" spans="1:6" x14ac:dyDescent="0.3">
      <c r="A5409" s="6">
        <v>147883</v>
      </c>
      <c r="B5409" s="7" t="s">
        <v>192</v>
      </c>
      <c r="C5409" s="6">
        <v>134</v>
      </c>
      <c r="D5409" s="12" t="s">
        <v>306</v>
      </c>
      <c r="E5409" s="6">
        <v>0</v>
      </c>
      <c r="F5409" s="6" t="s">
        <v>9</v>
      </c>
    </row>
    <row r="5410" spans="1:6" x14ac:dyDescent="0.3">
      <c r="A5410" s="6">
        <v>147883</v>
      </c>
      <c r="B5410" s="7" t="s">
        <v>192</v>
      </c>
      <c r="C5410" s="6">
        <v>135</v>
      </c>
      <c r="D5410" s="13" t="s">
        <v>302</v>
      </c>
      <c r="E5410" s="6">
        <v>0</v>
      </c>
      <c r="F5410" s="6" t="s">
        <v>9</v>
      </c>
    </row>
    <row r="5411" spans="1:6" x14ac:dyDescent="0.3">
      <c r="A5411" s="6">
        <v>147883</v>
      </c>
      <c r="B5411" s="7" t="s">
        <v>192</v>
      </c>
      <c r="C5411" s="6">
        <v>136</v>
      </c>
      <c r="D5411" s="14" t="s">
        <v>7</v>
      </c>
      <c r="E5411" s="6">
        <v>0</v>
      </c>
      <c r="F5411" s="6" t="s">
        <v>9</v>
      </c>
    </row>
    <row r="5412" spans="1:6" x14ac:dyDescent="0.3">
      <c r="A5412" s="6">
        <v>147883</v>
      </c>
      <c r="B5412" s="7" t="s">
        <v>192</v>
      </c>
      <c r="C5412" s="6">
        <v>137</v>
      </c>
      <c r="D5412" s="15" t="s">
        <v>307</v>
      </c>
      <c r="E5412" s="6">
        <v>0</v>
      </c>
      <c r="F5412" s="6" t="s">
        <v>9</v>
      </c>
    </row>
    <row r="5413" spans="1:6" x14ac:dyDescent="0.3">
      <c r="A5413" s="6">
        <v>147883</v>
      </c>
      <c r="B5413" s="7" t="s">
        <v>192</v>
      </c>
      <c r="C5413" s="6">
        <v>138</v>
      </c>
      <c r="D5413" s="16" t="s">
        <v>308</v>
      </c>
      <c r="E5413" s="6">
        <v>0</v>
      </c>
      <c r="F5413" s="6" t="s">
        <v>9</v>
      </c>
    </row>
    <row r="5414" spans="1:6" x14ac:dyDescent="0.3">
      <c r="A5414" s="6">
        <v>147883</v>
      </c>
      <c r="B5414" s="7" t="s">
        <v>192</v>
      </c>
      <c r="C5414" s="6">
        <v>140</v>
      </c>
      <c r="D5414" s="17" t="s">
        <v>7</v>
      </c>
      <c r="E5414" s="6">
        <v>0</v>
      </c>
      <c r="F5414" s="6" t="s">
        <v>9</v>
      </c>
    </row>
    <row r="5415" spans="1:6" x14ac:dyDescent="0.3">
      <c r="A5415" s="6">
        <v>147883</v>
      </c>
      <c r="B5415" s="7" t="s">
        <v>192</v>
      </c>
      <c r="C5415" s="6">
        <v>382</v>
      </c>
      <c r="D5415" s="12" t="s">
        <v>301</v>
      </c>
      <c r="E5415" s="6">
        <v>6</v>
      </c>
      <c r="F5415" s="6" t="s">
        <v>9</v>
      </c>
    </row>
    <row r="5416" spans="1:6" x14ac:dyDescent="0.3">
      <c r="A5416" s="6">
        <v>147883</v>
      </c>
      <c r="B5416" s="7" t="s">
        <v>192</v>
      </c>
      <c r="C5416" s="6">
        <v>383</v>
      </c>
      <c r="D5416" s="12" t="s">
        <v>302</v>
      </c>
      <c r="E5416" s="6">
        <v>0</v>
      </c>
      <c r="F5416" s="6" t="s">
        <v>9</v>
      </c>
    </row>
    <row r="5417" spans="1:6" x14ac:dyDescent="0.3">
      <c r="A5417" s="6">
        <v>147883</v>
      </c>
      <c r="B5417" s="7" t="s">
        <v>192</v>
      </c>
      <c r="C5417" s="6">
        <v>384</v>
      </c>
      <c r="D5417" s="12" t="s">
        <v>307</v>
      </c>
      <c r="E5417" s="6">
        <v>29</v>
      </c>
      <c r="F5417" s="6" t="s">
        <v>9</v>
      </c>
    </row>
    <row r="5418" spans="1:6" x14ac:dyDescent="0.3">
      <c r="A5418" s="6">
        <v>147883</v>
      </c>
      <c r="B5418" s="7" t="s">
        <v>192</v>
      </c>
      <c r="C5418" s="6">
        <v>386</v>
      </c>
      <c r="D5418" s="12" t="s">
        <v>309</v>
      </c>
      <c r="E5418" s="6">
        <v>52</v>
      </c>
      <c r="F5418" s="6">
        <v>56</v>
      </c>
    </row>
    <row r="5419" spans="1:6" x14ac:dyDescent="0.3">
      <c r="A5419" s="6">
        <v>147883</v>
      </c>
      <c r="B5419" s="7" t="s">
        <v>192</v>
      </c>
      <c r="C5419" s="6">
        <v>387</v>
      </c>
      <c r="D5419" s="18" t="s">
        <v>310</v>
      </c>
      <c r="E5419" s="6">
        <v>58</v>
      </c>
      <c r="F5419" s="6">
        <v>50</v>
      </c>
    </row>
    <row r="5420" spans="1:6" x14ac:dyDescent="0.3">
      <c r="A5420" s="6">
        <v>147883</v>
      </c>
      <c r="B5420" s="7" t="s">
        <v>192</v>
      </c>
      <c r="C5420" s="6">
        <v>388</v>
      </c>
      <c r="D5420" s="19" t="s">
        <v>311</v>
      </c>
      <c r="E5420" s="6">
        <v>52</v>
      </c>
      <c r="F5420" s="6">
        <v>56</v>
      </c>
    </row>
    <row r="5421" spans="1:6" x14ac:dyDescent="0.3">
      <c r="A5421" s="6">
        <v>147883</v>
      </c>
      <c r="B5421" s="7" t="s">
        <v>192</v>
      </c>
      <c r="C5421" s="6">
        <v>389</v>
      </c>
      <c r="D5421" s="20" t="s">
        <v>312</v>
      </c>
      <c r="E5421" s="6">
        <v>0</v>
      </c>
      <c r="F5421" s="6" t="s">
        <v>9</v>
      </c>
    </row>
    <row r="5422" spans="1:6" x14ac:dyDescent="0.3">
      <c r="A5422" s="6">
        <v>147883</v>
      </c>
      <c r="B5422" s="7" t="s">
        <v>192</v>
      </c>
      <c r="C5422" s="6">
        <v>390</v>
      </c>
      <c r="D5422" s="19" t="s">
        <v>313</v>
      </c>
      <c r="E5422" s="6">
        <v>0</v>
      </c>
      <c r="F5422" s="6" t="s">
        <v>9</v>
      </c>
    </row>
    <row r="5423" spans="1:6" x14ac:dyDescent="0.3">
      <c r="A5423" s="6">
        <v>147883</v>
      </c>
      <c r="B5423" s="7" t="s">
        <v>192</v>
      </c>
      <c r="C5423" s="6">
        <v>391</v>
      </c>
      <c r="D5423" s="20" t="s">
        <v>314</v>
      </c>
      <c r="E5423" s="6">
        <v>0</v>
      </c>
      <c r="F5423" s="6" t="s">
        <v>9</v>
      </c>
    </row>
    <row r="5424" spans="1:6" x14ac:dyDescent="0.3">
      <c r="A5424" s="6">
        <v>147883</v>
      </c>
      <c r="B5424" s="7" t="s">
        <v>192</v>
      </c>
      <c r="C5424" s="6">
        <v>392</v>
      </c>
      <c r="D5424" s="12" t="s">
        <v>315</v>
      </c>
      <c r="E5424" s="6">
        <v>8</v>
      </c>
      <c r="F5424" s="6" t="s">
        <v>9</v>
      </c>
    </row>
    <row r="5425" spans="1:6" x14ac:dyDescent="0.3">
      <c r="A5425" s="6">
        <v>147883</v>
      </c>
      <c r="B5425" s="7" t="s">
        <v>192</v>
      </c>
      <c r="C5425" s="6">
        <v>393</v>
      </c>
      <c r="D5425" s="21" t="s">
        <v>316</v>
      </c>
      <c r="E5425" s="6">
        <v>0</v>
      </c>
      <c r="F5425" s="6" t="s">
        <v>9</v>
      </c>
    </row>
    <row r="5426" spans="1:6" x14ac:dyDescent="0.3">
      <c r="A5426" s="6">
        <v>147883</v>
      </c>
      <c r="B5426" s="7" t="s">
        <v>192</v>
      </c>
      <c r="C5426" s="6">
        <v>394</v>
      </c>
      <c r="D5426" s="22" t="s">
        <v>317</v>
      </c>
      <c r="E5426" s="6">
        <v>0</v>
      </c>
      <c r="F5426" s="6" t="s">
        <v>9</v>
      </c>
    </row>
    <row r="5427" spans="1:6" x14ac:dyDescent="0.3">
      <c r="A5427" s="6">
        <v>147883</v>
      </c>
      <c r="B5427" s="7" t="s">
        <v>192</v>
      </c>
      <c r="C5427" s="6">
        <v>395</v>
      </c>
      <c r="D5427" s="12" t="s">
        <v>318</v>
      </c>
      <c r="E5427" s="6">
        <v>48</v>
      </c>
      <c r="F5427" s="6">
        <v>50</v>
      </c>
    </row>
    <row r="5428" spans="1:6" x14ac:dyDescent="0.3">
      <c r="A5428" s="6">
        <v>147883</v>
      </c>
      <c r="B5428" s="7" t="s">
        <v>192</v>
      </c>
      <c r="C5428" s="6">
        <v>396</v>
      </c>
      <c r="D5428" s="12" t="s">
        <v>319</v>
      </c>
      <c r="E5428" s="6">
        <v>0</v>
      </c>
      <c r="F5428" s="6" t="s">
        <v>9</v>
      </c>
    </row>
    <row r="5429" spans="1:6" x14ac:dyDescent="0.3">
      <c r="A5429" s="6">
        <v>147883</v>
      </c>
      <c r="B5429" s="7" t="s">
        <v>192</v>
      </c>
      <c r="C5429" s="6">
        <v>453</v>
      </c>
      <c r="D5429" s="12" t="s">
        <v>320</v>
      </c>
      <c r="E5429" s="6">
        <v>29</v>
      </c>
      <c r="F5429" s="6" t="s">
        <v>9</v>
      </c>
    </row>
    <row r="5430" spans="1:6" x14ac:dyDescent="0.3">
      <c r="A5430" s="6">
        <v>147886</v>
      </c>
      <c r="B5430" s="7" t="s">
        <v>193</v>
      </c>
      <c r="C5430" s="6">
        <v>127</v>
      </c>
      <c r="D5430" s="12" t="s">
        <v>301</v>
      </c>
      <c r="E5430" s="6">
        <v>0</v>
      </c>
      <c r="F5430" s="6" t="s">
        <v>9</v>
      </c>
    </row>
    <row r="5431" spans="1:6" x14ac:dyDescent="0.3">
      <c r="A5431" s="6">
        <v>147886</v>
      </c>
      <c r="B5431" s="7" t="s">
        <v>193</v>
      </c>
      <c r="C5431" s="6">
        <v>128</v>
      </c>
      <c r="D5431" s="7" t="s">
        <v>302</v>
      </c>
      <c r="E5431" s="6">
        <v>0</v>
      </c>
      <c r="F5431" s="6" t="s">
        <v>9</v>
      </c>
    </row>
    <row r="5432" spans="1:6" x14ac:dyDescent="0.3">
      <c r="A5432" s="6">
        <v>147886</v>
      </c>
      <c r="B5432" s="7" t="s">
        <v>193</v>
      </c>
      <c r="C5432" s="6">
        <v>129</v>
      </c>
      <c r="D5432" s="9" t="s">
        <v>303</v>
      </c>
      <c r="E5432" s="6">
        <v>0</v>
      </c>
      <c r="F5432" s="6" t="s">
        <v>9</v>
      </c>
    </row>
    <row r="5433" spans="1:6" x14ac:dyDescent="0.3">
      <c r="A5433" s="6">
        <v>147886</v>
      </c>
      <c r="B5433" s="7" t="s">
        <v>193</v>
      </c>
      <c r="C5433" s="6">
        <v>130</v>
      </c>
      <c r="D5433" s="10" t="s">
        <v>7</v>
      </c>
      <c r="E5433" s="6">
        <v>0</v>
      </c>
      <c r="F5433" s="6" t="s">
        <v>9</v>
      </c>
    </row>
    <row r="5434" spans="1:6" x14ac:dyDescent="0.3">
      <c r="A5434" s="6">
        <v>147886</v>
      </c>
      <c r="B5434" s="7" t="s">
        <v>193</v>
      </c>
      <c r="C5434" s="6">
        <v>131</v>
      </c>
      <c r="D5434" s="10" t="s">
        <v>304</v>
      </c>
      <c r="E5434" s="6">
        <v>0</v>
      </c>
      <c r="F5434" s="6" t="s">
        <v>9</v>
      </c>
    </row>
    <row r="5435" spans="1:6" x14ac:dyDescent="0.3">
      <c r="A5435" s="6">
        <v>147886</v>
      </c>
      <c r="B5435" s="7" t="s">
        <v>193</v>
      </c>
      <c r="C5435" s="6">
        <v>132</v>
      </c>
      <c r="D5435" s="53" t="s">
        <v>305</v>
      </c>
      <c r="E5435" s="6">
        <v>0</v>
      </c>
      <c r="F5435" s="6" t="s">
        <v>9</v>
      </c>
    </row>
    <row r="5436" spans="1:6" x14ac:dyDescent="0.3">
      <c r="A5436" s="6">
        <v>147886</v>
      </c>
      <c r="B5436" s="7" t="s">
        <v>193</v>
      </c>
      <c r="C5436" s="6">
        <v>133</v>
      </c>
      <c r="D5436" s="10" t="s">
        <v>8</v>
      </c>
      <c r="E5436" s="6">
        <v>0</v>
      </c>
      <c r="F5436" s="6" t="s">
        <v>9</v>
      </c>
    </row>
    <row r="5437" spans="1:6" x14ac:dyDescent="0.3">
      <c r="A5437" s="6">
        <v>147886</v>
      </c>
      <c r="B5437" s="7" t="s">
        <v>193</v>
      </c>
      <c r="C5437" s="6">
        <v>134</v>
      </c>
      <c r="D5437" s="12" t="s">
        <v>306</v>
      </c>
      <c r="E5437" s="6">
        <v>0</v>
      </c>
      <c r="F5437" s="6" t="s">
        <v>9</v>
      </c>
    </row>
    <row r="5438" spans="1:6" x14ac:dyDescent="0.3">
      <c r="A5438" s="6">
        <v>147886</v>
      </c>
      <c r="B5438" s="7" t="s">
        <v>193</v>
      </c>
      <c r="C5438" s="6">
        <v>135</v>
      </c>
      <c r="D5438" s="13" t="s">
        <v>302</v>
      </c>
      <c r="E5438" s="6">
        <v>0</v>
      </c>
      <c r="F5438" s="6" t="s">
        <v>9</v>
      </c>
    </row>
    <row r="5439" spans="1:6" x14ac:dyDescent="0.3">
      <c r="A5439" s="6">
        <v>147886</v>
      </c>
      <c r="B5439" s="7" t="s">
        <v>193</v>
      </c>
      <c r="C5439" s="6">
        <v>136</v>
      </c>
      <c r="D5439" s="14" t="s">
        <v>7</v>
      </c>
      <c r="E5439" s="6">
        <v>0</v>
      </c>
      <c r="F5439" s="6" t="s">
        <v>9</v>
      </c>
    </row>
    <row r="5440" spans="1:6" x14ac:dyDescent="0.3">
      <c r="A5440" s="6">
        <v>147886</v>
      </c>
      <c r="B5440" s="7" t="s">
        <v>193</v>
      </c>
      <c r="C5440" s="6">
        <v>137</v>
      </c>
      <c r="D5440" s="15" t="s">
        <v>307</v>
      </c>
      <c r="E5440" s="6">
        <v>0</v>
      </c>
      <c r="F5440" s="6" t="s">
        <v>9</v>
      </c>
    </row>
    <row r="5441" spans="1:6" x14ac:dyDescent="0.3">
      <c r="A5441" s="6">
        <v>147886</v>
      </c>
      <c r="B5441" s="7" t="s">
        <v>193</v>
      </c>
      <c r="C5441" s="6">
        <v>138</v>
      </c>
      <c r="D5441" s="16" t="s">
        <v>308</v>
      </c>
      <c r="E5441" s="6">
        <v>0</v>
      </c>
      <c r="F5441" s="6" t="s">
        <v>9</v>
      </c>
    </row>
    <row r="5442" spans="1:6" x14ac:dyDescent="0.3">
      <c r="A5442" s="6">
        <v>147886</v>
      </c>
      <c r="B5442" s="7" t="s">
        <v>193</v>
      </c>
      <c r="C5442" s="6">
        <v>140</v>
      </c>
      <c r="D5442" s="17" t="s">
        <v>7</v>
      </c>
      <c r="E5442" s="6">
        <v>0</v>
      </c>
      <c r="F5442" s="6" t="s">
        <v>9</v>
      </c>
    </row>
    <row r="5443" spans="1:6" x14ac:dyDescent="0.3">
      <c r="A5443" s="6">
        <v>147886</v>
      </c>
      <c r="B5443" s="7" t="s">
        <v>193</v>
      </c>
      <c r="C5443" s="6">
        <v>382</v>
      </c>
      <c r="D5443" s="12" t="s">
        <v>301</v>
      </c>
      <c r="E5443" s="6">
        <v>6</v>
      </c>
      <c r="F5443" s="6">
        <v>6</v>
      </c>
    </row>
    <row r="5444" spans="1:6" x14ac:dyDescent="0.3">
      <c r="A5444" s="6">
        <v>147886</v>
      </c>
      <c r="B5444" s="7" t="s">
        <v>193</v>
      </c>
      <c r="C5444" s="6">
        <v>383</v>
      </c>
      <c r="D5444" s="12" t="s">
        <v>302</v>
      </c>
      <c r="E5444" s="6">
        <v>0</v>
      </c>
      <c r="F5444" s="6" t="s">
        <v>9</v>
      </c>
    </row>
    <row r="5445" spans="1:6" x14ac:dyDescent="0.3">
      <c r="A5445" s="6">
        <v>147886</v>
      </c>
      <c r="B5445" s="7" t="s">
        <v>193</v>
      </c>
      <c r="C5445" s="6">
        <v>384</v>
      </c>
      <c r="D5445" s="12" t="s">
        <v>307</v>
      </c>
      <c r="E5445" s="6">
        <v>29</v>
      </c>
      <c r="F5445" s="6">
        <v>29</v>
      </c>
    </row>
    <row r="5446" spans="1:6" x14ac:dyDescent="0.3">
      <c r="A5446" s="6">
        <v>147886</v>
      </c>
      <c r="B5446" s="7" t="s">
        <v>193</v>
      </c>
      <c r="C5446" s="6">
        <v>386</v>
      </c>
      <c r="D5446" s="12" t="s">
        <v>309</v>
      </c>
      <c r="E5446" s="6">
        <v>52</v>
      </c>
      <c r="F5446" s="6">
        <v>65</v>
      </c>
    </row>
    <row r="5447" spans="1:6" x14ac:dyDescent="0.3">
      <c r="A5447" s="6">
        <v>147886</v>
      </c>
      <c r="B5447" s="7" t="s">
        <v>193</v>
      </c>
      <c r="C5447" s="6">
        <v>387</v>
      </c>
      <c r="D5447" s="18" t="s">
        <v>310</v>
      </c>
      <c r="E5447" s="6">
        <v>58</v>
      </c>
      <c r="F5447" s="6">
        <v>58</v>
      </c>
    </row>
    <row r="5448" spans="1:6" x14ac:dyDescent="0.3">
      <c r="A5448" s="6">
        <v>147886</v>
      </c>
      <c r="B5448" s="7" t="s">
        <v>193</v>
      </c>
      <c r="C5448" s="6">
        <v>388</v>
      </c>
      <c r="D5448" s="19" t="s">
        <v>311</v>
      </c>
      <c r="E5448" s="6">
        <v>52</v>
      </c>
      <c r="F5448" s="6">
        <v>68</v>
      </c>
    </row>
    <row r="5449" spans="1:6" x14ac:dyDescent="0.3">
      <c r="A5449" s="6">
        <v>147886</v>
      </c>
      <c r="B5449" s="7" t="s">
        <v>193</v>
      </c>
      <c r="C5449" s="6">
        <v>389</v>
      </c>
      <c r="D5449" s="20" t="s">
        <v>312</v>
      </c>
      <c r="E5449" s="6">
        <v>0</v>
      </c>
      <c r="F5449" s="6" t="s">
        <v>9</v>
      </c>
    </row>
    <row r="5450" spans="1:6" x14ac:dyDescent="0.3">
      <c r="A5450" s="6">
        <v>147886</v>
      </c>
      <c r="B5450" s="7" t="s">
        <v>193</v>
      </c>
      <c r="C5450" s="6">
        <v>390</v>
      </c>
      <c r="D5450" s="19" t="s">
        <v>313</v>
      </c>
      <c r="E5450" s="6">
        <v>0</v>
      </c>
      <c r="F5450" s="6" t="s">
        <v>9</v>
      </c>
    </row>
    <row r="5451" spans="1:6" x14ac:dyDescent="0.3">
      <c r="A5451" s="6">
        <v>147886</v>
      </c>
      <c r="B5451" s="7" t="s">
        <v>193</v>
      </c>
      <c r="C5451" s="6">
        <v>391</v>
      </c>
      <c r="D5451" s="20" t="s">
        <v>314</v>
      </c>
      <c r="E5451" s="6">
        <v>0</v>
      </c>
      <c r="F5451" s="6" t="s">
        <v>9</v>
      </c>
    </row>
    <row r="5452" spans="1:6" x14ac:dyDescent="0.3">
      <c r="A5452" s="6">
        <v>147886</v>
      </c>
      <c r="B5452" s="7" t="s">
        <v>193</v>
      </c>
      <c r="C5452" s="6">
        <v>392</v>
      </c>
      <c r="D5452" s="12" t="s">
        <v>315</v>
      </c>
      <c r="E5452" s="6">
        <v>8</v>
      </c>
      <c r="F5452" s="6">
        <v>8</v>
      </c>
    </row>
    <row r="5453" spans="1:6" x14ac:dyDescent="0.3">
      <c r="A5453" s="6">
        <v>147886</v>
      </c>
      <c r="B5453" s="7" t="s">
        <v>193</v>
      </c>
      <c r="C5453" s="6">
        <v>393</v>
      </c>
      <c r="D5453" s="21" t="s">
        <v>316</v>
      </c>
      <c r="E5453" s="6">
        <v>0</v>
      </c>
      <c r="F5453" s="6" t="s">
        <v>9</v>
      </c>
    </row>
    <row r="5454" spans="1:6" x14ac:dyDescent="0.3">
      <c r="A5454" s="6">
        <v>147886</v>
      </c>
      <c r="B5454" s="7" t="s">
        <v>193</v>
      </c>
      <c r="C5454" s="6">
        <v>394</v>
      </c>
      <c r="D5454" s="22" t="s">
        <v>317</v>
      </c>
      <c r="E5454" s="6">
        <v>0</v>
      </c>
      <c r="F5454" s="6" t="s">
        <v>9</v>
      </c>
    </row>
    <row r="5455" spans="1:6" x14ac:dyDescent="0.3">
      <c r="A5455" s="6">
        <v>147886</v>
      </c>
      <c r="B5455" s="7" t="s">
        <v>193</v>
      </c>
      <c r="C5455" s="6">
        <v>395</v>
      </c>
      <c r="D5455" s="12" t="s">
        <v>318</v>
      </c>
      <c r="E5455" s="6">
        <v>48</v>
      </c>
      <c r="F5455" s="6">
        <v>53</v>
      </c>
    </row>
    <row r="5456" spans="1:6" x14ac:dyDescent="0.3">
      <c r="A5456" s="6">
        <v>147886</v>
      </c>
      <c r="B5456" s="7" t="s">
        <v>193</v>
      </c>
      <c r="C5456" s="6">
        <v>396</v>
      </c>
      <c r="D5456" s="12" t="s">
        <v>319</v>
      </c>
      <c r="E5456" s="6">
        <v>0</v>
      </c>
      <c r="F5456" s="6" t="s">
        <v>9</v>
      </c>
    </row>
    <row r="5457" spans="1:6" x14ac:dyDescent="0.3">
      <c r="A5457" s="6">
        <v>147886</v>
      </c>
      <c r="B5457" s="7" t="s">
        <v>193</v>
      </c>
      <c r="C5457" s="6">
        <v>453</v>
      </c>
      <c r="D5457" s="12" t="s">
        <v>320</v>
      </c>
      <c r="E5457" s="6">
        <v>29</v>
      </c>
      <c r="F5457" s="6">
        <v>29</v>
      </c>
    </row>
    <row r="5458" spans="1:6" x14ac:dyDescent="0.3">
      <c r="A5458" s="6">
        <v>147887</v>
      </c>
      <c r="B5458" s="7" t="s">
        <v>194</v>
      </c>
      <c r="C5458" s="6">
        <v>127</v>
      </c>
      <c r="D5458" s="12" t="s">
        <v>301</v>
      </c>
      <c r="E5458" s="6">
        <v>0</v>
      </c>
      <c r="F5458" s="6" t="s">
        <v>9</v>
      </c>
    </row>
    <row r="5459" spans="1:6" x14ac:dyDescent="0.3">
      <c r="A5459" s="6">
        <v>147887</v>
      </c>
      <c r="B5459" s="7" t="s">
        <v>194</v>
      </c>
      <c r="C5459" s="6">
        <v>128</v>
      </c>
      <c r="D5459" s="7" t="s">
        <v>302</v>
      </c>
      <c r="E5459" s="6">
        <v>0</v>
      </c>
      <c r="F5459" s="6" t="s">
        <v>9</v>
      </c>
    </row>
    <row r="5460" spans="1:6" x14ac:dyDescent="0.3">
      <c r="A5460" s="6">
        <v>147887</v>
      </c>
      <c r="B5460" s="7" t="s">
        <v>194</v>
      </c>
      <c r="C5460" s="6">
        <v>129</v>
      </c>
      <c r="D5460" s="9" t="s">
        <v>303</v>
      </c>
      <c r="E5460" s="6">
        <v>0</v>
      </c>
      <c r="F5460" s="6" t="s">
        <v>9</v>
      </c>
    </row>
    <row r="5461" spans="1:6" x14ac:dyDescent="0.3">
      <c r="A5461" s="6">
        <v>147887</v>
      </c>
      <c r="B5461" s="7" t="s">
        <v>194</v>
      </c>
      <c r="C5461" s="6">
        <v>130</v>
      </c>
      <c r="D5461" s="10" t="s">
        <v>7</v>
      </c>
      <c r="E5461" s="6">
        <v>0</v>
      </c>
      <c r="F5461" s="6" t="s">
        <v>9</v>
      </c>
    </row>
    <row r="5462" spans="1:6" x14ac:dyDescent="0.3">
      <c r="A5462" s="6">
        <v>147887</v>
      </c>
      <c r="B5462" s="7" t="s">
        <v>194</v>
      </c>
      <c r="C5462" s="6">
        <v>131</v>
      </c>
      <c r="D5462" s="10" t="s">
        <v>304</v>
      </c>
      <c r="E5462" s="6">
        <v>0</v>
      </c>
      <c r="F5462" s="6" t="s">
        <v>9</v>
      </c>
    </row>
    <row r="5463" spans="1:6" x14ac:dyDescent="0.3">
      <c r="A5463" s="6">
        <v>147887</v>
      </c>
      <c r="B5463" s="7" t="s">
        <v>194</v>
      </c>
      <c r="C5463" s="6">
        <v>132</v>
      </c>
      <c r="D5463" s="53" t="s">
        <v>305</v>
      </c>
      <c r="E5463" s="6">
        <v>0</v>
      </c>
      <c r="F5463" s="6" t="s">
        <v>9</v>
      </c>
    </row>
    <row r="5464" spans="1:6" x14ac:dyDescent="0.3">
      <c r="A5464" s="6">
        <v>147887</v>
      </c>
      <c r="B5464" s="7" t="s">
        <v>194</v>
      </c>
      <c r="C5464" s="6">
        <v>133</v>
      </c>
      <c r="D5464" s="10" t="s">
        <v>8</v>
      </c>
      <c r="E5464" s="6">
        <v>0</v>
      </c>
      <c r="F5464" s="6" t="s">
        <v>9</v>
      </c>
    </row>
    <row r="5465" spans="1:6" x14ac:dyDescent="0.3">
      <c r="A5465" s="6">
        <v>147887</v>
      </c>
      <c r="B5465" s="7" t="s">
        <v>194</v>
      </c>
      <c r="C5465" s="6">
        <v>134</v>
      </c>
      <c r="D5465" s="12" t="s">
        <v>306</v>
      </c>
      <c r="E5465" s="6">
        <v>0</v>
      </c>
      <c r="F5465" s="6" t="s">
        <v>9</v>
      </c>
    </row>
    <row r="5466" spans="1:6" x14ac:dyDescent="0.3">
      <c r="A5466" s="6">
        <v>147887</v>
      </c>
      <c r="B5466" s="7" t="s">
        <v>194</v>
      </c>
      <c r="C5466" s="6">
        <v>135</v>
      </c>
      <c r="D5466" s="13" t="s">
        <v>302</v>
      </c>
      <c r="E5466" s="6">
        <v>0</v>
      </c>
      <c r="F5466" s="6" t="s">
        <v>9</v>
      </c>
    </row>
    <row r="5467" spans="1:6" x14ac:dyDescent="0.3">
      <c r="A5467" s="6">
        <v>147887</v>
      </c>
      <c r="B5467" s="7" t="s">
        <v>194</v>
      </c>
      <c r="C5467" s="6">
        <v>136</v>
      </c>
      <c r="D5467" s="14" t="s">
        <v>7</v>
      </c>
      <c r="E5467" s="6">
        <v>0</v>
      </c>
      <c r="F5467" s="6" t="s">
        <v>9</v>
      </c>
    </row>
    <row r="5468" spans="1:6" x14ac:dyDescent="0.3">
      <c r="A5468" s="6">
        <v>147887</v>
      </c>
      <c r="B5468" s="7" t="s">
        <v>194</v>
      </c>
      <c r="C5468" s="6">
        <v>137</v>
      </c>
      <c r="D5468" s="15" t="s">
        <v>307</v>
      </c>
      <c r="E5468" s="6">
        <v>0</v>
      </c>
      <c r="F5468" s="6" t="s">
        <v>9</v>
      </c>
    </row>
    <row r="5469" spans="1:6" x14ac:dyDescent="0.3">
      <c r="A5469" s="6">
        <v>147887</v>
      </c>
      <c r="B5469" s="7" t="s">
        <v>194</v>
      </c>
      <c r="C5469" s="6">
        <v>138</v>
      </c>
      <c r="D5469" s="16" t="s">
        <v>308</v>
      </c>
      <c r="E5469" s="6">
        <v>0</v>
      </c>
      <c r="F5469" s="6" t="s">
        <v>9</v>
      </c>
    </row>
    <row r="5470" spans="1:6" x14ac:dyDescent="0.3">
      <c r="A5470" s="6">
        <v>147887</v>
      </c>
      <c r="B5470" s="7" t="s">
        <v>194</v>
      </c>
      <c r="C5470" s="6">
        <v>140</v>
      </c>
      <c r="D5470" s="17" t="s">
        <v>7</v>
      </c>
      <c r="E5470" s="6">
        <v>0</v>
      </c>
      <c r="F5470" s="6" t="s">
        <v>9</v>
      </c>
    </row>
    <row r="5471" spans="1:6" x14ac:dyDescent="0.3">
      <c r="A5471" s="6">
        <v>147887</v>
      </c>
      <c r="B5471" s="7" t="s">
        <v>194</v>
      </c>
      <c r="C5471" s="6">
        <v>382</v>
      </c>
      <c r="D5471" s="12" t="s">
        <v>301</v>
      </c>
      <c r="E5471" s="6">
        <v>6</v>
      </c>
      <c r="F5471" s="6">
        <v>6</v>
      </c>
    </row>
    <row r="5472" spans="1:6" x14ac:dyDescent="0.3">
      <c r="A5472" s="6">
        <v>147887</v>
      </c>
      <c r="B5472" s="7" t="s">
        <v>194</v>
      </c>
      <c r="C5472" s="6">
        <v>383</v>
      </c>
      <c r="D5472" s="12" t="s">
        <v>302</v>
      </c>
      <c r="E5472" s="6">
        <v>0</v>
      </c>
      <c r="F5472" s="6" t="s">
        <v>9</v>
      </c>
    </row>
    <row r="5473" spans="1:6" x14ac:dyDescent="0.3">
      <c r="A5473" s="6">
        <v>147887</v>
      </c>
      <c r="B5473" s="7" t="s">
        <v>194</v>
      </c>
      <c r="C5473" s="6">
        <v>384</v>
      </c>
      <c r="D5473" s="12" t="s">
        <v>307</v>
      </c>
      <c r="E5473" s="6">
        <v>29</v>
      </c>
      <c r="F5473" s="6">
        <v>28</v>
      </c>
    </row>
    <row r="5474" spans="1:6" x14ac:dyDescent="0.3">
      <c r="A5474" s="6">
        <v>147887</v>
      </c>
      <c r="B5474" s="7" t="s">
        <v>194</v>
      </c>
      <c r="C5474" s="6">
        <v>386</v>
      </c>
      <c r="D5474" s="12" t="s">
        <v>309</v>
      </c>
      <c r="E5474" s="6">
        <v>52</v>
      </c>
      <c r="F5474" s="6">
        <v>69</v>
      </c>
    </row>
    <row r="5475" spans="1:6" x14ac:dyDescent="0.3">
      <c r="A5475" s="6">
        <v>147887</v>
      </c>
      <c r="B5475" s="7" t="s">
        <v>194</v>
      </c>
      <c r="C5475" s="6">
        <v>387</v>
      </c>
      <c r="D5475" s="18" t="s">
        <v>310</v>
      </c>
      <c r="E5475" s="6">
        <v>58</v>
      </c>
      <c r="F5475" s="6">
        <v>56</v>
      </c>
    </row>
    <row r="5476" spans="1:6" x14ac:dyDescent="0.3">
      <c r="A5476" s="6">
        <v>147887</v>
      </c>
      <c r="B5476" s="7" t="s">
        <v>194</v>
      </c>
      <c r="C5476" s="6">
        <v>388</v>
      </c>
      <c r="D5476" s="19" t="s">
        <v>311</v>
      </c>
      <c r="E5476" s="6">
        <v>52</v>
      </c>
      <c r="F5476" s="6">
        <v>72</v>
      </c>
    </row>
    <row r="5477" spans="1:6" x14ac:dyDescent="0.3">
      <c r="A5477" s="6">
        <v>147887</v>
      </c>
      <c r="B5477" s="7" t="s">
        <v>194</v>
      </c>
      <c r="C5477" s="6">
        <v>389</v>
      </c>
      <c r="D5477" s="20" t="s">
        <v>312</v>
      </c>
      <c r="E5477" s="6">
        <v>0</v>
      </c>
      <c r="F5477" s="6" t="s">
        <v>9</v>
      </c>
    </row>
    <row r="5478" spans="1:6" x14ac:dyDescent="0.3">
      <c r="A5478" s="6">
        <v>147887</v>
      </c>
      <c r="B5478" s="7" t="s">
        <v>194</v>
      </c>
      <c r="C5478" s="6">
        <v>390</v>
      </c>
      <c r="D5478" s="19" t="s">
        <v>313</v>
      </c>
      <c r="E5478" s="6">
        <v>0</v>
      </c>
      <c r="F5478" s="6" t="s">
        <v>9</v>
      </c>
    </row>
    <row r="5479" spans="1:6" x14ac:dyDescent="0.3">
      <c r="A5479" s="6">
        <v>147887</v>
      </c>
      <c r="B5479" s="7" t="s">
        <v>194</v>
      </c>
      <c r="C5479" s="6">
        <v>391</v>
      </c>
      <c r="D5479" s="20" t="s">
        <v>314</v>
      </c>
      <c r="E5479" s="6">
        <v>0</v>
      </c>
      <c r="F5479" s="6" t="s">
        <v>9</v>
      </c>
    </row>
    <row r="5480" spans="1:6" x14ac:dyDescent="0.3">
      <c r="A5480" s="6">
        <v>147887</v>
      </c>
      <c r="B5480" s="7" t="s">
        <v>194</v>
      </c>
      <c r="C5480" s="6">
        <v>392</v>
      </c>
      <c r="D5480" s="12" t="s">
        <v>315</v>
      </c>
      <c r="E5480" s="6">
        <v>8</v>
      </c>
      <c r="F5480" s="6">
        <v>8</v>
      </c>
    </row>
    <row r="5481" spans="1:6" x14ac:dyDescent="0.3">
      <c r="A5481" s="6">
        <v>147887</v>
      </c>
      <c r="B5481" s="7" t="s">
        <v>194</v>
      </c>
      <c r="C5481" s="6">
        <v>393</v>
      </c>
      <c r="D5481" s="21" t="s">
        <v>316</v>
      </c>
      <c r="E5481" s="6">
        <v>0</v>
      </c>
      <c r="F5481" s="6" t="s">
        <v>9</v>
      </c>
    </row>
    <row r="5482" spans="1:6" x14ac:dyDescent="0.3">
      <c r="A5482" s="6">
        <v>147887</v>
      </c>
      <c r="B5482" s="7" t="s">
        <v>194</v>
      </c>
      <c r="C5482" s="6">
        <v>394</v>
      </c>
      <c r="D5482" s="22" t="s">
        <v>317</v>
      </c>
      <c r="E5482" s="6">
        <v>0</v>
      </c>
      <c r="F5482" s="6" t="s">
        <v>9</v>
      </c>
    </row>
    <row r="5483" spans="1:6" x14ac:dyDescent="0.3">
      <c r="A5483" s="6">
        <v>147887</v>
      </c>
      <c r="B5483" s="7" t="s">
        <v>194</v>
      </c>
      <c r="C5483" s="6">
        <v>395</v>
      </c>
      <c r="D5483" s="12" t="s">
        <v>318</v>
      </c>
      <c r="E5483" s="6">
        <v>48</v>
      </c>
      <c r="F5483" s="6">
        <v>49</v>
      </c>
    </row>
    <row r="5484" spans="1:6" x14ac:dyDescent="0.3">
      <c r="A5484" s="6">
        <v>147887</v>
      </c>
      <c r="B5484" s="7" t="s">
        <v>194</v>
      </c>
      <c r="C5484" s="6">
        <v>396</v>
      </c>
      <c r="D5484" s="12" t="s">
        <v>319</v>
      </c>
      <c r="E5484" s="6">
        <v>0</v>
      </c>
      <c r="F5484" s="6" t="s">
        <v>9</v>
      </c>
    </row>
    <row r="5485" spans="1:6" x14ac:dyDescent="0.3">
      <c r="A5485" s="6">
        <v>147887</v>
      </c>
      <c r="B5485" s="7" t="s">
        <v>194</v>
      </c>
      <c r="C5485" s="6">
        <v>453</v>
      </c>
      <c r="D5485" s="12" t="s">
        <v>320</v>
      </c>
      <c r="E5485" s="6">
        <v>29</v>
      </c>
      <c r="F5485" s="6">
        <v>28</v>
      </c>
    </row>
    <row r="5486" spans="1:6" x14ac:dyDescent="0.3">
      <c r="A5486" s="6">
        <v>147891</v>
      </c>
      <c r="B5486" s="7" t="s">
        <v>195</v>
      </c>
      <c r="C5486" s="6">
        <v>127</v>
      </c>
      <c r="D5486" s="12" t="s">
        <v>301</v>
      </c>
      <c r="E5486" s="6">
        <v>0</v>
      </c>
      <c r="F5486" s="6" t="s">
        <v>9</v>
      </c>
    </row>
    <row r="5487" spans="1:6" x14ac:dyDescent="0.3">
      <c r="A5487" s="6">
        <v>147891</v>
      </c>
      <c r="B5487" s="7" t="s">
        <v>195</v>
      </c>
      <c r="C5487" s="6">
        <v>128</v>
      </c>
      <c r="D5487" s="7" t="s">
        <v>302</v>
      </c>
      <c r="E5487" s="6">
        <v>0</v>
      </c>
      <c r="F5487" s="6" t="s">
        <v>9</v>
      </c>
    </row>
    <row r="5488" spans="1:6" x14ac:dyDescent="0.3">
      <c r="A5488" s="6">
        <v>147891</v>
      </c>
      <c r="B5488" s="7" t="s">
        <v>195</v>
      </c>
      <c r="C5488" s="6">
        <v>129</v>
      </c>
      <c r="D5488" s="9" t="s">
        <v>303</v>
      </c>
      <c r="E5488" s="6">
        <v>0</v>
      </c>
      <c r="F5488" s="6" t="s">
        <v>9</v>
      </c>
    </row>
    <row r="5489" spans="1:6" x14ac:dyDescent="0.3">
      <c r="A5489" s="6">
        <v>147891</v>
      </c>
      <c r="B5489" s="7" t="s">
        <v>195</v>
      </c>
      <c r="C5489" s="6">
        <v>130</v>
      </c>
      <c r="D5489" s="10" t="s">
        <v>7</v>
      </c>
      <c r="E5489" s="6">
        <v>0</v>
      </c>
      <c r="F5489" s="6" t="s">
        <v>9</v>
      </c>
    </row>
    <row r="5490" spans="1:6" x14ac:dyDescent="0.3">
      <c r="A5490" s="6">
        <v>147891</v>
      </c>
      <c r="B5490" s="7" t="s">
        <v>195</v>
      </c>
      <c r="C5490" s="6">
        <v>131</v>
      </c>
      <c r="D5490" s="10" t="s">
        <v>304</v>
      </c>
      <c r="E5490" s="6">
        <v>0</v>
      </c>
      <c r="F5490" s="6" t="s">
        <v>9</v>
      </c>
    </row>
    <row r="5491" spans="1:6" x14ac:dyDescent="0.3">
      <c r="A5491" s="6">
        <v>147891</v>
      </c>
      <c r="B5491" s="7" t="s">
        <v>195</v>
      </c>
      <c r="C5491" s="6">
        <v>132</v>
      </c>
      <c r="D5491" s="53" t="s">
        <v>305</v>
      </c>
      <c r="E5491" s="6">
        <v>0</v>
      </c>
      <c r="F5491" s="6" t="s">
        <v>9</v>
      </c>
    </row>
    <row r="5492" spans="1:6" x14ac:dyDescent="0.3">
      <c r="A5492" s="6">
        <v>147891</v>
      </c>
      <c r="B5492" s="7" t="s">
        <v>195</v>
      </c>
      <c r="C5492" s="6">
        <v>133</v>
      </c>
      <c r="D5492" s="10" t="s">
        <v>8</v>
      </c>
      <c r="E5492" s="6">
        <v>0</v>
      </c>
      <c r="F5492" s="6" t="s">
        <v>9</v>
      </c>
    </row>
    <row r="5493" spans="1:6" x14ac:dyDescent="0.3">
      <c r="A5493" s="6">
        <v>147891</v>
      </c>
      <c r="B5493" s="7" t="s">
        <v>195</v>
      </c>
      <c r="C5493" s="6">
        <v>134</v>
      </c>
      <c r="D5493" s="12" t="s">
        <v>306</v>
      </c>
      <c r="E5493" s="6">
        <v>0</v>
      </c>
      <c r="F5493" s="6" t="s">
        <v>9</v>
      </c>
    </row>
    <row r="5494" spans="1:6" x14ac:dyDescent="0.3">
      <c r="A5494" s="6">
        <v>147891</v>
      </c>
      <c r="B5494" s="7" t="s">
        <v>195</v>
      </c>
      <c r="C5494" s="6">
        <v>135</v>
      </c>
      <c r="D5494" s="13" t="s">
        <v>302</v>
      </c>
      <c r="E5494" s="6">
        <v>0</v>
      </c>
      <c r="F5494" s="6" t="s">
        <v>9</v>
      </c>
    </row>
    <row r="5495" spans="1:6" x14ac:dyDescent="0.3">
      <c r="A5495" s="6">
        <v>147891</v>
      </c>
      <c r="B5495" s="7" t="s">
        <v>195</v>
      </c>
      <c r="C5495" s="6">
        <v>136</v>
      </c>
      <c r="D5495" s="14" t="s">
        <v>7</v>
      </c>
      <c r="E5495" s="6">
        <v>0</v>
      </c>
      <c r="F5495" s="6" t="s">
        <v>9</v>
      </c>
    </row>
    <row r="5496" spans="1:6" x14ac:dyDescent="0.3">
      <c r="A5496" s="6">
        <v>147891</v>
      </c>
      <c r="B5496" s="7" t="s">
        <v>195</v>
      </c>
      <c r="C5496" s="6">
        <v>137</v>
      </c>
      <c r="D5496" s="15" t="s">
        <v>307</v>
      </c>
      <c r="E5496" s="6">
        <v>0</v>
      </c>
      <c r="F5496" s="6" t="s">
        <v>9</v>
      </c>
    </row>
    <row r="5497" spans="1:6" x14ac:dyDescent="0.3">
      <c r="A5497" s="6">
        <v>147891</v>
      </c>
      <c r="B5497" s="7" t="s">
        <v>195</v>
      </c>
      <c r="C5497" s="6">
        <v>138</v>
      </c>
      <c r="D5497" s="16" t="s">
        <v>308</v>
      </c>
      <c r="E5497" s="6">
        <v>0</v>
      </c>
      <c r="F5497" s="6" t="s">
        <v>9</v>
      </c>
    </row>
    <row r="5498" spans="1:6" x14ac:dyDescent="0.3">
      <c r="A5498" s="6">
        <v>147891</v>
      </c>
      <c r="B5498" s="7" t="s">
        <v>195</v>
      </c>
      <c r="C5498" s="6">
        <v>140</v>
      </c>
      <c r="D5498" s="17" t="s">
        <v>7</v>
      </c>
      <c r="E5498" s="6">
        <v>0</v>
      </c>
      <c r="F5498" s="6" t="s">
        <v>9</v>
      </c>
    </row>
    <row r="5499" spans="1:6" x14ac:dyDescent="0.3">
      <c r="A5499" s="6">
        <v>147891</v>
      </c>
      <c r="B5499" s="7" t="s">
        <v>195</v>
      </c>
      <c r="C5499" s="6">
        <v>382</v>
      </c>
      <c r="D5499" s="12" t="s">
        <v>301</v>
      </c>
      <c r="E5499" s="6">
        <v>11</v>
      </c>
      <c r="F5499" s="6">
        <v>11</v>
      </c>
    </row>
    <row r="5500" spans="1:6" x14ac:dyDescent="0.3">
      <c r="A5500" s="6">
        <v>147891</v>
      </c>
      <c r="B5500" s="7" t="s">
        <v>195</v>
      </c>
      <c r="C5500" s="6">
        <v>383</v>
      </c>
      <c r="D5500" s="12" t="s">
        <v>302</v>
      </c>
      <c r="E5500" s="6">
        <v>0</v>
      </c>
      <c r="F5500" s="6" t="s">
        <v>9</v>
      </c>
    </row>
    <row r="5501" spans="1:6" x14ac:dyDescent="0.3">
      <c r="A5501" s="6">
        <v>147891</v>
      </c>
      <c r="B5501" s="7" t="s">
        <v>195</v>
      </c>
      <c r="C5501" s="6">
        <v>384</v>
      </c>
      <c r="D5501" s="12" t="s">
        <v>307</v>
      </c>
      <c r="E5501" s="6">
        <v>71</v>
      </c>
      <c r="F5501" s="6">
        <v>46</v>
      </c>
    </row>
    <row r="5502" spans="1:6" x14ac:dyDescent="0.3">
      <c r="A5502" s="6">
        <v>147891</v>
      </c>
      <c r="B5502" s="7" t="s">
        <v>195</v>
      </c>
      <c r="C5502" s="6">
        <v>386</v>
      </c>
      <c r="D5502" s="12" t="s">
        <v>309</v>
      </c>
      <c r="E5502" s="6">
        <v>45</v>
      </c>
      <c r="F5502" s="6">
        <v>45</v>
      </c>
    </row>
    <row r="5503" spans="1:6" x14ac:dyDescent="0.3">
      <c r="A5503" s="6">
        <v>147891</v>
      </c>
      <c r="B5503" s="7" t="s">
        <v>195</v>
      </c>
      <c r="C5503" s="6">
        <v>387</v>
      </c>
      <c r="D5503" s="18" t="s">
        <v>310</v>
      </c>
      <c r="E5503" s="6">
        <v>45</v>
      </c>
      <c r="F5503" s="6">
        <v>45</v>
      </c>
    </row>
    <row r="5504" spans="1:6" x14ac:dyDescent="0.3">
      <c r="A5504" s="6">
        <v>147891</v>
      </c>
      <c r="B5504" s="7" t="s">
        <v>195</v>
      </c>
      <c r="C5504" s="6">
        <v>388</v>
      </c>
      <c r="D5504" s="19" t="s">
        <v>311</v>
      </c>
      <c r="E5504" s="6">
        <v>65</v>
      </c>
      <c r="F5504" s="6">
        <v>54</v>
      </c>
    </row>
    <row r="5505" spans="1:6" x14ac:dyDescent="0.3">
      <c r="A5505" s="6">
        <v>147891</v>
      </c>
      <c r="B5505" s="7" t="s">
        <v>195</v>
      </c>
      <c r="C5505" s="6">
        <v>389</v>
      </c>
      <c r="D5505" s="20" t="s">
        <v>312</v>
      </c>
      <c r="E5505" s="6">
        <v>10</v>
      </c>
      <c r="F5505" s="6">
        <v>28</v>
      </c>
    </row>
    <row r="5506" spans="1:6" x14ac:dyDescent="0.3">
      <c r="A5506" s="6">
        <v>147891</v>
      </c>
      <c r="B5506" s="7" t="s">
        <v>195</v>
      </c>
      <c r="C5506" s="6">
        <v>390</v>
      </c>
      <c r="D5506" s="19" t="s">
        <v>313</v>
      </c>
      <c r="E5506" s="6">
        <v>0</v>
      </c>
      <c r="F5506" s="6" t="s">
        <v>9</v>
      </c>
    </row>
    <row r="5507" spans="1:6" x14ac:dyDescent="0.3">
      <c r="A5507" s="6">
        <v>147891</v>
      </c>
      <c r="B5507" s="7" t="s">
        <v>195</v>
      </c>
      <c r="C5507" s="6">
        <v>391</v>
      </c>
      <c r="D5507" s="20" t="s">
        <v>314</v>
      </c>
      <c r="E5507" s="6">
        <v>15</v>
      </c>
      <c r="F5507" s="6">
        <v>8</v>
      </c>
    </row>
    <row r="5508" spans="1:6" x14ac:dyDescent="0.3">
      <c r="A5508" s="6">
        <v>147891</v>
      </c>
      <c r="B5508" s="7" t="s">
        <v>195</v>
      </c>
      <c r="C5508" s="6">
        <v>392</v>
      </c>
      <c r="D5508" s="12" t="s">
        <v>315</v>
      </c>
      <c r="E5508" s="6">
        <v>13</v>
      </c>
      <c r="F5508" s="6">
        <v>28</v>
      </c>
    </row>
    <row r="5509" spans="1:6" x14ac:dyDescent="0.3">
      <c r="A5509" s="6">
        <v>147891</v>
      </c>
      <c r="B5509" s="7" t="s">
        <v>195</v>
      </c>
      <c r="C5509" s="6">
        <v>393</v>
      </c>
      <c r="D5509" s="21" t="s">
        <v>316</v>
      </c>
      <c r="E5509" s="6">
        <v>0</v>
      </c>
      <c r="F5509" s="6" t="s">
        <v>9</v>
      </c>
    </row>
    <row r="5510" spans="1:6" x14ac:dyDescent="0.3">
      <c r="A5510" s="6">
        <v>147891</v>
      </c>
      <c r="B5510" s="7" t="s">
        <v>195</v>
      </c>
      <c r="C5510" s="6">
        <v>394</v>
      </c>
      <c r="D5510" s="22" t="s">
        <v>317</v>
      </c>
      <c r="E5510" s="6">
        <v>0</v>
      </c>
      <c r="F5510" s="6" t="s">
        <v>9</v>
      </c>
    </row>
    <row r="5511" spans="1:6" x14ac:dyDescent="0.3">
      <c r="A5511" s="6">
        <v>147891</v>
      </c>
      <c r="B5511" s="7" t="s">
        <v>195</v>
      </c>
      <c r="C5511" s="6">
        <v>395</v>
      </c>
      <c r="D5511" s="12" t="s">
        <v>318</v>
      </c>
      <c r="E5511" s="6">
        <v>45</v>
      </c>
      <c r="F5511" s="6">
        <v>45</v>
      </c>
    </row>
    <row r="5512" spans="1:6" x14ac:dyDescent="0.3">
      <c r="A5512" s="6">
        <v>147891</v>
      </c>
      <c r="B5512" s="7" t="s">
        <v>195</v>
      </c>
      <c r="C5512" s="6">
        <v>396</v>
      </c>
      <c r="D5512" s="12" t="s">
        <v>319</v>
      </c>
      <c r="E5512" s="6">
        <v>0</v>
      </c>
      <c r="F5512" s="6" t="s">
        <v>9</v>
      </c>
    </row>
    <row r="5513" spans="1:6" x14ac:dyDescent="0.3">
      <c r="A5513" s="6">
        <v>147891</v>
      </c>
      <c r="B5513" s="7" t="s">
        <v>195</v>
      </c>
      <c r="C5513" s="6">
        <v>453</v>
      </c>
      <c r="D5513" s="12" t="s">
        <v>320</v>
      </c>
      <c r="E5513" s="6">
        <v>71</v>
      </c>
      <c r="F5513" s="6">
        <v>44</v>
      </c>
    </row>
    <row r="5514" spans="1:6" x14ac:dyDescent="0.3">
      <c r="A5514" s="6">
        <v>147894</v>
      </c>
      <c r="B5514" s="7" t="s">
        <v>196</v>
      </c>
      <c r="C5514" s="6">
        <v>127</v>
      </c>
      <c r="D5514" s="12" t="s">
        <v>301</v>
      </c>
      <c r="E5514" s="6">
        <v>0</v>
      </c>
      <c r="F5514" s="6" t="s">
        <v>9</v>
      </c>
    </row>
    <row r="5515" spans="1:6" x14ac:dyDescent="0.3">
      <c r="A5515" s="6">
        <v>147894</v>
      </c>
      <c r="B5515" s="7" t="s">
        <v>196</v>
      </c>
      <c r="C5515" s="6">
        <v>128</v>
      </c>
      <c r="D5515" s="7" t="s">
        <v>302</v>
      </c>
      <c r="E5515" s="6">
        <v>0</v>
      </c>
      <c r="F5515" s="6" t="s">
        <v>9</v>
      </c>
    </row>
    <row r="5516" spans="1:6" x14ac:dyDescent="0.3">
      <c r="A5516" s="6">
        <v>147894</v>
      </c>
      <c r="B5516" s="7" t="s">
        <v>196</v>
      </c>
      <c r="C5516" s="6">
        <v>129</v>
      </c>
      <c r="D5516" s="9" t="s">
        <v>303</v>
      </c>
      <c r="E5516" s="6">
        <v>0</v>
      </c>
      <c r="F5516" s="6" t="s">
        <v>9</v>
      </c>
    </row>
    <row r="5517" spans="1:6" x14ac:dyDescent="0.3">
      <c r="A5517" s="6">
        <v>147894</v>
      </c>
      <c r="B5517" s="7" t="s">
        <v>196</v>
      </c>
      <c r="C5517" s="6">
        <v>130</v>
      </c>
      <c r="D5517" s="10" t="s">
        <v>7</v>
      </c>
      <c r="E5517" s="6">
        <v>0</v>
      </c>
      <c r="F5517" s="6" t="s">
        <v>9</v>
      </c>
    </row>
    <row r="5518" spans="1:6" x14ac:dyDescent="0.3">
      <c r="A5518" s="6">
        <v>147894</v>
      </c>
      <c r="B5518" s="7" t="s">
        <v>196</v>
      </c>
      <c r="C5518" s="6">
        <v>131</v>
      </c>
      <c r="D5518" s="10" t="s">
        <v>304</v>
      </c>
      <c r="E5518" s="6">
        <v>0</v>
      </c>
      <c r="F5518" s="6" t="s">
        <v>9</v>
      </c>
    </row>
    <row r="5519" spans="1:6" x14ac:dyDescent="0.3">
      <c r="A5519" s="6">
        <v>147894</v>
      </c>
      <c r="B5519" s="7" t="s">
        <v>196</v>
      </c>
      <c r="C5519" s="6">
        <v>132</v>
      </c>
      <c r="D5519" s="53" t="s">
        <v>305</v>
      </c>
      <c r="E5519" s="6">
        <v>0</v>
      </c>
      <c r="F5519" s="6" t="s">
        <v>9</v>
      </c>
    </row>
    <row r="5520" spans="1:6" x14ac:dyDescent="0.3">
      <c r="A5520" s="6">
        <v>147894</v>
      </c>
      <c r="B5520" s="7" t="s">
        <v>196</v>
      </c>
      <c r="C5520" s="6">
        <v>133</v>
      </c>
      <c r="D5520" s="10" t="s">
        <v>8</v>
      </c>
      <c r="E5520" s="6">
        <v>0</v>
      </c>
      <c r="F5520" s="6" t="s">
        <v>9</v>
      </c>
    </row>
    <row r="5521" spans="1:6" x14ac:dyDescent="0.3">
      <c r="A5521" s="6">
        <v>147894</v>
      </c>
      <c r="B5521" s="7" t="s">
        <v>196</v>
      </c>
      <c r="C5521" s="6">
        <v>134</v>
      </c>
      <c r="D5521" s="12" t="s">
        <v>306</v>
      </c>
      <c r="E5521" s="6">
        <v>0</v>
      </c>
      <c r="F5521" s="6" t="s">
        <v>9</v>
      </c>
    </row>
    <row r="5522" spans="1:6" x14ac:dyDescent="0.3">
      <c r="A5522" s="6">
        <v>147894</v>
      </c>
      <c r="B5522" s="7" t="s">
        <v>196</v>
      </c>
      <c r="C5522" s="6">
        <v>135</v>
      </c>
      <c r="D5522" s="13" t="s">
        <v>302</v>
      </c>
      <c r="E5522" s="6">
        <v>0</v>
      </c>
      <c r="F5522" s="6" t="s">
        <v>9</v>
      </c>
    </row>
    <row r="5523" spans="1:6" x14ac:dyDescent="0.3">
      <c r="A5523" s="6">
        <v>147894</v>
      </c>
      <c r="B5523" s="7" t="s">
        <v>196</v>
      </c>
      <c r="C5523" s="6">
        <v>136</v>
      </c>
      <c r="D5523" s="14" t="s">
        <v>7</v>
      </c>
      <c r="E5523" s="6">
        <v>0</v>
      </c>
      <c r="F5523" s="6" t="s">
        <v>9</v>
      </c>
    </row>
    <row r="5524" spans="1:6" x14ac:dyDescent="0.3">
      <c r="A5524" s="6">
        <v>147894</v>
      </c>
      <c r="B5524" s="7" t="s">
        <v>196</v>
      </c>
      <c r="C5524" s="6">
        <v>137</v>
      </c>
      <c r="D5524" s="15" t="s">
        <v>307</v>
      </c>
      <c r="E5524" s="6">
        <v>0</v>
      </c>
      <c r="F5524" s="6" t="s">
        <v>9</v>
      </c>
    </row>
    <row r="5525" spans="1:6" x14ac:dyDescent="0.3">
      <c r="A5525" s="6">
        <v>147894</v>
      </c>
      <c r="B5525" s="7" t="s">
        <v>196</v>
      </c>
      <c r="C5525" s="6">
        <v>138</v>
      </c>
      <c r="D5525" s="16" t="s">
        <v>308</v>
      </c>
      <c r="E5525" s="6">
        <v>0</v>
      </c>
      <c r="F5525" s="6" t="s">
        <v>9</v>
      </c>
    </row>
    <row r="5526" spans="1:6" x14ac:dyDescent="0.3">
      <c r="A5526" s="6">
        <v>147894</v>
      </c>
      <c r="B5526" s="7" t="s">
        <v>196</v>
      </c>
      <c r="C5526" s="6">
        <v>140</v>
      </c>
      <c r="D5526" s="17" t="s">
        <v>7</v>
      </c>
      <c r="E5526" s="6">
        <v>0</v>
      </c>
      <c r="F5526" s="6" t="s">
        <v>9</v>
      </c>
    </row>
    <row r="5527" spans="1:6" x14ac:dyDescent="0.3">
      <c r="A5527" s="6">
        <v>147894</v>
      </c>
      <c r="B5527" s="7" t="s">
        <v>196</v>
      </c>
      <c r="C5527" s="6">
        <v>382</v>
      </c>
      <c r="D5527" s="12" t="s">
        <v>301</v>
      </c>
      <c r="E5527" s="6">
        <v>11</v>
      </c>
      <c r="F5527" s="6">
        <v>11</v>
      </c>
    </row>
    <row r="5528" spans="1:6" x14ac:dyDescent="0.3">
      <c r="A5528" s="6">
        <v>147894</v>
      </c>
      <c r="B5528" s="7" t="s">
        <v>196</v>
      </c>
      <c r="C5528" s="6">
        <v>383</v>
      </c>
      <c r="D5528" s="12" t="s">
        <v>302</v>
      </c>
      <c r="E5528" s="6">
        <v>0</v>
      </c>
      <c r="F5528" s="6" t="s">
        <v>9</v>
      </c>
    </row>
    <row r="5529" spans="1:6" x14ac:dyDescent="0.3">
      <c r="A5529" s="6">
        <v>147894</v>
      </c>
      <c r="B5529" s="7" t="s">
        <v>196</v>
      </c>
      <c r="C5529" s="6">
        <v>384</v>
      </c>
      <c r="D5529" s="12" t="s">
        <v>307</v>
      </c>
      <c r="E5529" s="6">
        <v>47</v>
      </c>
      <c r="F5529" s="6">
        <v>53</v>
      </c>
    </row>
    <row r="5530" spans="1:6" x14ac:dyDescent="0.3">
      <c r="A5530" s="6">
        <v>147894</v>
      </c>
      <c r="B5530" s="7" t="s">
        <v>196</v>
      </c>
      <c r="C5530" s="6">
        <v>386</v>
      </c>
      <c r="D5530" s="12" t="s">
        <v>309</v>
      </c>
      <c r="E5530" s="6">
        <v>240</v>
      </c>
      <c r="F5530" s="6">
        <v>274</v>
      </c>
    </row>
    <row r="5531" spans="1:6" x14ac:dyDescent="0.3">
      <c r="A5531" s="6">
        <v>147894</v>
      </c>
      <c r="B5531" s="7" t="s">
        <v>196</v>
      </c>
      <c r="C5531" s="6">
        <v>387</v>
      </c>
      <c r="D5531" s="18" t="s">
        <v>310</v>
      </c>
      <c r="E5531" s="6">
        <v>290</v>
      </c>
      <c r="F5531" s="6">
        <v>304</v>
      </c>
    </row>
    <row r="5532" spans="1:6" x14ac:dyDescent="0.3">
      <c r="A5532" s="6">
        <v>147894</v>
      </c>
      <c r="B5532" s="7" t="s">
        <v>196</v>
      </c>
      <c r="C5532" s="6">
        <v>388</v>
      </c>
      <c r="D5532" s="19" t="s">
        <v>311</v>
      </c>
      <c r="E5532" s="6">
        <v>290</v>
      </c>
      <c r="F5532" s="6">
        <v>341</v>
      </c>
    </row>
    <row r="5533" spans="1:6" x14ac:dyDescent="0.3">
      <c r="A5533" s="6">
        <v>147894</v>
      </c>
      <c r="B5533" s="7" t="s">
        <v>196</v>
      </c>
      <c r="C5533" s="6">
        <v>389</v>
      </c>
      <c r="D5533" s="20" t="s">
        <v>312</v>
      </c>
      <c r="E5533" s="6">
        <v>15</v>
      </c>
      <c r="F5533" s="6">
        <v>19</v>
      </c>
    </row>
    <row r="5534" spans="1:6" x14ac:dyDescent="0.3">
      <c r="A5534" s="6">
        <v>147894</v>
      </c>
      <c r="B5534" s="7" t="s">
        <v>196</v>
      </c>
      <c r="C5534" s="6">
        <v>390</v>
      </c>
      <c r="D5534" s="19" t="s">
        <v>313</v>
      </c>
      <c r="E5534" s="6">
        <v>0</v>
      </c>
      <c r="F5534" s="6" t="s">
        <v>9</v>
      </c>
    </row>
    <row r="5535" spans="1:6" x14ac:dyDescent="0.3">
      <c r="A5535" s="6">
        <v>147894</v>
      </c>
      <c r="B5535" s="7" t="s">
        <v>196</v>
      </c>
      <c r="C5535" s="6">
        <v>391</v>
      </c>
      <c r="D5535" s="20" t="s">
        <v>314</v>
      </c>
      <c r="E5535" s="6">
        <v>114</v>
      </c>
      <c r="F5535" s="6">
        <v>115</v>
      </c>
    </row>
    <row r="5536" spans="1:6" x14ac:dyDescent="0.3">
      <c r="A5536" s="6">
        <v>147894</v>
      </c>
      <c r="B5536" s="7" t="s">
        <v>196</v>
      </c>
      <c r="C5536" s="6">
        <v>392</v>
      </c>
      <c r="D5536" s="12" t="s">
        <v>315</v>
      </c>
      <c r="E5536" s="6">
        <v>7</v>
      </c>
      <c r="F5536" s="6">
        <v>11</v>
      </c>
    </row>
    <row r="5537" spans="1:6" x14ac:dyDescent="0.3">
      <c r="A5537" s="6">
        <v>147894</v>
      </c>
      <c r="B5537" s="7" t="s">
        <v>196</v>
      </c>
      <c r="C5537" s="6">
        <v>393</v>
      </c>
      <c r="D5537" s="21" t="s">
        <v>316</v>
      </c>
      <c r="E5537" s="6">
        <v>0</v>
      </c>
      <c r="F5537" s="6" t="s">
        <v>9</v>
      </c>
    </row>
    <row r="5538" spans="1:6" x14ac:dyDescent="0.3">
      <c r="A5538" s="6">
        <v>147894</v>
      </c>
      <c r="B5538" s="7" t="s">
        <v>196</v>
      </c>
      <c r="C5538" s="6">
        <v>394</v>
      </c>
      <c r="D5538" s="22" t="s">
        <v>317</v>
      </c>
      <c r="E5538" s="6">
        <v>58</v>
      </c>
      <c r="F5538" s="6">
        <v>213</v>
      </c>
    </row>
    <row r="5539" spans="1:6" x14ac:dyDescent="0.3">
      <c r="A5539" s="6">
        <v>147894</v>
      </c>
      <c r="B5539" s="7" t="s">
        <v>196</v>
      </c>
      <c r="C5539" s="6">
        <v>395</v>
      </c>
      <c r="D5539" s="12" t="s">
        <v>318</v>
      </c>
      <c r="E5539" s="6">
        <v>267</v>
      </c>
      <c r="F5539" s="6">
        <v>294</v>
      </c>
    </row>
    <row r="5540" spans="1:6" x14ac:dyDescent="0.3">
      <c r="A5540" s="6">
        <v>147894</v>
      </c>
      <c r="B5540" s="7" t="s">
        <v>196</v>
      </c>
      <c r="C5540" s="6">
        <v>396</v>
      </c>
      <c r="D5540" s="12" t="s">
        <v>319</v>
      </c>
      <c r="E5540" s="6">
        <v>0</v>
      </c>
      <c r="F5540" s="6" t="s">
        <v>9</v>
      </c>
    </row>
    <row r="5541" spans="1:6" x14ac:dyDescent="0.3">
      <c r="A5541" s="6">
        <v>147894</v>
      </c>
      <c r="B5541" s="7" t="s">
        <v>196</v>
      </c>
      <c r="C5541" s="6">
        <v>453</v>
      </c>
      <c r="D5541" s="12" t="s">
        <v>320</v>
      </c>
      <c r="E5541" s="6">
        <v>47</v>
      </c>
      <c r="F5541" s="6">
        <v>53</v>
      </c>
    </row>
    <row r="5542" spans="1:6" x14ac:dyDescent="0.3">
      <c r="A5542" s="6">
        <v>147941</v>
      </c>
      <c r="B5542" s="7" t="s">
        <v>197</v>
      </c>
      <c r="C5542" s="6">
        <v>127</v>
      </c>
      <c r="D5542" s="12" t="s">
        <v>301</v>
      </c>
      <c r="E5542" s="6">
        <v>0</v>
      </c>
      <c r="F5542" s="6" t="s">
        <v>9</v>
      </c>
    </row>
    <row r="5543" spans="1:6" x14ac:dyDescent="0.3">
      <c r="A5543" s="6">
        <v>147941</v>
      </c>
      <c r="B5543" s="7" t="s">
        <v>197</v>
      </c>
      <c r="C5543" s="6">
        <v>128</v>
      </c>
      <c r="D5543" s="7" t="s">
        <v>302</v>
      </c>
      <c r="E5543" s="6">
        <v>0</v>
      </c>
      <c r="F5543" s="6" t="s">
        <v>9</v>
      </c>
    </row>
    <row r="5544" spans="1:6" x14ac:dyDescent="0.3">
      <c r="A5544" s="6">
        <v>147941</v>
      </c>
      <c r="B5544" s="7" t="s">
        <v>197</v>
      </c>
      <c r="C5544" s="6">
        <v>129</v>
      </c>
      <c r="D5544" s="9" t="s">
        <v>303</v>
      </c>
      <c r="E5544" s="6">
        <v>0</v>
      </c>
      <c r="F5544" s="6" t="s">
        <v>9</v>
      </c>
    </row>
    <row r="5545" spans="1:6" x14ac:dyDescent="0.3">
      <c r="A5545" s="6">
        <v>147941</v>
      </c>
      <c r="B5545" s="7" t="s">
        <v>197</v>
      </c>
      <c r="C5545" s="6">
        <v>130</v>
      </c>
      <c r="D5545" s="10" t="s">
        <v>7</v>
      </c>
      <c r="E5545" s="6">
        <v>0</v>
      </c>
      <c r="F5545" s="6" t="s">
        <v>9</v>
      </c>
    </row>
    <row r="5546" spans="1:6" x14ac:dyDescent="0.3">
      <c r="A5546" s="6">
        <v>147941</v>
      </c>
      <c r="B5546" s="7" t="s">
        <v>197</v>
      </c>
      <c r="C5546" s="6">
        <v>131</v>
      </c>
      <c r="D5546" s="10" t="s">
        <v>304</v>
      </c>
      <c r="E5546" s="6">
        <v>0</v>
      </c>
      <c r="F5546" s="6" t="s">
        <v>9</v>
      </c>
    </row>
    <row r="5547" spans="1:6" x14ac:dyDescent="0.3">
      <c r="A5547" s="6">
        <v>147941</v>
      </c>
      <c r="B5547" s="7" t="s">
        <v>197</v>
      </c>
      <c r="C5547" s="6">
        <v>132</v>
      </c>
      <c r="D5547" s="53" t="s">
        <v>305</v>
      </c>
      <c r="E5547" s="6">
        <v>0</v>
      </c>
      <c r="F5547" s="6" t="s">
        <v>9</v>
      </c>
    </row>
    <row r="5548" spans="1:6" x14ac:dyDescent="0.3">
      <c r="A5548" s="6">
        <v>147941</v>
      </c>
      <c r="B5548" s="7" t="s">
        <v>197</v>
      </c>
      <c r="C5548" s="6">
        <v>133</v>
      </c>
      <c r="D5548" s="10" t="s">
        <v>8</v>
      </c>
      <c r="E5548" s="6">
        <v>0</v>
      </c>
      <c r="F5548" s="6" t="s">
        <v>9</v>
      </c>
    </row>
    <row r="5549" spans="1:6" x14ac:dyDescent="0.3">
      <c r="A5549" s="6">
        <v>147941</v>
      </c>
      <c r="B5549" s="7" t="s">
        <v>197</v>
      </c>
      <c r="C5549" s="6">
        <v>134</v>
      </c>
      <c r="D5549" s="12" t="s">
        <v>306</v>
      </c>
      <c r="E5549" s="6">
        <v>0</v>
      </c>
      <c r="F5549" s="6" t="s">
        <v>9</v>
      </c>
    </row>
    <row r="5550" spans="1:6" x14ac:dyDescent="0.3">
      <c r="A5550" s="6">
        <v>147941</v>
      </c>
      <c r="B5550" s="7" t="s">
        <v>197</v>
      </c>
      <c r="C5550" s="6">
        <v>135</v>
      </c>
      <c r="D5550" s="13" t="s">
        <v>302</v>
      </c>
      <c r="E5550" s="6">
        <v>0</v>
      </c>
      <c r="F5550" s="6" t="s">
        <v>9</v>
      </c>
    </row>
    <row r="5551" spans="1:6" x14ac:dyDescent="0.3">
      <c r="A5551" s="6">
        <v>147941</v>
      </c>
      <c r="B5551" s="7" t="s">
        <v>197</v>
      </c>
      <c r="C5551" s="6">
        <v>136</v>
      </c>
      <c r="D5551" s="14" t="s">
        <v>7</v>
      </c>
      <c r="E5551" s="6">
        <v>0</v>
      </c>
      <c r="F5551" s="6" t="s">
        <v>9</v>
      </c>
    </row>
    <row r="5552" spans="1:6" x14ac:dyDescent="0.3">
      <c r="A5552" s="6">
        <v>147941</v>
      </c>
      <c r="B5552" s="7" t="s">
        <v>197</v>
      </c>
      <c r="C5552" s="6">
        <v>137</v>
      </c>
      <c r="D5552" s="15" t="s">
        <v>307</v>
      </c>
      <c r="E5552" s="6">
        <v>0</v>
      </c>
      <c r="F5552" s="6" t="s">
        <v>9</v>
      </c>
    </row>
    <row r="5553" spans="1:6" x14ac:dyDescent="0.3">
      <c r="A5553" s="6">
        <v>147941</v>
      </c>
      <c r="B5553" s="7" t="s">
        <v>197</v>
      </c>
      <c r="C5553" s="6">
        <v>138</v>
      </c>
      <c r="D5553" s="16" t="s">
        <v>308</v>
      </c>
      <c r="E5553" s="6">
        <v>0</v>
      </c>
      <c r="F5553" s="6" t="s">
        <v>9</v>
      </c>
    </row>
    <row r="5554" spans="1:6" x14ac:dyDescent="0.3">
      <c r="A5554" s="6">
        <v>147941</v>
      </c>
      <c r="B5554" s="7" t="s">
        <v>197</v>
      </c>
      <c r="C5554" s="6">
        <v>140</v>
      </c>
      <c r="D5554" s="17" t="s">
        <v>7</v>
      </c>
      <c r="E5554" s="6">
        <v>0</v>
      </c>
      <c r="F5554" s="6" t="s">
        <v>9</v>
      </c>
    </row>
    <row r="5555" spans="1:6" x14ac:dyDescent="0.3">
      <c r="A5555" s="6">
        <v>147941</v>
      </c>
      <c r="B5555" s="7" t="s">
        <v>197</v>
      </c>
      <c r="C5555" s="6">
        <v>382</v>
      </c>
      <c r="D5555" s="12" t="s">
        <v>301</v>
      </c>
      <c r="E5555" s="6">
        <v>8</v>
      </c>
      <c r="F5555" s="6" t="s">
        <v>9</v>
      </c>
    </row>
    <row r="5556" spans="1:6" x14ac:dyDescent="0.3">
      <c r="A5556" s="6">
        <v>147941</v>
      </c>
      <c r="B5556" s="7" t="s">
        <v>197</v>
      </c>
      <c r="C5556" s="6">
        <v>383</v>
      </c>
      <c r="D5556" s="12" t="s">
        <v>302</v>
      </c>
      <c r="E5556" s="6">
        <v>0</v>
      </c>
      <c r="F5556" s="6" t="s">
        <v>9</v>
      </c>
    </row>
    <row r="5557" spans="1:6" x14ac:dyDescent="0.3">
      <c r="A5557" s="6">
        <v>147941</v>
      </c>
      <c r="B5557" s="7" t="s">
        <v>197</v>
      </c>
      <c r="C5557" s="6">
        <v>384</v>
      </c>
      <c r="D5557" s="12" t="s">
        <v>307</v>
      </c>
      <c r="E5557" s="6">
        <v>32</v>
      </c>
      <c r="F5557" s="6" t="s">
        <v>9</v>
      </c>
    </row>
    <row r="5558" spans="1:6" x14ac:dyDescent="0.3">
      <c r="A5558" s="6">
        <v>147941</v>
      </c>
      <c r="B5558" s="7" t="s">
        <v>197</v>
      </c>
      <c r="C5558" s="6">
        <v>386</v>
      </c>
      <c r="D5558" s="12" t="s">
        <v>309</v>
      </c>
      <c r="E5558" s="6">
        <v>140</v>
      </c>
      <c r="F5558" s="6" t="s">
        <v>9</v>
      </c>
    </row>
    <row r="5559" spans="1:6" x14ac:dyDescent="0.3">
      <c r="A5559" s="6">
        <v>147941</v>
      </c>
      <c r="B5559" s="7" t="s">
        <v>197</v>
      </c>
      <c r="C5559" s="6">
        <v>387</v>
      </c>
      <c r="D5559" s="18" t="s">
        <v>310</v>
      </c>
      <c r="E5559" s="6">
        <v>148</v>
      </c>
      <c r="F5559" s="6" t="s">
        <v>9</v>
      </c>
    </row>
    <row r="5560" spans="1:6" x14ac:dyDescent="0.3">
      <c r="A5560" s="6">
        <v>147941</v>
      </c>
      <c r="B5560" s="7" t="s">
        <v>197</v>
      </c>
      <c r="C5560" s="6">
        <v>388</v>
      </c>
      <c r="D5560" s="19" t="s">
        <v>311</v>
      </c>
      <c r="E5560" s="6">
        <v>80</v>
      </c>
      <c r="F5560" s="6" t="s">
        <v>9</v>
      </c>
    </row>
    <row r="5561" spans="1:6" x14ac:dyDescent="0.3">
      <c r="A5561" s="6">
        <v>147941</v>
      </c>
      <c r="B5561" s="7" t="s">
        <v>197</v>
      </c>
      <c r="C5561" s="6">
        <v>389</v>
      </c>
      <c r="D5561" s="20" t="s">
        <v>312</v>
      </c>
      <c r="E5561" s="6">
        <v>0</v>
      </c>
      <c r="F5561" s="6" t="s">
        <v>9</v>
      </c>
    </row>
    <row r="5562" spans="1:6" x14ac:dyDescent="0.3">
      <c r="A5562" s="6">
        <v>147941</v>
      </c>
      <c r="B5562" s="7" t="s">
        <v>197</v>
      </c>
      <c r="C5562" s="6">
        <v>390</v>
      </c>
      <c r="D5562" s="19" t="s">
        <v>313</v>
      </c>
      <c r="E5562" s="6">
        <v>0</v>
      </c>
      <c r="F5562" s="6" t="s">
        <v>9</v>
      </c>
    </row>
    <row r="5563" spans="1:6" x14ac:dyDescent="0.3">
      <c r="A5563" s="6">
        <v>147941</v>
      </c>
      <c r="B5563" s="7" t="s">
        <v>197</v>
      </c>
      <c r="C5563" s="6">
        <v>391</v>
      </c>
      <c r="D5563" s="20" t="s">
        <v>314</v>
      </c>
      <c r="E5563" s="6">
        <v>140</v>
      </c>
      <c r="F5563" s="6" t="s">
        <v>9</v>
      </c>
    </row>
    <row r="5564" spans="1:6" x14ac:dyDescent="0.3">
      <c r="A5564" s="6">
        <v>147941</v>
      </c>
      <c r="B5564" s="7" t="s">
        <v>197</v>
      </c>
      <c r="C5564" s="6">
        <v>392</v>
      </c>
      <c r="D5564" s="12" t="s">
        <v>315</v>
      </c>
      <c r="E5564" s="6">
        <v>2</v>
      </c>
      <c r="F5564" s="6" t="s">
        <v>9</v>
      </c>
    </row>
    <row r="5565" spans="1:6" x14ac:dyDescent="0.3">
      <c r="A5565" s="6">
        <v>147941</v>
      </c>
      <c r="B5565" s="7" t="s">
        <v>197</v>
      </c>
      <c r="C5565" s="6">
        <v>393</v>
      </c>
      <c r="D5565" s="21" t="s">
        <v>316</v>
      </c>
      <c r="E5565" s="6">
        <v>0</v>
      </c>
      <c r="F5565" s="6" t="s">
        <v>9</v>
      </c>
    </row>
    <row r="5566" spans="1:6" x14ac:dyDescent="0.3">
      <c r="A5566" s="6">
        <v>147941</v>
      </c>
      <c r="B5566" s="7" t="s">
        <v>197</v>
      </c>
      <c r="C5566" s="6">
        <v>394</v>
      </c>
      <c r="D5566" s="22" t="s">
        <v>317</v>
      </c>
      <c r="E5566" s="6">
        <v>0</v>
      </c>
      <c r="F5566" s="6" t="s">
        <v>9</v>
      </c>
    </row>
    <row r="5567" spans="1:6" x14ac:dyDescent="0.3">
      <c r="A5567" s="6">
        <v>147941</v>
      </c>
      <c r="B5567" s="7" t="s">
        <v>197</v>
      </c>
      <c r="C5567" s="6">
        <v>395</v>
      </c>
      <c r="D5567" s="12" t="s">
        <v>318</v>
      </c>
      <c r="E5567" s="6">
        <v>120</v>
      </c>
      <c r="F5567" s="6" t="s">
        <v>9</v>
      </c>
    </row>
    <row r="5568" spans="1:6" x14ac:dyDescent="0.3">
      <c r="A5568" s="6">
        <v>147941</v>
      </c>
      <c r="B5568" s="7" t="s">
        <v>197</v>
      </c>
      <c r="C5568" s="6">
        <v>396</v>
      </c>
      <c r="D5568" s="12" t="s">
        <v>319</v>
      </c>
      <c r="E5568" s="6">
        <v>0</v>
      </c>
      <c r="F5568" s="6" t="s">
        <v>9</v>
      </c>
    </row>
    <row r="5569" spans="1:6" x14ac:dyDescent="0.3">
      <c r="A5569" s="6">
        <v>147941</v>
      </c>
      <c r="B5569" s="7" t="s">
        <v>197</v>
      </c>
      <c r="C5569" s="6">
        <v>453</v>
      </c>
      <c r="D5569" s="12" t="s">
        <v>320</v>
      </c>
      <c r="E5569" s="6">
        <v>32</v>
      </c>
      <c r="F5569" s="6" t="s">
        <v>9</v>
      </c>
    </row>
    <row r="5570" spans="1:6" x14ac:dyDescent="0.3">
      <c r="A5570" s="6">
        <v>147953</v>
      </c>
      <c r="B5570" s="7" t="s">
        <v>290</v>
      </c>
      <c r="C5570" s="6">
        <v>127</v>
      </c>
      <c r="D5570" s="12" t="s">
        <v>301</v>
      </c>
      <c r="E5570" s="6">
        <v>0</v>
      </c>
      <c r="F5570" s="6" t="s">
        <v>9</v>
      </c>
    </row>
    <row r="5571" spans="1:6" x14ac:dyDescent="0.3">
      <c r="A5571" s="6">
        <v>147953</v>
      </c>
      <c r="B5571" s="7" t="s">
        <v>290</v>
      </c>
      <c r="C5571" s="6">
        <v>128</v>
      </c>
      <c r="D5571" s="7" t="s">
        <v>302</v>
      </c>
      <c r="E5571" s="6">
        <v>0</v>
      </c>
      <c r="F5571" s="6" t="s">
        <v>9</v>
      </c>
    </row>
    <row r="5572" spans="1:6" x14ac:dyDescent="0.3">
      <c r="A5572" s="6">
        <v>147953</v>
      </c>
      <c r="B5572" s="7" t="s">
        <v>290</v>
      </c>
      <c r="C5572" s="6">
        <v>129</v>
      </c>
      <c r="D5572" s="9" t="s">
        <v>303</v>
      </c>
      <c r="E5572" s="6">
        <v>0</v>
      </c>
      <c r="F5572" s="6" t="s">
        <v>9</v>
      </c>
    </row>
    <row r="5573" spans="1:6" x14ac:dyDescent="0.3">
      <c r="A5573" s="6">
        <v>147953</v>
      </c>
      <c r="B5573" s="7" t="s">
        <v>290</v>
      </c>
      <c r="C5573" s="6">
        <v>130</v>
      </c>
      <c r="D5573" s="10" t="s">
        <v>7</v>
      </c>
      <c r="E5573" s="6">
        <v>0</v>
      </c>
      <c r="F5573" s="6" t="s">
        <v>9</v>
      </c>
    </row>
    <row r="5574" spans="1:6" x14ac:dyDescent="0.3">
      <c r="A5574" s="6">
        <v>147953</v>
      </c>
      <c r="B5574" s="7" t="s">
        <v>290</v>
      </c>
      <c r="C5574" s="6">
        <v>131</v>
      </c>
      <c r="D5574" s="10" t="s">
        <v>304</v>
      </c>
      <c r="E5574" s="6">
        <v>0</v>
      </c>
      <c r="F5574" s="6" t="s">
        <v>9</v>
      </c>
    </row>
    <row r="5575" spans="1:6" x14ac:dyDescent="0.3">
      <c r="A5575" s="6">
        <v>147953</v>
      </c>
      <c r="B5575" s="7" t="s">
        <v>290</v>
      </c>
      <c r="C5575" s="6">
        <v>132</v>
      </c>
      <c r="D5575" s="53" t="s">
        <v>305</v>
      </c>
      <c r="E5575" s="6">
        <v>0</v>
      </c>
      <c r="F5575" s="6" t="s">
        <v>9</v>
      </c>
    </row>
    <row r="5576" spans="1:6" x14ac:dyDescent="0.3">
      <c r="A5576" s="6">
        <v>147953</v>
      </c>
      <c r="B5576" s="7" t="s">
        <v>290</v>
      </c>
      <c r="C5576" s="6">
        <v>133</v>
      </c>
      <c r="D5576" s="10" t="s">
        <v>8</v>
      </c>
      <c r="E5576" s="6">
        <v>0</v>
      </c>
      <c r="F5576" s="6" t="s">
        <v>9</v>
      </c>
    </row>
    <row r="5577" spans="1:6" x14ac:dyDescent="0.3">
      <c r="A5577" s="6">
        <v>147953</v>
      </c>
      <c r="B5577" s="7" t="s">
        <v>290</v>
      </c>
      <c r="C5577" s="6">
        <v>134</v>
      </c>
      <c r="D5577" s="12" t="s">
        <v>306</v>
      </c>
      <c r="E5577" s="6">
        <v>0</v>
      </c>
      <c r="F5577" s="6" t="s">
        <v>9</v>
      </c>
    </row>
    <row r="5578" spans="1:6" x14ac:dyDescent="0.3">
      <c r="A5578" s="6">
        <v>147953</v>
      </c>
      <c r="B5578" s="7" t="s">
        <v>290</v>
      </c>
      <c r="C5578" s="6">
        <v>135</v>
      </c>
      <c r="D5578" s="13" t="s">
        <v>302</v>
      </c>
      <c r="E5578" s="6">
        <v>0</v>
      </c>
      <c r="F5578" s="6" t="s">
        <v>9</v>
      </c>
    </row>
    <row r="5579" spans="1:6" x14ac:dyDescent="0.3">
      <c r="A5579" s="6">
        <v>147953</v>
      </c>
      <c r="B5579" s="7" t="s">
        <v>290</v>
      </c>
      <c r="C5579" s="6">
        <v>136</v>
      </c>
      <c r="D5579" s="14" t="s">
        <v>7</v>
      </c>
      <c r="E5579" s="6">
        <v>0</v>
      </c>
      <c r="F5579" s="6" t="s">
        <v>9</v>
      </c>
    </row>
    <row r="5580" spans="1:6" x14ac:dyDescent="0.3">
      <c r="A5580" s="6">
        <v>147953</v>
      </c>
      <c r="B5580" s="7" t="s">
        <v>290</v>
      </c>
      <c r="C5580" s="6">
        <v>137</v>
      </c>
      <c r="D5580" s="15" t="s">
        <v>307</v>
      </c>
      <c r="E5580" s="6">
        <v>0</v>
      </c>
      <c r="F5580" s="6" t="s">
        <v>9</v>
      </c>
    </row>
    <row r="5581" spans="1:6" x14ac:dyDescent="0.3">
      <c r="A5581" s="6">
        <v>147953</v>
      </c>
      <c r="B5581" s="7" t="s">
        <v>290</v>
      </c>
      <c r="C5581" s="6">
        <v>138</v>
      </c>
      <c r="D5581" s="16" t="s">
        <v>308</v>
      </c>
      <c r="E5581" s="6">
        <v>0</v>
      </c>
      <c r="F5581" s="6" t="s">
        <v>9</v>
      </c>
    </row>
    <row r="5582" spans="1:6" x14ac:dyDescent="0.3">
      <c r="A5582" s="6">
        <v>147953</v>
      </c>
      <c r="B5582" s="7" t="s">
        <v>290</v>
      </c>
      <c r="C5582" s="6">
        <v>140</v>
      </c>
      <c r="D5582" s="17" t="s">
        <v>7</v>
      </c>
      <c r="E5582" s="6">
        <v>0</v>
      </c>
      <c r="F5582" s="6" t="s">
        <v>9</v>
      </c>
    </row>
    <row r="5583" spans="1:6" x14ac:dyDescent="0.3">
      <c r="A5583" s="6">
        <v>147953</v>
      </c>
      <c r="B5583" s="7" t="s">
        <v>290</v>
      </c>
      <c r="C5583" s="6">
        <v>382</v>
      </c>
      <c r="D5583" s="12" t="s">
        <v>301</v>
      </c>
      <c r="E5583" s="6">
        <v>2</v>
      </c>
      <c r="F5583" s="6">
        <v>8</v>
      </c>
    </row>
    <row r="5584" spans="1:6" x14ac:dyDescent="0.3">
      <c r="A5584" s="6">
        <v>147953</v>
      </c>
      <c r="B5584" s="7" t="s">
        <v>290</v>
      </c>
      <c r="C5584" s="6">
        <v>383</v>
      </c>
      <c r="D5584" s="12" t="s">
        <v>302</v>
      </c>
      <c r="E5584" s="6">
        <v>0</v>
      </c>
      <c r="F5584" s="6" t="s">
        <v>9</v>
      </c>
    </row>
    <row r="5585" spans="1:6" x14ac:dyDescent="0.3">
      <c r="A5585" s="6">
        <v>147953</v>
      </c>
      <c r="B5585" s="7" t="s">
        <v>290</v>
      </c>
      <c r="C5585" s="6">
        <v>384</v>
      </c>
      <c r="D5585" s="12" t="s">
        <v>307</v>
      </c>
      <c r="E5585" s="6">
        <v>12</v>
      </c>
      <c r="F5585" s="6">
        <v>8</v>
      </c>
    </row>
    <row r="5586" spans="1:6" x14ac:dyDescent="0.3">
      <c r="A5586" s="6">
        <v>147953</v>
      </c>
      <c r="B5586" s="7" t="s">
        <v>290</v>
      </c>
      <c r="C5586" s="6">
        <v>386</v>
      </c>
      <c r="D5586" s="12" t="s">
        <v>309</v>
      </c>
      <c r="E5586" s="6">
        <v>60</v>
      </c>
      <c r="F5586" s="6">
        <v>59</v>
      </c>
    </row>
    <row r="5587" spans="1:6" x14ac:dyDescent="0.3">
      <c r="A5587" s="6">
        <v>147953</v>
      </c>
      <c r="B5587" s="7" t="s">
        <v>290</v>
      </c>
      <c r="C5587" s="6">
        <v>387</v>
      </c>
      <c r="D5587" s="18" t="s">
        <v>310</v>
      </c>
      <c r="E5587" s="6">
        <v>0</v>
      </c>
      <c r="F5587" s="6" t="s">
        <v>9</v>
      </c>
    </row>
    <row r="5588" spans="1:6" x14ac:dyDescent="0.3">
      <c r="A5588" s="6">
        <v>147953</v>
      </c>
      <c r="B5588" s="7" t="s">
        <v>290</v>
      </c>
      <c r="C5588" s="6">
        <v>388</v>
      </c>
      <c r="D5588" s="19" t="s">
        <v>311</v>
      </c>
      <c r="E5588" s="6">
        <v>30</v>
      </c>
      <c r="F5588" s="6">
        <v>38</v>
      </c>
    </row>
    <row r="5589" spans="1:6" x14ac:dyDescent="0.3">
      <c r="A5589" s="6">
        <v>147953</v>
      </c>
      <c r="B5589" s="7" t="s">
        <v>290</v>
      </c>
      <c r="C5589" s="6">
        <v>389</v>
      </c>
      <c r="D5589" s="20" t="s">
        <v>312</v>
      </c>
      <c r="E5589" s="6">
        <v>20</v>
      </c>
      <c r="F5589" s="6">
        <v>23</v>
      </c>
    </row>
    <row r="5590" spans="1:6" x14ac:dyDescent="0.3">
      <c r="A5590" s="6">
        <v>147953</v>
      </c>
      <c r="B5590" s="7" t="s">
        <v>290</v>
      </c>
      <c r="C5590" s="6">
        <v>390</v>
      </c>
      <c r="D5590" s="19" t="s">
        <v>313</v>
      </c>
      <c r="E5590" s="6">
        <v>0</v>
      </c>
      <c r="F5590" s="6" t="s">
        <v>9</v>
      </c>
    </row>
    <row r="5591" spans="1:6" x14ac:dyDescent="0.3">
      <c r="A5591" s="6">
        <v>147953</v>
      </c>
      <c r="B5591" s="7" t="s">
        <v>290</v>
      </c>
      <c r="C5591" s="6">
        <v>391</v>
      </c>
      <c r="D5591" s="20" t="s">
        <v>314</v>
      </c>
      <c r="E5591" s="6">
        <v>40</v>
      </c>
      <c r="F5591" s="6">
        <v>36</v>
      </c>
    </row>
    <row r="5592" spans="1:6" x14ac:dyDescent="0.3">
      <c r="A5592" s="6">
        <v>147953</v>
      </c>
      <c r="B5592" s="7" t="s">
        <v>290</v>
      </c>
      <c r="C5592" s="6">
        <v>392</v>
      </c>
      <c r="D5592" s="12" t="s">
        <v>315</v>
      </c>
      <c r="E5592" s="6">
        <v>0</v>
      </c>
      <c r="F5592" s="6" t="s">
        <v>9</v>
      </c>
    </row>
    <row r="5593" spans="1:6" x14ac:dyDescent="0.3">
      <c r="A5593" s="6">
        <v>147953</v>
      </c>
      <c r="B5593" s="7" t="s">
        <v>290</v>
      </c>
      <c r="C5593" s="6">
        <v>393</v>
      </c>
      <c r="D5593" s="21" t="s">
        <v>316</v>
      </c>
      <c r="E5593" s="6">
        <v>0</v>
      </c>
      <c r="F5593" s="6" t="s">
        <v>9</v>
      </c>
    </row>
    <row r="5594" spans="1:6" x14ac:dyDescent="0.3">
      <c r="A5594" s="6">
        <v>147953</v>
      </c>
      <c r="B5594" s="7" t="s">
        <v>290</v>
      </c>
      <c r="C5594" s="6">
        <v>394</v>
      </c>
      <c r="D5594" s="22" t="s">
        <v>317</v>
      </c>
      <c r="E5594" s="6">
        <v>0</v>
      </c>
      <c r="F5594" s="6" t="s">
        <v>9</v>
      </c>
    </row>
    <row r="5595" spans="1:6" x14ac:dyDescent="0.3">
      <c r="A5595" s="6">
        <v>147953</v>
      </c>
      <c r="B5595" s="7" t="s">
        <v>290</v>
      </c>
      <c r="C5595" s="6">
        <v>395</v>
      </c>
      <c r="D5595" s="12" t="s">
        <v>318</v>
      </c>
      <c r="E5595" s="6">
        <v>0</v>
      </c>
      <c r="F5595" s="6" t="s">
        <v>9</v>
      </c>
    </row>
    <row r="5596" spans="1:6" x14ac:dyDescent="0.3">
      <c r="A5596" s="6">
        <v>147953</v>
      </c>
      <c r="B5596" s="7" t="s">
        <v>290</v>
      </c>
      <c r="C5596" s="6">
        <v>396</v>
      </c>
      <c r="D5596" s="12" t="s">
        <v>319</v>
      </c>
      <c r="E5596" s="6">
        <v>0</v>
      </c>
      <c r="F5596" s="6" t="s">
        <v>9</v>
      </c>
    </row>
    <row r="5597" spans="1:6" x14ac:dyDescent="0.3">
      <c r="A5597" s="6">
        <v>147953</v>
      </c>
      <c r="B5597" s="7" t="s">
        <v>290</v>
      </c>
      <c r="C5597" s="6">
        <v>453</v>
      </c>
      <c r="D5597" s="12" t="s">
        <v>320</v>
      </c>
      <c r="E5597" s="6">
        <v>12</v>
      </c>
      <c r="F5597" s="6">
        <v>8</v>
      </c>
    </row>
    <row r="5598" spans="1:6" x14ac:dyDescent="0.3">
      <c r="A5598" s="6">
        <v>147959</v>
      </c>
      <c r="B5598" s="7" t="s">
        <v>198</v>
      </c>
      <c r="C5598" s="6">
        <v>127</v>
      </c>
      <c r="D5598" s="12" t="s">
        <v>301</v>
      </c>
      <c r="E5598" s="6">
        <v>0</v>
      </c>
      <c r="F5598" s="6" t="s">
        <v>9</v>
      </c>
    </row>
    <row r="5599" spans="1:6" x14ac:dyDescent="0.3">
      <c r="A5599" s="6">
        <v>147959</v>
      </c>
      <c r="B5599" s="7" t="s">
        <v>198</v>
      </c>
      <c r="C5599" s="6">
        <v>128</v>
      </c>
      <c r="D5599" s="7" t="s">
        <v>302</v>
      </c>
      <c r="E5599" s="6">
        <v>0</v>
      </c>
      <c r="F5599" s="6" t="s">
        <v>9</v>
      </c>
    </row>
    <row r="5600" spans="1:6" x14ac:dyDescent="0.3">
      <c r="A5600" s="6">
        <v>147959</v>
      </c>
      <c r="B5600" s="7" t="s">
        <v>198</v>
      </c>
      <c r="C5600" s="6">
        <v>129</v>
      </c>
      <c r="D5600" s="9" t="s">
        <v>303</v>
      </c>
      <c r="E5600" s="6">
        <v>0</v>
      </c>
      <c r="F5600" s="6" t="s">
        <v>9</v>
      </c>
    </row>
    <row r="5601" spans="1:6" x14ac:dyDescent="0.3">
      <c r="A5601" s="6">
        <v>147959</v>
      </c>
      <c r="B5601" s="7" t="s">
        <v>198</v>
      </c>
      <c r="C5601" s="6">
        <v>130</v>
      </c>
      <c r="D5601" s="10" t="s">
        <v>7</v>
      </c>
      <c r="E5601" s="6">
        <v>0</v>
      </c>
      <c r="F5601" s="6" t="s">
        <v>9</v>
      </c>
    </row>
    <row r="5602" spans="1:6" x14ac:dyDescent="0.3">
      <c r="A5602" s="6">
        <v>147959</v>
      </c>
      <c r="B5602" s="7" t="s">
        <v>198</v>
      </c>
      <c r="C5602" s="6">
        <v>131</v>
      </c>
      <c r="D5602" s="10" t="s">
        <v>304</v>
      </c>
      <c r="E5602" s="6">
        <v>0</v>
      </c>
      <c r="F5602" s="6" t="s">
        <v>9</v>
      </c>
    </row>
    <row r="5603" spans="1:6" x14ac:dyDescent="0.3">
      <c r="A5603" s="6">
        <v>147959</v>
      </c>
      <c r="B5603" s="7" t="s">
        <v>198</v>
      </c>
      <c r="C5603" s="6">
        <v>132</v>
      </c>
      <c r="D5603" s="53" t="s">
        <v>305</v>
      </c>
      <c r="E5603" s="6">
        <v>0</v>
      </c>
      <c r="F5603" s="6" t="s">
        <v>9</v>
      </c>
    </row>
    <row r="5604" spans="1:6" x14ac:dyDescent="0.3">
      <c r="A5604" s="6">
        <v>147959</v>
      </c>
      <c r="B5604" s="7" t="s">
        <v>198</v>
      </c>
      <c r="C5604" s="6">
        <v>133</v>
      </c>
      <c r="D5604" s="10" t="s">
        <v>8</v>
      </c>
      <c r="E5604" s="6">
        <v>0</v>
      </c>
      <c r="F5604" s="6" t="s">
        <v>9</v>
      </c>
    </row>
    <row r="5605" spans="1:6" x14ac:dyDescent="0.3">
      <c r="A5605" s="6">
        <v>147959</v>
      </c>
      <c r="B5605" s="7" t="s">
        <v>198</v>
      </c>
      <c r="C5605" s="6">
        <v>134</v>
      </c>
      <c r="D5605" s="12" t="s">
        <v>306</v>
      </c>
      <c r="E5605" s="6">
        <v>0</v>
      </c>
      <c r="F5605" s="6" t="s">
        <v>9</v>
      </c>
    </row>
    <row r="5606" spans="1:6" x14ac:dyDescent="0.3">
      <c r="A5606" s="6">
        <v>147959</v>
      </c>
      <c r="B5606" s="7" t="s">
        <v>198</v>
      </c>
      <c r="C5606" s="6">
        <v>135</v>
      </c>
      <c r="D5606" s="13" t="s">
        <v>302</v>
      </c>
      <c r="E5606" s="6">
        <v>0</v>
      </c>
      <c r="F5606" s="6" t="s">
        <v>9</v>
      </c>
    </row>
    <row r="5607" spans="1:6" x14ac:dyDescent="0.3">
      <c r="A5607" s="6">
        <v>147959</v>
      </c>
      <c r="B5607" s="7" t="s">
        <v>198</v>
      </c>
      <c r="C5607" s="6">
        <v>136</v>
      </c>
      <c r="D5607" s="14" t="s">
        <v>7</v>
      </c>
      <c r="E5607" s="6">
        <v>0</v>
      </c>
      <c r="F5607" s="6" t="s">
        <v>9</v>
      </c>
    </row>
    <row r="5608" spans="1:6" x14ac:dyDescent="0.3">
      <c r="A5608" s="6">
        <v>147959</v>
      </c>
      <c r="B5608" s="7" t="s">
        <v>198</v>
      </c>
      <c r="C5608" s="6">
        <v>137</v>
      </c>
      <c r="D5608" s="15" t="s">
        <v>307</v>
      </c>
      <c r="E5608" s="6">
        <v>0</v>
      </c>
      <c r="F5608" s="6" t="s">
        <v>9</v>
      </c>
    </row>
    <row r="5609" spans="1:6" x14ac:dyDescent="0.3">
      <c r="A5609" s="6">
        <v>147959</v>
      </c>
      <c r="B5609" s="7" t="s">
        <v>198</v>
      </c>
      <c r="C5609" s="6">
        <v>138</v>
      </c>
      <c r="D5609" s="16" t="s">
        <v>308</v>
      </c>
      <c r="E5609" s="6">
        <v>0</v>
      </c>
      <c r="F5609" s="6" t="s">
        <v>9</v>
      </c>
    </row>
    <row r="5610" spans="1:6" x14ac:dyDescent="0.3">
      <c r="A5610" s="6">
        <v>147959</v>
      </c>
      <c r="B5610" s="7" t="s">
        <v>198</v>
      </c>
      <c r="C5610" s="6">
        <v>140</v>
      </c>
      <c r="D5610" s="17" t="s">
        <v>7</v>
      </c>
      <c r="E5610" s="6">
        <v>0</v>
      </c>
      <c r="F5610" s="6" t="s">
        <v>9</v>
      </c>
    </row>
    <row r="5611" spans="1:6" x14ac:dyDescent="0.3">
      <c r="A5611" s="6">
        <v>147959</v>
      </c>
      <c r="B5611" s="7" t="s">
        <v>198</v>
      </c>
      <c r="C5611" s="6">
        <v>382</v>
      </c>
      <c r="D5611" s="12" t="s">
        <v>301</v>
      </c>
      <c r="E5611" s="6">
        <v>14</v>
      </c>
      <c r="F5611" s="6" t="s">
        <v>9</v>
      </c>
    </row>
    <row r="5612" spans="1:6" x14ac:dyDescent="0.3">
      <c r="A5612" s="6">
        <v>147959</v>
      </c>
      <c r="B5612" s="7" t="s">
        <v>198</v>
      </c>
      <c r="C5612" s="6">
        <v>383</v>
      </c>
      <c r="D5612" s="12" t="s">
        <v>302</v>
      </c>
      <c r="E5612" s="6">
        <v>0</v>
      </c>
      <c r="F5612" s="6" t="s">
        <v>9</v>
      </c>
    </row>
    <row r="5613" spans="1:6" x14ac:dyDescent="0.3">
      <c r="A5613" s="6">
        <v>147959</v>
      </c>
      <c r="B5613" s="7" t="s">
        <v>198</v>
      </c>
      <c r="C5613" s="6">
        <v>384</v>
      </c>
      <c r="D5613" s="12" t="s">
        <v>307</v>
      </c>
      <c r="E5613" s="6">
        <v>79</v>
      </c>
      <c r="F5613" s="6" t="s">
        <v>9</v>
      </c>
    </row>
    <row r="5614" spans="1:6" x14ac:dyDescent="0.3">
      <c r="A5614" s="6">
        <v>147959</v>
      </c>
      <c r="B5614" s="7" t="s">
        <v>198</v>
      </c>
      <c r="C5614" s="6">
        <v>386</v>
      </c>
      <c r="D5614" s="12" t="s">
        <v>309</v>
      </c>
      <c r="E5614" s="6">
        <v>79</v>
      </c>
      <c r="F5614" s="6" t="s">
        <v>9</v>
      </c>
    </row>
    <row r="5615" spans="1:6" x14ac:dyDescent="0.3">
      <c r="A5615" s="6">
        <v>147959</v>
      </c>
      <c r="B5615" s="7" t="s">
        <v>198</v>
      </c>
      <c r="C5615" s="6">
        <v>387</v>
      </c>
      <c r="D5615" s="18" t="s">
        <v>310</v>
      </c>
      <c r="E5615" s="6">
        <v>79</v>
      </c>
      <c r="F5615" s="6" t="s">
        <v>9</v>
      </c>
    </row>
    <row r="5616" spans="1:6" x14ac:dyDescent="0.3">
      <c r="A5616" s="6">
        <v>147959</v>
      </c>
      <c r="B5616" s="7" t="s">
        <v>198</v>
      </c>
      <c r="C5616" s="6">
        <v>388</v>
      </c>
      <c r="D5616" s="19" t="s">
        <v>311</v>
      </c>
      <c r="E5616" s="6">
        <v>12</v>
      </c>
      <c r="F5616" s="6" t="s">
        <v>9</v>
      </c>
    </row>
    <row r="5617" spans="1:6" x14ac:dyDescent="0.3">
      <c r="A5617" s="6">
        <v>147959</v>
      </c>
      <c r="B5617" s="7" t="s">
        <v>198</v>
      </c>
      <c r="C5617" s="6">
        <v>389</v>
      </c>
      <c r="D5617" s="20" t="s">
        <v>312</v>
      </c>
      <c r="E5617" s="6">
        <v>3</v>
      </c>
      <c r="F5617" s="6" t="s">
        <v>9</v>
      </c>
    </row>
    <row r="5618" spans="1:6" x14ac:dyDescent="0.3">
      <c r="A5618" s="6">
        <v>147959</v>
      </c>
      <c r="B5618" s="7" t="s">
        <v>198</v>
      </c>
      <c r="C5618" s="6">
        <v>390</v>
      </c>
      <c r="D5618" s="19" t="s">
        <v>313</v>
      </c>
      <c r="E5618" s="6">
        <v>0</v>
      </c>
      <c r="F5618" s="6" t="s">
        <v>9</v>
      </c>
    </row>
    <row r="5619" spans="1:6" x14ac:dyDescent="0.3">
      <c r="A5619" s="6">
        <v>147959</v>
      </c>
      <c r="B5619" s="7" t="s">
        <v>198</v>
      </c>
      <c r="C5619" s="6">
        <v>391</v>
      </c>
      <c r="D5619" s="20" t="s">
        <v>314</v>
      </c>
      <c r="E5619" s="6">
        <v>41</v>
      </c>
      <c r="F5619" s="6" t="s">
        <v>9</v>
      </c>
    </row>
    <row r="5620" spans="1:6" x14ac:dyDescent="0.3">
      <c r="A5620" s="6">
        <v>147959</v>
      </c>
      <c r="B5620" s="7" t="s">
        <v>198</v>
      </c>
      <c r="C5620" s="6">
        <v>392</v>
      </c>
      <c r="D5620" s="12" t="s">
        <v>315</v>
      </c>
      <c r="E5620" s="6">
        <v>6</v>
      </c>
      <c r="F5620" s="6" t="s">
        <v>9</v>
      </c>
    </row>
    <row r="5621" spans="1:6" x14ac:dyDescent="0.3">
      <c r="A5621" s="6">
        <v>147959</v>
      </c>
      <c r="B5621" s="7" t="s">
        <v>198</v>
      </c>
      <c r="C5621" s="6">
        <v>393</v>
      </c>
      <c r="D5621" s="21" t="s">
        <v>316</v>
      </c>
      <c r="E5621" s="6">
        <v>0</v>
      </c>
      <c r="F5621" s="6" t="s">
        <v>9</v>
      </c>
    </row>
    <row r="5622" spans="1:6" x14ac:dyDescent="0.3">
      <c r="A5622" s="6">
        <v>147959</v>
      </c>
      <c r="B5622" s="7" t="s">
        <v>198</v>
      </c>
      <c r="C5622" s="6">
        <v>394</v>
      </c>
      <c r="D5622" s="22" t="s">
        <v>317</v>
      </c>
      <c r="E5622" s="6">
        <v>15</v>
      </c>
      <c r="F5622" s="6" t="s">
        <v>9</v>
      </c>
    </row>
    <row r="5623" spans="1:6" x14ac:dyDescent="0.3">
      <c r="A5623" s="6">
        <v>147959</v>
      </c>
      <c r="B5623" s="7" t="s">
        <v>198</v>
      </c>
      <c r="C5623" s="6">
        <v>395</v>
      </c>
      <c r="D5623" s="12" t="s">
        <v>318</v>
      </c>
      <c r="E5623" s="6">
        <v>79</v>
      </c>
      <c r="F5623" s="6" t="s">
        <v>9</v>
      </c>
    </row>
    <row r="5624" spans="1:6" x14ac:dyDescent="0.3">
      <c r="A5624" s="6">
        <v>147959</v>
      </c>
      <c r="B5624" s="7" t="s">
        <v>198</v>
      </c>
      <c r="C5624" s="6">
        <v>396</v>
      </c>
      <c r="D5624" s="12" t="s">
        <v>319</v>
      </c>
      <c r="E5624" s="6">
        <v>1</v>
      </c>
      <c r="F5624" s="6" t="s">
        <v>9</v>
      </c>
    </row>
    <row r="5625" spans="1:6" x14ac:dyDescent="0.3">
      <c r="A5625" s="6">
        <v>147959</v>
      </c>
      <c r="B5625" s="7" t="s">
        <v>198</v>
      </c>
      <c r="C5625" s="6">
        <v>453</v>
      </c>
      <c r="D5625" s="12" t="s">
        <v>320</v>
      </c>
      <c r="E5625" s="6">
        <v>79</v>
      </c>
      <c r="F5625" s="6" t="s">
        <v>9</v>
      </c>
    </row>
    <row r="5626" spans="1:6" x14ac:dyDescent="0.3">
      <c r="A5626" s="6">
        <v>147960</v>
      </c>
      <c r="B5626" s="7" t="s">
        <v>199</v>
      </c>
      <c r="C5626" s="6">
        <v>127</v>
      </c>
      <c r="D5626" s="12" t="s">
        <v>301</v>
      </c>
      <c r="E5626" s="6">
        <v>0</v>
      </c>
      <c r="F5626" s="6" t="s">
        <v>9</v>
      </c>
    </row>
    <row r="5627" spans="1:6" x14ac:dyDescent="0.3">
      <c r="A5627" s="6">
        <v>147960</v>
      </c>
      <c r="B5627" s="7" t="s">
        <v>199</v>
      </c>
      <c r="C5627" s="6">
        <v>128</v>
      </c>
      <c r="D5627" s="7" t="s">
        <v>302</v>
      </c>
      <c r="E5627" s="6">
        <v>0</v>
      </c>
      <c r="F5627" s="6" t="s">
        <v>9</v>
      </c>
    </row>
    <row r="5628" spans="1:6" x14ac:dyDescent="0.3">
      <c r="A5628" s="6">
        <v>147960</v>
      </c>
      <c r="B5628" s="7" t="s">
        <v>199</v>
      </c>
      <c r="C5628" s="6">
        <v>129</v>
      </c>
      <c r="D5628" s="9" t="s">
        <v>303</v>
      </c>
      <c r="E5628" s="6">
        <v>0</v>
      </c>
      <c r="F5628" s="6" t="s">
        <v>9</v>
      </c>
    </row>
    <row r="5629" spans="1:6" x14ac:dyDescent="0.3">
      <c r="A5629" s="6">
        <v>147960</v>
      </c>
      <c r="B5629" s="7" t="s">
        <v>199</v>
      </c>
      <c r="C5629" s="6">
        <v>130</v>
      </c>
      <c r="D5629" s="10" t="s">
        <v>7</v>
      </c>
      <c r="E5629" s="6">
        <v>0</v>
      </c>
      <c r="F5629" s="6" t="s">
        <v>9</v>
      </c>
    </row>
    <row r="5630" spans="1:6" x14ac:dyDescent="0.3">
      <c r="A5630" s="6">
        <v>147960</v>
      </c>
      <c r="B5630" s="7" t="s">
        <v>199</v>
      </c>
      <c r="C5630" s="6">
        <v>131</v>
      </c>
      <c r="D5630" s="10" t="s">
        <v>304</v>
      </c>
      <c r="E5630" s="6">
        <v>0</v>
      </c>
      <c r="F5630" s="6" t="s">
        <v>9</v>
      </c>
    </row>
    <row r="5631" spans="1:6" x14ac:dyDescent="0.3">
      <c r="A5631" s="6">
        <v>147960</v>
      </c>
      <c r="B5631" s="7" t="s">
        <v>199</v>
      </c>
      <c r="C5631" s="6">
        <v>132</v>
      </c>
      <c r="D5631" s="53" t="s">
        <v>305</v>
      </c>
      <c r="E5631" s="6">
        <v>0</v>
      </c>
      <c r="F5631" s="6" t="s">
        <v>9</v>
      </c>
    </row>
    <row r="5632" spans="1:6" x14ac:dyDescent="0.3">
      <c r="A5632" s="6">
        <v>147960</v>
      </c>
      <c r="B5632" s="7" t="s">
        <v>199</v>
      </c>
      <c r="C5632" s="6">
        <v>133</v>
      </c>
      <c r="D5632" s="10" t="s">
        <v>8</v>
      </c>
      <c r="E5632" s="6">
        <v>0</v>
      </c>
      <c r="F5632" s="6" t="s">
        <v>9</v>
      </c>
    </row>
    <row r="5633" spans="1:6" x14ac:dyDescent="0.3">
      <c r="A5633" s="6">
        <v>147960</v>
      </c>
      <c r="B5633" s="7" t="s">
        <v>199</v>
      </c>
      <c r="C5633" s="6">
        <v>134</v>
      </c>
      <c r="D5633" s="12" t="s">
        <v>306</v>
      </c>
      <c r="E5633" s="6">
        <v>0</v>
      </c>
      <c r="F5633" s="6" t="s">
        <v>9</v>
      </c>
    </row>
    <row r="5634" spans="1:6" x14ac:dyDescent="0.3">
      <c r="A5634" s="6">
        <v>147960</v>
      </c>
      <c r="B5634" s="7" t="s">
        <v>199</v>
      </c>
      <c r="C5634" s="6">
        <v>135</v>
      </c>
      <c r="D5634" s="13" t="s">
        <v>302</v>
      </c>
      <c r="E5634" s="6">
        <v>0</v>
      </c>
      <c r="F5634" s="6" t="s">
        <v>9</v>
      </c>
    </row>
    <row r="5635" spans="1:6" x14ac:dyDescent="0.3">
      <c r="A5635" s="6">
        <v>147960</v>
      </c>
      <c r="B5635" s="7" t="s">
        <v>199</v>
      </c>
      <c r="C5635" s="6">
        <v>136</v>
      </c>
      <c r="D5635" s="14" t="s">
        <v>7</v>
      </c>
      <c r="E5635" s="6">
        <v>0</v>
      </c>
      <c r="F5635" s="6" t="s">
        <v>9</v>
      </c>
    </row>
    <row r="5636" spans="1:6" x14ac:dyDescent="0.3">
      <c r="A5636" s="6">
        <v>147960</v>
      </c>
      <c r="B5636" s="7" t="s">
        <v>199</v>
      </c>
      <c r="C5636" s="6">
        <v>137</v>
      </c>
      <c r="D5636" s="15" t="s">
        <v>307</v>
      </c>
      <c r="E5636" s="6">
        <v>0</v>
      </c>
      <c r="F5636" s="6" t="s">
        <v>9</v>
      </c>
    </row>
    <row r="5637" spans="1:6" x14ac:dyDescent="0.3">
      <c r="A5637" s="6">
        <v>147960</v>
      </c>
      <c r="B5637" s="7" t="s">
        <v>199</v>
      </c>
      <c r="C5637" s="6">
        <v>138</v>
      </c>
      <c r="D5637" s="16" t="s">
        <v>308</v>
      </c>
      <c r="E5637" s="6">
        <v>0</v>
      </c>
      <c r="F5637" s="6" t="s">
        <v>9</v>
      </c>
    </row>
    <row r="5638" spans="1:6" x14ac:dyDescent="0.3">
      <c r="A5638" s="6">
        <v>147960</v>
      </c>
      <c r="B5638" s="7" t="s">
        <v>199</v>
      </c>
      <c r="C5638" s="6">
        <v>140</v>
      </c>
      <c r="D5638" s="17" t="s">
        <v>7</v>
      </c>
      <c r="E5638" s="6">
        <v>0</v>
      </c>
      <c r="F5638" s="6" t="s">
        <v>9</v>
      </c>
    </row>
    <row r="5639" spans="1:6" x14ac:dyDescent="0.3">
      <c r="A5639" s="6">
        <v>147960</v>
      </c>
      <c r="B5639" s="7" t="s">
        <v>199</v>
      </c>
      <c r="C5639" s="6">
        <v>382</v>
      </c>
      <c r="D5639" s="12" t="s">
        <v>301</v>
      </c>
      <c r="E5639" s="6">
        <v>12</v>
      </c>
      <c r="F5639" s="6">
        <v>12</v>
      </c>
    </row>
    <row r="5640" spans="1:6" x14ac:dyDescent="0.3">
      <c r="A5640" s="6">
        <v>147960</v>
      </c>
      <c r="B5640" s="7" t="s">
        <v>199</v>
      </c>
      <c r="C5640" s="6">
        <v>383</v>
      </c>
      <c r="D5640" s="12" t="s">
        <v>302</v>
      </c>
      <c r="E5640" s="6">
        <v>0</v>
      </c>
      <c r="F5640" s="6" t="s">
        <v>9</v>
      </c>
    </row>
    <row r="5641" spans="1:6" x14ac:dyDescent="0.3">
      <c r="A5641" s="6">
        <v>147960</v>
      </c>
      <c r="B5641" s="7" t="s">
        <v>199</v>
      </c>
      <c r="C5641" s="6">
        <v>384</v>
      </c>
      <c r="D5641" s="12" t="s">
        <v>307</v>
      </c>
      <c r="E5641" s="6">
        <v>60</v>
      </c>
      <c r="F5641" s="6">
        <v>64</v>
      </c>
    </row>
    <row r="5642" spans="1:6" x14ac:dyDescent="0.3">
      <c r="A5642" s="6">
        <v>147960</v>
      </c>
      <c r="B5642" s="7" t="s">
        <v>199</v>
      </c>
      <c r="C5642" s="6">
        <v>386</v>
      </c>
      <c r="D5642" s="12" t="s">
        <v>309</v>
      </c>
      <c r="E5642" s="6">
        <v>60</v>
      </c>
      <c r="F5642" s="6">
        <v>157</v>
      </c>
    </row>
    <row r="5643" spans="1:6" x14ac:dyDescent="0.3">
      <c r="A5643" s="6">
        <v>147960</v>
      </c>
      <c r="B5643" s="7" t="s">
        <v>199</v>
      </c>
      <c r="C5643" s="6">
        <v>387</v>
      </c>
      <c r="D5643" s="18" t="s">
        <v>310</v>
      </c>
      <c r="E5643" s="6">
        <v>60</v>
      </c>
      <c r="F5643" s="6">
        <v>72</v>
      </c>
    </row>
    <row r="5644" spans="1:6" x14ac:dyDescent="0.3">
      <c r="A5644" s="6">
        <v>147960</v>
      </c>
      <c r="B5644" s="7" t="s">
        <v>199</v>
      </c>
      <c r="C5644" s="6">
        <v>388</v>
      </c>
      <c r="D5644" s="19" t="s">
        <v>311</v>
      </c>
      <c r="E5644" s="6">
        <v>8</v>
      </c>
      <c r="F5644" s="6">
        <v>42</v>
      </c>
    </row>
    <row r="5645" spans="1:6" x14ac:dyDescent="0.3">
      <c r="A5645" s="6">
        <v>147960</v>
      </c>
      <c r="B5645" s="7" t="s">
        <v>199</v>
      </c>
      <c r="C5645" s="6">
        <v>389</v>
      </c>
      <c r="D5645" s="20" t="s">
        <v>312</v>
      </c>
      <c r="E5645" s="6">
        <v>0</v>
      </c>
      <c r="F5645" s="6" t="s">
        <v>9</v>
      </c>
    </row>
    <row r="5646" spans="1:6" x14ac:dyDescent="0.3">
      <c r="A5646" s="6">
        <v>147960</v>
      </c>
      <c r="B5646" s="7" t="s">
        <v>199</v>
      </c>
      <c r="C5646" s="6">
        <v>390</v>
      </c>
      <c r="D5646" s="19" t="s">
        <v>313</v>
      </c>
      <c r="E5646" s="6">
        <v>0</v>
      </c>
      <c r="F5646" s="6" t="s">
        <v>9</v>
      </c>
    </row>
    <row r="5647" spans="1:6" x14ac:dyDescent="0.3">
      <c r="A5647" s="6">
        <v>147960</v>
      </c>
      <c r="B5647" s="7" t="s">
        <v>199</v>
      </c>
      <c r="C5647" s="6">
        <v>391</v>
      </c>
      <c r="D5647" s="20" t="s">
        <v>314</v>
      </c>
      <c r="E5647" s="6">
        <v>52</v>
      </c>
      <c r="F5647" s="6">
        <v>62</v>
      </c>
    </row>
    <row r="5648" spans="1:6" x14ac:dyDescent="0.3">
      <c r="A5648" s="6">
        <v>147960</v>
      </c>
      <c r="B5648" s="7" t="s">
        <v>199</v>
      </c>
      <c r="C5648" s="6">
        <v>392</v>
      </c>
      <c r="D5648" s="12" t="s">
        <v>315</v>
      </c>
      <c r="E5648" s="6">
        <v>6</v>
      </c>
      <c r="F5648" s="6">
        <v>7</v>
      </c>
    </row>
    <row r="5649" spans="1:6" x14ac:dyDescent="0.3">
      <c r="A5649" s="6">
        <v>147960</v>
      </c>
      <c r="B5649" s="7" t="s">
        <v>199</v>
      </c>
      <c r="C5649" s="6">
        <v>393</v>
      </c>
      <c r="D5649" s="21" t="s">
        <v>316</v>
      </c>
      <c r="E5649" s="6">
        <v>0</v>
      </c>
      <c r="F5649" s="6" t="s">
        <v>9</v>
      </c>
    </row>
    <row r="5650" spans="1:6" x14ac:dyDescent="0.3">
      <c r="A5650" s="6">
        <v>147960</v>
      </c>
      <c r="B5650" s="7" t="s">
        <v>199</v>
      </c>
      <c r="C5650" s="6">
        <v>394</v>
      </c>
      <c r="D5650" s="22" t="s">
        <v>317</v>
      </c>
      <c r="E5650" s="6">
        <v>13</v>
      </c>
      <c r="F5650" s="6">
        <v>13</v>
      </c>
    </row>
    <row r="5651" spans="1:6" x14ac:dyDescent="0.3">
      <c r="A5651" s="6">
        <v>147960</v>
      </c>
      <c r="B5651" s="7" t="s">
        <v>199</v>
      </c>
      <c r="C5651" s="6">
        <v>395</v>
      </c>
      <c r="D5651" s="12" t="s">
        <v>318</v>
      </c>
      <c r="E5651" s="6">
        <v>60</v>
      </c>
      <c r="F5651" s="6">
        <v>72</v>
      </c>
    </row>
    <row r="5652" spans="1:6" x14ac:dyDescent="0.3">
      <c r="A5652" s="6">
        <v>147960</v>
      </c>
      <c r="B5652" s="7" t="s">
        <v>199</v>
      </c>
      <c r="C5652" s="6">
        <v>396</v>
      </c>
      <c r="D5652" s="12" t="s">
        <v>319</v>
      </c>
      <c r="E5652" s="6">
        <v>1</v>
      </c>
      <c r="F5652" s="6">
        <v>1</v>
      </c>
    </row>
    <row r="5653" spans="1:6" x14ac:dyDescent="0.3">
      <c r="A5653" s="6">
        <v>147960</v>
      </c>
      <c r="B5653" s="7" t="s">
        <v>199</v>
      </c>
      <c r="C5653" s="6">
        <v>453</v>
      </c>
      <c r="D5653" s="12" t="s">
        <v>320</v>
      </c>
      <c r="E5653" s="6">
        <v>60</v>
      </c>
      <c r="F5653" s="6">
        <v>64</v>
      </c>
    </row>
    <row r="5654" spans="1:6" x14ac:dyDescent="0.3">
      <c r="A5654" s="6">
        <v>147962</v>
      </c>
      <c r="B5654" s="7" t="s">
        <v>200</v>
      </c>
      <c r="C5654" s="6">
        <v>127</v>
      </c>
      <c r="D5654" s="12" t="s">
        <v>301</v>
      </c>
      <c r="E5654" s="6">
        <v>0</v>
      </c>
      <c r="F5654" s="6" t="s">
        <v>9</v>
      </c>
    </row>
    <row r="5655" spans="1:6" x14ac:dyDescent="0.3">
      <c r="A5655" s="6">
        <v>147962</v>
      </c>
      <c r="B5655" s="7" t="s">
        <v>200</v>
      </c>
      <c r="C5655" s="6">
        <v>128</v>
      </c>
      <c r="D5655" s="7" t="s">
        <v>302</v>
      </c>
      <c r="E5655" s="6">
        <v>0</v>
      </c>
      <c r="F5655" s="6" t="s">
        <v>9</v>
      </c>
    </row>
    <row r="5656" spans="1:6" x14ac:dyDescent="0.3">
      <c r="A5656" s="6">
        <v>147962</v>
      </c>
      <c r="B5656" s="7" t="s">
        <v>200</v>
      </c>
      <c r="C5656" s="6">
        <v>129</v>
      </c>
      <c r="D5656" s="9" t="s">
        <v>303</v>
      </c>
      <c r="E5656" s="6">
        <v>0</v>
      </c>
      <c r="F5656" s="6" t="s">
        <v>9</v>
      </c>
    </row>
    <row r="5657" spans="1:6" x14ac:dyDescent="0.3">
      <c r="A5657" s="6">
        <v>147962</v>
      </c>
      <c r="B5657" s="7" t="s">
        <v>200</v>
      </c>
      <c r="C5657" s="6">
        <v>130</v>
      </c>
      <c r="D5657" s="10" t="s">
        <v>7</v>
      </c>
      <c r="E5657" s="6">
        <v>0</v>
      </c>
      <c r="F5657" s="6" t="s">
        <v>9</v>
      </c>
    </row>
    <row r="5658" spans="1:6" x14ac:dyDescent="0.3">
      <c r="A5658" s="6">
        <v>147962</v>
      </c>
      <c r="B5658" s="7" t="s">
        <v>200</v>
      </c>
      <c r="C5658" s="6">
        <v>131</v>
      </c>
      <c r="D5658" s="10" t="s">
        <v>304</v>
      </c>
      <c r="E5658" s="6">
        <v>0</v>
      </c>
      <c r="F5658" s="6" t="s">
        <v>9</v>
      </c>
    </row>
    <row r="5659" spans="1:6" x14ac:dyDescent="0.3">
      <c r="A5659" s="6">
        <v>147962</v>
      </c>
      <c r="B5659" s="7" t="s">
        <v>200</v>
      </c>
      <c r="C5659" s="6">
        <v>132</v>
      </c>
      <c r="D5659" s="53" t="s">
        <v>305</v>
      </c>
      <c r="E5659" s="6">
        <v>0</v>
      </c>
      <c r="F5659" s="6" t="s">
        <v>9</v>
      </c>
    </row>
    <row r="5660" spans="1:6" x14ac:dyDescent="0.3">
      <c r="A5660" s="6">
        <v>147962</v>
      </c>
      <c r="B5660" s="7" t="s">
        <v>200</v>
      </c>
      <c r="C5660" s="6">
        <v>133</v>
      </c>
      <c r="D5660" s="10" t="s">
        <v>8</v>
      </c>
      <c r="E5660" s="6">
        <v>0</v>
      </c>
      <c r="F5660" s="6" t="s">
        <v>9</v>
      </c>
    </row>
    <row r="5661" spans="1:6" x14ac:dyDescent="0.3">
      <c r="A5661" s="6">
        <v>147962</v>
      </c>
      <c r="B5661" s="7" t="s">
        <v>200</v>
      </c>
      <c r="C5661" s="6">
        <v>134</v>
      </c>
      <c r="D5661" s="12" t="s">
        <v>306</v>
      </c>
      <c r="E5661" s="6">
        <v>0</v>
      </c>
      <c r="F5661" s="6" t="s">
        <v>9</v>
      </c>
    </row>
    <row r="5662" spans="1:6" x14ac:dyDescent="0.3">
      <c r="A5662" s="6">
        <v>147962</v>
      </c>
      <c r="B5662" s="7" t="s">
        <v>200</v>
      </c>
      <c r="C5662" s="6">
        <v>135</v>
      </c>
      <c r="D5662" s="13" t="s">
        <v>302</v>
      </c>
      <c r="E5662" s="6">
        <v>0</v>
      </c>
      <c r="F5662" s="6" t="s">
        <v>9</v>
      </c>
    </row>
    <row r="5663" spans="1:6" x14ac:dyDescent="0.3">
      <c r="A5663" s="6">
        <v>147962</v>
      </c>
      <c r="B5663" s="7" t="s">
        <v>200</v>
      </c>
      <c r="C5663" s="6">
        <v>136</v>
      </c>
      <c r="D5663" s="14" t="s">
        <v>7</v>
      </c>
      <c r="E5663" s="6">
        <v>0</v>
      </c>
      <c r="F5663" s="6" t="s">
        <v>9</v>
      </c>
    </row>
    <row r="5664" spans="1:6" x14ac:dyDescent="0.3">
      <c r="A5664" s="6">
        <v>147962</v>
      </c>
      <c r="B5664" s="7" t="s">
        <v>200</v>
      </c>
      <c r="C5664" s="6">
        <v>137</v>
      </c>
      <c r="D5664" s="15" t="s">
        <v>307</v>
      </c>
      <c r="E5664" s="6">
        <v>0</v>
      </c>
      <c r="F5664" s="6" t="s">
        <v>9</v>
      </c>
    </row>
    <row r="5665" spans="1:6" x14ac:dyDescent="0.3">
      <c r="A5665" s="6">
        <v>147962</v>
      </c>
      <c r="B5665" s="7" t="s">
        <v>200</v>
      </c>
      <c r="C5665" s="6">
        <v>138</v>
      </c>
      <c r="D5665" s="16" t="s">
        <v>308</v>
      </c>
      <c r="E5665" s="6">
        <v>0</v>
      </c>
      <c r="F5665" s="6" t="s">
        <v>9</v>
      </c>
    </row>
    <row r="5666" spans="1:6" x14ac:dyDescent="0.3">
      <c r="A5666" s="6">
        <v>147962</v>
      </c>
      <c r="B5666" s="7" t="s">
        <v>200</v>
      </c>
      <c r="C5666" s="6">
        <v>140</v>
      </c>
      <c r="D5666" s="17" t="s">
        <v>7</v>
      </c>
      <c r="E5666" s="6">
        <v>0</v>
      </c>
      <c r="F5666" s="6" t="s">
        <v>9</v>
      </c>
    </row>
    <row r="5667" spans="1:6" x14ac:dyDescent="0.3">
      <c r="A5667" s="6">
        <v>147962</v>
      </c>
      <c r="B5667" s="7" t="s">
        <v>200</v>
      </c>
      <c r="C5667" s="6">
        <v>382</v>
      </c>
      <c r="D5667" s="12" t="s">
        <v>301</v>
      </c>
      <c r="E5667" s="6">
        <v>4</v>
      </c>
      <c r="F5667" s="6" t="s">
        <v>9</v>
      </c>
    </row>
    <row r="5668" spans="1:6" x14ac:dyDescent="0.3">
      <c r="A5668" s="6">
        <v>147962</v>
      </c>
      <c r="B5668" s="7" t="s">
        <v>200</v>
      </c>
      <c r="C5668" s="6">
        <v>383</v>
      </c>
      <c r="D5668" s="12" t="s">
        <v>302</v>
      </c>
      <c r="E5668" s="6">
        <v>0</v>
      </c>
      <c r="F5668" s="6" t="s">
        <v>9</v>
      </c>
    </row>
    <row r="5669" spans="1:6" x14ac:dyDescent="0.3">
      <c r="A5669" s="6">
        <v>147962</v>
      </c>
      <c r="B5669" s="7" t="s">
        <v>200</v>
      </c>
      <c r="C5669" s="6">
        <v>384</v>
      </c>
      <c r="D5669" s="12" t="s">
        <v>307</v>
      </c>
      <c r="E5669" s="6">
        <v>25</v>
      </c>
      <c r="F5669" s="6" t="s">
        <v>9</v>
      </c>
    </row>
    <row r="5670" spans="1:6" x14ac:dyDescent="0.3">
      <c r="A5670" s="6">
        <v>147962</v>
      </c>
      <c r="B5670" s="7" t="s">
        <v>200</v>
      </c>
      <c r="C5670" s="6">
        <v>386</v>
      </c>
      <c r="D5670" s="12" t="s">
        <v>309</v>
      </c>
      <c r="E5670" s="6">
        <v>300</v>
      </c>
      <c r="F5670" s="6" t="s">
        <v>9</v>
      </c>
    </row>
    <row r="5671" spans="1:6" x14ac:dyDescent="0.3">
      <c r="A5671" s="6">
        <v>147962</v>
      </c>
      <c r="B5671" s="7" t="s">
        <v>200</v>
      </c>
      <c r="C5671" s="6">
        <v>387</v>
      </c>
      <c r="D5671" s="18" t="s">
        <v>310</v>
      </c>
      <c r="E5671" s="6">
        <v>25</v>
      </c>
      <c r="F5671" s="6" t="s">
        <v>9</v>
      </c>
    </row>
    <row r="5672" spans="1:6" x14ac:dyDescent="0.3">
      <c r="A5672" s="6">
        <v>147962</v>
      </c>
      <c r="B5672" s="7" t="s">
        <v>200</v>
      </c>
      <c r="C5672" s="6">
        <v>388</v>
      </c>
      <c r="D5672" s="19" t="s">
        <v>311</v>
      </c>
      <c r="E5672" s="6">
        <v>150</v>
      </c>
      <c r="F5672" s="6" t="s">
        <v>9</v>
      </c>
    </row>
    <row r="5673" spans="1:6" x14ac:dyDescent="0.3">
      <c r="A5673" s="6">
        <v>147962</v>
      </c>
      <c r="B5673" s="7" t="s">
        <v>200</v>
      </c>
      <c r="C5673" s="6">
        <v>389</v>
      </c>
      <c r="D5673" s="20" t="s">
        <v>312</v>
      </c>
      <c r="E5673" s="6">
        <v>200</v>
      </c>
      <c r="F5673" s="6" t="s">
        <v>9</v>
      </c>
    </row>
    <row r="5674" spans="1:6" x14ac:dyDescent="0.3">
      <c r="A5674" s="6">
        <v>147962</v>
      </c>
      <c r="B5674" s="7" t="s">
        <v>200</v>
      </c>
      <c r="C5674" s="6">
        <v>390</v>
      </c>
      <c r="D5674" s="19" t="s">
        <v>313</v>
      </c>
      <c r="E5674" s="6">
        <v>0</v>
      </c>
      <c r="F5674" s="6" t="s">
        <v>9</v>
      </c>
    </row>
    <row r="5675" spans="1:6" x14ac:dyDescent="0.3">
      <c r="A5675" s="6">
        <v>147962</v>
      </c>
      <c r="B5675" s="7" t="s">
        <v>200</v>
      </c>
      <c r="C5675" s="6">
        <v>391</v>
      </c>
      <c r="D5675" s="20" t="s">
        <v>314</v>
      </c>
      <c r="E5675" s="6">
        <v>100</v>
      </c>
      <c r="F5675" s="6" t="s">
        <v>9</v>
      </c>
    </row>
    <row r="5676" spans="1:6" x14ac:dyDescent="0.3">
      <c r="A5676" s="6">
        <v>147962</v>
      </c>
      <c r="B5676" s="7" t="s">
        <v>200</v>
      </c>
      <c r="C5676" s="6">
        <v>392</v>
      </c>
      <c r="D5676" s="12" t="s">
        <v>315</v>
      </c>
      <c r="E5676" s="6">
        <v>6</v>
      </c>
      <c r="F5676" s="6" t="s">
        <v>9</v>
      </c>
    </row>
    <row r="5677" spans="1:6" x14ac:dyDescent="0.3">
      <c r="A5677" s="6">
        <v>147962</v>
      </c>
      <c r="B5677" s="7" t="s">
        <v>200</v>
      </c>
      <c r="C5677" s="6">
        <v>393</v>
      </c>
      <c r="D5677" s="21" t="s">
        <v>316</v>
      </c>
      <c r="E5677" s="6">
        <v>0</v>
      </c>
      <c r="F5677" s="6" t="s">
        <v>9</v>
      </c>
    </row>
    <row r="5678" spans="1:6" x14ac:dyDescent="0.3">
      <c r="A5678" s="6">
        <v>147962</v>
      </c>
      <c r="B5678" s="7" t="s">
        <v>200</v>
      </c>
      <c r="C5678" s="6">
        <v>394</v>
      </c>
      <c r="D5678" s="22" t="s">
        <v>317</v>
      </c>
      <c r="E5678" s="6">
        <v>50</v>
      </c>
      <c r="F5678" s="6" t="s">
        <v>9</v>
      </c>
    </row>
    <row r="5679" spans="1:6" x14ac:dyDescent="0.3">
      <c r="A5679" s="6">
        <v>147962</v>
      </c>
      <c r="B5679" s="7" t="s">
        <v>200</v>
      </c>
      <c r="C5679" s="6">
        <v>395</v>
      </c>
      <c r="D5679" s="12" t="s">
        <v>318</v>
      </c>
      <c r="E5679" s="6">
        <v>25</v>
      </c>
      <c r="F5679" s="6" t="s">
        <v>9</v>
      </c>
    </row>
    <row r="5680" spans="1:6" x14ac:dyDescent="0.3">
      <c r="A5680" s="6">
        <v>147962</v>
      </c>
      <c r="B5680" s="7" t="s">
        <v>200</v>
      </c>
      <c r="C5680" s="6">
        <v>396</v>
      </c>
      <c r="D5680" s="12" t="s">
        <v>319</v>
      </c>
      <c r="E5680" s="6">
        <v>0</v>
      </c>
      <c r="F5680" s="6" t="s">
        <v>9</v>
      </c>
    </row>
    <row r="5681" spans="1:6" x14ac:dyDescent="0.3">
      <c r="A5681" s="6">
        <v>147962</v>
      </c>
      <c r="B5681" s="7" t="s">
        <v>200</v>
      </c>
      <c r="C5681" s="6">
        <v>453</v>
      </c>
      <c r="D5681" s="12" t="s">
        <v>320</v>
      </c>
      <c r="E5681" s="6">
        <v>25</v>
      </c>
      <c r="F5681" s="6" t="s">
        <v>9</v>
      </c>
    </row>
    <row r="5682" spans="1:6" x14ac:dyDescent="0.3">
      <c r="A5682" s="6">
        <v>147970</v>
      </c>
      <c r="B5682" s="7" t="s">
        <v>201</v>
      </c>
      <c r="C5682" s="6">
        <v>127</v>
      </c>
      <c r="D5682" s="12" t="s">
        <v>301</v>
      </c>
      <c r="E5682" s="6">
        <v>0</v>
      </c>
      <c r="F5682" s="6" t="s">
        <v>9</v>
      </c>
    </row>
    <row r="5683" spans="1:6" x14ac:dyDescent="0.3">
      <c r="A5683" s="6">
        <v>147970</v>
      </c>
      <c r="B5683" s="7" t="s">
        <v>201</v>
      </c>
      <c r="C5683" s="6">
        <v>128</v>
      </c>
      <c r="D5683" s="7" t="s">
        <v>302</v>
      </c>
      <c r="E5683" s="6">
        <v>0</v>
      </c>
      <c r="F5683" s="6" t="s">
        <v>9</v>
      </c>
    </row>
    <row r="5684" spans="1:6" x14ac:dyDescent="0.3">
      <c r="A5684" s="6">
        <v>147970</v>
      </c>
      <c r="B5684" s="7" t="s">
        <v>201</v>
      </c>
      <c r="C5684" s="6">
        <v>129</v>
      </c>
      <c r="D5684" s="9" t="s">
        <v>303</v>
      </c>
      <c r="E5684" s="6">
        <v>0</v>
      </c>
      <c r="F5684" s="6" t="s">
        <v>9</v>
      </c>
    </row>
    <row r="5685" spans="1:6" x14ac:dyDescent="0.3">
      <c r="A5685" s="6">
        <v>147970</v>
      </c>
      <c r="B5685" s="7" t="s">
        <v>201</v>
      </c>
      <c r="C5685" s="6">
        <v>130</v>
      </c>
      <c r="D5685" s="10" t="s">
        <v>7</v>
      </c>
      <c r="E5685" s="6">
        <v>0</v>
      </c>
      <c r="F5685" s="6" t="s">
        <v>9</v>
      </c>
    </row>
    <row r="5686" spans="1:6" x14ac:dyDescent="0.3">
      <c r="A5686" s="6">
        <v>147970</v>
      </c>
      <c r="B5686" s="7" t="s">
        <v>201</v>
      </c>
      <c r="C5686" s="6">
        <v>131</v>
      </c>
      <c r="D5686" s="10" t="s">
        <v>304</v>
      </c>
      <c r="E5686" s="6">
        <v>0</v>
      </c>
      <c r="F5686" s="6" t="s">
        <v>9</v>
      </c>
    </row>
    <row r="5687" spans="1:6" x14ac:dyDescent="0.3">
      <c r="A5687" s="6">
        <v>147970</v>
      </c>
      <c r="B5687" s="7" t="s">
        <v>201</v>
      </c>
      <c r="C5687" s="6">
        <v>132</v>
      </c>
      <c r="D5687" s="53" t="s">
        <v>305</v>
      </c>
      <c r="E5687" s="6">
        <v>0</v>
      </c>
      <c r="F5687" s="6" t="s">
        <v>9</v>
      </c>
    </row>
    <row r="5688" spans="1:6" x14ac:dyDescent="0.3">
      <c r="A5688" s="6">
        <v>147970</v>
      </c>
      <c r="B5688" s="7" t="s">
        <v>201</v>
      </c>
      <c r="C5688" s="6">
        <v>133</v>
      </c>
      <c r="D5688" s="10" t="s">
        <v>8</v>
      </c>
      <c r="E5688" s="6">
        <v>0</v>
      </c>
      <c r="F5688" s="6" t="s">
        <v>9</v>
      </c>
    </row>
    <row r="5689" spans="1:6" x14ac:dyDescent="0.3">
      <c r="A5689" s="6">
        <v>147970</v>
      </c>
      <c r="B5689" s="7" t="s">
        <v>201</v>
      </c>
      <c r="C5689" s="6">
        <v>134</v>
      </c>
      <c r="D5689" s="12" t="s">
        <v>306</v>
      </c>
      <c r="E5689" s="6">
        <v>0</v>
      </c>
      <c r="F5689" s="6" t="s">
        <v>9</v>
      </c>
    </row>
    <row r="5690" spans="1:6" x14ac:dyDescent="0.3">
      <c r="A5690" s="6">
        <v>147970</v>
      </c>
      <c r="B5690" s="7" t="s">
        <v>201</v>
      </c>
      <c r="C5690" s="6">
        <v>135</v>
      </c>
      <c r="D5690" s="13" t="s">
        <v>302</v>
      </c>
      <c r="E5690" s="6">
        <v>0</v>
      </c>
      <c r="F5690" s="6" t="s">
        <v>9</v>
      </c>
    </row>
    <row r="5691" spans="1:6" x14ac:dyDescent="0.3">
      <c r="A5691" s="6">
        <v>147970</v>
      </c>
      <c r="B5691" s="7" t="s">
        <v>201</v>
      </c>
      <c r="C5691" s="6">
        <v>136</v>
      </c>
      <c r="D5691" s="14" t="s">
        <v>7</v>
      </c>
      <c r="E5691" s="6">
        <v>0</v>
      </c>
      <c r="F5691" s="6" t="s">
        <v>9</v>
      </c>
    </row>
    <row r="5692" spans="1:6" x14ac:dyDescent="0.3">
      <c r="A5692" s="6">
        <v>147970</v>
      </c>
      <c r="B5692" s="7" t="s">
        <v>201</v>
      </c>
      <c r="C5692" s="6">
        <v>137</v>
      </c>
      <c r="D5692" s="15" t="s">
        <v>307</v>
      </c>
      <c r="E5692" s="6">
        <v>0</v>
      </c>
      <c r="F5692" s="6" t="s">
        <v>9</v>
      </c>
    </row>
    <row r="5693" spans="1:6" x14ac:dyDescent="0.3">
      <c r="A5693" s="6">
        <v>147970</v>
      </c>
      <c r="B5693" s="7" t="s">
        <v>201</v>
      </c>
      <c r="C5693" s="6">
        <v>138</v>
      </c>
      <c r="D5693" s="16" t="s">
        <v>308</v>
      </c>
      <c r="E5693" s="6">
        <v>0</v>
      </c>
      <c r="F5693" s="6" t="s">
        <v>9</v>
      </c>
    </row>
    <row r="5694" spans="1:6" x14ac:dyDescent="0.3">
      <c r="A5694" s="6">
        <v>147970</v>
      </c>
      <c r="B5694" s="7" t="s">
        <v>201</v>
      </c>
      <c r="C5694" s="6">
        <v>140</v>
      </c>
      <c r="D5694" s="17" t="s">
        <v>7</v>
      </c>
      <c r="E5694" s="6">
        <v>0</v>
      </c>
      <c r="F5694" s="6" t="s">
        <v>9</v>
      </c>
    </row>
    <row r="5695" spans="1:6" x14ac:dyDescent="0.3">
      <c r="A5695" s="6">
        <v>147970</v>
      </c>
      <c r="B5695" s="7" t="s">
        <v>201</v>
      </c>
      <c r="C5695" s="6">
        <v>382</v>
      </c>
      <c r="D5695" s="12" t="s">
        <v>301</v>
      </c>
      <c r="E5695" s="6">
        <v>7</v>
      </c>
      <c r="F5695" s="6" t="s">
        <v>9</v>
      </c>
    </row>
    <row r="5696" spans="1:6" x14ac:dyDescent="0.3">
      <c r="A5696" s="6">
        <v>147970</v>
      </c>
      <c r="B5696" s="7" t="s">
        <v>201</v>
      </c>
      <c r="C5696" s="6">
        <v>383</v>
      </c>
      <c r="D5696" s="12" t="s">
        <v>302</v>
      </c>
      <c r="E5696" s="6">
        <v>0</v>
      </c>
      <c r="F5696" s="6" t="s">
        <v>9</v>
      </c>
    </row>
    <row r="5697" spans="1:6" x14ac:dyDescent="0.3">
      <c r="A5697" s="6">
        <v>147970</v>
      </c>
      <c r="B5697" s="7" t="s">
        <v>201</v>
      </c>
      <c r="C5697" s="6">
        <v>384</v>
      </c>
      <c r="D5697" s="12" t="s">
        <v>307</v>
      </c>
      <c r="E5697" s="6">
        <v>49</v>
      </c>
      <c r="F5697" s="6" t="s">
        <v>9</v>
      </c>
    </row>
    <row r="5698" spans="1:6" x14ac:dyDescent="0.3">
      <c r="A5698" s="6">
        <v>147970</v>
      </c>
      <c r="B5698" s="7" t="s">
        <v>201</v>
      </c>
      <c r="C5698" s="6">
        <v>386</v>
      </c>
      <c r="D5698" s="12" t="s">
        <v>309</v>
      </c>
      <c r="E5698" s="6">
        <v>100</v>
      </c>
      <c r="F5698" s="6" t="s">
        <v>9</v>
      </c>
    </row>
    <row r="5699" spans="1:6" x14ac:dyDescent="0.3">
      <c r="A5699" s="6">
        <v>147970</v>
      </c>
      <c r="B5699" s="7" t="s">
        <v>201</v>
      </c>
      <c r="C5699" s="6">
        <v>387</v>
      </c>
      <c r="D5699" s="18" t="s">
        <v>310</v>
      </c>
      <c r="E5699" s="6">
        <v>107</v>
      </c>
      <c r="F5699" s="6" t="s">
        <v>9</v>
      </c>
    </row>
    <row r="5700" spans="1:6" x14ac:dyDescent="0.3">
      <c r="A5700" s="6">
        <v>147970</v>
      </c>
      <c r="B5700" s="7" t="s">
        <v>201</v>
      </c>
      <c r="C5700" s="6">
        <v>388</v>
      </c>
      <c r="D5700" s="19" t="s">
        <v>311</v>
      </c>
      <c r="E5700" s="6">
        <v>25</v>
      </c>
      <c r="F5700" s="6" t="s">
        <v>9</v>
      </c>
    </row>
    <row r="5701" spans="1:6" x14ac:dyDescent="0.3">
      <c r="A5701" s="6">
        <v>147970</v>
      </c>
      <c r="B5701" s="7" t="s">
        <v>201</v>
      </c>
      <c r="C5701" s="6">
        <v>389</v>
      </c>
      <c r="D5701" s="20" t="s">
        <v>312</v>
      </c>
      <c r="E5701" s="6">
        <v>25</v>
      </c>
      <c r="F5701" s="6" t="s">
        <v>9</v>
      </c>
    </row>
    <row r="5702" spans="1:6" x14ac:dyDescent="0.3">
      <c r="A5702" s="6">
        <v>147970</v>
      </c>
      <c r="B5702" s="7" t="s">
        <v>201</v>
      </c>
      <c r="C5702" s="6">
        <v>390</v>
      </c>
      <c r="D5702" s="19" t="s">
        <v>313</v>
      </c>
      <c r="E5702" s="6">
        <v>25</v>
      </c>
      <c r="F5702" s="6" t="s">
        <v>9</v>
      </c>
    </row>
    <row r="5703" spans="1:6" x14ac:dyDescent="0.3">
      <c r="A5703" s="6">
        <v>147970</v>
      </c>
      <c r="B5703" s="7" t="s">
        <v>201</v>
      </c>
      <c r="C5703" s="6">
        <v>391</v>
      </c>
      <c r="D5703" s="20" t="s">
        <v>314</v>
      </c>
      <c r="E5703" s="6">
        <v>25</v>
      </c>
      <c r="F5703" s="6" t="s">
        <v>9</v>
      </c>
    </row>
    <row r="5704" spans="1:6" x14ac:dyDescent="0.3">
      <c r="A5704" s="6">
        <v>147970</v>
      </c>
      <c r="B5704" s="7" t="s">
        <v>201</v>
      </c>
      <c r="C5704" s="6">
        <v>392</v>
      </c>
      <c r="D5704" s="12" t="s">
        <v>315</v>
      </c>
      <c r="E5704" s="6">
        <v>2</v>
      </c>
      <c r="F5704" s="6" t="s">
        <v>9</v>
      </c>
    </row>
    <row r="5705" spans="1:6" x14ac:dyDescent="0.3">
      <c r="A5705" s="6">
        <v>147970</v>
      </c>
      <c r="B5705" s="7" t="s">
        <v>201</v>
      </c>
      <c r="C5705" s="6">
        <v>393</v>
      </c>
      <c r="D5705" s="21" t="s">
        <v>316</v>
      </c>
      <c r="E5705" s="6">
        <v>0</v>
      </c>
      <c r="F5705" s="6" t="s">
        <v>9</v>
      </c>
    </row>
    <row r="5706" spans="1:6" x14ac:dyDescent="0.3">
      <c r="A5706" s="6">
        <v>147970</v>
      </c>
      <c r="B5706" s="7" t="s">
        <v>201</v>
      </c>
      <c r="C5706" s="6">
        <v>394</v>
      </c>
      <c r="D5706" s="22" t="s">
        <v>317</v>
      </c>
      <c r="E5706" s="6">
        <v>0</v>
      </c>
      <c r="F5706" s="6" t="s">
        <v>9</v>
      </c>
    </row>
    <row r="5707" spans="1:6" x14ac:dyDescent="0.3">
      <c r="A5707" s="6">
        <v>147970</v>
      </c>
      <c r="B5707" s="7" t="s">
        <v>201</v>
      </c>
      <c r="C5707" s="6">
        <v>395</v>
      </c>
      <c r="D5707" s="12" t="s">
        <v>318</v>
      </c>
      <c r="E5707" s="6">
        <v>97</v>
      </c>
      <c r="F5707" s="6" t="s">
        <v>9</v>
      </c>
    </row>
    <row r="5708" spans="1:6" x14ac:dyDescent="0.3">
      <c r="A5708" s="6">
        <v>147970</v>
      </c>
      <c r="B5708" s="7" t="s">
        <v>201</v>
      </c>
      <c r="C5708" s="6">
        <v>396</v>
      </c>
      <c r="D5708" s="12" t="s">
        <v>319</v>
      </c>
      <c r="E5708" s="6">
        <v>0</v>
      </c>
      <c r="F5708" s="6" t="s">
        <v>9</v>
      </c>
    </row>
    <row r="5709" spans="1:6" x14ac:dyDescent="0.3">
      <c r="A5709" s="6">
        <v>147970</v>
      </c>
      <c r="B5709" s="7" t="s">
        <v>201</v>
      </c>
      <c r="C5709" s="6">
        <v>453</v>
      </c>
      <c r="D5709" s="12" t="s">
        <v>320</v>
      </c>
      <c r="E5709" s="6">
        <v>0</v>
      </c>
      <c r="F5709" s="6" t="s">
        <v>9</v>
      </c>
    </row>
    <row r="5710" spans="1:6" x14ac:dyDescent="0.3">
      <c r="A5710" s="6">
        <v>147972</v>
      </c>
      <c r="B5710" s="7" t="s">
        <v>202</v>
      </c>
      <c r="C5710" s="6"/>
      <c r="D5710" s="7"/>
      <c r="E5710" s="6"/>
      <c r="F5710" s="6"/>
    </row>
    <row r="5711" spans="1:6" x14ac:dyDescent="0.3">
      <c r="A5711" s="6">
        <v>147972</v>
      </c>
      <c r="B5711" s="7" t="s">
        <v>203</v>
      </c>
      <c r="C5711" s="6">
        <v>127</v>
      </c>
      <c r="D5711" s="12" t="s">
        <v>301</v>
      </c>
      <c r="E5711" s="6">
        <v>0</v>
      </c>
      <c r="F5711" s="7" t="s">
        <v>9</v>
      </c>
    </row>
    <row r="5712" spans="1:6" x14ac:dyDescent="0.3">
      <c r="A5712" s="6">
        <v>147972</v>
      </c>
      <c r="B5712" s="7" t="s">
        <v>300</v>
      </c>
      <c r="C5712" s="6">
        <v>128</v>
      </c>
      <c r="D5712" s="7" t="s">
        <v>302</v>
      </c>
      <c r="E5712" s="6">
        <v>0</v>
      </c>
      <c r="F5712" s="7" t="s">
        <v>9</v>
      </c>
    </row>
    <row r="5713" spans="1:6" x14ac:dyDescent="0.3">
      <c r="A5713" s="6">
        <v>147972</v>
      </c>
      <c r="B5713" s="7" t="s">
        <v>300</v>
      </c>
      <c r="C5713" s="6">
        <v>129</v>
      </c>
      <c r="D5713" s="9" t="s">
        <v>303</v>
      </c>
      <c r="E5713" s="6">
        <v>0</v>
      </c>
      <c r="F5713" s="7" t="s">
        <v>9</v>
      </c>
    </row>
    <row r="5714" spans="1:6" x14ac:dyDescent="0.3">
      <c r="A5714" s="6">
        <v>147972</v>
      </c>
      <c r="B5714" s="7" t="s">
        <v>300</v>
      </c>
      <c r="C5714" s="6">
        <v>130</v>
      </c>
      <c r="D5714" s="10" t="s">
        <v>7</v>
      </c>
      <c r="E5714" s="6">
        <v>0</v>
      </c>
      <c r="F5714" s="7" t="s">
        <v>9</v>
      </c>
    </row>
    <row r="5715" spans="1:6" x14ac:dyDescent="0.3">
      <c r="A5715" s="6">
        <v>147972</v>
      </c>
      <c r="B5715" s="7" t="s">
        <v>300</v>
      </c>
      <c r="C5715" s="6">
        <v>131</v>
      </c>
      <c r="D5715" s="10" t="s">
        <v>304</v>
      </c>
      <c r="E5715" s="6">
        <v>0</v>
      </c>
      <c r="F5715" s="7" t="s">
        <v>9</v>
      </c>
    </row>
    <row r="5716" spans="1:6" x14ac:dyDescent="0.3">
      <c r="A5716" s="6">
        <v>147972</v>
      </c>
      <c r="B5716" s="7" t="s">
        <v>300</v>
      </c>
      <c r="C5716" s="6">
        <v>132</v>
      </c>
      <c r="D5716" s="53" t="s">
        <v>305</v>
      </c>
      <c r="E5716" s="6">
        <v>0</v>
      </c>
      <c r="F5716" s="7" t="s">
        <v>9</v>
      </c>
    </row>
    <row r="5717" spans="1:6" x14ac:dyDescent="0.3">
      <c r="A5717" s="6">
        <v>147972</v>
      </c>
      <c r="B5717" s="7" t="s">
        <v>300</v>
      </c>
      <c r="C5717" s="6">
        <v>133</v>
      </c>
      <c r="D5717" s="10" t="s">
        <v>8</v>
      </c>
      <c r="E5717" s="6">
        <v>0</v>
      </c>
      <c r="F5717" s="7" t="s">
        <v>9</v>
      </c>
    </row>
    <row r="5718" spans="1:6" x14ac:dyDescent="0.3">
      <c r="A5718" s="6">
        <v>147972</v>
      </c>
      <c r="B5718" s="7" t="s">
        <v>300</v>
      </c>
      <c r="C5718" s="6">
        <v>134</v>
      </c>
      <c r="D5718" s="12" t="s">
        <v>306</v>
      </c>
      <c r="E5718" s="6">
        <v>0</v>
      </c>
      <c r="F5718" s="7" t="s">
        <v>9</v>
      </c>
    </row>
    <row r="5719" spans="1:6" x14ac:dyDescent="0.3">
      <c r="A5719" s="6">
        <v>147972</v>
      </c>
      <c r="B5719" s="7" t="s">
        <v>300</v>
      </c>
      <c r="C5719" s="6">
        <v>135</v>
      </c>
      <c r="D5719" s="13" t="s">
        <v>302</v>
      </c>
      <c r="E5719" s="6">
        <v>0</v>
      </c>
      <c r="F5719" s="7" t="s">
        <v>9</v>
      </c>
    </row>
    <row r="5720" spans="1:6" x14ac:dyDescent="0.3">
      <c r="A5720" s="6">
        <v>147972</v>
      </c>
      <c r="B5720" s="7" t="s">
        <v>300</v>
      </c>
      <c r="C5720" s="6">
        <v>136</v>
      </c>
      <c r="D5720" s="14" t="s">
        <v>7</v>
      </c>
      <c r="E5720" s="6">
        <v>0</v>
      </c>
      <c r="F5720" s="7" t="s">
        <v>9</v>
      </c>
    </row>
    <row r="5721" spans="1:6" x14ac:dyDescent="0.3">
      <c r="A5721" s="6">
        <v>147972</v>
      </c>
      <c r="B5721" s="7" t="s">
        <v>300</v>
      </c>
      <c r="C5721" s="6">
        <v>137</v>
      </c>
      <c r="D5721" s="15" t="s">
        <v>307</v>
      </c>
      <c r="E5721" s="6">
        <v>0</v>
      </c>
      <c r="F5721" s="7" t="s">
        <v>9</v>
      </c>
    </row>
    <row r="5722" spans="1:6" x14ac:dyDescent="0.3">
      <c r="A5722" s="6">
        <v>147972</v>
      </c>
      <c r="B5722" s="7" t="s">
        <v>300</v>
      </c>
      <c r="C5722" s="6">
        <v>138</v>
      </c>
      <c r="D5722" s="16" t="s">
        <v>308</v>
      </c>
      <c r="E5722" s="6">
        <v>0</v>
      </c>
      <c r="F5722" s="7" t="s">
        <v>9</v>
      </c>
    </row>
    <row r="5723" spans="1:6" x14ac:dyDescent="0.3">
      <c r="A5723" s="6">
        <v>147972</v>
      </c>
      <c r="B5723" s="7" t="s">
        <v>300</v>
      </c>
      <c r="C5723" s="6">
        <v>140</v>
      </c>
      <c r="D5723" s="17" t="s">
        <v>7</v>
      </c>
      <c r="E5723" s="6">
        <v>0</v>
      </c>
      <c r="F5723" s="7" t="s">
        <v>9</v>
      </c>
    </row>
    <row r="5724" spans="1:6" x14ac:dyDescent="0.3">
      <c r="A5724" s="6">
        <v>147972</v>
      </c>
      <c r="B5724" s="7" t="s">
        <v>300</v>
      </c>
      <c r="C5724" s="6">
        <v>382</v>
      </c>
      <c r="D5724" s="12" t="s">
        <v>301</v>
      </c>
      <c r="E5724" s="6">
        <v>10</v>
      </c>
      <c r="F5724" s="7">
        <v>10</v>
      </c>
    </row>
    <row r="5725" spans="1:6" x14ac:dyDescent="0.3">
      <c r="A5725" s="6">
        <v>147972</v>
      </c>
      <c r="B5725" s="7" t="s">
        <v>300</v>
      </c>
      <c r="C5725" s="6">
        <v>383</v>
      </c>
      <c r="D5725" s="12" t="s">
        <v>302</v>
      </c>
      <c r="E5725" s="6">
        <v>0</v>
      </c>
      <c r="F5725" s="7" t="s">
        <v>9</v>
      </c>
    </row>
    <row r="5726" spans="1:6" x14ac:dyDescent="0.3">
      <c r="A5726" s="6">
        <v>147972</v>
      </c>
      <c r="B5726" s="7" t="s">
        <v>300</v>
      </c>
      <c r="C5726" s="6">
        <v>384</v>
      </c>
      <c r="D5726" s="12" t="s">
        <v>307</v>
      </c>
      <c r="E5726" s="6">
        <v>48</v>
      </c>
      <c r="F5726" s="7">
        <v>50</v>
      </c>
    </row>
    <row r="5727" spans="1:6" x14ac:dyDescent="0.3">
      <c r="A5727" s="6">
        <v>147972</v>
      </c>
      <c r="B5727" s="7" t="s">
        <v>300</v>
      </c>
      <c r="C5727" s="6">
        <v>386</v>
      </c>
      <c r="D5727" s="12" t="s">
        <v>309</v>
      </c>
      <c r="E5727" s="6">
        <v>250</v>
      </c>
      <c r="F5727" s="7">
        <v>263</v>
      </c>
    </row>
    <row r="5728" spans="1:6" x14ac:dyDescent="0.3">
      <c r="A5728" s="6">
        <v>147972</v>
      </c>
      <c r="B5728" s="7" t="s">
        <v>300</v>
      </c>
      <c r="C5728" s="6">
        <v>387</v>
      </c>
      <c r="D5728" s="18" t="s">
        <v>310</v>
      </c>
      <c r="E5728" s="6">
        <v>250</v>
      </c>
      <c r="F5728" s="7">
        <v>257</v>
      </c>
    </row>
    <row r="5729" spans="1:6" x14ac:dyDescent="0.3">
      <c r="A5729" s="6">
        <v>147972</v>
      </c>
      <c r="B5729" s="7" t="s">
        <v>300</v>
      </c>
      <c r="C5729" s="6">
        <v>388</v>
      </c>
      <c r="D5729" s="19" t="s">
        <v>311</v>
      </c>
      <c r="E5729" s="6">
        <v>100</v>
      </c>
      <c r="F5729" s="7">
        <v>137</v>
      </c>
    </row>
    <row r="5730" spans="1:6" x14ac:dyDescent="0.3">
      <c r="A5730" s="6">
        <v>147972</v>
      </c>
      <c r="B5730" s="7" t="s">
        <v>300</v>
      </c>
      <c r="C5730" s="6">
        <v>389</v>
      </c>
      <c r="D5730" s="20" t="s">
        <v>312</v>
      </c>
      <c r="E5730" s="6">
        <v>100</v>
      </c>
      <c r="F5730" s="7">
        <v>101</v>
      </c>
    </row>
    <row r="5731" spans="1:6" x14ac:dyDescent="0.3">
      <c r="A5731" s="6">
        <v>147972</v>
      </c>
      <c r="B5731" s="7" t="s">
        <v>300</v>
      </c>
      <c r="C5731" s="6">
        <v>390</v>
      </c>
      <c r="D5731" s="19" t="s">
        <v>313</v>
      </c>
      <c r="E5731" s="6">
        <v>10</v>
      </c>
      <c r="F5731" s="7">
        <v>11</v>
      </c>
    </row>
    <row r="5732" spans="1:6" x14ac:dyDescent="0.3">
      <c r="A5732" s="6">
        <v>147972</v>
      </c>
      <c r="B5732" s="7" t="s">
        <v>300</v>
      </c>
      <c r="C5732" s="6">
        <v>391</v>
      </c>
      <c r="D5732" s="20" t="s">
        <v>314</v>
      </c>
      <c r="E5732" s="6">
        <v>0</v>
      </c>
      <c r="F5732" s="7" t="s">
        <v>9</v>
      </c>
    </row>
    <row r="5733" spans="1:6" x14ac:dyDescent="0.3">
      <c r="A5733" s="6">
        <v>147972</v>
      </c>
      <c r="B5733" s="7" t="s">
        <v>300</v>
      </c>
      <c r="C5733" s="6">
        <v>392</v>
      </c>
      <c r="D5733" s="12" t="s">
        <v>315</v>
      </c>
      <c r="E5733" s="6">
        <v>2</v>
      </c>
      <c r="F5733" s="7">
        <v>2</v>
      </c>
    </row>
    <row r="5734" spans="1:6" x14ac:dyDescent="0.3">
      <c r="A5734" s="6">
        <v>147972</v>
      </c>
      <c r="B5734" s="7" t="s">
        <v>300</v>
      </c>
      <c r="C5734" s="6">
        <v>393</v>
      </c>
      <c r="D5734" s="21" t="s">
        <v>316</v>
      </c>
      <c r="E5734" s="6">
        <v>0</v>
      </c>
      <c r="F5734" s="7" t="s">
        <v>9</v>
      </c>
    </row>
    <row r="5735" spans="1:6" x14ac:dyDescent="0.3">
      <c r="A5735" s="6">
        <v>147972</v>
      </c>
      <c r="B5735" s="7" t="s">
        <v>300</v>
      </c>
      <c r="C5735" s="6">
        <v>394</v>
      </c>
      <c r="D5735" s="22" t="s">
        <v>317</v>
      </c>
      <c r="E5735" s="6">
        <v>0</v>
      </c>
      <c r="F5735" s="7" t="s">
        <v>9</v>
      </c>
    </row>
    <row r="5736" spans="1:6" x14ac:dyDescent="0.3">
      <c r="A5736" s="6">
        <v>147972</v>
      </c>
      <c r="B5736" s="7" t="s">
        <v>300</v>
      </c>
      <c r="C5736" s="6">
        <v>395</v>
      </c>
      <c r="D5736" s="12" t="s">
        <v>318</v>
      </c>
      <c r="E5736" s="6">
        <v>250</v>
      </c>
      <c r="F5736" s="7">
        <v>250</v>
      </c>
    </row>
    <row r="5737" spans="1:6" x14ac:dyDescent="0.3">
      <c r="A5737" s="6">
        <v>147972</v>
      </c>
      <c r="B5737" s="7" t="s">
        <v>300</v>
      </c>
      <c r="C5737" s="6">
        <v>396</v>
      </c>
      <c r="D5737" s="12" t="s">
        <v>319</v>
      </c>
      <c r="E5737" s="6">
        <v>0</v>
      </c>
      <c r="F5737" s="7" t="s">
        <v>9</v>
      </c>
    </row>
    <row r="5738" spans="1:6" x14ac:dyDescent="0.3">
      <c r="A5738" s="6">
        <v>147972</v>
      </c>
      <c r="B5738" s="7" t="s">
        <v>300</v>
      </c>
      <c r="C5738" s="6">
        <v>453</v>
      </c>
      <c r="D5738" s="12" t="s">
        <v>320</v>
      </c>
      <c r="E5738" s="6">
        <v>48</v>
      </c>
      <c r="F5738" s="7">
        <v>50</v>
      </c>
    </row>
    <row r="5739" spans="1:6" x14ac:dyDescent="0.3">
      <c r="A5739" s="6">
        <v>147981</v>
      </c>
      <c r="B5739" s="7" t="s">
        <v>204</v>
      </c>
      <c r="C5739" s="6">
        <v>127</v>
      </c>
      <c r="D5739" s="12" t="s">
        <v>301</v>
      </c>
      <c r="E5739" s="6">
        <v>0</v>
      </c>
      <c r="F5739" s="6" t="s">
        <v>9</v>
      </c>
    </row>
    <row r="5740" spans="1:6" x14ac:dyDescent="0.3">
      <c r="A5740" s="6">
        <v>147981</v>
      </c>
      <c r="B5740" s="7" t="s">
        <v>204</v>
      </c>
      <c r="C5740" s="6">
        <v>128</v>
      </c>
      <c r="D5740" s="7" t="s">
        <v>302</v>
      </c>
      <c r="E5740" s="6">
        <v>0</v>
      </c>
      <c r="F5740" s="6" t="s">
        <v>9</v>
      </c>
    </row>
    <row r="5741" spans="1:6" x14ac:dyDescent="0.3">
      <c r="A5741" s="6">
        <v>147981</v>
      </c>
      <c r="B5741" s="7" t="s">
        <v>204</v>
      </c>
      <c r="C5741" s="6">
        <v>129</v>
      </c>
      <c r="D5741" s="9" t="s">
        <v>303</v>
      </c>
      <c r="E5741" s="6">
        <v>0</v>
      </c>
      <c r="F5741" s="6" t="s">
        <v>9</v>
      </c>
    </row>
    <row r="5742" spans="1:6" x14ac:dyDescent="0.3">
      <c r="A5742" s="6">
        <v>147981</v>
      </c>
      <c r="B5742" s="7" t="s">
        <v>204</v>
      </c>
      <c r="C5742" s="6">
        <v>130</v>
      </c>
      <c r="D5742" s="10" t="s">
        <v>7</v>
      </c>
      <c r="E5742" s="6">
        <v>0</v>
      </c>
      <c r="F5742" s="6" t="s">
        <v>9</v>
      </c>
    </row>
    <row r="5743" spans="1:6" x14ac:dyDescent="0.3">
      <c r="A5743" s="6">
        <v>147981</v>
      </c>
      <c r="B5743" s="7" t="s">
        <v>204</v>
      </c>
      <c r="C5743" s="6">
        <v>131</v>
      </c>
      <c r="D5743" s="10" t="s">
        <v>304</v>
      </c>
      <c r="E5743" s="6">
        <v>0</v>
      </c>
      <c r="F5743" s="6" t="s">
        <v>9</v>
      </c>
    </row>
    <row r="5744" spans="1:6" x14ac:dyDescent="0.3">
      <c r="A5744" s="6">
        <v>147981</v>
      </c>
      <c r="B5744" s="7" t="s">
        <v>204</v>
      </c>
      <c r="C5744" s="6">
        <v>132</v>
      </c>
      <c r="D5744" s="53" t="s">
        <v>305</v>
      </c>
      <c r="E5744" s="6">
        <v>0</v>
      </c>
      <c r="F5744" s="6" t="s">
        <v>9</v>
      </c>
    </row>
    <row r="5745" spans="1:6" x14ac:dyDescent="0.3">
      <c r="A5745" s="6">
        <v>147981</v>
      </c>
      <c r="B5745" s="7" t="s">
        <v>204</v>
      </c>
      <c r="C5745" s="6">
        <v>133</v>
      </c>
      <c r="D5745" s="10" t="s">
        <v>8</v>
      </c>
      <c r="E5745" s="6">
        <v>0</v>
      </c>
      <c r="F5745" s="6" t="s">
        <v>9</v>
      </c>
    </row>
    <row r="5746" spans="1:6" x14ac:dyDescent="0.3">
      <c r="A5746" s="6">
        <v>147981</v>
      </c>
      <c r="B5746" s="7" t="s">
        <v>204</v>
      </c>
      <c r="C5746" s="6">
        <v>134</v>
      </c>
      <c r="D5746" s="12" t="s">
        <v>306</v>
      </c>
      <c r="E5746" s="6">
        <v>0</v>
      </c>
      <c r="F5746" s="6" t="s">
        <v>9</v>
      </c>
    </row>
    <row r="5747" spans="1:6" x14ac:dyDescent="0.3">
      <c r="A5747" s="6">
        <v>147981</v>
      </c>
      <c r="B5747" s="7" t="s">
        <v>204</v>
      </c>
      <c r="C5747" s="6">
        <v>135</v>
      </c>
      <c r="D5747" s="13" t="s">
        <v>302</v>
      </c>
      <c r="E5747" s="6">
        <v>0</v>
      </c>
      <c r="F5747" s="6" t="s">
        <v>9</v>
      </c>
    </row>
    <row r="5748" spans="1:6" x14ac:dyDescent="0.3">
      <c r="A5748" s="6">
        <v>147981</v>
      </c>
      <c r="B5748" s="7" t="s">
        <v>204</v>
      </c>
      <c r="C5748" s="6">
        <v>136</v>
      </c>
      <c r="D5748" s="14" t="s">
        <v>7</v>
      </c>
      <c r="E5748" s="6">
        <v>0</v>
      </c>
      <c r="F5748" s="6" t="s">
        <v>9</v>
      </c>
    </row>
    <row r="5749" spans="1:6" x14ac:dyDescent="0.3">
      <c r="A5749" s="6">
        <v>147981</v>
      </c>
      <c r="B5749" s="7" t="s">
        <v>204</v>
      </c>
      <c r="C5749" s="6">
        <v>137</v>
      </c>
      <c r="D5749" s="15" t="s">
        <v>307</v>
      </c>
      <c r="E5749" s="6">
        <v>0</v>
      </c>
      <c r="F5749" s="6" t="s">
        <v>9</v>
      </c>
    </row>
    <row r="5750" spans="1:6" x14ac:dyDescent="0.3">
      <c r="A5750" s="6">
        <v>147981</v>
      </c>
      <c r="B5750" s="7" t="s">
        <v>204</v>
      </c>
      <c r="C5750" s="6">
        <v>138</v>
      </c>
      <c r="D5750" s="16" t="s">
        <v>308</v>
      </c>
      <c r="E5750" s="6">
        <v>0</v>
      </c>
      <c r="F5750" s="6" t="s">
        <v>9</v>
      </c>
    </row>
    <row r="5751" spans="1:6" x14ac:dyDescent="0.3">
      <c r="A5751" s="6">
        <v>147981</v>
      </c>
      <c r="B5751" s="7" t="s">
        <v>204</v>
      </c>
      <c r="C5751" s="6">
        <v>140</v>
      </c>
      <c r="D5751" s="17" t="s">
        <v>7</v>
      </c>
      <c r="E5751" s="6">
        <v>0</v>
      </c>
      <c r="F5751" s="6" t="s">
        <v>9</v>
      </c>
    </row>
    <row r="5752" spans="1:6" x14ac:dyDescent="0.3">
      <c r="A5752" s="6">
        <v>147981</v>
      </c>
      <c r="B5752" s="7" t="s">
        <v>204</v>
      </c>
      <c r="C5752" s="6">
        <v>382</v>
      </c>
      <c r="D5752" s="12" t="s">
        <v>301</v>
      </c>
      <c r="E5752" s="6">
        <v>12</v>
      </c>
      <c r="F5752" s="6" t="s">
        <v>9</v>
      </c>
    </row>
    <row r="5753" spans="1:6" x14ac:dyDescent="0.3">
      <c r="A5753" s="6">
        <v>147981</v>
      </c>
      <c r="B5753" s="7" t="s">
        <v>204</v>
      </c>
      <c r="C5753" s="6">
        <v>383</v>
      </c>
      <c r="D5753" s="12" t="s">
        <v>302</v>
      </c>
      <c r="E5753" s="6">
        <v>0</v>
      </c>
      <c r="F5753" s="6" t="s">
        <v>9</v>
      </c>
    </row>
    <row r="5754" spans="1:6" x14ac:dyDescent="0.3">
      <c r="A5754" s="6">
        <v>147981</v>
      </c>
      <c r="B5754" s="7" t="s">
        <v>204</v>
      </c>
      <c r="C5754" s="6">
        <v>384</v>
      </c>
      <c r="D5754" s="12" t="s">
        <v>307</v>
      </c>
      <c r="E5754" s="6">
        <v>55</v>
      </c>
      <c r="F5754" s="6" t="s">
        <v>9</v>
      </c>
    </row>
    <row r="5755" spans="1:6" x14ac:dyDescent="0.3">
      <c r="A5755" s="6">
        <v>147981</v>
      </c>
      <c r="B5755" s="7" t="s">
        <v>204</v>
      </c>
      <c r="C5755" s="6">
        <v>386</v>
      </c>
      <c r="D5755" s="12" t="s">
        <v>309</v>
      </c>
      <c r="E5755" s="6">
        <v>28</v>
      </c>
      <c r="F5755" s="6" t="s">
        <v>9</v>
      </c>
    </row>
    <row r="5756" spans="1:6" x14ac:dyDescent="0.3">
      <c r="A5756" s="6">
        <v>147981</v>
      </c>
      <c r="B5756" s="7" t="s">
        <v>204</v>
      </c>
      <c r="C5756" s="6">
        <v>387</v>
      </c>
      <c r="D5756" s="18" t="s">
        <v>310</v>
      </c>
      <c r="E5756" s="6">
        <v>28</v>
      </c>
      <c r="F5756" s="6" t="s">
        <v>9</v>
      </c>
    </row>
    <row r="5757" spans="1:6" x14ac:dyDescent="0.3">
      <c r="A5757" s="6">
        <v>147981</v>
      </c>
      <c r="B5757" s="7" t="s">
        <v>204</v>
      </c>
      <c r="C5757" s="6">
        <v>388</v>
      </c>
      <c r="D5757" s="19" t="s">
        <v>311</v>
      </c>
      <c r="E5757" s="6">
        <v>84</v>
      </c>
      <c r="F5757" s="6" t="s">
        <v>9</v>
      </c>
    </row>
    <row r="5758" spans="1:6" x14ac:dyDescent="0.3">
      <c r="A5758" s="6">
        <v>147981</v>
      </c>
      <c r="B5758" s="7" t="s">
        <v>204</v>
      </c>
      <c r="C5758" s="6">
        <v>389</v>
      </c>
      <c r="D5758" s="20" t="s">
        <v>312</v>
      </c>
      <c r="E5758" s="6">
        <v>15</v>
      </c>
      <c r="F5758" s="6" t="s">
        <v>9</v>
      </c>
    </row>
    <row r="5759" spans="1:6" x14ac:dyDescent="0.3">
      <c r="A5759" s="6">
        <v>147981</v>
      </c>
      <c r="B5759" s="7" t="s">
        <v>204</v>
      </c>
      <c r="C5759" s="6">
        <v>390</v>
      </c>
      <c r="D5759" s="19" t="s">
        <v>313</v>
      </c>
      <c r="E5759" s="6">
        <v>0</v>
      </c>
      <c r="F5759" s="6" t="s">
        <v>9</v>
      </c>
    </row>
    <row r="5760" spans="1:6" x14ac:dyDescent="0.3">
      <c r="A5760" s="6">
        <v>147981</v>
      </c>
      <c r="B5760" s="7" t="s">
        <v>204</v>
      </c>
      <c r="C5760" s="6">
        <v>391</v>
      </c>
      <c r="D5760" s="20" t="s">
        <v>314</v>
      </c>
      <c r="E5760" s="6">
        <v>69</v>
      </c>
      <c r="F5760" s="6" t="s">
        <v>9</v>
      </c>
    </row>
    <row r="5761" spans="1:6" x14ac:dyDescent="0.3">
      <c r="A5761" s="6">
        <v>147981</v>
      </c>
      <c r="B5761" s="7" t="s">
        <v>204</v>
      </c>
      <c r="C5761" s="6">
        <v>392</v>
      </c>
      <c r="D5761" s="12" t="s">
        <v>315</v>
      </c>
      <c r="E5761" s="6">
        <v>1</v>
      </c>
      <c r="F5761" s="6" t="s">
        <v>9</v>
      </c>
    </row>
    <row r="5762" spans="1:6" x14ac:dyDescent="0.3">
      <c r="A5762" s="6">
        <v>147981</v>
      </c>
      <c r="B5762" s="7" t="s">
        <v>204</v>
      </c>
      <c r="C5762" s="6">
        <v>393</v>
      </c>
      <c r="D5762" s="21" t="s">
        <v>316</v>
      </c>
      <c r="E5762" s="6">
        <v>0</v>
      </c>
      <c r="F5762" s="6" t="s">
        <v>9</v>
      </c>
    </row>
    <row r="5763" spans="1:6" x14ac:dyDescent="0.3">
      <c r="A5763" s="6">
        <v>147981</v>
      </c>
      <c r="B5763" s="7" t="s">
        <v>204</v>
      </c>
      <c r="C5763" s="6">
        <v>394</v>
      </c>
      <c r="D5763" s="22" t="s">
        <v>317</v>
      </c>
      <c r="E5763" s="6">
        <v>100</v>
      </c>
      <c r="F5763" s="6" t="s">
        <v>9</v>
      </c>
    </row>
    <row r="5764" spans="1:6" x14ac:dyDescent="0.3">
      <c r="A5764" s="6">
        <v>147981</v>
      </c>
      <c r="B5764" s="7" t="s">
        <v>204</v>
      </c>
      <c r="C5764" s="6">
        <v>395</v>
      </c>
      <c r="D5764" s="12" t="s">
        <v>318</v>
      </c>
      <c r="E5764" s="6">
        <v>28</v>
      </c>
      <c r="F5764" s="6" t="s">
        <v>9</v>
      </c>
    </row>
    <row r="5765" spans="1:6" x14ac:dyDescent="0.3">
      <c r="A5765" s="6">
        <v>147981</v>
      </c>
      <c r="B5765" s="7" t="s">
        <v>204</v>
      </c>
      <c r="C5765" s="6">
        <v>396</v>
      </c>
      <c r="D5765" s="12" t="s">
        <v>319</v>
      </c>
      <c r="E5765" s="6">
        <v>2</v>
      </c>
      <c r="F5765" s="6" t="s">
        <v>9</v>
      </c>
    </row>
    <row r="5766" spans="1:6" x14ac:dyDescent="0.3">
      <c r="A5766" s="6">
        <v>147981</v>
      </c>
      <c r="B5766" s="7" t="s">
        <v>204</v>
      </c>
      <c r="C5766" s="6">
        <v>453</v>
      </c>
      <c r="D5766" s="12" t="s">
        <v>320</v>
      </c>
      <c r="E5766" s="6">
        <v>55</v>
      </c>
      <c r="F5766" s="6" t="s">
        <v>9</v>
      </c>
    </row>
    <row r="5767" spans="1:6" x14ac:dyDescent="0.3">
      <c r="A5767" s="6">
        <v>148004</v>
      </c>
      <c r="B5767" s="7" t="s">
        <v>205</v>
      </c>
      <c r="C5767" s="6">
        <v>127</v>
      </c>
      <c r="D5767" s="12" t="s">
        <v>301</v>
      </c>
      <c r="E5767" s="6">
        <v>0</v>
      </c>
      <c r="F5767" s="6" t="s">
        <v>9</v>
      </c>
    </row>
    <row r="5768" spans="1:6" x14ac:dyDescent="0.3">
      <c r="A5768" s="6">
        <v>148004</v>
      </c>
      <c r="B5768" s="7" t="s">
        <v>205</v>
      </c>
      <c r="C5768" s="6">
        <v>128</v>
      </c>
      <c r="D5768" s="7" t="s">
        <v>302</v>
      </c>
      <c r="E5768" s="6">
        <v>0</v>
      </c>
      <c r="F5768" s="6" t="s">
        <v>9</v>
      </c>
    </row>
    <row r="5769" spans="1:6" x14ac:dyDescent="0.3">
      <c r="A5769" s="6">
        <v>148004</v>
      </c>
      <c r="B5769" s="7" t="s">
        <v>205</v>
      </c>
      <c r="C5769" s="6">
        <v>129</v>
      </c>
      <c r="D5769" s="9" t="s">
        <v>303</v>
      </c>
      <c r="E5769" s="6">
        <v>0</v>
      </c>
      <c r="F5769" s="6" t="s">
        <v>9</v>
      </c>
    </row>
    <row r="5770" spans="1:6" x14ac:dyDescent="0.3">
      <c r="A5770" s="6">
        <v>148004</v>
      </c>
      <c r="B5770" s="7" t="s">
        <v>205</v>
      </c>
      <c r="C5770" s="6">
        <v>130</v>
      </c>
      <c r="D5770" s="10" t="s">
        <v>7</v>
      </c>
      <c r="E5770" s="6">
        <v>0</v>
      </c>
      <c r="F5770" s="6" t="s">
        <v>9</v>
      </c>
    </row>
    <row r="5771" spans="1:6" x14ac:dyDescent="0.3">
      <c r="A5771" s="6">
        <v>148004</v>
      </c>
      <c r="B5771" s="7" t="s">
        <v>205</v>
      </c>
      <c r="C5771" s="6">
        <v>131</v>
      </c>
      <c r="D5771" s="10" t="s">
        <v>304</v>
      </c>
      <c r="E5771" s="6">
        <v>0</v>
      </c>
      <c r="F5771" s="6" t="s">
        <v>9</v>
      </c>
    </row>
    <row r="5772" spans="1:6" x14ac:dyDescent="0.3">
      <c r="A5772" s="6">
        <v>148004</v>
      </c>
      <c r="B5772" s="7" t="s">
        <v>205</v>
      </c>
      <c r="C5772" s="6">
        <v>132</v>
      </c>
      <c r="D5772" s="53" t="s">
        <v>305</v>
      </c>
      <c r="E5772" s="6">
        <v>0</v>
      </c>
      <c r="F5772" s="6" t="s">
        <v>9</v>
      </c>
    </row>
    <row r="5773" spans="1:6" x14ac:dyDescent="0.3">
      <c r="A5773" s="6">
        <v>148004</v>
      </c>
      <c r="B5773" s="7" t="s">
        <v>205</v>
      </c>
      <c r="C5773" s="6">
        <v>133</v>
      </c>
      <c r="D5773" s="10" t="s">
        <v>8</v>
      </c>
      <c r="E5773" s="6">
        <v>0</v>
      </c>
      <c r="F5773" s="6" t="s">
        <v>9</v>
      </c>
    </row>
    <row r="5774" spans="1:6" x14ac:dyDescent="0.3">
      <c r="A5774" s="6">
        <v>148004</v>
      </c>
      <c r="B5774" s="7" t="s">
        <v>205</v>
      </c>
      <c r="C5774" s="6">
        <v>134</v>
      </c>
      <c r="D5774" s="12" t="s">
        <v>306</v>
      </c>
      <c r="E5774" s="6">
        <v>0</v>
      </c>
      <c r="F5774" s="6" t="s">
        <v>9</v>
      </c>
    </row>
    <row r="5775" spans="1:6" x14ac:dyDescent="0.3">
      <c r="A5775" s="6">
        <v>148004</v>
      </c>
      <c r="B5775" s="7" t="s">
        <v>205</v>
      </c>
      <c r="C5775" s="6">
        <v>135</v>
      </c>
      <c r="D5775" s="13" t="s">
        <v>302</v>
      </c>
      <c r="E5775" s="6">
        <v>0</v>
      </c>
      <c r="F5775" s="6" t="s">
        <v>9</v>
      </c>
    </row>
    <row r="5776" spans="1:6" x14ac:dyDescent="0.3">
      <c r="A5776" s="6">
        <v>148004</v>
      </c>
      <c r="B5776" s="7" t="s">
        <v>205</v>
      </c>
      <c r="C5776" s="6">
        <v>136</v>
      </c>
      <c r="D5776" s="14" t="s">
        <v>7</v>
      </c>
      <c r="E5776" s="6">
        <v>0</v>
      </c>
      <c r="F5776" s="6" t="s">
        <v>9</v>
      </c>
    </row>
    <row r="5777" spans="1:6" x14ac:dyDescent="0.3">
      <c r="A5777" s="6">
        <v>148004</v>
      </c>
      <c r="B5777" s="7" t="s">
        <v>205</v>
      </c>
      <c r="C5777" s="6">
        <v>137</v>
      </c>
      <c r="D5777" s="15" t="s">
        <v>307</v>
      </c>
      <c r="E5777" s="6">
        <v>0</v>
      </c>
      <c r="F5777" s="6" t="s">
        <v>9</v>
      </c>
    </row>
    <row r="5778" spans="1:6" x14ac:dyDescent="0.3">
      <c r="A5778" s="6">
        <v>148004</v>
      </c>
      <c r="B5778" s="7" t="s">
        <v>205</v>
      </c>
      <c r="C5778" s="6">
        <v>138</v>
      </c>
      <c r="D5778" s="16" t="s">
        <v>308</v>
      </c>
      <c r="E5778" s="6">
        <v>0</v>
      </c>
      <c r="F5778" s="6" t="s">
        <v>9</v>
      </c>
    </row>
    <row r="5779" spans="1:6" x14ac:dyDescent="0.3">
      <c r="A5779" s="6">
        <v>148004</v>
      </c>
      <c r="B5779" s="7" t="s">
        <v>205</v>
      </c>
      <c r="C5779" s="6">
        <v>140</v>
      </c>
      <c r="D5779" s="17" t="s">
        <v>7</v>
      </c>
      <c r="E5779" s="6">
        <v>0</v>
      </c>
      <c r="F5779" s="6" t="s">
        <v>9</v>
      </c>
    </row>
    <row r="5780" spans="1:6" x14ac:dyDescent="0.3">
      <c r="A5780" s="6">
        <v>148004</v>
      </c>
      <c r="B5780" s="7" t="s">
        <v>205</v>
      </c>
      <c r="C5780" s="6">
        <v>382</v>
      </c>
      <c r="D5780" s="12" t="s">
        <v>301</v>
      </c>
      <c r="E5780" s="6">
        <v>11</v>
      </c>
      <c r="F5780" s="6" t="s">
        <v>9</v>
      </c>
    </row>
    <row r="5781" spans="1:6" x14ac:dyDescent="0.3">
      <c r="A5781" s="6">
        <v>148004</v>
      </c>
      <c r="B5781" s="7" t="s">
        <v>205</v>
      </c>
      <c r="C5781" s="6">
        <v>383</v>
      </c>
      <c r="D5781" s="12" t="s">
        <v>302</v>
      </c>
      <c r="E5781" s="6">
        <v>0</v>
      </c>
      <c r="F5781" s="6" t="s">
        <v>9</v>
      </c>
    </row>
    <row r="5782" spans="1:6" x14ac:dyDescent="0.3">
      <c r="A5782" s="6">
        <v>148004</v>
      </c>
      <c r="B5782" s="7" t="s">
        <v>205</v>
      </c>
      <c r="C5782" s="6">
        <v>384</v>
      </c>
      <c r="D5782" s="12" t="s">
        <v>307</v>
      </c>
      <c r="E5782" s="6">
        <v>72</v>
      </c>
      <c r="F5782" s="6" t="s">
        <v>9</v>
      </c>
    </row>
    <row r="5783" spans="1:6" x14ac:dyDescent="0.3">
      <c r="A5783" s="6">
        <v>148004</v>
      </c>
      <c r="B5783" s="7" t="s">
        <v>205</v>
      </c>
      <c r="C5783" s="6">
        <v>386</v>
      </c>
      <c r="D5783" s="12" t="s">
        <v>309</v>
      </c>
      <c r="E5783" s="6">
        <v>400</v>
      </c>
      <c r="F5783" s="6" t="s">
        <v>9</v>
      </c>
    </row>
    <row r="5784" spans="1:6" x14ac:dyDescent="0.3">
      <c r="A5784" s="6">
        <v>148004</v>
      </c>
      <c r="B5784" s="7" t="s">
        <v>205</v>
      </c>
      <c r="C5784" s="6">
        <v>387</v>
      </c>
      <c r="D5784" s="18" t="s">
        <v>310</v>
      </c>
      <c r="E5784" s="6">
        <v>100</v>
      </c>
      <c r="F5784" s="6" t="s">
        <v>9</v>
      </c>
    </row>
    <row r="5785" spans="1:6" x14ac:dyDescent="0.3">
      <c r="A5785" s="6">
        <v>148004</v>
      </c>
      <c r="B5785" s="7" t="s">
        <v>205</v>
      </c>
      <c r="C5785" s="6">
        <v>388</v>
      </c>
      <c r="D5785" s="19" t="s">
        <v>311</v>
      </c>
      <c r="E5785" s="6">
        <v>90</v>
      </c>
      <c r="F5785" s="6" t="s">
        <v>9</v>
      </c>
    </row>
    <row r="5786" spans="1:6" x14ac:dyDescent="0.3">
      <c r="A5786" s="6">
        <v>148004</v>
      </c>
      <c r="B5786" s="7" t="s">
        <v>205</v>
      </c>
      <c r="C5786" s="6">
        <v>389</v>
      </c>
      <c r="D5786" s="20" t="s">
        <v>312</v>
      </c>
      <c r="E5786" s="6">
        <v>75</v>
      </c>
      <c r="F5786" s="6" t="s">
        <v>9</v>
      </c>
    </row>
    <row r="5787" spans="1:6" x14ac:dyDescent="0.3">
      <c r="A5787" s="6">
        <v>148004</v>
      </c>
      <c r="B5787" s="7" t="s">
        <v>205</v>
      </c>
      <c r="C5787" s="6">
        <v>390</v>
      </c>
      <c r="D5787" s="19" t="s">
        <v>313</v>
      </c>
      <c r="E5787" s="6">
        <v>25</v>
      </c>
      <c r="F5787" s="6" t="s">
        <v>9</v>
      </c>
    </row>
    <row r="5788" spans="1:6" x14ac:dyDescent="0.3">
      <c r="A5788" s="6">
        <v>148004</v>
      </c>
      <c r="B5788" s="7" t="s">
        <v>205</v>
      </c>
      <c r="C5788" s="6">
        <v>391</v>
      </c>
      <c r="D5788" s="20" t="s">
        <v>314</v>
      </c>
      <c r="E5788" s="6">
        <v>186</v>
      </c>
      <c r="F5788" s="6" t="s">
        <v>9</v>
      </c>
    </row>
    <row r="5789" spans="1:6" x14ac:dyDescent="0.3">
      <c r="A5789" s="6">
        <v>148004</v>
      </c>
      <c r="B5789" s="7" t="s">
        <v>205</v>
      </c>
      <c r="C5789" s="6">
        <v>392</v>
      </c>
      <c r="D5789" s="12" t="s">
        <v>315</v>
      </c>
      <c r="E5789" s="6">
        <v>11</v>
      </c>
      <c r="F5789" s="6" t="s">
        <v>9</v>
      </c>
    </row>
    <row r="5790" spans="1:6" x14ac:dyDescent="0.3">
      <c r="A5790" s="6">
        <v>148004</v>
      </c>
      <c r="B5790" s="7" t="s">
        <v>205</v>
      </c>
      <c r="C5790" s="6">
        <v>393</v>
      </c>
      <c r="D5790" s="21" t="s">
        <v>316</v>
      </c>
      <c r="E5790" s="6">
        <v>0</v>
      </c>
      <c r="F5790" s="6" t="s">
        <v>9</v>
      </c>
    </row>
    <row r="5791" spans="1:6" x14ac:dyDescent="0.3">
      <c r="A5791" s="6">
        <v>148004</v>
      </c>
      <c r="B5791" s="7" t="s">
        <v>205</v>
      </c>
      <c r="C5791" s="6">
        <v>394</v>
      </c>
      <c r="D5791" s="22" t="s">
        <v>317</v>
      </c>
      <c r="E5791" s="6">
        <v>0</v>
      </c>
      <c r="F5791" s="6" t="s">
        <v>9</v>
      </c>
    </row>
    <row r="5792" spans="1:6" x14ac:dyDescent="0.3">
      <c r="A5792" s="6">
        <v>148004</v>
      </c>
      <c r="B5792" s="7" t="s">
        <v>205</v>
      </c>
      <c r="C5792" s="6">
        <v>395</v>
      </c>
      <c r="D5792" s="12" t="s">
        <v>318</v>
      </c>
      <c r="E5792" s="6">
        <v>0</v>
      </c>
      <c r="F5792" s="6" t="s">
        <v>9</v>
      </c>
    </row>
    <row r="5793" spans="1:6" x14ac:dyDescent="0.3">
      <c r="A5793" s="6">
        <v>148004</v>
      </c>
      <c r="B5793" s="7" t="s">
        <v>205</v>
      </c>
      <c r="C5793" s="6">
        <v>396</v>
      </c>
      <c r="D5793" s="12" t="s">
        <v>319</v>
      </c>
      <c r="E5793" s="6">
        <v>0</v>
      </c>
      <c r="F5793" s="6" t="s">
        <v>9</v>
      </c>
    </row>
    <row r="5794" spans="1:6" x14ac:dyDescent="0.3">
      <c r="A5794" s="6">
        <v>148004</v>
      </c>
      <c r="B5794" s="7" t="s">
        <v>205</v>
      </c>
      <c r="C5794" s="6">
        <v>453</v>
      </c>
      <c r="D5794" s="12" t="s">
        <v>320</v>
      </c>
      <c r="E5794" s="6">
        <v>72</v>
      </c>
      <c r="F5794" s="6" t="s">
        <v>9</v>
      </c>
    </row>
    <row r="5795" spans="1:6" x14ac:dyDescent="0.3">
      <c r="A5795" s="6">
        <v>148024</v>
      </c>
      <c r="B5795" s="7" t="s">
        <v>206</v>
      </c>
      <c r="C5795" s="6">
        <v>127</v>
      </c>
      <c r="D5795" s="12" t="s">
        <v>301</v>
      </c>
      <c r="E5795" s="6">
        <v>0</v>
      </c>
      <c r="F5795" s="6" t="s">
        <v>9</v>
      </c>
    </row>
    <row r="5796" spans="1:6" x14ac:dyDescent="0.3">
      <c r="A5796" s="6">
        <v>148024</v>
      </c>
      <c r="B5796" s="7" t="s">
        <v>206</v>
      </c>
      <c r="C5796" s="6">
        <v>128</v>
      </c>
      <c r="D5796" s="7" t="s">
        <v>302</v>
      </c>
      <c r="E5796" s="6">
        <v>0</v>
      </c>
      <c r="F5796" s="6" t="s">
        <v>9</v>
      </c>
    </row>
    <row r="5797" spans="1:6" x14ac:dyDescent="0.3">
      <c r="A5797" s="6">
        <v>148024</v>
      </c>
      <c r="B5797" s="7" t="s">
        <v>206</v>
      </c>
      <c r="C5797" s="6">
        <v>129</v>
      </c>
      <c r="D5797" s="9" t="s">
        <v>303</v>
      </c>
      <c r="E5797" s="6">
        <v>0</v>
      </c>
      <c r="F5797" s="6" t="s">
        <v>9</v>
      </c>
    </row>
    <row r="5798" spans="1:6" x14ac:dyDescent="0.3">
      <c r="A5798" s="6">
        <v>148024</v>
      </c>
      <c r="B5798" s="7" t="s">
        <v>206</v>
      </c>
      <c r="C5798" s="6">
        <v>130</v>
      </c>
      <c r="D5798" s="10" t="s">
        <v>7</v>
      </c>
      <c r="E5798" s="6">
        <v>0</v>
      </c>
      <c r="F5798" s="6" t="s">
        <v>9</v>
      </c>
    </row>
    <row r="5799" spans="1:6" x14ac:dyDescent="0.3">
      <c r="A5799" s="6">
        <v>148024</v>
      </c>
      <c r="B5799" s="7" t="s">
        <v>206</v>
      </c>
      <c r="C5799" s="6">
        <v>131</v>
      </c>
      <c r="D5799" s="10" t="s">
        <v>304</v>
      </c>
      <c r="E5799" s="6">
        <v>0</v>
      </c>
      <c r="F5799" s="6" t="s">
        <v>9</v>
      </c>
    </row>
    <row r="5800" spans="1:6" x14ac:dyDescent="0.3">
      <c r="A5800" s="6">
        <v>148024</v>
      </c>
      <c r="B5800" s="7" t="s">
        <v>206</v>
      </c>
      <c r="C5800" s="6">
        <v>132</v>
      </c>
      <c r="D5800" s="53" t="s">
        <v>305</v>
      </c>
      <c r="E5800" s="6">
        <v>0</v>
      </c>
      <c r="F5800" s="6" t="s">
        <v>9</v>
      </c>
    </row>
    <row r="5801" spans="1:6" x14ac:dyDescent="0.3">
      <c r="A5801" s="6">
        <v>148024</v>
      </c>
      <c r="B5801" s="7" t="s">
        <v>206</v>
      </c>
      <c r="C5801" s="6">
        <v>133</v>
      </c>
      <c r="D5801" s="10" t="s">
        <v>8</v>
      </c>
      <c r="E5801" s="6">
        <v>0</v>
      </c>
      <c r="F5801" s="6" t="s">
        <v>9</v>
      </c>
    </row>
    <row r="5802" spans="1:6" x14ac:dyDescent="0.3">
      <c r="A5802" s="6">
        <v>148024</v>
      </c>
      <c r="B5802" s="7" t="s">
        <v>206</v>
      </c>
      <c r="C5802" s="6">
        <v>134</v>
      </c>
      <c r="D5802" s="12" t="s">
        <v>306</v>
      </c>
      <c r="E5802" s="6">
        <v>0</v>
      </c>
      <c r="F5802" s="6" t="s">
        <v>9</v>
      </c>
    </row>
    <row r="5803" spans="1:6" x14ac:dyDescent="0.3">
      <c r="A5803" s="6">
        <v>148024</v>
      </c>
      <c r="B5803" s="7" t="s">
        <v>206</v>
      </c>
      <c r="C5803" s="6">
        <v>135</v>
      </c>
      <c r="D5803" s="13" t="s">
        <v>302</v>
      </c>
      <c r="E5803" s="6">
        <v>0</v>
      </c>
      <c r="F5803" s="6" t="s">
        <v>9</v>
      </c>
    </row>
    <row r="5804" spans="1:6" x14ac:dyDescent="0.3">
      <c r="A5804" s="6">
        <v>148024</v>
      </c>
      <c r="B5804" s="7" t="s">
        <v>206</v>
      </c>
      <c r="C5804" s="6">
        <v>136</v>
      </c>
      <c r="D5804" s="14" t="s">
        <v>7</v>
      </c>
      <c r="E5804" s="6">
        <v>0</v>
      </c>
      <c r="F5804" s="6" t="s">
        <v>9</v>
      </c>
    </row>
    <row r="5805" spans="1:6" x14ac:dyDescent="0.3">
      <c r="A5805" s="6">
        <v>148024</v>
      </c>
      <c r="B5805" s="7" t="s">
        <v>206</v>
      </c>
      <c r="C5805" s="6">
        <v>137</v>
      </c>
      <c r="D5805" s="15" t="s">
        <v>307</v>
      </c>
      <c r="E5805" s="6">
        <v>0</v>
      </c>
      <c r="F5805" s="6" t="s">
        <v>9</v>
      </c>
    </row>
    <row r="5806" spans="1:6" x14ac:dyDescent="0.3">
      <c r="A5806" s="6">
        <v>148024</v>
      </c>
      <c r="B5806" s="7" t="s">
        <v>206</v>
      </c>
      <c r="C5806" s="6">
        <v>138</v>
      </c>
      <c r="D5806" s="16" t="s">
        <v>308</v>
      </c>
      <c r="E5806" s="6">
        <v>0</v>
      </c>
      <c r="F5806" s="6" t="s">
        <v>9</v>
      </c>
    </row>
    <row r="5807" spans="1:6" x14ac:dyDescent="0.3">
      <c r="A5807" s="6">
        <v>148024</v>
      </c>
      <c r="B5807" s="7" t="s">
        <v>206</v>
      </c>
      <c r="C5807" s="6">
        <v>140</v>
      </c>
      <c r="D5807" s="17" t="s">
        <v>7</v>
      </c>
      <c r="E5807" s="6">
        <v>0</v>
      </c>
      <c r="F5807" s="6" t="s">
        <v>9</v>
      </c>
    </row>
    <row r="5808" spans="1:6" x14ac:dyDescent="0.3">
      <c r="A5808" s="6">
        <v>148024</v>
      </c>
      <c r="B5808" s="7" t="s">
        <v>206</v>
      </c>
      <c r="C5808" s="6">
        <v>382</v>
      </c>
      <c r="D5808" s="12" t="s">
        <v>301</v>
      </c>
      <c r="E5808" s="6">
        <v>11</v>
      </c>
      <c r="F5808" s="6" t="s">
        <v>9</v>
      </c>
    </row>
    <row r="5809" spans="1:6" x14ac:dyDescent="0.3">
      <c r="A5809" s="6">
        <v>148024</v>
      </c>
      <c r="B5809" s="7" t="s">
        <v>206</v>
      </c>
      <c r="C5809" s="6">
        <v>383</v>
      </c>
      <c r="D5809" s="12" t="s">
        <v>302</v>
      </c>
      <c r="E5809" s="6">
        <v>0</v>
      </c>
      <c r="F5809" s="6" t="s">
        <v>9</v>
      </c>
    </row>
    <row r="5810" spans="1:6" x14ac:dyDescent="0.3">
      <c r="A5810" s="6">
        <v>148024</v>
      </c>
      <c r="B5810" s="7" t="s">
        <v>206</v>
      </c>
      <c r="C5810" s="6">
        <v>384</v>
      </c>
      <c r="D5810" s="12" t="s">
        <v>307</v>
      </c>
      <c r="E5810" s="6">
        <v>56</v>
      </c>
      <c r="F5810" s="6" t="s">
        <v>9</v>
      </c>
    </row>
    <row r="5811" spans="1:6" x14ac:dyDescent="0.3">
      <c r="A5811" s="6">
        <v>148024</v>
      </c>
      <c r="B5811" s="7" t="s">
        <v>206</v>
      </c>
      <c r="C5811" s="6">
        <v>386</v>
      </c>
      <c r="D5811" s="12" t="s">
        <v>309</v>
      </c>
      <c r="E5811" s="6">
        <v>200</v>
      </c>
      <c r="F5811" s="6" t="s">
        <v>9</v>
      </c>
    </row>
    <row r="5812" spans="1:6" x14ac:dyDescent="0.3">
      <c r="A5812" s="6">
        <v>148024</v>
      </c>
      <c r="B5812" s="7" t="s">
        <v>206</v>
      </c>
      <c r="C5812" s="6">
        <v>387</v>
      </c>
      <c r="D5812" s="18" t="s">
        <v>310</v>
      </c>
      <c r="E5812" s="6">
        <v>200</v>
      </c>
      <c r="F5812" s="6" t="s">
        <v>9</v>
      </c>
    </row>
    <row r="5813" spans="1:6" x14ac:dyDescent="0.3">
      <c r="A5813" s="6">
        <v>148024</v>
      </c>
      <c r="B5813" s="7" t="s">
        <v>206</v>
      </c>
      <c r="C5813" s="6">
        <v>388</v>
      </c>
      <c r="D5813" s="19" t="s">
        <v>311</v>
      </c>
      <c r="E5813" s="6">
        <v>150</v>
      </c>
      <c r="F5813" s="6" t="s">
        <v>9</v>
      </c>
    </row>
    <row r="5814" spans="1:6" x14ac:dyDescent="0.3">
      <c r="A5814" s="6">
        <v>148024</v>
      </c>
      <c r="B5814" s="7" t="s">
        <v>206</v>
      </c>
      <c r="C5814" s="6">
        <v>389</v>
      </c>
      <c r="D5814" s="20" t="s">
        <v>312</v>
      </c>
      <c r="E5814" s="6">
        <v>170</v>
      </c>
      <c r="F5814" s="6" t="s">
        <v>9</v>
      </c>
    </row>
    <row r="5815" spans="1:6" x14ac:dyDescent="0.3">
      <c r="A5815" s="6">
        <v>148024</v>
      </c>
      <c r="B5815" s="7" t="s">
        <v>206</v>
      </c>
      <c r="C5815" s="6">
        <v>390</v>
      </c>
      <c r="D5815" s="19" t="s">
        <v>313</v>
      </c>
      <c r="E5815" s="6">
        <v>70</v>
      </c>
      <c r="F5815" s="6" t="s">
        <v>9</v>
      </c>
    </row>
    <row r="5816" spans="1:6" x14ac:dyDescent="0.3">
      <c r="A5816" s="6">
        <v>148024</v>
      </c>
      <c r="B5816" s="7" t="s">
        <v>206</v>
      </c>
      <c r="C5816" s="6">
        <v>391</v>
      </c>
      <c r="D5816" s="20" t="s">
        <v>314</v>
      </c>
      <c r="E5816" s="6">
        <v>72</v>
      </c>
      <c r="F5816" s="6" t="s">
        <v>9</v>
      </c>
    </row>
    <row r="5817" spans="1:6" x14ac:dyDescent="0.3">
      <c r="A5817" s="6">
        <v>148024</v>
      </c>
      <c r="B5817" s="7" t="s">
        <v>206</v>
      </c>
      <c r="C5817" s="6">
        <v>392</v>
      </c>
      <c r="D5817" s="12" t="s">
        <v>315</v>
      </c>
      <c r="E5817" s="6">
        <v>9</v>
      </c>
      <c r="F5817" s="6" t="s">
        <v>9</v>
      </c>
    </row>
    <row r="5818" spans="1:6" x14ac:dyDescent="0.3">
      <c r="A5818" s="6">
        <v>148024</v>
      </c>
      <c r="B5818" s="7" t="s">
        <v>206</v>
      </c>
      <c r="C5818" s="6">
        <v>393</v>
      </c>
      <c r="D5818" s="21" t="s">
        <v>316</v>
      </c>
      <c r="E5818" s="6">
        <v>0</v>
      </c>
      <c r="F5818" s="6" t="s">
        <v>9</v>
      </c>
    </row>
    <row r="5819" spans="1:6" x14ac:dyDescent="0.3">
      <c r="A5819" s="6">
        <v>148024</v>
      </c>
      <c r="B5819" s="7" t="s">
        <v>206</v>
      </c>
      <c r="C5819" s="6">
        <v>394</v>
      </c>
      <c r="D5819" s="22" t="s">
        <v>317</v>
      </c>
      <c r="E5819" s="6">
        <v>0</v>
      </c>
      <c r="F5819" s="6" t="s">
        <v>9</v>
      </c>
    </row>
    <row r="5820" spans="1:6" x14ac:dyDescent="0.3">
      <c r="A5820" s="6">
        <v>148024</v>
      </c>
      <c r="B5820" s="7" t="s">
        <v>206</v>
      </c>
      <c r="C5820" s="6">
        <v>395</v>
      </c>
      <c r="D5820" s="12" t="s">
        <v>318</v>
      </c>
      <c r="E5820" s="6">
        <v>0</v>
      </c>
      <c r="F5820" s="6" t="s">
        <v>9</v>
      </c>
    </row>
    <row r="5821" spans="1:6" x14ac:dyDescent="0.3">
      <c r="A5821" s="6">
        <v>148024</v>
      </c>
      <c r="B5821" s="7" t="s">
        <v>206</v>
      </c>
      <c r="C5821" s="6">
        <v>396</v>
      </c>
      <c r="D5821" s="12" t="s">
        <v>319</v>
      </c>
      <c r="E5821" s="6">
        <v>0</v>
      </c>
      <c r="F5821" s="6" t="s">
        <v>9</v>
      </c>
    </row>
    <row r="5822" spans="1:6" x14ac:dyDescent="0.3">
      <c r="A5822" s="6">
        <v>148024</v>
      </c>
      <c r="B5822" s="7" t="s">
        <v>206</v>
      </c>
      <c r="C5822" s="6">
        <v>453</v>
      </c>
      <c r="D5822" s="12" t="s">
        <v>320</v>
      </c>
      <c r="E5822" s="6">
        <v>56</v>
      </c>
      <c r="F5822" s="6" t="s">
        <v>9</v>
      </c>
    </row>
    <row r="5823" spans="1:6" x14ac:dyDescent="0.3">
      <c r="A5823" s="6">
        <v>148034</v>
      </c>
      <c r="B5823" s="7" t="s">
        <v>207</v>
      </c>
      <c r="C5823" s="6">
        <v>127</v>
      </c>
      <c r="D5823" s="12" t="s">
        <v>301</v>
      </c>
      <c r="E5823" s="6">
        <v>0</v>
      </c>
      <c r="F5823" s="6" t="s">
        <v>9</v>
      </c>
    </row>
    <row r="5824" spans="1:6" x14ac:dyDescent="0.3">
      <c r="A5824" s="6">
        <v>148034</v>
      </c>
      <c r="B5824" s="7" t="s">
        <v>207</v>
      </c>
      <c r="C5824" s="6">
        <v>128</v>
      </c>
      <c r="D5824" s="7" t="s">
        <v>302</v>
      </c>
      <c r="E5824" s="6">
        <v>0</v>
      </c>
      <c r="F5824" s="6" t="s">
        <v>9</v>
      </c>
    </row>
    <row r="5825" spans="1:6" x14ac:dyDescent="0.3">
      <c r="A5825" s="6">
        <v>148034</v>
      </c>
      <c r="B5825" s="7" t="s">
        <v>207</v>
      </c>
      <c r="C5825" s="6">
        <v>129</v>
      </c>
      <c r="D5825" s="9" t="s">
        <v>303</v>
      </c>
      <c r="E5825" s="6">
        <v>0</v>
      </c>
      <c r="F5825" s="6" t="s">
        <v>9</v>
      </c>
    </row>
    <row r="5826" spans="1:6" x14ac:dyDescent="0.3">
      <c r="A5826" s="6">
        <v>148034</v>
      </c>
      <c r="B5826" s="7" t="s">
        <v>207</v>
      </c>
      <c r="C5826" s="6">
        <v>130</v>
      </c>
      <c r="D5826" s="10" t="s">
        <v>7</v>
      </c>
      <c r="E5826" s="6">
        <v>0</v>
      </c>
      <c r="F5826" s="6" t="s">
        <v>9</v>
      </c>
    </row>
    <row r="5827" spans="1:6" x14ac:dyDescent="0.3">
      <c r="A5827" s="6">
        <v>148034</v>
      </c>
      <c r="B5827" s="7" t="s">
        <v>207</v>
      </c>
      <c r="C5827" s="6">
        <v>131</v>
      </c>
      <c r="D5827" s="10" t="s">
        <v>304</v>
      </c>
      <c r="E5827" s="6">
        <v>0</v>
      </c>
      <c r="F5827" s="6" t="s">
        <v>9</v>
      </c>
    </row>
    <row r="5828" spans="1:6" x14ac:dyDescent="0.3">
      <c r="A5828" s="6">
        <v>148034</v>
      </c>
      <c r="B5828" s="7" t="s">
        <v>207</v>
      </c>
      <c r="C5828" s="6">
        <v>132</v>
      </c>
      <c r="D5828" s="53" t="s">
        <v>305</v>
      </c>
      <c r="E5828" s="6">
        <v>0</v>
      </c>
      <c r="F5828" s="6" t="s">
        <v>9</v>
      </c>
    </row>
    <row r="5829" spans="1:6" x14ac:dyDescent="0.3">
      <c r="A5829" s="6">
        <v>148034</v>
      </c>
      <c r="B5829" s="7" t="s">
        <v>207</v>
      </c>
      <c r="C5829" s="6">
        <v>133</v>
      </c>
      <c r="D5829" s="10" t="s">
        <v>8</v>
      </c>
      <c r="E5829" s="6">
        <v>0</v>
      </c>
      <c r="F5829" s="6" t="s">
        <v>9</v>
      </c>
    </row>
    <row r="5830" spans="1:6" x14ac:dyDescent="0.3">
      <c r="A5830" s="6">
        <v>148034</v>
      </c>
      <c r="B5830" s="7" t="s">
        <v>207</v>
      </c>
      <c r="C5830" s="6">
        <v>134</v>
      </c>
      <c r="D5830" s="12" t="s">
        <v>306</v>
      </c>
      <c r="E5830" s="6">
        <v>0</v>
      </c>
      <c r="F5830" s="6" t="s">
        <v>9</v>
      </c>
    </row>
    <row r="5831" spans="1:6" x14ac:dyDescent="0.3">
      <c r="A5831" s="6">
        <v>148034</v>
      </c>
      <c r="B5831" s="7" t="s">
        <v>207</v>
      </c>
      <c r="C5831" s="6">
        <v>135</v>
      </c>
      <c r="D5831" s="13" t="s">
        <v>302</v>
      </c>
      <c r="E5831" s="6">
        <v>0</v>
      </c>
      <c r="F5831" s="6" t="s">
        <v>9</v>
      </c>
    </row>
    <row r="5832" spans="1:6" x14ac:dyDescent="0.3">
      <c r="A5832" s="6">
        <v>148034</v>
      </c>
      <c r="B5832" s="7" t="s">
        <v>207</v>
      </c>
      <c r="C5832" s="6">
        <v>136</v>
      </c>
      <c r="D5832" s="14" t="s">
        <v>7</v>
      </c>
      <c r="E5832" s="6">
        <v>0</v>
      </c>
      <c r="F5832" s="6" t="s">
        <v>9</v>
      </c>
    </row>
    <row r="5833" spans="1:6" x14ac:dyDescent="0.3">
      <c r="A5833" s="6">
        <v>148034</v>
      </c>
      <c r="B5833" s="7" t="s">
        <v>207</v>
      </c>
      <c r="C5833" s="6">
        <v>137</v>
      </c>
      <c r="D5833" s="15" t="s">
        <v>307</v>
      </c>
      <c r="E5833" s="6">
        <v>0</v>
      </c>
      <c r="F5833" s="6" t="s">
        <v>9</v>
      </c>
    </row>
    <row r="5834" spans="1:6" x14ac:dyDescent="0.3">
      <c r="A5834" s="6">
        <v>148034</v>
      </c>
      <c r="B5834" s="7" t="s">
        <v>207</v>
      </c>
      <c r="C5834" s="6">
        <v>138</v>
      </c>
      <c r="D5834" s="16" t="s">
        <v>308</v>
      </c>
      <c r="E5834" s="6">
        <v>0</v>
      </c>
      <c r="F5834" s="6" t="s">
        <v>9</v>
      </c>
    </row>
    <row r="5835" spans="1:6" x14ac:dyDescent="0.3">
      <c r="A5835" s="6">
        <v>148034</v>
      </c>
      <c r="B5835" s="7" t="s">
        <v>207</v>
      </c>
      <c r="C5835" s="6">
        <v>140</v>
      </c>
      <c r="D5835" s="17" t="s">
        <v>7</v>
      </c>
      <c r="E5835" s="6">
        <v>0</v>
      </c>
      <c r="F5835" s="6" t="s">
        <v>9</v>
      </c>
    </row>
    <row r="5836" spans="1:6" x14ac:dyDescent="0.3">
      <c r="A5836" s="6">
        <v>148034</v>
      </c>
      <c r="B5836" s="7" t="s">
        <v>207</v>
      </c>
      <c r="C5836" s="6">
        <v>382</v>
      </c>
      <c r="D5836" s="12" t="s">
        <v>301</v>
      </c>
      <c r="E5836" s="6">
        <v>2</v>
      </c>
      <c r="F5836" s="6">
        <v>2</v>
      </c>
    </row>
    <row r="5837" spans="1:6" x14ac:dyDescent="0.3">
      <c r="A5837" s="6">
        <v>148034</v>
      </c>
      <c r="B5837" s="7" t="s">
        <v>207</v>
      </c>
      <c r="C5837" s="6">
        <v>383</v>
      </c>
      <c r="D5837" s="12" t="s">
        <v>302</v>
      </c>
      <c r="E5837" s="6">
        <v>0</v>
      </c>
      <c r="F5837" s="6" t="s">
        <v>9</v>
      </c>
    </row>
    <row r="5838" spans="1:6" x14ac:dyDescent="0.3">
      <c r="A5838" s="6">
        <v>148034</v>
      </c>
      <c r="B5838" s="7" t="s">
        <v>207</v>
      </c>
      <c r="C5838" s="6">
        <v>384</v>
      </c>
      <c r="D5838" s="12" t="s">
        <v>307</v>
      </c>
      <c r="E5838" s="6">
        <v>20</v>
      </c>
      <c r="F5838" s="6">
        <v>62</v>
      </c>
    </row>
    <row r="5839" spans="1:6" x14ac:dyDescent="0.3">
      <c r="A5839" s="6">
        <v>148034</v>
      </c>
      <c r="B5839" s="7" t="s">
        <v>207</v>
      </c>
      <c r="C5839" s="6">
        <v>386</v>
      </c>
      <c r="D5839" s="12" t="s">
        <v>309</v>
      </c>
      <c r="E5839" s="6">
        <v>98</v>
      </c>
      <c r="F5839" s="6">
        <v>98</v>
      </c>
    </row>
    <row r="5840" spans="1:6" x14ac:dyDescent="0.3">
      <c r="A5840" s="6">
        <v>148034</v>
      </c>
      <c r="B5840" s="7" t="s">
        <v>207</v>
      </c>
      <c r="C5840" s="6">
        <v>387</v>
      </c>
      <c r="D5840" s="18" t="s">
        <v>310</v>
      </c>
      <c r="E5840" s="6">
        <v>120</v>
      </c>
      <c r="F5840" s="6">
        <v>120</v>
      </c>
    </row>
    <row r="5841" spans="1:6" x14ac:dyDescent="0.3">
      <c r="A5841" s="6">
        <v>148034</v>
      </c>
      <c r="B5841" s="7" t="s">
        <v>207</v>
      </c>
      <c r="C5841" s="6">
        <v>388</v>
      </c>
      <c r="D5841" s="19" t="s">
        <v>311</v>
      </c>
      <c r="E5841" s="6">
        <v>22</v>
      </c>
      <c r="F5841" s="6">
        <v>56</v>
      </c>
    </row>
    <row r="5842" spans="1:6" x14ac:dyDescent="0.3">
      <c r="A5842" s="6">
        <v>148034</v>
      </c>
      <c r="B5842" s="7" t="s">
        <v>207</v>
      </c>
      <c r="C5842" s="6">
        <v>389</v>
      </c>
      <c r="D5842" s="20" t="s">
        <v>312</v>
      </c>
      <c r="E5842" s="6">
        <v>6</v>
      </c>
      <c r="F5842" s="6">
        <v>6</v>
      </c>
    </row>
    <row r="5843" spans="1:6" x14ac:dyDescent="0.3">
      <c r="A5843" s="6">
        <v>148034</v>
      </c>
      <c r="B5843" s="7" t="s">
        <v>207</v>
      </c>
      <c r="C5843" s="6">
        <v>390</v>
      </c>
      <c r="D5843" s="19" t="s">
        <v>313</v>
      </c>
      <c r="E5843" s="6">
        <v>0</v>
      </c>
      <c r="F5843" s="6" t="s">
        <v>9</v>
      </c>
    </row>
    <row r="5844" spans="1:6" x14ac:dyDescent="0.3">
      <c r="A5844" s="6">
        <v>148034</v>
      </c>
      <c r="B5844" s="7" t="s">
        <v>207</v>
      </c>
      <c r="C5844" s="6">
        <v>391</v>
      </c>
      <c r="D5844" s="20" t="s">
        <v>314</v>
      </c>
      <c r="E5844" s="6">
        <v>70</v>
      </c>
      <c r="F5844" s="6">
        <v>78</v>
      </c>
    </row>
    <row r="5845" spans="1:6" x14ac:dyDescent="0.3">
      <c r="A5845" s="6">
        <v>148034</v>
      </c>
      <c r="B5845" s="7" t="s">
        <v>207</v>
      </c>
      <c r="C5845" s="6">
        <v>392</v>
      </c>
      <c r="D5845" s="12" t="s">
        <v>315</v>
      </c>
      <c r="E5845" s="6">
        <v>4</v>
      </c>
      <c r="F5845" s="6">
        <v>4</v>
      </c>
    </row>
    <row r="5846" spans="1:6" x14ac:dyDescent="0.3">
      <c r="A5846" s="6">
        <v>148034</v>
      </c>
      <c r="B5846" s="7" t="s">
        <v>207</v>
      </c>
      <c r="C5846" s="6">
        <v>393</v>
      </c>
      <c r="D5846" s="21" t="s">
        <v>316</v>
      </c>
      <c r="E5846" s="6">
        <v>0</v>
      </c>
      <c r="F5846" s="6" t="s">
        <v>9</v>
      </c>
    </row>
    <row r="5847" spans="1:6" x14ac:dyDescent="0.3">
      <c r="A5847" s="6">
        <v>148034</v>
      </c>
      <c r="B5847" s="7" t="s">
        <v>207</v>
      </c>
      <c r="C5847" s="6">
        <v>394</v>
      </c>
      <c r="D5847" s="22" t="s">
        <v>317</v>
      </c>
      <c r="E5847" s="6">
        <v>70</v>
      </c>
      <c r="F5847" s="6">
        <v>18</v>
      </c>
    </row>
    <row r="5848" spans="1:6" x14ac:dyDescent="0.3">
      <c r="A5848" s="6">
        <v>148034</v>
      </c>
      <c r="B5848" s="7" t="s">
        <v>207</v>
      </c>
      <c r="C5848" s="6">
        <v>395</v>
      </c>
      <c r="D5848" s="12" t="s">
        <v>318</v>
      </c>
      <c r="E5848" s="6">
        <v>120</v>
      </c>
      <c r="F5848" s="6">
        <v>120</v>
      </c>
    </row>
    <row r="5849" spans="1:6" x14ac:dyDescent="0.3">
      <c r="A5849" s="6">
        <v>148034</v>
      </c>
      <c r="B5849" s="7" t="s">
        <v>207</v>
      </c>
      <c r="C5849" s="6">
        <v>396</v>
      </c>
      <c r="D5849" s="12" t="s">
        <v>319</v>
      </c>
      <c r="E5849" s="6">
        <v>0</v>
      </c>
      <c r="F5849" s="6" t="s">
        <v>9</v>
      </c>
    </row>
    <row r="5850" spans="1:6" x14ac:dyDescent="0.3">
      <c r="A5850" s="6">
        <v>148034</v>
      </c>
      <c r="B5850" s="7" t="s">
        <v>207</v>
      </c>
      <c r="C5850" s="6">
        <v>453</v>
      </c>
      <c r="D5850" s="12" t="s">
        <v>320</v>
      </c>
      <c r="E5850" s="6">
        <v>20</v>
      </c>
      <c r="F5850" s="6">
        <v>62</v>
      </c>
    </row>
    <row r="5851" spans="1:6" x14ac:dyDescent="0.3">
      <c r="A5851" s="6">
        <v>148065</v>
      </c>
      <c r="B5851" s="7" t="s">
        <v>208</v>
      </c>
      <c r="C5851" s="6">
        <v>127</v>
      </c>
      <c r="D5851" s="12" t="s">
        <v>301</v>
      </c>
      <c r="E5851" s="6">
        <v>0</v>
      </c>
      <c r="F5851" s="6" t="s">
        <v>9</v>
      </c>
    </row>
    <row r="5852" spans="1:6" x14ac:dyDescent="0.3">
      <c r="A5852" s="6">
        <v>148065</v>
      </c>
      <c r="B5852" s="7" t="s">
        <v>208</v>
      </c>
      <c r="C5852" s="6">
        <v>128</v>
      </c>
      <c r="D5852" s="7" t="s">
        <v>302</v>
      </c>
      <c r="E5852" s="6">
        <v>0</v>
      </c>
      <c r="F5852" s="6" t="s">
        <v>9</v>
      </c>
    </row>
    <row r="5853" spans="1:6" x14ac:dyDescent="0.3">
      <c r="A5853" s="6">
        <v>148065</v>
      </c>
      <c r="B5853" s="7" t="s">
        <v>208</v>
      </c>
      <c r="C5853" s="6">
        <v>129</v>
      </c>
      <c r="D5853" s="9" t="s">
        <v>303</v>
      </c>
      <c r="E5853" s="6">
        <v>0</v>
      </c>
      <c r="F5853" s="6" t="s">
        <v>9</v>
      </c>
    </row>
    <row r="5854" spans="1:6" x14ac:dyDescent="0.3">
      <c r="A5854" s="6">
        <v>148065</v>
      </c>
      <c r="B5854" s="7" t="s">
        <v>208</v>
      </c>
      <c r="C5854" s="6">
        <v>130</v>
      </c>
      <c r="D5854" s="10" t="s">
        <v>7</v>
      </c>
      <c r="E5854" s="6">
        <v>0</v>
      </c>
      <c r="F5854" s="6" t="s">
        <v>9</v>
      </c>
    </row>
    <row r="5855" spans="1:6" x14ac:dyDescent="0.3">
      <c r="A5855" s="6">
        <v>148065</v>
      </c>
      <c r="B5855" s="7" t="s">
        <v>208</v>
      </c>
      <c r="C5855" s="6">
        <v>131</v>
      </c>
      <c r="D5855" s="10" t="s">
        <v>304</v>
      </c>
      <c r="E5855" s="6">
        <v>0</v>
      </c>
      <c r="F5855" s="6" t="s">
        <v>9</v>
      </c>
    </row>
    <row r="5856" spans="1:6" x14ac:dyDescent="0.3">
      <c r="A5856" s="6">
        <v>148065</v>
      </c>
      <c r="B5856" s="7" t="s">
        <v>208</v>
      </c>
      <c r="C5856" s="6">
        <v>132</v>
      </c>
      <c r="D5856" s="53" t="s">
        <v>305</v>
      </c>
      <c r="E5856" s="6">
        <v>0</v>
      </c>
      <c r="F5856" s="6" t="s">
        <v>9</v>
      </c>
    </row>
    <row r="5857" spans="1:6" x14ac:dyDescent="0.3">
      <c r="A5857" s="6">
        <v>148065</v>
      </c>
      <c r="B5857" s="7" t="s">
        <v>208</v>
      </c>
      <c r="C5857" s="6">
        <v>133</v>
      </c>
      <c r="D5857" s="10" t="s">
        <v>8</v>
      </c>
      <c r="E5857" s="6">
        <v>0</v>
      </c>
      <c r="F5857" s="6" t="s">
        <v>9</v>
      </c>
    </row>
    <row r="5858" spans="1:6" x14ac:dyDescent="0.3">
      <c r="A5858" s="6">
        <v>148065</v>
      </c>
      <c r="B5858" s="7" t="s">
        <v>208</v>
      </c>
      <c r="C5858" s="6">
        <v>134</v>
      </c>
      <c r="D5858" s="12" t="s">
        <v>306</v>
      </c>
      <c r="E5858" s="6">
        <v>0</v>
      </c>
      <c r="F5858" s="6" t="s">
        <v>9</v>
      </c>
    </row>
    <row r="5859" spans="1:6" x14ac:dyDescent="0.3">
      <c r="A5859" s="6">
        <v>148065</v>
      </c>
      <c r="B5859" s="7" t="s">
        <v>208</v>
      </c>
      <c r="C5859" s="6">
        <v>135</v>
      </c>
      <c r="D5859" s="13" t="s">
        <v>302</v>
      </c>
      <c r="E5859" s="6">
        <v>0</v>
      </c>
      <c r="F5859" s="6" t="s">
        <v>9</v>
      </c>
    </row>
    <row r="5860" spans="1:6" x14ac:dyDescent="0.3">
      <c r="A5860" s="6">
        <v>148065</v>
      </c>
      <c r="B5860" s="7" t="s">
        <v>208</v>
      </c>
      <c r="C5860" s="6">
        <v>136</v>
      </c>
      <c r="D5860" s="14" t="s">
        <v>7</v>
      </c>
      <c r="E5860" s="6">
        <v>0</v>
      </c>
      <c r="F5860" s="6" t="s">
        <v>9</v>
      </c>
    </row>
    <row r="5861" spans="1:6" x14ac:dyDescent="0.3">
      <c r="A5861" s="6">
        <v>148065</v>
      </c>
      <c r="B5861" s="7" t="s">
        <v>208</v>
      </c>
      <c r="C5861" s="6">
        <v>137</v>
      </c>
      <c r="D5861" s="15" t="s">
        <v>307</v>
      </c>
      <c r="E5861" s="6">
        <v>0</v>
      </c>
      <c r="F5861" s="6" t="s">
        <v>9</v>
      </c>
    </row>
    <row r="5862" spans="1:6" x14ac:dyDescent="0.3">
      <c r="A5862" s="6">
        <v>148065</v>
      </c>
      <c r="B5862" s="7" t="s">
        <v>208</v>
      </c>
      <c r="C5862" s="6">
        <v>138</v>
      </c>
      <c r="D5862" s="16" t="s">
        <v>308</v>
      </c>
      <c r="E5862" s="6">
        <v>0</v>
      </c>
      <c r="F5862" s="6" t="s">
        <v>9</v>
      </c>
    </row>
    <row r="5863" spans="1:6" x14ac:dyDescent="0.3">
      <c r="A5863" s="6">
        <v>148065</v>
      </c>
      <c r="B5863" s="7" t="s">
        <v>208</v>
      </c>
      <c r="C5863" s="6">
        <v>140</v>
      </c>
      <c r="D5863" s="17" t="s">
        <v>7</v>
      </c>
      <c r="E5863" s="6">
        <v>0</v>
      </c>
      <c r="F5863" s="6" t="s">
        <v>9</v>
      </c>
    </row>
    <row r="5864" spans="1:6" x14ac:dyDescent="0.3">
      <c r="A5864" s="6">
        <v>148065</v>
      </c>
      <c r="B5864" s="7" t="s">
        <v>208</v>
      </c>
      <c r="C5864" s="6">
        <v>382</v>
      </c>
      <c r="D5864" s="12" t="s">
        <v>301</v>
      </c>
      <c r="E5864" s="6">
        <v>5</v>
      </c>
      <c r="F5864" s="6">
        <v>5</v>
      </c>
    </row>
    <row r="5865" spans="1:6" x14ac:dyDescent="0.3">
      <c r="A5865" s="6">
        <v>148065</v>
      </c>
      <c r="B5865" s="7" t="s">
        <v>208</v>
      </c>
      <c r="C5865" s="6">
        <v>383</v>
      </c>
      <c r="D5865" s="12" t="s">
        <v>302</v>
      </c>
      <c r="E5865" s="6">
        <v>0</v>
      </c>
      <c r="F5865" s="6" t="s">
        <v>9</v>
      </c>
    </row>
    <row r="5866" spans="1:6" x14ac:dyDescent="0.3">
      <c r="A5866" s="6">
        <v>148065</v>
      </c>
      <c r="B5866" s="7" t="s">
        <v>208</v>
      </c>
      <c r="C5866" s="6">
        <v>384</v>
      </c>
      <c r="D5866" s="12" t="s">
        <v>307</v>
      </c>
      <c r="E5866" s="6">
        <v>42</v>
      </c>
      <c r="F5866" s="6">
        <v>52</v>
      </c>
    </row>
    <row r="5867" spans="1:6" x14ac:dyDescent="0.3">
      <c r="A5867" s="6">
        <v>148065</v>
      </c>
      <c r="B5867" s="7" t="s">
        <v>208</v>
      </c>
      <c r="C5867" s="6">
        <v>386</v>
      </c>
      <c r="D5867" s="12" t="s">
        <v>309</v>
      </c>
      <c r="E5867" s="6">
        <v>100</v>
      </c>
      <c r="F5867" s="6">
        <v>235</v>
      </c>
    </row>
    <row r="5868" spans="1:6" x14ac:dyDescent="0.3">
      <c r="A5868" s="6">
        <v>148065</v>
      </c>
      <c r="B5868" s="7" t="s">
        <v>208</v>
      </c>
      <c r="C5868" s="6">
        <v>387</v>
      </c>
      <c r="D5868" s="18" t="s">
        <v>310</v>
      </c>
      <c r="E5868" s="6">
        <v>84</v>
      </c>
      <c r="F5868" s="6">
        <v>85</v>
      </c>
    </row>
    <row r="5869" spans="1:6" x14ac:dyDescent="0.3">
      <c r="A5869" s="6">
        <v>148065</v>
      </c>
      <c r="B5869" s="7" t="s">
        <v>208</v>
      </c>
      <c r="C5869" s="6">
        <v>388</v>
      </c>
      <c r="D5869" s="19" t="s">
        <v>311</v>
      </c>
      <c r="E5869" s="6">
        <v>50</v>
      </c>
      <c r="F5869" s="6">
        <v>166</v>
      </c>
    </row>
    <row r="5870" spans="1:6" x14ac:dyDescent="0.3">
      <c r="A5870" s="6">
        <v>148065</v>
      </c>
      <c r="B5870" s="7" t="s">
        <v>208</v>
      </c>
      <c r="C5870" s="6">
        <v>389</v>
      </c>
      <c r="D5870" s="20" t="s">
        <v>312</v>
      </c>
      <c r="E5870" s="6">
        <v>5</v>
      </c>
      <c r="F5870" s="6">
        <v>16</v>
      </c>
    </row>
    <row r="5871" spans="1:6" x14ac:dyDescent="0.3">
      <c r="A5871" s="6">
        <v>148065</v>
      </c>
      <c r="B5871" s="7" t="s">
        <v>208</v>
      </c>
      <c r="C5871" s="6">
        <v>390</v>
      </c>
      <c r="D5871" s="19" t="s">
        <v>313</v>
      </c>
      <c r="E5871" s="6">
        <v>5</v>
      </c>
      <c r="F5871" s="6">
        <v>6</v>
      </c>
    </row>
    <row r="5872" spans="1:6" x14ac:dyDescent="0.3">
      <c r="A5872" s="6">
        <v>148065</v>
      </c>
      <c r="B5872" s="7" t="s">
        <v>208</v>
      </c>
      <c r="C5872" s="6">
        <v>391</v>
      </c>
      <c r="D5872" s="20" t="s">
        <v>314</v>
      </c>
      <c r="E5872" s="6">
        <v>40</v>
      </c>
      <c r="F5872" s="6">
        <v>47</v>
      </c>
    </row>
    <row r="5873" spans="1:6" x14ac:dyDescent="0.3">
      <c r="A5873" s="6">
        <v>148065</v>
      </c>
      <c r="B5873" s="7" t="s">
        <v>208</v>
      </c>
      <c r="C5873" s="6">
        <v>392</v>
      </c>
      <c r="D5873" s="12" t="s">
        <v>315</v>
      </c>
      <c r="E5873" s="6">
        <v>6</v>
      </c>
      <c r="F5873" s="6">
        <v>6</v>
      </c>
    </row>
    <row r="5874" spans="1:6" x14ac:dyDescent="0.3">
      <c r="A5874" s="6">
        <v>148065</v>
      </c>
      <c r="B5874" s="7" t="s">
        <v>208</v>
      </c>
      <c r="C5874" s="6">
        <v>393</v>
      </c>
      <c r="D5874" s="21" t="s">
        <v>316</v>
      </c>
      <c r="E5874" s="6">
        <v>0</v>
      </c>
      <c r="F5874" s="6" t="s">
        <v>9</v>
      </c>
    </row>
    <row r="5875" spans="1:6" x14ac:dyDescent="0.3">
      <c r="A5875" s="6">
        <v>148065</v>
      </c>
      <c r="B5875" s="7" t="s">
        <v>208</v>
      </c>
      <c r="C5875" s="6">
        <v>394</v>
      </c>
      <c r="D5875" s="22" t="s">
        <v>317</v>
      </c>
      <c r="E5875" s="6">
        <v>0</v>
      </c>
      <c r="F5875" s="6" t="s">
        <v>9</v>
      </c>
    </row>
    <row r="5876" spans="1:6" x14ac:dyDescent="0.3">
      <c r="A5876" s="6">
        <v>148065</v>
      </c>
      <c r="B5876" s="7" t="s">
        <v>208</v>
      </c>
      <c r="C5876" s="6">
        <v>395</v>
      </c>
      <c r="D5876" s="12" t="s">
        <v>318</v>
      </c>
      <c r="E5876" s="6">
        <v>82</v>
      </c>
      <c r="F5876" s="6">
        <v>85</v>
      </c>
    </row>
    <row r="5877" spans="1:6" x14ac:dyDescent="0.3">
      <c r="A5877" s="6">
        <v>148065</v>
      </c>
      <c r="B5877" s="7" t="s">
        <v>208</v>
      </c>
      <c r="C5877" s="6">
        <v>396</v>
      </c>
      <c r="D5877" s="12" t="s">
        <v>319</v>
      </c>
      <c r="E5877" s="6">
        <v>0</v>
      </c>
      <c r="F5877" s="6" t="s">
        <v>9</v>
      </c>
    </row>
    <row r="5878" spans="1:6" x14ac:dyDescent="0.3">
      <c r="A5878" s="6">
        <v>148065</v>
      </c>
      <c r="B5878" s="7" t="s">
        <v>208</v>
      </c>
      <c r="C5878" s="6">
        <v>453</v>
      </c>
      <c r="D5878" s="12" t="s">
        <v>320</v>
      </c>
      <c r="E5878" s="6">
        <v>42</v>
      </c>
      <c r="F5878" s="6">
        <v>42</v>
      </c>
    </row>
    <row r="5879" spans="1:6" x14ac:dyDescent="0.3">
      <c r="A5879" s="6">
        <v>148102</v>
      </c>
      <c r="B5879" s="7" t="s">
        <v>209</v>
      </c>
      <c r="C5879" s="6">
        <v>127</v>
      </c>
      <c r="D5879" s="12" t="s">
        <v>301</v>
      </c>
      <c r="E5879" s="6">
        <v>0</v>
      </c>
      <c r="F5879" s="6" t="s">
        <v>9</v>
      </c>
    </row>
    <row r="5880" spans="1:6" x14ac:dyDescent="0.3">
      <c r="A5880" s="6">
        <v>148102</v>
      </c>
      <c r="B5880" s="7" t="s">
        <v>209</v>
      </c>
      <c r="C5880" s="6">
        <v>128</v>
      </c>
      <c r="D5880" s="7" t="s">
        <v>302</v>
      </c>
      <c r="E5880" s="6">
        <v>0</v>
      </c>
      <c r="F5880" s="6" t="s">
        <v>9</v>
      </c>
    </row>
    <row r="5881" spans="1:6" x14ac:dyDescent="0.3">
      <c r="A5881" s="6">
        <v>148102</v>
      </c>
      <c r="B5881" s="7" t="s">
        <v>209</v>
      </c>
      <c r="C5881" s="6">
        <v>129</v>
      </c>
      <c r="D5881" s="9" t="s">
        <v>303</v>
      </c>
      <c r="E5881" s="6">
        <v>0</v>
      </c>
      <c r="F5881" s="6" t="s">
        <v>9</v>
      </c>
    </row>
    <row r="5882" spans="1:6" x14ac:dyDescent="0.3">
      <c r="A5882" s="6">
        <v>148102</v>
      </c>
      <c r="B5882" s="7" t="s">
        <v>209</v>
      </c>
      <c r="C5882" s="6">
        <v>130</v>
      </c>
      <c r="D5882" s="10" t="s">
        <v>7</v>
      </c>
      <c r="E5882" s="6">
        <v>0</v>
      </c>
      <c r="F5882" s="6" t="s">
        <v>9</v>
      </c>
    </row>
    <row r="5883" spans="1:6" x14ac:dyDescent="0.3">
      <c r="A5883" s="6">
        <v>148102</v>
      </c>
      <c r="B5883" s="7" t="s">
        <v>209</v>
      </c>
      <c r="C5883" s="6">
        <v>131</v>
      </c>
      <c r="D5883" s="10" t="s">
        <v>304</v>
      </c>
      <c r="E5883" s="6">
        <v>0</v>
      </c>
      <c r="F5883" s="6" t="s">
        <v>9</v>
      </c>
    </row>
    <row r="5884" spans="1:6" x14ac:dyDescent="0.3">
      <c r="A5884" s="6">
        <v>148102</v>
      </c>
      <c r="B5884" s="7" t="s">
        <v>209</v>
      </c>
      <c r="C5884" s="6">
        <v>132</v>
      </c>
      <c r="D5884" s="53" t="s">
        <v>305</v>
      </c>
      <c r="E5884" s="6">
        <v>0</v>
      </c>
      <c r="F5884" s="6" t="s">
        <v>9</v>
      </c>
    </row>
    <row r="5885" spans="1:6" x14ac:dyDescent="0.3">
      <c r="A5885" s="6">
        <v>148102</v>
      </c>
      <c r="B5885" s="7" t="s">
        <v>209</v>
      </c>
      <c r="C5885" s="6">
        <v>133</v>
      </c>
      <c r="D5885" s="10" t="s">
        <v>8</v>
      </c>
      <c r="E5885" s="6">
        <v>0</v>
      </c>
      <c r="F5885" s="6" t="s">
        <v>9</v>
      </c>
    </row>
    <row r="5886" spans="1:6" x14ac:dyDescent="0.3">
      <c r="A5886" s="6">
        <v>148102</v>
      </c>
      <c r="B5886" s="7" t="s">
        <v>209</v>
      </c>
      <c r="C5886" s="6">
        <v>134</v>
      </c>
      <c r="D5886" s="12" t="s">
        <v>306</v>
      </c>
      <c r="E5886" s="6">
        <v>0</v>
      </c>
      <c r="F5886" s="6" t="s">
        <v>9</v>
      </c>
    </row>
    <row r="5887" spans="1:6" x14ac:dyDescent="0.3">
      <c r="A5887" s="6">
        <v>148102</v>
      </c>
      <c r="B5887" s="7" t="s">
        <v>209</v>
      </c>
      <c r="C5887" s="6">
        <v>135</v>
      </c>
      <c r="D5887" s="13" t="s">
        <v>302</v>
      </c>
      <c r="E5887" s="6">
        <v>0</v>
      </c>
      <c r="F5887" s="6" t="s">
        <v>9</v>
      </c>
    </row>
    <row r="5888" spans="1:6" x14ac:dyDescent="0.3">
      <c r="A5888" s="6">
        <v>148102</v>
      </c>
      <c r="B5888" s="7" t="s">
        <v>209</v>
      </c>
      <c r="C5888" s="6">
        <v>136</v>
      </c>
      <c r="D5888" s="14" t="s">
        <v>7</v>
      </c>
      <c r="E5888" s="6">
        <v>0</v>
      </c>
      <c r="F5888" s="6" t="s">
        <v>9</v>
      </c>
    </row>
    <row r="5889" spans="1:6" x14ac:dyDescent="0.3">
      <c r="A5889" s="6">
        <v>148102</v>
      </c>
      <c r="B5889" s="7" t="s">
        <v>209</v>
      </c>
      <c r="C5889" s="6">
        <v>137</v>
      </c>
      <c r="D5889" s="15" t="s">
        <v>307</v>
      </c>
      <c r="E5889" s="6">
        <v>0</v>
      </c>
      <c r="F5889" s="6" t="s">
        <v>9</v>
      </c>
    </row>
    <row r="5890" spans="1:6" x14ac:dyDescent="0.3">
      <c r="A5890" s="6">
        <v>148102</v>
      </c>
      <c r="B5890" s="7" t="s">
        <v>209</v>
      </c>
      <c r="C5890" s="6">
        <v>138</v>
      </c>
      <c r="D5890" s="16" t="s">
        <v>308</v>
      </c>
      <c r="E5890" s="6">
        <v>0</v>
      </c>
      <c r="F5890" s="6" t="s">
        <v>9</v>
      </c>
    </row>
    <row r="5891" spans="1:6" x14ac:dyDescent="0.3">
      <c r="A5891" s="6">
        <v>148102</v>
      </c>
      <c r="B5891" s="7" t="s">
        <v>209</v>
      </c>
      <c r="C5891" s="6">
        <v>140</v>
      </c>
      <c r="D5891" s="17" t="s">
        <v>7</v>
      </c>
      <c r="E5891" s="6">
        <v>0</v>
      </c>
      <c r="F5891" s="6" t="s">
        <v>9</v>
      </c>
    </row>
    <row r="5892" spans="1:6" x14ac:dyDescent="0.3">
      <c r="A5892" s="6">
        <v>148102</v>
      </c>
      <c r="B5892" s="7" t="s">
        <v>209</v>
      </c>
      <c r="C5892" s="6">
        <v>382</v>
      </c>
      <c r="D5892" s="12" t="s">
        <v>301</v>
      </c>
      <c r="E5892" s="6">
        <v>9</v>
      </c>
      <c r="F5892" s="6" t="s">
        <v>9</v>
      </c>
    </row>
    <row r="5893" spans="1:6" x14ac:dyDescent="0.3">
      <c r="A5893" s="6">
        <v>148102</v>
      </c>
      <c r="B5893" s="7" t="s">
        <v>209</v>
      </c>
      <c r="C5893" s="6">
        <v>383</v>
      </c>
      <c r="D5893" s="12" t="s">
        <v>302</v>
      </c>
      <c r="E5893" s="6">
        <v>0</v>
      </c>
      <c r="F5893" s="6" t="s">
        <v>9</v>
      </c>
    </row>
    <row r="5894" spans="1:6" x14ac:dyDescent="0.3">
      <c r="A5894" s="6">
        <v>148102</v>
      </c>
      <c r="B5894" s="7" t="s">
        <v>209</v>
      </c>
      <c r="C5894" s="6">
        <v>384</v>
      </c>
      <c r="D5894" s="12" t="s">
        <v>307</v>
      </c>
      <c r="E5894" s="6">
        <v>36</v>
      </c>
      <c r="F5894" s="6" t="s">
        <v>9</v>
      </c>
    </row>
    <row r="5895" spans="1:6" x14ac:dyDescent="0.3">
      <c r="A5895" s="6">
        <v>148102</v>
      </c>
      <c r="B5895" s="7" t="s">
        <v>209</v>
      </c>
      <c r="C5895" s="6">
        <v>386</v>
      </c>
      <c r="D5895" s="12" t="s">
        <v>309</v>
      </c>
      <c r="E5895" s="6">
        <v>0</v>
      </c>
      <c r="F5895" s="6" t="s">
        <v>9</v>
      </c>
    </row>
    <row r="5896" spans="1:6" x14ac:dyDescent="0.3">
      <c r="A5896" s="6">
        <v>148102</v>
      </c>
      <c r="B5896" s="7" t="s">
        <v>209</v>
      </c>
      <c r="C5896" s="6">
        <v>387</v>
      </c>
      <c r="D5896" s="18" t="s">
        <v>310</v>
      </c>
      <c r="E5896" s="6">
        <v>400</v>
      </c>
      <c r="F5896" s="6">
        <v>73</v>
      </c>
    </row>
    <row r="5897" spans="1:6" x14ac:dyDescent="0.3">
      <c r="A5897" s="6">
        <v>148102</v>
      </c>
      <c r="B5897" s="7" t="s">
        <v>209</v>
      </c>
      <c r="C5897" s="6">
        <v>388</v>
      </c>
      <c r="D5897" s="19" t="s">
        <v>311</v>
      </c>
      <c r="E5897" s="6">
        <v>235</v>
      </c>
      <c r="F5897" s="6">
        <v>71</v>
      </c>
    </row>
    <row r="5898" spans="1:6" x14ac:dyDescent="0.3">
      <c r="A5898" s="6">
        <v>148102</v>
      </c>
      <c r="B5898" s="7" t="s">
        <v>209</v>
      </c>
      <c r="C5898" s="6">
        <v>389</v>
      </c>
      <c r="D5898" s="20" t="s">
        <v>312</v>
      </c>
      <c r="E5898" s="6">
        <v>10</v>
      </c>
      <c r="F5898" s="6">
        <v>2</v>
      </c>
    </row>
    <row r="5899" spans="1:6" x14ac:dyDescent="0.3">
      <c r="A5899" s="6">
        <v>148102</v>
      </c>
      <c r="B5899" s="7" t="s">
        <v>209</v>
      </c>
      <c r="C5899" s="6">
        <v>390</v>
      </c>
      <c r="D5899" s="19" t="s">
        <v>313</v>
      </c>
      <c r="E5899" s="6">
        <v>15</v>
      </c>
      <c r="F5899" s="6">
        <v>3</v>
      </c>
    </row>
    <row r="5900" spans="1:6" x14ac:dyDescent="0.3">
      <c r="A5900" s="6">
        <v>148102</v>
      </c>
      <c r="B5900" s="7" t="s">
        <v>209</v>
      </c>
      <c r="C5900" s="6">
        <v>391</v>
      </c>
      <c r="D5900" s="20" t="s">
        <v>314</v>
      </c>
      <c r="E5900" s="6">
        <v>120</v>
      </c>
      <c r="F5900" s="6">
        <v>10</v>
      </c>
    </row>
    <row r="5901" spans="1:6" x14ac:dyDescent="0.3">
      <c r="A5901" s="6">
        <v>148102</v>
      </c>
      <c r="B5901" s="7" t="s">
        <v>209</v>
      </c>
      <c r="C5901" s="6">
        <v>392</v>
      </c>
      <c r="D5901" s="12" t="s">
        <v>315</v>
      </c>
      <c r="E5901" s="6">
        <v>38</v>
      </c>
      <c r="F5901" s="6" t="s">
        <v>9</v>
      </c>
    </row>
    <row r="5902" spans="1:6" x14ac:dyDescent="0.3">
      <c r="A5902" s="6">
        <v>148102</v>
      </c>
      <c r="B5902" s="7" t="s">
        <v>209</v>
      </c>
      <c r="C5902" s="6">
        <v>393</v>
      </c>
      <c r="D5902" s="21" t="s">
        <v>316</v>
      </c>
      <c r="E5902" s="6">
        <v>0</v>
      </c>
      <c r="F5902" s="6" t="s">
        <v>9</v>
      </c>
    </row>
    <row r="5903" spans="1:6" x14ac:dyDescent="0.3">
      <c r="A5903" s="6">
        <v>148102</v>
      </c>
      <c r="B5903" s="7" t="s">
        <v>209</v>
      </c>
      <c r="C5903" s="6">
        <v>394</v>
      </c>
      <c r="D5903" s="22" t="s">
        <v>317</v>
      </c>
      <c r="E5903" s="6">
        <v>50</v>
      </c>
      <c r="F5903" s="6" t="s">
        <v>9</v>
      </c>
    </row>
    <row r="5904" spans="1:6" x14ac:dyDescent="0.3">
      <c r="A5904" s="6">
        <v>148102</v>
      </c>
      <c r="B5904" s="7" t="s">
        <v>209</v>
      </c>
      <c r="C5904" s="6">
        <v>395</v>
      </c>
      <c r="D5904" s="12" t="s">
        <v>318</v>
      </c>
      <c r="E5904" s="6">
        <v>140</v>
      </c>
      <c r="F5904" s="6" t="s">
        <v>9</v>
      </c>
    </row>
    <row r="5905" spans="1:6" x14ac:dyDescent="0.3">
      <c r="A5905" s="6">
        <v>148102</v>
      </c>
      <c r="B5905" s="7" t="s">
        <v>209</v>
      </c>
      <c r="C5905" s="6">
        <v>396</v>
      </c>
      <c r="D5905" s="12" t="s">
        <v>319</v>
      </c>
      <c r="E5905" s="6">
        <v>0</v>
      </c>
      <c r="F5905" s="6" t="s">
        <v>9</v>
      </c>
    </row>
    <row r="5906" spans="1:6" x14ac:dyDescent="0.3">
      <c r="A5906" s="6">
        <v>148102</v>
      </c>
      <c r="B5906" s="7" t="s">
        <v>209</v>
      </c>
      <c r="C5906" s="6">
        <v>453</v>
      </c>
      <c r="D5906" s="12" t="s">
        <v>320</v>
      </c>
      <c r="E5906" s="6">
        <v>36</v>
      </c>
      <c r="F5906" s="6" t="s">
        <v>9</v>
      </c>
    </row>
    <row r="5907" spans="1:6" x14ac:dyDescent="0.3">
      <c r="A5907" s="6">
        <v>148111</v>
      </c>
      <c r="B5907" s="7" t="s">
        <v>291</v>
      </c>
      <c r="C5907" s="6">
        <v>127</v>
      </c>
      <c r="D5907" s="12" t="s">
        <v>301</v>
      </c>
      <c r="E5907" s="6">
        <v>0</v>
      </c>
      <c r="F5907" s="6" t="s">
        <v>9</v>
      </c>
    </row>
    <row r="5908" spans="1:6" x14ac:dyDescent="0.3">
      <c r="A5908" s="6">
        <v>148111</v>
      </c>
      <c r="B5908" s="7" t="s">
        <v>291</v>
      </c>
      <c r="C5908" s="6">
        <v>128</v>
      </c>
      <c r="D5908" s="7" t="s">
        <v>302</v>
      </c>
      <c r="E5908" s="6">
        <v>0</v>
      </c>
      <c r="F5908" s="6" t="s">
        <v>9</v>
      </c>
    </row>
    <row r="5909" spans="1:6" x14ac:dyDescent="0.3">
      <c r="A5909" s="6">
        <v>148111</v>
      </c>
      <c r="B5909" s="7" t="s">
        <v>291</v>
      </c>
      <c r="C5909" s="6">
        <v>129</v>
      </c>
      <c r="D5909" s="9" t="s">
        <v>303</v>
      </c>
      <c r="E5909" s="6">
        <v>0</v>
      </c>
      <c r="F5909" s="6" t="s">
        <v>9</v>
      </c>
    </row>
    <row r="5910" spans="1:6" x14ac:dyDescent="0.3">
      <c r="A5910" s="6">
        <v>148111</v>
      </c>
      <c r="B5910" s="7" t="s">
        <v>291</v>
      </c>
      <c r="C5910" s="6">
        <v>130</v>
      </c>
      <c r="D5910" s="10" t="s">
        <v>7</v>
      </c>
      <c r="E5910" s="6">
        <v>0</v>
      </c>
      <c r="F5910" s="6" t="s">
        <v>9</v>
      </c>
    </row>
    <row r="5911" spans="1:6" x14ac:dyDescent="0.3">
      <c r="A5911" s="6">
        <v>148111</v>
      </c>
      <c r="B5911" s="7" t="s">
        <v>291</v>
      </c>
      <c r="C5911" s="6">
        <v>131</v>
      </c>
      <c r="D5911" s="10" t="s">
        <v>304</v>
      </c>
      <c r="E5911" s="6">
        <v>0</v>
      </c>
      <c r="F5911" s="6" t="s">
        <v>9</v>
      </c>
    </row>
    <row r="5912" spans="1:6" x14ac:dyDescent="0.3">
      <c r="A5912" s="6">
        <v>148111</v>
      </c>
      <c r="B5912" s="7" t="s">
        <v>291</v>
      </c>
      <c r="C5912" s="6">
        <v>132</v>
      </c>
      <c r="D5912" s="53" t="s">
        <v>305</v>
      </c>
      <c r="E5912" s="6">
        <v>0</v>
      </c>
      <c r="F5912" s="6" t="s">
        <v>9</v>
      </c>
    </row>
    <row r="5913" spans="1:6" x14ac:dyDescent="0.3">
      <c r="A5913" s="6">
        <v>148111</v>
      </c>
      <c r="B5913" s="7" t="s">
        <v>291</v>
      </c>
      <c r="C5913" s="6">
        <v>133</v>
      </c>
      <c r="D5913" s="10" t="s">
        <v>8</v>
      </c>
      <c r="E5913" s="6">
        <v>0</v>
      </c>
      <c r="F5913" s="6" t="s">
        <v>9</v>
      </c>
    </row>
    <row r="5914" spans="1:6" x14ac:dyDescent="0.3">
      <c r="A5914" s="6">
        <v>148111</v>
      </c>
      <c r="B5914" s="7" t="s">
        <v>291</v>
      </c>
      <c r="C5914" s="6">
        <v>134</v>
      </c>
      <c r="D5914" s="12" t="s">
        <v>306</v>
      </c>
      <c r="E5914" s="6">
        <v>0</v>
      </c>
      <c r="F5914" s="6" t="s">
        <v>9</v>
      </c>
    </row>
    <row r="5915" spans="1:6" x14ac:dyDescent="0.3">
      <c r="A5915" s="6">
        <v>148111</v>
      </c>
      <c r="B5915" s="7" t="s">
        <v>291</v>
      </c>
      <c r="C5915" s="6">
        <v>135</v>
      </c>
      <c r="D5915" s="13" t="s">
        <v>302</v>
      </c>
      <c r="E5915" s="6">
        <v>0</v>
      </c>
      <c r="F5915" s="6" t="s">
        <v>9</v>
      </c>
    </row>
    <row r="5916" spans="1:6" x14ac:dyDescent="0.3">
      <c r="A5916" s="6">
        <v>148111</v>
      </c>
      <c r="B5916" s="7" t="s">
        <v>291</v>
      </c>
      <c r="C5916" s="6">
        <v>136</v>
      </c>
      <c r="D5916" s="14" t="s">
        <v>7</v>
      </c>
      <c r="E5916" s="6">
        <v>0</v>
      </c>
      <c r="F5916" s="6" t="s">
        <v>9</v>
      </c>
    </row>
    <row r="5917" spans="1:6" x14ac:dyDescent="0.3">
      <c r="A5917" s="6">
        <v>148111</v>
      </c>
      <c r="B5917" s="7" t="s">
        <v>291</v>
      </c>
      <c r="C5917" s="6">
        <v>137</v>
      </c>
      <c r="D5917" s="15" t="s">
        <v>307</v>
      </c>
      <c r="E5917" s="6">
        <v>0</v>
      </c>
      <c r="F5917" s="6" t="s">
        <v>9</v>
      </c>
    </row>
    <row r="5918" spans="1:6" x14ac:dyDescent="0.3">
      <c r="A5918" s="6">
        <v>148111</v>
      </c>
      <c r="B5918" s="7" t="s">
        <v>291</v>
      </c>
      <c r="C5918" s="6">
        <v>138</v>
      </c>
      <c r="D5918" s="16" t="s">
        <v>308</v>
      </c>
      <c r="E5918" s="6">
        <v>0</v>
      </c>
      <c r="F5918" s="6" t="s">
        <v>9</v>
      </c>
    </row>
    <row r="5919" spans="1:6" x14ac:dyDescent="0.3">
      <c r="A5919" s="6">
        <v>148111</v>
      </c>
      <c r="B5919" s="7" t="s">
        <v>291</v>
      </c>
      <c r="C5919" s="6">
        <v>140</v>
      </c>
      <c r="D5919" s="17" t="s">
        <v>7</v>
      </c>
      <c r="E5919" s="6">
        <v>0</v>
      </c>
      <c r="F5919" s="6" t="s">
        <v>9</v>
      </c>
    </row>
    <row r="5920" spans="1:6" x14ac:dyDescent="0.3">
      <c r="A5920" s="6">
        <v>148111</v>
      </c>
      <c r="B5920" s="7" t="s">
        <v>291</v>
      </c>
      <c r="C5920" s="6">
        <v>382</v>
      </c>
      <c r="D5920" s="12" t="s">
        <v>301</v>
      </c>
      <c r="E5920" s="6">
        <v>8</v>
      </c>
      <c r="F5920" s="6" t="s">
        <v>9</v>
      </c>
    </row>
    <row r="5921" spans="1:6" x14ac:dyDescent="0.3">
      <c r="A5921" s="6">
        <v>148111</v>
      </c>
      <c r="B5921" s="7" t="s">
        <v>291</v>
      </c>
      <c r="C5921" s="6">
        <v>383</v>
      </c>
      <c r="D5921" s="12" t="s">
        <v>302</v>
      </c>
      <c r="E5921" s="6">
        <v>0</v>
      </c>
      <c r="F5921" s="6" t="s">
        <v>9</v>
      </c>
    </row>
    <row r="5922" spans="1:6" x14ac:dyDescent="0.3">
      <c r="A5922" s="6">
        <v>148111</v>
      </c>
      <c r="B5922" s="7" t="s">
        <v>291</v>
      </c>
      <c r="C5922" s="6">
        <v>384</v>
      </c>
      <c r="D5922" s="12" t="s">
        <v>307</v>
      </c>
      <c r="E5922" s="6">
        <v>36</v>
      </c>
      <c r="F5922" s="6" t="s">
        <v>9</v>
      </c>
    </row>
    <row r="5923" spans="1:6" x14ac:dyDescent="0.3">
      <c r="A5923" s="6">
        <v>148111</v>
      </c>
      <c r="B5923" s="7" t="s">
        <v>291</v>
      </c>
      <c r="C5923" s="6">
        <v>386</v>
      </c>
      <c r="D5923" s="12" t="s">
        <v>309</v>
      </c>
      <c r="E5923" s="6">
        <v>70</v>
      </c>
      <c r="F5923" s="6" t="s">
        <v>9</v>
      </c>
    </row>
    <row r="5924" spans="1:6" x14ac:dyDescent="0.3">
      <c r="A5924" s="6">
        <v>148111</v>
      </c>
      <c r="B5924" s="7" t="s">
        <v>291</v>
      </c>
      <c r="C5924" s="6">
        <v>387</v>
      </c>
      <c r="D5924" s="18" t="s">
        <v>310</v>
      </c>
      <c r="E5924" s="6">
        <v>36</v>
      </c>
      <c r="F5924" s="6" t="s">
        <v>9</v>
      </c>
    </row>
    <row r="5925" spans="1:6" x14ac:dyDescent="0.3">
      <c r="A5925" s="6">
        <v>148111</v>
      </c>
      <c r="B5925" s="7" t="s">
        <v>291</v>
      </c>
      <c r="C5925" s="6">
        <v>388</v>
      </c>
      <c r="D5925" s="19" t="s">
        <v>311</v>
      </c>
      <c r="E5925" s="6">
        <v>36</v>
      </c>
      <c r="F5925" s="6" t="s">
        <v>9</v>
      </c>
    </row>
    <row r="5926" spans="1:6" x14ac:dyDescent="0.3">
      <c r="A5926" s="6">
        <v>148111</v>
      </c>
      <c r="B5926" s="7" t="s">
        <v>291</v>
      </c>
      <c r="C5926" s="6">
        <v>389</v>
      </c>
      <c r="D5926" s="20" t="s">
        <v>312</v>
      </c>
      <c r="E5926" s="6">
        <v>0</v>
      </c>
      <c r="F5926" s="6" t="s">
        <v>9</v>
      </c>
    </row>
    <row r="5927" spans="1:6" x14ac:dyDescent="0.3">
      <c r="A5927" s="6">
        <v>148111</v>
      </c>
      <c r="B5927" s="7" t="s">
        <v>291</v>
      </c>
      <c r="C5927" s="6">
        <v>390</v>
      </c>
      <c r="D5927" s="19" t="s">
        <v>313</v>
      </c>
      <c r="E5927" s="6">
        <v>4</v>
      </c>
      <c r="F5927" s="6" t="s">
        <v>9</v>
      </c>
    </row>
    <row r="5928" spans="1:6" x14ac:dyDescent="0.3">
      <c r="A5928" s="6">
        <v>148111</v>
      </c>
      <c r="B5928" s="7" t="s">
        <v>291</v>
      </c>
      <c r="C5928" s="6">
        <v>391</v>
      </c>
      <c r="D5928" s="20" t="s">
        <v>314</v>
      </c>
      <c r="E5928" s="6">
        <v>66</v>
      </c>
      <c r="F5928" s="6" t="s">
        <v>9</v>
      </c>
    </row>
    <row r="5929" spans="1:6" x14ac:dyDescent="0.3">
      <c r="A5929" s="6">
        <v>148111</v>
      </c>
      <c r="B5929" s="7" t="s">
        <v>291</v>
      </c>
      <c r="C5929" s="6">
        <v>392</v>
      </c>
      <c r="D5929" s="12" t="s">
        <v>315</v>
      </c>
      <c r="E5929" s="6">
        <v>10</v>
      </c>
      <c r="F5929" s="6" t="s">
        <v>9</v>
      </c>
    </row>
    <row r="5930" spans="1:6" x14ac:dyDescent="0.3">
      <c r="A5930" s="6">
        <v>148111</v>
      </c>
      <c r="B5930" s="7" t="s">
        <v>291</v>
      </c>
      <c r="C5930" s="6">
        <v>393</v>
      </c>
      <c r="D5930" s="21" t="s">
        <v>316</v>
      </c>
      <c r="E5930" s="6">
        <v>0</v>
      </c>
      <c r="F5930" s="6" t="s">
        <v>9</v>
      </c>
    </row>
    <row r="5931" spans="1:6" x14ac:dyDescent="0.3">
      <c r="A5931" s="6">
        <v>148111</v>
      </c>
      <c r="B5931" s="7" t="s">
        <v>291</v>
      </c>
      <c r="C5931" s="6">
        <v>394</v>
      </c>
      <c r="D5931" s="22" t="s">
        <v>317</v>
      </c>
      <c r="E5931" s="6">
        <v>0</v>
      </c>
      <c r="F5931" s="6" t="s">
        <v>9</v>
      </c>
    </row>
    <row r="5932" spans="1:6" x14ac:dyDescent="0.3">
      <c r="A5932" s="6">
        <v>148111</v>
      </c>
      <c r="B5932" s="7" t="s">
        <v>291</v>
      </c>
      <c r="C5932" s="6">
        <v>395</v>
      </c>
      <c r="D5932" s="12" t="s">
        <v>318</v>
      </c>
      <c r="E5932" s="6">
        <v>36</v>
      </c>
      <c r="F5932" s="6" t="s">
        <v>9</v>
      </c>
    </row>
    <row r="5933" spans="1:6" x14ac:dyDescent="0.3">
      <c r="A5933" s="6">
        <v>148111</v>
      </c>
      <c r="B5933" s="7" t="s">
        <v>291</v>
      </c>
      <c r="C5933" s="6">
        <v>396</v>
      </c>
      <c r="D5933" s="12" t="s">
        <v>319</v>
      </c>
      <c r="E5933" s="6">
        <v>0</v>
      </c>
      <c r="F5933" s="6" t="s">
        <v>9</v>
      </c>
    </row>
    <row r="5934" spans="1:6" x14ac:dyDescent="0.3">
      <c r="A5934" s="6">
        <v>148111</v>
      </c>
      <c r="B5934" s="7" t="s">
        <v>291</v>
      </c>
      <c r="C5934" s="6">
        <v>453</v>
      </c>
      <c r="D5934" s="12" t="s">
        <v>320</v>
      </c>
      <c r="E5934" s="6">
        <v>36</v>
      </c>
      <c r="F5934" s="6" t="s">
        <v>9</v>
      </c>
    </row>
    <row r="5935" spans="1:6" x14ac:dyDescent="0.3">
      <c r="A5935" s="6">
        <v>148115</v>
      </c>
      <c r="B5935" s="7" t="s">
        <v>63</v>
      </c>
      <c r="C5935" s="6">
        <v>127</v>
      </c>
      <c r="D5935" s="12" t="s">
        <v>301</v>
      </c>
      <c r="E5935" s="6">
        <v>0</v>
      </c>
      <c r="F5935" s="6" t="s">
        <v>9</v>
      </c>
    </row>
    <row r="5936" spans="1:6" x14ac:dyDescent="0.3">
      <c r="A5936" s="6">
        <v>148115</v>
      </c>
      <c r="B5936" s="7" t="s">
        <v>63</v>
      </c>
      <c r="C5936" s="6">
        <v>128</v>
      </c>
      <c r="D5936" s="7" t="s">
        <v>302</v>
      </c>
      <c r="E5936" s="6">
        <v>0</v>
      </c>
      <c r="F5936" s="6" t="s">
        <v>9</v>
      </c>
    </row>
    <row r="5937" spans="1:6" x14ac:dyDescent="0.3">
      <c r="A5937" s="6">
        <v>148115</v>
      </c>
      <c r="B5937" s="7" t="s">
        <v>63</v>
      </c>
      <c r="C5937" s="6">
        <v>129</v>
      </c>
      <c r="D5937" s="9" t="s">
        <v>303</v>
      </c>
      <c r="E5937" s="6">
        <v>0</v>
      </c>
      <c r="F5937" s="6" t="s">
        <v>9</v>
      </c>
    </row>
    <row r="5938" spans="1:6" x14ac:dyDescent="0.3">
      <c r="A5938" s="6">
        <v>148115</v>
      </c>
      <c r="B5938" s="7" t="s">
        <v>63</v>
      </c>
      <c r="C5938" s="6">
        <v>130</v>
      </c>
      <c r="D5938" s="10" t="s">
        <v>7</v>
      </c>
      <c r="E5938" s="6">
        <v>0</v>
      </c>
      <c r="F5938" s="6" t="s">
        <v>9</v>
      </c>
    </row>
    <row r="5939" spans="1:6" x14ac:dyDescent="0.3">
      <c r="A5939" s="6">
        <v>148115</v>
      </c>
      <c r="B5939" s="7" t="s">
        <v>63</v>
      </c>
      <c r="C5939" s="6">
        <v>131</v>
      </c>
      <c r="D5939" s="10" t="s">
        <v>304</v>
      </c>
      <c r="E5939" s="6">
        <v>0</v>
      </c>
      <c r="F5939" s="6" t="s">
        <v>9</v>
      </c>
    </row>
    <row r="5940" spans="1:6" x14ac:dyDescent="0.3">
      <c r="A5940" s="6">
        <v>148115</v>
      </c>
      <c r="B5940" s="7" t="s">
        <v>63</v>
      </c>
      <c r="C5940" s="6">
        <v>132</v>
      </c>
      <c r="D5940" s="53" t="s">
        <v>305</v>
      </c>
      <c r="E5940" s="6">
        <v>0</v>
      </c>
      <c r="F5940" s="6" t="s">
        <v>9</v>
      </c>
    </row>
    <row r="5941" spans="1:6" x14ac:dyDescent="0.3">
      <c r="A5941" s="6">
        <v>148115</v>
      </c>
      <c r="B5941" s="7" t="s">
        <v>63</v>
      </c>
      <c r="C5941" s="6">
        <v>133</v>
      </c>
      <c r="D5941" s="10" t="s">
        <v>8</v>
      </c>
      <c r="E5941" s="6">
        <v>0</v>
      </c>
      <c r="F5941" s="6" t="s">
        <v>9</v>
      </c>
    </row>
    <row r="5942" spans="1:6" x14ac:dyDescent="0.3">
      <c r="A5942" s="6">
        <v>148115</v>
      </c>
      <c r="B5942" s="7" t="s">
        <v>63</v>
      </c>
      <c r="C5942" s="6">
        <v>134</v>
      </c>
      <c r="D5942" s="12" t="s">
        <v>306</v>
      </c>
      <c r="E5942" s="6">
        <v>0</v>
      </c>
      <c r="F5942" s="6" t="s">
        <v>9</v>
      </c>
    </row>
    <row r="5943" spans="1:6" x14ac:dyDescent="0.3">
      <c r="A5943" s="6">
        <v>148115</v>
      </c>
      <c r="B5943" s="7" t="s">
        <v>63</v>
      </c>
      <c r="C5943" s="6">
        <v>135</v>
      </c>
      <c r="D5943" s="13" t="s">
        <v>302</v>
      </c>
      <c r="E5943" s="6">
        <v>0</v>
      </c>
      <c r="F5943" s="6" t="s">
        <v>9</v>
      </c>
    </row>
    <row r="5944" spans="1:6" x14ac:dyDescent="0.3">
      <c r="A5944" s="6">
        <v>148115</v>
      </c>
      <c r="B5944" s="7" t="s">
        <v>63</v>
      </c>
      <c r="C5944" s="6">
        <v>136</v>
      </c>
      <c r="D5944" s="14" t="s">
        <v>7</v>
      </c>
      <c r="E5944" s="6">
        <v>0</v>
      </c>
      <c r="F5944" s="6" t="s">
        <v>9</v>
      </c>
    </row>
    <row r="5945" spans="1:6" x14ac:dyDescent="0.3">
      <c r="A5945" s="6">
        <v>148115</v>
      </c>
      <c r="B5945" s="7" t="s">
        <v>63</v>
      </c>
      <c r="C5945" s="6">
        <v>137</v>
      </c>
      <c r="D5945" s="15" t="s">
        <v>307</v>
      </c>
      <c r="E5945" s="6">
        <v>0</v>
      </c>
      <c r="F5945" s="6" t="s">
        <v>9</v>
      </c>
    </row>
    <row r="5946" spans="1:6" x14ac:dyDescent="0.3">
      <c r="A5946" s="6">
        <v>148115</v>
      </c>
      <c r="B5946" s="7" t="s">
        <v>63</v>
      </c>
      <c r="C5946" s="6">
        <v>138</v>
      </c>
      <c r="D5946" s="16" t="s">
        <v>308</v>
      </c>
      <c r="E5946" s="6">
        <v>0</v>
      </c>
      <c r="F5946" s="6" t="s">
        <v>9</v>
      </c>
    </row>
    <row r="5947" spans="1:6" x14ac:dyDescent="0.3">
      <c r="A5947" s="6">
        <v>148115</v>
      </c>
      <c r="B5947" s="7" t="s">
        <v>63</v>
      </c>
      <c r="C5947" s="6">
        <v>140</v>
      </c>
      <c r="D5947" s="17" t="s">
        <v>7</v>
      </c>
      <c r="E5947" s="6">
        <v>0</v>
      </c>
      <c r="F5947" s="6" t="s">
        <v>9</v>
      </c>
    </row>
    <row r="5948" spans="1:6" x14ac:dyDescent="0.3">
      <c r="A5948" s="6">
        <v>148115</v>
      </c>
      <c r="B5948" s="7" t="s">
        <v>63</v>
      </c>
      <c r="C5948" s="6">
        <v>382</v>
      </c>
      <c r="D5948" s="12" t="s">
        <v>301</v>
      </c>
      <c r="E5948" s="6">
        <v>10</v>
      </c>
      <c r="F5948" s="6" t="s">
        <v>9</v>
      </c>
    </row>
    <row r="5949" spans="1:6" x14ac:dyDescent="0.3">
      <c r="A5949" s="6">
        <v>148115</v>
      </c>
      <c r="B5949" s="7" t="s">
        <v>63</v>
      </c>
      <c r="C5949" s="6">
        <v>383</v>
      </c>
      <c r="D5949" s="12" t="s">
        <v>302</v>
      </c>
      <c r="E5949" s="6">
        <v>0</v>
      </c>
      <c r="F5949" s="6" t="s">
        <v>9</v>
      </c>
    </row>
    <row r="5950" spans="1:6" x14ac:dyDescent="0.3">
      <c r="A5950" s="6">
        <v>148115</v>
      </c>
      <c r="B5950" s="7" t="s">
        <v>63</v>
      </c>
      <c r="C5950" s="6">
        <v>384</v>
      </c>
      <c r="D5950" s="12" t="s">
        <v>307</v>
      </c>
      <c r="E5950" s="6">
        <v>40</v>
      </c>
      <c r="F5950" s="6" t="s">
        <v>9</v>
      </c>
    </row>
    <row r="5951" spans="1:6" x14ac:dyDescent="0.3">
      <c r="A5951" s="6">
        <v>148115</v>
      </c>
      <c r="B5951" s="7" t="s">
        <v>63</v>
      </c>
      <c r="C5951" s="6">
        <v>386</v>
      </c>
      <c r="D5951" s="12" t="s">
        <v>309</v>
      </c>
      <c r="E5951" s="6">
        <v>0</v>
      </c>
      <c r="F5951" s="6" t="s">
        <v>9</v>
      </c>
    </row>
    <row r="5952" spans="1:6" x14ac:dyDescent="0.3">
      <c r="A5952" s="6">
        <v>148115</v>
      </c>
      <c r="B5952" s="7" t="s">
        <v>63</v>
      </c>
      <c r="C5952" s="6">
        <v>387</v>
      </c>
      <c r="D5952" s="18" t="s">
        <v>310</v>
      </c>
      <c r="E5952" s="6">
        <v>40</v>
      </c>
      <c r="F5952" s="6" t="s">
        <v>9</v>
      </c>
    </row>
    <row r="5953" spans="1:6" x14ac:dyDescent="0.3">
      <c r="A5953" s="6">
        <v>148115</v>
      </c>
      <c r="B5953" s="7" t="s">
        <v>63</v>
      </c>
      <c r="C5953" s="6">
        <v>388</v>
      </c>
      <c r="D5953" s="19" t="s">
        <v>311</v>
      </c>
      <c r="E5953" s="6">
        <v>0</v>
      </c>
      <c r="F5953" s="6" t="s">
        <v>9</v>
      </c>
    </row>
    <row r="5954" spans="1:6" x14ac:dyDescent="0.3">
      <c r="A5954" s="6">
        <v>148115</v>
      </c>
      <c r="B5954" s="7" t="s">
        <v>63</v>
      </c>
      <c r="C5954" s="6">
        <v>389</v>
      </c>
      <c r="D5954" s="20" t="s">
        <v>312</v>
      </c>
      <c r="E5954" s="6">
        <v>0</v>
      </c>
      <c r="F5954" s="6" t="s">
        <v>9</v>
      </c>
    </row>
    <row r="5955" spans="1:6" x14ac:dyDescent="0.3">
      <c r="A5955" s="6">
        <v>148115</v>
      </c>
      <c r="B5955" s="7" t="s">
        <v>63</v>
      </c>
      <c r="C5955" s="6">
        <v>390</v>
      </c>
      <c r="D5955" s="19" t="s">
        <v>313</v>
      </c>
      <c r="E5955" s="6">
        <v>0</v>
      </c>
      <c r="F5955" s="6" t="s">
        <v>9</v>
      </c>
    </row>
    <row r="5956" spans="1:6" x14ac:dyDescent="0.3">
      <c r="A5956" s="6">
        <v>148115</v>
      </c>
      <c r="B5956" s="7" t="s">
        <v>63</v>
      </c>
      <c r="C5956" s="6">
        <v>391</v>
      </c>
      <c r="D5956" s="20" t="s">
        <v>314</v>
      </c>
      <c r="E5956" s="6">
        <v>0</v>
      </c>
      <c r="F5956" s="6" t="s">
        <v>9</v>
      </c>
    </row>
    <row r="5957" spans="1:6" x14ac:dyDescent="0.3">
      <c r="A5957" s="6">
        <v>148115</v>
      </c>
      <c r="B5957" s="7" t="s">
        <v>63</v>
      </c>
      <c r="C5957" s="6">
        <v>392</v>
      </c>
      <c r="D5957" s="12" t="s">
        <v>315</v>
      </c>
      <c r="E5957" s="6">
        <v>0</v>
      </c>
      <c r="F5957" s="6" t="s">
        <v>9</v>
      </c>
    </row>
    <row r="5958" spans="1:6" x14ac:dyDescent="0.3">
      <c r="A5958" s="6">
        <v>148115</v>
      </c>
      <c r="B5958" s="7" t="s">
        <v>63</v>
      </c>
      <c r="C5958" s="6">
        <v>393</v>
      </c>
      <c r="D5958" s="21" t="s">
        <v>316</v>
      </c>
      <c r="E5958" s="6">
        <v>0</v>
      </c>
      <c r="F5958" s="6" t="s">
        <v>9</v>
      </c>
    </row>
    <row r="5959" spans="1:6" x14ac:dyDescent="0.3">
      <c r="A5959" s="6">
        <v>148115</v>
      </c>
      <c r="B5959" s="7" t="s">
        <v>63</v>
      </c>
      <c r="C5959" s="6">
        <v>394</v>
      </c>
      <c r="D5959" s="22" t="s">
        <v>317</v>
      </c>
      <c r="E5959" s="6">
        <v>0</v>
      </c>
      <c r="F5959" s="6" t="s">
        <v>9</v>
      </c>
    </row>
    <row r="5960" spans="1:6" x14ac:dyDescent="0.3">
      <c r="A5960" s="6">
        <v>148115</v>
      </c>
      <c r="B5960" s="7" t="s">
        <v>63</v>
      </c>
      <c r="C5960" s="6">
        <v>395</v>
      </c>
      <c r="D5960" s="12" t="s">
        <v>318</v>
      </c>
      <c r="E5960" s="6">
        <v>20</v>
      </c>
      <c r="F5960" s="6" t="s">
        <v>9</v>
      </c>
    </row>
    <row r="5961" spans="1:6" x14ac:dyDescent="0.3">
      <c r="A5961" s="6">
        <v>148115</v>
      </c>
      <c r="B5961" s="7" t="s">
        <v>63</v>
      </c>
      <c r="C5961" s="6">
        <v>396</v>
      </c>
      <c r="D5961" s="12" t="s">
        <v>319</v>
      </c>
      <c r="E5961" s="6">
        <v>0</v>
      </c>
      <c r="F5961" s="6" t="s">
        <v>9</v>
      </c>
    </row>
    <row r="5962" spans="1:6" x14ac:dyDescent="0.3">
      <c r="A5962" s="6">
        <v>148115</v>
      </c>
      <c r="B5962" s="7" t="s">
        <v>63</v>
      </c>
      <c r="C5962" s="6">
        <v>453</v>
      </c>
      <c r="D5962" s="12" t="s">
        <v>320</v>
      </c>
      <c r="E5962" s="6">
        <v>40</v>
      </c>
      <c r="F5962" s="6" t="s">
        <v>9</v>
      </c>
    </row>
    <row r="5963" spans="1:6" x14ac:dyDescent="0.3">
      <c r="A5963" s="6">
        <v>148124</v>
      </c>
      <c r="B5963" s="7" t="s">
        <v>210</v>
      </c>
      <c r="C5963" s="6">
        <v>127</v>
      </c>
      <c r="D5963" s="12" t="s">
        <v>301</v>
      </c>
      <c r="E5963" s="6">
        <v>0</v>
      </c>
      <c r="F5963" s="6" t="s">
        <v>9</v>
      </c>
    </row>
    <row r="5964" spans="1:6" x14ac:dyDescent="0.3">
      <c r="A5964" s="6">
        <v>148124</v>
      </c>
      <c r="B5964" s="7" t="s">
        <v>210</v>
      </c>
      <c r="C5964" s="6">
        <v>128</v>
      </c>
      <c r="D5964" s="7" t="s">
        <v>302</v>
      </c>
      <c r="E5964" s="6">
        <v>0</v>
      </c>
      <c r="F5964" s="6" t="s">
        <v>9</v>
      </c>
    </row>
    <row r="5965" spans="1:6" x14ac:dyDescent="0.3">
      <c r="A5965" s="6">
        <v>148124</v>
      </c>
      <c r="B5965" s="7" t="s">
        <v>210</v>
      </c>
      <c r="C5965" s="6">
        <v>129</v>
      </c>
      <c r="D5965" s="9" t="s">
        <v>303</v>
      </c>
      <c r="E5965" s="6">
        <v>0</v>
      </c>
      <c r="F5965" s="6" t="s">
        <v>9</v>
      </c>
    </row>
    <row r="5966" spans="1:6" x14ac:dyDescent="0.3">
      <c r="A5966" s="6">
        <v>148124</v>
      </c>
      <c r="B5966" s="7" t="s">
        <v>210</v>
      </c>
      <c r="C5966" s="6">
        <v>130</v>
      </c>
      <c r="D5966" s="10" t="s">
        <v>7</v>
      </c>
      <c r="E5966" s="6">
        <v>0</v>
      </c>
      <c r="F5966" s="6" t="s">
        <v>9</v>
      </c>
    </row>
    <row r="5967" spans="1:6" x14ac:dyDescent="0.3">
      <c r="A5967" s="6">
        <v>148124</v>
      </c>
      <c r="B5967" s="7" t="s">
        <v>210</v>
      </c>
      <c r="C5967" s="6">
        <v>131</v>
      </c>
      <c r="D5967" s="10" t="s">
        <v>304</v>
      </c>
      <c r="E5967" s="6">
        <v>0</v>
      </c>
      <c r="F5967" s="6" t="s">
        <v>9</v>
      </c>
    </row>
    <row r="5968" spans="1:6" x14ac:dyDescent="0.3">
      <c r="A5968" s="6">
        <v>148124</v>
      </c>
      <c r="B5968" s="7" t="s">
        <v>210</v>
      </c>
      <c r="C5968" s="6">
        <v>132</v>
      </c>
      <c r="D5968" s="53" t="s">
        <v>305</v>
      </c>
      <c r="E5968" s="6">
        <v>0</v>
      </c>
      <c r="F5968" s="6" t="s">
        <v>9</v>
      </c>
    </row>
    <row r="5969" spans="1:6" x14ac:dyDescent="0.3">
      <c r="A5969" s="6">
        <v>148124</v>
      </c>
      <c r="B5969" s="7" t="s">
        <v>210</v>
      </c>
      <c r="C5969" s="6">
        <v>133</v>
      </c>
      <c r="D5969" s="10" t="s">
        <v>8</v>
      </c>
      <c r="E5969" s="6">
        <v>0</v>
      </c>
      <c r="F5969" s="6" t="s">
        <v>9</v>
      </c>
    </row>
    <row r="5970" spans="1:6" x14ac:dyDescent="0.3">
      <c r="A5970" s="6">
        <v>148124</v>
      </c>
      <c r="B5970" s="7" t="s">
        <v>210</v>
      </c>
      <c r="C5970" s="6">
        <v>134</v>
      </c>
      <c r="D5970" s="12" t="s">
        <v>306</v>
      </c>
      <c r="E5970" s="6">
        <v>0</v>
      </c>
      <c r="F5970" s="6" t="s">
        <v>9</v>
      </c>
    </row>
    <row r="5971" spans="1:6" x14ac:dyDescent="0.3">
      <c r="A5971" s="6">
        <v>148124</v>
      </c>
      <c r="B5971" s="7" t="s">
        <v>210</v>
      </c>
      <c r="C5971" s="6">
        <v>135</v>
      </c>
      <c r="D5971" s="13" t="s">
        <v>302</v>
      </c>
      <c r="E5971" s="6">
        <v>0</v>
      </c>
      <c r="F5971" s="6" t="s">
        <v>9</v>
      </c>
    </row>
    <row r="5972" spans="1:6" x14ac:dyDescent="0.3">
      <c r="A5972" s="6">
        <v>148124</v>
      </c>
      <c r="B5972" s="7" t="s">
        <v>210</v>
      </c>
      <c r="C5972" s="6">
        <v>136</v>
      </c>
      <c r="D5972" s="14" t="s">
        <v>7</v>
      </c>
      <c r="E5972" s="6">
        <v>0</v>
      </c>
      <c r="F5972" s="6" t="s">
        <v>9</v>
      </c>
    </row>
    <row r="5973" spans="1:6" x14ac:dyDescent="0.3">
      <c r="A5973" s="6">
        <v>148124</v>
      </c>
      <c r="B5973" s="7" t="s">
        <v>210</v>
      </c>
      <c r="C5973" s="6">
        <v>137</v>
      </c>
      <c r="D5973" s="15" t="s">
        <v>307</v>
      </c>
      <c r="E5973" s="6">
        <v>0</v>
      </c>
      <c r="F5973" s="6" t="s">
        <v>9</v>
      </c>
    </row>
    <row r="5974" spans="1:6" x14ac:dyDescent="0.3">
      <c r="A5974" s="6">
        <v>148124</v>
      </c>
      <c r="B5974" s="7" t="s">
        <v>210</v>
      </c>
      <c r="C5974" s="6">
        <v>138</v>
      </c>
      <c r="D5974" s="16" t="s">
        <v>308</v>
      </c>
      <c r="E5974" s="6">
        <v>0</v>
      </c>
      <c r="F5974" s="6" t="s">
        <v>9</v>
      </c>
    </row>
    <row r="5975" spans="1:6" x14ac:dyDescent="0.3">
      <c r="A5975" s="6">
        <v>148124</v>
      </c>
      <c r="B5975" s="7" t="s">
        <v>210</v>
      </c>
      <c r="C5975" s="6">
        <v>140</v>
      </c>
      <c r="D5975" s="17" t="s">
        <v>7</v>
      </c>
      <c r="E5975" s="6">
        <v>0</v>
      </c>
      <c r="F5975" s="6" t="s">
        <v>9</v>
      </c>
    </row>
    <row r="5976" spans="1:6" x14ac:dyDescent="0.3">
      <c r="A5976" s="6">
        <v>148124</v>
      </c>
      <c r="B5976" s="7" t="s">
        <v>210</v>
      </c>
      <c r="C5976" s="6">
        <v>382</v>
      </c>
      <c r="D5976" s="12" t="s">
        <v>301</v>
      </c>
      <c r="E5976" s="6">
        <v>11</v>
      </c>
      <c r="F5976" s="6">
        <v>11</v>
      </c>
    </row>
    <row r="5977" spans="1:6" x14ac:dyDescent="0.3">
      <c r="A5977" s="6">
        <v>148124</v>
      </c>
      <c r="B5977" s="7" t="s">
        <v>210</v>
      </c>
      <c r="C5977" s="6">
        <v>383</v>
      </c>
      <c r="D5977" s="12" t="s">
        <v>302</v>
      </c>
      <c r="E5977" s="6">
        <v>0</v>
      </c>
      <c r="F5977" s="6" t="s">
        <v>9</v>
      </c>
    </row>
    <row r="5978" spans="1:6" x14ac:dyDescent="0.3">
      <c r="A5978" s="6">
        <v>148124</v>
      </c>
      <c r="B5978" s="7" t="s">
        <v>210</v>
      </c>
      <c r="C5978" s="6">
        <v>384</v>
      </c>
      <c r="D5978" s="12" t="s">
        <v>307</v>
      </c>
      <c r="E5978" s="6">
        <v>51</v>
      </c>
      <c r="F5978" s="6">
        <v>62</v>
      </c>
    </row>
    <row r="5979" spans="1:6" x14ac:dyDescent="0.3">
      <c r="A5979" s="6">
        <v>148124</v>
      </c>
      <c r="B5979" s="7" t="s">
        <v>210</v>
      </c>
      <c r="C5979" s="6">
        <v>386</v>
      </c>
      <c r="D5979" s="12" t="s">
        <v>309</v>
      </c>
      <c r="E5979" s="6">
        <v>700</v>
      </c>
      <c r="F5979" s="6">
        <v>754</v>
      </c>
    </row>
    <row r="5980" spans="1:6" x14ac:dyDescent="0.3">
      <c r="A5980" s="6">
        <v>148124</v>
      </c>
      <c r="B5980" s="7" t="s">
        <v>210</v>
      </c>
      <c r="C5980" s="6">
        <v>387</v>
      </c>
      <c r="D5980" s="18" t="s">
        <v>310</v>
      </c>
      <c r="E5980" s="6">
        <v>400</v>
      </c>
      <c r="F5980" s="6">
        <v>341</v>
      </c>
    </row>
    <row r="5981" spans="1:6" x14ac:dyDescent="0.3">
      <c r="A5981" s="6">
        <v>148124</v>
      </c>
      <c r="B5981" s="7" t="s">
        <v>210</v>
      </c>
      <c r="C5981" s="6">
        <v>388</v>
      </c>
      <c r="D5981" s="19" t="s">
        <v>311</v>
      </c>
      <c r="E5981" s="6">
        <v>250</v>
      </c>
      <c r="F5981" s="6">
        <v>291</v>
      </c>
    </row>
    <row r="5982" spans="1:6" x14ac:dyDescent="0.3">
      <c r="A5982" s="6">
        <v>148124</v>
      </c>
      <c r="B5982" s="7" t="s">
        <v>210</v>
      </c>
      <c r="C5982" s="6">
        <v>389</v>
      </c>
      <c r="D5982" s="20" t="s">
        <v>312</v>
      </c>
      <c r="E5982" s="6">
        <v>250</v>
      </c>
      <c r="F5982" s="6">
        <v>263</v>
      </c>
    </row>
    <row r="5983" spans="1:6" x14ac:dyDescent="0.3">
      <c r="A5983" s="6">
        <v>148124</v>
      </c>
      <c r="B5983" s="7" t="s">
        <v>210</v>
      </c>
      <c r="C5983" s="6">
        <v>390</v>
      </c>
      <c r="D5983" s="19" t="s">
        <v>313</v>
      </c>
      <c r="E5983" s="6">
        <v>0</v>
      </c>
      <c r="F5983" s="6" t="s">
        <v>9</v>
      </c>
    </row>
    <row r="5984" spans="1:6" x14ac:dyDescent="0.3">
      <c r="A5984" s="6">
        <v>148124</v>
      </c>
      <c r="B5984" s="7" t="s">
        <v>210</v>
      </c>
      <c r="C5984" s="6">
        <v>391</v>
      </c>
      <c r="D5984" s="20" t="s">
        <v>314</v>
      </c>
      <c r="E5984" s="6">
        <v>200</v>
      </c>
      <c r="F5984" s="6">
        <v>200</v>
      </c>
    </row>
    <row r="5985" spans="1:6" x14ac:dyDescent="0.3">
      <c r="A5985" s="6">
        <v>148124</v>
      </c>
      <c r="B5985" s="7" t="s">
        <v>210</v>
      </c>
      <c r="C5985" s="6">
        <v>392</v>
      </c>
      <c r="D5985" s="12" t="s">
        <v>315</v>
      </c>
      <c r="E5985" s="6">
        <v>16</v>
      </c>
      <c r="F5985" s="6">
        <v>16</v>
      </c>
    </row>
    <row r="5986" spans="1:6" x14ac:dyDescent="0.3">
      <c r="A5986" s="6">
        <v>148124</v>
      </c>
      <c r="B5986" s="7" t="s">
        <v>210</v>
      </c>
      <c r="C5986" s="6">
        <v>393</v>
      </c>
      <c r="D5986" s="21" t="s">
        <v>316</v>
      </c>
      <c r="E5986" s="6">
        <v>0</v>
      </c>
      <c r="F5986" s="6" t="s">
        <v>9</v>
      </c>
    </row>
    <row r="5987" spans="1:6" x14ac:dyDescent="0.3">
      <c r="A5987" s="6">
        <v>148124</v>
      </c>
      <c r="B5987" s="7" t="s">
        <v>210</v>
      </c>
      <c r="C5987" s="6">
        <v>394</v>
      </c>
      <c r="D5987" s="22" t="s">
        <v>317</v>
      </c>
      <c r="E5987" s="6">
        <v>0</v>
      </c>
      <c r="F5987" s="6" t="s">
        <v>9</v>
      </c>
    </row>
    <row r="5988" spans="1:6" x14ac:dyDescent="0.3">
      <c r="A5988" s="6">
        <v>148124</v>
      </c>
      <c r="B5988" s="7" t="s">
        <v>210</v>
      </c>
      <c r="C5988" s="6">
        <v>395</v>
      </c>
      <c r="D5988" s="12" t="s">
        <v>318</v>
      </c>
      <c r="E5988" s="6">
        <v>400</v>
      </c>
      <c r="F5988" s="6">
        <v>321</v>
      </c>
    </row>
    <row r="5989" spans="1:6" x14ac:dyDescent="0.3">
      <c r="A5989" s="6">
        <v>148124</v>
      </c>
      <c r="B5989" s="7" t="s">
        <v>210</v>
      </c>
      <c r="C5989" s="6">
        <v>396</v>
      </c>
      <c r="D5989" s="12" t="s">
        <v>319</v>
      </c>
      <c r="E5989" s="6">
        <v>1</v>
      </c>
      <c r="F5989" s="6">
        <v>1</v>
      </c>
    </row>
    <row r="5990" spans="1:6" x14ac:dyDescent="0.3">
      <c r="A5990" s="6">
        <v>148124</v>
      </c>
      <c r="B5990" s="7" t="s">
        <v>210</v>
      </c>
      <c r="C5990" s="6">
        <v>453</v>
      </c>
      <c r="D5990" s="12" t="s">
        <v>320</v>
      </c>
      <c r="E5990" s="6">
        <v>51</v>
      </c>
      <c r="F5990" s="6">
        <v>57</v>
      </c>
    </row>
    <row r="5991" spans="1:6" x14ac:dyDescent="0.3">
      <c r="A5991" s="6">
        <v>148194</v>
      </c>
      <c r="B5991" s="7" t="s">
        <v>211</v>
      </c>
      <c r="C5991" s="6">
        <v>127</v>
      </c>
      <c r="D5991" s="12" t="s">
        <v>301</v>
      </c>
      <c r="E5991" s="6">
        <v>0</v>
      </c>
      <c r="F5991" s="6" t="s">
        <v>9</v>
      </c>
    </row>
    <row r="5992" spans="1:6" x14ac:dyDescent="0.3">
      <c r="A5992" s="6">
        <v>148194</v>
      </c>
      <c r="B5992" s="7" t="s">
        <v>211</v>
      </c>
      <c r="C5992" s="6">
        <v>128</v>
      </c>
      <c r="D5992" s="7" t="s">
        <v>302</v>
      </c>
      <c r="E5992" s="6">
        <v>0</v>
      </c>
      <c r="F5992" s="6" t="s">
        <v>9</v>
      </c>
    </row>
    <row r="5993" spans="1:6" x14ac:dyDescent="0.3">
      <c r="A5993" s="6">
        <v>148194</v>
      </c>
      <c r="B5993" s="7" t="s">
        <v>211</v>
      </c>
      <c r="C5993" s="6">
        <v>129</v>
      </c>
      <c r="D5993" s="9" t="s">
        <v>303</v>
      </c>
      <c r="E5993" s="6">
        <v>0</v>
      </c>
      <c r="F5993" s="6" t="s">
        <v>9</v>
      </c>
    </row>
    <row r="5994" spans="1:6" x14ac:dyDescent="0.3">
      <c r="A5994" s="6">
        <v>148194</v>
      </c>
      <c r="B5994" s="7" t="s">
        <v>211</v>
      </c>
      <c r="C5994" s="6">
        <v>130</v>
      </c>
      <c r="D5994" s="10" t="s">
        <v>7</v>
      </c>
      <c r="E5994" s="6">
        <v>0</v>
      </c>
      <c r="F5994" s="6" t="s">
        <v>9</v>
      </c>
    </row>
    <row r="5995" spans="1:6" x14ac:dyDescent="0.3">
      <c r="A5995" s="6">
        <v>148194</v>
      </c>
      <c r="B5995" s="7" t="s">
        <v>211</v>
      </c>
      <c r="C5995" s="6">
        <v>131</v>
      </c>
      <c r="D5995" s="10" t="s">
        <v>304</v>
      </c>
      <c r="E5995" s="6">
        <v>0</v>
      </c>
      <c r="F5995" s="6" t="s">
        <v>9</v>
      </c>
    </row>
    <row r="5996" spans="1:6" x14ac:dyDescent="0.3">
      <c r="A5996" s="6">
        <v>148194</v>
      </c>
      <c r="B5996" s="7" t="s">
        <v>211</v>
      </c>
      <c r="C5996" s="6">
        <v>132</v>
      </c>
      <c r="D5996" s="53" t="s">
        <v>305</v>
      </c>
      <c r="E5996" s="6">
        <v>0</v>
      </c>
      <c r="F5996" s="6" t="s">
        <v>9</v>
      </c>
    </row>
    <row r="5997" spans="1:6" x14ac:dyDescent="0.3">
      <c r="A5997" s="6">
        <v>148194</v>
      </c>
      <c r="B5997" s="7" t="s">
        <v>211</v>
      </c>
      <c r="C5997" s="6">
        <v>133</v>
      </c>
      <c r="D5997" s="10" t="s">
        <v>8</v>
      </c>
      <c r="E5997" s="6">
        <v>0</v>
      </c>
      <c r="F5997" s="6" t="s">
        <v>9</v>
      </c>
    </row>
    <row r="5998" spans="1:6" x14ac:dyDescent="0.3">
      <c r="A5998" s="6">
        <v>148194</v>
      </c>
      <c r="B5998" s="7" t="s">
        <v>211</v>
      </c>
      <c r="C5998" s="6">
        <v>134</v>
      </c>
      <c r="D5998" s="12" t="s">
        <v>306</v>
      </c>
      <c r="E5998" s="6">
        <v>0</v>
      </c>
      <c r="F5998" s="6" t="s">
        <v>9</v>
      </c>
    </row>
    <row r="5999" spans="1:6" x14ac:dyDescent="0.3">
      <c r="A5999" s="6">
        <v>148194</v>
      </c>
      <c r="B5999" s="7" t="s">
        <v>211</v>
      </c>
      <c r="C5999" s="6">
        <v>135</v>
      </c>
      <c r="D5999" s="13" t="s">
        <v>302</v>
      </c>
      <c r="E5999" s="6">
        <v>0</v>
      </c>
      <c r="F5999" s="6" t="s">
        <v>9</v>
      </c>
    </row>
    <row r="6000" spans="1:6" x14ac:dyDescent="0.3">
      <c r="A6000" s="6">
        <v>148194</v>
      </c>
      <c r="B6000" s="7" t="s">
        <v>211</v>
      </c>
      <c r="C6000" s="6">
        <v>136</v>
      </c>
      <c r="D6000" s="14" t="s">
        <v>7</v>
      </c>
      <c r="E6000" s="6">
        <v>0</v>
      </c>
      <c r="F6000" s="6" t="s">
        <v>9</v>
      </c>
    </row>
    <row r="6001" spans="1:6" x14ac:dyDescent="0.3">
      <c r="A6001" s="6">
        <v>148194</v>
      </c>
      <c r="B6001" s="7" t="s">
        <v>211</v>
      </c>
      <c r="C6001" s="6">
        <v>137</v>
      </c>
      <c r="D6001" s="15" t="s">
        <v>307</v>
      </c>
      <c r="E6001" s="6">
        <v>0</v>
      </c>
      <c r="F6001" s="6" t="s">
        <v>9</v>
      </c>
    </row>
    <row r="6002" spans="1:6" x14ac:dyDescent="0.3">
      <c r="A6002" s="6">
        <v>148194</v>
      </c>
      <c r="B6002" s="7" t="s">
        <v>211</v>
      </c>
      <c r="C6002" s="6">
        <v>138</v>
      </c>
      <c r="D6002" s="16" t="s">
        <v>308</v>
      </c>
      <c r="E6002" s="6">
        <v>0</v>
      </c>
      <c r="F6002" s="6" t="s">
        <v>9</v>
      </c>
    </row>
    <row r="6003" spans="1:6" x14ac:dyDescent="0.3">
      <c r="A6003" s="6">
        <v>148194</v>
      </c>
      <c r="B6003" s="7" t="s">
        <v>211</v>
      </c>
      <c r="C6003" s="6">
        <v>140</v>
      </c>
      <c r="D6003" s="17" t="s">
        <v>7</v>
      </c>
      <c r="E6003" s="6">
        <v>0</v>
      </c>
      <c r="F6003" s="6" t="s">
        <v>9</v>
      </c>
    </row>
    <row r="6004" spans="1:6" x14ac:dyDescent="0.3">
      <c r="A6004" s="6">
        <v>148194</v>
      </c>
      <c r="B6004" s="7" t="s">
        <v>211</v>
      </c>
      <c r="C6004" s="6">
        <v>382</v>
      </c>
      <c r="D6004" s="12" t="s">
        <v>301</v>
      </c>
      <c r="E6004" s="6">
        <v>14</v>
      </c>
      <c r="F6004" s="6">
        <v>13</v>
      </c>
    </row>
    <row r="6005" spans="1:6" x14ac:dyDescent="0.3">
      <c r="A6005" s="6">
        <v>148194</v>
      </c>
      <c r="B6005" s="7" t="s">
        <v>211</v>
      </c>
      <c r="C6005" s="6">
        <v>383</v>
      </c>
      <c r="D6005" s="12" t="s">
        <v>302</v>
      </c>
      <c r="E6005" s="6">
        <v>0</v>
      </c>
      <c r="F6005" s="6" t="s">
        <v>9</v>
      </c>
    </row>
    <row r="6006" spans="1:6" x14ac:dyDescent="0.3">
      <c r="A6006" s="6">
        <v>148194</v>
      </c>
      <c r="B6006" s="7" t="s">
        <v>211</v>
      </c>
      <c r="C6006" s="6">
        <v>384</v>
      </c>
      <c r="D6006" s="12" t="s">
        <v>307</v>
      </c>
      <c r="E6006" s="6">
        <v>66</v>
      </c>
      <c r="F6006" s="6">
        <v>61</v>
      </c>
    </row>
    <row r="6007" spans="1:6" x14ac:dyDescent="0.3">
      <c r="A6007" s="6">
        <v>148194</v>
      </c>
      <c r="B6007" s="7" t="s">
        <v>211</v>
      </c>
      <c r="C6007" s="6">
        <v>386</v>
      </c>
      <c r="D6007" s="12" t="s">
        <v>309</v>
      </c>
      <c r="E6007" s="6">
        <v>0</v>
      </c>
      <c r="F6007" s="6" t="s">
        <v>9</v>
      </c>
    </row>
    <row r="6008" spans="1:6" x14ac:dyDescent="0.3">
      <c r="A6008" s="6">
        <v>148194</v>
      </c>
      <c r="B6008" s="7" t="s">
        <v>211</v>
      </c>
      <c r="C6008" s="6">
        <v>387</v>
      </c>
      <c r="D6008" s="18" t="s">
        <v>310</v>
      </c>
      <c r="E6008" s="6">
        <v>66</v>
      </c>
      <c r="F6008" s="6">
        <v>91</v>
      </c>
    </row>
    <row r="6009" spans="1:6" x14ac:dyDescent="0.3">
      <c r="A6009" s="6">
        <v>148194</v>
      </c>
      <c r="B6009" s="7" t="s">
        <v>211</v>
      </c>
      <c r="C6009" s="6">
        <v>388</v>
      </c>
      <c r="D6009" s="19" t="s">
        <v>311</v>
      </c>
      <c r="E6009" s="6">
        <v>42</v>
      </c>
      <c r="F6009" s="6">
        <v>56</v>
      </c>
    </row>
    <row r="6010" spans="1:6" x14ac:dyDescent="0.3">
      <c r="A6010" s="6">
        <v>148194</v>
      </c>
      <c r="B6010" s="7" t="s">
        <v>211</v>
      </c>
      <c r="C6010" s="6">
        <v>389</v>
      </c>
      <c r="D6010" s="20" t="s">
        <v>312</v>
      </c>
      <c r="E6010" s="6">
        <v>17</v>
      </c>
      <c r="F6010" s="6">
        <v>17</v>
      </c>
    </row>
    <row r="6011" spans="1:6" x14ac:dyDescent="0.3">
      <c r="A6011" s="6">
        <v>148194</v>
      </c>
      <c r="B6011" s="7" t="s">
        <v>211</v>
      </c>
      <c r="C6011" s="6">
        <v>390</v>
      </c>
      <c r="D6011" s="19" t="s">
        <v>313</v>
      </c>
      <c r="E6011" s="6">
        <v>0</v>
      </c>
      <c r="F6011" s="6" t="s">
        <v>9</v>
      </c>
    </row>
    <row r="6012" spans="1:6" x14ac:dyDescent="0.3">
      <c r="A6012" s="6">
        <v>148194</v>
      </c>
      <c r="B6012" s="7" t="s">
        <v>211</v>
      </c>
      <c r="C6012" s="6">
        <v>391</v>
      </c>
      <c r="D6012" s="20" t="s">
        <v>314</v>
      </c>
      <c r="E6012" s="6">
        <v>25</v>
      </c>
      <c r="F6012" s="6">
        <v>30</v>
      </c>
    </row>
    <row r="6013" spans="1:6" x14ac:dyDescent="0.3">
      <c r="A6013" s="6">
        <v>148194</v>
      </c>
      <c r="B6013" s="7" t="s">
        <v>211</v>
      </c>
      <c r="C6013" s="6">
        <v>392</v>
      </c>
      <c r="D6013" s="12" t="s">
        <v>315</v>
      </c>
      <c r="E6013" s="6">
        <v>25</v>
      </c>
      <c r="F6013" s="6">
        <v>25</v>
      </c>
    </row>
    <row r="6014" spans="1:6" x14ac:dyDescent="0.3">
      <c r="A6014" s="6">
        <v>148194</v>
      </c>
      <c r="B6014" s="7" t="s">
        <v>211</v>
      </c>
      <c r="C6014" s="6">
        <v>393</v>
      </c>
      <c r="D6014" s="21" t="s">
        <v>316</v>
      </c>
      <c r="E6014" s="6">
        <v>0</v>
      </c>
      <c r="F6014" s="6" t="s">
        <v>9</v>
      </c>
    </row>
    <row r="6015" spans="1:6" x14ac:dyDescent="0.3">
      <c r="A6015" s="6">
        <v>148194</v>
      </c>
      <c r="B6015" s="7" t="s">
        <v>211</v>
      </c>
      <c r="C6015" s="6">
        <v>394</v>
      </c>
      <c r="D6015" s="22" t="s">
        <v>317</v>
      </c>
      <c r="E6015" s="6">
        <v>0</v>
      </c>
      <c r="F6015" s="6" t="s">
        <v>9</v>
      </c>
    </row>
    <row r="6016" spans="1:6" x14ac:dyDescent="0.3">
      <c r="A6016" s="6">
        <v>148194</v>
      </c>
      <c r="B6016" s="7" t="s">
        <v>211</v>
      </c>
      <c r="C6016" s="6">
        <v>395</v>
      </c>
      <c r="D6016" s="12" t="s">
        <v>318</v>
      </c>
      <c r="E6016" s="6">
        <v>66</v>
      </c>
      <c r="F6016" s="6">
        <v>90</v>
      </c>
    </row>
    <row r="6017" spans="1:6" x14ac:dyDescent="0.3">
      <c r="A6017" s="6">
        <v>148194</v>
      </c>
      <c r="B6017" s="7" t="s">
        <v>211</v>
      </c>
      <c r="C6017" s="6">
        <v>396</v>
      </c>
      <c r="D6017" s="12" t="s">
        <v>319</v>
      </c>
      <c r="E6017" s="6">
        <v>1</v>
      </c>
      <c r="F6017" s="6">
        <v>1</v>
      </c>
    </row>
    <row r="6018" spans="1:6" x14ac:dyDescent="0.3">
      <c r="A6018" s="6">
        <v>148194</v>
      </c>
      <c r="B6018" s="7" t="s">
        <v>211</v>
      </c>
      <c r="C6018" s="6">
        <v>453</v>
      </c>
      <c r="D6018" s="12" t="s">
        <v>320</v>
      </c>
      <c r="E6018" s="6">
        <v>66</v>
      </c>
      <c r="F6018" s="6">
        <v>61</v>
      </c>
    </row>
    <row r="6019" spans="1:6" x14ac:dyDescent="0.3">
      <c r="A6019" s="6">
        <v>148199</v>
      </c>
      <c r="B6019" s="7" t="s">
        <v>212</v>
      </c>
      <c r="C6019" s="6">
        <v>127</v>
      </c>
      <c r="D6019" s="12" t="s">
        <v>301</v>
      </c>
      <c r="E6019" s="6">
        <v>0</v>
      </c>
      <c r="F6019" s="6" t="s">
        <v>9</v>
      </c>
    </row>
    <row r="6020" spans="1:6" x14ac:dyDescent="0.3">
      <c r="A6020" s="6">
        <v>148199</v>
      </c>
      <c r="B6020" s="7" t="s">
        <v>212</v>
      </c>
      <c r="C6020" s="6">
        <v>128</v>
      </c>
      <c r="D6020" s="7" t="s">
        <v>302</v>
      </c>
      <c r="E6020" s="6">
        <v>0</v>
      </c>
      <c r="F6020" s="6" t="s">
        <v>9</v>
      </c>
    </row>
    <row r="6021" spans="1:6" x14ac:dyDescent="0.3">
      <c r="A6021" s="6">
        <v>148199</v>
      </c>
      <c r="B6021" s="7" t="s">
        <v>212</v>
      </c>
      <c r="C6021" s="6">
        <v>129</v>
      </c>
      <c r="D6021" s="9" t="s">
        <v>303</v>
      </c>
      <c r="E6021" s="6">
        <v>0</v>
      </c>
      <c r="F6021" s="6" t="s">
        <v>9</v>
      </c>
    </row>
    <row r="6022" spans="1:6" x14ac:dyDescent="0.3">
      <c r="A6022" s="6">
        <v>148199</v>
      </c>
      <c r="B6022" s="7" t="s">
        <v>212</v>
      </c>
      <c r="C6022" s="6">
        <v>130</v>
      </c>
      <c r="D6022" s="10" t="s">
        <v>7</v>
      </c>
      <c r="E6022" s="6">
        <v>0</v>
      </c>
      <c r="F6022" s="6" t="s">
        <v>9</v>
      </c>
    </row>
    <row r="6023" spans="1:6" x14ac:dyDescent="0.3">
      <c r="A6023" s="6">
        <v>148199</v>
      </c>
      <c r="B6023" s="7" t="s">
        <v>212</v>
      </c>
      <c r="C6023" s="6">
        <v>131</v>
      </c>
      <c r="D6023" s="10" t="s">
        <v>304</v>
      </c>
      <c r="E6023" s="6">
        <v>0</v>
      </c>
      <c r="F6023" s="6" t="s">
        <v>9</v>
      </c>
    </row>
    <row r="6024" spans="1:6" x14ac:dyDescent="0.3">
      <c r="A6024" s="6">
        <v>148199</v>
      </c>
      <c r="B6024" s="7" t="s">
        <v>212</v>
      </c>
      <c r="C6024" s="6">
        <v>132</v>
      </c>
      <c r="D6024" s="53" t="s">
        <v>305</v>
      </c>
      <c r="E6024" s="6">
        <v>0</v>
      </c>
      <c r="F6024" s="6" t="s">
        <v>9</v>
      </c>
    </row>
    <row r="6025" spans="1:6" x14ac:dyDescent="0.3">
      <c r="A6025" s="6">
        <v>148199</v>
      </c>
      <c r="B6025" s="7" t="s">
        <v>212</v>
      </c>
      <c r="C6025" s="6">
        <v>133</v>
      </c>
      <c r="D6025" s="10" t="s">
        <v>8</v>
      </c>
      <c r="E6025" s="6">
        <v>0</v>
      </c>
      <c r="F6025" s="6" t="s">
        <v>9</v>
      </c>
    </row>
    <row r="6026" spans="1:6" x14ac:dyDescent="0.3">
      <c r="A6026" s="6">
        <v>148199</v>
      </c>
      <c r="B6026" s="7" t="s">
        <v>212</v>
      </c>
      <c r="C6026" s="6">
        <v>134</v>
      </c>
      <c r="D6026" s="12" t="s">
        <v>306</v>
      </c>
      <c r="E6026" s="6">
        <v>0</v>
      </c>
      <c r="F6026" s="6" t="s">
        <v>9</v>
      </c>
    </row>
    <row r="6027" spans="1:6" x14ac:dyDescent="0.3">
      <c r="A6027" s="6">
        <v>148199</v>
      </c>
      <c r="B6027" s="7" t="s">
        <v>212</v>
      </c>
      <c r="C6027" s="6">
        <v>135</v>
      </c>
      <c r="D6027" s="13" t="s">
        <v>302</v>
      </c>
      <c r="E6027" s="6">
        <v>0</v>
      </c>
      <c r="F6027" s="6" t="s">
        <v>9</v>
      </c>
    </row>
    <row r="6028" spans="1:6" x14ac:dyDescent="0.3">
      <c r="A6028" s="6">
        <v>148199</v>
      </c>
      <c r="B6028" s="7" t="s">
        <v>212</v>
      </c>
      <c r="C6028" s="6">
        <v>136</v>
      </c>
      <c r="D6028" s="14" t="s">
        <v>7</v>
      </c>
      <c r="E6028" s="6">
        <v>0</v>
      </c>
      <c r="F6028" s="6" t="s">
        <v>9</v>
      </c>
    </row>
    <row r="6029" spans="1:6" x14ac:dyDescent="0.3">
      <c r="A6029" s="6">
        <v>148199</v>
      </c>
      <c r="B6029" s="7" t="s">
        <v>212</v>
      </c>
      <c r="C6029" s="6">
        <v>137</v>
      </c>
      <c r="D6029" s="15" t="s">
        <v>307</v>
      </c>
      <c r="E6029" s="6">
        <v>0</v>
      </c>
      <c r="F6029" s="6" t="s">
        <v>9</v>
      </c>
    </row>
    <row r="6030" spans="1:6" x14ac:dyDescent="0.3">
      <c r="A6030" s="6">
        <v>148199</v>
      </c>
      <c r="B6030" s="7" t="s">
        <v>212</v>
      </c>
      <c r="C6030" s="6">
        <v>138</v>
      </c>
      <c r="D6030" s="16" t="s">
        <v>308</v>
      </c>
      <c r="E6030" s="6">
        <v>0</v>
      </c>
      <c r="F6030" s="6" t="s">
        <v>9</v>
      </c>
    </row>
    <row r="6031" spans="1:6" x14ac:dyDescent="0.3">
      <c r="A6031" s="6">
        <v>148199</v>
      </c>
      <c r="B6031" s="7" t="s">
        <v>212</v>
      </c>
      <c r="C6031" s="6">
        <v>140</v>
      </c>
      <c r="D6031" s="17" t="s">
        <v>7</v>
      </c>
      <c r="E6031" s="6">
        <v>0</v>
      </c>
      <c r="F6031" s="6" t="s">
        <v>9</v>
      </c>
    </row>
    <row r="6032" spans="1:6" x14ac:dyDescent="0.3">
      <c r="A6032" s="6">
        <v>148199</v>
      </c>
      <c r="B6032" s="7" t="s">
        <v>212</v>
      </c>
      <c r="C6032" s="6">
        <v>382</v>
      </c>
      <c r="D6032" s="12" t="s">
        <v>301</v>
      </c>
      <c r="E6032" s="6">
        <v>2</v>
      </c>
      <c r="F6032" s="6">
        <v>2</v>
      </c>
    </row>
    <row r="6033" spans="1:6" x14ac:dyDescent="0.3">
      <c r="A6033" s="6">
        <v>148199</v>
      </c>
      <c r="B6033" s="7" t="s">
        <v>212</v>
      </c>
      <c r="C6033" s="6">
        <v>383</v>
      </c>
      <c r="D6033" s="12" t="s">
        <v>302</v>
      </c>
      <c r="E6033" s="6">
        <v>0</v>
      </c>
      <c r="F6033" s="6" t="s">
        <v>9</v>
      </c>
    </row>
    <row r="6034" spans="1:6" x14ac:dyDescent="0.3">
      <c r="A6034" s="6">
        <v>148199</v>
      </c>
      <c r="B6034" s="7" t="s">
        <v>212</v>
      </c>
      <c r="C6034" s="6">
        <v>384</v>
      </c>
      <c r="D6034" s="12" t="s">
        <v>307</v>
      </c>
      <c r="E6034" s="6">
        <v>20</v>
      </c>
      <c r="F6034" s="6">
        <v>20</v>
      </c>
    </row>
    <row r="6035" spans="1:6" x14ac:dyDescent="0.3">
      <c r="A6035" s="6">
        <v>148199</v>
      </c>
      <c r="B6035" s="7" t="s">
        <v>212</v>
      </c>
      <c r="C6035" s="6">
        <v>386</v>
      </c>
      <c r="D6035" s="12" t="s">
        <v>309</v>
      </c>
      <c r="E6035" s="6">
        <v>40</v>
      </c>
      <c r="F6035" s="6">
        <v>41</v>
      </c>
    </row>
    <row r="6036" spans="1:6" x14ac:dyDescent="0.3">
      <c r="A6036" s="6">
        <v>148199</v>
      </c>
      <c r="B6036" s="7" t="s">
        <v>212</v>
      </c>
      <c r="C6036" s="6">
        <v>387</v>
      </c>
      <c r="D6036" s="18" t="s">
        <v>310</v>
      </c>
      <c r="E6036" s="6">
        <v>0</v>
      </c>
      <c r="F6036" s="6" t="s">
        <v>9</v>
      </c>
    </row>
    <row r="6037" spans="1:6" x14ac:dyDescent="0.3">
      <c r="A6037" s="6">
        <v>148199</v>
      </c>
      <c r="B6037" s="7" t="s">
        <v>212</v>
      </c>
      <c r="C6037" s="6">
        <v>388</v>
      </c>
      <c r="D6037" s="19" t="s">
        <v>311</v>
      </c>
      <c r="E6037" s="6">
        <v>20</v>
      </c>
      <c r="F6037" s="6">
        <v>31</v>
      </c>
    </row>
    <row r="6038" spans="1:6" x14ac:dyDescent="0.3">
      <c r="A6038" s="6">
        <v>148199</v>
      </c>
      <c r="B6038" s="7" t="s">
        <v>212</v>
      </c>
      <c r="C6038" s="6">
        <v>389</v>
      </c>
      <c r="D6038" s="20" t="s">
        <v>312</v>
      </c>
      <c r="E6038" s="6">
        <v>2</v>
      </c>
      <c r="F6038" s="6">
        <v>2</v>
      </c>
    </row>
    <row r="6039" spans="1:6" x14ac:dyDescent="0.3">
      <c r="A6039" s="6">
        <v>148199</v>
      </c>
      <c r="B6039" s="7" t="s">
        <v>212</v>
      </c>
      <c r="C6039" s="6">
        <v>390</v>
      </c>
      <c r="D6039" s="19" t="s">
        <v>313</v>
      </c>
      <c r="E6039" s="6">
        <v>0</v>
      </c>
      <c r="F6039" s="6" t="s">
        <v>9</v>
      </c>
    </row>
    <row r="6040" spans="1:6" x14ac:dyDescent="0.3">
      <c r="A6040" s="6">
        <v>148199</v>
      </c>
      <c r="B6040" s="7" t="s">
        <v>212</v>
      </c>
      <c r="C6040" s="6">
        <v>391</v>
      </c>
      <c r="D6040" s="20" t="s">
        <v>314</v>
      </c>
      <c r="E6040" s="6">
        <v>18</v>
      </c>
      <c r="F6040" s="6">
        <v>27</v>
      </c>
    </row>
    <row r="6041" spans="1:6" x14ac:dyDescent="0.3">
      <c r="A6041" s="6">
        <v>148199</v>
      </c>
      <c r="B6041" s="7" t="s">
        <v>212</v>
      </c>
      <c r="C6041" s="6">
        <v>392</v>
      </c>
      <c r="D6041" s="12" t="s">
        <v>315</v>
      </c>
      <c r="E6041" s="6">
        <v>6</v>
      </c>
      <c r="F6041" s="6">
        <v>6</v>
      </c>
    </row>
    <row r="6042" spans="1:6" x14ac:dyDescent="0.3">
      <c r="A6042" s="6">
        <v>148199</v>
      </c>
      <c r="B6042" s="7" t="s">
        <v>212</v>
      </c>
      <c r="C6042" s="6">
        <v>393</v>
      </c>
      <c r="D6042" s="21" t="s">
        <v>316</v>
      </c>
      <c r="E6042" s="6">
        <v>0</v>
      </c>
      <c r="F6042" s="6" t="s">
        <v>9</v>
      </c>
    </row>
    <row r="6043" spans="1:6" x14ac:dyDescent="0.3">
      <c r="A6043" s="6">
        <v>148199</v>
      </c>
      <c r="B6043" s="7" t="s">
        <v>212</v>
      </c>
      <c r="C6043" s="6">
        <v>394</v>
      </c>
      <c r="D6043" s="22" t="s">
        <v>317</v>
      </c>
      <c r="E6043" s="6">
        <v>80</v>
      </c>
      <c r="F6043" s="6">
        <v>53</v>
      </c>
    </row>
    <row r="6044" spans="1:6" x14ac:dyDescent="0.3">
      <c r="A6044" s="6">
        <v>148199</v>
      </c>
      <c r="B6044" s="7" t="s">
        <v>212</v>
      </c>
      <c r="C6044" s="6">
        <v>395</v>
      </c>
      <c r="D6044" s="12" t="s">
        <v>318</v>
      </c>
      <c r="E6044" s="6">
        <v>0</v>
      </c>
      <c r="F6044" s="6" t="s">
        <v>9</v>
      </c>
    </row>
    <row r="6045" spans="1:6" x14ac:dyDescent="0.3">
      <c r="A6045" s="6">
        <v>148199</v>
      </c>
      <c r="B6045" s="7" t="s">
        <v>212</v>
      </c>
      <c r="C6045" s="6">
        <v>396</v>
      </c>
      <c r="D6045" s="12" t="s">
        <v>319</v>
      </c>
      <c r="E6045" s="6">
        <v>0</v>
      </c>
      <c r="F6045" s="6" t="s">
        <v>9</v>
      </c>
    </row>
    <row r="6046" spans="1:6" x14ac:dyDescent="0.3">
      <c r="A6046" s="6">
        <v>148199</v>
      </c>
      <c r="B6046" s="7" t="s">
        <v>212</v>
      </c>
      <c r="C6046" s="6">
        <v>453</v>
      </c>
      <c r="D6046" s="12" t="s">
        <v>320</v>
      </c>
      <c r="E6046" s="6">
        <v>20</v>
      </c>
      <c r="F6046" s="6">
        <v>25</v>
      </c>
    </row>
    <row r="6047" spans="1:6" x14ac:dyDescent="0.3">
      <c r="A6047" s="6">
        <v>148205</v>
      </c>
      <c r="B6047" s="7" t="s">
        <v>213</v>
      </c>
      <c r="C6047" s="6">
        <v>127</v>
      </c>
      <c r="D6047" s="12" t="s">
        <v>301</v>
      </c>
      <c r="E6047" s="6">
        <v>0</v>
      </c>
      <c r="F6047" s="6" t="s">
        <v>9</v>
      </c>
    </row>
    <row r="6048" spans="1:6" x14ac:dyDescent="0.3">
      <c r="A6048" s="6">
        <v>148205</v>
      </c>
      <c r="B6048" s="7" t="s">
        <v>213</v>
      </c>
      <c r="C6048" s="6">
        <v>128</v>
      </c>
      <c r="D6048" s="7" t="s">
        <v>302</v>
      </c>
      <c r="E6048" s="6">
        <v>0</v>
      </c>
      <c r="F6048" s="6" t="s">
        <v>9</v>
      </c>
    </row>
    <row r="6049" spans="1:6" x14ac:dyDescent="0.3">
      <c r="A6049" s="6">
        <v>148205</v>
      </c>
      <c r="B6049" s="7" t="s">
        <v>213</v>
      </c>
      <c r="C6049" s="6">
        <v>129</v>
      </c>
      <c r="D6049" s="9" t="s">
        <v>303</v>
      </c>
      <c r="E6049" s="6">
        <v>0</v>
      </c>
      <c r="F6049" s="6" t="s">
        <v>9</v>
      </c>
    </row>
    <row r="6050" spans="1:6" x14ac:dyDescent="0.3">
      <c r="A6050" s="6">
        <v>148205</v>
      </c>
      <c r="B6050" s="7" t="s">
        <v>213</v>
      </c>
      <c r="C6050" s="6">
        <v>130</v>
      </c>
      <c r="D6050" s="10" t="s">
        <v>7</v>
      </c>
      <c r="E6050" s="6">
        <v>0</v>
      </c>
      <c r="F6050" s="6" t="s">
        <v>9</v>
      </c>
    </row>
    <row r="6051" spans="1:6" x14ac:dyDescent="0.3">
      <c r="A6051" s="6">
        <v>148205</v>
      </c>
      <c r="B6051" s="7" t="s">
        <v>213</v>
      </c>
      <c r="C6051" s="6">
        <v>131</v>
      </c>
      <c r="D6051" s="10" t="s">
        <v>304</v>
      </c>
      <c r="E6051" s="6">
        <v>0</v>
      </c>
      <c r="F6051" s="6" t="s">
        <v>9</v>
      </c>
    </row>
    <row r="6052" spans="1:6" x14ac:dyDescent="0.3">
      <c r="A6052" s="6">
        <v>148205</v>
      </c>
      <c r="B6052" s="7" t="s">
        <v>213</v>
      </c>
      <c r="C6052" s="6">
        <v>132</v>
      </c>
      <c r="D6052" s="53" t="s">
        <v>305</v>
      </c>
      <c r="E6052" s="6">
        <v>0</v>
      </c>
      <c r="F6052" s="6" t="s">
        <v>9</v>
      </c>
    </row>
    <row r="6053" spans="1:6" x14ac:dyDescent="0.3">
      <c r="A6053" s="6">
        <v>148205</v>
      </c>
      <c r="B6053" s="7" t="s">
        <v>213</v>
      </c>
      <c r="C6053" s="6">
        <v>133</v>
      </c>
      <c r="D6053" s="10" t="s">
        <v>8</v>
      </c>
      <c r="E6053" s="6">
        <v>0</v>
      </c>
      <c r="F6053" s="6" t="s">
        <v>9</v>
      </c>
    </row>
    <row r="6054" spans="1:6" x14ac:dyDescent="0.3">
      <c r="A6054" s="6">
        <v>148205</v>
      </c>
      <c r="B6054" s="7" t="s">
        <v>213</v>
      </c>
      <c r="C6054" s="6">
        <v>134</v>
      </c>
      <c r="D6054" s="12" t="s">
        <v>306</v>
      </c>
      <c r="E6054" s="6">
        <v>0</v>
      </c>
      <c r="F6054" s="6" t="s">
        <v>9</v>
      </c>
    </row>
    <row r="6055" spans="1:6" x14ac:dyDescent="0.3">
      <c r="A6055" s="6">
        <v>148205</v>
      </c>
      <c r="B6055" s="7" t="s">
        <v>213</v>
      </c>
      <c r="C6055" s="6">
        <v>135</v>
      </c>
      <c r="D6055" s="13" t="s">
        <v>302</v>
      </c>
      <c r="E6055" s="6">
        <v>0</v>
      </c>
      <c r="F6055" s="6" t="s">
        <v>9</v>
      </c>
    </row>
    <row r="6056" spans="1:6" x14ac:dyDescent="0.3">
      <c r="A6056" s="6">
        <v>148205</v>
      </c>
      <c r="B6056" s="7" t="s">
        <v>213</v>
      </c>
      <c r="C6056" s="6">
        <v>136</v>
      </c>
      <c r="D6056" s="14" t="s">
        <v>7</v>
      </c>
      <c r="E6056" s="6">
        <v>0</v>
      </c>
      <c r="F6056" s="6" t="s">
        <v>9</v>
      </c>
    </row>
    <row r="6057" spans="1:6" x14ac:dyDescent="0.3">
      <c r="A6057" s="6">
        <v>148205</v>
      </c>
      <c r="B6057" s="7" t="s">
        <v>213</v>
      </c>
      <c r="C6057" s="6">
        <v>137</v>
      </c>
      <c r="D6057" s="15" t="s">
        <v>307</v>
      </c>
      <c r="E6057" s="6">
        <v>0</v>
      </c>
      <c r="F6057" s="6" t="s">
        <v>9</v>
      </c>
    </row>
    <row r="6058" spans="1:6" x14ac:dyDescent="0.3">
      <c r="A6058" s="6">
        <v>148205</v>
      </c>
      <c r="B6058" s="7" t="s">
        <v>213</v>
      </c>
      <c r="C6058" s="6">
        <v>138</v>
      </c>
      <c r="D6058" s="16" t="s">
        <v>308</v>
      </c>
      <c r="E6058" s="6">
        <v>0</v>
      </c>
      <c r="F6058" s="6" t="s">
        <v>9</v>
      </c>
    </row>
    <row r="6059" spans="1:6" x14ac:dyDescent="0.3">
      <c r="A6059" s="6">
        <v>148205</v>
      </c>
      <c r="B6059" s="7" t="s">
        <v>213</v>
      </c>
      <c r="C6059" s="6">
        <v>140</v>
      </c>
      <c r="D6059" s="17" t="s">
        <v>7</v>
      </c>
      <c r="E6059" s="6">
        <v>0</v>
      </c>
      <c r="F6059" s="6" t="s">
        <v>9</v>
      </c>
    </row>
    <row r="6060" spans="1:6" x14ac:dyDescent="0.3">
      <c r="A6060" s="6">
        <v>148205</v>
      </c>
      <c r="B6060" s="7" t="s">
        <v>213</v>
      </c>
      <c r="C6060" s="6">
        <v>382</v>
      </c>
      <c r="D6060" s="12" t="s">
        <v>301</v>
      </c>
      <c r="E6060" s="6">
        <v>5</v>
      </c>
      <c r="F6060" s="6">
        <v>5</v>
      </c>
    </row>
    <row r="6061" spans="1:6" x14ac:dyDescent="0.3">
      <c r="A6061" s="6">
        <v>148205</v>
      </c>
      <c r="B6061" s="7" t="s">
        <v>213</v>
      </c>
      <c r="C6061" s="6">
        <v>383</v>
      </c>
      <c r="D6061" s="12" t="s">
        <v>302</v>
      </c>
      <c r="E6061" s="6">
        <v>0</v>
      </c>
      <c r="F6061" s="6" t="s">
        <v>9</v>
      </c>
    </row>
    <row r="6062" spans="1:6" x14ac:dyDescent="0.3">
      <c r="A6062" s="6">
        <v>148205</v>
      </c>
      <c r="B6062" s="7" t="s">
        <v>213</v>
      </c>
      <c r="C6062" s="6">
        <v>384</v>
      </c>
      <c r="D6062" s="12" t="s">
        <v>307</v>
      </c>
      <c r="E6062" s="6">
        <v>21</v>
      </c>
      <c r="F6062" s="6">
        <v>16</v>
      </c>
    </row>
    <row r="6063" spans="1:6" x14ac:dyDescent="0.3">
      <c r="A6063" s="6">
        <v>148205</v>
      </c>
      <c r="B6063" s="7" t="s">
        <v>213</v>
      </c>
      <c r="C6063" s="6">
        <v>386</v>
      </c>
      <c r="D6063" s="12" t="s">
        <v>309</v>
      </c>
      <c r="E6063" s="6">
        <v>112</v>
      </c>
      <c r="F6063" s="6">
        <v>117</v>
      </c>
    </row>
    <row r="6064" spans="1:6" x14ac:dyDescent="0.3">
      <c r="A6064" s="6">
        <v>148205</v>
      </c>
      <c r="B6064" s="7" t="s">
        <v>213</v>
      </c>
      <c r="C6064" s="6">
        <v>387</v>
      </c>
      <c r="D6064" s="18" t="s">
        <v>310</v>
      </c>
      <c r="E6064" s="6">
        <v>112</v>
      </c>
      <c r="F6064" s="6">
        <v>93</v>
      </c>
    </row>
    <row r="6065" spans="1:6" x14ac:dyDescent="0.3">
      <c r="A6065" s="6">
        <v>148205</v>
      </c>
      <c r="B6065" s="7" t="s">
        <v>213</v>
      </c>
      <c r="C6065" s="6">
        <v>388</v>
      </c>
      <c r="D6065" s="19" t="s">
        <v>311</v>
      </c>
      <c r="E6065" s="6">
        <v>75</v>
      </c>
      <c r="F6065" s="6">
        <v>96</v>
      </c>
    </row>
    <row r="6066" spans="1:6" x14ac:dyDescent="0.3">
      <c r="A6066" s="6">
        <v>148205</v>
      </c>
      <c r="B6066" s="7" t="s">
        <v>213</v>
      </c>
      <c r="C6066" s="6">
        <v>389</v>
      </c>
      <c r="D6066" s="20" t="s">
        <v>312</v>
      </c>
      <c r="E6066" s="6">
        <v>4</v>
      </c>
      <c r="F6066" s="6">
        <v>45</v>
      </c>
    </row>
    <row r="6067" spans="1:6" x14ac:dyDescent="0.3">
      <c r="A6067" s="6">
        <v>148205</v>
      </c>
      <c r="B6067" s="7" t="s">
        <v>213</v>
      </c>
      <c r="C6067" s="6">
        <v>390</v>
      </c>
      <c r="D6067" s="19" t="s">
        <v>313</v>
      </c>
      <c r="E6067" s="6">
        <v>4</v>
      </c>
      <c r="F6067" s="6">
        <v>6</v>
      </c>
    </row>
    <row r="6068" spans="1:6" x14ac:dyDescent="0.3">
      <c r="A6068" s="6">
        <v>148205</v>
      </c>
      <c r="B6068" s="7" t="s">
        <v>213</v>
      </c>
      <c r="C6068" s="6">
        <v>391</v>
      </c>
      <c r="D6068" s="20" t="s">
        <v>314</v>
      </c>
      <c r="E6068" s="6">
        <v>141</v>
      </c>
      <c r="F6068" s="6">
        <v>83</v>
      </c>
    </row>
    <row r="6069" spans="1:6" x14ac:dyDescent="0.3">
      <c r="A6069" s="6">
        <v>148205</v>
      </c>
      <c r="B6069" s="7" t="s">
        <v>213</v>
      </c>
      <c r="C6069" s="6">
        <v>392</v>
      </c>
      <c r="D6069" s="12" t="s">
        <v>315</v>
      </c>
      <c r="E6069" s="6">
        <v>11</v>
      </c>
      <c r="F6069" s="6">
        <v>11</v>
      </c>
    </row>
    <row r="6070" spans="1:6" x14ac:dyDescent="0.3">
      <c r="A6070" s="6">
        <v>148205</v>
      </c>
      <c r="B6070" s="7" t="s">
        <v>213</v>
      </c>
      <c r="C6070" s="6">
        <v>393</v>
      </c>
      <c r="D6070" s="21" t="s">
        <v>316</v>
      </c>
      <c r="E6070" s="6">
        <v>0</v>
      </c>
      <c r="F6070" s="6" t="s">
        <v>9</v>
      </c>
    </row>
    <row r="6071" spans="1:6" x14ac:dyDescent="0.3">
      <c r="A6071" s="6">
        <v>148205</v>
      </c>
      <c r="B6071" s="7" t="s">
        <v>213</v>
      </c>
      <c r="C6071" s="6">
        <v>394</v>
      </c>
      <c r="D6071" s="22" t="s">
        <v>317</v>
      </c>
      <c r="E6071" s="6">
        <v>0</v>
      </c>
      <c r="F6071" s="6" t="s">
        <v>9</v>
      </c>
    </row>
    <row r="6072" spans="1:6" x14ac:dyDescent="0.3">
      <c r="A6072" s="6">
        <v>148205</v>
      </c>
      <c r="B6072" s="7" t="s">
        <v>213</v>
      </c>
      <c r="C6072" s="6">
        <v>395</v>
      </c>
      <c r="D6072" s="12" t="s">
        <v>318</v>
      </c>
      <c r="E6072" s="6">
        <v>112</v>
      </c>
      <c r="F6072" s="6">
        <v>91</v>
      </c>
    </row>
    <row r="6073" spans="1:6" x14ac:dyDescent="0.3">
      <c r="A6073" s="6">
        <v>148205</v>
      </c>
      <c r="B6073" s="7" t="s">
        <v>213</v>
      </c>
      <c r="C6073" s="6">
        <v>396</v>
      </c>
      <c r="D6073" s="12" t="s">
        <v>319</v>
      </c>
      <c r="E6073" s="6">
        <v>0</v>
      </c>
      <c r="F6073" s="6" t="s">
        <v>9</v>
      </c>
    </row>
    <row r="6074" spans="1:6" x14ac:dyDescent="0.3">
      <c r="A6074" s="6">
        <v>148205</v>
      </c>
      <c r="B6074" s="7" t="s">
        <v>213</v>
      </c>
      <c r="C6074" s="6">
        <v>453</v>
      </c>
      <c r="D6074" s="12" t="s">
        <v>320</v>
      </c>
      <c r="E6074" s="6">
        <v>21</v>
      </c>
      <c r="F6074" s="6">
        <v>16</v>
      </c>
    </row>
    <row r="6075" spans="1:6" x14ac:dyDescent="0.3">
      <c r="A6075" s="6">
        <v>148208</v>
      </c>
      <c r="B6075" s="7" t="s">
        <v>214</v>
      </c>
      <c r="C6075" s="6">
        <v>127</v>
      </c>
      <c r="D6075" s="12" t="s">
        <v>301</v>
      </c>
      <c r="E6075" s="6">
        <v>0</v>
      </c>
      <c r="F6075" s="6" t="s">
        <v>9</v>
      </c>
    </row>
    <row r="6076" spans="1:6" x14ac:dyDescent="0.3">
      <c r="A6076" s="6">
        <v>148208</v>
      </c>
      <c r="B6076" s="7" t="s">
        <v>214</v>
      </c>
      <c r="C6076" s="6">
        <v>128</v>
      </c>
      <c r="D6076" s="7" t="s">
        <v>302</v>
      </c>
      <c r="E6076" s="6">
        <v>0</v>
      </c>
      <c r="F6076" s="6" t="s">
        <v>9</v>
      </c>
    </row>
    <row r="6077" spans="1:6" x14ac:dyDescent="0.3">
      <c r="A6077" s="6">
        <v>148208</v>
      </c>
      <c r="B6077" s="7" t="s">
        <v>214</v>
      </c>
      <c r="C6077" s="6">
        <v>129</v>
      </c>
      <c r="D6077" s="9" t="s">
        <v>303</v>
      </c>
      <c r="E6077" s="6">
        <v>0</v>
      </c>
      <c r="F6077" s="6" t="s">
        <v>9</v>
      </c>
    </row>
    <row r="6078" spans="1:6" x14ac:dyDescent="0.3">
      <c r="A6078" s="6">
        <v>148208</v>
      </c>
      <c r="B6078" s="7" t="s">
        <v>214</v>
      </c>
      <c r="C6078" s="6">
        <v>130</v>
      </c>
      <c r="D6078" s="10" t="s">
        <v>7</v>
      </c>
      <c r="E6078" s="6">
        <v>0</v>
      </c>
      <c r="F6078" s="6" t="s">
        <v>9</v>
      </c>
    </row>
    <row r="6079" spans="1:6" x14ac:dyDescent="0.3">
      <c r="A6079" s="6">
        <v>148208</v>
      </c>
      <c r="B6079" s="7" t="s">
        <v>214</v>
      </c>
      <c r="C6079" s="6">
        <v>131</v>
      </c>
      <c r="D6079" s="10" t="s">
        <v>304</v>
      </c>
      <c r="E6079" s="6">
        <v>0</v>
      </c>
      <c r="F6079" s="6" t="s">
        <v>9</v>
      </c>
    </row>
    <row r="6080" spans="1:6" x14ac:dyDescent="0.3">
      <c r="A6080" s="6">
        <v>148208</v>
      </c>
      <c r="B6080" s="7" t="s">
        <v>214</v>
      </c>
      <c r="C6080" s="6">
        <v>132</v>
      </c>
      <c r="D6080" s="53" t="s">
        <v>305</v>
      </c>
      <c r="E6080" s="6">
        <v>0</v>
      </c>
      <c r="F6080" s="6" t="s">
        <v>9</v>
      </c>
    </row>
    <row r="6081" spans="1:6" x14ac:dyDescent="0.3">
      <c r="A6081" s="6">
        <v>148208</v>
      </c>
      <c r="B6081" s="7" t="s">
        <v>214</v>
      </c>
      <c r="C6081" s="6">
        <v>133</v>
      </c>
      <c r="D6081" s="10" t="s">
        <v>8</v>
      </c>
      <c r="E6081" s="6">
        <v>0</v>
      </c>
      <c r="F6081" s="6" t="s">
        <v>9</v>
      </c>
    </row>
    <row r="6082" spans="1:6" x14ac:dyDescent="0.3">
      <c r="A6082" s="6">
        <v>148208</v>
      </c>
      <c r="B6082" s="7" t="s">
        <v>214</v>
      </c>
      <c r="C6082" s="6">
        <v>134</v>
      </c>
      <c r="D6082" s="12" t="s">
        <v>306</v>
      </c>
      <c r="E6082" s="6">
        <v>0</v>
      </c>
      <c r="F6082" s="6" t="s">
        <v>9</v>
      </c>
    </row>
    <row r="6083" spans="1:6" x14ac:dyDescent="0.3">
      <c r="A6083" s="6">
        <v>148208</v>
      </c>
      <c r="B6083" s="7" t="s">
        <v>214</v>
      </c>
      <c r="C6083" s="6">
        <v>135</v>
      </c>
      <c r="D6083" s="13" t="s">
        <v>302</v>
      </c>
      <c r="E6083" s="6">
        <v>0</v>
      </c>
      <c r="F6083" s="6" t="s">
        <v>9</v>
      </c>
    </row>
    <row r="6084" spans="1:6" x14ac:dyDescent="0.3">
      <c r="A6084" s="6">
        <v>148208</v>
      </c>
      <c r="B6084" s="7" t="s">
        <v>214</v>
      </c>
      <c r="C6084" s="6">
        <v>136</v>
      </c>
      <c r="D6084" s="14" t="s">
        <v>7</v>
      </c>
      <c r="E6084" s="6">
        <v>0</v>
      </c>
      <c r="F6084" s="6" t="s">
        <v>9</v>
      </c>
    </row>
    <row r="6085" spans="1:6" x14ac:dyDescent="0.3">
      <c r="A6085" s="6">
        <v>148208</v>
      </c>
      <c r="B6085" s="7" t="s">
        <v>214</v>
      </c>
      <c r="C6085" s="6">
        <v>137</v>
      </c>
      <c r="D6085" s="15" t="s">
        <v>307</v>
      </c>
      <c r="E6085" s="6">
        <v>0</v>
      </c>
      <c r="F6085" s="6" t="s">
        <v>9</v>
      </c>
    </row>
    <row r="6086" spans="1:6" x14ac:dyDescent="0.3">
      <c r="A6086" s="6">
        <v>148208</v>
      </c>
      <c r="B6086" s="7" t="s">
        <v>214</v>
      </c>
      <c r="C6086" s="6">
        <v>138</v>
      </c>
      <c r="D6086" s="16" t="s">
        <v>308</v>
      </c>
      <c r="E6086" s="6">
        <v>0</v>
      </c>
      <c r="F6086" s="6" t="s">
        <v>9</v>
      </c>
    </row>
    <row r="6087" spans="1:6" x14ac:dyDescent="0.3">
      <c r="A6087" s="6">
        <v>148208</v>
      </c>
      <c r="B6087" s="7" t="s">
        <v>214</v>
      </c>
      <c r="C6087" s="6">
        <v>140</v>
      </c>
      <c r="D6087" s="17" t="s">
        <v>7</v>
      </c>
      <c r="E6087" s="6">
        <v>0</v>
      </c>
      <c r="F6087" s="6" t="s">
        <v>9</v>
      </c>
    </row>
    <row r="6088" spans="1:6" x14ac:dyDescent="0.3">
      <c r="A6088" s="6">
        <v>148208</v>
      </c>
      <c r="B6088" s="7" t="s">
        <v>214</v>
      </c>
      <c r="C6088" s="6">
        <v>382</v>
      </c>
      <c r="D6088" s="12" t="s">
        <v>301</v>
      </c>
      <c r="E6088" s="6">
        <v>1</v>
      </c>
      <c r="F6088" s="6">
        <v>1</v>
      </c>
    </row>
    <row r="6089" spans="1:6" x14ac:dyDescent="0.3">
      <c r="A6089" s="6">
        <v>148208</v>
      </c>
      <c r="B6089" s="7" t="s">
        <v>214</v>
      </c>
      <c r="C6089" s="6">
        <v>383</v>
      </c>
      <c r="D6089" s="12" t="s">
        <v>302</v>
      </c>
      <c r="E6089" s="6">
        <v>0</v>
      </c>
      <c r="F6089" s="6" t="s">
        <v>9</v>
      </c>
    </row>
    <row r="6090" spans="1:6" x14ac:dyDescent="0.3">
      <c r="A6090" s="6">
        <v>148208</v>
      </c>
      <c r="B6090" s="7" t="s">
        <v>214</v>
      </c>
      <c r="C6090" s="6">
        <v>384</v>
      </c>
      <c r="D6090" s="12" t="s">
        <v>307</v>
      </c>
      <c r="E6090" s="6">
        <v>8</v>
      </c>
      <c r="F6090" s="6">
        <v>5</v>
      </c>
    </row>
    <row r="6091" spans="1:6" x14ac:dyDescent="0.3">
      <c r="A6091" s="6">
        <v>148208</v>
      </c>
      <c r="B6091" s="7" t="s">
        <v>214</v>
      </c>
      <c r="C6091" s="6">
        <v>386</v>
      </c>
      <c r="D6091" s="12" t="s">
        <v>309</v>
      </c>
      <c r="E6091" s="6">
        <v>30</v>
      </c>
      <c r="F6091" s="6">
        <v>18</v>
      </c>
    </row>
    <row r="6092" spans="1:6" x14ac:dyDescent="0.3">
      <c r="A6092" s="6">
        <v>148208</v>
      </c>
      <c r="B6092" s="7" t="s">
        <v>214</v>
      </c>
      <c r="C6092" s="6">
        <v>387</v>
      </c>
      <c r="D6092" s="18" t="s">
        <v>310</v>
      </c>
      <c r="E6092" s="6">
        <v>30</v>
      </c>
      <c r="F6092" s="6">
        <v>18</v>
      </c>
    </row>
    <row r="6093" spans="1:6" x14ac:dyDescent="0.3">
      <c r="A6093" s="6">
        <v>148208</v>
      </c>
      <c r="B6093" s="7" t="s">
        <v>214</v>
      </c>
      <c r="C6093" s="6">
        <v>388</v>
      </c>
      <c r="D6093" s="19" t="s">
        <v>311</v>
      </c>
      <c r="E6093" s="6">
        <v>15</v>
      </c>
      <c r="F6093" s="6">
        <v>8</v>
      </c>
    </row>
    <row r="6094" spans="1:6" x14ac:dyDescent="0.3">
      <c r="A6094" s="6">
        <v>148208</v>
      </c>
      <c r="B6094" s="7" t="s">
        <v>214</v>
      </c>
      <c r="C6094" s="6">
        <v>389</v>
      </c>
      <c r="D6094" s="20" t="s">
        <v>312</v>
      </c>
      <c r="E6094" s="6">
        <v>6</v>
      </c>
      <c r="F6094" s="6">
        <v>5</v>
      </c>
    </row>
    <row r="6095" spans="1:6" x14ac:dyDescent="0.3">
      <c r="A6095" s="6">
        <v>148208</v>
      </c>
      <c r="B6095" s="7" t="s">
        <v>214</v>
      </c>
      <c r="C6095" s="6">
        <v>390</v>
      </c>
      <c r="D6095" s="19" t="s">
        <v>313</v>
      </c>
      <c r="E6095" s="6">
        <v>3</v>
      </c>
      <c r="F6095" s="6">
        <v>3</v>
      </c>
    </row>
    <row r="6096" spans="1:6" x14ac:dyDescent="0.3">
      <c r="A6096" s="6">
        <v>148208</v>
      </c>
      <c r="B6096" s="7" t="s">
        <v>214</v>
      </c>
      <c r="C6096" s="6">
        <v>391</v>
      </c>
      <c r="D6096" s="20" t="s">
        <v>314</v>
      </c>
      <c r="E6096" s="6">
        <v>6</v>
      </c>
      <c r="F6096" s="6">
        <v>2</v>
      </c>
    </row>
    <row r="6097" spans="1:6" x14ac:dyDescent="0.3">
      <c r="A6097" s="6">
        <v>148208</v>
      </c>
      <c r="B6097" s="7" t="s">
        <v>214</v>
      </c>
      <c r="C6097" s="6">
        <v>392</v>
      </c>
      <c r="D6097" s="12" t="s">
        <v>315</v>
      </c>
      <c r="E6097" s="6">
        <v>2</v>
      </c>
      <c r="F6097" s="6">
        <v>18</v>
      </c>
    </row>
    <row r="6098" spans="1:6" x14ac:dyDescent="0.3">
      <c r="A6098" s="6">
        <v>148208</v>
      </c>
      <c r="B6098" s="7" t="s">
        <v>214</v>
      </c>
      <c r="C6098" s="6">
        <v>393</v>
      </c>
      <c r="D6098" s="21" t="s">
        <v>316</v>
      </c>
      <c r="E6098" s="6">
        <v>0</v>
      </c>
      <c r="F6098" s="6" t="s">
        <v>9</v>
      </c>
    </row>
    <row r="6099" spans="1:6" x14ac:dyDescent="0.3">
      <c r="A6099" s="6">
        <v>148208</v>
      </c>
      <c r="B6099" s="7" t="s">
        <v>214</v>
      </c>
      <c r="C6099" s="6">
        <v>394</v>
      </c>
      <c r="D6099" s="22" t="s">
        <v>317</v>
      </c>
      <c r="E6099" s="6">
        <v>0</v>
      </c>
      <c r="F6099" s="6" t="s">
        <v>9</v>
      </c>
    </row>
    <row r="6100" spans="1:6" x14ac:dyDescent="0.3">
      <c r="A6100" s="6">
        <v>148208</v>
      </c>
      <c r="B6100" s="7" t="s">
        <v>214</v>
      </c>
      <c r="C6100" s="6">
        <v>395</v>
      </c>
      <c r="D6100" s="12" t="s">
        <v>318</v>
      </c>
      <c r="E6100" s="6">
        <v>30</v>
      </c>
      <c r="F6100" s="6">
        <v>18</v>
      </c>
    </row>
    <row r="6101" spans="1:6" x14ac:dyDescent="0.3">
      <c r="A6101" s="6">
        <v>148208</v>
      </c>
      <c r="B6101" s="7" t="s">
        <v>214</v>
      </c>
      <c r="C6101" s="6">
        <v>396</v>
      </c>
      <c r="D6101" s="12" t="s">
        <v>319</v>
      </c>
      <c r="E6101" s="6">
        <v>0</v>
      </c>
      <c r="F6101" s="6" t="s">
        <v>9</v>
      </c>
    </row>
    <row r="6102" spans="1:6" x14ac:dyDescent="0.3">
      <c r="A6102" s="6">
        <v>148208</v>
      </c>
      <c r="B6102" s="7" t="s">
        <v>214</v>
      </c>
      <c r="C6102" s="6">
        <v>453</v>
      </c>
      <c r="D6102" s="12" t="s">
        <v>320</v>
      </c>
      <c r="E6102" s="6">
        <v>8</v>
      </c>
      <c r="F6102" s="6" t="s">
        <v>9</v>
      </c>
    </row>
    <row r="6103" spans="1:6" x14ac:dyDescent="0.3">
      <c r="A6103" s="6">
        <v>148217</v>
      </c>
      <c r="B6103" s="7" t="s">
        <v>215</v>
      </c>
      <c r="C6103" s="6">
        <v>127</v>
      </c>
      <c r="D6103" s="12" t="s">
        <v>301</v>
      </c>
      <c r="E6103" s="6">
        <v>0</v>
      </c>
      <c r="F6103" s="6" t="s">
        <v>9</v>
      </c>
    </row>
    <row r="6104" spans="1:6" x14ac:dyDescent="0.3">
      <c r="A6104" s="6">
        <v>148217</v>
      </c>
      <c r="B6104" s="7" t="s">
        <v>215</v>
      </c>
      <c r="C6104" s="6">
        <v>128</v>
      </c>
      <c r="D6104" s="7" t="s">
        <v>302</v>
      </c>
      <c r="E6104" s="6">
        <v>0</v>
      </c>
      <c r="F6104" s="6" t="s">
        <v>9</v>
      </c>
    </row>
    <row r="6105" spans="1:6" x14ac:dyDescent="0.3">
      <c r="A6105" s="6">
        <v>148217</v>
      </c>
      <c r="B6105" s="7" t="s">
        <v>215</v>
      </c>
      <c r="C6105" s="6">
        <v>129</v>
      </c>
      <c r="D6105" s="9" t="s">
        <v>303</v>
      </c>
      <c r="E6105" s="6">
        <v>0</v>
      </c>
      <c r="F6105" s="6" t="s">
        <v>9</v>
      </c>
    </row>
    <row r="6106" spans="1:6" x14ac:dyDescent="0.3">
      <c r="A6106" s="6">
        <v>148217</v>
      </c>
      <c r="B6106" s="7" t="s">
        <v>215</v>
      </c>
      <c r="C6106" s="6">
        <v>130</v>
      </c>
      <c r="D6106" s="10" t="s">
        <v>7</v>
      </c>
      <c r="E6106" s="6">
        <v>0</v>
      </c>
      <c r="F6106" s="6" t="s">
        <v>9</v>
      </c>
    </row>
    <row r="6107" spans="1:6" x14ac:dyDescent="0.3">
      <c r="A6107" s="6">
        <v>148217</v>
      </c>
      <c r="B6107" s="7" t="s">
        <v>215</v>
      </c>
      <c r="C6107" s="6">
        <v>131</v>
      </c>
      <c r="D6107" s="10" t="s">
        <v>304</v>
      </c>
      <c r="E6107" s="6">
        <v>0</v>
      </c>
      <c r="F6107" s="6" t="s">
        <v>9</v>
      </c>
    </row>
    <row r="6108" spans="1:6" x14ac:dyDescent="0.3">
      <c r="A6108" s="6">
        <v>148217</v>
      </c>
      <c r="B6108" s="7" t="s">
        <v>215</v>
      </c>
      <c r="C6108" s="6">
        <v>132</v>
      </c>
      <c r="D6108" s="53" t="s">
        <v>305</v>
      </c>
      <c r="E6108" s="6">
        <v>0</v>
      </c>
      <c r="F6108" s="6" t="s">
        <v>9</v>
      </c>
    </row>
    <row r="6109" spans="1:6" x14ac:dyDescent="0.3">
      <c r="A6109" s="6">
        <v>148217</v>
      </c>
      <c r="B6109" s="7" t="s">
        <v>215</v>
      </c>
      <c r="C6109" s="6">
        <v>133</v>
      </c>
      <c r="D6109" s="10" t="s">
        <v>8</v>
      </c>
      <c r="E6109" s="6">
        <v>0</v>
      </c>
      <c r="F6109" s="6" t="s">
        <v>9</v>
      </c>
    </row>
    <row r="6110" spans="1:6" x14ac:dyDescent="0.3">
      <c r="A6110" s="6">
        <v>148217</v>
      </c>
      <c r="B6110" s="7" t="s">
        <v>215</v>
      </c>
      <c r="C6110" s="6">
        <v>134</v>
      </c>
      <c r="D6110" s="12" t="s">
        <v>306</v>
      </c>
      <c r="E6110" s="6">
        <v>0</v>
      </c>
      <c r="F6110" s="6" t="s">
        <v>9</v>
      </c>
    </row>
    <row r="6111" spans="1:6" x14ac:dyDescent="0.3">
      <c r="A6111" s="6">
        <v>148217</v>
      </c>
      <c r="B6111" s="7" t="s">
        <v>215</v>
      </c>
      <c r="C6111" s="6">
        <v>135</v>
      </c>
      <c r="D6111" s="13" t="s">
        <v>302</v>
      </c>
      <c r="E6111" s="6">
        <v>0</v>
      </c>
      <c r="F6111" s="6" t="s">
        <v>9</v>
      </c>
    </row>
    <row r="6112" spans="1:6" x14ac:dyDescent="0.3">
      <c r="A6112" s="6">
        <v>148217</v>
      </c>
      <c r="B6112" s="7" t="s">
        <v>215</v>
      </c>
      <c r="C6112" s="6">
        <v>136</v>
      </c>
      <c r="D6112" s="14" t="s">
        <v>7</v>
      </c>
      <c r="E6112" s="6">
        <v>0</v>
      </c>
      <c r="F6112" s="6" t="s">
        <v>9</v>
      </c>
    </row>
    <row r="6113" spans="1:6" x14ac:dyDescent="0.3">
      <c r="A6113" s="6">
        <v>148217</v>
      </c>
      <c r="B6113" s="7" t="s">
        <v>215</v>
      </c>
      <c r="C6113" s="6">
        <v>137</v>
      </c>
      <c r="D6113" s="15" t="s">
        <v>307</v>
      </c>
      <c r="E6113" s="6">
        <v>0</v>
      </c>
      <c r="F6113" s="6" t="s">
        <v>9</v>
      </c>
    </row>
    <row r="6114" spans="1:6" x14ac:dyDescent="0.3">
      <c r="A6114" s="6">
        <v>148217</v>
      </c>
      <c r="B6114" s="7" t="s">
        <v>215</v>
      </c>
      <c r="C6114" s="6">
        <v>138</v>
      </c>
      <c r="D6114" s="16" t="s">
        <v>308</v>
      </c>
      <c r="E6114" s="6">
        <v>0</v>
      </c>
      <c r="F6114" s="6" t="s">
        <v>9</v>
      </c>
    </row>
    <row r="6115" spans="1:6" x14ac:dyDescent="0.3">
      <c r="A6115" s="6">
        <v>148217</v>
      </c>
      <c r="B6115" s="7" t="s">
        <v>215</v>
      </c>
      <c r="C6115" s="6">
        <v>140</v>
      </c>
      <c r="D6115" s="17" t="s">
        <v>7</v>
      </c>
      <c r="E6115" s="6">
        <v>0</v>
      </c>
      <c r="F6115" s="6" t="s">
        <v>9</v>
      </c>
    </row>
    <row r="6116" spans="1:6" x14ac:dyDescent="0.3">
      <c r="A6116" s="6">
        <v>148217</v>
      </c>
      <c r="B6116" s="7" t="s">
        <v>215</v>
      </c>
      <c r="C6116" s="6">
        <v>382</v>
      </c>
      <c r="D6116" s="12" t="s">
        <v>301</v>
      </c>
      <c r="E6116" s="6">
        <v>10</v>
      </c>
      <c r="F6116" s="6" t="s">
        <v>9</v>
      </c>
    </row>
    <row r="6117" spans="1:6" x14ac:dyDescent="0.3">
      <c r="A6117" s="6">
        <v>148217</v>
      </c>
      <c r="B6117" s="7" t="s">
        <v>215</v>
      </c>
      <c r="C6117" s="6">
        <v>383</v>
      </c>
      <c r="D6117" s="12" t="s">
        <v>302</v>
      </c>
      <c r="E6117" s="6">
        <v>0</v>
      </c>
      <c r="F6117" s="6" t="s">
        <v>9</v>
      </c>
    </row>
    <row r="6118" spans="1:6" x14ac:dyDescent="0.3">
      <c r="A6118" s="6">
        <v>148217</v>
      </c>
      <c r="B6118" s="7" t="s">
        <v>215</v>
      </c>
      <c r="C6118" s="6">
        <v>384</v>
      </c>
      <c r="D6118" s="12" t="s">
        <v>307</v>
      </c>
      <c r="E6118" s="6">
        <v>40</v>
      </c>
      <c r="F6118" s="6" t="s">
        <v>9</v>
      </c>
    </row>
    <row r="6119" spans="1:6" x14ac:dyDescent="0.3">
      <c r="A6119" s="6">
        <v>148217</v>
      </c>
      <c r="B6119" s="7" t="s">
        <v>215</v>
      </c>
      <c r="C6119" s="6">
        <v>386</v>
      </c>
      <c r="D6119" s="12" t="s">
        <v>309</v>
      </c>
      <c r="E6119" s="6">
        <v>460</v>
      </c>
      <c r="F6119" s="6" t="s">
        <v>9</v>
      </c>
    </row>
    <row r="6120" spans="1:6" x14ac:dyDescent="0.3">
      <c r="A6120" s="6">
        <v>148217</v>
      </c>
      <c r="B6120" s="7" t="s">
        <v>215</v>
      </c>
      <c r="C6120" s="6">
        <v>387</v>
      </c>
      <c r="D6120" s="18" t="s">
        <v>310</v>
      </c>
      <c r="E6120" s="6">
        <v>130</v>
      </c>
      <c r="F6120" s="6" t="s">
        <v>9</v>
      </c>
    </row>
    <row r="6121" spans="1:6" x14ac:dyDescent="0.3">
      <c r="A6121" s="6">
        <v>148217</v>
      </c>
      <c r="B6121" s="7" t="s">
        <v>215</v>
      </c>
      <c r="C6121" s="6">
        <v>388</v>
      </c>
      <c r="D6121" s="19" t="s">
        <v>311</v>
      </c>
      <c r="E6121" s="6">
        <v>250</v>
      </c>
      <c r="F6121" s="6" t="s">
        <v>9</v>
      </c>
    </row>
    <row r="6122" spans="1:6" x14ac:dyDescent="0.3">
      <c r="A6122" s="6">
        <v>148217</v>
      </c>
      <c r="B6122" s="7" t="s">
        <v>215</v>
      </c>
      <c r="C6122" s="6">
        <v>389</v>
      </c>
      <c r="D6122" s="20" t="s">
        <v>312</v>
      </c>
      <c r="E6122" s="6">
        <v>30</v>
      </c>
      <c r="F6122" s="6" t="s">
        <v>9</v>
      </c>
    </row>
    <row r="6123" spans="1:6" x14ac:dyDescent="0.3">
      <c r="A6123" s="6">
        <v>148217</v>
      </c>
      <c r="B6123" s="7" t="s">
        <v>215</v>
      </c>
      <c r="C6123" s="6">
        <v>390</v>
      </c>
      <c r="D6123" s="19" t="s">
        <v>313</v>
      </c>
      <c r="E6123" s="6">
        <v>20</v>
      </c>
      <c r="F6123" s="6" t="s">
        <v>9</v>
      </c>
    </row>
    <row r="6124" spans="1:6" x14ac:dyDescent="0.3">
      <c r="A6124" s="6">
        <v>148217</v>
      </c>
      <c r="B6124" s="7" t="s">
        <v>215</v>
      </c>
      <c r="C6124" s="6">
        <v>391</v>
      </c>
      <c r="D6124" s="20" t="s">
        <v>314</v>
      </c>
      <c r="E6124" s="6">
        <v>410</v>
      </c>
      <c r="F6124" s="6" t="s">
        <v>9</v>
      </c>
    </row>
    <row r="6125" spans="1:6" x14ac:dyDescent="0.3">
      <c r="A6125" s="6">
        <v>148217</v>
      </c>
      <c r="B6125" s="7" t="s">
        <v>215</v>
      </c>
      <c r="C6125" s="6">
        <v>392</v>
      </c>
      <c r="D6125" s="12" t="s">
        <v>315</v>
      </c>
      <c r="E6125" s="6">
        <v>3</v>
      </c>
      <c r="F6125" s="6" t="s">
        <v>9</v>
      </c>
    </row>
    <row r="6126" spans="1:6" x14ac:dyDescent="0.3">
      <c r="A6126" s="6">
        <v>148217</v>
      </c>
      <c r="B6126" s="7" t="s">
        <v>215</v>
      </c>
      <c r="C6126" s="6">
        <v>393</v>
      </c>
      <c r="D6126" s="21" t="s">
        <v>316</v>
      </c>
      <c r="E6126" s="6">
        <v>0</v>
      </c>
      <c r="F6126" s="6" t="s">
        <v>9</v>
      </c>
    </row>
    <row r="6127" spans="1:6" x14ac:dyDescent="0.3">
      <c r="A6127" s="6">
        <v>148217</v>
      </c>
      <c r="B6127" s="7" t="s">
        <v>215</v>
      </c>
      <c r="C6127" s="6">
        <v>394</v>
      </c>
      <c r="D6127" s="22" t="s">
        <v>317</v>
      </c>
      <c r="E6127" s="6">
        <v>0</v>
      </c>
      <c r="F6127" s="6" t="s">
        <v>9</v>
      </c>
    </row>
    <row r="6128" spans="1:6" x14ac:dyDescent="0.3">
      <c r="A6128" s="6">
        <v>148217</v>
      </c>
      <c r="B6128" s="7" t="s">
        <v>215</v>
      </c>
      <c r="C6128" s="6">
        <v>395</v>
      </c>
      <c r="D6128" s="12" t="s">
        <v>318</v>
      </c>
      <c r="E6128" s="6">
        <v>120</v>
      </c>
      <c r="F6128" s="6" t="s">
        <v>9</v>
      </c>
    </row>
    <row r="6129" spans="1:6" x14ac:dyDescent="0.3">
      <c r="A6129" s="6">
        <v>148217</v>
      </c>
      <c r="B6129" s="7" t="s">
        <v>215</v>
      </c>
      <c r="C6129" s="6">
        <v>396</v>
      </c>
      <c r="D6129" s="12" t="s">
        <v>319</v>
      </c>
      <c r="E6129" s="6">
        <v>0</v>
      </c>
      <c r="F6129" s="6" t="s">
        <v>9</v>
      </c>
    </row>
    <row r="6130" spans="1:6" x14ac:dyDescent="0.3">
      <c r="A6130" s="6">
        <v>148217</v>
      </c>
      <c r="B6130" s="7" t="s">
        <v>215</v>
      </c>
      <c r="C6130" s="6">
        <v>453</v>
      </c>
      <c r="D6130" s="12" t="s">
        <v>320</v>
      </c>
      <c r="E6130" s="6">
        <v>40</v>
      </c>
      <c r="F6130" s="6" t="s">
        <v>9</v>
      </c>
    </row>
    <row r="6131" spans="1:6" x14ac:dyDescent="0.3">
      <c r="A6131" s="6">
        <v>148242</v>
      </c>
      <c r="B6131" s="7" t="s">
        <v>216</v>
      </c>
      <c r="C6131" s="6">
        <v>127</v>
      </c>
      <c r="D6131" s="12" t="s">
        <v>301</v>
      </c>
      <c r="E6131" s="6">
        <v>0</v>
      </c>
      <c r="F6131" s="6" t="s">
        <v>9</v>
      </c>
    </row>
    <row r="6132" spans="1:6" x14ac:dyDescent="0.3">
      <c r="A6132" s="6">
        <v>148242</v>
      </c>
      <c r="B6132" s="7" t="s">
        <v>216</v>
      </c>
      <c r="C6132" s="6">
        <v>128</v>
      </c>
      <c r="D6132" s="7" t="s">
        <v>302</v>
      </c>
      <c r="E6132" s="6">
        <v>0</v>
      </c>
      <c r="F6132" s="6" t="s">
        <v>9</v>
      </c>
    </row>
    <row r="6133" spans="1:6" x14ac:dyDescent="0.3">
      <c r="A6133" s="6">
        <v>148242</v>
      </c>
      <c r="B6133" s="7" t="s">
        <v>216</v>
      </c>
      <c r="C6133" s="6">
        <v>129</v>
      </c>
      <c r="D6133" s="9" t="s">
        <v>303</v>
      </c>
      <c r="E6133" s="6">
        <v>0</v>
      </c>
      <c r="F6133" s="6" t="s">
        <v>9</v>
      </c>
    </row>
    <row r="6134" spans="1:6" x14ac:dyDescent="0.3">
      <c r="A6134" s="6">
        <v>148242</v>
      </c>
      <c r="B6134" s="7" t="s">
        <v>216</v>
      </c>
      <c r="C6134" s="6">
        <v>130</v>
      </c>
      <c r="D6134" s="10" t="s">
        <v>7</v>
      </c>
      <c r="E6134" s="6">
        <v>0</v>
      </c>
      <c r="F6134" s="6" t="s">
        <v>9</v>
      </c>
    </row>
    <row r="6135" spans="1:6" x14ac:dyDescent="0.3">
      <c r="A6135" s="6">
        <v>148242</v>
      </c>
      <c r="B6135" s="7" t="s">
        <v>216</v>
      </c>
      <c r="C6135" s="6">
        <v>131</v>
      </c>
      <c r="D6135" s="10" t="s">
        <v>304</v>
      </c>
      <c r="E6135" s="6">
        <v>0</v>
      </c>
      <c r="F6135" s="6" t="s">
        <v>9</v>
      </c>
    </row>
    <row r="6136" spans="1:6" x14ac:dyDescent="0.3">
      <c r="A6136" s="6">
        <v>148242</v>
      </c>
      <c r="B6136" s="7" t="s">
        <v>216</v>
      </c>
      <c r="C6136" s="6">
        <v>132</v>
      </c>
      <c r="D6136" s="53" t="s">
        <v>305</v>
      </c>
      <c r="E6136" s="6">
        <v>0</v>
      </c>
      <c r="F6136" s="6" t="s">
        <v>9</v>
      </c>
    </row>
    <row r="6137" spans="1:6" x14ac:dyDescent="0.3">
      <c r="A6137" s="6">
        <v>148242</v>
      </c>
      <c r="B6137" s="7" t="s">
        <v>216</v>
      </c>
      <c r="C6137" s="6">
        <v>133</v>
      </c>
      <c r="D6137" s="10" t="s">
        <v>8</v>
      </c>
      <c r="E6137" s="6">
        <v>0</v>
      </c>
      <c r="F6137" s="6" t="s">
        <v>9</v>
      </c>
    </row>
    <row r="6138" spans="1:6" x14ac:dyDescent="0.3">
      <c r="A6138" s="6">
        <v>148242</v>
      </c>
      <c r="B6138" s="7" t="s">
        <v>216</v>
      </c>
      <c r="C6138" s="6">
        <v>134</v>
      </c>
      <c r="D6138" s="12" t="s">
        <v>306</v>
      </c>
      <c r="E6138" s="6">
        <v>0</v>
      </c>
      <c r="F6138" s="6" t="s">
        <v>9</v>
      </c>
    </row>
    <row r="6139" spans="1:6" x14ac:dyDescent="0.3">
      <c r="A6139" s="6">
        <v>148242</v>
      </c>
      <c r="B6139" s="7" t="s">
        <v>216</v>
      </c>
      <c r="C6139" s="6">
        <v>135</v>
      </c>
      <c r="D6139" s="13" t="s">
        <v>302</v>
      </c>
      <c r="E6139" s="6">
        <v>0</v>
      </c>
      <c r="F6139" s="6" t="s">
        <v>9</v>
      </c>
    </row>
    <row r="6140" spans="1:6" x14ac:dyDescent="0.3">
      <c r="A6140" s="6">
        <v>148242</v>
      </c>
      <c r="B6140" s="7" t="s">
        <v>216</v>
      </c>
      <c r="C6140" s="6">
        <v>136</v>
      </c>
      <c r="D6140" s="14" t="s">
        <v>7</v>
      </c>
      <c r="E6140" s="6">
        <v>0</v>
      </c>
      <c r="F6140" s="6" t="s">
        <v>9</v>
      </c>
    </row>
    <row r="6141" spans="1:6" x14ac:dyDescent="0.3">
      <c r="A6141" s="6">
        <v>148242</v>
      </c>
      <c r="B6141" s="7" t="s">
        <v>216</v>
      </c>
      <c r="C6141" s="6">
        <v>137</v>
      </c>
      <c r="D6141" s="15" t="s">
        <v>307</v>
      </c>
      <c r="E6141" s="6">
        <v>0</v>
      </c>
      <c r="F6141" s="6" t="s">
        <v>9</v>
      </c>
    </row>
    <row r="6142" spans="1:6" x14ac:dyDescent="0.3">
      <c r="A6142" s="6">
        <v>148242</v>
      </c>
      <c r="B6142" s="7" t="s">
        <v>216</v>
      </c>
      <c r="C6142" s="6">
        <v>138</v>
      </c>
      <c r="D6142" s="16" t="s">
        <v>308</v>
      </c>
      <c r="E6142" s="6">
        <v>0</v>
      </c>
      <c r="F6142" s="6" t="s">
        <v>9</v>
      </c>
    </row>
    <row r="6143" spans="1:6" x14ac:dyDescent="0.3">
      <c r="A6143" s="6">
        <v>148242</v>
      </c>
      <c r="B6143" s="7" t="s">
        <v>216</v>
      </c>
      <c r="C6143" s="6">
        <v>140</v>
      </c>
      <c r="D6143" s="17" t="s">
        <v>7</v>
      </c>
      <c r="E6143" s="6">
        <v>0</v>
      </c>
      <c r="F6143" s="6" t="s">
        <v>9</v>
      </c>
    </row>
    <row r="6144" spans="1:6" x14ac:dyDescent="0.3">
      <c r="A6144" s="6">
        <v>148242</v>
      </c>
      <c r="B6144" s="7" t="s">
        <v>216</v>
      </c>
      <c r="C6144" s="6">
        <v>382</v>
      </c>
      <c r="D6144" s="12" t="s">
        <v>301</v>
      </c>
      <c r="E6144" s="6">
        <v>6</v>
      </c>
      <c r="F6144" s="6">
        <v>100</v>
      </c>
    </row>
    <row r="6145" spans="1:6" x14ac:dyDescent="0.3">
      <c r="A6145" s="6">
        <v>148242</v>
      </c>
      <c r="B6145" s="7" t="s">
        <v>216</v>
      </c>
      <c r="C6145" s="6">
        <v>383</v>
      </c>
      <c r="D6145" s="12" t="s">
        <v>302</v>
      </c>
      <c r="E6145" s="6">
        <v>0</v>
      </c>
      <c r="F6145" s="6" t="s">
        <v>9</v>
      </c>
    </row>
    <row r="6146" spans="1:6" x14ac:dyDescent="0.3">
      <c r="A6146" s="6">
        <v>148242</v>
      </c>
      <c r="B6146" s="7" t="s">
        <v>216</v>
      </c>
      <c r="C6146" s="6">
        <v>384</v>
      </c>
      <c r="D6146" s="12" t="s">
        <v>307</v>
      </c>
      <c r="E6146" s="6">
        <v>100</v>
      </c>
      <c r="F6146" s="6">
        <v>99</v>
      </c>
    </row>
    <row r="6147" spans="1:6" x14ac:dyDescent="0.3">
      <c r="A6147" s="6">
        <v>148242</v>
      </c>
      <c r="B6147" s="7" t="s">
        <v>216</v>
      </c>
      <c r="C6147" s="6">
        <v>386</v>
      </c>
      <c r="D6147" s="12" t="s">
        <v>309</v>
      </c>
      <c r="E6147" s="6">
        <v>160</v>
      </c>
      <c r="F6147" s="6">
        <v>161</v>
      </c>
    </row>
    <row r="6148" spans="1:6" x14ac:dyDescent="0.3">
      <c r="A6148" s="6">
        <v>148242</v>
      </c>
      <c r="B6148" s="7" t="s">
        <v>216</v>
      </c>
      <c r="C6148" s="6">
        <v>387</v>
      </c>
      <c r="D6148" s="18" t="s">
        <v>310</v>
      </c>
      <c r="E6148" s="6">
        <v>94</v>
      </c>
      <c r="F6148" s="6">
        <v>93</v>
      </c>
    </row>
    <row r="6149" spans="1:6" x14ac:dyDescent="0.3">
      <c r="A6149" s="6">
        <v>148242</v>
      </c>
      <c r="B6149" s="7" t="s">
        <v>216</v>
      </c>
      <c r="C6149" s="6">
        <v>388</v>
      </c>
      <c r="D6149" s="19" t="s">
        <v>311</v>
      </c>
      <c r="E6149" s="6">
        <v>68</v>
      </c>
      <c r="F6149" s="6">
        <v>109</v>
      </c>
    </row>
    <row r="6150" spans="1:6" x14ac:dyDescent="0.3">
      <c r="A6150" s="6">
        <v>148242</v>
      </c>
      <c r="B6150" s="7" t="s">
        <v>216</v>
      </c>
      <c r="C6150" s="6">
        <v>389</v>
      </c>
      <c r="D6150" s="20" t="s">
        <v>312</v>
      </c>
      <c r="E6150" s="6">
        <v>50</v>
      </c>
      <c r="F6150" s="6">
        <v>92</v>
      </c>
    </row>
    <row r="6151" spans="1:6" x14ac:dyDescent="0.3">
      <c r="A6151" s="6">
        <v>148242</v>
      </c>
      <c r="B6151" s="7" t="s">
        <v>216</v>
      </c>
      <c r="C6151" s="6">
        <v>390</v>
      </c>
      <c r="D6151" s="19" t="s">
        <v>313</v>
      </c>
      <c r="E6151" s="6">
        <v>0</v>
      </c>
      <c r="F6151" s="6" t="s">
        <v>9</v>
      </c>
    </row>
    <row r="6152" spans="1:6" x14ac:dyDescent="0.3">
      <c r="A6152" s="6">
        <v>148242</v>
      </c>
      <c r="B6152" s="7" t="s">
        <v>216</v>
      </c>
      <c r="C6152" s="6">
        <v>391</v>
      </c>
      <c r="D6152" s="20" t="s">
        <v>314</v>
      </c>
      <c r="E6152" s="6">
        <v>30</v>
      </c>
      <c r="F6152" s="6">
        <v>77</v>
      </c>
    </row>
    <row r="6153" spans="1:6" x14ac:dyDescent="0.3">
      <c r="A6153" s="6">
        <v>148242</v>
      </c>
      <c r="B6153" s="7" t="s">
        <v>216</v>
      </c>
      <c r="C6153" s="6">
        <v>392</v>
      </c>
      <c r="D6153" s="12" t="s">
        <v>315</v>
      </c>
      <c r="E6153" s="6">
        <v>3</v>
      </c>
      <c r="F6153" s="6" t="s">
        <v>9</v>
      </c>
    </row>
    <row r="6154" spans="1:6" x14ac:dyDescent="0.3">
      <c r="A6154" s="6">
        <v>148242</v>
      </c>
      <c r="B6154" s="7" t="s">
        <v>216</v>
      </c>
      <c r="C6154" s="6">
        <v>393</v>
      </c>
      <c r="D6154" s="21" t="s">
        <v>316</v>
      </c>
      <c r="E6154" s="6">
        <v>0</v>
      </c>
      <c r="F6154" s="6" t="s">
        <v>9</v>
      </c>
    </row>
    <row r="6155" spans="1:6" x14ac:dyDescent="0.3">
      <c r="A6155" s="6">
        <v>148242</v>
      </c>
      <c r="B6155" s="7" t="s">
        <v>216</v>
      </c>
      <c r="C6155" s="6">
        <v>394</v>
      </c>
      <c r="D6155" s="22" t="s">
        <v>317</v>
      </c>
      <c r="E6155" s="6">
        <v>0</v>
      </c>
      <c r="F6155" s="6" t="s">
        <v>9</v>
      </c>
    </row>
    <row r="6156" spans="1:6" x14ac:dyDescent="0.3">
      <c r="A6156" s="6">
        <v>148242</v>
      </c>
      <c r="B6156" s="7" t="s">
        <v>216</v>
      </c>
      <c r="C6156" s="6">
        <v>395</v>
      </c>
      <c r="D6156" s="12" t="s">
        <v>318</v>
      </c>
      <c r="E6156" s="6">
        <v>80</v>
      </c>
      <c r="F6156" s="6">
        <v>93</v>
      </c>
    </row>
    <row r="6157" spans="1:6" x14ac:dyDescent="0.3">
      <c r="A6157" s="6">
        <v>148242</v>
      </c>
      <c r="B6157" s="7" t="s">
        <v>216</v>
      </c>
      <c r="C6157" s="6">
        <v>396</v>
      </c>
      <c r="D6157" s="12" t="s">
        <v>319</v>
      </c>
      <c r="E6157" s="6">
        <v>0</v>
      </c>
      <c r="F6157" s="6" t="s">
        <v>9</v>
      </c>
    </row>
    <row r="6158" spans="1:6" x14ac:dyDescent="0.3">
      <c r="A6158" s="6">
        <v>148242</v>
      </c>
      <c r="B6158" s="7" t="s">
        <v>216</v>
      </c>
      <c r="C6158" s="6">
        <v>453</v>
      </c>
      <c r="D6158" s="12" t="s">
        <v>320</v>
      </c>
      <c r="E6158" s="6">
        <v>100</v>
      </c>
      <c r="F6158" s="6">
        <v>100</v>
      </c>
    </row>
    <row r="6159" spans="1:6" x14ac:dyDescent="0.3">
      <c r="A6159" s="6">
        <v>148255</v>
      </c>
      <c r="B6159" s="7" t="s">
        <v>217</v>
      </c>
      <c r="C6159" s="6">
        <v>127</v>
      </c>
      <c r="D6159" s="12" t="s">
        <v>301</v>
      </c>
      <c r="E6159" s="6">
        <v>0</v>
      </c>
      <c r="F6159" s="6" t="s">
        <v>9</v>
      </c>
    </row>
    <row r="6160" spans="1:6" x14ac:dyDescent="0.3">
      <c r="A6160" s="6">
        <v>148255</v>
      </c>
      <c r="B6160" s="7" t="s">
        <v>217</v>
      </c>
      <c r="C6160" s="6">
        <v>128</v>
      </c>
      <c r="D6160" s="7" t="s">
        <v>302</v>
      </c>
      <c r="E6160" s="6">
        <v>0</v>
      </c>
      <c r="F6160" s="6" t="s">
        <v>9</v>
      </c>
    </row>
    <row r="6161" spans="1:6" x14ac:dyDescent="0.3">
      <c r="A6161" s="6">
        <v>148255</v>
      </c>
      <c r="B6161" s="7" t="s">
        <v>217</v>
      </c>
      <c r="C6161" s="6">
        <v>129</v>
      </c>
      <c r="D6161" s="9" t="s">
        <v>303</v>
      </c>
      <c r="E6161" s="6">
        <v>0</v>
      </c>
      <c r="F6161" s="6" t="s">
        <v>9</v>
      </c>
    </row>
    <row r="6162" spans="1:6" x14ac:dyDescent="0.3">
      <c r="A6162" s="6">
        <v>148255</v>
      </c>
      <c r="B6162" s="7" t="s">
        <v>217</v>
      </c>
      <c r="C6162" s="6">
        <v>130</v>
      </c>
      <c r="D6162" s="10" t="s">
        <v>7</v>
      </c>
      <c r="E6162" s="6">
        <v>0</v>
      </c>
      <c r="F6162" s="6" t="s">
        <v>9</v>
      </c>
    </row>
    <row r="6163" spans="1:6" x14ac:dyDescent="0.3">
      <c r="A6163" s="6">
        <v>148255</v>
      </c>
      <c r="B6163" s="7" t="s">
        <v>217</v>
      </c>
      <c r="C6163" s="6">
        <v>131</v>
      </c>
      <c r="D6163" s="10" t="s">
        <v>304</v>
      </c>
      <c r="E6163" s="6">
        <v>0</v>
      </c>
      <c r="F6163" s="6" t="s">
        <v>9</v>
      </c>
    </row>
    <row r="6164" spans="1:6" x14ac:dyDescent="0.3">
      <c r="A6164" s="6">
        <v>148255</v>
      </c>
      <c r="B6164" s="7" t="s">
        <v>217</v>
      </c>
      <c r="C6164" s="6">
        <v>132</v>
      </c>
      <c r="D6164" s="53" t="s">
        <v>305</v>
      </c>
      <c r="E6164" s="6">
        <v>0</v>
      </c>
      <c r="F6164" s="6" t="s">
        <v>9</v>
      </c>
    </row>
    <row r="6165" spans="1:6" x14ac:dyDescent="0.3">
      <c r="A6165" s="6">
        <v>148255</v>
      </c>
      <c r="B6165" s="7" t="s">
        <v>217</v>
      </c>
      <c r="C6165" s="6">
        <v>133</v>
      </c>
      <c r="D6165" s="10" t="s">
        <v>8</v>
      </c>
      <c r="E6165" s="6">
        <v>0</v>
      </c>
      <c r="F6165" s="6" t="s">
        <v>9</v>
      </c>
    </row>
    <row r="6166" spans="1:6" x14ac:dyDescent="0.3">
      <c r="A6166" s="6">
        <v>148255</v>
      </c>
      <c r="B6166" s="7" t="s">
        <v>217</v>
      </c>
      <c r="C6166" s="6">
        <v>134</v>
      </c>
      <c r="D6166" s="12" t="s">
        <v>306</v>
      </c>
      <c r="E6166" s="6">
        <v>0</v>
      </c>
      <c r="F6166" s="6" t="s">
        <v>9</v>
      </c>
    </row>
    <row r="6167" spans="1:6" x14ac:dyDescent="0.3">
      <c r="A6167" s="6">
        <v>148255</v>
      </c>
      <c r="B6167" s="7" t="s">
        <v>217</v>
      </c>
      <c r="C6167" s="6">
        <v>135</v>
      </c>
      <c r="D6167" s="13" t="s">
        <v>302</v>
      </c>
      <c r="E6167" s="6">
        <v>0</v>
      </c>
      <c r="F6167" s="6" t="s">
        <v>9</v>
      </c>
    </row>
    <row r="6168" spans="1:6" x14ac:dyDescent="0.3">
      <c r="A6168" s="6">
        <v>148255</v>
      </c>
      <c r="B6168" s="7" t="s">
        <v>217</v>
      </c>
      <c r="C6168" s="6">
        <v>136</v>
      </c>
      <c r="D6168" s="14" t="s">
        <v>7</v>
      </c>
      <c r="E6168" s="6">
        <v>0</v>
      </c>
      <c r="F6168" s="6" t="s">
        <v>9</v>
      </c>
    </row>
    <row r="6169" spans="1:6" x14ac:dyDescent="0.3">
      <c r="A6169" s="6">
        <v>148255</v>
      </c>
      <c r="B6169" s="7" t="s">
        <v>217</v>
      </c>
      <c r="C6169" s="6">
        <v>137</v>
      </c>
      <c r="D6169" s="15" t="s">
        <v>307</v>
      </c>
      <c r="E6169" s="6">
        <v>0</v>
      </c>
      <c r="F6169" s="6" t="s">
        <v>9</v>
      </c>
    </row>
    <row r="6170" spans="1:6" x14ac:dyDescent="0.3">
      <c r="A6170" s="6">
        <v>148255</v>
      </c>
      <c r="B6170" s="7" t="s">
        <v>217</v>
      </c>
      <c r="C6170" s="6">
        <v>138</v>
      </c>
      <c r="D6170" s="16" t="s">
        <v>308</v>
      </c>
      <c r="E6170" s="6">
        <v>0</v>
      </c>
      <c r="F6170" s="6" t="s">
        <v>9</v>
      </c>
    </row>
    <row r="6171" spans="1:6" x14ac:dyDescent="0.3">
      <c r="A6171" s="6">
        <v>148255</v>
      </c>
      <c r="B6171" s="7" t="s">
        <v>217</v>
      </c>
      <c r="C6171" s="6">
        <v>140</v>
      </c>
      <c r="D6171" s="17" t="s">
        <v>7</v>
      </c>
      <c r="E6171" s="6">
        <v>0</v>
      </c>
      <c r="F6171" s="6" t="s">
        <v>9</v>
      </c>
    </row>
    <row r="6172" spans="1:6" x14ac:dyDescent="0.3">
      <c r="A6172" s="6">
        <v>148255</v>
      </c>
      <c r="B6172" s="7" t="s">
        <v>217</v>
      </c>
      <c r="C6172" s="6">
        <v>382</v>
      </c>
      <c r="D6172" s="12" t="s">
        <v>301</v>
      </c>
      <c r="E6172" s="6">
        <v>3</v>
      </c>
      <c r="F6172" s="6">
        <v>3</v>
      </c>
    </row>
    <row r="6173" spans="1:6" x14ac:dyDescent="0.3">
      <c r="A6173" s="6">
        <v>148255</v>
      </c>
      <c r="B6173" s="7" t="s">
        <v>217</v>
      </c>
      <c r="C6173" s="6">
        <v>383</v>
      </c>
      <c r="D6173" s="12" t="s">
        <v>302</v>
      </c>
      <c r="E6173" s="6">
        <v>0</v>
      </c>
      <c r="F6173" s="6" t="s">
        <v>9</v>
      </c>
    </row>
    <row r="6174" spans="1:6" x14ac:dyDescent="0.3">
      <c r="A6174" s="6">
        <v>148255</v>
      </c>
      <c r="B6174" s="7" t="s">
        <v>217</v>
      </c>
      <c r="C6174" s="6">
        <v>384</v>
      </c>
      <c r="D6174" s="12" t="s">
        <v>307</v>
      </c>
      <c r="E6174" s="6">
        <v>20</v>
      </c>
      <c r="F6174" s="6">
        <v>15</v>
      </c>
    </row>
    <row r="6175" spans="1:6" x14ac:dyDescent="0.3">
      <c r="A6175" s="6">
        <v>148255</v>
      </c>
      <c r="B6175" s="7" t="s">
        <v>217</v>
      </c>
      <c r="C6175" s="6">
        <v>386</v>
      </c>
      <c r="D6175" s="12" t="s">
        <v>309</v>
      </c>
      <c r="E6175" s="6">
        <v>25</v>
      </c>
      <c r="F6175" s="6">
        <v>25</v>
      </c>
    </row>
    <row r="6176" spans="1:6" x14ac:dyDescent="0.3">
      <c r="A6176" s="6">
        <v>148255</v>
      </c>
      <c r="B6176" s="7" t="s">
        <v>217</v>
      </c>
      <c r="C6176" s="6">
        <v>387</v>
      </c>
      <c r="D6176" s="18" t="s">
        <v>310</v>
      </c>
      <c r="E6176" s="6">
        <v>40</v>
      </c>
      <c r="F6176" s="6">
        <v>40</v>
      </c>
    </row>
    <row r="6177" spans="1:6" x14ac:dyDescent="0.3">
      <c r="A6177" s="6">
        <v>148255</v>
      </c>
      <c r="B6177" s="7" t="s">
        <v>217</v>
      </c>
      <c r="C6177" s="6">
        <v>388</v>
      </c>
      <c r="D6177" s="19" t="s">
        <v>311</v>
      </c>
      <c r="E6177" s="6">
        <v>22</v>
      </c>
      <c r="F6177" s="6">
        <v>25</v>
      </c>
    </row>
    <row r="6178" spans="1:6" x14ac:dyDescent="0.3">
      <c r="A6178" s="6">
        <v>148255</v>
      </c>
      <c r="B6178" s="7" t="s">
        <v>217</v>
      </c>
      <c r="C6178" s="6">
        <v>389</v>
      </c>
      <c r="D6178" s="20" t="s">
        <v>312</v>
      </c>
      <c r="E6178" s="6">
        <v>40</v>
      </c>
      <c r="F6178" s="6">
        <v>40</v>
      </c>
    </row>
    <row r="6179" spans="1:6" x14ac:dyDescent="0.3">
      <c r="A6179" s="6">
        <v>148255</v>
      </c>
      <c r="B6179" s="7" t="s">
        <v>217</v>
      </c>
      <c r="C6179" s="6">
        <v>390</v>
      </c>
      <c r="D6179" s="19" t="s">
        <v>313</v>
      </c>
      <c r="E6179" s="6">
        <v>0</v>
      </c>
      <c r="F6179" s="6" t="s">
        <v>9</v>
      </c>
    </row>
    <row r="6180" spans="1:6" x14ac:dyDescent="0.3">
      <c r="A6180" s="6">
        <v>148255</v>
      </c>
      <c r="B6180" s="7" t="s">
        <v>217</v>
      </c>
      <c r="C6180" s="6">
        <v>391</v>
      </c>
      <c r="D6180" s="20" t="s">
        <v>314</v>
      </c>
      <c r="E6180" s="6">
        <v>0</v>
      </c>
      <c r="F6180" s="6" t="s">
        <v>9</v>
      </c>
    </row>
    <row r="6181" spans="1:6" x14ac:dyDescent="0.3">
      <c r="A6181" s="6">
        <v>148255</v>
      </c>
      <c r="B6181" s="7" t="s">
        <v>217</v>
      </c>
      <c r="C6181" s="6">
        <v>392</v>
      </c>
      <c r="D6181" s="12" t="s">
        <v>315</v>
      </c>
      <c r="E6181" s="6">
        <v>3</v>
      </c>
      <c r="F6181" s="6">
        <v>3</v>
      </c>
    </row>
    <row r="6182" spans="1:6" x14ac:dyDescent="0.3">
      <c r="A6182" s="6">
        <v>148255</v>
      </c>
      <c r="B6182" s="7" t="s">
        <v>217</v>
      </c>
      <c r="C6182" s="6">
        <v>393</v>
      </c>
      <c r="D6182" s="21" t="s">
        <v>316</v>
      </c>
      <c r="E6182" s="6">
        <v>0</v>
      </c>
      <c r="F6182" s="6" t="s">
        <v>9</v>
      </c>
    </row>
    <row r="6183" spans="1:6" x14ac:dyDescent="0.3">
      <c r="A6183" s="6">
        <v>148255</v>
      </c>
      <c r="B6183" s="7" t="s">
        <v>217</v>
      </c>
      <c r="C6183" s="6">
        <v>394</v>
      </c>
      <c r="D6183" s="22" t="s">
        <v>317</v>
      </c>
      <c r="E6183" s="6">
        <v>0</v>
      </c>
      <c r="F6183" s="6" t="s">
        <v>9</v>
      </c>
    </row>
    <row r="6184" spans="1:6" x14ac:dyDescent="0.3">
      <c r="A6184" s="6">
        <v>148255</v>
      </c>
      <c r="B6184" s="7" t="s">
        <v>217</v>
      </c>
      <c r="C6184" s="6">
        <v>395</v>
      </c>
      <c r="D6184" s="12" t="s">
        <v>318</v>
      </c>
      <c r="E6184" s="6">
        <v>40</v>
      </c>
      <c r="F6184" s="6">
        <v>40</v>
      </c>
    </row>
    <row r="6185" spans="1:6" x14ac:dyDescent="0.3">
      <c r="A6185" s="6">
        <v>148255</v>
      </c>
      <c r="B6185" s="7" t="s">
        <v>217</v>
      </c>
      <c r="C6185" s="6">
        <v>396</v>
      </c>
      <c r="D6185" s="12" t="s">
        <v>319</v>
      </c>
      <c r="E6185" s="6">
        <v>0</v>
      </c>
      <c r="F6185" s="6" t="s">
        <v>9</v>
      </c>
    </row>
    <row r="6186" spans="1:6" x14ac:dyDescent="0.3">
      <c r="A6186" s="6">
        <v>148255</v>
      </c>
      <c r="B6186" s="7" t="s">
        <v>217</v>
      </c>
      <c r="C6186" s="6">
        <v>453</v>
      </c>
      <c r="D6186" s="12" t="s">
        <v>320</v>
      </c>
      <c r="E6186" s="6">
        <v>20</v>
      </c>
      <c r="F6186" s="6">
        <v>15</v>
      </c>
    </row>
    <row r="6187" spans="1:6" x14ac:dyDescent="0.3">
      <c r="A6187" s="6">
        <v>148268</v>
      </c>
      <c r="B6187" s="7" t="s">
        <v>218</v>
      </c>
      <c r="C6187" s="6">
        <v>127</v>
      </c>
      <c r="D6187" s="12" t="s">
        <v>301</v>
      </c>
      <c r="E6187" s="6">
        <v>0</v>
      </c>
      <c r="F6187" s="6" t="s">
        <v>9</v>
      </c>
    </row>
    <row r="6188" spans="1:6" x14ac:dyDescent="0.3">
      <c r="A6188" s="6">
        <v>148268</v>
      </c>
      <c r="B6188" s="7" t="s">
        <v>218</v>
      </c>
      <c r="C6188" s="6">
        <v>128</v>
      </c>
      <c r="D6188" s="7" t="s">
        <v>302</v>
      </c>
      <c r="E6188" s="6">
        <v>0</v>
      </c>
      <c r="F6188" s="6" t="s">
        <v>9</v>
      </c>
    </row>
    <row r="6189" spans="1:6" x14ac:dyDescent="0.3">
      <c r="A6189" s="6">
        <v>148268</v>
      </c>
      <c r="B6189" s="7" t="s">
        <v>218</v>
      </c>
      <c r="C6189" s="6">
        <v>129</v>
      </c>
      <c r="D6189" s="9" t="s">
        <v>303</v>
      </c>
      <c r="E6189" s="6">
        <v>0</v>
      </c>
      <c r="F6189" s="6" t="s">
        <v>9</v>
      </c>
    </row>
    <row r="6190" spans="1:6" x14ac:dyDescent="0.3">
      <c r="A6190" s="6">
        <v>148268</v>
      </c>
      <c r="B6190" s="7" t="s">
        <v>218</v>
      </c>
      <c r="C6190" s="6">
        <v>130</v>
      </c>
      <c r="D6190" s="10" t="s">
        <v>7</v>
      </c>
      <c r="E6190" s="6">
        <v>0</v>
      </c>
      <c r="F6190" s="6" t="s">
        <v>9</v>
      </c>
    </row>
    <row r="6191" spans="1:6" x14ac:dyDescent="0.3">
      <c r="A6191" s="6">
        <v>148268</v>
      </c>
      <c r="B6191" s="7" t="s">
        <v>218</v>
      </c>
      <c r="C6191" s="6">
        <v>131</v>
      </c>
      <c r="D6191" s="10" t="s">
        <v>304</v>
      </c>
      <c r="E6191" s="6">
        <v>0</v>
      </c>
      <c r="F6191" s="6" t="s">
        <v>9</v>
      </c>
    </row>
    <row r="6192" spans="1:6" x14ac:dyDescent="0.3">
      <c r="A6192" s="6">
        <v>148268</v>
      </c>
      <c r="B6192" s="7" t="s">
        <v>218</v>
      </c>
      <c r="C6192" s="6">
        <v>132</v>
      </c>
      <c r="D6192" s="53" t="s">
        <v>305</v>
      </c>
      <c r="E6192" s="6">
        <v>0</v>
      </c>
      <c r="F6192" s="6" t="s">
        <v>9</v>
      </c>
    </row>
    <row r="6193" spans="1:6" x14ac:dyDescent="0.3">
      <c r="A6193" s="6">
        <v>148268</v>
      </c>
      <c r="B6193" s="7" t="s">
        <v>218</v>
      </c>
      <c r="C6193" s="6">
        <v>133</v>
      </c>
      <c r="D6193" s="10" t="s">
        <v>8</v>
      </c>
      <c r="E6193" s="6">
        <v>0</v>
      </c>
      <c r="F6193" s="6" t="s">
        <v>9</v>
      </c>
    </row>
    <row r="6194" spans="1:6" x14ac:dyDescent="0.3">
      <c r="A6194" s="6">
        <v>148268</v>
      </c>
      <c r="B6194" s="7" t="s">
        <v>218</v>
      </c>
      <c r="C6194" s="6">
        <v>134</v>
      </c>
      <c r="D6194" s="12" t="s">
        <v>306</v>
      </c>
      <c r="E6194" s="6">
        <v>0</v>
      </c>
      <c r="F6194" s="6" t="s">
        <v>9</v>
      </c>
    </row>
    <row r="6195" spans="1:6" x14ac:dyDescent="0.3">
      <c r="A6195" s="6">
        <v>148268</v>
      </c>
      <c r="B6195" s="7" t="s">
        <v>218</v>
      </c>
      <c r="C6195" s="6">
        <v>135</v>
      </c>
      <c r="D6195" s="13" t="s">
        <v>302</v>
      </c>
      <c r="E6195" s="6">
        <v>0</v>
      </c>
      <c r="F6195" s="6" t="s">
        <v>9</v>
      </c>
    </row>
    <row r="6196" spans="1:6" x14ac:dyDescent="0.3">
      <c r="A6196" s="6">
        <v>148268</v>
      </c>
      <c r="B6196" s="7" t="s">
        <v>218</v>
      </c>
      <c r="C6196" s="6">
        <v>136</v>
      </c>
      <c r="D6196" s="14" t="s">
        <v>7</v>
      </c>
      <c r="E6196" s="6">
        <v>0</v>
      </c>
      <c r="F6196" s="6" t="s">
        <v>9</v>
      </c>
    </row>
    <row r="6197" spans="1:6" x14ac:dyDescent="0.3">
      <c r="A6197" s="6">
        <v>148268</v>
      </c>
      <c r="B6197" s="7" t="s">
        <v>218</v>
      </c>
      <c r="C6197" s="6">
        <v>137</v>
      </c>
      <c r="D6197" s="15" t="s">
        <v>307</v>
      </c>
      <c r="E6197" s="6">
        <v>0</v>
      </c>
      <c r="F6197" s="6" t="s">
        <v>9</v>
      </c>
    </row>
    <row r="6198" spans="1:6" x14ac:dyDescent="0.3">
      <c r="A6198" s="6">
        <v>148268</v>
      </c>
      <c r="B6198" s="7" t="s">
        <v>218</v>
      </c>
      <c r="C6198" s="6">
        <v>138</v>
      </c>
      <c r="D6198" s="16" t="s">
        <v>308</v>
      </c>
      <c r="E6198" s="6">
        <v>0</v>
      </c>
      <c r="F6198" s="6" t="s">
        <v>9</v>
      </c>
    </row>
    <row r="6199" spans="1:6" x14ac:dyDescent="0.3">
      <c r="A6199" s="6">
        <v>148268</v>
      </c>
      <c r="B6199" s="7" t="s">
        <v>218</v>
      </c>
      <c r="C6199" s="6">
        <v>140</v>
      </c>
      <c r="D6199" s="17" t="s">
        <v>7</v>
      </c>
      <c r="E6199" s="6">
        <v>0</v>
      </c>
      <c r="F6199" s="6" t="s">
        <v>9</v>
      </c>
    </row>
    <row r="6200" spans="1:6" x14ac:dyDescent="0.3">
      <c r="A6200" s="6">
        <v>148268</v>
      </c>
      <c r="B6200" s="7" t="s">
        <v>218</v>
      </c>
      <c r="C6200" s="6">
        <v>382</v>
      </c>
      <c r="D6200" s="12" t="s">
        <v>301</v>
      </c>
      <c r="E6200" s="6">
        <v>7</v>
      </c>
      <c r="F6200" s="6">
        <v>7</v>
      </c>
    </row>
    <row r="6201" spans="1:6" x14ac:dyDescent="0.3">
      <c r="A6201" s="6">
        <v>148268</v>
      </c>
      <c r="B6201" s="7" t="s">
        <v>218</v>
      </c>
      <c r="C6201" s="6">
        <v>383</v>
      </c>
      <c r="D6201" s="12" t="s">
        <v>302</v>
      </c>
      <c r="E6201" s="6">
        <v>0</v>
      </c>
      <c r="F6201" s="6" t="s">
        <v>9</v>
      </c>
    </row>
    <row r="6202" spans="1:6" x14ac:dyDescent="0.3">
      <c r="A6202" s="6">
        <v>148268</v>
      </c>
      <c r="B6202" s="7" t="s">
        <v>218</v>
      </c>
      <c r="C6202" s="6">
        <v>384</v>
      </c>
      <c r="D6202" s="12" t="s">
        <v>307</v>
      </c>
      <c r="E6202" s="6">
        <v>49</v>
      </c>
      <c r="F6202" s="6">
        <v>50</v>
      </c>
    </row>
    <row r="6203" spans="1:6" x14ac:dyDescent="0.3">
      <c r="A6203" s="6">
        <v>148268</v>
      </c>
      <c r="B6203" s="7" t="s">
        <v>218</v>
      </c>
      <c r="C6203" s="6">
        <v>386</v>
      </c>
      <c r="D6203" s="12" t="s">
        <v>309</v>
      </c>
      <c r="E6203" s="6">
        <v>100</v>
      </c>
      <c r="F6203" s="6">
        <v>121</v>
      </c>
    </row>
    <row r="6204" spans="1:6" x14ac:dyDescent="0.3">
      <c r="A6204" s="6">
        <v>148268</v>
      </c>
      <c r="B6204" s="7" t="s">
        <v>218</v>
      </c>
      <c r="C6204" s="6">
        <v>387</v>
      </c>
      <c r="D6204" s="18" t="s">
        <v>310</v>
      </c>
      <c r="E6204" s="6">
        <v>107</v>
      </c>
      <c r="F6204" s="6">
        <v>105</v>
      </c>
    </row>
    <row r="6205" spans="1:6" x14ac:dyDescent="0.3">
      <c r="A6205" s="6">
        <v>148268</v>
      </c>
      <c r="B6205" s="7" t="s">
        <v>218</v>
      </c>
      <c r="C6205" s="6">
        <v>388</v>
      </c>
      <c r="D6205" s="19" t="s">
        <v>311</v>
      </c>
      <c r="E6205" s="6">
        <v>25</v>
      </c>
      <c r="F6205" s="6">
        <v>26</v>
      </c>
    </row>
    <row r="6206" spans="1:6" x14ac:dyDescent="0.3">
      <c r="A6206" s="6">
        <v>148268</v>
      </c>
      <c r="B6206" s="7" t="s">
        <v>218</v>
      </c>
      <c r="C6206" s="6">
        <v>389</v>
      </c>
      <c r="D6206" s="20" t="s">
        <v>312</v>
      </c>
      <c r="E6206" s="6">
        <v>25</v>
      </c>
      <c r="F6206" s="6">
        <v>41</v>
      </c>
    </row>
    <row r="6207" spans="1:6" x14ac:dyDescent="0.3">
      <c r="A6207" s="6">
        <v>148268</v>
      </c>
      <c r="B6207" s="7" t="s">
        <v>218</v>
      </c>
      <c r="C6207" s="6">
        <v>390</v>
      </c>
      <c r="D6207" s="19" t="s">
        <v>313</v>
      </c>
      <c r="E6207" s="6">
        <v>25</v>
      </c>
      <c r="F6207" s="6">
        <v>29</v>
      </c>
    </row>
    <row r="6208" spans="1:6" x14ac:dyDescent="0.3">
      <c r="A6208" s="6">
        <v>148268</v>
      </c>
      <c r="B6208" s="7" t="s">
        <v>218</v>
      </c>
      <c r="C6208" s="6">
        <v>391</v>
      </c>
      <c r="D6208" s="20" t="s">
        <v>314</v>
      </c>
      <c r="E6208" s="6">
        <v>25</v>
      </c>
      <c r="F6208" s="6">
        <v>25</v>
      </c>
    </row>
    <row r="6209" spans="1:6" x14ac:dyDescent="0.3">
      <c r="A6209" s="6">
        <v>148268</v>
      </c>
      <c r="B6209" s="7" t="s">
        <v>218</v>
      </c>
      <c r="C6209" s="6">
        <v>392</v>
      </c>
      <c r="D6209" s="12" t="s">
        <v>315</v>
      </c>
      <c r="E6209" s="6">
        <v>2</v>
      </c>
      <c r="F6209" s="6">
        <v>2</v>
      </c>
    </row>
    <row r="6210" spans="1:6" x14ac:dyDescent="0.3">
      <c r="A6210" s="6">
        <v>148268</v>
      </c>
      <c r="B6210" s="7" t="s">
        <v>218</v>
      </c>
      <c r="C6210" s="6">
        <v>393</v>
      </c>
      <c r="D6210" s="21" t="s">
        <v>316</v>
      </c>
      <c r="E6210" s="6">
        <v>0</v>
      </c>
      <c r="F6210" s="6" t="s">
        <v>9</v>
      </c>
    </row>
    <row r="6211" spans="1:6" x14ac:dyDescent="0.3">
      <c r="A6211" s="6">
        <v>148268</v>
      </c>
      <c r="B6211" s="7" t="s">
        <v>218</v>
      </c>
      <c r="C6211" s="6">
        <v>394</v>
      </c>
      <c r="D6211" s="22" t="s">
        <v>317</v>
      </c>
      <c r="E6211" s="6">
        <v>0</v>
      </c>
      <c r="F6211" s="6" t="s">
        <v>9</v>
      </c>
    </row>
    <row r="6212" spans="1:6" x14ac:dyDescent="0.3">
      <c r="A6212" s="6">
        <v>148268</v>
      </c>
      <c r="B6212" s="7" t="s">
        <v>218</v>
      </c>
      <c r="C6212" s="6">
        <v>395</v>
      </c>
      <c r="D6212" s="12" t="s">
        <v>318</v>
      </c>
      <c r="E6212" s="6">
        <v>97</v>
      </c>
      <c r="F6212" s="6">
        <v>105</v>
      </c>
    </row>
    <row r="6213" spans="1:6" x14ac:dyDescent="0.3">
      <c r="A6213" s="6">
        <v>148268</v>
      </c>
      <c r="B6213" s="7" t="s">
        <v>218</v>
      </c>
      <c r="C6213" s="6">
        <v>396</v>
      </c>
      <c r="D6213" s="12" t="s">
        <v>319</v>
      </c>
      <c r="E6213" s="6">
        <v>0</v>
      </c>
      <c r="F6213" s="6" t="s">
        <v>9</v>
      </c>
    </row>
    <row r="6214" spans="1:6" x14ac:dyDescent="0.3">
      <c r="A6214" s="6">
        <v>148268</v>
      </c>
      <c r="B6214" s="7" t="s">
        <v>218</v>
      </c>
      <c r="C6214" s="6">
        <v>453</v>
      </c>
      <c r="D6214" s="12" t="s">
        <v>320</v>
      </c>
      <c r="E6214" s="6">
        <v>0</v>
      </c>
      <c r="F6214" s="6" t="s">
        <v>9</v>
      </c>
    </row>
    <row r="6215" spans="1:6" x14ac:dyDescent="0.3">
      <c r="A6215" s="6">
        <v>148279</v>
      </c>
      <c r="B6215" s="7" t="s">
        <v>219</v>
      </c>
      <c r="C6215" s="6">
        <v>127</v>
      </c>
      <c r="D6215" s="12" t="s">
        <v>301</v>
      </c>
      <c r="E6215" s="6">
        <v>0</v>
      </c>
      <c r="F6215" s="6" t="s">
        <v>9</v>
      </c>
    </row>
    <row r="6216" spans="1:6" x14ac:dyDescent="0.3">
      <c r="A6216" s="6">
        <v>148279</v>
      </c>
      <c r="B6216" s="7" t="s">
        <v>219</v>
      </c>
      <c r="C6216" s="6">
        <v>128</v>
      </c>
      <c r="D6216" s="7" t="s">
        <v>302</v>
      </c>
      <c r="E6216" s="6">
        <v>0</v>
      </c>
      <c r="F6216" s="6" t="s">
        <v>9</v>
      </c>
    </row>
    <row r="6217" spans="1:6" x14ac:dyDescent="0.3">
      <c r="A6217" s="6">
        <v>148279</v>
      </c>
      <c r="B6217" s="7" t="s">
        <v>219</v>
      </c>
      <c r="C6217" s="6">
        <v>129</v>
      </c>
      <c r="D6217" s="9" t="s">
        <v>303</v>
      </c>
      <c r="E6217" s="6">
        <v>0</v>
      </c>
      <c r="F6217" s="6" t="s">
        <v>9</v>
      </c>
    </row>
    <row r="6218" spans="1:6" x14ac:dyDescent="0.3">
      <c r="A6218" s="6">
        <v>148279</v>
      </c>
      <c r="B6218" s="7" t="s">
        <v>219</v>
      </c>
      <c r="C6218" s="6">
        <v>130</v>
      </c>
      <c r="D6218" s="10" t="s">
        <v>7</v>
      </c>
      <c r="E6218" s="6">
        <v>0</v>
      </c>
      <c r="F6218" s="6" t="s">
        <v>9</v>
      </c>
    </row>
    <row r="6219" spans="1:6" x14ac:dyDescent="0.3">
      <c r="A6219" s="6">
        <v>148279</v>
      </c>
      <c r="B6219" s="7" t="s">
        <v>219</v>
      </c>
      <c r="C6219" s="6">
        <v>131</v>
      </c>
      <c r="D6219" s="10" t="s">
        <v>304</v>
      </c>
      <c r="E6219" s="6">
        <v>0</v>
      </c>
      <c r="F6219" s="6" t="s">
        <v>9</v>
      </c>
    </row>
    <row r="6220" spans="1:6" x14ac:dyDescent="0.3">
      <c r="A6220" s="6">
        <v>148279</v>
      </c>
      <c r="B6220" s="7" t="s">
        <v>219</v>
      </c>
      <c r="C6220" s="6">
        <v>132</v>
      </c>
      <c r="D6220" s="53" t="s">
        <v>305</v>
      </c>
      <c r="E6220" s="6">
        <v>0</v>
      </c>
      <c r="F6220" s="6" t="s">
        <v>9</v>
      </c>
    </row>
    <row r="6221" spans="1:6" x14ac:dyDescent="0.3">
      <c r="A6221" s="6">
        <v>148279</v>
      </c>
      <c r="B6221" s="7" t="s">
        <v>219</v>
      </c>
      <c r="C6221" s="6">
        <v>133</v>
      </c>
      <c r="D6221" s="10" t="s">
        <v>8</v>
      </c>
      <c r="E6221" s="6">
        <v>0</v>
      </c>
      <c r="F6221" s="6" t="s">
        <v>9</v>
      </c>
    </row>
    <row r="6222" spans="1:6" x14ac:dyDescent="0.3">
      <c r="A6222" s="6">
        <v>148279</v>
      </c>
      <c r="B6222" s="7" t="s">
        <v>219</v>
      </c>
      <c r="C6222" s="6">
        <v>134</v>
      </c>
      <c r="D6222" s="12" t="s">
        <v>306</v>
      </c>
      <c r="E6222" s="6">
        <v>0</v>
      </c>
      <c r="F6222" s="6" t="s">
        <v>9</v>
      </c>
    </row>
    <row r="6223" spans="1:6" x14ac:dyDescent="0.3">
      <c r="A6223" s="6">
        <v>148279</v>
      </c>
      <c r="B6223" s="7" t="s">
        <v>219</v>
      </c>
      <c r="C6223" s="6">
        <v>135</v>
      </c>
      <c r="D6223" s="13" t="s">
        <v>302</v>
      </c>
      <c r="E6223" s="6">
        <v>0</v>
      </c>
      <c r="F6223" s="6" t="s">
        <v>9</v>
      </c>
    </row>
    <row r="6224" spans="1:6" x14ac:dyDescent="0.3">
      <c r="A6224" s="6">
        <v>148279</v>
      </c>
      <c r="B6224" s="7" t="s">
        <v>219</v>
      </c>
      <c r="C6224" s="6">
        <v>136</v>
      </c>
      <c r="D6224" s="14" t="s">
        <v>7</v>
      </c>
      <c r="E6224" s="6">
        <v>0</v>
      </c>
      <c r="F6224" s="6" t="s">
        <v>9</v>
      </c>
    </row>
    <row r="6225" spans="1:6" x14ac:dyDescent="0.3">
      <c r="A6225" s="6">
        <v>148279</v>
      </c>
      <c r="B6225" s="7" t="s">
        <v>219</v>
      </c>
      <c r="C6225" s="6">
        <v>137</v>
      </c>
      <c r="D6225" s="15" t="s">
        <v>307</v>
      </c>
      <c r="E6225" s="6">
        <v>0</v>
      </c>
      <c r="F6225" s="6" t="s">
        <v>9</v>
      </c>
    </row>
    <row r="6226" spans="1:6" x14ac:dyDescent="0.3">
      <c r="A6226" s="6">
        <v>148279</v>
      </c>
      <c r="B6226" s="7" t="s">
        <v>219</v>
      </c>
      <c r="C6226" s="6">
        <v>138</v>
      </c>
      <c r="D6226" s="16" t="s">
        <v>308</v>
      </c>
      <c r="E6226" s="6">
        <v>0</v>
      </c>
      <c r="F6226" s="6" t="s">
        <v>9</v>
      </c>
    </row>
    <row r="6227" spans="1:6" x14ac:dyDescent="0.3">
      <c r="A6227" s="6">
        <v>148279</v>
      </c>
      <c r="B6227" s="7" t="s">
        <v>219</v>
      </c>
      <c r="C6227" s="6">
        <v>140</v>
      </c>
      <c r="D6227" s="17" t="s">
        <v>7</v>
      </c>
      <c r="E6227" s="6">
        <v>0</v>
      </c>
      <c r="F6227" s="6" t="s">
        <v>9</v>
      </c>
    </row>
    <row r="6228" spans="1:6" x14ac:dyDescent="0.3">
      <c r="A6228" s="6">
        <v>148279</v>
      </c>
      <c r="B6228" s="7" t="s">
        <v>219</v>
      </c>
      <c r="C6228" s="6">
        <v>382</v>
      </c>
      <c r="D6228" s="12" t="s">
        <v>301</v>
      </c>
      <c r="E6228" s="6">
        <v>2</v>
      </c>
      <c r="F6228" s="6">
        <v>2</v>
      </c>
    </row>
    <row r="6229" spans="1:6" x14ac:dyDescent="0.3">
      <c r="A6229" s="6">
        <v>148279</v>
      </c>
      <c r="B6229" s="7" t="s">
        <v>219</v>
      </c>
      <c r="C6229" s="6">
        <v>383</v>
      </c>
      <c r="D6229" s="12" t="s">
        <v>302</v>
      </c>
      <c r="E6229" s="6">
        <v>0</v>
      </c>
      <c r="F6229" s="6" t="s">
        <v>9</v>
      </c>
    </row>
    <row r="6230" spans="1:6" x14ac:dyDescent="0.3">
      <c r="A6230" s="6">
        <v>148279</v>
      </c>
      <c r="B6230" s="7" t="s">
        <v>219</v>
      </c>
      <c r="C6230" s="6">
        <v>384</v>
      </c>
      <c r="D6230" s="12" t="s">
        <v>307</v>
      </c>
      <c r="E6230" s="6">
        <v>19</v>
      </c>
      <c r="F6230" s="6">
        <v>19</v>
      </c>
    </row>
    <row r="6231" spans="1:6" x14ac:dyDescent="0.3">
      <c r="A6231" s="6">
        <v>148279</v>
      </c>
      <c r="B6231" s="7" t="s">
        <v>219</v>
      </c>
      <c r="C6231" s="6">
        <v>386</v>
      </c>
      <c r="D6231" s="12" t="s">
        <v>309</v>
      </c>
      <c r="E6231" s="6">
        <v>80</v>
      </c>
      <c r="F6231" s="6">
        <v>90</v>
      </c>
    </row>
    <row r="6232" spans="1:6" x14ac:dyDescent="0.3">
      <c r="A6232" s="6">
        <v>148279</v>
      </c>
      <c r="B6232" s="7" t="s">
        <v>219</v>
      </c>
      <c r="C6232" s="6">
        <v>387</v>
      </c>
      <c r="D6232" s="18" t="s">
        <v>310</v>
      </c>
      <c r="E6232" s="6">
        <v>0</v>
      </c>
      <c r="F6232" s="6" t="s">
        <v>9</v>
      </c>
    </row>
    <row r="6233" spans="1:6" x14ac:dyDescent="0.3">
      <c r="A6233" s="6">
        <v>148279</v>
      </c>
      <c r="B6233" s="7" t="s">
        <v>219</v>
      </c>
      <c r="C6233" s="6">
        <v>388</v>
      </c>
      <c r="D6233" s="19" t="s">
        <v>311</v>
      </c>
      <c r="E6233" s="6">
        <v>65</v>
      </c>
      <c r="F6233" s="6">
        <v>86</v>
      </c>
    </row>
    <row r="6234" spans="1:6" x14ac:dyDescent="0.3">
      <c r="A6234" s="6">
        <v>148279</v>
      </c>
      <c r="B6234" s="7" t="s">
        <v>219</v>
      </c>
      <c r="C6234" s="6">
        <v>389</v>
      </c>
      <c r="D6234" s="20" t="s">
        <v>312</v>
      </c>
      <c r="E6234" s="6">
        <v>5</v>
      </c>
      <c r="F6234" s="6">
        <v>7</v>
      </c>
    </row>
    <row r="6235" spans="1:6" x14ac:dyDescent="0.3">
      <c r="A6235" s="6">
        <v>148279</v>
      </c>
      <c r="B6235" s="7" t="s">
        <v>219</v>
      </c>
      <c r="C6235" s="6">
        <v>390</v>
      </c>
      <c r="D6235" s="19" t="s">
        <v>313</v>
      </c>
      <c r="E6235" s="6">
        <v>0</v>
      </c>
      <c r="F6235" s="6" t="s">
        <v>9</v>
      </c>
    </row>
    <row r="6236" spans="1:6" x14ac:dyDescent="0.3">
      <c r="A6236" s="6">
        <v>148279</v>
      </c>
      <c r="B6236" s="7" t="s">
        <v>219</v>
      </c>
      <c r="C6236" s="6">
        <v>391</v>
      </c>
      <c r="D6236" s="20" t="s">
        <v>314</v>
      </c>
      <c r="E6236" s="6">
        <v>10</v>
      </c>
      <c r="F6236" s="6">
        <v>11</v>
      </c>
    </row>
    <row r="6237" spans="1:6" x14ac:dyDescent="0.3">
      <c r="A6237" s="6">
        <v>148279</v>
      </c>
      <c r="B6237" s="7" t="s">
        <v>219</v>
      </c>
      <c r="C6237" s="6">
        <v>392</v>
      </c>
      <c r="D6237" s="12" t="s">
        <v>315</v>
      </c>
      <c r="E6237" s="6">
        <v>3</v>
      </c>
      <c r="F6237" s="6">
        <v>3</v>
      </c>
    </row>
    <row r="6238" spans="1:6" x14ac:dyDescent="0.3">
      <c r="A6238" s="6">
        <v>148279</v>
      </c>
      <c r="B6238" s="7" t="s">
        <v>219</v>
      </c>
      <c r="C6238" s="6">
        <v>393</v>
      </c>
      <c r="D6238" s="21" t="s">
        <v>316</v>
      </c>
      <c r="E6238" s="6">
        <v>0</v>
      </c>
      <c r="F6238" s="6" t="s">
        <v>9</v>
      </c>
    </row>
    <row r="6239" spans="1:6" x14ac:dyDescent="0.3">
      <c r="A6239" s="6">
        <v>148279</v>
      </c>
      <c r="B6239" s="7" t="s">
        <v>219</v>
      </c>
      <c r="C6239" s="6">
        <v>394</v>
      </c>
      <c r="D6239" s="22" t="s">
        <v>317</v>
      </c>
      <c r="E6239" s="6">
        <v>0</v>
      </c>
      <c r="F6239" s="6" t="s">
        <v>9</v>
      </c>
    </row>
    <row r="6240" spans="1:6" x14ac:dyDescent="0.3">
      <c r="A6240" s="6">
        <v>148279</v>
      </c>
      <c r="B6240" s="7" t="s">
        <v>219</v>
      </c>
      <c r="C6240" s="6">
        <v>395</v>
      </c>
      <c r="D6240" s="12" t="s">
        <v>318</v>
      </c>
      <c r="E6240" s="6">
        <v>0</v>
      </c>
      <c r="F6240" s="6" t="s">
        <v>9</v>
      </c>
    </row>
    <row r="6241" spans="1:6" x14ac:dyDescent="0.3">
      <c r="A6241" s="6">
        <v>148279</v>
      </c>
      <c r="B6241" s="7" t="s">
        <v>219</v>
      </c>
      <c r="C6241" s="6">
        <v>396</v>
      </c>
      <c r="D6241" s="12" t="s">
        <v>319</v>
      </c>
      <c r="E6241" s="6">
        <v>0</v>
      </c>
      <c r="F6241" s="6" t="s">
        <v>9</v>
      </c>
    </row>
    <row r="6242" spans="1:6" x14ac:dyDescent="0.3">
      <c r="A6242" s="6">
        <v>148279</v>
      </c>
      <c r="B6242" s="7" t="s">
        <v>219</v>
      </c>
      <c r="C6242" s="6">
        <v>453</v>
      </c>
      <c r="D6242" s="12" t="s">
        <v>320</v>
      </c>
      <c r="E6242" s="6">
        <v>19</v>
      </c>
      <c r="F6242" s="6">
        <v>19</v>
      </c>
    </row>
    <row r="6243" spans="1:6" x14ac:dyDescent="0.3">
      <c r="A6243" s="6">
        <v>148290</v>
      </c>
      <c r="B6243" s="7" t="s">
        <v>220</v>
      </c>
      <c r="C6243" s="6">
        <v>127</v>
      </c>
      <c r="D6243" s="12" t="s">
        <v>301</v>
      </c>
      <c r="E6243" s="6">
        <v>0</v>
      </c>
      <c r="F6243" s="6" t="s">
        <v>9</v>
      </c>
    </row>
    <row r="6244" spans="1:6" x14ac:dyDescent="0.3">
      <c r="A6244" s="6">
        <v>148290</v>
      </c>
      <c r="B6244" s="7" t="s">
        <v>220</v>
      </c>
      <c r="C6244" s="6">
        <v>128</v>
      </c>
      <c r="D6244" s="7" t="s">
        <v>302</v>
      </c>
      <c r="E6244" s="6">
        <v>0</v>
      </c>
      <c r="F6244" s="6" t="s">
        <v>9</v>
      </c>
    </row>
    <row r="6245" spans="1:6" x14ac:dyDescent="0.3">
      <c r="A6245" s="6">
        <v>148290</v>
      </c>
      <c r="B6245" s="7" t="s">
        <v>220</v>
      </c>
      <c r="C6245" s="6">
        <v>129</v>
      </c>
      <c r="D6245" s="9" t="s">
        <v>303</v>
      </c>
      <c r="E6245" s="6">
        <v>0</v>
      </c>
      <c r="F6245" s="6" t="s">
        <v>9</v>
      </c>
    </row>
    <row r="6246" spans="1:6" x14ac:dyDescent="0.3">
      <c r="A6246" s="6">
        <v>148290</v>
      </c>
      <c r="B6246" s="7" t="s">
        <v>220</v>
      </c>
      <c r="C6246" s="6">
        <v>130</v>
      </c>
      <c r="D6246" s="10" t="s">
        <v>7</v>
      </c>
      <c r="E6246" s="6">
        <v>0</v>
      </c>
      <c r="F6246" s="6" t="s">
        <v>9</v>
      </c>
    </row>
    <row r="6247" spans="1:6" x14ac:dyDescent="0.3">
      <c r="A6247" s="6">
        <v>148290</v>
      </c>
      <c r="B6247" s="7" t="s">
        <v>220</v>
      </c>
      <c r="C6247" s="6">
        <v>131</v>
      </c>
      <c r="D6247" s="10" t="s">
        <v>304</v>
      </c>
      <c r="E6247" s="6">
        <v>0</v>
      </c>
      <c r="F6247" s="6" t="s">
        <v>9</v>
      </c>
    </row>
    <row r="6248" spans="1:6" x14ac:dyDescent="0.3">
      <c r="A6248" s="6">
        <v>148290</v>
      </c>
      <c r="B6248" s="7" t="s">
        <v>220</v>
      </c>
      <c r="C6248" s="6">
        <v>132</v>
      </c>
      <c r="D6248" s="53" t="s">
        <v>305</v>
      </c>
      <c r="E6248" s="6">
        <v>0</v>
      </c>
      <c r="F6248" s="6" t="s">
        <v>9</v>
      </c>
    </row>
    <row r="6249" spans="1:6" x14ac:dyDescent="0.3">
      <c r="A6249" s="6">
        <v>148290</v>
      </c>
      <c r="B6249" s="7" t="s">
        <v>220</v>
      </c>
      <c r="C6249" s="6">
        <v>133</v>
      </c>
      <c r="D6249" s="10" t="s">
        <v>8</v>
      </c>
      <c r="E6249" s="6">
        <v>0</v>
      </c>
      <c r="F6249" s="6" t="s">
        <v>9</v>
      </c>
    </row>
    <row r="6250" spans="1:6" x14ac:dyDescent="0.3">
      <c r="A6250" s="6">
        <v>148290</v>
      </c>
      <c r="B6250" s="7" t="s">
        <v>220</v>
      </c>
      <c r="C6250" s="6">
        <v>134</v>
      </c>
      <c r="D6250" s="12" t="s">
        <v>306</v>
      </c>
      <c r="E6250" s="6">
        <v>0</v>
      </c>
      <c r="F6250" s="6" t="s">
        <v>9</v>
      </c>
    </row>
    <row r="6251" spans="1:6" x14ac:dyDescent="0.3">
      <c r="A6251" s="6">
        <v>148290</v>
      </c>
      <c r="B6251" s="7" t="s">
        <v>220</v>
      </c>
      <c r="C6251" s="6">
        <v>135</v>
      </c>
      <c r="D6251" s="13" t="s">
        <v>302</v>
      </c>
      <c r="E6251" s="6">
        <v>0</v>
      </c>
      <c r="F6251" s="6" t="s">
        <v>9</v>
      </c>
    </row>
    <row r="6252" spans="1:6" x14ac:dyDescent="0.3">
      <c r="A6252" s="6">
        <v>148290</v>
      </c>
      <c r="B6252" s="7" t="s">
        <v>220</v>
      </c>
      <c r="C6252" s="6">
        <v>136</v>
      </c>
      <c r="D6252" s="14" t="s">
        <v>7</v>
      </c>
      <c r="E6252" s="6">
        <v>0</v>
      </c>
      <c r="F6252" s="6" t="s">
        <v>9</v>
      </c>
    </row>
    <row r="6253" spans="1:6" x14ac:dyDescent="0.3">
      <c r="A6253" s="6">
        <v>148290</v>
      </c>
      <c r="B6253" s="7" t="s">
        <v>220</v>
      </c>
      <c r="C6253" s="6">
        <v>137</v>
      </c>
      <c r="D6253" s="15" t="s">
        <v>307</v>
      </c>
      <c r="E6253" s="6">
        <v>0</v>
      </c>
      <c r="F6253" s="6" t="s">
        <v>9</v>
      </c>
    </row>
    <row r="6254" spans="1:6" x14ac:dyDescent="0.3">
      <c r="A6254" s="6">
        <v>148290</v>
      </c>
      <c r="B6254" s="7" t="s">
        <v>220</v>
      </c>
      <c r="C6254" s="6">
        <v>138</v>
      </c>
      <c r="D6254" s="16" t="s">
        <v>308</v>
      </c>
      <c r="E6254" s="6">
        <v>0</v>
      </c>
      <c r="F6254" s="6" t="s">
        <v>9</v>
      </c>
    </row>
    <row r="6255" spans="1:6" x14ac:dyDescent="0.3">
      <c r="A6255" s="6">
        <v>148290</v>
      </c>
      <c r="B6255" s="7" t="s">
        <v>220</v>
      </c>
      <c r="C6255" s="6">
        <v>140</v>
      </c>
      <c r="D6255" s="17" t="s">
        <v>7</v>
      </c>
      <c r="E6255" s="6">
        <v>0</v>
      </c>
      <c r="F6255" s="6" t="s">
        <v>9</v>
      </c>
    </row>
    <row r="6256" spans="1:6" x14ac:dyDescent="0.3">
      <c r="A6256" s="6">
        <v>148290</v>
      </c>
      <c r="B6256" s="7" t="s">
        <v>220</v>
      </c>
      <c r="C6256" s="6">
        <v>382</v>
      </c>
      <c r="D6256" s="12" t="s">
        <v>301</v>
      </c>
      <c r="E6256" s="6">
        <v>5</v>
      </c>
      <c r="F6256" s="6">
        <v>5</v>
      </c>
    </row>
    <row r="6257" spans="1:6" x14ac:dyDescent="0.3">
      <c r="A6257" s="6">
        <v>148290</v>
      </c>
      <c r="B6257" s="7" t="s">
        <v>220</v>
      </c>
      <c r="C6257" s="6">
        <v>383</v>
      </c>
      <c r="D6257" s="12" t="s">
        <v>302</v>
      </c>
      <c r="E6257" s="6">
        <v>0</v>
      </c>
      <c r="F6257" s="6" t="s">
        <v>9</v>
      </c>
    </row>
    <row r="6258" spans="1:6" x14ac:dyDescent="0.3">
      <c r="A6258" s="6">
        <v>148290</v>
      </c>
      <c r="B6258" s="7" t="s">
        <v>220</v>
      </c>
      <c r="C6258" s="6">
        <v>384</v>
      </c>
      <c r="D6258" s="12" t="s">
        <v>307</v>
      </c>
      <c r="E6258" s="6">
        <v>45</v>
      </c>
      <c r="F6258" s="6">
        <v>46</v>
      </c>
    </row>
    <row r="6259" spans="1:6" x14ac:dyDescent="0.3">
      <c r="A6259" s="6">
        <v>148290</v>
      </c>
      <c r="B6259" s="7" t="s">
        <v>220</v>
      </c>
      <c r="C6259" s="6">
        <v>386</v>
      </c>
      <c r="D6259" s="12" t="s">
        <v>309</v>
      </c>
      <c r="E6259" s="6">
        <v>95</v>
      </c>
      <c r="F6259" s="6">
        <v>147</v>
      </c>
    </row>
    <row r="6260" spans="1:6" x14ac:dyDescent="0.3">
      <c r="A6260" s="6">
        <v>148290</v>
      </c>
      <c r="B6260" s="7" t="s">
        <v>220</v>
      </c>
      <c r="C6260" s="6">
        <v>387</v>
      </c>
      <c r="D6260" s="18" t="s">
        <v>310</v>
      </c>
      <c r="E6260" s="6">
        <v>45</v>
      </c>
      <c r="F6260" s="6">
        <v>45</v>
      </c>
    </row>
    <row r="6261" spans="1:6" x14ac:dyDescent="0.3">
      <c r="A6261" s="6">
        <v>148290</v>
      </c>
      <c r="B6261" s="7" t="s">
        <v>220</v>
      </c>
      <c r="C6261" s="6">
        <v>388</v>
      </c>
      <c r="D6261" s="19" t="s">
        <v>311</v>
      </c>
      <c r="E6261" s="6">
        <v>70</v>
      </c>
      <c r="F6261" s="6">
        <v>83</v>
      </c>
    </row>
    <row r="6262" spans="1:6" x14ac:dyDescent="0.3">
      <c r="A6262" s="6">
        <v>148290</v>
      </c>
      <c r="B6262" s="7" t="s">
        <v>220</v>
      </c>
      <c r="C6262" s="6">
        <v>389</v>
      </c>
      <c r="D6262" s="20" t="s">
        <v>312</v>
      </c>
      <c r="E6262" s="6">
        <v>0</v>
      </c>
      <c r="F6262" s="6" t="s">
        <v>9</v>
      </c>
    </row>
    <row r="6263" spans="1:6" x14ac:dyDescent="0.3">
      <c r="A6263" s="6">
        <v>148290</v>
      </c>
      <c r="B6263" s="7" t="s">
        <v>220</v>
      </c>
      <c r="C6263" s="6">
        <v>390</v>
      </c>
      <c r="D6263" s="19" t="s">
        <v>313</v>
      </c>
      <c r="E6263" s="6">
        <v>0</v>
      </c>
      <c r="F6263" s="6" t="s">
        <v>9</v>
      </c>
    </row>
    <row r="6264" spans="1:6" x14ac:dyDescent="0.3">
      <c r="A6264" s="6">
        <v>148290</v>
      </c>
      <c r="B6264" s="7" t="s">
        <v>220</v>
      </c>
      <c r="C6264" s="6">
        <v>391</v>
      </c>
      <c r="D6264" s="20" t="s">
        <v>314</v>
      </c>
      <c r="E6264" s="6">
        <v>55</v>
      </c>
      <c r="F6264" s="6">
        <v>64</v>
      </c>
    </row>
    <row r="6265" spans="1:6" x14ac:dyDescent="0.3">
      <c r="A6265" s="6">
        <v>148290</v>
      </c>
      <c r="B6265" s="7" t="s">
        <v>220</v>
      </c>
      <c r="C6265" s="6">
        <v>392</v>
      </c>
      <c r="D6265" s="12" t="s">
        <v>315</v>
      </c>
      <c r="E6265" s="6">
        <v>5</v>
      </c>
      <c r="F6265" s="6">
        <v>5</v>
      </c>
    </row>
    <row r="6266" spans="1:6" x14ac:dyDescent="0.3">
      <c r="A6266" s="6">
        <v>148290</v>
      </c>
      <c r="B6266" s="7" t="s">
        <v>220</v>
      </c>
      <c r="C6266" s="6">
        <v>393</v>
      </c>
      <c r="D6266" s="21" t="s">
        <v>316</v>
      </c>
      <c r="E6266" s="6">
        <v>0</v>
      </c>
      <c r="F6266" s="6" t="s">
        <v>9</v>
      </c>
    </row>
    <row r="6267" spans="1:6" x14ac:dyDescent="0.3">
      <c r="A6267" s="6">
        <v>148290</v>
      </c>
      <c r="B6267" s="7" t="s">
        <v>220</v>
      </c>
      <c r="C6267" s="6">
        <v>394</v>
      </c>
      <c r="D6267" s="22" t="s">
        <v>317</v>
      </c>
      <c r="E6267" s="6">
        <v>0</v>
      </c>
      <c r="F6267" s="6" t="s">
        <v>9</v>
      </c>
    </row>
    <row r="6268" spans="1:6" x14ac:dyDescent="0.3">
      <c r="A6268" s="6">
        <v>148290</v>
      </c>
      <c r="B6268" s="7" t="s">
        <v>220</v>
      </c>
      <c r="C6268" s="6">
        <v>395</v>
      </c>
      <c r="D6268" s="12" t="s">
        <v>318</v>
      </c>
      <c r="E6268" s="6">
        <v>45</v>
      </c>
      <c r="F6268" s="6">
        <v>45</v>
      </c>
    </row>
    <row r="6269" spans="1:6" x14ac:dyDescent="0.3">
      <c r="A6269" s="6">
        <v>148290</v>
      </c>
      <c r="B6269" s="7" t="s">
        <v>220</v>
      </c>
      <c r="C6269" s="6">
        <v>396</v>
      </c>
      <c r="D6269" s="12" t="s">
        <v>319</v>
      </c>
      <c r="E6269" s="6">
        <v>1</v>
      </c>
      <c r="F6269" s="6">
        <v>1</v>
      </c>
    </row>
    <row r="6270" spans="1:6" x14ac:dyDescent="0.3">
      <c r="A6270" s="6">
        <v>148290</v>
      </c>
      <c r="B6270" s="7" t="s">
        <v>220</v>
      </c>
      <c r="C6270" s="6">
        <v>453</v>
      </c>
      <c r="D6270" s="12" t="s">
        <v>320</v>
      </c>
      <c r="E6270" s="6">
        <v>45</v>
      </c>
      <c r="F6270" s="6">
        <v>45</v>
      </c>
    </row>
    <row r="6271" spans="1:6" x14ac:dyDescent="0.3">
      <c r="A6271" s="6">
        <v>148302</v>
      </c>
      <c r="B6271" s="7" t="s">
        <v>221</v>
      </c>
      <c r="C6271" s="6">
        <v>127</v>
      </c>
      <c r="D6271" s="12" t="s">
        <v>301</v>
      </c>
      <c r="E6271" s="6">
        <v>0</v>
      </c>
      <c r="F6271" s="6" t="s">
        <v>9</v>
      </c>
    </row>
    <row r="6272" spans="1:6" x14ac:dyDescent="0.3">
      <c r="A6272" s="6">
        <v>148302</v>
      </c>
      <c r="B6272" s="7" t="s">
        <v>221</v>
      </c>
      <c r="C6272" s="6">
        <v>128</v>
      </c>
      <c r="D6272" s="7" t="s">
        <v>302</v>
      </c>
      <c r="E6272" s="6">
        <v>0</v>
      </c>
      <c r="F6272" s="6" t="s">
        <v>9</v>
      </c>
    </row>
    <row r="6273" spans="1:6" x14ac:dyDescent="0.3">
      <c r="A6273" s="6">
        <v>148302</v>
      </c>
      <c r="B6273" s="7" t="s">
        <v>221</v>
      </c>
      <c r="C6273" s="6">
        <v>129</v>
      </c>
      <c r="D6273" s="9" t="s">
        <v>303</v>
      </c>
      <c r="E6273" s="6">
        <v>0</v>
      </c>
      <c r="F6273" s="6" t="s">
        <v>9</v>
      </c>
    </row>
    <row r="6274" spans="1:6" x14ac:dyDescent="0.3">
      <c r="A6274" s="6">
        <v>148302</v>
      </c>
      <c r="B6274" s="7" t="s">
        <v>221</v>
      </c>
      <c r="C6274" s="6">
        <v>130</v>
      </c>
      <c r="D6274" s="10" t="s">
        <v>7</v>
      </c>
      <c r="E6274" s="6">
        <v>0</v>
      </c>
      <c r="F6274" s="6" t="s">
        <v>9</v>
      </c>
    </row>
    <row r="6275" spans="1:6" x14ac:dyDescent="0.3">
      <c r="A6275" s="6">
        <v>148302</v>
      </c>
      <c r="B6275" s="7" t="s">
        <v>221</v>
      </c>
      <c r="C6275" s="6">
        <v>131</v>
      </c>
      <c r="D6275" s="10" t="s">
        <v>304</v>
      </c>
      <c r="E6275" s="6">
        <v>0</v>
      </c>
      <c r="F6275" s="6" t="s">
        <v>9</v>
      </c>
    </row>
    <row r="6276" spans="1:6" x14ac:dyDescent="0.3">
      <c r="A6276" s="6">
        <v>148302</v>
      </c>
      <c r="B6276" s="7" t="s">
        <v>221</v>
      </c>
      <c r="C6276" s="6">
        <v>132</v>
      </c>
      <c r="D6276" s="53" t="s">
        <v>305</v>
      </c>
      <c r="E6276" s="6">
        <v>0</v>
      </c>
      <c r="F6276" s="6" t="s">
        <v>9</v>
      </c>
    </row>
    <row r="6277" spans="1:6" x14ac:dyDescent="0.3">
      <c r="A6277" s="6">
        <v>148302</v>
      </c>
      <c r="B6277" s="7" t="s">
        <v>221</v>
      </c>
      <c r="C6277" s="6">
        <v>133</v>
      </c>
      <c r="D6277" s="10" t="s">
        <v>8</v>
      </c>
      <c r="E6277" s="6">
        <v>0</v>
      </c>
      <c r="F6277" s="6" t="s">
        <v>9</v>
      </c>
    </row>
    <row r="6278" spans="1:6" x14ac:dyDescent="0.3">
      <c r="A6278" s="6">
        <v>148302</v>
      </c>
      <c r="B6278" s="7" t="s">
        <v>221</v>
      </c>
      <c r="C6278" s="6">
        <v>134</v>
      </c>
      <c r="D6278" s="12" t="s">
        <v>306</v>
      </c>
      <c r="E6278" s="6">
        <v>0</v>
      </c>
      <c r="F6278" s="6" t="s">
        <v>9</v>
      </c>
    </row>
    <row r="6279" spans="1:6" x14ac:dyDescent="0.3">
      <c r="A6279" s="6">
        <v>148302</v>
      </c>
      <c r="B6279" s="7" t="s">
        <v>221</v>
      </c>
      <c r="C6279" s="6">
        <v>135</v>
      </c>
      <c r="D6279" s="13" t="s">
        <v>302</v>
      </c>
      <c r="E6279" s="6">
        <v>0</v>
      </c>
      <c r="F6279" s="6" t="s">
        <v>9</v>
      </c>
    </row>
    <row r="6280" spans="1:6" x14ac:dyDescent="0.3">
      <c r="A6280" s="6">
        <v>148302</v>
      </c>
      <c r="B6280" s="7" t="s">
        <v>221</v>
      </c>
      <c r="C6280" s="6">
        <v>136</v>
      </c>
      <c r="D6280" s="14" t="s">
        <v>7</v>
      </c>
      <c r="E6280" s="6">
        <v>0</v>
      </c>
      <c r="F6280" s="6" t="s">
        <v>9</v>
      </c>
    </row>
    <row r="6281" spans="1:6" x14ac:dyDescent="0.3">
      <c r="A6281" s="6">
        <v>148302</v>
      </c>
      <c r="B6281" s="7" t="s">
        <v>221</v>
      </c>
      <c r="C6281" s="6">
        <v>137</v>
      </c>
      <c r="D6281" s="15" t="s">
        <v>307</v>
      </c>
      <c r="E6281" s="6">
        <v>0</v>
      </c>
      <c r="F6281" s="6" t="s">
        <v>9</v>
      </c>
    </row>
    <row r="6282" spans="1:6" x14ac:dyDescent="0.3">
      <c r="A6282" s="6">
        <v>148302</v>
      </c>
      <c r="B6282" s="7" t="s">
        <v>221</v>
      </c>
      <c r="C6282" s="6">
        <v>138</v>
      </c>
      <c r="D6282" s="16" t="s">
        <v>308</v>
      </c>
      <c r="E6282" s="6">
        <v>0</v>
      </c>
      <c r="F6282" s="6" t="s">
        <v>9</v>
      </c>
    </row>
    <row r="6283" spans="1:6" x14ac:dyDescent="0.3">
      <c r="A6283" s="6">
        <v>148302</v>
      </c>
      <c r="B6283" s="7" t="s">
        <v>221</v>
      </c>
      <c r="C6283" s="6">
        <v>140</v>
      </c>
      <c r="D6283" s="17" t="s">
        <v>7</v>
      </c>
      <c r="E6283" s="6">
        <v>0</v>
      </c>
      <c r="F6283" s="6" t="s">
        <v>9</v>
      </c>
    </row>
    <row r="6284" spans="1:6" x14ac:dyDescent="0.3">
      <c r="A6284" s="6">
        <v>148302</v>
      </c>
      <c r="B6284" s="7" t="s">
        <v>221</v>
      </c>
      <c r="C6284" s="6">
        <v>382</v>
      </c>
      <c r="D6284" s="12" t="s">
        <v>301</v>
      </c>
      <c r="E6284" s="6">
        <v>3</v>
      </c>
      <c r="F6284" s="6">
        <v>3</v>
      </c>
    </row>
    <row r="6285" spans="1:6" x14ac:dyDescent="0.3">
      <c r="A6285" s="6">
        <v>148302</v>
      </c>
      <c r="B6285" s="7" t="s">
        <v>221</v>
      </c>
      <c r="C6285" s="6">
        <v>383</v>
      </c>
      <c r="D6285" s="12" t="s">
        <v>302</v>
      </c>
      <c r="E6285" s="6">
        <v>0</v>
      </c>
      <c r="F6285" s="6" t="s">
        <v>9</v>
      </c>
    </row>
    <row r="6286" spans="1:6" x14ac:dyDescent="0.3">
      <c r="A6286" s="6">
        <v>148302</v>
      </c>
      <c r="B6286" s="7" t="s">
        <v>221</v>
      </c>
      <c r="C6286" s="6">
        <v>384</v>
      </c>
      <c r="D6286" s="12" t="s">
        <v>307</v>
      </c>
      <c r="E6286" s="6">
        <v>24</v>
      </c>
      <c r="F6286" s="6">
        <v>24</v>
      </c>
    </row>
    <row r="6287" spans="1:6" x14ac:dyDescent="0.3">
      <c r="A6287" s="6">
        <v>148302</v>
      </c>
      <c r="B6287" s="7" t="s">
        <v>221</v>
      </c>
      <c r="C6287" s="6">
        <v>386</v>
      </c>
      <c r="D6287" s="12" t="s">
        <v>309</v>
      </c>
      <c r="E6287" s="6">
        <v>300</v>
      </c>
      <c r="F6287" s="6">
        <v>413</v>
      </c>
    </row>
    <row r="6288" spans="1:6" x14ac:dyDescent="0.3">
      <c r="A6288" s="6">
        <v>148302</v>
      </c>
      <c r="B6288" s="7" t="s">
        <v>221</v>
      </c>
      <c r="C6288" s="6">
        <v>387</v>
      </c>
      <c r="D6288" s="18" t="s">
        <v>310</v>
      </c>
      <c r="E6288" s="6">
        <v>114</v>
      </c>
      <c r="F6288" s="6">
        <v>141</v>
      </c>
    </row>
    <row r="6289" spans="1:6" x14ac:dyDescent="0.3">
      <c r="A6289" s="6">
        <v>148302</v>
      </c>
      <c r="B6289" s="7" t="s">
        <v>221</v>
      </c>
      <c r="C6289" s="6">
        <v>388</v>
      </c>
      <c r="D6289" s="19" t="s">
        <v>311</v>
      </c>
      <c r="E6289" s="6">
        <v>150</v>
      </c>
      <c r="F6289" s="6">
        <v>236</v>
      </c>
    </row>
    <row r="6290" spans="1:6" x14ac:dyDescent="0.3">
      <c r="A6290" s="6">
        <v>148302</v>
      </c>
      <c r="B6290" s="7" t="s">
        <v>221</v>
      </c>
      <c r="C6290" s="6">
        <v>389</v>
      </c>
      <c r="D6290" s="20" t="s">
        <v>312</v>
      </c>
      <c r="E6290" s="6">
        <v>90</v>
      </c>
      <c r="F6290" s="6">
        <v>130</v>
      </c>
    </row>
    <row r="6291" spans="1:6" x14ac:dyDescent="0.3">
      <c r="A6291" s="6">
        <v>148302</v>
      </c>
      <c r="B6291" s="7" t="s">
        <v>221</v>
      </c>
      <c r="C6291" s="6">
        <v>390</v>
      </c>
      <c r="D6291" s="19" t="s">
        <v>313</v>
      </c>
      <c r="E6291" s="6">
        <v>120</v>
      </c>
      <c r="F6291" s="6">
        <v>128</v>
      </c>
    </row>
    <row r="6292" spans="1:6" x14ac:dyDescent="0.3">
      <c r="A6292" s="6">
        <v>148302</v>
      </c>
      <c r="B6292" s="7" t="s">
        <v>221</v>
      </c>
      <c r="C6292" s="6">
        <v>391</v>
      </c>
      <c r="D6292" s="20" t="s">
        <v>314</v>
      </c>
      <c r="E6292" s="6">
        <v>90</v>
      </c>
      <c r="F6292" s="6">
        <v>139</v>
      </c>
    </row>
    <row r="6293" spans="1:6" x14ac:dyDescent="0.3">
      <c r="A6293" s="6">
        <v>148302</v>
      </c>
      <c r="B6293" s="7" t="s">
        <v>221</v>
      </c>
      <c r="C6293" s="6">
        <v>392</v>
      </c>
      <c r="D6293" s="12" t="s">
        <v>315</v>
      </c>
      <c r="E6293" s="6">
        <v>30</v>
      </c>
      <c r="F6293" s="6" t="s">
        <v>9</v>
      </c>
    </row>
    <row r="6294" spans="1:6" x14ac:dyDescent="0.3">
      <c r="A6294" s="6">
        <v>148302</v>
      </c>
      <c r="B6294" s="7" t="s">
        <v>221</v>
      </c>
      <c r="C6294" s="6">
        <v>393</v>
      </c>
      <c r="D6294" s="21" t="s">
        <v>316</v>
      </c>
      <c r="E6294" s="6">
        <v>0</v>
      </c>
      <c r="F6294" s="6" t="s">
        <v>9</v>
      </c>
    </row>
    <row r="6295" spans="1:6" x14ac:dyDescent="0.3">
      <c r="A6295" s="6">
        <v>148302</v>
      </c>
      <c r="B6295" s="7" t="s">
        <v>221</v>
      </c>
      <c r="C6295" s="6">
        <v>394</v>
      </c>
      <c r="D6295" s="22" t="s">
        <v>317</v>
      </c>
      <c r="E6295" s="6">
        <v>50</v>
      </c>
      <c r="F6295" s="6">
        <v>6</v>
      </c>
    </row>
    <row r="6296" spans="1:6" x14ac:dyDescent="0.3">
      <c r="A6296" s="6">
        <v>148302</v>
      </c>
      <c r="B6296" s="7" t="s">
        <v>221</v>
      </c>
      <c r="C6296" s="6">
        <v>395</v>
      </c>
      <c r="D6296" s="12" t="s">
        <v>318</v>
      </c>
      <c r="E6296" s="6">
        <v>102</v>
      </c>
      <c r="F6296" s="6">
        <v>140</v>
      </c>
    </row>
    <row r="6297" spans="1:6" x14ac:dyDescent="0.3">
      <c r="A6297" s="6">
        <v>148302</v>
      </c>
      <c r="B6297" s="7" t="s">
        <v>221</v>
      </c>
      <c r="C6297" s="6">
        <v>396</v>
      </c>
      <c r="D6297" s="12" t="s">
        <v>319</v>
      </c>
      <c r="E6297" s="6">
        <v>1</v>
      </c>
      <c r="F6297" s="6">
        <v>1</v>
      </c>
    </row>
    <row r="6298" spans="1:6" x14ac:dyDescent="0.3">
      <c r="A6298" s="6">
        <v>148302</v>
      </c>
      <c r="B6298" s="7" t="s">
        <v>221</v>
      </c>
      <c r="C6298" s="6">
        <v>453</v>
      </c>
      <c r="D6298" s="12" t="s">
        <v>320</v>
      </c>
      <c r="E6298" s="6">
        <v>24</v>
      </c>
      <c r="F6298" s="6">
        <v>24</v>
      </c>
    </row>
    <row r="6299" spans="1:6" x14ac:dyDescent="0.3">
      <c r="A6299" s="6">
        <v>148313</v>
      </c>
      <c r="B6299" s="7" t="s">
        <v>222</v>
      </c>
      <c r="C6299" s="6">
        <v>127</v>
      </c>
      <c r="D6299" s="12" t="s">
        <v>301</v>
      </c>
      <c r="E6299" s="6">
        <v>0</v>
      </c>
      <c r="F6299" s="6" t="s">
        <v>9</v>
      </c>
    </row>
    <row r="6300" spans="1:6" x14ac:dyDescent="0.3">
      <c r="A6300" s="6">
        <v>148313</v>
      </c>
      <c r="B6300" s="7" t="s">
        <v>222</v>
      </c>
      <c r="C6300" s="6">
        <v>128</v>
      </c>
      <c r="D6300" s="7" t="s">
        <v>302</v>
      </c>
      <c r="E6300" s="6">
        <v>0</v>
      </c>
      <c r="F6300" s="6" t="s">
        <v>9</v>
      </c>
    </row>
    <row r="6301" spans="1:6" x14ac:dyDescent="0.3">
      <c r="A6301" s="6">
        <v>148313</v>
      </c>
      <c r="B6301" s="7" t="s">
        <v>222</v>
      </c>
      <c r="C6301" s="6">
        <v>129</v>
      </c>
      <c r="D6301" s="9" t="s">
        <v>303</v>
      </c>
      <c r="E6301" s="6">
        <v>0</v>
      </c>
      <c r="F6301" s="6" t="s">
        <v>9</v>
      </c>
    </row>
    <row r="6302" spans="1:6" x14ac:dyDescent="0.3">
      <c r="A6302" s="6">
        <v>148313</v>
      </c>
      <c r="B6302" s="7" t="s">
        <v>222</v>
      </c>
      <c r="C6302" s="6">
        <v>130</v>
      </c>
      <c r="D6302" s="10" t="s">
        <v>7</v>
      </c>
      <c r="E6302" s="6">
        <v>0</v>
      </c>
      <c r="F6302" s="6" t="s">
        <v>9</v>
      </c>
    </row>
    <row r="6303" spans="1:6" x14ac:dyDescent="0.3">
      <c r="A6303" s="6">
        <v>148313</v>
      </c>
      <c r="B6303" s="7" t="s">
        <v>222</v>
      </c>
      <c r="C6303" s="6">
        <v>131</v>
      </c>
      <c r="D6303" s="10" t="s">
        <v>304</v>
      </c>
      <c r="E6303" s="6">
        <v>0</v>
      </c>
      <c r="F6303" s="6" t="s">
        <v>9</v>
      </c>
    </row>
    <row r="6304" spans="1:6" x14ac:dyDescent="0.3">
      <c r="A6304" s="6">
        <v>148313</v>
      </c>
      <c r="B6304" s="7" t="s">
        <v>222</v>
      </c>
      <c r="C6304" s="6">
        <v>132</v>
      </c>
      <c r="D6304" s="53" t="s">
        <v>305</v>
      </c>
      <c r="E6304" s="6">
        <v>0</v>
      </c>
      <c r="F6304" s="6" t="s">
        <v>9</v>
      </c>
    </row>
    <row r="6305" spans="1:6" x14ac:dyDescent="0.3">
      <c r="A6305" s="6">
        <v>148313</v>
      </c>
      <c r="B6305" s="7" t="s">
        <v>222</v>
      </c>
      <c r="C6305" s="6">
        <v>133</v>
      </c>
      <c r="D6305" s="10" t="s">
        <v>8</v>
      </c>
      <c r="E6305" s="6">
        <v>0</v>
      </c>
      <c r="F6305" s="6" t="s">
        <v>9</v>
      </c>
    </row>
    <row r="6306" spans="1:6" x14ac:dyDescent="0.3">
      <c r="A6306" s="6">
        <v>148313</v>
      </c>
      <c r="B6306" s="7" t="s">
        <v>222</v>
      </c>
      <c r="C6306" s="6">
        <v>134</v>
      </c>
      <c r="D6306" s="12" t="s">
        <v>306</v>
      </c>
      <c r="E6306" s="6">
        <v>0</v>
      </c>
      <c r="F6306" s="6" t="s">
        <v>9</v>
      </c>
    </row>
    <row r="6307" spans="1:6" x14ac:dyDescent="0.3">
      <c r="A6307" s="6">
        <v>148313</v>
      </c>
      <c r="B6307" s="7" t="s">
        <v>222</v>
      </c>
      <c r="C6307" s="6">
        <v>135</v>
      </c>
      <c r="D6307" s="13" t="s">
        <v>302</v>
      </c>
      <c r="E6307" s="6">
        <v>0</v>
      </c>
      <c r="F6307" s="6" t="s">
        <v>9</v>
      </c>
    </row>
    <row r="6308" spans="1:6" x14ac:dyDescent="0.3">
      <c r="A6308" s="6">
        <v>148313</v>
      </c>
      <c r="B6308" s="7" t="s">
        <v>222</v>
      </c>
      <c r="C6308" s="6">
        <v>136</v>
      </c>
      <c r="D6308" s="14" t="s">
        <v>7</v>
      </c>
      <c r="E6308" s="6">
        <v>0</v>
      </c>
      <c r="F6308" s="6" t="s">
        <v>9</v>
      </c>
    </row>
    <row r="6309" spans="1:6" x14ac:dyDescent="0.3">
      <c r="A6309" s="6">
        <v>148313</v>
      </c>
      <c r="B6309" s="7" t="s">
        <v>222</v>
      </c>
      <c r="C6309" s="6">
        <v>137</v>
      </c>
      <c r="D6309" s="15" t="s">
        <v>307</v>
      </c>
      <c r="E6309" s="6">
        <v>0</v>
      </c>
      <c r="F6309" s="6" t="s">
        <v>9</v>
      </c>
    </row>
    <row r="6310" spans="1:6" x14ac:dyDescent="0.3">
      <c r="A6310" s="6">
        <v>148313</v>
      </c>
      <c r="B6310" s="7" t="s">
        <v>222</v>
      </c>
      <c r="C6310" s="6">
        <v>138</v>
      </c>
      <c r="D6310" s="16" t="s">
        <v>308</v>
      </c>
      <c r="E6310" s="6">
        <v>0</v>
      </c>
      <c r="F6310" s="6" t="s">
        <v>9</v>
      </c>
    </row>
    <row r="6311" spans="1:6" x14ac:dyDescent="0.3">
      <c r="A6311" s="6">
        <v>148313</v>
      </c>
      <c r="B6311" s="7" t="s">
        <v>222</v>
      </c>
      <c r="C6311" s="6">
        <v>140</v>
      </c>
      <c r="D6311" s="17" t="s">
        <v>7</v>
      </c>
      <c r="E6311" s="6">
        <v>0</v>
      </c>
      <c r="F6311" s="6" t="s">
        <v>9</v>
      </c>
    </row>
    <row r="6312" spans="1:6" x14ac:dyDescent="0.3">
      <c r="A6312" s="6">
        <v>148313</v>
      </c>
      <c r="B6312" s="7" t="s">
        <v>222</v>
      </c>
      <c r="C6312" s="6">
        <v>382</v>
      </c>
      <c r="D6312" s="12" t="s">
        <v>301</v>
      </c>
      <c r="E6312" s="6">
        <v>4</v>
      </c>
      <c r="F6312" s="6">
        <v>4</v>
      </c>
    </row>
    <row r="6313" spans="1:6" x14ac:dyDescent="0.3">
      <c r="A6313" s="6">
        <v>148313</v>
      </c>
      <c r="B6313" s="7" t="s">
        <v>222</v>
      </c>
      <c r="C6313" s="6">
        <v>383</v>
      </c>
      <c r="D6313" s="12" t="s">
        <v>302</v>
      </c>
      <c r="E6313" s="6">
        <v>0</v>
      </c>
      <c r="F6313" s="6" t="s">
        <v>9</v>
      </c>
    </row>
    <row r="6314" spans="1:6" x14ac:dyDescent="0.3">
      <c r="A6314" s="6">
        <v>148313</v>
      </c>
      <c r="B6314" s="7" t="s">
        <v>222</v>
      </c>
      <c r="C6314" s="6">
        <v>384</v>
      </c>
      <c r="D6314" s="12" t="s">
        <v>307</v>
      </c>
      <c r="E6314" s="6">
        <v>46</v>
      </c>
      <c r="F6314" s="6">
        <v>38</v>
      </c>
    </row>
    <row r="6315" spans="1:6" x14ac:dyDescent="0.3">
      <c r="A6315" s="6">
        <v>148313</v>
      </c>
      <c r="B6315" s="7" t="s">
        <v>222</v>
      </c>
      <c r="C6315" s="6">
        <v>386</v>
      </c>
      <c r="D6315" s="12" t="s">
        <v>309</v>
      </c>
      <c r="E6315" s="6">
        <v>140</v>
      </c>
      <c r="F6315" s="6">
        <v>150</v>
      </c>
    </row>
    <row r="6316" spans="1:6" x14ac:dyDescent="0.3">
      <c r="A6316" s="6">
        <v>148313</v>
      </c>
      <c r="B6316" s="7" t="s">
        <v>222</v>
      </c>
      <c r="C6316" s="6">
        <v>387</v>
      </c>
      <c r="D6316" s="18" t="s">
        <v>310</v>
      </c>
      <c r="E6316" s="6">
        <v>49</v>
      </c>
      <c r="F6316" s="6">
        <v>49</v>
      </c>
    </row>
    <row r="6317" spans="1:6" x14ac:dyDescent="0.3">
      <c r="A6317" s="6">
        <v>148313</v>
      </c>
      <c r="B6317" s="7" t="s">
        <v>222</v>
      </c>
      <c r="C6317" s="6">
        <v>388</v>
      </c>
      <c r="D6317" s="19" t="s">
        <v>311</v>
      </c>
      <c r="E6317" s="6">
        <v>100</v>
      </c>
      <c r="F6317" s="6">
        <v>105</v>
      </c>
    </row>
    <row r="6318" spans="1:6" x14ac:dyDescent="0.3">
      <c r="A6318" s="6">
        <v>148313</v>
      </c>
      <c r="B6318" s="7" t="s">
        <v>222</v>
      </c>
      <c r="C6318" s="6">
        <v>389</v>
      </c>
      <c r="D6318" s="20" t="s">
        <v>312</v>
      </c>
      <c r="E6318" s="6">
        <v>0</v>
      </c>
      <c r="F6318" s="6" t="s">
        <v>9</v>
      </c>
    </row>
    <row r="6319" spans="1:6" x14ac:dyDescent="0.3">
      <c r="A6319" s="6">
        <v>148313</v>
      </c>
      <c r="B6319" s="7" t="s">
        <v>222</v>
      </c>
      <c r="C6319" s="6">
        <v>390</v>
      </c>
      <c r="D6319" s="19" t="s">
        <v>313</v>
      </c>
      <c r="E6319" s="6">
        <v>40</v>
      </c>
      <c r="F6319" s="6">
        <v>40</v>
      </c>
    </row>
    <row r="6320" spans="1:6" x14ac:dyDescent="0.3">
      <c r="A6320" s="6">
        <v>148313</v>
      </c>
      <c r="B6320" s="7" t="s">
        <v>222</v>
      </c>
      <c r="C6320" s="6">
        <v>391</v>
      </c>
      <c r="D6320" s="20" t="s">
        <v>314</v>
      </c>
      <c r="E6320" s="6">
        <v>0</v>
      </c>
      <c r="F6320" s="6" t="s">
        <v>9</v>
      </c>
    </row>
    <row r="6321" spans="1:6" x14ac:dyDescent="0.3">
      <c r="A6321" s="6">
        <v>148313</v>
      </c>
      <c r="B6321" s="7" t="s">
        <v>222</v>
      </c>
      <c r="C6321" s="6">
        <v>392</v>
      </c>
      <c r="D6321" s="12" t="s">
        <v>315</v>
      </c>
      <c r="E6321" s="6">
        <v>4</v>
      </c>
      <c r="F6321" s="6">
        <v>4</v>
      </c>
    </row>
    <row r="6322" spans="1:6" x14ac:dyDescent="0.3">
      <c r="A6322" s="6">
        <v>148313</v>
      </c>
      <c r="B6322" s="7" t="s">
        <v>222</v>
      </c>
      <c r="C6322" s="6">
        <v>393</v>
      </c>
      <c r="D6322" s="21" t="s">
        <v>316</v>
      </c>
      <c r="E6322" s="6">
        <v>0</v>
      </c>
      <c r="F6322" s="6" t="s">
        <v>9</v>
      </c>
    </row>
    <row r="6323" spans="1:6" x14ac:dyDescent="0.3">
      <c r="A6323" s="6">
        <v>148313</v>
      </c>
      <c r="B6323" s="7" t="s">
        <v>222</v>
      </c>
      <c r="C6323" s="6">
        <v>394</v>
      </c>
      <c r="D6323" s="22" t="s">
        <v>317</v>
      </c>
      <c r="E6323" s="6">
        <v>0</v>
      </c>
      <c r="F6323" s="6" t="s">
        <v>9</v>
      </c>
    </row>
    <row r="6324" spans="1:6" x14ac:dyDescent="0.3">
      <c r="A6324" s="6">
        <v>148313</v>
      </c>
      <c r="B6324" s="7" t="s">
        <v>222</v>
      </c>
      <c r="C6324" s="6">
        <v>395</v>
      </c>
      <c r="D6324" s="12" t="s">
        <v>318</v>
      </c>
      <c r="E6324" s="6">
        <v>44</v>
      </c>
      <c r="F6324" s="6">
        <v>49</v>
      </c>
    </row>
    <row r="6325" spans="1:6" x14ac:dyDescent="0.3">
      <c r="A6325" s="6">
        <v>148313</v>
      </c>
      <c r="B6325" s="7" t="s">
        <v>222</v>
      </c>
      <c r="C6325" s="6">
        <v>396</v>
      </c>
      <c r="D6325" s="12" t="s">
        <v>319</v>
      </c>
      <c r="E6325" s="6">
        <v>0</v>
      </c>
      <c r="F6325" s="6" t="s">
        <v>9</v>
      </c>
    </row>
    <row r="6326" spans="1:6" x14ac:dyDescent="0.3">
      <c r="A6326" s="6">
        <v>148313</v>
      </c>
      <c r="B6326" s="7" t="s">
        <v>222</v>
      </c>
      <c r="C6326" s="6">
        <v>453</v>
      </c>
      <c r="D6326" s="12" t="s">
        <v>320</v>
      </c>
      <c r="E6326" s="6">
        <v>46</v>
      </c>
      <c r="F6326" s="6">
        <v>32</v>
      </c>
    </row>
    <row r="6327" spans="1:6" x14ac:dyDescent="0.3">
      <c r="A6327" s="6">
        <v>148330</v>
      </c>
      <c r="B6327" s="7" t="s">
        <v>223</v>
      </c>
      <c r="C6327" s="6">
        <v>127</v>
      </c>
      <c r="D6327" s="12" t="s">
        <v>301</v>
      </c>
      <c r="E6327" s="6">
        <v>0</v>
      </c>
      <c r="F6327" s="6" t="s">
        <v>9</v>
      </c>
    </row>
    <row r="6328" spans="1:6" x14ac:dyDescent="0.3">
      <c r="A6328" s="6">
        <v>148330</v>
      </c>
      <c r="B6328" s="7" t="s">
        <v>223</v>
      </c>
      <c r="C6328" s="6">
        <v>128</v>
      </c>
      <c r="D6328" s="7" t="s">
        <v>302</v>
      </c>
      <c r="E6328" s="6">
        <v>0</v>
      </c>
      <c r="F6328" s="6" t="s">
        <v>9</v>
      </c>
    </row>
    <row r="6329" spans="1:6" x14ac:dyDescent="0.3">
      <c r="A6329" s="6">
        <v>148330</v>
      </c>
      <c r="B6329" s="7" t="s">
        <v>223</v>
      </c>
      <c r="C6329" s="6">
        <v>129</v>
      </c>
      <c r="D6329" s="9" t="s">
        <v>303</v>
      </c>
      <c r="E6329" s="6">
        <v>0</v>
      </c>
      <c r="F6329" s="6" t="s">
        <v>9</v>
      </c>
    </row>
    <row r="6330" spans="1:6" x14ac:dyDescent="0.3">
      <c r="A6330" s="6">
        <v>148330</v>
      </c>
      <c r="B6330" s="7" t="s">
        <v>223</v>
      </c>
      <c r="C6330" s="6">
        <v>130</v>
      </c>
      <c r="D6330" s="10" t="s">
        <v>7</v>
      </c>
      <c r="E6330" s="6">
        <v>0</v>
      </c>
      <c r="F6330" s="6" t="s">
        <v>9</v>
      </c>
    </row>
    <row r="6331" spans="1:6" x14ac:dyDescent="0.3">
      <c r="A6331" s="6">
        <v>148330</v>
      </c>
      <c r="B6331" s="7" t="s">
        <v>223</v>
      </c>
      <c r="C6331" s="6">
        <v>131</v>
      </c>
      <c r="D6331" s="10" t="s">
        <v>304</v>
      </c>
      <c r="E6331" s="6">
        <v>0</v>
      </c>
      <c r="F6331" s="6" t="s">
        <v>9</v>
      </c>
    </row>
    <row r="6332" spans="1:6" x14ac:dyDescent="0.3">
      <c r="A6332" s="6">
        <v>148330</v>
      </c>
      <c r="B6332" s="7" t="s">
        <v>223</v>
      </c>
      <c r="C6332" s="6">
        <v>132</v>
      </c>
      <c r="D6332" s="53" t="s">
        <v>305</v>
      </c>
      <c r="E6332" s="6">
        <v>0</v>
      </c>
      <c r="F6332" s="6" t="s">
        <v>9</v>
      </c>
    </row>
    <row r="6333" spans="1:6" x14ac:dyDescent="0.3">
      <c r="A6333" s="6">
        <v>148330</v>
      </c>
      <c r="B6333" s="7" t="s">
        <v>223</v>
      </c>
      <c r="C6333" s="6">
        <v>133</v>
      </c>
      <c r="D6333" s="10" t="s">
        <v>8</v>
      </c>
      <c r="E6333" s="6">
        <v>0</v>
      </c>
      <c r="F6333" s="6" t="s">
        <v>9</v>
      </c>
    </row>
    <row r="6334" spans="1:6" x14ac:dyDescent="0.3">
      <c r="A6334" s="6">
        <v>148330</v>
      </c>
      <c r="B6334" s="7" t="s">
        <v>223</v>
      </c>
      <c r="C6334" s="6">
        <v>134</v>
      </c>
      <c r="D6334" s="12" t="s">
        <v>306</v>
      </c>
      <c r="E6334" s="6">
        <v>0</v>
      </c>
      <c r="F6334" s="6" t="s">
        <v>9</v>
      </c>
    </row>
    <row r="6335" spans="1:6" x14ac:dyDescent="0.3">
      <c r="A6335" s="6">
        <v>148330</v>
      </c>
      <c r="B6335" s="7" t="s">
        <v>223</v>
      </c>
      <c r="C6335" s="6">
        <v>135</v>
      </c>
      <c r="D6335" s="13" t="s">
        <v>302</v>
      </c>
      <c r="E6335" s="6">
        <v>0</v>
      </c>
      <c r="F6335" s="6" t="s">
        <v>9</v>
      </c>
    </row>
    <row r="6336" spans="1:6" x14ac:dyDescent="0.3">
      <c r="A6336" s="6">
        <v>148330</v>
      </c>
      <c r="B6336" s="7" t="s">
        <v>223</v>
      </c>
      <c r="C6336" s="6">
        <v>136</v>
      </c>
      <c r="D6336" s="14" t="s">
        <v>7</v>
      </c>
      <c r="E6336" s="6">
        <v>0</v>
      </c>
      <c r="F6336" s="6" t="s">
        <v>9</v>
      </c>
    </row>
    <row r="6337" spans="1:6" x14ac:dyDescent="0.3">
      <c r="A6337" s="6">
        <v>148330</v>
      </c>
      <c r="B6337" s="7" t="s">
        <v>223</v>
      </c>
      <c r="C6337" s="6">
        <v>137</v>
      </c>
      <c r="D6337" s="15" t="s">
        <v>307</v>
      </c>
      <c r="E6337" s="6">
        <v>0</v>
      </c>
      <c r="F6337" s="6" t="s">
        <v>9</v>
      </c>
    </row>
    <row r="6338" spans="1:6" x14ac:dyDescent="0.3">
      <c r="A6338" s="6">
        <v>148330</v>
      </c>
      <c r="B6338" s="7" t="s">
        <v>223</v>
      </c>
      <c r="C6338" s="6">
        <v>138</v>
      </c>
      <c r="D6338" s="16" t="s">
        <v>308</v>
      </c>
      <c r="E6338" s="6">
        <v>0</v>
      </c>
      <c r="F6338" s="6" t="s">
        <v>9</v>
      </c>
    </row>
    <row r="6339" spans="1:6" x14ac:dyDescent="0.3">
      <c r="A6339" s="6">
        <v>148330</v>
      </c>
      <c r="B6339" s="7" t="s">
        <v>223</v>
      </c>
      <c r="C6339" s="6">
        <v>140</v>
      </c>
      <c r="D6339" s="17" t="s">
        <v>7</v>
      </c>
      <c r="E6339" s="6">
        <v>0</v>
      </c>
      <c r="F6339" s="6" t="s">
        <v>9</v>
      </c>
    </row>
    <row r="6340" spans="1:6" x14ac:dyDescent="0.3">
      <c r="A6340" s="6">
        <v>148330</v>
      </c>
      <c r="B6340" s="7" t="s">
        <v>223</v>
      </c>
      <c r="C6340" s="6">
        <v>382</v>
      </c>
      <c r="D6340" s="12" t="s">
        <v>301</v>
      </c>
      <c r="E6340" s="6">
        <v>8</v>
      </c>
      <c r="F6340" s="6">
        <v>5</v>
      </c>
    </row>
    <row r="6341" spans="1:6" x14ac:dyDescent="0.3">
      <c r="A6341" s="6">
        <v>148330</v>
      </c>
      <c r="B6341" s="7" t="s">
        <v>223</v>
      </c>
      <c r="C6341" s="6">
        <v>383</v>
      </c>
      <c r="D6341" s="12" t="s">
        <v>302</v>
      </c>
      <c r="E6341" s="6">
        <v>0</v>
      </c>
      <c r="F6341" s="6" t="s">
        <v>9</v>
      </c>
    </row>
    <row r="6342" spans="1:6" x14ac:dyDescent="0.3">
      <c r="A6342" s="6">
        <v>148330</v>
      </c>
      <c r="B6342" s="7" t="s">
        <v>223</v>
      </c>
      <c r="C6342" s="6">
        <v>384</v>
      </c>
      <c r="D6342" s="12" t="s">
        <v>307</v>
      </c>
      <c r="E6342" s="6">
        <v>43</v>
      </c>
      <c r="F6342" s="6">
        <v>44</v>
      </c>
    </row>
    <row r="6343" spans="1:6" x14ac:dyDescent="0.3">
      <c r="A6343" s="6">
        <v>148330</v>
      </c>
      <c r="B6343" s="7" t="s">
        <v>223</v>
      </c>
      <c r="C6343" s="6">
        <v>386</v>
      </c>
      <c r="D6343" s="12" t="s">
        <v>309</v>
      </c>
      <c r="E6343" s="6">
        <v>150</v>
      </c>
      <c r="F6343" s="6">
        <v>167</v>
      </c>
    </row>
    <row r="6344" spans="1:6" x14ac:dyDescent="0.3">
      <c r="A6344" s="6">
        <v>148330</v>
      </c>
      <c r="B6344" s="7" t="s">
        <v>223</v>
      </c>
      <c r="C6344" s="6">
        <v>387</v>
      </c>
      <c r="D6344" s="18" t="s">
        <v>310</v>
      </c>
      <c r="E6344" s="6">
        <v>150</v>
      </c>
      <c r="F6344" s="6">
        <v>156</v>
      </c>
    </row>
    <row r="6345" spans="1:6" x14ac:dyDescent="0.3">
      <c r="A6345" s="6">
        <v>148330</v>
      </c>
      <c r="B6345" s="7" t="s">
        <v>223</v>
      </c>
      <c r="C6345" s="6">
        <v>388</v>
      </c>
      <c r="D6345" s="19" t="s">
        <v>311</v>
      </c>
      <c r="E6345" s="6">
        <v>100</v>
      </c>
      <c r="F6345" s="6">
        <v>130</v>
      </c>
    </row>
    <row r="6346" spans="1:6" x14ac:dyDescent="0.3">
      <c r="A6346" s="6">
        <v>148330</v>
      </c>
      <c r="B6346" s="7" t="s">
        <v>223</v>
      </c>
      <c r="C6346" s="6">
        <v>389</v>
      </c>
      <c r="D6346" s="20" t="s">
        <v>312</v>
      </c>
      <c r="E6346" s="6">
        <v>100</v>
      </c>
      <c r="F6346" s="6">
        <v>114</v>
      </c>
    </row>
    <row r="6347" spans="1:6" x14ac:dyDescent="0.3">
      <c r="A6347" s="6">
        <v>148330</v>
      </c>
      <c r="B6347" s="7" t="s">
        <v>223</v>
      </c>
      <c r="C6347" s="6">
        <v>390</v>
      </c>
      <c r="D6347" s="19" t="s">
        <v>313</v>
      </c>
      <c r="E6347" s="6">
        <v>0</v>
      </c>
      <c r="F6347" s="6" t="s">
        <v>9</v>
      </c>
    </row>
    <row r="6348" spans="1:6" x14ac:dyDescent="0.3">
      <c r="A6348" s="6">
        <v>148330</v>
      </c>
      <c r="B6348" s="7" t="s">
        <v>223</v>
      </c>
      <c r="C6348" s="6">
        <v>391</v>
      </c>
      <c r="D6348" s="20" t="s">
        <v>314</v>
      </c>
      <c r="E6348" s="6">
        <v>50</v>
      </c>
      <c r="F6348" s="6">
        <v>53</v>
      </c>
    </row>
    <row r="6349" spans="1:6" x14ac:dyDescent="0.3">
      <c r="A6349" s="6">
        <v>148330</v>
      </c>
      <c r="B6349" s="7" t="s">
        <v>223</v>
      </c>
      <c r="C6349" s="6">
        <v>392</v>
      </c>
      <c r="D6349" s="12" t="s">
        <v>315</v>
      </c>
      <c r="E6349" s="6">
        <v>0</v>
      </c>
      <c r="F6349" s="6" t="s">
        <v>9</v>
      </c>
    </row>
    <row r="6350" spans="1:6" x14ac:dyDescent="0.3">
      <c r="A6350" s="6">
        <v>148330</v>
      </c>
      <c r="B6350" s="7" t="s">
        <v>223</v>
      </c>
      <c r="C6350" s="6">
        <v>393</v>
      </c>
      <c r="D6350" s="21" t="s">
        <v>316</v>
      </c>
      <c r="E6350" s="6">
        <v>0</v>
      </c>
      <c r="F6350" s="6" t="s">
        <v>9</v>
      </c>
    </row>
    <row r="6351" spans="1:6" x14ac:dyDescent="0.3">
      <c r="A6351" s="6">
        <v>148330</v>
      </c>
      <c r="B6351" s="7" t="s">
        <v>223</v>
      </c>
      <c r="C6351" s="6">
        <v>394</v>
      </c>
      <c r="D6351" s="22" t="s">
        <v>317</v>
      </c>
      <c r="E6351" s="6">
        <v>0</v>
      </c>
      <c r="F6351" s="6" t="s">
        <v>9</v>
      </c>
    </row>
    <row r="6352" spans="1:6" x14ac:dyDescent="0.3">
      <c r="A6352" s="6">
        <v>148330</v>
      </c>
      <c r="B6352" s="7" t="s">
        <v>223</v>
      </c>
      <c r="C6352" s="6">
        <v>395</v>
      </c>
      <c r="D6352" s="12" t="s">
        <v>318</v>
      </c>
      <c r="E6352" s="6">
        <v>130</v>
      </c>
      <c r="F6352" s="6">
        <v>151</v>
      </c>
    </row>
    <row r="6353" spans="1:6" x14ac:dyDescent="0.3">
      <c r="A6353" s="6">
        <v>148330</v>
      </c>
      <c r="B6353" s="7" t="s">
        <v>223</v>
      </c>
      <c r="C6353" s="6">
        <v>396</v>
      </c>
      <c r="D6353" s="12" t="s">
        <v>319</v>
      </c>
      <c r="E6353" s="6">
        <v>0</v>
      </c>
      <c r="F6353" s="6" t="s">
        <v>9</v>
      </c>
    </row>
    <row r="6354" spans="1:6" x14ac:dyDescent="0.3">
      <c r="A6354" s="6">
        <v>148330</v>
      </c>
      <c r="B6354" s="7" t="s">
        <v>223</v>
      </c>
      <c r="C6354" s="6">
        <v>453</v>
      </c>
      <c r="D6354" s="12" t="s">
        <v>320</v>
      </c>
      <c r="E6354" s="6">
        <v>43</v>
      </c>
      <c r="F6354" s="6">
        <v>43</v>
      </c>
    </row>
    <row r="6355" spans="1:6" x14ac:dyDescent="0.3">
      <c r="A6355" s="6">
        <v>148332</v>
      </c>
      <c r="B6355" s="7" t="s">
        <v>224</v>
      </c>
      <c r="C6355" s="6">
        <v>127</v>
      </c>
      <c r="D6355" s="12" t="s">
        <v>301</v>
      </c>
      <c r="E6355" s="6">
        <v>0</v>
      </c>
      <c r="F6355" s="6" t="s">
        <v>9</v>
      </c>
    </row>
    <row r="6356" spans="1:6" x14ac:dyDescent="0.3">
      <c r="A6356" s="6">
        <v>148332</v>
      </c>
      <c r="B6356" s="7" t="s">
        <v>224</v>
      </c>
      <c r="C6356" s="6">
        <v>128</v>
      </c>
      <c r="D6356" s="7" t="s">
        <v>302</v>
      </c>
      <c r="E6356" s="6">
        <v>0</v>
      </c>
      <c r="F6356" s="6" t="s">
        <v>9</v>
      </c>
    </row>
    <row r="6357" spans="1:6" x14ac:dyDescent="0.3">
      <c r="A6357" s="6">
        <v>148332</v>
      </c>
      <c r="B6357" s="7" t="s">
        <v>224</v>
      </c>
      <c r="C6357" s="6">
        <v>129</v>
      </c>
      <c r="D6357" s="9" t="s">
        <v>303</v>
      </c>
      <c r="E6357" s="6">
        <v>0</v>
      </c>
      <c r="F6357" s="6" t="s">
        <v>9</v>
      </c>
    </row>
    <row r="6358" spans="1:6" x14ac:dyDescent="0.3">
      <c r="A6358" s="6">
        <v>148332</v>
      </c>
      <c r="B6358" s="7" t="s">
        <v>224</v>
      </c>
      <c r="C6358" s="6">
        <v>130</v>
      </c>
      <c r="D6358" s="10" t="s">
        <v>7</v>
      </c>
      <c r="E6358" s="6">
        <v>0</v>
      </c>
      <c r="F6358" s="6" t="s">
        <v>9</v>
      </c>
    </row>
    <row r="6359" spans="1:6" x14ac:dyDescent="0.3">
      <c r="A6359" s="6">
        <v>148332</v>
      </c>
      <c r="B6359" s="7" t="s">
        <v>224</v>
      </c>
      <c r="C6359" s="6">
        <v>131</v>
      </c>
      <c r="D6359" s="10" t="s">
        <v>304</v>
      </c>
      <c r="E6359" s="6">
        <v>0</v>
      </c>
      <c r="F6359" s="6" t="s">
        <v>9</v>
      </c>
    </row>
    <row r="6360" spans="1:6" x14ac:dyDescent="0.3">
      <c r="A6360" s="6">
        <v>148332</v>
      </c>
      <c r="B6360" s="7" t="s">
        <v>224</v>
      </c>
      <c r="C6360" s="6">
        <v>132</v>
      </c>
      <c r="D6360" s="53" t="s">
        <v>305</v>
      </c>
      <c r="E6360" s="6">
        <v>0</v>
      </c>
      <c r="F6360" s="6" t="s">
        <v>9</v>
      </c>
    </row>
    <row r="6361" spans="1:6" x14ac:dyDescent="0.3">
      <c r="A6361" s="6">
        <v>148332</v>
      </c>
      <c r="B6361" s="7" t="s">
        <v>224</v>
      </c>
      <c r="C6361" s="6">
        <v>133</v>
      </c>
      <c r="D6361" s="10" t="s">
        <v>8</v>
      </c>
      <c r="E6361" s="6">
        <v>0</v>
      </c>
      <c r="F6361" s="6" t="s">
        <v>9</v>
      </c>
    </row>
    <row r="6362" spans="1:6" x14ac:dyDescent="0.3">
      <c r="A6362" s="6">
        <v>148332</v>
      </c>
      <c r="B6362" s="7" t="s">
        <v>224</v>
      </c>
      <c r="C6362" s="6">
        <v>134</v>
      </c>
      <c r="D6362" s="12" t="s">
        <v>306</v>
      </c>
      <c r="E6362" s="6">
        <v>0</v>
      </c>
      <c r="F6362" s="6" t="s">
        <v>9</v>
      </c>
    </row>
    <row r="6363" spans="1:6" x14ac:dyDescent="0.3">
      <c r="A6363" s="6">
        <v>148332</v>
      </c>
      <c r="B6363" s="7" t="s">
        <v>224</v>
      </c>
      <c r="C6363" s="6">
        <v>135</v>
      </c>
      <c r="D6363" s="13" t="s">
        <v>302</v>
      </c>
      <c r="E6363" s="6">
        <v>0</v>
      </c>
      <c r="F6363" s="6" t="s">
        <v>9</v>
      </c>
    </row>
    <row r="6364" spans="1:6" x14ac:dyDescent="0.3">
      <c r="A6364" s="6">
        <v>148332</v>
      </c>
      <c r="B6364" s="7" t="s">
        <v>224</v>
      </c>
      <c r="C6364" s="6">
        <v>136</v>
      </c>
      <c r="D6364" s="14" t="s">
        <v>7</v>
      </c>
      <c r="E6364" s="6">
        <v>0</v>
      </c>
      <c r="F6364" s="6" t="s">
        <v>9</v>
      </c>
    </row>
    <row r="6365" spans="1:6" x14ac:dyDescent="0.3">
      <c r="A6365" s="6">
        <v>148332</v>
      </c>
      <c r="B6365" s="7" t="s">
        <v>224</v>
      </c>
      <c r="C6365" s="6">
        <v>137</v>
      </c>
      <c r="D6365" s="15" t="s">
        <v>307</v>
      </c>
      <c r="E6365" s="6">
        <v>0</v>
      </c>
      <c r="F6365" s="6" t="s">
        <v>9</v>
      </c>
    </row>
    <row r="6366" spans="1:6" x14ac:dyDescent="0.3">
      <c r="A6366" s="6">
        <v>148332</v>
      </c>
      <c r="B6366" s="7" t="s">
        <v>224</v>
      </c>
      <c r="C6366" s="6">
        <v>138</v>
      </c>
      <c r="D6366" s="16" t="s">
        <v>308</v>
      </c>
      <c r="E6366" s="6">
        <v>0</v>
      </c>
      <c r="F6366" s="6" t="s">
        <v>9</v>
      </c>
    </row>
    <row r="6367" spans="1:6" x14ac:dyDescent="0.3">
      <c r="A6367" s="6">
        <v>148332</v>
      </c>
      <c r="B6367" s="7" t="s">
        <v>224</v>
      </c>
      <c r="C6367" s="6">
        <v>140</v>
      </c>
      <c r="D6367" s="17" t="s">
        <v>7</v>
      </c>
      <c r="E6367" s="6">
        <v>0</v>
      </c>
      <c r="F6367" s="6" t="s">
        <v>9</v>
      </c>
    </row>
    <row r="6368" spans="1:6" x14ac:dyDescent="0.3">
      <c r="A6368" s="6">
        <v>148332</v>
      </c>
      <c r="B6368" s="7" t="s">
        <v>224</v>
      </c>
      <c r="C6368" s="6">
        <v>382</v>
      </c>
      <c r="D6368" s="12" t="s">
        <v>301</v>
      </c>
      <c r="E6368" s="6">
        <v>8</v>
      </c>
      <c r="F6368" s="6">
        <v>5</v>
      </c>
    </row>
    <row r="6369" spans="1:6" x14ac:dyDescent="0.3">
      <c r="A6369" s="6">
        <v>148332</v>
      </c>
      <c r="B6369" s="7" t="s">
        <v>224</v>
      </c>
      <c r="C6369" s="6">
        <v>383</v>
      </c>
      <c r="D6369" s="12" t="s">
        <v>302</v>
      </c>
      <c r="E6369" s="6">
        <v>0</v>
      </c>
      <c r="F6369" s="6" t="s">
        <v>9</v>
      </c>
    </row>
    <row r="6370" spans="1:6" x14ac:dyDescent="0.3">
      <c r="A6370" s="6">
        <v>148332</v>
      </c>
      <c r="B6370" s="7" t="s">
        <v>224</v>
      </c>
      <c r="C6370" s="6">
        <v>384</v>
      </c>
      <c r="D6370" s="12" t="s">
        <v>307</v>
      </c>
      <c r="E6370" s="6">
        <v>43</v>
      </c>
      <c r="F6370" s="6">
        <v>31</v>
      </c>
    </row>
    <row r="6371" spans="1:6" x14ac:dyDescent="0.3">
      <c r="A6371" s="6">
        <v>148332</v>
      </c>
      <c r="B6371" s="7" t="s">
        <v>224</v>
      </c>
      <c r="C6371" s="6">
        <v>386</v>
      </c>
      <c r="D6371" s="12" t="s">
        <v>309</v>
      </c>
      <c r="E6371" s="6">
        <v>150</v>
      </c>
      <c r="F6371" s="6">
        <v>164</v>
      </c>
    </row>
    <row r="6372" spans="1:6" x14ac:dyDescent="0.3">
      <c r="A6372" s="6">
        <v>148332</v>
      </c>
      <c r="B6372" s="7" t="s">
        <v>224</v>
      </c>
      <c r="C6372" s="6">
        <v>387</v>
      </c>
      <c r="D6372" s="18" t="s">
        <v>310</v>
      </c>
      <c r="E6372" s="6">
        <v>150</v>
      </c>
      <c r="F6372" s="6">
        <v>157</v>
      </c>
    </row>
    <row r="6373" spans="1:6" x14ac:dyDescent="0.3">
      <c r="A6373" s="6">
        <v>148332</v>
      </c>
      <c r="B6373" s="7" t="s">
        <v>224</v>
      </c>
      <c r="C6373" s="6">
        <v>388</v>
      </c>
      <c r="D6373" s="19" t="s">
        <v>311</v>
      </c>
      <c r="E6373" s="6">
        <v>100</v>
      </c>
      <c r="F6373" s="6">
        <v>124</v>
      </c>
    </row>
    <row r="6374" spans="1:6" x14ac:dyDescent="0.3">
      <c r="A6374" s="6">
        <v>148332</v>
      </c>
      <c r="B6374" s="7" t="s">
        <v>224</v>
      </c>
      <c r="C6374" s="6">
        <v>389</v>
      </c>
      <c r="D6374" s="20" t="s">
        <v>312</v>
      </c>
      <c r="E6374" s="6">
        <v>100</v>
      </c>
      <c r="F6374" s="6">
        <v>111</v>
      </c>
    </row>
    <row r="6375" spans="1:6" x14ac:dyDescent="0.3">
      <c r="A6375" s="6">
        <v>148332</v>
      </c>
      <c r="B6375" s="7" t="s">
        <v>224</v>
      </c>
      <c r="C6375" s="6">
        <v>390</v>
      </c>
      <c r="D6375" s="19" t="s">
        <v>313</v>
      </c>
      <c r="E6375" s="6">
        <v>0</v>
      </c>
      <c r="F6375" s="6" t="s">
        <v>9</v>
      </c>
    </row>
    <row r="6376" spans="1:6" x14ac:dyDescent="0.3">
      <c r="A6376" s="6">
        <v>148332</v>
      </c>
      <c r="B6376" s="7" t="s">
        <v>224</v>
      </c>
      <c r="C6376" s="6">
        <v>391</v>
      </c>
      <c r="D6376" s="20" t="s">
        <v>314</v>
      </c>
      <c r="E6376" s="6">
        <v>50</v>
      </c>
      <c r="F6376" s="6">
        <v>53</v>
      </c>
    </row>
    <row r="6377" spans="1:6" x14ac:dyDescent="0.3">
      <c r="A6377" s="6">
        <v>148332</v>
      </c>
      <c r="B6377" s="7" t="s">
        <v>224</v>
      </c>
      <c r="C6377" s="6">
        <v>392</v>
      </c>
      <c r="D6377" s="12" t="s">
        <v>315</v>
      </c>
      <c r="E6377" s="6">
        <v>0</v>
      </c>
      <c r="F6377" s="6" t="s">
        <v>9</v>
      </c>
    </row>
    <row r="6378" spans="1:6" x14ac:dyDescent="0.3">
      <c r="A6378" s="6">
        <v>148332</v>
      </c>
      <c r="B6378" s="7" t="s">
        <v>224</v>
      </c>
      <c r="C6378" s="6">
        <v>393</v>
      </c>
      <c r="D6378" s="21" t="s">
        <v>316</v>
      </c>
      <c r="E6378" s="6">
        <v>0</v>
      </c>
      <c r="F6378" s="6" t="s">
        <v>9</v>
      </c>
    </row>
    <row r="6379" spans="1:6" x14ac:dyDescent="0.3">
      <c r="A6379" s="6">
        <v>148332</v>
      </c>
      <c r="B6379" s="7" t="s">
        <v>224</v>
      </c>
      <c r="C6379" s="6">
        <v>394</v>
      </c>
      <c r="D6379" s="22" t="s">
        <v>317</v>
      </c>
      <c r="E6379" s="6">
        <v>0</v>
      </c>
      <c r="F6379" s="6" t="s">
        <v>9</v>
      </c>
    </row>
    <row r="6380" spans="1:6" x14ac:dyDescent="0.3">
      <c r="A6380" s="6">
        <v>148332</v>
      </c>
      <c r="B6380" s="7" t="s">
        <v>224</v>
      </c>
      <c r="C6380" s="6">
        <v>395</v>
      </c>
      <c r="D6380" s="12" t="s">
        <v>318</v>
      </c>
      <c r="E6380" s="6">
        <v>130</v>
      </c>
      <c r="F6380" s="6">
        <v>151</v>
      </c>
    </row>
    <row r="6381" spans="1:6" x14ac:dyDescent="0.3">
      <c r="A6381" s="6">
        <v>148332</v>
      </c>
      <c r="B6381" s="7" t="s">
        <v>224</v>
      </c>
      <c r="C6381" s="6">
        <v>396</v>
      </c>
      <c r="D6381" s="12" t="s">
        <v>319</v>
      </c>
      <c r="E6381" s="6">
        <v>0</v>
      </c>
      <c r="F6381" s="6" t="s">
        <v>9</v>
      </c>
    </row>
    <row r="6382" spans="1:6" x14ac:dyDescent="0.3">
      <c r="A6382" s="6">
        <v>148332</v>
      </c>
      <c r="B6382" s="7" t="s">
        <v>224</v>
      </c>
      <c r="C6382" s="6">
        <v>453</v>
      </c>
      <c r="D6382" s="12" t="s">
        <v>320</v>
      </c>
      <c r="E6382" s="6">
        <v>43</v>
      </c>
      <c r="F6382" s="6">
        <v>31</v>
      </c>
    </row>
    <row r="6383" spans="1:6" x14ac:dyDescent="0.3">
      <c r="A6383" s="6">
        <v>148346</v>
      </c>
      <c r="B6383" s="7" t="s">
        <v>225</v>
      </c>
      <c r="C6383" s="6">
        <v>127</v>
      </c>
      <c r="D6383" s="12" t="s">
        <v>301</v>
      </c>
      <c r="E6383" s="6">
        <v>0</v>
      </c>
      <c r="F6383" s="6" t="s">
        <v>9</v>
      </c>
    </row>
    <row r="6384" spans="1:6" x14ac:dyDescent="0.3">
      <c r="A6384" s="6">
        <v>148346</v>
      </c>
      <c r="B6384" s="7" t="s">
        <v>225</v>
      </c>
      <c r="C6384" s="6">
        <v>128</v>
      </c>
      <c r="D6384" s="7" t="s">
        <v>302</v>
      </c>
      <c r="E6384" s="6">
        <v>0</v>
      </c>
      <c r="F6384" s="6" t="s">
        <v>9</v>
      </c>
    </row>
    <row r="6385" spans="1:6" x14ac:dyDescent="0.3">
      <c r="A6385" s="6">
        <v>148346</v>
      </c>
      <c r="B6385" s="7" t="s">
        <v>225</v>
      </c>
      <c r="C6385" s="6">
        <v>129</v>
      </c>
      <c r="D6385" s="9" t="s">
        <v>303</v>
      </c>
      <c r="E6385" s="6">
        <v>0</v>
      </c>
      <c r="F6385" s="6" t="s">
        <v>9</v>
      </c>
    </row>
    <row r="6386" spans="1:6" x14ac:dyDescent="0.3">
      <c r="A6386" s="6">
        <v>148346</v>
      </c>
      <c r="B6386" s="7" t="s">
        <v>225</v>
      </c>
      <c r="C6386" s="6">
        <v>130</v>
      </c>
      <c r="D6386" s="10" t="s">
        <v>7</v>
      </c>
      <c r="E6386" s="6">
        <v>0</v>
      </c>
      <c r="F6386" s="6" t="s">
        <v>9</v>
      </c>
    </row>
    <row r="6387" spans="1:6" x14ac:dyDescent="0.3">
      <c r="A6387" s="6">
        <v>148346</v>
      </c>
      <c r="B6387" s="7" t="s">
        <v>225</v>
      </c>
      <c r="C6387" s="6">
        <v>131</v>
      </c>
      <c r="D6387" s="10" t="s">
        <v>304</v>
      </c>
      <c r="E6387" s="6">
        <v>0</v>
      </c>
      <c r="F6387" s="6" t="s">
        <v>9</v>
      </c>
    </row>
    <row r="6388" spans="1:6" x14ac:dyDescent="0.3">
      <c r="A6388" s="6">
        <v>148346</v>
      </c>
      <c r="B6388" s="7" t="s">
        <v>225</v>
      </c>
      <c r="C6388" s="6">
        <v>132</v>
      </c>
      <c r="D6388" s="53" t="s">
        <v>305</v>
      </c>
      <c r="E6388" s="6">
        <v>0</v>
      </c>
      <c r="F6388" s="6" t="s">
        <v>9</v>
      </c>
    </row>
    <row r="6389" spans="1:6" x14ac:dyDescent="0.3">
      <c r="A6389" s="6">
        <v>148346</v>
      </c>
      <c r="B6389" s="7" t="s">
        <v>225</v>
      </c>
      <c r="C6389" s="6">
        <v>133</v>
      </c>
      <c r="D6389" s="10" t="s">
        <v>8</v>
      </c>
      <c r="E6389" s="6">
        <v>0</v>
      </c>
      <c r="F6389" s="6" t="s">
        <v>9</v>
      </c>
    </row>
    <row r="6390" spans="1:6" x14ac:dyDescent="0.3">
      <c r="A6390" s="6">
        <v>148346</v>
      </c>
      <c r="B6390" s="7" t="s">
        <v>225</v>
      </c>
      <c r="C6390" s="6">
        <v>134</v>
      </c>
      <c r="D6390" s="12" t="s">
        <v>306</v>
      </c>
      <c r="E6390" s="6">
        <v>0</v>
      </c>
      <c r="F6390" s="6" t="s">
        <v>9</v>
      </c>
    </row>
    <row r="6391" spans="1:6" x14ac:dyDescent="0.3">
      <c r="A6391" s="6">
        <v>148346</v>
      </c>
      <c r="B6391" s="7" t="s">
        <v>225</v>
      </c>
      <c r="C6391" s="6">
        <v>135</v>
      </c>
      <c r="D6391" s="13" t="s">
        <v>302</v>
      </c>
      <c r="E6391" s="6">
        <v>0</v>
      </c>
      <c r="F6391" s="6" t="s">
        <v>9</v>
      </c>
    </row>
    <row r="6392" spans="1:6" x14ac:dyDescent="0.3">
      <c r="A6392" s="6">
        <v>148346</v>
      </c>
      <c r="B6392" s="7" t="s">
        <v>225</v>
      </c>
      <c r="C6392" s="6">
        <v>136</v>
      </c>
      <c r="D6392" s="14" t="s">
        <v>7</v>
      </c>
      <c r="E6392" s="6">
        <v>0</v>
      </c>
      <c r="F6392" s="6" t="s">
        <v>9</v>
      </c>
    </row>
    <row r="6393" spans="1:6" x14ac:dyDescent="0.3">
      <c r="A6393" s="6">
        <v>148346</v>
      </c>
      <c r="B6393" s="7" t="s">
        <v>225</v>
      </c>
      <c r="C6393" s="6">
        <v>137</v>
      </c>
      <c r="D6393" s="15" t="s">
        <v>307</v>
      </c>
      <c r="E6393" s="6">
        <v>0</v>
      </c>
      <c r="F6393" s="6" t="s">
        <v>9</v>
      </c>
    </row>
    <row r="6394" spans="1:6" x14ac:dyDescent="0.3">
      <c r="A6394" s="6">
        <v>148346</v>
      </c>
      <c r="B6394" s="7" t="s">
        <v>225</v>
      </c>
      <c r="C6394" s="6">
        <v>138</v>
      </c>
      <c r="D6394" s="16" t="s">
        <v>308</v>
      </c>
      <c r="E6394" s="6">
        <v>0</v>
      </c>
      <c r="F6394" s="6" t="s">
        <v>9</v>
      </c>
    </row>
    <row r="6395" spans="1:6" x14ac:dyDescent="0.3">
      <c r="A6395" s="6">
        <v>148346</v>
      </c>
      <c r="B6395" s="7" t="s">
        <v>225</v>
      </c>
      <c r="C6395" s="6">
        <v>140</v>
      </c>
      <c r="D6395" s="17" t="s">
        <v>7</v>
      </c>
      <c r="E6395" s="6">
        <v>0</v>
      </c>
      <c r="F6395" s="6" t="s">
        <v>9</v>
      </c>
    </row>
    <row r="6396" spans="1:6" x14ac:dyDescent="0.3">
      <c r="A6396" s="6">
        <v>148346</v>
      </c>
      <c r="B6396" s="7" t="s">
        <v>225</v>
      </c>
      <c r="C6396" s="6">
        <v>382</v>
      </c>
      <c r="D6396" s="12" t="s">
        <v>301</v>
      </c>
      <c r="E6396" s="6">
        <v>8</v>
      </c>
      <c r="F6396" s="6" t="s">
        <v>9</v>
      </c>
    </row>
    <row r="6397" spans="1:6" x14ac:dyDescent="0.3">
      <c r="A6397" s="6">
        <v>148346</v>
      </c>
      <c r="B6397" s="7" t="s">
        <v>225</v>
      </c>
      <c r="C6397" s="6">
        <v>383</v>
      </c>
      <c r="D6397" s="12" t="s">
        <v>302</v>
      </c>
      <c r="E6397" s="6">
        <v>0</v>
      </c>
      <c r="F6397" s="6" t="s">
        <v>9</v>
      </c>
    </row>
    <row r="6398" spans="1:6" x14ac:dyDescent="0.3">
      <c r="A6398" s="6">
        <v>148346</v>
      </c>
      <c r="B6398" s="7" t="s">
        <v>225</v>
      </c>
      <c r="C6398" s="6">
        <v>384</v>
      </c>
      <c r="D6398" s="12" t="s">
        <v>307</v>
      </c>
      <c r="E6398" s="6">
        <v>43</v>
      </c>
      <c r="F6398" s="6" t="s">
        <v>9</v>
      </c>
    </row>
    <row r="6399" spans="1:6" x14ac:dyDescent="0.3">
      <c r="A6399" s="6">
        <v>148346</v>
      </c>
      <c r="B6399" s="7" t="s">
        <v>225</v>
      </c>
      <c r="C6399" s="6">
        <v>386</v>
      </c>
      <c r="D6399" s="12" t="s">
        <v>309</v>
      </c>
      <c r="E6399" s="6">
        <v>64</v>
      </c>
      <c r="F6399" s="6" t="s">
        <v>9</v>
      </c>
    </row>
    <row r="6400" spans="1:6" x14ac:dyDescent="0.3">
      <c r="A6400" s="6">
        <v>148346</v>
      </c>
      <c r="B6400" s="7" t="s">
        <v>225</v>
      </c>
      <c r="C6400" s="6">
        <v>387</v>
      </c>
      <c r="D6400" s="18" t="s">
        <v>310</v>
      </c>
      <c r="E6400" s="6">
        <v>29</v>
      </c>
      <c r="F6400" s="6" t="s">
        <v>9</v>
      </c>
    </row>
    <row r="6401" spans="1:6" x14ac:dyDescent="0.3">
      <c r="A6401" s="6">
        <v>148346</v>
      </c>
      <c r="B6401" s="7" t="s">
        <v>225</v>
      </c>
      <c r="C6401" s="6">
        <v>388</v>
      </c>
      <c r="D6401" s="19" t="s">
        <v>311</v>
      </c>
      <c r="E6401" s="6">
        <v>16</v>
      </c>
      <c r="F6401" s="6" t="s">
        <v>9</v>
      </c>
    </row>
    <row r="6402" spans="1:6" x14ac:dyDescent="0.3">
      <c r="A6402" s="6">
        <v>148346</v>
      </c>
      <c r="B6402" s="7" t="s">
        <v>225</v>
      </c>
      <c r="C6402" s="6">
        <v>389</v>
      </c>
      <c r="D6402" s="20" t="s">
        <v>312</v>
      </c>
      <c r="E6402" s="6">
        <v>0</v>
      </c>
      <c r="F6402" s="6" t="s">
        <v>9</v>
      </c>
    </row>
    <row r="6403" spans="1:6" x14ac:dyDescent="0.3">
      <c r="A6403" s="6">
        <v>148346</v>
      </c>
      <c r="B6403" s="7" t="s">
        <v>225</v>
      </c>
      <c r="C6403" s="6">
        <v>390</v>
      </c>
      <c r="D6403" s="19" t="s">
        <v>313</v>
      </c>
      <c r="E6403" s="6">
        <v>0</v>
      </c>
      <c r="F6403" s="6" t="s">
        <v>9</v>
      </c>
    </row>
    <row r="6404" spans="1:6" x14ac:dyDescent="0.3">
      <c r="A6404" s="6">
        <v>148346</v>
      </c>
      <c r="B6404" s="7" t="s">
        <v>225</v>
      </c>
      <c r="C6404" s="6">
        <v>391</v>
      </c>
      <c r="D6404" s="20" t="s">
        <v>314</v>
      </c>
      <c r="E6404" s="6">
        <v>29</v>
      </c>
      <c r="F6404" s="6" t="s">
        <v>9</v>
      </c>
    </row>
    <row r="6405" spans="1:6" x14ac:dyDescent="0.3">
      <c r="A6405" s="6">
        <v>148346</v>
      </c>
      <c r="B6405" s="7" t="s">
        <v>225</v>
      </c>
      <c r="C6405" s="6">
        <v>392</v>
      </c>
      <c r="D6405" s="12" t="s">
        <v>315</v>
      </c>
      <c r="E6405" s="6">
        <v>2</v>
      </c>
      <c r="F6405" s="6" t="s">
        <v>9</v>
      </c>
    </row>
    <row r="6406" spans="1:6" x14ac:dyDescent="0.3">
      <c r="A6406" s="6">
        <v>148346</v>
      </c>
      <c r="B6406" s="7" t="s">
        <v>225</v>
      </c>
      <c r="C6406" s="6">
        <v>393</v>
      </c>
      <c r="D6406" s="21" t="s">
        <v>316</v>
      </c>
      <c r="E6406" s="6">
        <v>0</v>
      </c>
      <c r="F6406" s="6" t="s">
        <v>9</v>
      </c>
    </row>
    <row r="6407" spans="1:6" x14ac:dyDescent="0.3">
      <c r="A6407" s="6">
        <v>148346</v>
      </c>
      <c r="B6407" s="7" t="s">
        <v>225</v>
      </c>
      <c r="C6407" s="6">
        <v>394</v>
      </c>
      <c r="D6407" s="22" t="s">
        <v>317</v>
      </c>
      <c r="E6407" s="6">
        <v>0</v>
      </c>
      <c r="F6407" s="6" t="s">
        <v>9</v>
      </c>
    </row>
    <row r="6408" spans="1:6" x14ac:dyDescent="0.3">
      <c r="A6408" s="6">
        <v>148346</v>
      </c>
      <c r="B6408" s="7" t="s">
        <v>225</v>
      </c>
      <c r="C6408" s="6">
        <v>395</v>
      </c>
      <c r="D6408" s="12" t="s">
        <v>318</v>
      </c>
      <c r="E6408" s="6">
        <v>29</v>
      </c>
      <c r="F6408" s="6" t="s">
        <v>9</v>
      </c>
    </row>
    <row r="6409" spans="1:6" x14ac:dyDescent="0.3">
      <c r="A6409" s="6">
        <v>148346</v>
      </c>
      <c r="B6409" s="7" t="s">
        <v>225</v>
      </c>
      <c r="C6409" s="6">
        <v>396</v>
      </c>
      <c r="D6409" s="12" t="s">
        <v>319</v>
      </c>
      <c r="E6409" s="6">
        <v>0</v>
      </c>
      <c r="F6409" s="6" t="s">
        <v>9</v>
      </c>
    </row>
    <row r="6410" spans="1:6" x14ac:dyDescent="0.3">
      <c r="A6410" s="6">
        <v>148346</v>
      </c>
      <c r="B6410" s="7" t="s">
        <v>225</v>
      </c>
      <c r="C6410" s="6">
        <v>453</v>
      </c>
      <c r="D6410" s="12" t="s">
        <v>320</v>
      </c>
      <c r="E6410" s="6">
        <v>43</v>
      </c>
      <c r="F6410" s="6" t="s">
        <v>9</v>
      </c>
    </row>
    <row r="6411" spans="1:6" x14ac:dyDescent="0.3">
      <c r="A6411" s="6">
        <v>148367</v>
      </c>
      <c r="B6411" s="7" t="s">
        <v>226</v>
      </c>
      <c r="C6411" s="6">
        <v>127</v>
      </c>
      <c r="D6411" s="12" t="s">
        <v>301</v>
      </c>
      <c r="E6411" s="6">
        <v>0</v>
      </c>
      <c r="F6411" s="6" t="s">
        <v>9</v>
      </c>
    </row>
    <row r="6412" spans="1:6" x14ac:dyDescent="0.3">
      <c r="A6412" s="6">
        <v>148367</v>
      </c>
      <c r="B6412" s="7" t="s">
        <v>226</v>
      </c>
      <c r="C6412" s="6">
        <v>128</v>
      </c>
      <c r="D6412" s="7" t="s">
        <v>302</v>
      </c>
      <c r="E6412" s="6">
        <v>0</v>
      </c>
      <c r="F6412" s="6" t="s">
        <v>9</v>
      </c>
    </row>
    <row r="6413" spans="1:6" x14ac:dyDescent="0.3">
      <c r="A6413" s="6">
        <v>148367</v>
      </c>
      <c r="B6413" s="7" t="s">
        <v>226</v>
      </c>
      <c r="C6413" s="6">
        <v>129</v>
      </c>
      <c r="D6413" s="9" t="s">
        <v>303</v>
      </c>
      <c r="E6413" s="6">
        <v>0</v>
      </c>
      <c r="F6413" s="6" t="s">
        <v>9</v>
      </c>
    </row>
    <row r="6414" spans="1:6" x14ac:dyDescent="0.3">
      <c r="A6414" s="6">
        <v>148367</v>
      </c>
      <c r="B6414" s="7" t="s">
        <v>226</v>
      </c>
      <c r="C6414" s="6">
        <v>130</v>
      </c>
      <c r="D6414" s="10" t="s">
        <v>7</v>
      </c>
      <c r="E6414" s="6">
        <v>0</v>
      </c>
      <c r="F6414" s="6" t="s">
        <v>9</v>
      </c>
    </row>
    <row r="6415" spans="1:6" x14ac:dyDescent="0.3">
      <c r="A6415" s="6">
        <v>148367</v>
      </c>
      <c r="B6415" s="7" t="s">
        <v>226</v>
      </c>
      <c r="C6415" s="6">
        <v>131</v>
      </c>
      <c r="D6415" s="10" t="s">
        <v>304</v>
      </c>
      <c r="E6415" s="6">
        <v>0</v>
      </c>
      <c r="F6415" s="6" t="s">
        <v>9</v>
      </c>
    </row>
    <row r="6416" spans="1:6" x14ac:dyDescent="0.3">
      <c r="A6416" s="6">
        <v>148367</v>
      </c>
      <c r="B6416" s="7" t="s">
        <v>226</v>
      </c>
      <c r="C6416" s="6">
        <v>132</v>
      </c>
      <c r="D6416" s="53" t="s">
        <v>305</v>
      </c>
      <c r="E6416" s="6">
        <v>0</v>
      </c>
      <c r="F6416" s="6" t="s">
        <v>9</v>
      </c>
    </row>
    <row r="6417" spans="1:6" x14ac:dyDescent="0.3">
      <c r="A6417" s="6">
        <v>148367</v>
      </c>
      <c r="B6417" s="7" t="s">
        <v>226</v>
      </c>
      <c r="C6417" s="6">
        <v>133</v>
      </c>
      <c r="D6417" s="10" t="s">
        <v>8</v>
      </c>
      <c r="E6417" s="6">
        <v>0</v>
      </c>
      <c r="F6417" s="6" t="s">
        <v>9</v>
      </c>
    </row>
    <row r="6418" spans="1:6" x14ac:dyDescent="0.3">
      <c r="A6418" s="6">
        <v>148367</v>
      </c>
      <c r="B6418" s="7" t="s">
        <v>226</v>
      </c>
      <c r="C6418" s="6">
        <v>134</v>
      </c>
      <c r="D6418" s="12" t="s">
        <v>306</v>
      </c>
      <c r="E6418" s="6">
        <v>0</v>
      </c>
      <c r="F6418" s="6" t="s">
        <v>9</v>
      </c>
    </row>
    <row r="6419" spans="1:6" x14ac:dyDescent="0.3">
      <c r="A6419" s="6">
        <v>148367</v>
      </c>
      <c r="B6419" s="7" t="s">
        <v>226</v>
      </c>
      <c r="C6419" s="6">
        <v>135</v>
      </c>
      <c r="D6419" s="13" t="s">
        <v>302</v>
      </c>
      <c r="E6419" s="6">
        <v>0</v>
      </c>
      <c r="F6419" s="6" t="s">
        <v>9</v>
      </c>
    </row>
    <row r="6420" spans="1:6" x14ac:dyDescent="0.3">
      <c r="A6420" s="6">
        <v>148367</v>
      </c>
      <c r="B6420" s="7" t="s">
        <v>226</v>
      </c>
      <c r="C6420" s="6">
        <v>136</v>
      </c>
      <c r="D6420" s="14" t="s">
        <v>7</v>
      </c>
      <c r="E6420" s="6">
        <v>0</v>
      </c>
      <c r="F6420" s="6" t="s">
        <v>9</v>
      </c>
    </row>
    <row r="6421" spans="1:6" x14ac:dyDescent="0.3">
      <c r="A6421" s="6">
        <v>148367</v>
      </c>
      <c r="B6421" s="7" t="s">
        <v>226</v>
      </c>
      <c r="C6421" s="6">
        <v>137</v>
      </c>
      <c r="D6421" s="15" t="s">
        <v>307</v>
      </c>
      <c r="E6421" s="6">
        <v>0</v>
      </c>
      <c r="F6421" s="6" t="s">
        <v>9</v>
      </c>
    </row>
    <row r="6422" spans="1:6" x14ac:dyDescent="0.3">
      <c r="A6422" s="6">
        <v>148367</v>
      </c>
      <c r="B6422" s="7" t="s">
        <v>226</v>
      </c>
      <c r="C6422" s="6">
        <v>138</v>
      </c>
      <c r="D6422" s="16" t="s">
        <v>308</v>
      </c>
      <c r="E6422" s="6">
        <v>0</v>
      </c>
      <c r="F6422" s="6" t="s">
        <v>9</v>
      </c>
    </row>
    <row r="6423" spans="1:6" x14ac:dyDescent="0.3">
      <c r="A6423" s="6">
        <v>148367</v>
      </c>
      <c r="B6423" s="7" t="s">
        <v>226</v>
      </c>
      <c r="C6423" s="6">
        <v>140</v>
      </c>
      <c r="D6423" s="17" t="s">
        <v>7</v>
      </c>
      <c r="E6423" s="6">
        <v>0</v>
      </c>
      <c r="F6423" s="6" t="s">
        <v>9</v>
      </c>
    </row>
    <row r="6424" spans="1:6" x14ac:dyDescent="0.3">
      <c r="A6424" s="6">
        <v>148367</v>
      </c>
      <c r="B6424" s="7" t="s">
        <v>226</v>
      </c>
      <c r="C6424" s="6">
        <v>382</v>
      </c>
      <c r="D6424" s="12" t="s">
        <v>301</v>
      </c>
      <c r="E6424" s="6">
        <v>6</v>
      </c>
      <c r="F6424" s="6">
        <v>6</v>
      </c>
    </row>
    <row r="6425" spans="1:6" x14ac:dyDescent="0.3">
      <c r="A6425" s="6">
        <v>148367</v>
      </c>
      <c r="B6425" s="7" t="s">
        <v>226</v>
      </c>
      <c r="C6425" s="6">
        <v>383</v>
      </c>
      <c r="D6425" s="12" t="s">
        <v>302</v>
      </c>
      <c r="E6425" s="6">
        <v>0</v>
      </c>
      <c r="F6425" s="6" t="s">
        <v>9</v>
      </c>
    </row>
    <row r="6426" spans="1:6" x14ac:dyDescent="0.3">
      <c r="A6426" s="6">
        <v>148367</v>
      </c>
      <c r="B6426" s="7" t="s">
        <v>226</v>
      </c>
      <c r="C6426" s="6">
        <v>384</v>
      </c>
      <c r="D6426" s="12" t="s">
        <v>307</v>
      </c>
      <c r="E6426" s="6">
        <v>27</v>
      </c>
      <c r="F6426" s="6">
        <v>27</v>
      </c>
    </row>
    <row r="6427" spans="1:6" x14ac:dyDescent="0.3">
      <c r="A6427" s="6">
        <v>148367</v>
      </c>
      <c r="B6427" s="7" t="s">
        <v>226</v>
      </c>
      <c r="C6427" s="6">
        <v>386</v>
      </c>
      <c r="D6427" s="12" t="s">
        <v>309</v>
      </c>
      <c r="E6427" s="6">
        <v>60</v>
      </c>
      <c r="F6427" s="6">
        <v>74</v>
      </c>
    </row>
    <row r="6428" spans="1:6" x14ac:dyDescent="0.3">
      <c r="A6428" s="6">
        <v>148367</v>
      </c>
      <c r="B6428" s="7" t="s">
        <v>226</v>
      </c>
      <c r="C6428" s="6">
        <v>387</v>
      </c>
      <c r="D6428" s="18" t="s">
        <v>310</v>
      </c>
      <c r="E6428" s="6">
        <v>60</v>
      </c>
      <c r="F6428" s="6">
        <v>74</v>
      </c>
    </row>
    <row r="6429" spans="1:6" x14ac:dyDescent="0.3">
      <c r="A6429" s="6">
        <v>148367</v>
      </c>
      <c r="B6429" s="7" t="s">
        <v>226</v>
      </c>
      <c r="C6429" s="6">
        <v>388</v>
      </c>
      <c r="D6429" s="19" t="s">
        <v>311</v>
      </c>
      <c r="E6429" s="6">
        <v>0</v>
      </c>
      <c r="F6429" s="6" t="s">
        <v>9</v>
      </c>
    </row>
    <row r="6430" spans="1:6" x14ac:dyDescent="0.3">
      <c r="A6430" s="6">
        <v>148367</v>
      </c>
      <c r="B6430" s="7" t="s">
        <v>226</v>
      </c>
      <c r="C6430" s="6">
        <v>389</v>
      </c>
      <c r="D6430" s="20" t="s">
        <v>312</v>
      </c>
      <c r="E6430" s="6">
        <v>0</v>
      </c>
      <c r="F6430" s="6" t="s">
        <v>9</v>
      </c>
    </row>
    <row r="6431" spans="1:6" x14ac:dyDescent="0.3">
      <c r="A6431" s="6">
        <v>148367</v>
      </c>
      <c r="B6431" s="7" t="s">
        <v>226</v>
      </c>
      <c r="C6431" s="6">
        <v>390</v>
      </c>
      <c r="D6431" s="19" t="s">
        <v>313</v>
      </c>
      <c r="E6431" s="6">
        <v>0</v>
      </c>
      <c r="F6431" s="6" t="s">
        <v>9</v>
      </c>
    </row>
    <row r="6432" spans="1:6" x14ac:dyDescent="0.3">
      <c r="A6432" s="6">
        <v>148367</v>
      </c>
      <c r="B6432" s="7" t="s">
        <v>226</v>
      </c>
      <c r="C6432" s="6">
        <v>391</v>
      </c>
      <c r="D6432" s="20" t="s">
        <v>314</v>
      </c>
      <c r="E6432" s="6">
        <v>60</v>
      </c>
      <c r="F6432" s="6">
        <v>74</v>
      </c>
    </row>
    <row r="6433" spans="1:6" x14ac:dyDescent="0.3">
      <c r="A6433" s="6">
        <v>148367</v>
      </c>
      <c r="B6433" s="7" t="s">
        <v>226</v>
      </c>
      <c r="C6433" s="6">
        <v>392</v>
      </c>
      <c r="D6433" s="12" t="s">
        <v>315</v>
      </c>
      <c r="E6433" s="6">
        <v>0</v>
      </c>
      <c r="F6433" s="6" t="s">
        <v>9</v>
      </c>
    </row>
    <row r="6434" spans="1:6" x14ac:dyDescent="0.3">
      <c r="A6434" s="6">
        <v>148367</v>
      </c>
      <c r="B6434" s="7" t="s">
        <v>226</v>
      </c>
      <c r="C6434" s="6">
        <v>393</v>
      </c>
      <c r="D6434" s="21" t="s">
        <v>316</v>
      </c>
      <c r="E6434" s="6">
        <v>0</v>
      </c>
      <c r="F6434" s="6" t="s">
        <v>9</v>
      </c>
    </row>
    <row r="6435" spans="1:6" x14ac:dyDescent="0.3">
      <c r="A6435" s="6">
        <v>148367</v>
      </c>
      <c r="B6435" s="7" t="s">
        <v>226</v>
      </c>
      <c r="C6435" s="6">
        <v>394</v>
      </c>
      <c r="D6435" s="22" t="s">
        <v>317</v>
      </c>
      <c r="E6435" s="6">
        <v>0</v>
      </c>
      <c r="F6435" s="6" t="s">
        <v>9</v>
      </c>
    </row>
    <row r="6436" spans="1:6" x14ac:dyDescent="0.3">
      <c r="A6436" s="6">
        <v>148367</v>
      </c>
      <c r="B6436" s="7" t="s">
        <v>226</v>
      </c>
      <c r="C6436" s="6">
        <v>395</v>
      </c>
      <c r="D6436" s="12" t="s">
        <v>318</v>
      </c>
      <c r="E6436" s="6">
        <v>50</v>
      </c>
      <c r="F6436" s="6">
        <v>74</v>
      </c>
    </row>
    <row r="6437" spans="1:6" x14ac:dyDescent="0.3">
      <c r="A6437" s="6">
        <v>148367</v>
      </c>
      <c r="B6437" s="7" t="s">
        <v>226</v>
      </c>
      <c r="C6437" s="6">
        <v>396</v>
      </c>
      <c r="D6437" s="12" t="s">
        <v>319</v>
      </c>
      <c r="E6437" s="6">
        <v>0</v>
      </c>
      <c r="F6437" s="6" t="s">
        <v>9</v>
      </c>
    </row>
    <row r="6438" spans="1:6" x14ac:dyDescent="0.3">
      <c r="A6438" s="6">
        <v>148367</v>
      </c>
      <c r="B6438" s="7" t="s">
        <v>226</v>
      </c>
      <c r="C6438" s="6">
        <v>453</v>
      </c>
      <c r="D6438" s="12" t="s">
        <v>320</v>
      </c>
      <c r="E6438" s="6">
        <v>27</v>
      </c>
      <c r="F6438" s="6">
        <v>27</v>
      </c>
    </row>
    <row r="6439" spans="1:6" x14ac:dyDescent="0.3">
      <c r="A6439" s="6">
        <v>148396</v>
      </c>
      <c r="B6439" s="7" t="s">
        <v>227</v>
      </c>
      <c r="C6439" s="6">
        <v>127</v>
      </c>
      <c r="D6439" s="12" t="s">
        <v>301</v>
      </c>
      <c r="E6439" s="6">
        <v>0</v>
      </c>
      <c r="F6439" s="6" t="s">
        <v>9</v>
      </c>
    </row>
    <row r="6440" spans="1:6" x14ac:dyDescent="0.3">
      <c r="A6440" s="6">
        <v>148396</v>
      </c>
      <c r="B6440" s="7" t="s">
        <v>227</v>
      </c>
      <c r="C6440" s="6">
        <v>128</v>
      </c>
      <c r="D6440" s="7" t="s">
        <v>302</v>
      </c>
      <c r="E6440" s="6">
        <v>0</v>
      </c>
      <c r="F6440" s="6" t="s">
        <v>9</v>
      </c>
    </row>
    <row r="6441" spans="1:6" x14ac:dyDescent="0.3">
      <c r="A6441" s="6">
        <v>148396</v>
      </c>
      <c r="B6441" s="7" t="s">
        <v>227</v>
      </c>
      <c r="C6441" s="6">
        <v>129</v>
      </c>
      <c r="D6441" s="9" t="s">
        <v>303</v>
      </c>
      <c r="E6441" s="6">
        <v>0</v>
      </c>
      <c r="F6441" s="6" t="s">
        <v>9</v>
      </c>
    </row>
    <row r="6442" spans="1:6" x14ac:dyDescent="0.3">
      <c r="A6442" s="6">
        <v>148396</v>
      </c>
      <c r="B6442" s="7" t="s">
        <v>227</v>
      </c>
      <c r="C6442" s="6">
        <v>130</v>
      </c>
      <c r="D6442" s="10" t="s">
        <v>7</v>
      </c>
      <c r="E6442" s="6">
        <v>0</v>
      </c>
      <c r="F6442" s="6" t="s">
        <v>9</v>
      </c>
    </row>
    <row r="6443" spans="1:6" x14ac:dyDescent="0.3">
      <c r="A6443" s="6">
        <v>148396</v>
      </c>
      <c r="B6443" s="7" t="s">
        <v>227</v>
      </c>
      <c r="C6443" s="6">
        <v>131</v>
      </c>
      <c r="D6443" s="10" t="s">
        <v>304</v>
      </c>
      <c r="E6443" s="6">
        <v>0</v>
      </c>
      <c r="F6443" s="6" t="s">
        <v>9</v>
      </c>
    </row>
    <row r="6444" spans="1:6" x14ac:dyDescent="0.3">
      <c r="A6444" s="6">
        <v>148396</v>
      </c>
      <c r="B6444" s="7" t="s">
        <v>227</v>
      </c>
      <c r="C6444" s="6">
        <v>132</v>
      </c>
      <c r="D6444" s="53" t="s">
        <v>305</v>
      </c>
      <c r="E6444" s="6">
        <v>0</v>
      </c>
      <c r="F6444" s="6" t="s">
        <v>9</v>
      </c>
    </row>
    <row r="6445" spans="1:6" x14ac:dyDescent="0.3">
      <c r="A6445" s="6">
        <v>148396</v>
      </c>
      <c r="B6445" s="7" t="s">
        <v>227</v>
      </c>
      <c r="C6445" s="6">
        <v>133</v>
      </c>
      <c r="D6445" s="10" t="s">
        <v>8</v>
      </c>
      <c r="E6445" s="6">
        <v>0</v>
      </c>
      <c r="F6445" s="6" t="s">
        <v>9</v>
      </c>
    </row>
    <row r="6446" spans="1:6" x14ac:dyDescent="0.3">
      <c r="A6446" s="6">
        <v>148396</v>
      </c>
      <c r="B6446" s="7" t="s">
        <v>227</v>
      </c>
      <c r="C6446" s="6">
        <v>134</v>
      </c>
      <c r="D6446" s="12" t="s">
        <v>306</v>
      </c>
      <c r="E6446" s="6">
        <v>0</v>
      </c>
      <c r="F6446" s="6" t="s">
        <v>9</v>
      </c>
    </row>
    <row r="6447" spans="1:6" x14ac:dyDescent="0.3">
      <c r="A6447" s="6">
        <v>148396</v>
      </c>
      <c r="B6447" s="7" t="s">
        <v>227</v>
      </c>
      <c r="C6447" s="6">
        <v>135</v>
      </c>
      <c r="D6447" s="13" t="s">
        <v>302</v>
      </c>
      <c r="E6447" s="6">
        <v>0</v>
      </c>
      <c r="F6447" s="6" t="s">
        <v>9</v>
      </c>
    </row>
    <row r="6448" spans="1:6" x14ac:dyDescent="0.3">
      <c r="A6448" s="6">
        <v>148396</v>
      </c>
      <c r="B6448" s="7" t="s">
        <v>227</v>
      </c>
      <c r="C6448" s="6">
        <v>136</v>
      </c>
      <c r="D6448" s="14" t="s">
        <v>7</v>
      </c>
      <c r="E6448" s="6">
        <v>0</v>
      </c>
      <c r="F6448" s="6" t="s">
        <v>9</v>
      </c>
    </row>
    <row r="6449" spans="1:6" x14ac:dyDescent="0.3">
      <c r="A6449" s="6">
        <v>148396</v>
      </c>
      <c r="B6449" s="7" t="s">
        <v>227</v>
      </c>
      <c r="C6449" s="6">
        <v>137</v>
      </c>
      <c r="D6449" s="15" t="s">
        <v>307</v>
      </c>
      <c r="E6449" s="6">
        <v>0</v>
      </c>
      <c r="F6449" s="6" t="s">
        <v>9</v>
      </c>
    </row>
    <row r="6450" spans="1:6" x14ac:dyDescent="0.3">
      <c r="A6450" s="6">
        <v>148396</v>
      </c>
      <c r="B6450" s="7" t="s">
        <v>227</v>
      </c>
      <c r="C6450" s="6">
        <v>138</v>
      </c>
      <c r="D6450" s="16" t="s">
        <v>308</v>
      </c>
      <c r="E6450" s="6">
        <v>0</v>
      </c>
      <c r="F6450" s="6" t="s">
        <v>9</v>
      </c>
    </row>
    <row r="6451" spans="1:6" x14ac:dyDescent="0.3">
      <c r="A6451" s="6">
        <v>148396</v>
      </c>
      <c r="B6451" s="7" t="s">
        <v>227</v>
      </c>
      <c r="C6451" s="6">
        <v>140</v>
      </c>
      <c r="D6451" s="17" t="s">
        <v>7</v>
      </c>
      <c r="E6451" s="6">
        <v>0</v>
      </c>
      <c r="F6451" s="6" t="s">
        <v>9</v>
      </c>
    </row>
    <row r="6452" spans="1:6" x14ac:dyDescent="0.3">
      <c r="A6452" s="6">
        <v>148396</v>
      </c>
      <c r="B6452" s="7" t="s">
        <v>227</v>
      </c>
      <c r="C6452" s="6">
        <v>382</v>
      </c>
      <c r="D6452" s="12" t="s">
        <v>301</v>
      </c>
      <c r="E6452" s="6">
        <v>10</v>
      </c>
      <c r="F6452" s="6">
        <v>10</v>
      </c>
    </row>
    <row r="6453" spans="1:6" x14ac:dyDescent="0.3">
      <c r="A6453" s="6">
        <v>148396</v>
      </c>
      <c r="B6453" s="7" t="s">
        <v>227</v>
      </c>
      <c r="C6453" s="6">
        <v>383</v>
      </c>
      <c r="D6453" s="12" t="s">
        <v>302</v>
      </c>
      <c r="E6453" s="6">
        <v>0</v>
      </c>
      <c r="F6453" s="6" t="s">
        <v>9</v>
      </c>
    </row>
    <row r="6454" spans="1:6" x14ac:dyDescent="0.3">
      <c r="A6454" s="6">
        <v>148396</v>
      </c>
      <c r="B6454" s="7" t="s">
        <v>227</v>
      </c>
      <c r="C6454" s="6">
        <v>384</v>
      </c>
      <c r="D6454" s="12" t="s">
        <v>307</v>
      </c>
      <c r="E6454" s="6">
        <v>69</v>
      </c>
      <c r="F6454" s="6">
        <v>50</v>
      </c>
    </row>
    <row r="6455" spans="1:6" x14ac:dyDescent="0.3">
      <c r="A6455" s="6">
        <v>148396</v>
      </c>
      <c r="B6455" s="7" t="s">
        <v>227</v>
      </c>
      <c r="C6455" s="6">
        <v>386</v>
      </c>
      <c r="D6455" s="12" t="s">
        <v>309</v>
      </c>
      <c r="E6455" s="6">
        <v>69</v>
      </c>
      <c r="F6455" s="6">
        <v>73</v>
      </c>
    </row>
    <row r="6456" spans="1:6" x14ac:dyDescent="0.3">
      <c r="A6456" s="6">
        <v>148396</v>
      </c>
      <c r="B6456" s="7" t="s">
        <v>227</v>
      </c>
      <c r="C6456" s="6">
        <v>387</v>
      </c>
      <c r="D6456" s="18" t="s">
        <v>310</v>
      </c>
      <c r="E6456" s="6">
        <v>20</v>
      </c>
      <c r="F6456" s="6">
        <v>20</v>
      </c>
    </row>
    <row r="6457" spans="1:6" x14ac:dyDescent="0.3">
      <c r="A6457" s="6">
        <v>148396</v>
      </c>
      <c r="B6457" s="7" t="s">
        <v>227</v>
      </c>
      <c r="C6457" s="6">
        <v>388</v>
      </c>
      <c r="D6457" s="19" t="s">
        <v>311</v>
      </c>
      <c r="E6457" s="6">
        <v>45</v>
      </c>
      <c r="F6457" s="6">
        <v>91</v>
      </c>
    </row>
    <row r="6458" spans="1:6" x14ac:dyDescent="0.3">
      <c r="A6458" s="6">
        <v>148396</v>
      </c>
      <c r="B6458" s="7" t="s">
        <v>227</v>
      </c>
      <c r="C6458" s="6">
        <v>389</v>
      </c>
      <c r="D6458" s="20" t="s">
        <v>312</v>
      </c>
      <c r="E6458" s="6">
        <v>8</v>
      </c>
      <c r="F6458" s="6">
        <v>8</v>
      </c>
    </row>
    <row r="6459" spans="1:6" x14ac:dyDescent="0.3">
      <c r="A6459" s="6">
        <v>148396</v>
      </c>
      <c r="B6459" s="7" t="s">
        <v>227</v>
      </c>
      <c r="C6459" s="6">
        <v>390</v>
      </c>
      <c r="D6459" s="19" t="s">
        <v>313</v>
      </c>
      <c r="E6459" s="6">
        <v>8</v>
      </c>
      <c r="F6459" s="6">
        <v>52</v>
      </c>
    </row>
    <row r="6460" spans="1:6" x14ac:dyDescent="0.3">
      <c r="A6460" s="6">
        <v>148396</v>
      </c>
      <c r="B6460" s="7" t="s">
        <v>227</v>
      </c>
      <c r="C6460" s="6">
        <v>391</v>
      </c>
      <c r="D6460" s="20" t="s">
        <v>314</v>
      </c>
      <c r="E6460" s="6">
        <v>33</v>
      </c>
      <c r="F6460" s="6">
        <v>56</v>
      </c>
    </row>
    <row r="6461" spans="1:6" x14ac:dyDescent="0.3">
      <c r="A6461" s="6">
        <v>148396</v>
      </c>
      <c r="B6461" s="7" t="s">
        <v>227</v>
      </c>
      <c r="C6461" s="6">
        <v>392</v>
      </c>
      <c r="D6461" s="12" t="s">
        <v>315</v>
      </c>
      <c r="E6461" s="6">
        <v>2</v>
      </c>
      <c r="F6461" s="6" t="s">
        <v>9</v>
      </c>
    </row>
    <row r="6462" spans="1:6" x14ac:dyDescent="0.3">
      <c r="A6462" s="6">
        <v>148396</v>
      </c>
      <c r="B6462" s="7" t="s">
        <v>227</v>
      </c>
      <c r="C6462" s="6">
        <v>393</v>
      </c>
      <c r="D6462" s="21" t="s">
        <v>316</v>
      </c>
      <c r="E6462" s="6">
        <v>0</v>
      </c>
      <c r="F6462" s="6" t="s">
        <v>9</v>
      </c>
    </row>
    <row r="6463" spans="1:6" x14ac:dyDescent="0.3">
      <c r="A6463" s="6">
        <v>148396</v>
      </c>
      <c r="B6463" s="7" t="s">
        <v>227</v>
      </c>
      <c r="C6463" s="6">
        <v>394</v>
      </c>
      <c r="D6463" s="22" t="s">
        <v>317</v>
      </c>
      <c r="E6463" s="6">
        <v>50</v>
      </c>
      <c r="F6463" s="6">
        <v>11</v>
      </c>
    </row>
    <row r="6464" spans="1:6" x14ac:dyDescent="0.3">
      <c r="A6464" s="6">
        <v>148396</v>
      </c>
      <c r="B6464" s="7" t="s">
        <v>227</v>
      </c>
      <c r="C6464" s="6">
        <v>395</v>
      </c>
      <c r="D6464" s="12" t="s">
        <v>318</v>
      </c>
      <c r="E6464" s="6">
        <v>20</v>
      </c>
      <c r="F6464" s="6">
        <v>20</v>
      </c>
    </row>
    <row r="6465" spans="1:6" x14ac:dyDescent="0.3">
      <c r="A6465" s="6">
        <v>148396</v>
      </c>
      <c r="B6465" s="7" t="s">
        <v>227</v>
      </c>
      <c r="C6465" s="6">
        <v>396</v>
      </c>
      <c r="D6465" s="12" t="s">
        <v>319</v>
      </c>
      <c r="E6465" s="6">
        <v>1</v>
      </c>
      <c r="F6465" s="6" t="s">
        <v>9</v>
      </c>
    </row>
    <row r="6466" spans="1:6" x14ac:dyDescent="0.3">
      <c r="A6466" s="6">
        <v>148396</v>
      </c>
      <c r="B6466" s="7" t="s">
        <v>227</v>
      </c>
      <c r="C6466" s="6">
        <v>453</v>
      </c>
      <c r="D6466" s="12" t="s">
        <v>320</v>
      </c>
      <c r="E6466" s="6">
        <v>69</v>
      </c>
      <c r="F6466" s="6">
        <v>50</v>
      </c>
    </row>
    <row r="6467" spans="1:6" x14ac:dyDescent="0.3">
      <c r="A6467" s="6">
        <v>148399</v>
      </c>
      <c r="B6467" s="7" t="s">
        <v>228</v>
      </c>
      <c r="C6467" s="6">
        <v>127</v>
      </c>
      <c r="D6467" s="12" t="s">
        <v>301</v>
      </c>
      <c r="E6467" s="6">
        <v>0</v>
      </c>
      <c r="F6467" s="6" t="s">
        <v>9</v>
      </c>
    </row>
    <row r="6468" spans="1:6" x14ac:dyDescent="0.3">
      <c r="A6468" s="6">
        <v>148399</v>
      </c>
      <c r="B6468" s="7" t="s">
        <v>228</v>
      </c>
      <c r="C6468" s="6">
        <v>128</v>
      </c>
      <c r="D6468" s="7" t="s">
        <v>302</v>
      </c>
      <c r="E6468" s="6">
        <v>0</v>
      </c>
      <c r="F6468" s="6" t="s">
        <v>9</v>
      </c>
    </row>
    <row r="6469" spans="1:6" x14ac:dyDescent="0.3">
      <c r="A6469" s="6">
        <v>148399</v>
      </c>
      <c r="B6469" s="7" t="s">
        <v>228</v>
      </c>
      <c r="C6469" s="6">
        <v>129</v>
      </c>
      <c r="D6469" s="9" t="s">
        <v>303</v>
      </c>
      <c r="E6469" s="6">
        <v>0</v>
      </c>
      <c r="F6469" s="6" t="s">
        <v>9</v>
      </c>
    </row>
    <row r="6470" spans="1:6" x14ac:dyDescent="0.3">
      <c r="A6470" s="6">
        <v>148399</v>
      </c>
      <c r="B6470" s="7" t="s">
        <v>228</v>
      </c>
      <c r="C6470" s="6">
        <v>130</v>
      </c>
      <c r="D6470" s="10" t="s">
        <v>7</v>
      </c>
      <c r="E6470" s="6">
        <v>0</v>
      </c>
      <c r="F6470" s="6" t="s">
        <v>9</v>
      </c>
    </row>
    <row r="6471" spans="1:6" x14ac:dyDescent="0.3">
      <c r="A6471" s="6">
        <v>148399</v>
      </c>
      <c r="B6471" s="7" t="s">
        <v>228</v>
      </c>
      <c r="C6471" s="6">
        <v>131</v>
      </c>
      <c r="D6471" s="10" t="s">
        <v>304</v>
      </c>
      <c r="E6471" s="6">
        <v>0</v>
      </c>
      <c r="F6471" s="6" t="s">
        <v>9</v>
      </c>
    </row>
    <row r="6472" spans="1:6" x14ac:dyDescent="0.3">
      <c r="A6472" s="6">
        <v>148399</v>
      </c>
      <c r="B6472" s="7" t="s">
        <v>228</v>
      </c>
      <c r="C6472" s="6">
        <v>132</v>
      </c>
      <c r="D6472" s="53" t="s">
        <v>305</v>
      </c>
      <c r="E6472" s="6">
        <v>0</v>
      </c>
      <c r="F6472" s="6" t="s">
        <v>9</v>
      </c>
    </row>
    <row r="6473" spans="1:6" x14ac:dyDescent="0.3">
      <c r="A6473" s="6">
        <v>148399</v>
      </c>
      <c r="B6473" s="7" t="s">
        <v>228</v>
      </c>
      <c r="C6473" s="6">
        <v>133</v>
      </c>
      <c r="D6473" s="10" t="s">
        <v>8</v>
      </c>
      <c r="E6473" s="6">
        <v>0</v>
      </c>
      <c r="F6473" s="6" t="s">
        <v>9</v>
      </c>
    </row>
    <row r="6474" spans="1:6" x14ac:dyDescent="0.3">
      <c r="A6474" s="6">
        <v>148399</v>
      </c>
      <c r="B6474" s="7" t="s">
        <v>228</v>
      </c>
      <c r="C6474" s="6">
        <v>134</v>
      </c>
      <c r="D6474" s="12" t="s">
        <v>306</v>
      </c>
      <c r="E6474" s="6">
        <v>0</v>
      </c>
      <c r="F6474" s="6" t="s">
        <v>9</v>
      </c>
    </row>
    <row r="6475" spans="1:6" x14ac:dyDescent="0.3">
      <c r="A6475" s="6">
        <v>148399</v>
      </c>
      <c r="B6475" s="7" t="s">
        <v>228</v>
      </c>
      <c r="C6475" s="6">
        <v>135</v>
      </c>
      <c r="D6475" s="13" t="s">
        <v>302</v>
      </c>
      <c r="E6475" s="6">
        <v>0</v>
      </c>
      <c r="F6475" s="6" t="s">
        <v>9</v>
      </c>
    </row>
    <row r="6476" spans="1:6" x14ac:dyDescent="0.3">
      <c r="A6476" s="6">
        <v>148399</v>
      </c>
      <c r="B6476" s="7" t="s">
        <v>228</v>
      </c>
      <c r="C6476" s="6">
        <v>136</v>
      </c>
      <c r="D6476" s="14" t="s">
        <v>7</v>
      </c>
      <c r="E6476" s="6">
        <v>0</v>
      </c>
      <c r="F6476" s="6" t="s">
        <v>9</v>
      </c>
    </row>
    <row r="6477" spans="1:6" x14ac:dyDescent="0.3">
      <c r="A6477" s="6">
        <v>148399</v>
      </c>
      <c r="B6477" s="7" t="s">
        <v>228</v>
      </c>
      <c r="C6477" s="6">
        <v>137</v>
      </c>
      <c r="D6477" s="15" t="s">
        <v>307</v>
      </c>
      <c r="E6477" s="6">
        <v>0</v>
      </c>
      <c r="F6477" s="6" t="s">
        <v>9</v>
      </c>
    </row>
    <row r="6478" spans="1:6" x14ac:dyDescent="0.3">
      <c r="A6478" s="6">
        <v>148399</v>
      </c>
      <c r="B6478" s="7" t="s">
        <v>228</v>
      </c>
      <c r="C6478" s="6">
        <v>138</v>
      </c>
      <c r="D6478" s="16" t="s">
        <v>308</v>
      </c>
      <c r="E6478" s="6">
        <v>0</v>
      </c>
      <c r="F6478" s="6" t="s">
        <v>9</v>
      </c>
    </row>
    <row r="6479" spans="1:6" x14ac:dyDescent="0.3">
      <c r="A6479" s="6">
        <v>148399</v>
      </c>
      <c r="B6479" s="7" t="s">
        <v>228</v>
      </c>
      <c r="C6479" s="6">
        <v>140</v>
      </c>
      <c r="D6479" s="17" t="s">
        <v>7</v>
      </c>
      <c r="E6479" s="6">
        <v>0</v>
      </c>
      <c r="F6479" s="6" t="s">
        <v>9</v>
      </c>
    </row>
    <row r="6480" spans="1:6" x14ac:dyDescent="0.3">
      <c r="A6480" s="6">
        <v>148399</v>
      </c>
      <c r="B6480" s="7" t="s">
        <v>228</v>
      </c>
      <c r="C6480" s="6">
        <v>382</v>
      </c>
      <c r="D6480" s="12" t="s">
        <v>301</v>
      </c>
      <c r="E6480" s="6">
        <v>10</v>
      </c>
      <c r="F6480" s="6" t="s">
        <v>9</v>
      </c>
    </row>
    <row r="6481" spans="1:6" x14ac:dyDescent="0.3">
      <c r="A6481" s="6">
        <v>148399</v>
      </c>
      <c r="B6481" s="7" t="s">
        <v>228</v>
      </c>
      <c r="C6481" s="6">
        <v>383</v>
      </c>
      <c r="D6481" s="12" t="s">
        <v>302</v>
      </c>
      <c r="E6481" s="6">
        <v>0</v>
      </c>
      <c r="F6481" s="6" t="s">
        <v>9</v>
      </c>
    </row>
    <row r="6482" spans="1:6" x14ac:dyDescent="0.3">
      <c r="A6482" s="6">
        <v>148399</v>
      </c>
      <c r="B6482" s="7" t="s">
        <v>228</v>
      </c>
      <c r="C6482" s="6">
        <v>384</v>
      </c>
      <c r="D6482" s="12" t="s">
        <v>307</v>
      </c>
      <c r="E6482" s="6">
        <v>60</v>
      </c>
      <c r="F6482" s="6">
        <v>2</v>
      </c>
    </row>
    <row r="6483" spans="1:6" x14ac:dyDescent="0.3">
      <c r="A6483" s="6">
        <v>148399</v>
      </c>
      <c r="B6483" s="7" t="s">
        <v>228</v>
      </c>
      <c r="C6483" s="6">
        <v>386</v>
      </c>
      <c r="D6483" s="12" t="s">
        <v>309</v>
      </c>
      <c r="E6483" s="6">
        <v>250</v>
      </c>
      <c r="F6483" s="6" t="s">
        <v>9</v>
      </c>
    </row>
    <row r="6484" spans="1:6" x14ac:dyDescent="0.3">
      <c r="A6484" s="6">
        <v>148399</v>
      </c>
      <c r="B6484" s="7" t="s">
        <v>228</v>
      </c>
      <c r="C6484" s="6">
        <v>387</v>
      </c>
      <c r="D6484" s="18" t="s">
        <v>310</v>
      </c>
      <c r="E6484" s="6">
        <v>150</v>
      </c>
      <c r="F6484" s="6" t="s">
        <v>9</v>
      </c>
    </row>
    <row r="6485" spans="1:6" x14ac:dyDescent="0.3">
      <c r="A6485" s="6">
        <v>148399</v>
      </c>
      <c r="B6485" s="7" t="s">
        <v>228</v>
      </c>
      <c r="C6485" s="6">
        <v>388</v>
      </c>
      <c r="D6485" s="19" t="s">
        <v>311</v>
      </c>
      <c r="E6485" s="6">
        <v>120</v>
      </c>
      <c r="F6485" s="6" t="s">
        <v>9</v>
      </c>
    </row>
    <row r="6486" spans="1:6" x14ac:dyDescent="0.3">
      <c r="A6486" s="6">
        <v>148399</v>
      </c>
      <c r="B6486" s="7" t="s">
        <v>228</v>
      </c>
      <c r="C6486" s="6">
        <v>389</v>
      </c>
      <c r="D6486" s="20" t="s">
        <v>312</v>
      </c>
      <c r="E6486" s="6">
        <v>0</v>
      </c>
      <c r="F6486" s="6" t="s">
        <v>9</v>
      </c>
    </row>
    <row r="6487" spans="1:6" x14ac:dyDescent="0.3">
      <c r="A6487" s="6">
        <v>148399</v>
      </c>
      <c r="B6487" s="7" t="s">
        <v>228</v>
      </c>
      <c r="C6487" s="6">
        <v>390</v>
      </c>
      <c r="D6487" s="19" t="s">
        <v>313</v>
      </c>
      <c r="E6487" s="6">
        <v>0</v>
      </c>
      <c r="F6487" s="6" t="s">
        <v>9</v>
      </c>
    </row>
    <row r="6488" spans="1:6" x14ac:dyDescent="0.3">
      <c r="A6488" s="6">
        <v>148399</v>
      </c>
      <c r="B6488" s="7" t="s">
        <v>228</v>
      </c>
      <c r="C6488" s="6">
        <v>391</v>
      </c>
      <c r="D6488" s="20" t="s">
        <v>314</v>
      </c>
      <c r="E6488" s="6">
        <v>40</v>
      </c>
      <c r="F6488" s="6">
        <v>2</v>
      </c>
    </row>
    <row r="6489" spans="1:6" x14ac:dyDescent="0.3">
      <c r="A6489" s="6">
        <v>148399</v>
      </c>
      <c r="B6489" s="7" t="s">
        <v>228</v>
      </c>
      <c r="C6489" s="6">
        <v>392</v>
      </c>
      <c r="D6489" s="12" t="s">
        <v>315</v>
      </c>
      <c r="E6489" s="6">
        <v>6</v>
      </c>
      <c r="F6489" s="6" t="s">
        <v>9</v>
      </c>
    </row>
    <row r="6490" spans="1:6" x14ac:dyDescent="0.3">
      <c r="A6490" s="6">
        <v>148399</v>
      </c>
      <c r="B6490" s="7" t="s">
        <v>228</v>
      </c>
      <c r="C6490" s="6">
        <v>393</v>
      </c>
      <c r="D6490" s="21" t="s">
        <v>316</v>
      </c>
      <c r="E6490" s="6">
        <v>0</v>
      </c>
      <c r="F6490" s="6" t="s">
        <v>9</v>
      </c>
    </row>
    <row r="6491" spans="1:6" x14ac:dyDescent="0.3">
      <c r="A6491" s="6">
        <v>148399</v>
      </c>
      <c r="B6491" s="7" t="s">
        <v>228</v>
      </c>
      <c r="C6491" s="6">
        <v>394</v>
      </c>
      <c r="D6491" s="22" t="s">
        <v>317</v>
      </c>
      <c r="E6491" s="6">
        <v>50</v>
      </c>
      <c r="F6491" s="6" t="s">
        <v>9</v>
      </c>
    </row>
    <row r="6492" spans="1:6" x14ac:dyDescent="0.3">
      <c r="A6492" s="6">
        <v>148399</v>
      </c>
      <c r="B6492" s="7" t="s">
        <v>228</v>
      </c>
      <c r="C6492" s="6">
        <v>395</v>
      </c>
      <c r="D6492" s="12" t="s">
        <v>318</v>
      </c>
      <c r="E6492" s="6">
        <v>150</v>
      </c>
      <c r="F6492" s="6" t="s">
        <v>9</v>
      </c>
    </row>
    <row r="6493" spans="1:6" x14ac:dyDescent="0.3">
      <c r="A6493" s="6">
        <v>148399</v>
      </c>
      <c r="B6493" s="7" t="s">
        <v>228</v>
      </c>
      <c r="C6493" s="6">
        <v>396</v>
      </c>
      <c r="D6493" s="12" t="s">
        <v>319</v>
      </c>
      <c r="E6493" s="6">
        <v>0</v>
      </c>
      <c r="F6493" s="6" t="s">
        <v>9</v>
      </c>
    </row>
    <row r="6494" spans="1:6" x14ac:dyDescent="0.3">
      <c r="A6494" s="6">
        <v>148399</v>
      </c>
      <c r="B6494" s="7" t="s">
        <v>228</v>
      </c>
      <c r="C6494" s="6">
        <v>453</v>
      </c>
      <c r="D6494" s="12" t="s">
        <v>320</v>
      </c>
      <c r="E6494" s="6">
        <v>60</v>
      </c>
      <c r="F6494" s="6">
        <v>2</v>
      </c>
    </row>
    <row r="6495" spans="1:6" x14ac:dyDescent="0.3">
      <c r="A6495" s="6">
        <v>148403</v>
      </c>
      <c r="B6495" s="7" t="s">
        <v>292</v>
      </c>
      <c r="C6495" s="6">
        <v>127</v>
      </c>
      <c r="D6495" s="12" t="s">
        <v>301</v>
      </c>
      <c r="E6495" s="6">
        <v>0</v>
      </c>
      <c r="F6495" s="6" t="s">
        <v>9</v>
      </c>
    </row>
    <row r="6496" spans="1:6" x14ac:dyDescent="0.3">
      <c r="A6496" s="6">
        <v>148403</v>
      </c>
      <c r="B6496" s="7" t="s">
        <v>292</v>
      </c>
      <c r="C6496" s="6">
        <v>128</v>
      </c>
      <c r="D6496" s="7" t="s">
        <v>302</v>
      </c>
      <c r="E6496" s="6">
        <v>0</v>
      </c>
      <c r="F6496" s="6" t="s">
        <v>9</v>
      </c>
    </row>
    <row r="6497" spans="1:6" x14ac:dyDescent="0.3">
      <c r="A6497" s="6">
        <v>148403</v>
      </c>
      <c r="B6497" s="7" t="s">
        <v>292</v>
      </c>
      <c r="C6497" s="6">
        <v>129</v>
      </c>
      <c r="D6497" s="9" t="s">
        <v>303</v>
      </c>
      <c r="E6497" s="6">
        <v>0</v>
      </c>
      <c r="F6497" s="6" t="s">
        <v>9</v>
      </c>
    </row>
    <row r="6498" spans="1:6" x14ac:dyDescent="0.3">
      <c r="A6498" s="6">
        <v>148403</v>
      </c>
      <c r="B6498" s="7" t="s">
        <v>292</v>
      </c>
      <c r="C6498" s="6">
        <v>130</v>
      </c>
      <c r="D6498" s="10" t="s">
        <v>7</v>
      </c>
      <c r="E6498" s="6">
        <v>0</v>
      </c>
      <c r="F6498" s="6" t="s">
        <v>9</v>
      </c>
    </row>
    <row r="6499" spans="1:6" x14ac:dyDescent="0.3">
      <c r="A6499" s="6">
        <v>148403</v>
      </c>
      <c r="B6499" s="7" t="s">
        <v>292</v>
      </c>
      <c r="C6499" s="6">
        <v>131</v>
      </c>
      <c r="D6499" s="10" t="s">
        <v>304</v>
      </c>
      <c r="E6499" s="6">
        <v>0</v>
      </c>
      <c r="F6499" s="6" t="s">
        <v>9</v>
      </c>
    </row>
    <row r="6500" spans="1:6" x14ac:dyDescent="0.3">
      <c r="A6500" s="6">
        <v>148403</v>
      </c>
      <c r="B6500" s="7" t="s">
        <v>292</v>
      </c>
      <c r="C6500" s="6">
        <v>132</v>
      </c>
      <c r="D6500" s="53" t="s">
        <v>305</v>
      </c>
      <c r="E6500" s="6">
        <v>0</v>
      </c>
      <c r="F6500" s="6" t="s">
        <v>9</v>
      </c>
    </row>
    <row r="6501" spans="1:6" x14ac:dyDescent="0.3">
      <c r="A6501" s="6">
        <v>148403</v>
      </c>
      <c r="B6501" s="7" t="s">
        <v>292</v>
      </c>
      <c r="C6501" s="6">
        <v>133</v>
      </c>
      <c r="D6501" s="10" t="s">
        <v>8</v>
      </c>
      <c r="E6501" s="6">
        <v>0</v>
      </c>
      <c r="F6501" s="6" t="s">
        <v>9</v>
      </c>
    </row>
    <row r="6502" spans="1:6" x14ac:dyDescent="0.3">
      <c r="A6502" s="6">
        <v>148403</v>
      </c>
      <c r="B6502" s="7" t="s">
        <v>292</v>
      </c>
      <c r="C6502" s="6">
        <v>134</v>
      </c>
      <c r="D6502" s="12" t="s">
        <v>306</v>
      </c>
      <c r="E6502" s="6">
        <v>0</v>
      </c>
      <c r="F6502" s="6" t="s">
        <v>9</v>
      </c>
    </row>
    <row r="6503" spans="1:6" x14ac:dyDescent="0.3">
      <c r="A6503" s="6">
        <v>148403</v>
      </c>
      <c r="B6503" s="7" t="s">
        <v>292</v>
      </c>
      <c r="C6503" s="6">
        <v>135</v>
      </c>
      <c r="D6503" s="13" t="s">
        <v>302</v>
      </c>
      <c r="E6503" s="6">
        <v>0</v>
      </c>
      <c r="F6503" s="6" t="s">
        <v>9</v>
      </c>
    </row>
    <row r="6504" spans="1:6" x14ac:dyDescent="0.3">
      <c r="A6504" s="6">
        <v>148403</v>
      </c>
      <c r="B6504" s="7" t="s">
        <v>292</v>
      </c>
      <c r="C6504" s="6">
        <v>136</v>
      </c>
      <c r="D6504" s="14" t="s">
        <v>7</v>
      </c>
      <c r="E6504" s="6">
        <v>0</v>
      </c>
      <c r="F6504" s="6" t="s">
        <v>9</v>
      </c>
    </row>
    <row r="6505" spans="1:6" x14ac:dyDescent="0.3">
      <c r="A6505" s="6">
        <v>148403</v>
      </c>
      <c r="B6505" s="7" t="s">
        <v>292</v>
      </c>
      <c r="C6505" s="6">
        <v>137</v>
      </c>
      <c r="D6505" s="15" t="s">
        <v>307</v>
      </c>
      <c r="E6505" s="6">
        <v>0</v>
      </c>
      <c r="F6505" s="6" t="s">
        <v>9</v>
      </c>
    </row>
    <row r="6506" spans="1:6" x14ac:dyDescent="0.3">
      <c r="A6506" s="6">
        <v>148403</v>
      </c>
      <c r="B6506" s="7" t="s">
        <v>292</v>
      </c>
      <c r="C6506" s="6">
        <v>138</v>
      </c>
      <c r="D6506" s="16" t="s">
        <v>308</v>
      </c>
      <c r="E6506" s="6">
        <v>0</v>
      </c>
      <c r="F6506" s="6" t="s">
        <v>9</v>
      </c>
    </row>
    <row r="6507" spans="1:6" x14ac:dyDescent="0.3">
      <c r="A6507" s="6">
        <v>148403</v>
      </c>
      <c r="B6507" s="7" t="s">
        <v>292</v>
      </c>
      <c r="C6507" s="6">
        <v>140</v>
      </c>
      <c r="D6507" s="17" t="s">
        <v>7</v>
      </c>
      <c r="E6507" s="6">
        <v>0</v>
      </c>
      <c r="F6507" s="6" t="s">
        <v>9</v>
      </c>
    </row>
    <row r="6508" spans="1:6" x14ac:dyDescent="0.3">
      <c r="A6508" s="6">
        <v>148403</v>
      </c>
      <c r="B6508" s="7" t="s">
        <v>292</v>
      </c>
      <c r="C6508" s="6">
        <v>382</v>
      </c>
      <c r="D6508" s="12" t="s">
        <v>301</v>
      </c>
      <c r="E6508" s="6">
        <v>4</v>
      </c>
      <c r="F6508" s="6" t="s">
        <v>9</v>
      </c>
    </row>
    <row r="6509" spans="1:6" x14ac:dyDescent="0.3">
      <c r="A6509" s="6">
        <v>148403</v>
      </c>
      <c r="B6509" s="7" t="s">
        <v>292</v>
      </c>
      <c r="C6509" s="6">
        <v>383</v>
      </c>
      <c r="D6509" s="12" t="s">
        <v>302</v>
      </c>
      <c r="E6509" s="6">
        <v>0</v>
      </c>
      <c r="F6509" s="6" t="s">
        <v>9</v>
      </c>
    </row>
    <row r="6510" spans="1:6" x14ac:dyDescent="0.3">
      <c r="A6510" s="6">
        <v>148403</v>
      </c>
      <c r="B6510" s="7" t="s">
        <v>292</v>
      </c>
      <c r="C6510" s="6">
        <v>384</v>
      </c>
      <c r="D6510" s="12" t="s">
        <v>307</v>
      </c>
      <c r="E6510" s="6">
        <v>19</v>
      </c>
      <c r="F6510" s="6" t="s">
        <v>9</v>
      </c>
    </row>
    <row r="6511" spans="1:6" x14ac:dyDescent="0.3">
      <c r="A6511" s="6">
        <v>148403</v>
      </c>
      <c r="B6511" s="7" t="s">
        <v>292</v>
      </c>
      <c r="C6511" s="6">
        <v>386</v>
      </c>
      <c r="D6511" s="12" t="s">
        <v>309</v>
      </c>
      <c r="E6511" s="6">
        <v>70</v>
      </c>
      <c r="F6511" s="6" t="s">
        <v>9</v>
      </c>
    </row>
    <row r="6512" spans="1:6" x14ac:dyDescent="0.3">
      <c r="A6512" s="6">
        <v>148403</v>
      </c>
      <c r="B6512" s="7" t="s">
        <v>292</v>
      </c>
      <c r="C6512" s="6">
        <v>387</v>
      </c>
      <c r="D6512" s="18" t="s">
        <v>310</v>
      </c>
      <c r="E6512" s="6">
        <v>70</v>
      </c>
      <c r="F6512" s="6" t="s">
        <v>9</v>
      </c>
    </row>
    <row r="6513" spans="1:6" x14ac:dyDescent="0.3">
      <c r="A6513" s="6">
        <v>148403</v>
      </c>
      <c r="B6513" s="7" t="s">
        <v>292</v>
      </c>
      <c r="C6513" s="6">
        <v>388</v>
      </c>
      <c r="D6513" s="19" t="s">
        <v>311</v>
      </c>
      <c r="E6513" s="6">
        <v>20</v>
      </c>
      <c r="F6513" s="6" t="s">
        <v>9</v>
      </c>
    </row>
    <row r="6514" spans="1:6" x14ac:dyDescent="0.3">
      <c r="A6514" s="6">
        <v>148403</v>
      </c>
      <c r="B6514" s="7" t="s">
        <v>292</v>
      </c>
      <c r="C6514" s="6">
        <v>389</v>
      </c>
      <c r="D6514" s="20" t="s">
        <v>312</v>
      </c>
      <c r="E6514" s="6">
        <v>0</v>
      </c>
      <c r="F6514" s="6" t="s">
        <v>9</v>
      </c>
    </row>
    <row r="6515" spans="1:6" x14ac:dyDescent="0.3">
      <c r="A6515" s="6">
        <v>148403</v>
      </c>
      <c r="B6515" s="7" t="s">
        <v>292</v>
      </c>
      <c r="C6515" s="6">
        <v>390</v>
      </c>
      <c r="D6515" s="19" t="s">
        <v>313</v>
      </c>
      <c r="E6515" s="6">
        <v>0</v>
      </c>
      <c r="F6515" s="6" t="s">
        <v>9</v>
      </c>
    </row>
    <row r="6516" spans="1:6" x14ac:dyDescent="0.3">
      <c r="A6516" s="6">
        <v>148403</v>
      </c>
      <c r="B6516" s="7" t="s">
        <v>292</v>
      </c>
      <c r="C6516" s="6">
        <v>391</v>
      </c>
      <c r="D6516" s="20" t="s">
        <v>314</v>
      </c>
      <c r="E6516" s="6">
        <v>50</v>
      </c>
      <c r="F6516" s="6" t="s">
        <v>9</v>
      </c>
    </row>
    <row r="6517" spans="1:6" x14ac:dyDescent="0.3">
      <c r="A6517" s="6">
        <v>148403</v>
      </c>
      <c r="B6517" s="7" t="s">
        <v>292</v>
      </c>
      <c r="C6517" s="6">
        <v>392</v>
      </c>
      <c r="D6517" s="12" t="s">
        <v>315</v>
      </c>
      <c r="E6517" s="6">
        <v>2</v>
      </c>
      <c r="F6517" s="6" t="s">
        <v>9</v>
      </c>
    </row>
    <row r="6518" spans="1:6" x14ac:dyDescent="0.3">
      <c r="A6518" s="6">
        <v>148403</v>
      </c>
      <c r="B6518" s="7" t="s">
        <v>292</v>
      </c>
      <c r="C6518" s="6">
        <v>393</v>
      </c>
      <c r="D6518" s="21" t="s">
        <v>316</v>
      </c>
      <c r="E6518" s="6">
        <v>0</v>
      </c>
      <c r="F6518" s="6" t="s">
        <v>9</v>
      </c>
    </row>
    <row r="6519" spans="1:6" x14ac:dyDescent="0.3">
      <c r="A6519" s="6">
        <v>148403</v>
      </c>
      <c r="B6519" s="7" t="s">
        <v>292</v>
      </c>
      <c r="C6519" s="6">
        <v>394</v>
      </c>
      <c r="D6519" s="22" t="s">
        <v>317</v>
      </c>
      <c r="E6519" s="6">
        <v>50</v>
      </c>
      <c r="F6519" s="6" t="s">
        <v>9</v>
      </c>
    </row>
    <row r="6520" spans="1:6" x14ac:dyDescent="0.3">
      <c r="A6520" s="6">
        <v>148403</v>
      </c>
      <c r="B6520" s="7" t="s">
        <v>292</v>
      </c>
      <c r="C6520" s="6">
        <v>395</v>
      </c>
      <c r="D6520" s="12" t="s">
        <v>318</v>
      </c>
      <c r="E6520" s="6">
        <v>60</v>
      </c>
      <c r="F6520" s="6" t="s">
        <v>9</v>
      </c>
    </row>
    <row r="6521" spans="1:6" x14ac:dyDescent="0.3">
      <c r="A6521" s="6">
        <v>148403</v>
      </c>
      <c r="B6521" s="7" t="s">
        <v>292</v>
      </c>
      <c r="C6521" s="6">
        <v>396</v>
      </c>
      <c r="D6521" s="12" t="s">
        <v>319</v>
      </c>
      <c r="E6521" s="6">
        <v>0</v>
      </c>
      <c r="F6521" s="6" t="s">
        <v>9</v>
      </c>
    </row>
    <row r="6522" spans="1:6" x14ac:dyDescent="0.3">
      <c r="A6522" s="6">
        <v>148403</v>
      </c>
      <c r="B6522" s="7" t="s">
        <v>292</v>
      </c>
      <c r="C6522" s="6">
        <v>453</v>
      </c>
      <c r="D6522" s="12" t="s">
        <v>320</v>
      </c>
      <c r="E6522" s="6">
        <v>19</v>
      </c>
      <c r="F6522" s="6" t="s">
        <v>9</v>
      </c>
    </row>
    <row r="6523" spans="1:6" x14ac:dyDescent="0.3">
      <c r="A6523" s="6">
        <v>148404</v>
      </c>
      <c r="B6523" s="7" t="s">
        <v>229</v>
      </c>
      <c r="C6523" s="6">
        <v>127</v>
      </c>
      <c r="D6523" s="12" t="s">
        <v>301</v>
      </c>
      <c r="E6523" s="6">
        <v>0</v>
      </c>
      <c r="F6523" s="6" t="s">
        <v>9</v>
      </c>
    </row>
    <row r="6524" spans="1:6" x14ac:dyDescent="0.3">
      <c r="A6524" s="6">
        <v>148404</v>
      </c>
      <c r="B6524" s="7" t="s">
        <v>229</v>
      </c>
      <c r="C6524" s="6">
        <v>128</v>
      </c>
      <c r="D6524" s="7" t="s">
        <v>302</v>
      </c>
      <c r="E6524" s="6">
        <v>0</v>
      </c>
      <c r="F6524" s="6" t="s">
        <v>9</v>
      </c>
    </row>
    <row r="6525" spans="1:6" x14ac:dyDescent="0.3">
      <c r="A6525" s="6">
        <v>148404</v>
      </c>
      <c r="B6525" s="7" t="s">
        <v>229</v>
      </c>
      <c r="C6525" s="6">
        <v>129</v>
      </c>
      <c r="D6525" s="9" t="s">
        <v>303</v>
      </c>
      <c r="E6525" s="6">
        <v>0</v>
      </c>
      <c r="F6525" s="6" t="s">
        <v>9</v>
      </c>
    </row>
    <row r="6526" spans="1:6" x14ac:dyDescent="0.3">
      <c r="A6526" s="6">
        <v>148404</v>
      </c>
      <c r="B6526" s="7" t="s">
        <v>229</v>
      </c>
      <c r="C6526" s="6">
        <v>130</v>
      </c>
      <c r="D6526" s="10" t="s">
        <v>7</v>
      </c>
      <c r="E6526" s="6">
        <v>0</v>
      </c>
      <c r="F6526" s="6" t="s">
        <v>9</v>
      </c>
    </row>
    <row r="6527" spans="1:6" x14ac:dyDescent="0.3">
      <c r="A6527" s="6">
        <v>148404</v>
      </c>
      <c r="B6527" s="7" t="s">
        <v>229</v>
      </c>
      <c r="C6527" s="6">
        <v>131</v>
      </c>
      <c r="D6527" s="10" t="s">
        <v>304</v>
      </c>
      <c r="E6527" s="6">
        <v>0</v>
      </c>
      <c r="F6527" s="6" t="s">
        <v>9</v>
      </c>
    </row>
    <row r="6528" spans="1:6" x14ac:dyDescent="0.3">
      <c r="A6528" s="6">
        <v>148404</v>
      </c>
      <c r="B6528" s="7" t="s">
        <v>229</v>
      </c>
      <c r="C6528" s="6">
        <v>132</v>
      </c>
      <c r="D6528" s="53" t="s">
        <v>305</v>
      </c>
      <c r="E6528" s="6">
        <v>0</v>
      </c>
      <c r="F6528" s="6" t="s">
        <v>9</v>
      </c>
    </row>
    <row r="6529" spans="1:6" x14ac:dyDescent="0.3">
      <c r="A6529" s="6">
        <v>148404</v>
      </c>
      <c r="B6529" s="7" t="s">
        <v>229</v>
      </c>
      <c r="C6529" s="6">
        <v>133</v>
      </c>
      <c r="D6529" s="10" t="s">
        <v>8</v>
      </c>
      <c r="E6529" s="6">
        <v>0</v>
      </c>
      <c r="F6529" s="6" t="s">
        <v>9</v>
      </c>
    </row>
    <row r="6530" spans="1:6" x14ac:dyDescent="0.3">
      <c r="A6530" s="6">
        <v>148404</v>
      </c>
      <c r="B6530" s="7" t="s">
        <v>229</v>
      </c>
      <c r="C6530" s="6">
        <v>134</v>
      </c>
      <c r="D6530" s="12" t="s">
        <v>306</v>
      </c>
      <c r="E6530" s="6">
        <v>0</v>
      </c>
      <c r="F6530" s="6" t="s">
        <v>9</v>
      </c>
    </row>
    <row r="6531" spans="1:6" x14ac:dyDescent="0.3">
      <c r="A6531" s="6">
        <v>148404</v>
      </c>
      <c r="B6531" s="7" t="s">
        <v>229</v>
      </c>
      <c r="C6531" s="6">
        <v>135</v>
      </c>
      <c r="D6531" s="13" t="s">
        <v>302</v>
      </c>
      <c r="E6531" s="6">
        <v>0</v>
      </c>
      <c r="F6531" s="6" t="s">
        <v>9</v>
      </c>
    </row>
    <row r="6532" spans="1:6" x14ac:dyDescent="0.3">
      <c r="A6532" s="6">
        <v>148404</v>
      </c>
      <c r="B6532" s="7" t="s">
        <v>229</v>
      </c>
      <c r="C6532" s="6">
        <v>136</v>
      </c>
      <c r="D6532" s="14" t="s">
        <v>7</v>
      </c>
      <c r="E6532" s="6">
        <v>0</v>
      </c>
      <c r="F6532" s="6" t="s">
        <v>9</v>
      </c>
    </row>
    <row r="6533" spans="1:6" x14ac:dyDescent="0.3">
      <c r="A6533" s="6">
        <v>148404</v>
      </c>
      <c r="B6533" s="7" t="s">
        <v>229</v>
      </c>
      <c r="C6533" s="6">
        <v>137</v>
      </c>
      <c r="D6533" s="15" t="s">
        <v>307</v>
      </c>
      <c r="E6533" s="6">
        <v>0</v>
      </c>
      <c r="F6533" s="6" t="s">
        <v>9</v>
      </c>
    </row>
    <row r="6534" spans="1:6" x14ac:dyDescent="0.3">
      <c r="A6534" s="6">
        <v>148404</v>
      </c>
      <c r="B6534" s="7" t="s">
        <v>229</v>
      </c>
      <c r="C6534" s="6">
        <v>138</v>
      </c>
      <c r="D6534" s="16" t="s">
        <v>308</v>
      </c>
      <c r="E6534" s="6">
        <v>0</v>
      </c>
      <c r="F6534" s="6" t="s">
        <v>9</v>
      </c>
    </row>
    <row r="6535" spans="1:6" x14ac:dyDescent="0.3">
      <c r="A6535" s="6">
        <v>148404</v>
      </c>
      <c r="B6535" s="7" t="s">
        <v>229</v>
      </c>
      <c r="C6535" s="6">
        <v>140</v>
      </c>
      <c r="D6535" s="17" t="s">
        <v>7</v>
      </c>
      <c r="E6535" s="6">
        <v>0</v>
      </c>
      <c r="F6535" s="6" t="s">
        <v>9</v>
      </c>
    </row>
    <row r="6536" spans="1:6" x14ac:dyDescent="0.3">
      <c r="A6536" s="6">
        <v>148404</v>
      </c>
      <c r="B6536" s="7" t="s">
        <v>229</v>
      </c>
      <c r="C6536" s="6">
        <v>382</v>
      </c>
      <c r="D6536" s="12" t="s">
        <v>301</v>
      </c>
      <c r="E6536" s="6">
        <v>4</v>
      </c>
      <c r="F6536" s="6">
        <v>4</v>
      </c>
    </row>
    <row r="6537" spans="1:6" x14ac:dyDescent="0.3">
      <c r="A6537" s="6">
        <v>148404</v>
      </c>
      <c r="B6537" s="7" t="s">
        <v>229</v>
      </c>
      <c r="C6537" s="6">
        <v>383</v>
      </c>
      <c r="D6537" s="12" t="s">
        <v>302</v>
      </c>
      <c r="E6537" s="6">
        <v>0</v>
      </c>
      <c r="F6537" s="6" t="s">
        <v>9</v>
      </c>
    </row>
    <row r="6538" spans="1:6" x14ac:dyDescent="0.3">
      <c r="A6538" s="6">
        <v>148404</v>
      </c>
      <c r="B6538" s="7" t="s">
        <v>229</v>
      </c>
      <c r="C6538" s="6">
        <v>384</v>
      </c>
      <c r="D6538" s="12" t="s">
        <v>307</v>
      </c>
      <c r="E6538" s="6">
        <v>32</v>
      </c>
      <c r="F6538" s="6">
        <v>32</v>
      </c>
    </row>
    <row r="6539" spans="1:6" x14ac:dyDescent="0.3">
      <c r="A6539" s="6">
        <v>148404</v>
      </c>
      <c r="B6539" s="7" t="s">
        <v>229</v>
      </c>
      <c r="C6539" s="6">
        <v>386</v>
      </c>
      <c r="D6539" s="12" t="s">
        <v>309</v>
      </c>
      <c r="E6539" s="6">
        <v>90</v>
      </c>
      <c r="F6539" s="6">
        <v>108</v>
      </c>
    </row>
    <row r="6540" spans="1:6" x14ac:dyDescent="0.3">
      <c r="A6540" s="6">
        <v>148404</v>
      </c>
      <c r="B6540" s="7" t="s">
        <v>229</v>
      </c>
      <c r="C6540" s="6">
        <v>387</v>
      </c>
      <c r="D6540" s="18" t="s">
        <v>310</v>
      </c>
      <c r="E6540" s="6">
        <v>94</v>
      </c>
      <c r="F6540" s="6">
        <v>94</v>
      </c>
    </row>
    <row r="6541" spans="1:6" x14ac:dyDescent="0.3">
      <c r="A6541" s="6">
        <v>148404</v>
      </c>
      <c r="B6541" s="7" t="s">
        <v>229</v>
      </c>
      <c r="C6541" s="6">
        <v>388</v>
      </c>
      <c r="D6541" s="19" t="s">
        <v>311</v>
      </c>
      <c r="E6541" s="6">
        <v>30</v>
      </c>
      <c r="F6541" s="6">
        <v>86</v>
      </c>
    </row>
    <row r="6542" spans="1:6" x14ac:dyDescent="0.3">
      <c r="A6542" s="6">
        <v>148404</v>
      </c>
      <c r="B6542" s="7" t="s">
        <v>229</v>
      </c>
      <c r="C6542" s="6">
        <v>389</v>
      </c>
      <c r="D6542" s="20" t="s">
        <v>312</v>
      </c>
      <c r="E6542" s="6">
        <v>0</v>
      </c>
      <c r="F6542" s="6" t="s">
        <v>9</v>
      </c>
    </row>
    <row r="6543" spans="1:6" x14ac:dyDescent="0.3">
      <c r="A6543" s="6">
        <v>148404</v>
      </c>
      <c r="B6543" s="7" t="s">
        <v>229</v>
      </c>
      <c r="C6543" s="6">
        <v>390</v>
      </c>
      <c r="D6543" s="19" t="s">
        <v>313</v>
      </c>
      <c r="E6543" s="6">
        <v>15</v>
      </c>
      <c r="F6543" s="6">
        <v>16</v>
      </c>
    </row>
    <row r="6544" spans="1:6" x14ac:dyDescent="0.3">
      <c r="A6544" s="6">
        <v>148404</v>
      </c>
      <c r="B6544" s="7" t="s">
        <v>229</v>
      </c>
      <c r="C6544" s="6">
        <v>391</v>
      </c>
      <c r="D6544" s="20" t="s">
        <v>314</v>
      </c>
      <c r="E6544" s="6">
        <v>55</v>
      </c>
      <c r="F6544" s="6">
        <v>84</v>
      </c>
    </row>
    <row r="6545" spans="1:6" x14ac:dyDescent="0.3">
      <c r="A6545" s="6">
        <v>148404</v>
      </c>
      <c r="B6545" s="7" t="s">
        <v>229</v>
      </c>
      <c r="C6545" s="6">
        <v>392</v>
      </c>
      <c r="D6545" s="12" t="s">
        <v>315</v>
      </c>
      <c r="E6545" s="6">
        <v>0</v>
      </c>
      <c r="F6545" s="6" t="s">
        <v>9</v>
      </c>
    </row>
    <row r="6546" spans="1:6" x14ac:dyDescent="0.3">
      <c r="A6546" s="6">
        <v>148404</v>
      </c>
      <c r="B6546" s="7" t="s">
        <v>229</v>
      </c>
      <c r="C6546" s="6">
        <v>393</v>
      </c>
      <c r="D6546" s="21" t="s">
        <v>316</v>
      </c>
      <c r="E6546" s="6">
        <v>0</v>
      </c>
      <c r="F6546" s="6" t="s">
        <v>9</v>
      </c>
    </row>
    <row r="6547" spans="1:6" x14ac:dyDescent="0.3">
      <c r="A6547" s="6">
        <v>148404</v>
      </c>
      <c r="B6547" s="7" t="s">
        <v>229</v>
      </c>
      <c r="C6547" s="6">
        <v>394</v>
      </c>
      <c r="D6547" s="22" t="s">
        <v>317</v>
      </c>
      <c r="E6547" s="6">
        <v>0</v>
      </c>
      <c r="F6547" s="6" t="s">
        <v>9</v>
      </c>
    </row>
    <row r="6548" spans="1:6" x14ac:dyDescent="0.3">
      <c r="A6548" s="6">
        <v>148404</v>
      </c>
      <c r="B6548" s="7" t="s">
        <v>229</v>
      </c>
      <c r="C6548" s="6">
        <v>395</v>
      </c>
      <c r="D6548" s="12" t="s">
        <v>318</v>
      </c>
      <c r="E6548" s="6">
        <v>94</v>
      </c>
      <c r="F6548" s="6">
        <v>94</v>
      </c>
    </row>
    <row r="6549" spans="1:6" x14ac:dyDescent="0.3">
      <c r="A6549" s="6">
        <v>148404</v>
      </c>
      <c r="B6549" s="7" t="s">
        <v>229</v>
      </c>
      <c r="C6549" s="6">
        <v>396</v>
      </c>
      <c r="D6549" s="12" t="s">
        <v>319</v>
      </c>
      <c r="E6549" s="6">
        <v>0</v>
      </c>
      <c r="F6549" s="6" t="s">
        <v>9</v>
      </c>
    </row>
    <row r="6550" spans="1:6" x14ac:dyDescent="0.3">
      <c r="A6550" s="6">
        <v>148404</v>
      </c>
      <c r="B6550" s="7" t="s">
        <v>229</v>
      </c>
      <c r="C6550" s="6">
        <v>453</v>
      </c>
      <c r="D6550" s="12" t="s">
        <v>320</v>
      </c>
      <c r="E6550" s="6">
        <v>32</v>
      </c>
      <c r="F6550" s="6">
        <v>32</v>
      </c>
    </row>
    <row r="6551" spans="1:6" x14ac:dyDescent="0.3">
      <c r="A6551" s="6">
        <v>148456</v>
      </c>
      <c r="B6551" s="7" t="s">
        <v>230</v>
      </c>
      <c r="C6551" s="6">
        <v>127</v>
      </c>
      <c r="D6551" s="12" t="s">
        <v>301</v>
      </c>
      <c r="E6551" s="6">
        <v>0</v>
      </c>
      <c r="F6551" s="6" t="s">
        <v>9</v>
      </c>
    </row>
    <row r="6552" spans="1:6" x14ac:dyDescent="0.3">
      <c r="A6552" s="6">
        <v>148456</v>
      </c>
      <c r="B6552" s="7" t="s">
        <v>230</v>
      </c>
      <c r="C6552" s="6">
        <v>128</v>
      </c>
      <c r="D6552" s="7" t="s">
        <v>302</v>
      </c>
      <c r="E6552" s="6">
        <v>0</v>
      </c>
      <c r="F6552" s="6" t="s">
        <v>9</v>
      </c>
    </row>
    <row r="6553" spans="1:6" x14ac:dyDescent="0.3">
      <c r="A6553" s="6">
        <v>148456</v>
      </c>
      <c r="B6553" s="7" t="s">
        <v>230</v>
      </c>
      <c r="C6553" s="6">
        <v>129</v>
      </c>
      <c r="D6553" s="9" t="s">
        <v>303</v>
      </c>
      <c r="E6553" s="6">
        <v>0</v>
      </c>
      <c r="F6553" s="6" t="s">
        <v>9</v>
      </c>
    </row>
    <row r="6554" spans="1:6" x14ac:dyDescent="0.3">
      <c r="A6554" s="6">
        <v>148456</v>
      </c>
      <c r="B6554" s="7" t="s">
        <v>230</v>
      </c>
      <c r="C6554" s="6">
        <v>130</v>
      </c>
      <c r="D6554" s="10" t="s">
        <v>7</v>
      </c>
      <c r="E6554" s="6">
        <v>0</v>
      </c>
      <c r="F6554" s="6" t="s">
        <v>9</v>
      </c>
    </row>
    <row r="6555" spans="1:6" x14ac:dyDescent="0.3">
      <c r="A6555" s="6">
        <v>148456</v>
      </c>
      <c r="B6555" s="7" t="s">
        <v>230</v>
      </c>
      <c r="C6555" s="6">
        <v>131</v>
      </c>
      <c r="D6555" s="10" t="s">
        <v>304</v>
      </c>
      <c r="E6555" s="6">
        <v>0</v>
      </c>
      <c r="F6555" s="6" t="s">
        <v>9</v>
      </c>
    </row>
    <row r="6556" spans="1:6" x14ac:dyDescent="0.3">
      <c r="A6556" s="6">
        <v>148456</v>
      </c>
      <c r="B6556" s="7" t="s">
        <v>230</v>
      </c>
      <c r="C6556" s="6">
        <v>132</v>
      </c>
      <c r="D6556" s="53" t="s">
        <v>305</v>
      </c>
      <c r="E6556" s="6">
        <v>0</v>
      </c>
      <c r="F6556" s="6" t="s">
        <v>9</v>
      </c>
    </row>
    <row r="6557" spans="1:6" x14ac:dyDescent="0.3">
      <c r="A6557" s="6">
        <v>148456</v>
      </c>
      <c r="B6557" s="7" t="s">
        <v>230</v>
      </c>
      <c r="C6557" s="6">
        <v>133</v>
      </c>
      <c r="D6557" s="10" t="s">
        <v>8</v>
      </c>
      <c r="E6557" s="6">
        <v>0</v>
      </c>
      <c r="F6557" s="6" t="s">
        <v>9</v>
      </c>
    </row>
    <row r="6558" spans="1:6" x14ac:dyDescent="0.3">
      <c r="A6558" s="6">
        <v>148456</v>
      </c>
      <c r="B6558" s="7" t="s">
        <v>230</v>
      </c>
      <c r="C6558" s="6">
        <v>134</v>
      </c>
      <c r="D6558" s="12" t="s">
        <v>306</v>
      </c>
      <c r="E6558" s="6">
        <v>0</v>
      </c>
      <c r="F6558" s="6" t="s">
        <v>9</v>
      </c>
    </row>
    <row r="6559" spans="1:6" x14ac:dyDescent="0.3">
      <c r="A6559" s="6">
        <v>148456</v>
      </c>
      <c r="B6559" s="7" t="s">
        <v>230</v>
      </c>
      <c r="C6559" s="6">
        <v>135</v>
      </c>
      <c r="D6559" s="13" t="s">
        <v>302</v>
      </c>
      <c r="E6559" s="6">
        <v>0</v>
      </c>
      <c r="F6559" s="6" t="s">
        <v>9</v>
      </c>
    </row>
    <row r="6560" spans="1:6" x14ac:dyDescent="0.3">
      <c r="A6560" s="6">
        <v>148456</v>
      </c>
      <c r="B6560" s="7" t="s">
        <v>230</v>
      </c>
      <c r="C6560" s="6">
        <v>136</v>
      </c>
      <c r="D6560" s="14" t="s">
        <v>7</v>
      </c>
      <c r="E6560" s="6">
        <v>0</v>
      </c>
      <c r="F6560" s="6" t="s">
        <v>9</v>
      </c>
    </row>
    <row r="6561" spans="1:6" x14ac:dyDescent="0.3">
      <c r="A6561" s="6">
        <v>148456</v>
      </c>
      <c r="B6561" s="7" t="s">
        <v>230</v>
      </c>
      <c r="C6561" s="6">
        <v>137</v>
      </c>
      <c r="D6561" s="15" t="s">
        <v>307</v>
      </c>
      <c r="E6561" s="6">
        <v>0</v>
      </c>
      <c r="F6561" s="6" t="s">
        <v>9</v>
      </c>
    </row>
    <row r="6562" spans="1:6" x14ac:dyDescent="0.3">
      <c r="A6562" s="6">
        <v>148456</v>
      </c>
      <c r="B6562" s="7" t="s">
        <v>230</v>
      </c>
      <c r="C6562" s="6">
        <v>138</v>
      </c>
      <c r="D6562" s="16" t="s">
        <v>308</v>
      </c>
      <c r="E6562" s="6">
        <v>0</v>
      </c>
      <c r="F6562" s="6" t="s">
        <v>9</v>
      </c>
    </row>
    <row r="6563" spans="1:6" x14ac:dyDescent="0.3">
      <c r="A6563" s="6">
        <v>148456</v>
      </c>
      <c r="B6563" s="7" t="s">
        <v>230</v>
      </c>
      <c r="C6563" s="6">
        <v>140</v>
      </c>
      <c r="D6563" s="17" t="s">
        <v>7</v>
      </c>
      <c r="E6563" s="6">
        <v>0</v>
      </c>
      <c r="F6563" s="6" t="s">
        <v>9</v>
      </c>
    </row>
    <row r="6564" spans="1:6" x14ac:dyDescent="0.3">
      <c r="A6564" s="6">
        <v>148456</v>
      </c>
      <c r="B6564" s="7" t="s">
        <v>230</v>
      </c>
      <c r="C6564" s="6">
        <v>382</v>
      </c>
      <c r="D6564" s="12" t="s">
        <v>301</v>
      </c>
      <c r="E6564" s="6">
        <v>3</v>
      </c>
      <c r="F6564" s="6">
        <v>3</v>
      </c>
    </row>
    <row r="6565" spans="1:6" x14ac:dyDescent="0.3">
      <c r="A6565" s="6">
        <v>148456</v>
      </c>
      <c r="B6565" s="7" t="s">
        <v>230</v>
      </c>
      <c r="C6565" s="6">
        <v>383</v>
      </c>
      <c r="D6565" s="12" t="s">
        <v>302</v>
      </c>
      <c r="E6565" s="6">
        <v>0</v>
      </c>
      <c r="F6565" s="6" t="s">
        <v>9</v>
      </c>
    </row>
    <row r="6566" spans="1:6" x14ac:dyDescent="0.3">
      <c r="A6566" s="6">
        <v>148456</v>
      </c>
      <c r="B6566" s="7" t="s">
        <v>230</v>
      </c>
      <c r="C6566" s="6">
        <v>384</v>
      </c>
      <c r="D6566" s="12" t="s">
        <v>307</v>
      </c>
      <c r="E6566" s="6">
        <v>19</v>
      </c>
      <c r="F6566" s="6">
        <v>29</v>
      </c>
    </row>
    <row r="6567" spans="1:6" x14ac:dyDescent="0.3">
      <c r="A6567" s="6">
        <v>148456</v>
      </c>
      <c r="B6567" s="7" t="s">
        <v>230</v>
      </c>
      <c r="C6567" s="6">
        <v>386</v>
      </c>
      <c r="D6567" s="12" t="s">
        <v>309</v>
      </c>
      <c r="E6567" s="6">
        <v>120</v>
      </c>
      <c r="F6567" s="6">
        <v>129</v>
      </c>
    </row>
    <row r="6568" spans="1:6" x14ac:dyDescent="0.3">
      <c r="A6568" s="6">
        <v>148456</v>
      </c>
      <c r="B6568" s="7" t="s">
        <v>230</v>
      </c>
      <c r="C6568" s="6">
        <v>387</v>
      </c>
      <c r="D6568" s="18" t="s">
        <v>310</v>
      </c>
      <c r="E6568" s="6">
        <v>26</v>
      </c>
      <c r="F6568" s="6">
        <v>26</v>
      </c>
    </row>
    <row r="6569" spans="1:6" x14ac:dyDescent="0.3">
      <c r="A6569" s="6">
        <v>148456</v>
      </c>
      <c r="B6569" s="7" t="s">
        <v>230</v>
      </c>
      <c r="C6569" s="6">
        <v>388</v>
      </c>
      <c r="D6569" s="19" t="s">
        <v>311</v>
      </c>
      <c r="E6569" s="6">
        <v>40</v>
      </c>
      <c r="F6569" s="6">
        <v>44</v>
      </c>
    </row>
    <row r="6570" spans="1:6" x14ac:dyDescent="0.3">
      <c r="A6570" s="6">
        <v>148456</v>
      </c>
      <c r="B6570" s="7" t="s">
        <v>230</v>
      </c>
      <c r="C6570" s="6">
        <v>389</v>
      </c>
      <c r="D6570" s="20" t="s">
        <v>312</v>
      </c>
      <c r="E6570" s="6">
        <v>0</v>
      </c>
      <c r="F6570" s="6" t="s">
        <v>9</v>
      </c>
    </row>
    <row r="6571" spans="1:6" x14ac:dyDescent="0.3">
      <c r="A6571" s="6">
        <v>148456</v>
      </c>
      <c r="B6571" s="7" t="s">
        <v>230</v>
      </c>
      <c r="C6571" s="6">
        <v>390</v>
      </c>
      <c r="D6571" s="19" t="s">
        <v>313</v>
      </c>
      <c r="E6571" s="6">
        <v>0</v>
      </c>
      <c r="F6571" s="6" t="s">
        <v>9</v>
      </c>
    </row>
    <row r="6572" spans="1:6" x14ac:dyDescent="0.3">
      <c r="A6572" s="6">
        <v>148456</v>
      </c>
      <c r="B6572" s="7" t="s">
        <v>230</v>
      </c>
      <c r="C6572" s="6">
        <v>391</v>
      </c>
      <c r="D6572" s="20" t="s">
        <v>314</v>
      </c>
      <c r="E6572" s="6">
        <v>80</v>
      </c>
      <c r="F6572" s="6">
        <v>85</v>
      </c>
    </row>
    <row r="6573" spans="1:6" x14ac:dyDescent="0.3">
      <c r="A6573" s="6">
        <v>148456</v>
      </c>
      <c r="B6573" s="7" t="s">
        <v>230</v>
      </c>
      <c r="C6573" s="6">
        <v>392</v>
      </c>
      <c r="D6573" s="12" t="s">
        <v>315</v>
      </c>
      <c r="E6573" s="6">
        <v>2</v>
      </c>
      <c r="F6573" s="6">
        <v>2</v>
      </c>
    </row>
    <row r="6574" spans="1:6" x14ac:dyDescent="0.3">
      <c r="A6574" s="6">
        <v>148456</v>
      </c>
      <c r="B6574" s="7" t="s">
        <v>230</v>
      </c>
      <c r="C6574" s="6">
        <v>393</v>
      </c>
      <c r="D6574" s="21" t="s">
        <v>316</v>
      </c>
      <c r="E6574" s="6">
        <v>0</v>
      </c>
      <c r="F6574" s="6" t="s">
        <v>9</v>
      </c>
    </row>
    <row r="6575" spans="1:6" x14ac:dyDescent="0.3">
      <c r="A6575" s="6">
        <v>148456</v>
      </c>
      <c r="B6575" s="7" t="s">
        <v>230</v>
      </c>
      <c r="C6575" s="6">
        <v>394</v>
      </c>
      <c r="D6575" s="22" t="s">
        <v>317</v>
      </c>
      <c r="E6575" s="6">
        <v>0</v>
      </c>
      <c r="F6575" s="6" t="s">
        <v>9</v>
      </c>
    </row>
    <row r="6576" spans="1:6" x14ac:dyDescent="0.3">
      <c r="A6576" s="6">
        <v>148456</v>
      </c>
      <c r="B6576" s="7" t="s">
        <v>230</v>
      </c>
      <c r="C6576" s="6">
        <v>395</v>
      </c>
      <c r="D6576" s="12" t="s">
        <v>318</v>
      </c>
      <c r="E6576" s="6">
        <v>23</v>
      </c>
      <c r="F6576" s="6">
        <v>26</v>
      </c>
    </row>
    <row r="6577" spans="1:6" x14ac:dyDescent="0.3">
      <c r="A6577" s="6">
        <v>148456</v>
      </c>
      <c r="B6577" s="7" t="s">
        <v>230</v>
      </c>
      <c r="C6577" s="6">
        <v>396</v>
      </c>
      <c r="D6577" s="12" t="s">
        <v>319</v>
      </c>
      <c r="E6577" s="6">
        <v>0</v>
      </c>
      <c r="F6577" s="6" t="s">
        <v>9</v>
      </c>
    </row>
    <row r="6578" spans="1:6" x14ac:dyDescent="0.3">
      <c r="A6578" s="6">
        <v>148456</v>
      </c>
      <c r="B6578" s="7" t="s">
        <v>230</v>
      </c>
      <c r="C6578" s="6">
        <v>453</v>
      </c>
      <c r="D6578" s="12" t="s">
        <v>320</v>
      </c>
      <c r="E6578" s="6">
        <v>19</v>
      </c>
      <c r="F6578" s="6">
        <v>29</v>
      </c>
    </row>
    <row r="6579" spans="1:6" x14ac:dyDescent="0.3">
      <c r="A6579" s="6">
        <v>148505</v>
      </c>
      <c r="B6579" s="7" t="s">
        <v>231</v>
      </c>
      <c r="C6579" s="6">
        <v>127</v>
      </c>
      <c r="D6579" s="12" t="s">
        <v>301</v>
      </c>
      <c r="E6579" s="6">
        <v>0</v>
      </c>
      <c r="F6579" s="6" t="s">
        <v>9</v>
      </c>
    </row>
    <row r="6580" spans="1:6" x14ac:dyDescent="0.3">
      <c r="A6580" s="6">
        <v>148505</v>
      </c>
      <c r="B6580" s="7" t="s">
        <v>231</v>
      </c>
      <c r="C6580" s="6">
        <v>128</v>
      </c>
      <c r="D6580" s="7" t="s">
        <v>302</v>
      </c>
      <c r="E6580" s="6">
        <v>0</v>
      </c>
      <c r="F6580" s="6" t="s">
        <v>9</v>
      </c>
    </row>
    <row r="6581" spans="1:6" x14ac:dyDescent="0.3">
      <c r="A6581" s="6">
        <v>148505</v>
      </c>
      <c r="B6581" s="7" t="s">
        <v>231</v>
      </c>
      <c r="C6581" s="6">
        <v>129</v>
      </c>
      <c r="D6581" s="9" t="s">
        <v>303</v>
      </c>
      <c r="E6581" s="6">
        <v>0</v>
      </c>
      <c r="F6581" s="6" t="s">
        <v>9</v>
      </c>
    </row>
    <row r="6582" spans="1:6" x14ac:dyDescent="0.3">
      <c r="A6582" s="6">
        <v>148505</v>
      </c>
      <c r="B6582" s="7" t="s">
        <v>231</v>
      </c>
      <c r="C6582" s="6">
        <v>130</v>
      </c>
      <c r="D6582" s="10" t="s">
        <v>7</v>
      </c>
      <c r="E6582" s="6">
        <v>0</v>
      </c>
      <c r="F6582" s="6" t="s">
        <v>9</v>
      </c>
    </row>
    <row r="6583" spans="1:6" x14ac:dyDescent="0.3">
      <c r="A6583" s="6">
        <v>148505</v>
      </c>
      <c r="B6583" s="7" t="s">
        <v>231</v>
      </c>
      <c r="C6583" s="6">
        <v>131</v>
      </c>
      <c r="D6583" s="10" t="s">
        <v>304</v>
      </c>
      <c r="E6583" s="6">
        <v>0</v>
      </c>
      <c r="F6583" s="6" t="s">
        <v>9</v>
      </c>
    </row>
    <row r="6584" spans="1:6" x14ac:dyDescent="0.3">
      <c r="A6584" s="6">
        <v>148505</v>
      </c>
      <c r="B6584" s="7" t="s">
        <v>231</v>
      </c>
      <c r="C6584" s="6">
        <v>132</v>
      </c>
      <c r="D6584" s="53" t="s">
        <v>305</v>
      </c>
      <c r="E6584" s="6">
        <v>0</v>
      </c>
      <c r="F6584" s="6" t="s">
        <v>9</v>
      </c>
    </row>
    <row r="6585" spans="1:6" x14ac:dyDescent="0.3">
      <c r="A6585" s="6">
        <v>148505</v>
      </c>
      <c r="B6585" s="7" t="s">
        <v>231</v>
      </c>
      <c r="C6585" s="6">
        <v>133</v>
      </c>
      <c r="D6585" s="10" t="s">
        <v>8</v>
      </c>
      <c r="E6585" s="6">
        <v>0</v>
      </c>
      <c r="F6585" s="6" t="s">
        <v>9</v>
      </c>
    </row>
    <row r="6586" spans="1:6" x14ac:dyDescent="0.3">
      <c r="A6586" s="6">
        <v>148505</v>
      </c>
      <c r="B6586" s="7" t="s">
        <v>231</v>
      </c>
      <c r="C6586" s="6">
        <v>134</v>
      </c>
      <c r="D6586" s="12" t="s">
        <v>306</v>
      </c>
      <c r="E6586" s="6">
        <v>0</v>
      </c>
      <c r="F6586" s="6" t="s">
        <v>9</v>
      </c>
    </row>
    <row r="6587" spans="1:6" x14ac:dyDescent="0.3">
      <c r="A6587" s="6">
        <v>148505</v>
      </c>
      <c r="B6587" s="7" t="s">
        <v>231</v>
      </c>
      <c r="C6587" s="6">
        <v>135</v>
      </c>
      <c r="D6587" s="13" t="s">
        <v>302</v>
      </c>
      <c r="E6587" s="6">
        <v>0</v>
      </c>
      <c r="F6587" s="6" t="s">
        <v>9</v>
      </c>
    </row>
    <row r="6588" spans="1:6" x14ac:dyDescent="0.3">
      <c r="A6588" s="6">
        <v>148505</v>
      </c>
      <c r="B6588" s="7" t="s">
        <v>231</v>
      </c>
      <c r="C6588" s="6">
        <v>136</v>
      </c>
      <c r="D6588" s="14" t="s">
        <v>7</v>
      </c>
      <c r="E6588" s="6">
        <v>0</v>
      </c>
      <c r="F6588" s="6" t="s">
        <v>9</v>
      </c>
    </row>
    <row r="6589" spans="1:6" x14ac:dyDescent="0.3">
      <c r="A6589" s="6">
        <v>148505</v>
      </c>
      <c r="B6589" s="7" t="s">
        <v>231</v>
      </c>
      <c r="C6589" s="6">
        <v>137</v>
      </c>
      <c r="D6589" s="15" t="s">
        <v>307</v>
      </c>
      <c r="E6589" s="6">
        <v>0</v>
      </c>
      <c r="F6589" s="6" t="s">
        <v>9</v>
      </c>
    </row>
    <row r="6590" spans="1:6" x14ac:dyDescent="0.3">
      <c r="A6590" s="6">
        <v>148505</v>
      </c>
      <c r="B6590" s="7" t="s">
        <v>231</v>
      </c>
      <c r="C6590" s="6">
        <v>138</v>
      </c>
      <c r="D6590" s="16" t="s">
        <v>308</v>
      </c>
      <c r="E6590" s="6">
        <v>0</v>
      </c>
      <c r="F6590" s="6" t="s">
        <v>9</v>
      </c>
    </row>
    <row r="6591" spans="1:6" x14ac:dyDescent="0.3">
      <c r="A6591" s="6">
        <v>148505</v>
      </c>
      <c r="B6591" s="7" t="s">
        <v>231</v>
      </c>
      <c r="C6591" s="6">
        <v>140</v>
      </c>
      <c r="D6591" s="17" t="s">
        <v>7</v>
      </c>
      <c r="E6591" s="6">
        <v>0</v>
      </c>
      <c r="F6591" s="6" t="s">
        <v>9</v>
      </c>
    </row>
    <row r="6592" spans="1:6" x14ac:dyDescent="0.3">
      <c r="A6592" s="6">
        <v>148505</v>
      </c>
      <c r="B6592" s="7" t="s">
        <v>231</v>
      </c>
      <c r="C6592" s="6">
        <v>382</v>
      </c>
      <c r="D6592" s="12" t="s">
        <v>301</v>
      </c>
      <c r="E6592" s="6">
        <v>5</v>
      </c>
      <c r="F6592" s="6">
        <v>5</v>
      </c>
    </row>
    <row r="6593" spans="1:6" x14ac:dyDescent="0.3">
      <c r="A6593" s="6">
        <v>148505</v>
      </c>
      <c r="B6593" s="7" t="s">
        <v>231</v>
      </c>
      <c r="C6593" s="6">
        <v>383</v>
      </c>
      <c r="D6593" s="12" t="s">
        <v>302</v>
      </c>
      <c r="E6593" s="6">
        <v>0</v>
      </c>
      <c r="F6593" s="6" t="s">
        <v>9</v>
      </c>
    </row>
    <row r="6594" spans="1:6" x14ac:dyDescent="0.3">
      <c r="A6594" s="6">
        <v>148505</v>
      </c>
      <c r="B6594" s="7" t="s">
        <v>231</v>
      </c>
      <c r="C6594" s="6">
        <v>384</v>
      </c>
      <c r="D6594" s="12" t="s">
        <v>307</v>
      </c>
      <c r="E6594" s="6">
        <v>30</v>
      </c>
      <c r="F6594" s="6">
        <v>30</v>
      </c>
    </row>
    <row r="6595" spans="1:6" x14ac:dyDescent="0.3">
      <c r="A6595" s="6">
        <v>148505</v>
      </c>
      <c r="B6595" s="7" t="s">
        <v>231</v>
      </c>
      <c r="C6595" s="6">
        <v>386</v>
      </c>
      <c r="D6595" s="12" t="s">
        <v>309</v>
      </c>
      <c r="E6595" s="6">
        <v>100</v>
      </c>
      <c r="F6595" s="6">
        <v>112</v>
      </c>
    </row>
    <row r="6596" spans="1:6" x14ac:dyDescent="0.3">
      <c r="A6596" s="6">
        <v>148505</v>
      </c>
      <c r="B6596" s="7" t="s">
        <v>231</v>
      </c>
      <c r="C6596" s="6">
        <v>387</v>
      </c>
      <c r="D6596" s="18" t="s">
        <v>310</v>
      </c>
      <c r="E6596" s="6">
        <v>56</v>
      </c>
      <c r="F6596" s="6">
        <v>60</v>
      </c>
    </row>
    <row r="6597" spans="1:6" x14ac:dyDescent="0.3">
      <c r="A6597" s="6">
        <v>148505</v>
      </c>
      <c r="B6597" s="7" t="s">
        <v>231</v>
      </c>
      <c r="C6597" s="6">
        <v>388</v>
      </c>
      <c r="D6597" s="19" t="s">
        <v>311</v>
      </c>
      <c r="E6597" s="6">
        <v>60</v>
      </c>
      <c r="F6597" s="6">
        <v>72</v>
      </c>
    </row>
    <row r="6598" spans="1:6" x14ac:dyDescent="0.3">
      <c r="A6598" s="6">
        <v>148505</v>
      </c>
      <c r="B6598" s="7" t="s">
        <v>231</v>
      </c>
      <c r="C6598" s="6">
        <v>389</v>
      </c>
      <c r="D6598" s="20" t="s">
        <v>312</v>
      </c>
      <c r="E6598" s="6">
        <v>0</v>
      </c>
      <c r="F6598" s="6" t="s">
        <v>9</v>
      </c>
    </row>
    <row r="6599" spans="1:6" x14ac:dyDescent="0.3">
      <c r="A6599" s="6">
        <v>148505</v>
      </c>
      <c r="B6599" s="7" t="s">
        <v>231</v>
      </c>
      <c r="C6599" s="6">
        <v>390</v>
      </c>
      <c r="D6599" s="19" t="s">
        <v>313</v>
      </c>
      <c r="E6599" s="6">
        <v>5</v>
      </c>
      <c r="F6599" s="6">
        <v>5</v>
      </c>
    </row>
    <row r="6600" spans="1:6" x14ac:dyDescent="0.3">
      <c r="A6600" s="6">
        <v>148505</v>
      </c>
      <c r="B6600" s="7" t="s">
        <v>231</v>
      </c>
      <c r="C6600" s="6">
        <v>391</v>
      </c>
      <c r="D6600" s="20" t="s">
        <v>314</v>
      </c>
      <c r="E6600" s="6">
        <v>35</v>
      </c>
      <c r="F6600" s="6">
        <v>35</v>
      </c>
    </row>
    <row r="6601" spans="1:6" x14ac:dyDescent="0.3">
      <c r="A6601" s="6">
        <v>148505</v>
      </c>
      <c r="B6601" s="7" t="s">
        <v>231</v>
      </c>
      <c r="C6601" s="6">
        <v>392</v>
      </c>
      <c r="D6601" s="12" t="s">
        <v>315</v>
      </c>
      <c r="E6601" s="6">
        <v>3</v>
      </c>
      <c r="F6601" s="6">
        <v>3</v>
      </c>
    </row>
    <row r="6602" spans="1:6" x14ac:dyDescent="0.3">
      <c r="A6602" s="6">
        <v>148505</v>
      </c>
      <c r="B6602" s="7" t="s">
        <v>231</v>
      </c>
      <c r="C6602" s="6">
        <v>393</v>
      </c>
      <c r="D6602" s="21" t="s">
        <v>316</v>
      </c>
      <c r="E6602" s="6">
        <v>0</v>
      </c>
      <c r="F6602" s="6" t="s">
        <v>9</v>
      </c>
    </row>
    <row r="6603" spans="1:6" x14ac:dyDescent="0.3">
      <c r="A6603" s="6">
        <v>148505</v>
      </c>
      <c r="B6603" s="7" t="s">
        <v>231</v>
      </c>
      <c r="C6603" s="6">
        <v>394</v>
      </c>
      <c r="D6603" s="22" t="s">
        <v>317</v>
      </c>
      <c r="E6603" s="6">
        <v>0</v>
      </c>
      <c r="F6603" s="6" t="s">
        <v>9</v>
      </c>
    </row>
    <row r="6604" spans="1:6" x14ac:dyDescent="0.3">
      <c r="A6604" s="6">
        <v>148505</v>
      </c>
      <c r="B6604" s="7" t="s">
        <v>231</v>
      </c>
      <c r="C6604" s="6">
        <v>395</v>
      </c>
      <c r="D6604" s="12" t="s">
        <v>318</v>
      </c>
      <c r="E6604" s="6">
        <v>50</v>
      </c>
      <c r="F6604" s="6">
        <v>58</v>
      </c>
    </row>
    <row r="6605" spans="1:6" x14ac:dyDescent="0.3">
      <c r="A6605" s="6">
        <v>148505</v>
      </c>
      <c r="B6605" s="7" t="s">
        <v>231</v>
      </c>
      <c r="C6605" s="6">
        <v>396</v>
      </c>
      <c r="D6605" s="12" t="s">
        <v>319</v>
      </c>
      <c r="E6605" s="6">
        <v>0</v>
      </c>
      <c r="F6605" s="6" t="s">
        <v>9</v>
      </c>
    </row>
    <row r="6606" spans="1:6" x14ac:dyDescent="0.3">
      <c r="A6606" s="6">
        <v>148505</v>
      </c>
      <c r="B6606" s="7" t="s">
        <v>231</v>
      </c>
      <c r="C6606" s="6">
        <v>453</v>
      </c>
      <c r="D6606" s="12" t="s">
        <v>320</v>
      </c>
      <c r="E6606" s="6">
        <v>30</v>
      </c>
      <c r="F6606" s="6">
        <v>30</v>
      </c>
    </row>
    <row r="6607" spans="1:6" x14ac:dyDescent="0.3">
      <c r="A6607" s="6">
        <v>148524</v>
      </c>
      <c r="B6607" s="7" t="s">
        <v>232</v>
      </c>
      <c r="C6607" s="6">
        <v>127</v>
      </c>
      <c r="D6607" s="12" t="s">
        <v>301</v>
      </c>
      <c r="E6607" s="6">
        <v>0</v>
      </c>
      <c r="F6607" s="6" t="s">
        <v>9</v>
      </c>
    </row>
    <row r="6608" spans="1:6" x14ac:dyDescent="0.3">
      <c r="A6608" s="6">
        <v>148524</v>
      </c>
      <c r="B6608" s="7" t="s">
        <v>232</v>
      </c>
      <c r="C6608" s="6">
        <v>128</v>
      </c>
      <c r="D6608" s="7" t="s">
        <v>302</v>
      </c>
      <c r="E6608" s="6">
        <v>0</v>
      </c>
      <c r="F6608" s="6" t="s">
        <v>9</v>
      </c>
    </row>
    <row r="6609" spans="1:6" x14ac:dyDescent="0.3">
      <c r="A6609" s="6">
        <v>148524</v>
      </c>
      <c r="B6609" s="7" t="s">
        <v>232</v>
      </c>
      <c r="C6609" s="6">
        <v>129</v>
      </c>
      <c r="D6609" s="9" t="s">
        <v>303</v>
      </c>
      <c r="E6609" s="6">
        <v>0</v>
      </c>
      <c r="F6609" s="6" t="s">
        <v>9</v>
      </c>
    </row>
    <row r="6610" spans="1:6" x14ac:dyDescent="0.3">
      <c r="A6610" s="6">
        <v>148524</v>
      </c>
      <c r="B6610" s="7" t="s">
        <v>232</v>
      </c>
      <c r="C6610" s="6">
        <v>130</v>
      </c>
      <c r="D6610" s="10" t="s">
        <v>7</v>
      </c>
      <c r="E6610" s="6">
        <v>0</v>
      </c>
      <c r="F6610" s="6" t="s">
        <v>9</v>
      </c>
    </row>
    <row r="6611" spans="1:6" x14ac:dyDescent="0.3">
      <c r="A6611" s="6">
        <v>148524</v>
      </c>
      <c r="B6611" s="7" t="s">
        <v>232</v>
      </c>
      <c r="C6611" s="6">
        <v>131</v>
      </c>
      <c r="D6611" s="10" t="s">
        <v>304</v>
      </c>
      <c r="E6611" s="6">
        <v>0</v>
      </c>
      <c r="F6611" s="6" t="s">
        <v>9</v>
      </c>
    </row>
    <row r="6612" spans="1:6" x14ac:dyDescent="0.3">
      <c r="A6612" s="6">
        <v>148524</v>
      </c>
      <c r="B6612" s="7" t="s">
        <v>232</v>
      </c>
      <c r="C6612" s="6">
        <v>132</v>
      </c>
      <c r="D6612" s="53" t="s">
        <v>305</v>
      </c>
      <c r="E6612" s="6">
        <v>0</v>
      </c>
      <c r="F6612" s="6" t="s">
        <v>9</v>
      </c>
    </row>
    <row r="6613" spans="1:6" x14ac:dyDescent="0.3">
      <c r="A6613" s="6">
        <v>148524</v>
      </c>
      <c r="B6613" s="7" t="s">
        <v>232</v>
      </c>
      <c r="C6613" s="6">
        <v>133</v>
      </c>
      <c r="D6613" s="10" t="s">
        <v>8</v>
      </c>
      <c r="E6613" s="6">
        <v>0</v>
      </c>
      <c r="F6613" s="6" t="s">
        <v>9</v>
      </c>
    </row>
    <row r="6614" spans="1:6" x14ac:dyDescent="0.3">
      <c r="A6614" s="6">
        <v>148524</v>
      </c>
      <c r="B6614" s="7" t="s">
        <v>232</v>
      </c>
      <c r="C6614" s="6">
        <v>134</v>
      </c>
      <c r="D6614" s="12" t="s">
        <v>306</v>
      </c>
      <c r="E6614" s="6">
        <v>0</v>
      </c>
      <c r="F6614" s="6" t="s">
        <v>9</v>
      </c>
    </row>
    <row r="6615" spans="1:6" x14ac:dyDescent="0.3">
      <c r="A6615" s="6">
        <v>148524</v>
      </c>
      <c r="B6615" s="7" t="s">
        <v>232</v>
      </c>
      <c r="C6615" s="6">
        <v>135</v>
      </c>
      <c r="D6615" s="13" t="s">
        <v>302</v>
      </c>
      <c r="E6615" s="6">
        <v>0</v>
      </c>
      <c r="F6615" s="6" t="s">
        <v>9</v>
      </c>
    </row>
    <row r="6616" spans="1:6" x14ac:dyDescent="0.3">
      <c r="A6616" s="6">
        <v>148524</v>
      </c>
      <c r="B6616" s="7" t="s">
        <v>232</v>
      </c>
      <c r="C6616" s="6">
        <v>136</v>
      </c>
      <c r="D6616" s="14" t="s">
        <v>7</v>
      </c>
      <c r="E6616" s="6">
        <v>0</v>
      </c>
      <c r="F6616" s="6" t="s">
        <v>9</v>
      </c>
    </row>
    <row r="6617" spans="1:6" x14ac:dyDescent="0.3">
      <c r="A6617" s="6">
        <v>148524</v>
      </c>
      <c r="B6617" s="7" t="s">
        <v>232</v>
      </c>
      <c r="C6617" s="6">
        <v>137</v>
      </c>
      <c r="D6617" s="15" t="s">
        <v>307</v>
      </c>
      <c r="E6617" s="6">
        <v>0</v>
      </c>
      <c r="F6617" s="6" t="s">
        <v>9</v>
      </c>
    </row>
    <row r="6618" spans="1:6" x14ac:dyDescent="0.3">
      <c r="A6618" s="6">
        <v>148524</v>
      </c>
      <c r="B6618" s="7" t="s">
        <v>232</v>
      </c>
      <c r="C6618" s="6">
        <v>138</v>
      </c>
      <c r="D6618" s="16" t="s">
        <v>308</v>
      </c>
      <c r="E6618" s="6">
        <v>0</v>
      </c>
      <c r="F6618" s="6" t="s">
        <v>9</v>
      </c>
    </row>
    <row r="6619" spans="1:6" x14ac:dyDescent="0.3">
      <c r="A6619" s="6">
        <v>148524</v>
      </c>
      <c r="B6619" s="7" t="s">
        <v>232</v>
      </c>
      <c r="C6619" s="6">
        <v>140</v>
      </c>
      <c r="D6619" s="17" t="s">
        <v>7</v>
      </c>
      <c r="E6619" s="6">
        <v>0</v>
      </c>
      <c r="F6619" s="6" t="s">
        <v>9</v>
      </c>
    </row>
    <row r="6620" spans="1:6" x14ac:dyDescent="0.3">
      <c r="A6620" s="6">
        <v>148524</v>
      </c>
      <c r="B6620" s="7" t="s">
        <v>232</v>
      </c>
      <c r="C6620" s="6">
        <v>382</v>
      </c>
      <c r="D6620" s="12" t="s">
        <v>301</v>
      </c>
      <c r="E6620" s="6">
        <v>7</v>
      </c>
      <c r="F6620" s="6">
        <v>7</v>
      </c>
    </row>
    <row r="6621" spans="1:6" x14ac:dyDescent="0.3">
      <c r="A6621" s="6">
        <v>148524</v>
      </c>
      <c r="B6621" s="7" t="s">
        <v>232</v>
      </c>
      <c r="C6621" s="6">
        <v>383</v>
      </c>
      <c r="D6621" s="12" t="s">
        <v>302</v>
      </c>
      <c r="E6621" s="6">
        <v>0</v>
      </c>
      <c r="F6621" s="6" t="s">
        <v>9</v>
      </c>
    </row>
    <row r="6622" spans="1:6" x14ac:dyDescent="0.3">
      <c r="A6622" s="6">
        <v>148524</v>
      </c>
      <c r="B6622" s="7" t="s">
        <v>232</v>
      </c>
      <c r="C6622" s="6">
        <v>384</v>
      </c>
      <c r="D6622" s="12" t="s">
        <v>307</v>
      </c>
      <c r="E6622" s="6">
        <v>68</v>
      </c>
      <c r="F6622" s="6">
        <v>7</v>
      </c>
    </row>
    <row r="6623" spans="1:6" x14ac:dyDescent="0.3">
      <c r="A6623" s="6">
        <v>148524</v>
      </c>
      <c r="B6623" s="7" t="s">
        <v>232</v>
      </c>
      <c r="C6623" s="6">
        <v>386</v>
      </c>
      <c r="D6623" s="12" t="s">
        <v>309</v>
      </c>
      <c r="E6623" s="6">
        <v>150</v>
      </c>
      <c r="F6623" s="6">
        <v>67</v>
      </c>
    </row>
    <row r="6624" spans="1:6" x14ac:dyDescent="0.3">
      <c r="A6624" s="6">
        <v>148524</v>
      </c>
      <c r="B6624" s="7" t="s">
        <v>232</v>
      </c>
      <c r="C6624" s="6">
        <v>387</v>
      </c>
      <c r="D6624" s="18" t="s">
        <v>310</v>
      </c>
      <c r="E6624" s="6">
        <v>225</v>
      </c>
      <c r="F6624" s="6" t="s">
        <v>9</v>
      </c>
    </row>
    <row r="6625" spans="1:6" x14ac:dyDescent="0.3">
      <c r="A6625" s="6">
        <v>148524</v>
      </c>
      <c r="B6625" s="7" t="s">
        <v>232</v>
      </c>
      <c r="C6625" s="6">
        <v>388</v>
      </c>
      <c r="D6625" s="19" t="s">
        <v>311</v>
      </c>
      <c r="E6625" s="6">
        <v>75</v>
      </c>
      <c r="F6625" s="6" t="s">
        <v>9</v>
      </c>
    </row>
    <row r="6626" spans="1:6" x14ac:dyDescent="0.3">
      <c r="A6626" s="6">
        <v>148524</v>
      </c>
      <c r="B6626" s="7" t="s">
        <v>232</v>
      </c>
      <c r="C6626" s="6">
        <v>389</v>
      </c>
      <c r="D6626" s="20" t="s">
        <v>312</v>
      </c>
      <c r="E6626" s="6">
        <v>50</v>
      </c>
      <c r="F6626" s="6" t="s">
        <v>9</v>
      </c>
    </row>
    <row r="6627" spans="1:6" x14ac:dyDescent="0.3">
      <c r="A6627" s="6">
        <v>148524</v>
      </c>
      <c r="B6627" s="7" t="s">
        <v>232</v>
      </c>
      <c r="C6627" s="6">
        <v>390</v>
      </c>
      <c r="D6627" s="19" t="s">
        <v>313</v>
      </c>
      <c r="E6627" s="6">
        <v>25</v>
      </c>
      <c r="F6627" s="6" t="s">
        <v>9</v>
      </c>
    </row>
    <row r="6628" spans="1:6" x14ac:dyDescent="0.3">
      <c r="A6628" s="6">
        <v>148524</v>
      </c>
      <c r="B6628" s="7" t="s">
        <v>232</v>
      </c>
      <c r="C6628" s="6">
        <v>391</v>
      </c>
      <c r="D6628" s="20" t="s">
        <v>314</v>
      </c>
      <c r="E6628" s="6">
        <v>75</v>
      </c>
      <c r="F6628" s="6">
        <v>25</v>
      </c>
    </row>
    <row r="6629" spans="1:6" x14ac:dyDescent="0.3">
      <c r="A6629" s="6">
        <v>148524</v>
      </c>
      <c r="B6629" s="7" t="s">
        <v>232</v>
      </c>
      <c r="C6629" s="6">
        <v>392</v>
      </c>
      <c r="D6629" s="12" t="s">
        <v>315</v>
      </c>
      <c r="E6629" s="6">
        <v>16</v>
      </c>
      <c r="F6629" s="6" t="s">
        <v>9</v>
      </c>
    </row>
    <row r="6630" spans="1:6" x14ac:dyDescent="0.3">
      <c r="A6630" s="6">
        <v>148524</v>
      </c>
      <c r="B6630" s="7" t="s">
        <v>232</v>
      </c>
      <c r="C6630" s="6">
        <v>393</v>
      </c>
      <c r="D6630" s="21" t="s">
        <v>316</v>
      </c>
      <c r="E6630" s="6">
        <v>0</v>
      </c>
      <c r="F6630" s="6" t="s">
        <v>9</v>
      </c>
    </row>
    <row r="6631" spans="1:6" x14ac:dyDescent="0.3">
      <c r="A6631" s="6">
        <v>148524</v>
      </c>
      <c r="B6631" s="7" t="s">
        <v>232</v>
      </c>
      <c r="C6631" s="6">
        <v>394</v>
      </c>
      <c r="D6631" s="22" t="s">
        <v>317</v>
      </c>
      <c r="E6631" s="6">
        <v>50</v>
      </c>
      <c r="F6631" s="6" t="s">
        <v>9</v>
      </c>
    </row>
    <row r="6632" spans="1:6" x14ac:dyDescent="0.3">
      <c r="A6632" s="6">
        <v>148524</v>
      </c>
      <c r="B6632" s="7" t="s">
        <v>232</v>
      </c>
      <c r="C6632" s="6">
        <v>395</v>
      </c>
      <c r="D6632" s="12" t="s">
        <v>318</v>
      </c>
      <c r="E6632" s="6">
        <v>200</v>
      </c>
      <c r="F6632" s="6" t="s">
        <v>9</v>
      </c>
    </row>
    <row r="6633" spans="1:6" x14ac:dyDescent="0.3">
      <c r="A6633" s="6">
        <v>148524</v>
      </c>
      <c r="B6633" s="7" t="s">
        <v>232</v>
      </c>
      <c r="C6633" s="6">
        <v>396</v>
      </c>
      <c r="D6633" s="12" t="s">
        <v>319</v>
      </c>
      <c r="E6633" s="6">
        <v>0</v>
      </c>
      <c r="F6633" s="6" t="s">
        <v>9</v>
      </c>
    </row>
    <row r="6634" spans="1:6" x14ac:dyDescent="0.3">
      <c r="A6634" s="6">
        <v>148524</v>
      </c>
      <c r="B6634" s="7" t="s">
        <v>232</v>
      </c>
      <c r="C6634" s="6">
        <v>453</v>
      </c>
      <c r="D6634" s="12" t="s">
        <v>320</v>
      </c>
      <c r="E6634" s="6">
        <v>68</v>
      </c>
      <c r="F6634" s="6" t="s">
        <v>9</v>
      </c>
    </row>
    <row r="6635" spans="1:6" x14ac:dyDescent="0.3">
      <c r="A6635" s="6">
        <v>148526</v>
      </c>
      <c r="B6635" s="7" t="s">
        <v>233</v>
      </c>
      <c r="C6635" s="6">
        <v>127</v>
      </c>
      <c r="D6635" s="12" t="s">
        <v>301</v>
      </c>
      <c r="E6635" s="6">
        <v>0</v>
      </c>
      <c r="F6635" s="6" t="s">
        <v>9</v>
      </c>
    </row>
    <row r="6636" spans="1:6" x14ac:dyDescent="0.3">
      <c r="A6636" s="6">
        <v>148526</v>
      </c>
      <c r="B6636" s="7" t="s">
        <v>233</v>
      </c>
      <c r="C6636" s="6">
        <v>128</v>
      </c>
      <c r="D6636" s="7" t="s">
        <v>302</v>
      </c>
      <c r="E6636" s="6">
        <v>0</v>
      </c>
      <c r="F6636" s="6" t="s">
        <v>9</v>
      </c>
    </row>
    <row r="6637" spans="1:6" x14ac:dyDescent="0.3">
      <c r="A6637" s="6">
        <v>148526</v>
      </c>
      <c r="B6637" s="7" t="s">
        <v>233</v>
      </c>
      <c r="C6637" s="6">
        <v>129</v>
      </c>
      <c r="D6637" s="9" t="s">
        <v>303</v>
      </c>
      <c r="E6637" s="6">
        <v>0</v>
      </c>
      <c r="F6637" s="6" t="s">
        <v>9</v>
      </c>
    </row>
    <row r="6638" spans="1:6" x14ac:dyDescent="0.3">
      <c r="A6638" s="6">
        <v>148526</v>
      </c>
      <c r="B6638" s="7" t="s">
        <v>233</v>
      </c>
      <c r="C6638" s="6">
        <v>130</v>
      </c>
      <c r="D6638" s="10" t="s">
        <v>7</v>
      </c>
      <c r="E6638" s="6">
        <v>0</v>
      </c>
      <c r="F6638" s="6" t="s">
        <v>9</v>
      </c>
    </row>
    <row r="6639" spans="1:6" x14ac:dyDescent="0.3">
      <c r="A6639" s="6">
        <v>148526</v>
      </c>
      <c r="B6639" s="7" t="s">
        <v>233</v>
      </c>
      <c r="C6639" s="6">
        <v>131</v>
      </c>
      <c r="D6639" s="10" t="s">
        <v>304</v>
      </c>
      <c r="E6639" s="6">
        <v>0</v>
      </c>
      <c r="F6639" s="6" t="s">
        <v>9</v>
      </c>
    </row>
    <row r="6640" spans="1:6" x14ac:dyDescent="0.3">
      <c r="A6640" s="6">
        <v>148526</v>
      </c>
      <c r="B6640" s="7" t="s">
        <v>233</v>
      </c>
      <c r="C6640" s="6">
        <v>132</v>
      </c>
      <c r="D6640" s="53" t="s">
        <v>305</v>
      </c>
      <c r="E6640" s="6">
        <v>0</v>
      </c>
      <c r="F6640" s="6" t="s">
        <v>9</v>
      </c>
    </row>
    <row r="6641" spans="1:6" x14ac:dyDescent="0.3">
      <c r="A6641" s="6">
        <v>148526</v>
      </c>
      <c r="B6641" s="7" t="s">
        <v>233</v>
      </c>
      <c r="C6641" s="6">
        <v>133</v>
      </c>
      <c r="D6641" s="10" t="s">
        <v>8</v>
      </c>
      <c r="E6641" s="6">
        <v>0</v>
      </c>
      <c r="F6641" s="6" t="s">
        <v>9</v>
      </c>
    </row>
    <row r="6642" spans="1:6" x14ac:dyDescent="0.3">
      <c r="A6642" s="6">
        <v>148526</v>
      </c>
      <c r="B6642" s="7" t="s">
        <v>233</v>
      </c>
      <c r="C6642" s="6">
        <v>134</v>
      </c>
      <c r="D6642" s="12" t="s">
        <v>306</v>
      </c>
      <c r="E6642" s="6">
        <v>0</v>
      </c>
      <c r="F6642" s="6" t="s">
        <v>9</v>
      </c>
    </row>
    <row r="6643" spans="1:6" x14ac:dyDescent="0.3">
      <c r="A6643" s="6">
        <v>148526</v>
      </c>
      <c r="B6643" s="7" t="s">
        <v>233</v>
      </c>
      <c r="C6643" s="6">
        <v>135</v>
      </c>
      <c r="D6643" s="13" t="s">
        <v>302</v>
      </c>
      <c r="E6643" s="6">
        <v>0</v>
      </c>
      <c r="F6643" s="6" t="s">
        <v>9</v>
      </c>
    </row>
    <row r="6644" spans="1:6" x14ac:dyDescent="0.3">
      <c r="A6644" s="6">
        <v>148526</v>
      </c>
      <c r="B6644" s="7" t="s">
        <v>233</v>
      </c>
      <c r="C6644" s="6">
        <v>136</v>
      </c>
      <c r="D6644" s="14" t="s">
        <v>7</v>
      </c>
      <c r="E6644" s="6">
        <v>0</v>
      </c>
      <c r="F6644" s="6" t="s">
        <v>9</v>
      </c>
    </row>
    <row r="6645" spans="1:6" x14ac:dyDescent="0.3">
      <c r="A6645" s="6">
        <v>148526</v>
      </c>
      <c r="B6645" s="7" t="s">
        <v>233</v>
      </c>
      <c r="C6645" s="6">
        <v>137</v>
      </c>
      <c r="D6645" s="15" t="s">
        <v>307</v>
      </c>
      <c r="E6645" s="6">
        <v>0</v>
      </c>
      <c r="F6645" s="6" t="s">
        <v>9</v>
      </c>
    </row>
    <row r="6646" spans="1:6" x14ac:dyDescent="0.3">
      <c r="A6646" s="6">
        <v>148526</v>
      </c>
      <c r="B6646" s="7" t="s">
        <v>233</v>
      </c>
      <c r="C6646" s="6">
        <v>138</v>
      </c>
      <c r="D6646" s="16" t="s">
        <v>308</v>
      </c>
      <c r="E6646" s="6">
        <v>0</v>
      </c>
      <c r="F6646" s="6" t="s">
        <v>9</v>
      </c>
    </row>
    <row r="6647" spans="1:6" x14ac:dyDescent="0.3">
      <c r="A6647" s="6">
        <v>148526</v>
      </c>
      <c r="B6647" s="7" t="s">
        <v>233</v>
      </c>
      <c r="C6647" s="6">
        <v>140</v>
      </c>
      <c r="D6647" s="17" t="s">
        <v>7</v>
      </c>
      <c r="E6647" s="6">
        <v>0</v>
      </c>
      <c r="F6647" s="6" t="s">
        <v>9</v>
      </c>
    </row>
    <row r="6648" spans="1:6" x14ac:dyDescent="0.3">
      <c r="A6648" s="6">
        <v>148526</v>
      </c>
      <c r="B6648" s="7" t="s">
        <v>233</v>
      </c>
      <c r="C6648" s="6">
        <v>382</v>
      </c>
      <c r="D6648" s="12" t="s">
        <v>301</v>
      </c>
      <c r="E6648" s="6">
        <v>9</v>
      </c>
      <c r="F6648" s="6">
        <v>9</v>
      </c>
    </row>
    <row r="6649" spans="1:6" x14ac:dyDescent="0.3">
      <c r="A6649" s="6">
        <v>148526</v>
      </c>
      <c r="B6649" s="7" t="s">
        <v>233</v>
      </c>
      <c r="C6649" s="6">
        <v>383</v>
      </c>
      <c r="D6649" s="12" t="s">
        <v>302</v>
      </c>
      <c r="E6649" s="6">
        <v>0</v>
      </c>
      <c r="F6649" s="6" t="s">
        <v>9</v>
      </c>
    </row>
    <row r="6650" spans="1:6" x14ac:dyDescent="0.3">
      <c r="A6650" s="6">
        <v>148526</v>
      </c>
      <c r="B6650" s="7" t="s">
        <v>233</v>
      </c>
      <c r="C6650" s="6">
        <v>384</v>
      </c>
      <c r="D6650" s="12" t="s">
        <v>307</v>
      </c>
      <c r="E6650" s="6">
        <v>81</v>
      </c>
      <c r="F6650" s="6">
        <v>81</v>
      </c>
    </row>
    <row r="6651" spans="1:6" x14ac:dyDescent="0.3">
      <c r="A6651" s="6">
        <v>148526</v>
      </c>
      <c r="B6651" s="7" t="s">
        <v>233</v>
      </c>
      <c r="C6651" s="6">
        <v>386</v>
      </c>
      <c r="D6651" s="12" t="s">
        <v>309</v>
      </c>
      <c r="E6651" s="6">
        <v>225</v>
      </c>
      <c r="F6651" s="6">
        <v>252</v>
      </c>
    </row>
    <row r="6652" spans="1:6" x14ac:dyDescent="0.3">
      <c r="A6652" s="6">
        <v>148526</v>
      </c>
      <c r="B6652" s="7" t="s">
        <v>233</v>
      </c>
      <c r="C6652" s="6">
        <v>387</v>
      </c>
      <c r="D6652" s="18" t="s">
        <v>310</v>
      </c>
      <c r="E6652" s="6">
        <v>300</v>
      </c>
      <c r="F6652" s="6">
        <v>281</v>
      </c>
    </row>
    <row r="6653" spans="1:6" x14ac:dyDescent="0.3">
      <c r="A6653" s="6">
        <v>148526</v>
      </c>
      <c r="B6653" s="7" t="s">
        <v>233</v>
      </c>
      <c r="C6653" s="6">
        <v>388</v>
      </c>
      <c r="D6653" s="19" t="s">
        <v>311</v>
      </c>
      <c r="E6653" s="6">
        <v>150</v>
      </c>
      <c r="F6653" s="6">
        <v>222</v>
      </c>
    </row>
    <row r="6654" spans="1:6" x14ac:dyDescent="0.3">
      <c r="A6654" s="6">
        <v>148526</v>
      </c>
      <c r="B6654" s="7" t="s">
        <v>233</v>
      </c>
      <c r="C6654" s="6">
        <v>389</v>
      </c>
      <c r="D6654" s="20" t="s">
        <v>312</v>
      </c>
      <c r="E6654" s="6">
        <v>100</v>
      </c>
      <c r="F6654" s="6">
        <v>73</v>
      </c>
    </row>
    <row r="6655" spans="1:6" x14ac:dyDescent="0.3">
      <c r="A6655" s="6">
        <v>148526</v>
      </c>
      <c r="B6655" s="7" t="s">
        <v>233</v>
      </c>
      <c r="C6655" s="6">
        <v>390</v>
      </c>
      <c r="D6655" s="19" t="s">
        <v>313</v>
      </c>
      <c r="E6655" s="6">
        <v>25</v>
      </c>
      <c r="F6655" s="6">
        <v>26</v>
      </c>
    </row>
    <row r="6656" spans="1:6" x14ac:dyDescent="0.3">
      <c r="A6656" s="6">
        <v>148526</v>
      </c>
      <c r="B6656" s="7" t="s">
        <v>233</v>
      </c>
      <c r="C6656" s="6">
        <v>391</v>
      </c>
      <c r="D6656" s="20" t="s">
        <v>314</v>
      </c>
      <c r="E6656" s="6">
        <v>100</v>
      </c>
      <c r="F6656" s="6">
        <v>165</v>
      </c>
    </row>
    <row r="6657" spans="1:6" x14ac:dyDescent="0.3">
      <c r="A6657" s="6">
        <v>148526</v>
      </c>
      <c r="B6657" s="7" t="s">
        <v>233</v>
      </c>
      <c r="C6657" s="6">
        <v>392</v>
      </c>
      <c r="D6657" s="12" t="s">
        <v>315</v>
      </c>
      <c r="E6657" s="6">
        <v>16</v>
      </c>
      <c r="F6657" s="6" t="s">
        <v>9</v>
      </c>
    </row>
    <row r="6658" spans="1:6" x14ac:dyDescent="0.3">
      <c r="A6658" s="6">
        <v>148526</v>
      </c>
      <c r="B6658" s="7" t="s">
        <v>233</v>
      </c>
      <c r="C6658" s="6">
        <v>393</v>
      </c>
      <c r="D6658" s="21" t="s">
        <v>316</v>
      </c>
      <c r="E6658" s="6">
        <v>0</v>
      </c>
      <c r="F6658" s="6" t="s">
        <v>9</v>
      </c>
    </row>
    <row r="6659" spans="1:6" x14ac:dyDescent="0.3">
      <c r="A6659" s="6">
        <v>148526</v>
      </c>
      <c r="B6659" s="7" t="s">
        <v>233</v>
      </c>
      <c r="C6659" s="6">
        <v>394</v>
      </c>
      <c r="D6659" s="22" t="s">
        <v>317</v>
      </c>
      <c r="E6659" s="6">
        <v>50</v>
      </c>
      <c r="F6659" s="6" t="s">
        <v>9</v>
      </c>
    </row>
    <row r="6660" spans="1:6" x14ac:dyDescent="0.3">
      <c r="A6660" s="6">
        <v>148526</v>
      </c>
      <c r="B6660" s="7" t="s">
        <v>233</v>
      </c>
      <c r="C6660" s="6">
        <v>395</v>
      </c>
      <c r="D6660" s="12" t="s">
        <v>318</v>
      </c>
      <c r="E6660" s="6">
        <v>300</v>
      </c>
      <c r="F6660" s="6">
        <v>281</v>
      </c>
    </row>
    <row r="6661" spans="1:6" x14ac:dyDescent="0.3">
      <c r="A6661" s="6">
        <v>148526</v>
      </c>
      <c r="B6661" s="7" t="s">
        <v>233</v>
      </c>
      <c r="C6661" s="6">
        <v>396</v>
      </c>
      <c r="D6661" s="12" t="s">
        <v>319</v>
      </c>
      <c r="E6661" s="6">
        <v>0</v>
      </c>
      <c r="F6661" s="6" t="s">
        <v>9</v>
      </c>
    </row>
    <row r="6662" spans="1:6" x14ac:dyDescent="0.3">
      <c r="A6662" s="6">
        <v>148526</v>
      </c>
      <c r="B6662" s="7" t="s">
        <v>233</v>
      </c>
      <c r="C6662" s="6">
        <v>453</v>
      </c>
      <c r="D6662" s="12" t="s">
        <v>320</v>
      </c>
      <c r="E6662" s="6">
        <v>81</v>
      </c>
      <c r="F6662" s="6">
        <v>81</v>
      </c>
    </row>
    <row r="6663" spans="1:6" x14ac:dyDescent="0.3">
      <c r="A6663" s="6">
        <v>148537</v>
      </c>
      <c r="B6663" s="7" t="s">
        <v>293</v>
      </c>
      <c r="C6663" s="6">
        <v>127</v>
      </c>
      <c r="D6663" s="12" t="s">
        <v>301</v>
      </c>
      <c r="E6663" s="6">
        <v>0</v>
      </c>
      <c r="F6663" s="6" t="s">
        <v>9</v>
      </c>
    </row>
    <row r="6664" spans="1:6" x14ac:dyDescent="0.3">
      <c r="A6664" s="6">
        <v>148537</v>
      </c>
      <c r="B6664" s="7" t="s">
        <v>293</v>
      </c>
      <c r="C6664" s="6">
        <v>128</v>
      </c>
      <c r="D6664" s="7" t="s">
        <v>302</v>
      </c>
      <c r="E6664" s="6">
        <v>0</v>
      </c>
      <c r="F6664" s="6" t="s">
        <v>9</v>
      </c>
    </row>
    <row r="6665" spans="1:6" x14ac:dyDescent="0.3">
      <c r="A6665" s="6">
        <v>148537</v>
      </c>
      <c r="B6665" s="7" t="s">
        <v>293</v>
      </c>
      <c r="C6665" s="6">
        <v>129</v>
      </c>
      <c r="D6665" s="9" t="s">
        <v>303</v>
      </c>
      <c r="E6665" s="6">
        <v>0</v>
      </c>
      <c r="F6665" s="6" t="s">
        <v>9</v>
      </c>
    </row>
    <row r="6666" spans="1:6" x14ac:dyDescent="0.3">
      <c r="A6666" s="6">
        <v>148537</v>
      </c>
      <c r="B6666" s="7" t="s">
        <v>293</v>
      </c>
      <c r="C6666" s="6">
        <v>130</v>
      </c>
      <c r="D6666" s="10" t="s">
        <v>7</v>
      </c>
      <c r="E6666" s="6">
        <v>0</v>
      </c>
      <c r="F6666" s="6" t="s">
        <v>9</v>
      </c>
    </row>
    <row r="6667" spans="1:6" x14ac:dyDescent="0.3">
      <c r="A6667" s="6">
        <v>148537</v>
      </c>
      <c r="B6667" s="7" t="s">
        <v>293</v>
      </c>
      <c r="C6667" s="6">
        <v>131</v>
      </c>
      <c r="D6667" s="10" t="s">
        <v>304</v>
      </c>
      <c r="E6667" s="6">
        <v>0</v>
      </c>
      <c r="F6667" s="6" t="s">
        <v>9</v>
      </c>
    </row>
    <row r="6668" spans="1:6" x14ac:dyDescent="0.3">
      <c r="A6668" s="6">
        <v>148537</v>
      </c>
      <c r="B6668" s="7" t="s">
        <v>293</v>
      </c>
      <c r="C6668" s="6">
        <v>132</v>
      </c>
      <c r="D6668" s="53" t="s">
        <v>305</v>
      </c>
      <c r="E6668" s="6">
        <v>0</v>
      </c>
      <c r="F6668" s="6" t="s">
        <v>9</v>
      </c>
    </row>
    <row r="6669" spans="1:6" x14ac:dyDescent="0.3">
      <c r="A6669" s="6">
        <v>148537</v>
      </c>
      <c r="B6669" s="7" t="s">
        <v>293</v>
      </c>
      <c r="C6669" s="6">
        <v>133</v>
      </c>
      <c r="D6669" s="10" t="s">
        <v>8</v>
      </c>
      <c r="E6669" s="6">
        <v>0</v>
      </c>
      <c r="F6669" s="6" t="s">
        <v>9</v>
      </c>
    </row>
    <row r="6670" spans="1:6" x14ac:dyDescent="0.3">
      <c r="A6670" s="6">
        <v>148537</v>
      </c>
      <c r="B6670" s="7" t="s">
        <v>293</v>
      </c>
      <c r="C6670" s="6">
        <v>134</v>
      </c>
      <c r="D6670" s="12" t="s">
        <v>306</v>
      </c>
      <c r="E6670" s="6">
        <v>0</v>
      </c>
      <c r="F6670" s="6" t="s">
        <v>9</v>
      </c>
    </row>
    <row r="6671" spans="1:6" x14ac:dyDescent="0.3">
      <c r="A6671" s="6">
        <v>148537</v>
      </c>
      <c r="B6671" s="7" t="s">
        <v>293</v>
      </c>
      <c r="C6671" s="6">
        <v>135</v>
      </c>
      <c r="D6671" s="13" t="s">
        <v>302</v>
      </c>
      <c r="E6671" s="6">
        <v>0</v>
      </c>
      <c r="F6671" s="6" t="s">
        <v>9</v>
      </c>
    </row>
    <row r="6672" spans="1:6" x14ac:dyDescent="0.3">
      <c r="A6672" s="6">
        <v>148537</v>
      </c>
      <c r="B6672" s="7" t="s">
        <v>293</v>
      </c>
      <c r="C6672" s="6">
        <v>136</v>
      </c>
      <c r="D6672" s="14" t="s">
        <v>7</v>
      </c>
      <c r="E6672" s="6">
        <v>0</v>
      </c>
      <c r="F6672" s="6" t="s">
        <v>9</v>
      </c>
    </row>
    <row r="6673" spans="1:6" x14ac:dyDescent="0.3">
      <c r="A6673" s="6">
        <v>148537</v>
      </c>
      <c r="B6673" s="7" t="s">
        <v>293</v>
      </c>
      <c r="C6673" s="6">
        <v>137</v>
      </c>
      <c r="D6673" s="15" t="s">
        <v>307</v>
      </c>
      <c r="E6673" s="6">
        <v>0</v>
      </c>
      <c r="F6673" s="6" t="s">
        <v>9</v>
      </c>
    </row>
    <row r="6674" spans="1:6" x14ac:dyDescent="0.3">
      <c r="A6674" s="6">
        <v>148537</v>
      </c>
      <c r="B6674" s="7" t="s">
        <v>293</v>
      </c>
      <c r="C6674" s="6">
        <v>138</v>
      </c>
      <c r="D6674" s="16" t="s">
        <v>308</v>
      </c>
      <c r="E6674" s="6">
        <v>0</v>
      </c>
      <c r="F6674" s="6" t="s">
        <v>9</v>
      </c>
    </row>
    <row r="6675" spans="1:6" x14ac:dyDescent="0.3">
      <c r="A6675" s="6">
        <v>148537</v>
      </c>
      <c r="B6675" s="7" t="s">
        <v>293</v>
      </c>
      <c r="C6675" s="6">
        <v>140</v>
      </c>
      <c r="D6675" s="17" t="s">
        <v>7</v>
      </c>
      <c r="E6675" s="6">
        <v>0</v>
      </c>
      <c r="F6675" s="6" t="s">
        <v>9</v>
      </c>
    </row>
    <row r="6676" spans="1:6" x14ac:dyDescent="0.3">
      <c r="A6676" s="6">
        <v>148537</v>
      </c>
      <c r="B6676" s="7" t="s">
        <v>293</v>
      </c>
      <c r="C6676" s="6">
        <v>382</v>
      </c>
      <c r="D6676" s="12" t="s">
        <v>301</v>
      </c>
      <c r="E6676" s="6">
        <v>10</v>
      </c>
      <c r="F6676" s="6" t="s">
        <v>9</v>
      </c>
    </row>
    <row r="6677" spans="1:6" x14ac:dyDescent="0.3">
      <c r="A6677" s="6">
        <v>148537</v>
      </c>
      <c r="B6677" s="7" t="s">
        <v>293</v>
      </c>
      <c r="C6677" s="6">
        <v>383</v>
      </c>
      <c r="D6677" s="12" t="s">
        <v>302</v>
      </c>
      <c r="E6677" s="6">
        <v>0</v>
      </c>
      <c r="F6677" s="6" t="s">
        <v>9</v>
      </c>
    </row>
    <row r="6678" spans="1:6" x14ac:dyDescent="0.3">
      <c r="A6678" s="6">
        <v>148537</v>
      </c>
      <c r="B6678" s="7" t="s">
        <v>293</v>
      </c>
      <c r="C6678" s="6">
        <v>384</v>
      </c>
      <c r="D6678" s="12" t="s">
        <v>307</v>
      </c>
      <c r="E6678" s="6">
        <v>75</v>
      </c>
      <c r="F6678" s="6" t="s">
        <v>9</v>
      </c>
    </row>
    <row r="6679" spans="1:6" x14ac:dyDescent="0.3">
      <c r="A6679" s="6">
        <v>148537</v>
      </c>
      <c r="B6679" s="7" t="s">
        <v>293</v>
      </c>
      <c r="C6679" s="6">
        <v>386</v>
      </c>
      <c r="D6679" s="12" t="s">
        <v>309</v>
      </c>
      <c r="E6679" s="6">
        <v>200</v>
      </c>
      <c r="F6679" s="6" t="s">
        <v>9</v>
      </c>
    </row>
    <row r="6680" spans="1:6" x14ac:dyDescent="0.3">
      <c r="A6680" s="6">
        <v>148537</v>
      </c>
      <c r="B6680" s="7" t="s">
        <v>293</v>
      </c>
      <c r="C6680" s="6">
        <v>387</v>
      </c>
      <c r="D6680" s="18" t="s">
        <v>310</v>
      </c>
      <c r="E6680" s="6">
        <v>100</v>
      </c>
      <c r="F6680" s="6" t="s">
        <v>9</v>
      </c>
    </row>
    <row r="6681" spans="1:6" x14ac:dyDescent="0.3">
      <c r="A6681" s="6">
        <v>148537</v>
      </c>
      <c r="B6681" s="7" t="s">
        <v>293</v>
      </c>
      <c r="C6681" s="6">
        <v>388</v>
      </c>
      <c r="D6681" s="19" t="s">
        <v>311</v>
      </c>
      <c r="E6681" s="6">
        <v>50</v>
      </c>
      <c r="F6681" s="6" t="s">
        <v>9</v>
      </c>
    </row>
    <row r="6682" spans="1:6" x14ac:dyDescent="0.3">
      <c r="A6682" s="6">
        <v>148537</v>
      </c>
      <c r="B6682" s="7" t="s">
        <v>293</v>
      </c>
      <c r="C6682" s="6">
        <v>389</v>
      </c>
      <c r="D6682" s="20" t="s">
        <v>312</v>
      </c>
      <c r="E6682" s="6">
        <v>0</v>
      </c>
      <c r="F6682" s="6" t="s">
        <v>9</v>
      </c>
    </row>
    <row r="6683" spans="1:6" x14ac:dyDescent="0.3">
      <c r="A6683" s="6">
        <v>148537</v>
      </c>
      <c r="B6683" s="7" t="s">
        <v>293</v>
      </c>
      <c r="C6683" s="6">
        <v>390</v>
      </c>
      <c r="D6683" s="19" t="s">
        <v>313</v>
      </c>
      <c r="E6683" s="6">
        <v>0</v>
      </c>
      <c r="F6683" s="6" t="s">
        <v>9</v>
      </c>
    </row>
    <row r="6684" spans="1:6" x14ac:dyDescent="0.3">
      <c r="A6684" s="6">
        <v>148537</v>
      </c>
      <c r="B6684" s="7" t="s">
        <v>293</v>
      </c>
      <c r="C6684" s="6">
        <v>391</v>
      </c>
      <c r="D6684" s="20" t="s">
        <v>314</v>
      </c>
      <c r="E6684" s="6">
        <v>150</v>
      </c>
      <c r="F6684" s="6" t="s">
        <v>9</v>
      </c>
    </row>
    <row r="6685" spans="1:6" x14ac:dyDescent="0.3">
      <c r="A6685" s="6">
        <v>148537</v>
      </c>
      <c r="B6685" s="7" t="s">
        <v>293</v>
      </c>
      <c r="C6685" s="6">
        <v>392</v>
      </c>
      <c r="D6685" s="12" t="s">
        <v>315</v>
      </c>
      <c r="E6685" s="6">
        <v>14</v>
      </c>
      <c r="F6685" s="6" t="s">
        <v>9</v>
      </c>
    </row>
    <row r="6686" spans="1:6" x14ac:dyDescent="0.3">
      <c r="A6686" s="6">
        <v>148537</v>
      </c>
      <c r="B6686" s="7" t="s">
        <v>293</v>
      </c>
      <c r="C6686" s="6">
        <v>393</v>
      </c>
      <c r="D6686" s="21" t="s">
        <v>316</v>
      </c>
      <c r="E6686" s="6">
        <v>0</v>
      </c>
      <c r="F6686" s="6" t="s">
        <v>9</v>
      </c>
    </row>
    <row r="6687" spans="1:6" x14ac:dyDescent="0.3">
      <c r="A6687" s="6">
        <v>148537</v>
      </c>
      <c r="B6687" s="7" t="s">
        <v>293</v>
      </c>
      <c r="C6687" s="6">
        <v>394</v>
      </c>
      <c r="D6687" s="22" t="s">
        <v>317</v>
      </c>
      <c r="E6687" s="6">
        <v>50</v>
      </c>
      <c r="F6687" s="6" t="s">
        <v>9</v>
      </c>
    </row>
    <row r="6688" spans="1:6" x14ac:dyDescent="0.3">
      <c r="A6688" s="6">
        <v>148537</v>
      </c>
      <c r="B6688" s="7" t="s">
        <v>293</v>
      </c>
      <c r="C6688" s="6">
        <v>395</v>
      </c>
      <c r="D6688" s="12" t="s">
        <v>318</v>
      </c>
      <c r="E6688" s="6">
        <v>85</v>
      </c>
      <c r="F6688" s="6" t="s">
        <v>9</v>
      </c>
    </row>
    <row r="6689" spans="1:6" x14ac:dyDescent="0.3">
      <c r="A6689" s="6">
        <v>148537</v>
      </c>
      <c r="B6689" s="7" t="s">
        <v>293</v>
      </c>
      <c r="C6689" s="6">
        <v>396</v>
      </c>
      <c r="D6689" s="12" t="s">
        <v>319</v>
      </c>
      <c r="E6689" s="6">
        <v>0</v>
      </c>
      <c r="F6689" s="6" t="s">
        <v>9</v>
      </c>
    </row>
    <row r="6690" spans="1:6" x14ac:dyDescent="0.3">
      <c r="A6690" s="6">
        <v>148537</v>
      </c>
      <c r="B6690" s="7" t="s">
        <v>293</v>
      </c>
      <c r="C6690" s="6">
        <v>453</v>
      </c>
      <c r="D6690" s="12" t="s">
        <v>320</v>
      </c>
      <c r="E6690" s="6">
        <v>75</v>
      </c>
      <c r="F6690" s="6" t="s">
        <v>9</v>
      </c>
    </row>
    <row r="6691" spans="1:6" x14ac:dyDescent="0.3">
      <c r="A6691" s="6">
        <v>148561</v>
      </c>
      <c r="B6691" s="7" t="s">
        <v>294</v>
      </c>
      <c r="C6691" s="6">
        <v>127</v>
      </c>
      <c r="D6691" s="12" t="s">
        <v>301</v>
      </c>
      <c r="E6691" s="6">
        <v>0</v>
      </c>
      <c r="F6691" s="6" t="s">
        <v>9</v>
      </c>
    </row>
    <row r="6692" spans="1:6" x14ac:dyDescent="0.3">
      <c r="A6692" s="6">
        <v>148561</v>
      </c>
      <c r="B6692" s="7" t="s">
        <v>294</v>
      </c>
      <c r="C6692" s="6">
        <v>128</v>
      </c>
      <c r="D6692" s="7" t="s">
        <v>302</v>
      </c>
      <c r="E6692" s="6">
        <v>0</v>
      </c>
      <c r="F6692" s="6" t="s">
        <v>9</v>
      </c>
    </row>
    <row r="6693" spans="1:6" x14ac:dyDescent="0.3">
      <c r="A6693" s="6">
        <v>148561</v>
      </c>
      <c r="B6693" s="7" t="s">
        <v>294</v>
      </c>
      <c r="C6693" s="6">
        <v>129</v>
      </c>
      <c r="D6693" s="9" t="s">
        <v>303</v>
      </c>
      <c r="E6693" s="6">
        <v>0</v>
      </c>
      <c r="F6693" s="6" t="s">
        <v>9</v>
      </c>
    </row>
    <row r="6694" spans="1:6" x14ac:dyDescent="0.3">
      <c r="A6694" s="6">
        <v>148561</v>
      </c>
      <c r="B6694" s="7" t="s">
        <v>294</v>
      </c>
      <c r="C6694" s="6">
        <v>130</v>
      </c>
      <c r="D6694" s="10" t="s">
        <v>7</v>
      </c>
      <c r="E6694" s="6">
        <v>0</v>
      </c>
      <c r="F6694" s="6" t="s">
        <v>9</v>
      </c>
    </row>
    <row r="6695" spans="1:6" x14ac:dyDescent="0.3">
      <c r="A6695" s="6">
        <v>148561</v>
      </c>
      <c r="B6695" s="7" t="s">
        <v>294</v>
      </c>
      <c r="C6695" s="6">
        <v>131</v>
      </c>
      <c r="D6695" s="10" t="s">
        <v>304</v>
      </c>
      <c r="E6695" s="6">
        <v>0</v>
      </c>
      <c r="F6695" s="6" t="s">
        <v>9</v>
      </c>
    </row>
    <row r="6696" spans="1:6" x14ac:dyDescent="0.3">
      <c r="A6696" s="6">
        <v>148561</v>
      </c>
      <c r="B6696" s="7" t="s">
        <v>294</v>
      </c>
      <c r="C6696" s="6">
        <v>132</v>
      </c>
      <c r="D6696" s="53" t="s">
        <v>305</v>
      </c>
      <c r="E6696" s="6">
        <v>0</v>
      </c>
      <c r="F6696" s="6" t="s">
        <v>9</v>
      </c>
    </row>
    <row r="6697" spans="1:6" x14ac:dyDescent="0.3">
      <c r="A6697" s="6">
        <v>148561</v>
      </c>
      <c r="B6697" s="7" t="s">
        <v>294</v>
      </c>
      <c r="C6697" s="6">
        <v>133</v>
      </c>
      <c r="D6697" s="10" t="s">
        <v>8</v>
      </c>
      <c r="E6697" s="6">
        <v>0</v>
      </c>
      <c r="F6697" s="6" t="s">
        <v>9</v>
      </c>
    </row>
    <row r="6698" spans="1:6" x14ac:dyDescent="0.3">
      <c r="A6698" s="6">
        <v>148561</v>
      </c>
      <c r="B6698" s="7" t="s">
        <v>294</v>
      </c>
      <c r="C6698" s="6">
        <v>134</v>
      </c>
      <c r="D6698" s="12" t="s">
        <v>306</v>
      </c>
      <c r="E6698" s="6">
        <v>0</v>
      </c>
      <c r="F6698" s="6" t="s">
        <v>9</v>
      </c>
    </row>
    <row r="6699" spans="1:6" x14ac:dyDescent="0.3">
      <c r="A6699" s="6">
        <v>148561</v>
      </c>
      <c r="B6699" s="7" t="s">
        <v>294</v>
      </c>
      <c r="C6699" s="6">
        <v>135</v>
      </c>
      <c r="D6699" s="13" t="s">
        <v>302</v>
      </c>
      <c r="E6699" s="6">
        <v>0</v>
      </c>
      <c r="F6699" s="6" t="s">
        <v>9</v>
      </c>
    </row>
    <row r="6700" spans="1:6" x14ac:dyDescent="0.3">
      <c r="A6700" s="6">
        <v>148561</v>
      </c>
      <c r="B6700" s="7" t="s">
        <v>294</v>
      </c>
      <c r="C6700" s="6">
        <v>136</v>
      </c>
      <c r="D6700" s="14" t="s">
        <v>7</v>
      </c>
      <c r="E6700" s="6">
        <v>0</v>
      </c>
      <c r="F6700" s="6" t="s">
        <v>9</v>
      </c>
    </row>
    <row r="6701" spans="1:6" x14ac:dyDescent="0.3">
      <c r="A6701" s="6">
        <v>148561</v>
      </c>
      <c r="B6701" s="7" t="s">
        <v>294</v>
      </c>
      <c r="C6701" s="6">
        <v>137</v>
      </c>
      <c r="D6701" s="15" t="s">
        <v>307</v>
      </c>
      <c r="E6701" s="6">
        <v>0</v>
      </c>
      <c r="F6701" s="6" t="s">
        <v>9</v>
      </c>
    </row>
    <row r="6702" spans="1:6" x14ac:dyDescent="0.3">
      <c r="A6702" s="6">
        <v>148561</v>
      </c>
      <c r="B6702" s="7" t="s">
        <v>294</v>
      </c>
      <c r="C6702" s="6">
        <v>138</v>
      </c>
      <c r="D6702" s="16" t="s">
        <v>308</v>
      </c>
      <c r="E6702" s="6">
        <v>0</v>
      </c>
      <c r="F6702" s="6" t="s">
        <v>9</v>
      </c>
    </row>
    <row r="6703" spans="1:6" x14ac:dyDescent="0.3">
      <c r="A6703" s="6">
        <v>148561</v>
      </c>
      <c r="B6703" s="7" t="s">
        <v>294</v>
      </c>
      <c r="C6703" s="6">
        <v>140</v>
      </c>
      <c r="D6703" s="17" t="s">
        <v>7</v>
      </c>
      <c r="E6703" s="6">
        <v>0</v>
      </c>
      <c r="F6703" s="6" t="s">
        <v>9</v>
      </c>
    </row>
    <row r="6704" spans="1:6" x14ac:dyDescent="0.3">
      <c r="A6704" s="6">
        <v>148561</v>
      </c>
      <c r="B6704" s="7" t="s">
        <v>294</v>
      </c>
      <c r="C6704" s="6">
        <v>382</v>
      </c>
      <c r="D6704" s="12" t="s">
        <v>301</v>
      </c>
      <c r="E6704" s="6">
        <v>10</v>
      </c>
      <c r="F6704" s="6" t="s">
        <v>9</v>
      </c>
    </row>
    <row r="6705" spans="1:6" x14ac:dyDescent="0.3">
      <c r="A6705" s="6">
        <v>148561</v>
      </c>
      <c r="B6705" s="7" t="s">
        <v>294</v>
      </c>
      <c r="C6705" s="6">
        <v>383</v>
      </c>
      <c r="D6705" s="12" t="s">
        <v>302</v>
      </c>
      <c r="E6705" s="6">
        <v>0</v>
      </c>
      <c r="F6705" s="6" t="s">
        <v>9</v>
      </c>
    </row>
    <row r="6706" spans="1:6" x14ac:dyDescent="0.3">
      <c r="A6706" s="6">
        <v>148561</v>
      </c>
      <c r="B6706" s="7" t="s">
        <v>294</v>
      </c>
      <c r="C6706" s="6">
        <v>384</v>
      </c>
      <c r="D6706" s="12" t="s">
        <v>307</v>
      </c>
      <c r="E6706" s="6">
        <v>75</v>
      </c>
      <c r="F6706" s="6" t="s">
        <v>9</v>
      </c>
    </row>
    <row r="6707" spans="1:6" x14ac:dyDescent="0.3">
      <c r="A6707" s="6">
        <v>148561</v>
      </c>
      <c r="B6707" s="7" t="s">
        <v>294</v>
      </c>
      <c r="C6707" s="6">
        <v>386</v>
      </c>
      <c r="D6707" s="12" t="s">
        <v>309</v>
      </c>
      <c r="E6707" s="6">
        <v>200</v>
      </c>
      <c r="F6707" s="6">
        <v>42</v>
      </c>
    </row>
    <row r="6708" spans="1:6" x14ac:dyDescent="0.3">
      <c r="A6708" s="6">
        <v>148561</v>
      </c>
      <c r="B6708" s="7" t="s">
        <v>294</v>
      </c>
      <c r="C6708" s="6">
        <v>387</v>
      </c>
      <c r="D6708" s="18" t="s">
        <v>310</v>
      </c>
      <c r="E6708" s="6">
        <v>100</v>
      </c>
      <c r="F6708" s="6">
        <v>42</v>
      </c>
    </row>
    <row r="6709" spans="1:6" x14ac:dyDescent="0.3">
      <c r="A6709" s="6">
        <v>148561</v>
      </c>
      <c r="B6709" s="7" t="s">
        <v>294</v>
      </c>
      <c r="C6709" s="6">
        <v>388</v>
      </c>
      <c r="D6709" s="19" t="s">
        <v>311</v>
      </c>
      <c r="E6709" s="6">
        <v>50</v>
      </c>
      <c r="F6709" s="6">
        <v>42</v>
      </c>
    </row>
    <row r="6710" spans="1:6" x14ac:dyDescent="0.3">
      <c r="A6710" s="6">
        <v>148561</v>
      </c>
      <c r="B6710" s="7" t="s">
        <v>294</v>
      </c>
      <c r="C6710" s="6">
        <v>389</v>
      </c>
      <c r="D6710" s="20" t="s">
        <v>312</v>
      </c>
      <c r="E6710" s="6">
        <v>0</v>
      </c>
      <c r="F6710" s="6" t="s">
        <v>9</v>
      </c>
    </row>
    <row r="6711" spans="1:6" x14ac:dyDescent="0.3">
      <c r="A6711" s="6">
        <v>148561</v>
      </c>
      <c r="B6711" s="7" t="s">
        <v>294</v>
      </c>
      <c r="C6711" s="6">
        <v>390</v>
      </c>
      <c r="D6711" s="19" t="s">
        <v>313</v>
      </c>
      <c r="E6711" s="6">
        <v>0</v>
      </c>
      <c r="F6711" s="6" t="s">
        <v>9</v>
      </c>
    </row>
    <row r="6712" spans="1:6" x14ac:dyDescent="0.3">
      <c r="A6712" s="6">
        <v>148561</v>
      </c>
      <c r="B6712" s="7" t="s">
        <v>294</v>
      </c>
      <c r="C6712" s="6">
        <v>391</v>
      </c>
      <c r="D6712" s="20" t="s">
        <v>314</v>
      </c>
      <c r="E6712" s="6">
        <v>150</v>
      </c>
      <c r="F6712" s="6" t="s">
        <v>9</v>
      </c>
    </row>
    <row r="6713" spans="1:6" x14ac:dyDescent="0.3">
      <c r="A6713" s="6">
        <v>148561</v>
      </c>
      <c r="B6713" s="7" t="s">
        <v>294</v>
      </c>
      <c r="C6713" s="6">
        <v>392</v>
      </c>
      <c r="D6713" s="12" t="s">
        <v>315</v>
      </c>
      <c r="E6713" s="6">
        <v>14</v>
      </c>
      <c r="F6713" s="6" t="s">
        <v>9</v>
      </c>
    </row>
    <row r="6714" spans="1:6" x14ac:dyDescent="0.3">
      <c r="A6714" s="6">
        <v>148561</v>
      </c>
      <c r="B6714" s="7" t="s">
        <v>294</v>
      </c>
      <c r="C6714" s="6">
        <v>393</v>
      </c>
      <c r="D6714" s="21" t="s">
        <v>316</v>
      </c>
      <c r="E6714" s="6">
        <v>0</v>
      </c>
      <c r="F6714" s="6" t="s">
        <v>9</v>
      </c>
    </row>
    <row r="6715" spans="1:6" x14ac:dyDescent="0.3">
      <c r="A6715" s="6">
        <v>148561</v>
      </c>
      <c r="B6715" s="7" t="s">
        <v>294</v>
      </c>
      <c r="C6715" s="6">
        <v>394</v>
      </c>
      <c r="D6715" s="22" t="s">
        <v>317</v>
      </c>
      <c r="E6715" s="6">
        <v>50</v>
      </c>
      <c r="F6715" s="6">
        <v>42</v>
      </c>
    </row>
    <row r="6716" spans="1:6" x14ac:dyDescent="0.3">
      <c r="A6716" s="6">
        <v>148561</v>
      </c>
      <c r="B6716" s="7" t="s">
        <v>294</v>
      </c>
      <c r="C6716" s="6">
        <v>395</v>
      </c>
      <c r="D6716" s="12" t="s">
        <v>318</v>
      </c>
      <c r="E6716" s="6">
        <v>86</v>
      </c>
      <c r="F6716" s="6" t="s">
        <v>9</v>
      </c>
    </row>
    <row r="6717" spans="1:6" x14ac:dyDescent="0.3">
      <c r="A6717" s="6">
        <v>148561</v>
      </c>
      <c r="B6717" s="7" t="s">
        <v>294</v>
      </c>
      <c r="C6717" s="6">
        <v>396</v>
      </c>
      <c r="D6717" s="12" t="s">
        <v>319</v>
      </c>
      <c r="E6717" s="6">
        <v>0</v>
      </c>
      <c r="F6717" s="6" t="s">
        <v>9</v>
      </c>
    </row>
    <row r="6718" spans="1:6" x14ac:dyDescent="0.3">
      <c r="A6718" s="6">
        <v>148561</v>
      </c>
      <c r="B6718" s="7" t="s">
        <v>294</v>
      </c>
      <c r="C6718" s="6">
        <v>453</v>
      </c>
      <c r="D6718" s="12" t="s">
        <v>320</v>
      </c>
      <c r="E6718" s="6">
        <v>75</v>
      </c>
      <c r="F6718" s="6" t="s">
        <v>9</v>
      </c>
    </row>
    <row r="6719" spans="1:6" x14ac:dyDescent="0.3">
      <c r="A6719" s="6">
        <v>148564</v>
      </c>
      <c r="B6719" s="7" t="s">
        <v>234</v>
      </c>
      <c r="C6719" s="6">
        <v>127</v>
      </c>
      <c r="D6719" s="12" t="s">
        <v>301</v>
      </c>
      <c r="E6719" s="6">
        <v>0</v>
      </c>
      <c r="F6719" s="6" t="s">
        <v>9</v>
      </c>
    </row>
    <row r="6720" spans="1:6" x14ac:dyDescent="0.3">
      <c r="A6720" s="6">
        <v>148564</v>
      </c>
      <c r="B6720" s="7" t="s">
        <v>234</v>
      </c>
      <c r="C6720" s="6">
        <v>128</v>
      </c>
      <c r="D6720" s="7" t="s">
        <v>302</v>
      </c>
      <c r="E6720" s="6">
        <v>0</v>
      </c>
      <c r="F6720" s="6" t="s">
        <v>9</v>
      </c>
    </row>
    <row r="6721" spans="1:6" x14ac:dyDescent="0.3">
      <c r="A6721" s="6">
        <v>148564</v>
      </c>
      <c r="B6721" s="7" t="s">
        <v>234</v>
      </c>
      <c r="C6721" s="6">
        <v>129</v>
      </c>
      <c r="D6721" s="9" t="s">
        <v>303</v>
      </c>
      <c r="E6721" s="6">
        <v>0</v>
      </c>
      <c r="F6721" s="6" t="s">
        <v>9</v>
      </c>
    </row>
    <row r="6722" spans="1:6" x14ac:dyDescent="0.3">
      <c r="A6722" s="6">
        <v>148564</v>
      </c>
      <c r="B6722" s="7" t="s">
        <v>234</v>
      </c>
      <c r="C6722" s="6">
        <v>130</v>
      </c>
      <c r="D6722" s="10" t="s">
        <v>7</v>
      </c>
      <c r="E6722" s="6">
        <v>0</v>
      </c>
      <c r="F6722" s="6" t="s">
        <v>9</v>
      </c>
    </row>
    <row r="6723" spans="1:6" x14ac:dyDescent="0.3">
      <c r="A6723" s="6">
        <v>148564</v>
      </c>
      <c r="B6723" s="7" t="s">
        <v>234</v>
      </c>
      <c r="C6723" s="6">
        <v>131</v>
      </c>
      <c r="D6723" s="10" t="s">
        <v>304</v>
      </c>
      <c r="E6723" s="6">
        <v>0</v>
      </c>
      <c r="F6723" s="6" t="s">
        <v>9</v>
      </c>
    </row>
    <row r="6724" spans="1:6" x14ac:dyDescent="0.3">
      <c r="A6724" s="6">
        <v>148564</v>
      </c>
      <c r="B6724" s="7" t="s">
        <v>234</v>
      </c>
      <c r="C6724" s="6">
        <v>132</v>
      </c>
      <c r="D6724" s="53" t="s">
        <v>305</v>
      </c>
      <c r="E6724" s="6">
        <v>0</v>
      </c>
      <c r="F6724" s="6" t="s">
        <v>9</v>
      </c>
    </row>
    <row r="6725" spans="1:6" x14ac:dyDescent="0.3">
      <c r="A6725" s="6">
        <v>148564</v>
      </c>
      <c r="B6725" s="7" t="s">
        <v>234</v>
      </c>
      <c r="C6725" s="6">
        <v>133</v>
      </c>
      <c r="D6725" s="10" t="s">
        <v>8</v>
      </c>
      <c r="E6725" s="6">
        <v>0</v>
      </c>
      <c r="F6725" s="6" t="s">
        <v>9</v>
      </c>
    </row>
    <row r="6726" spans="1:6" x14ac:dyDescent="0.3">
      <c r="A6726" s="6">
        <v>148564</v>
      </c>
      <c r="B6726" s="7" t="s">
        <v>234</v>
      </c>
      <c r="C6726" s="6">
        <v>134</v>
      </c>
      <c r="D6726" s="12" t="s">
        <v>306</v>
      </c>
      <c r="E6726" s="6">
        <v>0</v>
      </c>
      <c r="F6726" s="6" t="s">
        <v>9</v>
      </c>
    </row>
    <row r="6727" spans="1:6" x14ac:dyDescent="0.3">
      <c r="A6727" s="6">
        <v>148564</v>
      </c>
      <c r="B6727" s="7" t="s">
        <v>234</v>
      </c>
      <c r="C6727" s="6">
        <v>135</v>
      </c>
      <c r="D6727" s="13" t="s">
        <v>302</v>
      </c>
      <c r="E6727" s="6">
        <v>0</v>
      </c>
      <c r="F6727" s="6" t="s">
        <v>9</v>
      </c>
    </row>
    <row r="6728" spans="1:6" x14ac:dyDescent="0.3">
      <c r="A6728" s="6">
        <v>148564</v>
      </c>
      <c r="B6728" s="7" t="s">
        <v>234</v>
      </c>
      <c r="C6728" s="6">
        <v>136</v>
      </c>
      <c r="D6728" s="14" t="s">
        <v>7</v>
      </c>
      <c r="E6728" s="6">
        <v>0</v>
      </c>
      <c r="F6728" s="6" t="s">
        <v>9</v>
      </c>
    </row>
    <row r="6729" spans="1:6" x14ac:dyDescent="0.3">
      <c r="A6729" s="6">
        <v>148564</v>
      </c>
      <c r="B6729" s="7" t="s">
        <v>234</v>
      </c>
      <c r="C6729" s="6">
        <v>137</v>
      </c>
      <c r="D6729" s="15" t="s">
        <v>307</v>
      </c>
      <c r="E6729" s="6">
        <v>0</v>
      </c>
      <c r="F6729" s="6" t="s">
        <v>9</v>
      </c>
    </row>
    <row r="6730" spans="1:6" x14ac:dyDescent="0.3">
      <c r="A6730" s="6">
        <v>148564</v>
      </c>
      <c r="B6730" s="7" t="s">
        <v>234</v>
      </c>
      <c r="C6730" s="6">
        <v>138</v>
      </c>
      <c r="D6730" s="16" t="s">
        <v>308</v>
      </c>
      <c r="E6730" s="6">
        <v>0</v>
      </c>
      <c r="F6730" s="6" t="s">
        <v>9</v>
      </c>
    </row>
    <row r="6731" spans="1:6" x14ac:dyDescent="0.3">
      <c r="A6731" s="6">
        <v>148564</v>
      </c>
      <c r="B6731" s="7" t="s">
        <v>234</v>
      </c>
      <c r="C6731" s="6">
        <v>140</v>
      </c>
      <c r="D6731" s="17" t="s">
        <v>7</v>
      </c>
      <c r="E6731" s="6">
        <v>0</v>
      </c>
      <c r="F6731" s="6" t="s">
        <v>9</v>
      </c>
    </row>
    <row r="6732" spans="1:6" x14ac:dyDescent="0.3">
      <c r="A6732" s="6">
        <v>148564</v>
      </c>
      <c r="B6732" s="7" t="s">
        <v>234</v>
      </c>
      <c r="C6732" s="6">
        <v>382</v>
      </c>
      <c r="D6732" s="12" t="s">
        <v>301</v>
      </c>
      <c r="E6732" s="6">
        <v>13</v>
      </c>
      <c r="F6732" s="6">
        <v>11</v>
      </c>
    </row>
    <row r="6733" spans="1:6" x14ac:dyDescent="0.3">
      <c r="A6733" s="6">
        <v>148564</v>
      </c>
      <c r="B6733" s="7" t="s">
        <v>234</v>
      </c>
      <c r="C6733" s="6">
        <v>383</v>
      </c>
      <c r="D6733" s="12" t="s">
        <v>302</v>
      </c>
      <c r="E6733" s="6">
        <v>0</v>
      </c>
      <c r="F6733" s="6" t="s">
        <v>9</v>
      </c>
    </row>
    <row r="6734" spans="1:6" x14ac:dyDescent="0.3">
      <c r="A6734" s="6">
        <v>148564</v>
      </c>
      <c r="B6734" s="7" t="s">
        <v>234</v>
      </c>
      <c r="C6734" s="6">
        <v>384</v>
      </c>
      <c r="D6734" s="12" t="s">
        <v>307</v>
      </c>
      <c r="E6734" s="6">
        <v>59</v>
      </c>
      <c r="F6734" s="6">
        <v>35</v>
      </c>
    </row>
    <row r="6735" spans="1:6" x14ac:dyDescent="0.3">
      <c r="A6735" s="6">
        <v>148564</v>
      </c>
      <c r="B6735" s="7" t="s">
        <v>234</v>
      </c>
      <c r="C6735" s="6">
        <v>386</v>
      </c>
      <c r="D6735" s="12" t="s">
        <v>309</v>
      </c>
      <c r="E6735" s="6">
        <v>46</v>
      </c>
      <c r="F6735" s="6" t="s">
        <v>9</v>
      </c>
    </row>
    <row r="6736" spans="1:6" x14ac:dyDescent="0.3">
      <c r="A6736" s="6">
        <v>148564</v>
      </c>
      <c r="B6736" s="7" t="s">
        <v>234</v>
      </c>
      <c r="C6736" s="6">
        <v>387</v>
      </c>
      <c r="D6736" s="18" t="s">
        <v>310</v>
      </c>
      <c r="E6736" s="6">
        <v>111</v>
      </c>
      <c r="F6736" s="6">
        <v>122</v>
      </c>
    </row>
    <row r="6737" spans="1:6" x14ac:dyDescent="0.3">
      <c r="A6737" s="6">
        <v>148564</v>
      </c>
      <c r="B6737" s="7" t="s">
        <v>234</v>
      </c>
      <c r="C6737" s="6">
        <v>388</v>
      </c>
      <c r="D6737" s="19" t="s">
        <v>311</v>
      </c>
      <c r="E6737" s="6">
        <v>25</v>
      </c>
      <c r="F6737" s="6">
        <v>37</v>
      </c>
    </row>
    <row r="6738" spans="1:6" x14ac:dyDescent="0.3">
      <c r="A6738" s="6">
        <v>148564</v>
      </c>
      <c r="B6738" s="7" t="s">
        <v>234</v>
      </c>
      <c r="C6738" s="6">
        <v>389</v>
      </c>
      <c r="D6738" s="20" t="s">
        <v>312</v>
      </c>
      <c r="E6738" s="6">
        <v>0</v>
      </c>
      <c r="F6738" s="6" t="s">
        <v>9</v>
      </c>
    </row>
    <row r="6739" spans="1:6" x14ac:dyDescent="0.3">
      <c r="A6739" s="6">
        <v>148564</v>
      </c>
      <c r="B6739" s="7" t="s">
        <v>234</v>
      </c>
      <c r="C6739" s="6">
        <v>390</v>
      </c>
      <c r="D6739" s="19" t="s">
        <v>313</v>
      </c>
      <c r="E6739" s="6">
        <v>15</v>
      </c>
      <c r="F6739" s="6">
        <v>15</v>
      </c>
    </row>
    <row r="6740" spans="1:6" x14ac:dyDescent="0.3">
      <c r="A6740" s="6">
        <v>148564</v>
      </c>
      <c r="B6740" s="7" t="s">
        <v>234</v>
      </c>
      <c r="C6740" s="6">
        <v>391</v>
      </c>
      <c r="D6740" s="20" t="s">
        <v>314</v>
      </c>
      <c r="E6740" s="6">
        <v>58</v>
      </c>
      <c r="F6740" s="6">
        <v>57</v>
      </c>
    </row>
    <row r="6741" spans="1:6" x14ac:dyDescent="0.3">
      <c r="A6741" s="6">
        <v>148564</v>
      </c>
      <c r="B6741" s="7" t="s">
        <v>234</v>
      </c>
      <c r="C6741" s="6">
        <v>392</v>
      </c>
      <c r="D6741" s="12" t="s">
        <v>315</v>
      </c>
      <c r="E6741" s="6">
        <v>0</v>
      </c>
      <c r="F6741" s="6" t="s">
        <v>9</v>
      </c>
    </row>
    <row r="6742" spans="1:6" x14ac:dyDescent="0.3">
      <c r="A6742" s="6">
        <v>148564</v>
      </c>
      <c r="B6742" s="7" t="s">
        <v>234</v>
      </c>
      <c r="C6742" s="6">
        <v>393</v>
      </c>
      <c r="D6742" s="21" t="s">
        <v>316</v>
      </c>
      <c r="E6742" s="6">
        <v>0</v>
      </c>
      <c r="F6742" s="6" t="s">
        <v>9</v>
      </c>
    </row>
    <row r="6743" spans="1:6" x14ac:dyDescent="0.3">
      <c r="A6743" s="6">
        <v>148564</v>
      </c>
      <c r="B6743" s="7" t="s">
        <v>234</v>
      </c>
      <c r="C6743" s="6">
        <v>394</v>
      </c>
      <c r="D6743" s="22" t="s">
        <v>317</v>
      </c>
      <c r="E6743" s="6">
        <v>0</v>
      </c>
      <c r="F6743" s="6" t="s">
        <v>9</v>
      </c>
    </row>
    <row r="6744" spans="1:6" x14ac:dyDescent="0.3">
      <c r="A6744" s="6">
        <v>148564</v>
      </c>
      <c r="B6744" s="7" t="s">
        <v>234</v>
      </c>
      <c r="C6744" s="6">
        <v>395</v>
      </c>
      <c r="D6744" s="12" t="s">
        <v>318</v>
      </c>
      <c r="E6744" s="6">
        <v>100</v>
      </c>
      <c r="F6744" s="6">
        <v>112</v>
      </c>
    </row>
    <row r="6745" spans="1:6" x14ac:dyDescent="0.3">
      <c r="A6745" s="6">
        <v>148564</v>
      </c>
      <c r="B6745" s="7" t="s">
        <v>234</v>
      </c>
      <c r="C6745" s="6">
        <v>396</v>
      </c>
      <c r="D6745" s="12" t="s">
        <v>319</v>
      </c>
      <c r="E6745" s="6">
        <v>0</v>
      </c>
      <c r="F6745" s="6" t="s">
        <v>9</v>
      </c>
    </row>
    <row r="6746" spans="1:6" x14ac:dyDescent="0.3">
      <c r="A6746" s="6">
        <v>148564</v>
      </c>
      <c r="B6746" s="7" t="s">
        <v>234</v>
      </c>
      <c r="C6746" s="6">
        <v>453</v>
      </c>
      <c r="D6746" s="12" t="s">
        <v>320</v>
      </c>
      <c r="E6746" s="6">
        <v>59</v>
      </c>
      <c r="F6746" s="6">
        <v>5</v>
      </c>
    </row>
    <row r="6747" spans="1:6" x14ac:dyDescent="0.3">
      <c r="A6747" s="6">
        <v>148596</v>
      </c>
      <c r="B6747" s="7" t="s">
        <v>235</v>
      </c>
      <c r="C6747" s="6">
        <v>127</v>
      </c>
      <c r="D6747" s="12" t="s">
        <v>301</v>
      </c>
      <c r="E6747" s="6">
        <v>0</v>
      </c>
      <c r="F6747" s="6" t="s">
        <v>9</v>
      </c>
    </row>
    <row r="6748" spans="1:6" x14ac:dyDescent="0.3">
      <c r="A6748" s="6">
        <v>148596</v>
      </c>
      <c r="B6748" s="7" t="s">
        <v>235</v>
      </c>
      <c r="C6748" s="6">
        <v>128</v>
      </c>
      <c r="D6748" s="7" t="s">
        <v>302</v>
      </c>
      <c r="E6748" s="6">
        <v>0</v>
      </c>
      <c r="F6748" s="6" t="s">
        <v>9</v>
      </c>
    </row>
    <row r="6749" spans="1:6" x14ac:dyDescent="0.3">
      <c r="A6749" s="6">
        <v>148596</v>
      </c>
      <c r="B6749" s="7" t="s">
        <v>235</v>
      </c>
      <c r="C6749" s="6">
        <v>129</v>
      </c>
      <c r="D6749" s="9" t="s">
        <v>303</v>
      </c>
      <c r="E6749" s="6">
        <v>0</v>
      </c>
      <c r="F6749" s="6" t="s">
        <v>9</v>
      </c>
    </row>
    <row r="6750" spans="1:6" x14ac:dyDescent="0.3">
      <c r="A6750" s="6">
        <v>148596</v>
      </c>
      <c r="B6750" s="7" t="s">
        <v>235</v>
      </c>
      <c r="C6750" s="6">
        <v>130</v>
      </c>
      <c r="D6750" s="10" t="s">
        <v>7</v>
      </c>
      <c r="E6750" s="6">
        <v>0</v>
      </c>
      <c r="F6750" s="6" t="s">
        <v>9</v>
      </c>
    </row>
    <row r="6751" spans="1:6" x14ac:dyDescent="0.3">
      <c r="A6751" s="6">
        <v>148596</v>
      </c>
      <c r="B6751" s="7" t="s">
        <v>235</v>
      </c>
      <c r="C6751" s="6">
        <v>131</v>
      </c>
      <c r="D6751" s="10" t="s">
        <v>304</v>
      </c>
      <c r="E6751" s="6">
        <v>0</v>
      </c>
      <c r="F6751" s="6" t="s">
        <v>9</v>
      </c>
    </row>
    <row r="6752" spans="1:6" x14ac:dyDescent="0.3">
      <c r="A6752" s="6">
        <v>148596</v>
      </c>
      <c r="B6752" s="7" t="s">
        <v>235</v>
      </c>
      <c r="C6752" s="6">
        <v>132</v>
      </c>
      <c r="D6752" s="53" t="s">
        <v>305</v>
      </c>
      <c r="E6752" s="6">
        <v>0</v>
      </c>
      <c r="F6752" s="6" t="s">
        <v>9</v>
      </c>
    </row>
    <row r="6753" spans="1:6" x14ac:dyDescent="0.3">
      <c r="A6753" s="6">
        <v>148596</v>
      </c>
      <c r="B6753" s="7" t="s">
        <v>235</v>
      </c>
      <c r="C6753" s="6">
        <v>133</v>
      </c>
      <c r="D6753" s="10" t="s">
        <v>8</v>
      </c>
      <c r="E6753" s="6">
        <v>0</v>
      </c>
      <c r="F6753" s="6" t="s">
        <v>9</v>
      </c>
    </row>
    <row r="6754" spans="1:6" x14ac:dyDescent="0.3">
      <c r="A6754" s="6">
        <v>148596</v>
      </c>
      <c r="B6754" s="7" t="s">
        <v>235</v>
      </c>
      <c r="C6754" s="6">
        <v>134</v>
      </c>
      <c r="D6754" s="12" t="s">
        <v>306</v>
      </c>
      <c r="E6754" s="6">
        <v>0</v>
      </c>
      <c r="F6754" s="6" t="s">
        <v>9</v>
      </c>
    </row>
    <row r="6755" spans="1:6" x14ac:dyDescent="0.3">
      <c r="A6755" s="6">
        <v>148596</v>
      </c>
      <c r="B6755" s="7" t="s">
        <v>235</v>
      </c>
      <c r="C6755" s="6">
        <v>135</v>
      </c>
      <c r="D6755" s="13" t="s">
        <v>302</v>
      </c>
      <c r="E6755" s="6">
        <v>0</v>
      </c>
      <c r="F6755" s="6" t="s">
        <v>9</v>
      </c>
    </row>
    <row r="6756" spans="1:6" x14ac:dyDescent="0.3">
      <c r="A6756" s="6">
        <v>148596</v>
      </c>
      <c r="B6756" s="7" t="s">
        <v>235</v>
      </c>
      <c r="C6756" s="6">
        <v>136</v>
      </c>
      <c r="D6756" s="14" t="s">
        <v>7</v>
      </c>
      <c r="E6756" s="6">
        <v>0</v>
      </c>
      <c r="F6756" s="6" t="s">
        <v>9</v>
      </c>
    </row>
    <row r="6757" spans="1:6" x14ac:dyDescent="0.3">
      <c r="A6757" s="6">
        <v>148596</v>
      </c>
      <c r="B6757" s="7" t="s">
        <v>235</v>
      </c>
      <c r="C6757" s="6">
        <v>137</v>
      </c>
      <c r="D6757" s="15" t="s">
        <v>307</v>
      </c>
      <c r="E6757" s="6">
        <v>0</v>
      </c>
      <c r="F6757" s="6" t="s">
        <v>9</v>
      </c>
    </row>
    <row r="6758" spans="1:6" x14ac:dyDescent="0.3">
      <c r="A6758" s="6">
        <v>148596</v>
      </c>
      <c r="B6758" s="7" t="s">
        <v>235</v>
      </c>
      <c r="C6758" s="6">
        <v>138</v>
      </c>
      <c r="D6758" s="16" t="s">
        <v>308</v>
      </c>
      <c r="E6758" s="6">
        <v>0</v>
      </c>
      <c r="F6758" s="6" t="s">
        <v>9</v>
      </c>
    </row>
    <row r="6759" spans="1:6" x14ac:dyDescent="0.3">
      <c r="A6759" s="6">
        <v>148596</v>
      </c>
      <c r="B6759" s="7" t="s">
        <v>235</v>
      </c>
      <c r="C6759" s="6">
        <v>140</v>
      </c>
      <c r="D6759" s="17" t="s">
        <v>7</v>
      </c>
      <c r="E6759" s="6">
        <v>0</v>
      </c>
      <c r="F6759" s="6" t="s">
        <v>9</v>
      </c>
    </row>
    <row r="6760" spans="1:6" x14ac:dyDescent="0.3">
      <c r="A6760" s="6">
        <v>148596</v>
      </c>
      <c r="B6760" s="7" t="s">
        <v>235</v>
      </c>
      <c r="C6760" s="6">
        <v>382</v>
      </c>
      <c r="D6760" s="12" t="s">
        <v>301</v>
      </c>
      <c r="E6760" s="6">
        <v>10</v>
      </c>
      <c r="F6760" s="6">
        <v>10</v>
      </c>
    </row>
    <row r="6761" spans="1:6" x14ac:dyDescent="0.3">
      <c r="A6761" s="6">
        <v>148596</v>
      </c>
      <c r="B6761" s="7" t="s">
        <v>235</v>
      </c>
      <c r="C6761" s="6">
        <v>383</v>
      </c>
      <c r="D6761" s="12" t="s">
        <v>302</v>
      </c>
      <c r="E6761" s="6">
        <v>0</v>
      </c>
      <c r="F6761" s="6" t="s">
        <v>9</v>
      </c>
    </row>
    <row r="6762" spans="1:6" x14ac:dyDescent="0.3">
      <c r="A6762" s="6">
        <v>148596</v>
      </c>
      <c r="B6762" s="7" t="s">
        <v>235</v>
      </c>
      <c r="C6762" s="6">
        <v>384</v>
      </c>
      <c r="D6762" s="12" t="s">
        <v>307</v>
      </c>
      <c r="E6762" s="6">
        <v>65</v>
      </c>
      <c r="F6762" s="6">
        <v>53</v>
      </c>
    </row>
    <row r="6763" spans="1:6" x14ac:dyDescent="0.3">
      <c r="A6763" s="6">
        <v>148596</v>
      </c>
      <c r="B6763" s="7" t="s">
        <v>235</v>
      </c>
      <c r="C6763" s="6">
        <v>386</v>
      </c>
      <c r="D6763" s="12" t="s">
        <v>309</v>
      </c>
      <c r="E6763" s="6">
        <v>47</v>
      </c>
      <c r="F6763" s="6">
        <v>66</v>
      </c>
    </row>
    <row r="6764" spans="1:6" x14ac:dyDescent="0.3">
      <c r="A6764" s="6">
        <v>148596</v>
      </c>
      <c r="B6764" s="7" t="s">
        <v>235</v>
      </c>
      <c r="C6764" s="6">
        <v>387</v>
      </c>
      <c r="D6764" s="18" t="s">
        <v>310</v>
      </c>
      <c r="E6764" s="6">
        <v>47</v>
      </c>
      <c r="F6764" s="6">
        <v>49</v>
      </c>
    </row>
    <row r="6765" spans="1:6" x14ac:dyDescent="0.3">
      <c r="A6765" s="6">
        <v>148596</v>
      </c>
      <c r="B6765" s="7" t="s">
        <v>235</v>
      </c>
      <c r="C6765" s="6">
        <v>388</v>
      </c>
      <c r="D6765" s="19" t="s">
        <v>311</v>
      </c>
      <c r="E6765" s="6">
        <v>7</v>
      </c>
      <c r="F6765" s="6">
        <v>29</v>
      </c>
    </row>
    <row r="6766" spans="1:6" x14ac:dyDescent="0.3">
      <c r="A6766" s="6">
        <v>148596</v>
      </c>
      <c r="B6766" s="7" t="s">
        <v>235</v>
      </c>
      <c r="C6766" s="6">
        <v>389</v>
      </c>
      <c r="D6766" s="20" t="s">
        <v>312</v>
      </c>
      <c r="E6766" s="6">
        <v>10</v>
      </c>
      <c r="F6766" s="6">
        <v>13</v>
      </c>
    </row>
    <row r="6767" spans="1:6" x14ac:dyDescent="0.3">
      <c r="A6767" s="6">
        <v>148596</v>
      </c>
      <c r="B6767" s="7" t="s">
        <v>235</v>
      </c>
      <c r="C6767" s="6">
        <v>390</v>
      </c>
      <c r="D6767" s="19" t="s">
        <v>313</v>
      </c>
      <c r="E6767" s="6">
        <v>0</v>
      </c>
      <c r="F6767" s="6" t="s">
        <v>9</v>
      </c>
    </row>
    <row r="6768" spans="1:6" x14ac:dyDescent="0.3">
      <c r="A6768" s="6">
        <v>148596</v>
      </c>
      <c r="B6768" s="7" t="s">
        <v>235</v>
      </c>
      <c r="C6768" s="6">
        <v>391</v>
      </c>
      <c r="D6768" s="20" t="s">
        <v>314</v>
      </c>
      <c r="E6768" s="6">
        <v>20</v>
      </c>
      <c r="F6768" s="6">
        <v>29</v>
      </c>
    </row>
    <row r="6769" spans="1:6" x14ac:dyDescent="0.3">
      <c r="A6769" s="6">
        <v>148596</v>
      </c>
      <c r="B6769" s="7" t="s">
        <v>235</v>
      </c>
      <c r="C6769" s="6">
        <v>392</v>
      </c>
      <c r="D6769" s="12" t="s">
        <v>315</v>
      </c>
      <c r="E6769" s="6">
        <v>10</v>
      </c>
      <c r="F6769" s="6">
        <v>10</v>
      </c>
    </row>
    <row r="6770" spans="1:6" x14ac:dyDescent="0.3">
      <c r="A6770" s="6">
        <v>148596</v>
      </c>
      <c r="B6770" s="7" t="s">
        <v>235</v>
      </c>
      <c r="C6770" s="6">
        <v>393</v>
      </c>
      <c r="D6770" s="21" t="s">
        <v>316</v>
      </c>
      <c r="E6770" s="6">
        <v>0</v>
      </c>
      <c r="F6770" s="6" t="s">
        <v>9</v>
      </c>
    </row>
    <row r="6771" spans="1:6" x14ac:dyDescent="0.3">
      <c r="A6771" s="6">
        <v>148596</v>
      </c>
      <c r="B6771" s="7" t="s">
        <v>235</v>
      </c>
      <c r="C6771" s="6">
        <v>394</v>
      </c>
      <c r="D6771" s="22" t="s">
        <v>317</v>
      </c>
      <c r="E6771" s="6">
        <v>0</v>
      </c>
      <c r="F6771" s="6" t="s">
        <v>9</v>
      </c>
    </row>
    <row r="6772" spans="1:6" x14ac:dyDescent="0.3">
      <c r="A6772" s="6">
        <v>148596</v>
      </c>
      <c r="B6772" s="7" t="s">
        <v>235</v>
      </c>
      <c r="C6772" s="6">
        <v>395</v>
      </c>
      <c r="D6772" s="12" t="s">
        <v>318</v>
      </c>
      <c r="E6772" s="6">
        <v>47</v>
      </c>
      <c r="F6772" s="6">
        <v>49</v>
      </c>
    </row>
    <row r="6773" spans="1:6" x14ac:dyDescent="0.3">
      <c r="A6773" s="6">
        <v>148596</v>
      </c>
      <c r="B6773" s="7" t="s">
        <v>235</v>
      </c>
      <c r="C6773" s="6">
        <v>396</v>
      </c>
      <c r="D6773" s="12" t="s">
        <v>319</v>
      </c>
      <c r="E6773" s="6">
        <v>0</v>
      </c>
      <c r="F6773" s="6" t="s">
        <v>9</v>
      </c>
    </row>
    <row r="6774" spans="1:6" x14ac:dyDescent="0.3">
      <c r="A6774" s="6">
        <v>148596</v>
      </c>
      <c r="B6774" s="7" t="s">
        <v>235</v>
      </c>
      <c r="C6774" s="6">
        <v>453</v>
      </c>
      <c r="D6774" s="12" t="s">
        <v>320</v>
      </c>
      <c r="E6774" s="6">
        <v>65</v>
      </c>
      <c r="F6774" s="6">
        <v>53</v>
      </c>
    </row>
    <row r="6775" spans="1:6" x14ac:dyDescent="0.3">
      <c r="A6775" s="6">
        <v>148600</v>
      </c>
      <c r="B6775" s="7" t="s">
        <v>236</v>
      </c>
      <c r="C6775" s="6">
        <v>127</v>
      </c>
      <c r="D6775" s="12" t="s">
        <v>301</v>
      </c>
      <c r="E6775" s="6">
        <v>0</v>
      </c>
      <c r="F6775" s="6" t="s">
        <v>9</v>
      </c>
    </row>
    <row r="6776" spans="1:6" x14ac:dyDescent="0.3">
      <c r="A6776" s="6">
        <v>148600</v>
      </c>
      <c r="B6776" s="7" t="s">
        <v>236</v>
      </c>
      <c r="C6776" s="6">
        <v>128</v>
      </c>
      <c r="D6776" s="7" t="s">
        <v>302</v>
      </c>
      <c r="E6776" s="6">
        <v>0</v>
      </c>
      <c r="F6776" s="6" t="s">
        <v>9</v>
      </c>
    </row>
    <row r="6777" spans="1:6" x14ac:dyDescent="0.3">
      <c r="A6777" s="6">
        <v>148600</v>
      </c>
      <c r="B6777" s="7" t="s">
        <v>236</v>
      </c>
      <c r="C6777" s="6">
        <v>129</v>
      </c>
      <c r="D6777" s="9" t="s">
        <v>303</v>
      </c>
      <c r="E6777" s="6">
        <v>0</v>
      </c>
      <c r="F6777" s="6" t="s">
        <v>9</v>
      </c>
    </row>
    <row r="6778" spans="1:6" x14ac:dyDescent="0.3">
      <c r="A6778" s="6">
        <v>148600</v>
      </c>
      <c r="B6778" s="7" t="s">
        <v>236</v>
      </c>
      <c r="C6778" s="6">
        <v>130</v>
      </c>
      <c r="D6778" s="10" t="s">
        <v>7</v>
      </c>
      <c r="E6778" s="6">
        <v>0</v>
      </c>
      <c r="F6778" s="6" t="s">
        <v>9</v>
      </c>
    </row>
    <row r="6779" spans="1:6" x14ac:dyDescent="0.3">
      <c r="A6779" s="6">
        <v>148600</v>
      </c>
      <c r="B6779" s="7" t="s">
        <v>236</v>
      </c>
      <c r="C6779" s="6">
        <v>131</v>
      </c>
      <c r="D6779" s="10" t="s">
        <v>304</v>
      </c>
      <c r="E6779" s="6">
        <v>0</v>
      </c>
      <c r="F6779" s="6" t="s">
        <v>9</v>
      </c>
    </row>
    <row r="6780" spans="1:6" x14ac:dyDescent="0.3">
      <c r="A6780" s="6">
        <v>148600</v>
      </c>
      <c r="B6780" s="7" t="s">
        <v>236</v>
      </c>
      <c r="C6780" s="6">
        <v>132</v>
      </c>
      <c r="D6780" s="53" t="s">
        <v>305</v>
      </c>
      <c r="E6780" s="6">
        <v>0</v>
      </c>
      <c r="F6780" s="6" t="s">
        <v>9</v>
      </c>
    </row>
    <row r="6781" spans="1:6" x14ac:dyDescent="0.3">
      <c r="A6781" s="6">
        <v>148600</v>
      </c>
      <c r="B6781" s="7" t="s">
        <v>236</v>
      </c>
      <c r="C6781" s="6">
        <v>133</v>
      </c>
      <c r="D6781" s="10" t="s">
        <v>8</v>
      </c>
      <c r="E6781" s="6">
        <v>0</v>
      </c>
      <c r="F6781" s="6" t="s">
        <v>9</v>
      </c>
    </row>
    <row r="6782" spans="1:6" x14ac:dyDescent="0.3">
      <c r="A6782" s="6">
        <v>148600</v>
      </c>
      <c r="B6782" s="7" t="s">
        <v>236</v>
      </c>
      <c r="C6782" s="6">
        <v>134</v>
      </c>
      <c r="D6782" s="12" t="s">
        <v>306</v>
      </c>
      <c r="E6782" s="6">
        <v>0</v>
      </c>
      <c r="F6782" s="6" t="s">
        <v>9</v>
      </c>
    </row>
    <row r="6783" spans="1:6" x14ac:dyDescent="0.3">
      <c r="A6783" s="6">
        <v>148600</v>
      </c>
      <c r="B6783" s="7" t="s">
        <v>236</v>
      </c>
      <c r="C6783" s="6">
        <v>135</v>
      </c>
      <c r="D6783" s="13" t="s">
        <v>302</v>
      </c>
      <c r="E6783" s="6">
        <v>0</v>
      </c>
      <c r="F6783" s="6" t="s">
        <v>9</v>
      </c>
    </row>
    <row r="6784" spans="1:6" x14ac:dyDescent="0.3">
      <c r="A6784" s="6">
        <v>148600</v>
      </c>
      <c r="B6784" s="7" t="s">
        <v>236</v>
      </c>
      <c r="C6784" s="6">
        <v>136</v>
      </c>
      <c r="D6784" s="14" t="s">
        <v>7</v>
      </c>
      <c r="E6784" s="6">
        <v>0</v>
      </c>
      <c r="F6784" s="6" t="s">
        <v>9</v>
      </c>
    </row>
    <row r="6785" spans="1:6" x14ac:dyDescent="0.3">
      <c r="A6785" s="6">
        <v>148600</v>
      </c>
      <c r="B6785" s="7" t="s">
        <v>236</v>
      </c>
      <c r="C6785" s="6">
        <v>137</v>
      </c>
      <c r="D6785" s="15" t="s">
        <v>307</v>
      </c>
      <c r="E6785" s="6">
        <v>0</v>
      </c>
      <c r="F6785" s="6" t="s">
        <v>9</v>
      </c>
    </row>
    <row r="6786" spans="1:6" x14ac:dyDescent="0.3">
      <c r="A6786" s="6">
        <v>148600</v>
      </c>
      <c r="B6786" s="7" t="s">
        <v>236</v>
      </c>
      <c r="C6786" s="6">
        <v>138</v>
      </c>
      <c r="D6786" s="16" t="s">
        <v>308</v>
      </c>
      <c r="E6786" s="6">
        <v>0</v>
      </c>
      <c r="F6786" s="6" t="s">
        <v>9</v>
      </c>
    </row>
    <row r="6787" spans="1:6" x14ac:dyDescent="0.3">
      <c r="A6787" s="6">
        <v>148600</v>
      </c>
      <c r="B6787" s="7" t="s">
        <v>236</v>
      </c>
      <c r="C6787" s="6">
        <v>140</v>
      </c>
      <c r="D6787" s="17" t="s">
        <v>7</v>
      </c>
      <c r="E6787" s="6">
        <v>0</v>
      </c>
      <c r="F6787" s="6" t="s">
        <v>9</v>
      </c>
    </row>
    <row r="6788" spans="1:6" x14ac:dyDescent="0.3">
      <c r="A6788" s="6">
        <v>148600</v>
      </c>
      <c r="B6788" s="7" t="s">
        <v>236</v>
      </c>
      <c r="C6788" s="6">
        <v>382</v>
      </c>
      <c r="D6788" s="12" t="s">
        <v>301</v>
      </c>
      <c r="E6788" s="6">
        <v>8</v>
      </c>
      <c r="F6788" s="6" t="s">
        <v>9</v>
      </c>
    </row>
    <row r="6789" spans="1:6" x14ac:dyDescent="0.3">
      <c r="A6789" s="6">
        <v>148600</v>
      </c>
      <c r="B6789" s="7" t="s">
        <v>236</v>
      </c>
      <c r="C6789" s="6">
        <v>383</v>
      </c>
      <c r="D6789" s="12" t="s">
        <v>302</v>
      </c>
      <c r="E6789" s="6">
        <v>0</v>
      </c>
      <c r="F6789" s="6" t="s">
        <v>9</v>
      </c>
    </row>
    <row r="6790" spans="1:6" x14ac:dyDescent="0.3">
      <c r="A6790" s="6">
        <v>148600</v>
      </c>
      <c r="B6790" s="7" t="s">
        <v>236</v>
      </c>
      <c r="C6790" s="6">
        <v>384</v>
      </c>
      <c r="D6790" s="12" t="s">
        <v>307</v>
      </c>
      <c r="E6790" s="6">
        <v>72</v>
      </c>
      <c r="F6790" s="6" t="s">
        <v>9</v>
      </c>
    </row>
    <row r="6791" spans="1:6" x14ac:dyDescent="0.3">
      <c r="A6791" s="6">
        <v>148600</v>
      </c>
      <c r="B6791" s="7" t="s">
        <v>236</v>
      </c>
      <c r="C6791" s="6">
        <v>386</v>
      </c>
      <c r="D6791" s="12" t="s">
        <v>309</v>
      </c>
      <c r="E6791" s="6">
        <v>400</v>
      </c>
      <c r="F6791" s="6" t="s">
        <v>9</v>
      </c>
    </row>
    <row r="6792" spans="1:6" x14ac:dyDescent="0.3">
      <c r="A6792" s="6">
        <v>148600</v>
      </c>
      <c r="B6792" s="7" t="s">
        <v>236</v>
      </c>
      <c r="C6792" s="6">
        <v>387</v>
      </c>
      <c r="D6792" s="18" t="s">
        <v>310</v>
      </c>
      <c r="E6792" s="6">
        <v>72</v>
      </c>
      <c r="F6792" s="6" t="s">
        <v>9</v>
      </c>
    </row>
    <row r="6793" spans="1:6" x14ac:dyDescent="0.3">
      <c r="A6793" s="6">
        <v>148600</v>
      </c>
      <c r="B6793" s="7" t="s">
        <v>236</v>
      </c>
      <c r="C6793" s="6">
        <v>388</v>
      </c>
      <c r="D6793" s="19" t="s">
        <v>311</v>
      </c>
      <c r="E6793" s="6">
        <v>200</v>
      </c>
      <c r="F6793" s="6" t="s">
        <v>9</v>
      </c>
    </row>
    <row r="6794" spans="1:6" x14ac:dyDescent="0.3">
      <c r="A6794" s="6">
        <v>148600</v>
      </c>
      <c r="B6794" s="7" t="s">
        <v>236</v>
      </c>
      <c r="C6794" s="6">
        <v>389</v>
      </c>
      <c r="D6794" s="20" t="s">
        <v>312</v>
      </c>
      <c r="E6794" s="6">
        <v>0</v>
      </c>
      <c r="F6794" s="6" t="s">
        <v>9</v>
      </c>
    </row>
    <row r="6795" spans="1:6" x14ac:dyDescent="0.3">
      <c r="A6795" s="6">
        <v>148600</v>
      </c>
      <c r="B6795" s="7" t="s">
        <v>236</v>
      </c>
      <c r="C6795" s="6">
        <v>390</v>
      </c>
      <c r="D6795" s="19" t="s">
        <v>313</v>
      </c>
      <c r="E6795" s="6">
        <v>0</v>
      </c>
      <c r="F6795" s="6" t="s">
        <v>9</v>
      </c>
    </row>
    <row r="6796" spans="1:6" x14ac:dyDescent="0.3">
      <c r="A6796" s="6">
        <v>148600</v>
      </c>
      <c r="B6796" s="7" t="s">
        <v>236</v>
      </c>
      <c r="C6796" s="6">
        <v>391</v>
      </c>
      <c r="D6796" s="20" t="s">
        <v>314</v>
      </c>
      <c r="E6796" s="6">
        <v>0</v>
      </c>
      <c r="F6796" s="6" t="s">
        <v>9</v>
      </c>
    </row>
    <row r="6797" spans="1:6" x14ac:dyDescent="0.3">
      <c r="A6797" s="6">
        <v>148600</v>
      </c>
      <c r="B6797" s="7" t="s">
        <v>236</v>
      </c>
      <c r="C6797" s="6">
        <v>392</v>
      </c>
      <c r="D6797" s="12" t="s">
        <v>315</v>
      </c>
      <c r="E6797" s="6">
        <v>0</v>
      </c>
      <c r="F6797" s="6" t="s">
        <v>9</v>
      </c>
    </row>
    <row r="6798" spans="1:6" x14ac:dyDescent="0.3">
      <c r="A6798" s="6">
        <v>148600</v>
      </c>
      <c r="B6798" s="7" t="s">
        <v>236</v>
      </c>
      <c r="C6798" s="6">
        <v>393</v>
      </c>
      <c r="D6798" s="21" t="s">
        <v>316</v>
      </c>
      <c r="E6798" s="6">
        <v>0</v>
      </c>
      <c r="F6798" s="6" t="s">
        <v>9</v>
      </c>
    </row>
    <row r="6799" spans="1:6" x14ac:dyDescent="0.3">
      <c r="A6799" s="6">
        <v>148600</v>
      </c>
      <c r="B6799" s="7" t="s">
        <v>236</v>
      </c>
      <c r="C6799" s="6">
        <v>394</v>
      </c>
      <c r="D6799" s="22" t="s">
        <v>317</v>
      </c>
      <c r="E6799" s="6">
        <v>0</v>
      </c>
      <c r="F6799" s="6" t="s">
        <v>9</v>
      </c>
    </row>
    <row r="6800" spans="1:6" x14ac:dyDescent="0.3">
      <c r="A6800" s="6">
        <v>148600</v>
      </c>
      <c r="B6800" s="7" t="s">
        <v>236</v>
      </c>
      <c r="C6800" s="6">
        <v>395</v>
      </c>
      <c r="D6800" s="12" t="s">
        <v>318</v>
      </c>
      <c r="E6800" s="6">
        <v>64</v>
      </c>
      <c r="F6800" s="6" t="s">
        <v>9</v>
      </c>
    </row>
    <row r="6801" spans="1:6" x14ac:dyDescent="0.3">
      <c r="A6801" s="6">
        <v>148600</v>
      </c>
      <c r="B6801" s="7" t="s">
        <v>236</v>
      </c>
      <c r="C6801" s="6">
        <v>396</v>
      </c>
      <c r="D6801" s="12" t="s">
        <v>319</v>
      </c>
      <c r="E6801" s="6">
        <v>0</v>
      </c>
      <c r="F6801" s="6" t="s">
        <v>9</v>
      </c>
    </row>
    <row r="6802" spans="1:6" x14ac:dyDescent="0.3">
      <c r="A6802" s="6">
        <v>148600</v>
      </c>
      <c r="B6802" s="7" t="s">
        <v>236</v>
      </c>
      <c r="C6802" s="6">
        <v>453</v>
      </c>
      <c r="D6802" s="12" t="s">
        <v>320</v>
      </c>
      <c r="E6802" s="6">
        <v>0</v>
      </c>
      <c r="F6802" s="6" t="s">
        <v>9</v>
      </c>
    </row>
    <row r="6803" spans="1:6" x14ac:dyDescent="0.3">
      <c r="A6803" s="6">
        <v>148698</v>
      </c>
      <c r="B6803" s="7" t="s">
        <v>237</v>
      </c>
      <c r="C6803" s="6">
        <v>127</v>
      </c>
      <c r="D6803" s="12" t="s">
        <v>301</v>
      </c>
      <c r="E6803" s="6">
        <v>0</v>
      </c>
      <c r="F6803" s="6" t="s">
        <v>9</v>
      </c>
    </row>
    <row r="6804" spans="1:6" x14ac:dyDescent="0.3">
      <c r="A6804" s="6">
        <v>148698</v>
      </c>
      <c r="B6804" s="7" t="s">
        <v>237</v>
      </c>
      <c r="C6804" s="6">
        <v>128</v>
      </c>
      <c r="D6804" s="7" t="s">
        <v>302</v>
      </c>
      <c r="E6804" s="6">
        <v>0</v>
      </c>
      <c r="F6804" s="6" t="s">
        <v>9</v>
      </c>
    </row>
    <row r="6805" spans="1:6" x14ac:dyDescent="0.3">
      <c r="A6805" s="6">
        <v>148698</v>
      </c>
      <c r="B6805" s="7" t="s">
        <v>237</v>
      </c>
      <c r="C6805" s="6">
        <v>129</v>
      </c>
      <c r="D6805" s="9" t="s">
        <v>303</v>
      </c>
      <c r="E6805" s="6">
        <v>0</v>
      </c>
      <c r="F6805" s="6" t="s">
        <v>9</v>
      </c>
    </row>
    <row r="6806" spans="1:6" x14ac:dyDescent="0.3">
      <c r="A6806" s="6">
        <v>148698</v>
      </c>
      <c r="B6806" s="7" t="s">
        <v>237</v>
      </c>
      <c r="C6806" s="6">
        <v>130</v>
      </c>
      <c r="D6806" s="10" t="s">
        <v>7</v>
      </c>
      <c r="E6806" s="6">
        <v>0</v>
      </c>
      <c r="F6806" s="6" t="s">
        <v>9</v>
      </c>
    </row>
    <row r="6807" spans="1:6" x14ac:dyDescent="0.3">
      <c r="A6807" s="6">
        <v>148698</v>
      </c>
      <c r="B6807" s="7" t="s">
        <v>237</v>
      </c>
      <c r="C6807" s="6">
        <v>131</v>
      </c>
      <c r="D6807" s="10" t="s">
        <v>304</v>
      </c>
      <c r="E6807" s="6">
        <v>0</v>
      </c>
      <c r="F6807" s="6" t="s">
        <v>9</v>
      </c>
    </row>
    <row r="6808" spans="1:6" x14ac:dyDescent="0.3">
      <c r="A6808" s="6">
        <v>148698</v>
      </c>
      <c r="B6808" s="7" t="s">
        <v>237</v>
      </c>
      <c r="C6808" s="6">
        <v>132</v>
      </c>
      <c r="D6808" s="53" t="s">
        <v>305</v>
      </c>
      <c r="E6808" s="6">
        <v>0</v>
      </c>
      <c r="F6808" s="6" t="s">
        <v>9</v>
      </c>
    </row>
    <row r="6809" spans="1:6" x14ac:dyDescent="0.3">
      <c r="A6809" s="6">
        <v>148698</v>
      </c>
      <c r="B6809" s="7" t="s">
        <v>237</v>
      </c>
      <c r="C6809" s="6">
        <v>133</v>
      </c>
      <c r="D6809" s="10" t="s">
        <v>8</v>
      </c>
      <c r="E6809" s="6">
        <v>0</v>
      </c>
      <c r="F6809" s="6" t="s">
        <v>9</v>
      </c>
    </row>
    <row r="6810" spans="1:6" x14ac:dyDescent="0.3">
      <c r="A6810" s="6">
        <v>148698</v>
      </c>
      <c r="B6810" s="7" t="s">
        <v>237</v>
      </c>
      <c r="C6810" s="6">
        <v>134</v>
      </c>
      <c r="D6810" s="12" t="s">
        <v>306</v>
      </c>
      <c r="E6810" s="6">
        <v>0</v>
      </c>
      <c r="F6810" s="6" t="s">
        <v>9</v>
      </c>
    </row>
    <row r="6811" spans="1:6" x14ac:dyDescent="0.3">
      <c r="A6811" s="6">
        <v>148698</v>
      </c>
      <c r="B6811" s="7" t="s">
        <v>237</v>
      </c>
      <c r="C6811" s="6">
        <v>135</v>
      </c>
      <c r="D6811" s="13" t="s">
        <v>302</v>
      </c>
      <c r="E6811" s="6">
        <v>0</v>
      </c>
      <c r="F6811" s="6" t="s">
        <v>9</v>
      </c>
    </row>
    <row r="6812" spans="1:6" x14ac:dyDescent="0.3">
      <c r="A6812" s="6">
        <v>148698</v>
      </c>
      <c r="B6812" s="7" t="s">
        <v>237</v>
      </c>
      <c r="C6812" s="6">
        <v>136</v>
      </c>
      <c r="D6812" s="14" t="s">
        <v>7</v>
      </c>
      <c r="E6812" s="6">
        <v>0</v>
      </c>
      <c r="F6812" s="6" t="s">
        <v>9</v>
      </c>
    </row>
    <row r="6813" spans="1:6" x14ac:dyDescent="0.3">
      <c r="A6813" s="6">
        <v>148698</v>
      </c>
      <c r="B6813" s="7" t="s">
        <v>237</v>
      </c>
      <c r="C6813" s="6">
        <v>137</v>
      </c>
      <c r="D6813" s="15" t="s">
        <v>307</v>
      </c>
      <c r="E6813" s="6">
        <v>0</v>
      </c>
      <c r="F6813" s="6" t="s">
        <v>9</v>
      </c>
    </row>
    <row r="6814" spans="1:6" x14ac:dyDescent="0.3">
      <c r="A6814" s="6">
        <v>148698</v>
      </c>
      <c r="B6814" s="7" t="s">
        <v>237</v>
      </c>
      <c r="C6814" s="6">
        <v>138</v>
      </c>
      <c r="D6814" s="16" t="s">
        <v>308</v>
      </c>
      <c r="E6814" s="6">
        <v>0</v>
      </c>
      <c r="F6814" s="6" t="s">
        <v>9</v>
      </c>
    </row>
    <row r="6815" spans="1:6" x14ac:dyDescent="0.3">
      <c r="A6815" s="6">
        <v>148698</v>
      </c>
      <c r="B6815" s="7" t="s">
        <v>237</v>
      </c>
      <c r="C6815" s="6">
        <v>140</v>
      </c>
      <c r="D6815" s="17" t="s">
        <v>7</v>
      </c>
      <c r="E6815" s="6">
        <v>0</v>
      </c>
      <c r="F6815" s="6" t="s">
        <v>9</v>
      </c>
    </row>
    <row r="6816" spans="1:6" x14ac:dyDescent="0.3">
      <c r="A6816" s="6">
        <v>148698</v>
      </c>
      <c r="B6816" s="7" t="s">
        <v>237</v>
      </c>
      <c r="C6816" s="6">
        <v>382</v>
      </c>
      <c r="D6816" s="12" t="s">
        <v>301</v>
      </c>
      <c r="E6816" s="6">
        <v>8</v>
      </c>
      <c r="F6816" s="6">
        <v>8</v>
      </c>
    </row>
    <row r="6817" spans="1:6" x14ac:dyDescent="0.3">
      <c r="A6817" s="6">
        <v>148698</v>
      </c>
      <c r="B6817" s="7" t="s">
        <v>237</v>
      </c>
      <c r="C6817" s="6">
        <v>383</v>
      </c>
      <c r="D6817" s="12" t="s">
        <v>302</v>
      </c>
      <c r="E6817" s="6">
        <v>0</v>
      </c>
      <c r="F6817" s="6" t="s">
        <v>9</v>
      </c>
    </row>
    <row r="6818" spans="1:6" x14ac:dyDescent="0.3">
      <c r="A6818" s="6">
        <v>148698</v>
      </c>
      <c r="B6818" s="7" t="s">
        <v>237</v>
      </c>
      <c r="C6818" s="6">
        <v>384</v>
      </c>
      <c r="D6818" s="12" t="s">
        <v>307</v>
      </c>
      <c r="E6818" s="6">
        <v>56</v>
      </c>
      <c r="F6818" s="6">
        <v>52</v>
      </c>
    </row>
    <row r="6819" spans="1:6" x14ac:dyDescent="0.3">
      <c r="A6819" s="6">
        <v>148698</v>
      </c>
      <c r="B6819" s="7" t="s">
        <v>237</v>
      </c>
      <c r="C6819" s="6">
        <v>386</v>
      </c>
      <c r="D6819" s="12" t="s">
        <v>309</v>
      </c>
      <c r="E6819" s="6">
        <v>0</v>
      </c>
      <c r="F6819" s="6" t="s">
        <v>9</v>
      </c>
    </row>
    <row r="6820" spans="1:6" x14ac:dyDescent="0.3">
      <c r="A6820" s="6">
        <v>148698</v>
      </c>
      <c r="B6820" s="7" t="s">
        <v>237</v>
      </c>
      <c r="C6820" s="6">
        <v>387</v>
      </c>
      <c r="D6820" s="18" t="s">
        <v>310</v>
      </c>
      <c r="E6820" s="6">
        <v>160</v>
      </c>
      <c r="F6820" s="6">
        <v>151</v>
      </c>
    </row>
    <row r="6821" spans="1:6" x14ac:dyDescent="0.3">
      <c r="A6821" s="6">
        <v>148698</v>
      </c>
      <c r="B6821" s="7" t="s">
        <v>237</v>
      </c>
      <c r="C6821" s="6">
        <v>388</v>
      </c>
      <c r="D6821" s="19" t="s">
        <v>311</v>
      </c>
      <c r="E6821" s="6">
        <v>80</v>
      </c>
      <c r="F6821" s="6">
        <v>80</v>
      </c>
    </row>
    <row r="6822" spans="1:6" x14ac:dyDescent="0.3">
      <c r="A6822" s="6">
        <v>148698</v>
      </c>
      <c r="B6822" s="7" t="s">
        <v>237</v>
      </c>
      <c r="C6822" s="6">
        <v>389</v>
      </c>
      <c r="D6822" s="20" t="s">
        <v>312</v>
      </c>
      <c r="E6822" s="6">
        <v>25</v>
      </c>
      <c r="F6822" s="6">
        <v>30</v>
      </c>
    </row>
    <row r="6823" spans="1:6" x14ac:dyDescent="0.3">
      <c r="A6823" s="6">
        <v>148698</v>
      </c>
      <c r="B6823" s="7" t="s">
        <v>237</v>
      </c>
      <c r="C6823" s="6">
        <v>390</v>
      </c>
      <c r="D6823" s="19" t="s">
        <v>313</v>
      </c>
      <c r="E6823" s="6">
        <v>5</v>
      </c>
      <c r="F6823" s="6">
        <v>4</v>
      </c>
    </row>
    <row r="6824" spans="1:6" x14ac:dyDescent="0.3">
      <c r="A6824" s="6">
        <v>148698</v>
      </c>
      <c r="B6824" s="7" t="s">
        <v>237</v>
      </c>
      <c r="C6824" s="6">
        <v>391</v>
      </c>
      <c r="D6824" s="20" t="s">
        <v>314</v>
      </c>
      <c r="E6824" s="6">
        <v>130</v>
      </c>
      <c r="F6824" s="6">
        <v>117</v>
      </c>
    </row>
    <row r="6825" spans="1:6" x14ac:dyDescent="0.3">
      <c r="A6825" s="6">
        <v>148698</v>
      </c>
      <c r="B6825" s="7" t="s">
        <v>237</v>
      </c>
      <c r="C6825" s="6">
        <v>392</v>
      </c>
      <c r="D6825" s="12" t="s">
        <v>315</v>
      </c>
      <c r="E6825" s="6">
        <v>6</v>
      </c>
      <c r="F6825" s="6">
        <v>6</v>
      </c>
    </row>
    <row r="6826" spans="1:6" x14ac:dyDescent="0.3">
      <c r="A6826" s="6">
        <v>148698</v>
      </c>
      <c r="B6826" s="7" t="s">
        <v>237</v>
      </c>
      <c r="C6826" s="6">
        <v>393</v>
      </c>
      <c r="D6826" s="21" t="s">
        <v>316</v>
      </c>
      <c r="E6826" s="6">
        <v>0</v>
      </c>
      <c r="F6826" s="6" t="s">
        <v>9</v>
      </c>
    </row>
    <row r="6827" spans="1:6" x14ac:dyDescent="0.3">
      <c r="A6827" s="6">
        <v>148698</v>
      </c>
      <c r="B6827" s="7" t="s">
        <v>237</v>
      </c>
      <c r="C6827" s="6">
        <v>394</v>
      </c>
      <c r="D6827" s="22" t="s">
        <v>317</v>
      </c>
      <c r="E6827" s="6">
        <v>0</v>
      </c>
      <c r="F6827" s="6" t="s">
        <v>9</v>
      </c>
    </row>
    <row r="6828" spans="1:6" x14ac:dyDescent="0.3">
      <c r="A6828" s="6">
        <v>148698</v>
      </c>
      <c r="B6828" s="7" t="s">
        <v>237</v>
      </c>
      <c r="C6828" s="6">
        <v>395</v>
      </c>
      <c r="D6828" s="12" t="s">
        <v>318</v>
      </c>
      <c r="E6828" s="6">
        <v>150</v>
      </c>
      <c r="F6828" s="6">
        <v>151</v>
      </c>
    </row>
    <row r="6829" spans="1:6" x14ac:dyDescent="0.3">
      <c r="A6829" s="6">
        <v>148698</v>
      </c>
      <c r="B6829" s="7" t="s">
        <v>237</v>
      </c>
      <c r="C6829" s="6">
        <v>396</v>
      </c>
      <c r="D6829" s="12" t="s">
        <v>319</v>
      </c>
      <c r="E6829" s="6">
        <v>1</v>
      </c>
      <c r="F6829" s="6">
        <v>1</v>
      </c>
    </row>
    <row r="6830" spans="1:6" x14ac:dyDescent="0.3">
      <c r="A6830" s="6">
        <v>148698</v>
      </c>
      <c r="B6830" s="7" t="s">
        <v>237</v>
      </c>
      <c r="C6830" s="6">
        <v>453</v>
      </c>
      <c r="D6830" s="12" t="s">
        <v>320</v>
      </c>
      <c r="E6830" s="6">
        <v>56</v>
      </c>
      <c r="F6830" s="6">
        <v>50</v>
      </c>
    </row>
    <row r="6831" spans="1:6" x14ac:dyDescent="0.3">
      <c r="A6831" s="6">
        <v>148727</v>
      </c>
      <c r="B6831" s="7" t="s">
        <v>295</v>
      </c>
      <c r="C6831" s="6">
        <v>127</v>
      </c>
      <c r="D6831" s="12" t="s">
        <v>301</v>
      </c>
      <c r="E6831" s="6">
        <v>0</v>
      </c>
      <c r="F6831" s="6" t="s">
        <v>9</v>
      </c>
    </row>
    <row r="6832" spans="1:6" x14ac:dyDescent="0.3">
      <c r="A6832" s="6">
        <v>148727</v>
      </c>
      <c r="B6832" s="7" t="s">
        <v>295</v>
      </c>
      <c r="C6832" s="6">
        <v>128</v>
      </c>
      <c r="D6832" s="7" t="s">
        <v>302</v>
      </c>
      <c r="E6832" s="6">
        <v>0</v>
      </c>
      <c r="F6832" s="6" t="s">
        <v>9</v>
      </c>
    </row>
    <row r="6833" spans="1:6" x14ac:dyDescent="0.3">
      <c r="A6833" s="6">
        <v>148727</v>
      </c>
      <c r="B6833" s="7" t="s">
        <v>295</v>
      </c>
      <c r="C6833" s="6">
        <v>129</v>
      </c>
      <c r="D6833" s="9" t="s">
        <v>303</v>
      </c>
      <c r="E6833" s="6">
        <v>0</v>
      </c>
      <c r="F6833" s="6" t="s">
        <v>9</v>
      </c>
    </row>
    <row r="6834" spans="1:6" x14ac:dyDescent="0.3">
      <c r="A6834" s="6">
        <v>148727</v>
      </c>
      <c r="B6834" s="7" t="s">
        <v>295</v>
      </c>
      <c r="C6834" s="6">
        <v>130</v>
      </c>
      <c r="D6834" s="10" t="s">
        <v>7</v>
      </c>
      <c r="E6834" s="6">
        <v>0</v>
      </c>
      <c r="F6834" s="6" t="s">
        <v>9</v>
      </c>
    </row>
    <row r="6835" spans="1:6" x14ac:dyDescent="0.3">
      <c r="A6835" s="6">
        <v>148727</v>
      </c>
      <c r="B6835" s="7" t="s">
        <v>295</v>
      </c>
      <c r="C6835" s="6">
        <v>131</v>
      </c>
      <c r="D6835" s="10" t="s">
        <v>304</v>
      </c>
      <c r="E6835" s="6">
        <v>0</v>
      </c>
      <c r="F6835" s="6" t="s">
        <v>9</v>
      </c>
    </row>
    <row r="6836" spans="1:6" x14ac:dyDescent="0.3">
      <c r="A6836" s="6">
        <v>148727</v>
      </c>
      <c r="B6836" s="7" t="s">
        <v>295</v>
      </c>
      <c r="C6836" s="6">
        <v>132</v>
      </c>
      <c r="D6836" s="53" t="s">
        <v>305</v>
      </c>
      <c r="E6836" s="6">
        <v>0</v>
      </c>
      <c r="F6836" s="6" t="s">
        <v>9</v>
      </c>
    </row>
    <row r="6837" spans="1:6" x14ac:dyDescent="0.3">
      <c r="A6837" s="6">
        <v>148727</v>
      </c>
      <c r="B6837" s="7" t="s">
        <v>295</v>
      </c>
      <c r="C6837" s="6">
        <v>133</v>
      </c>
      <c r="D6837" s="10" t="s">
        <v>8</v>
      </c>
      <c r="E6837" s="6">
        <v>0</v>
      </c>
      <c r="F6837" s="6" t="s">
        <v>9</v>
      </c>
    </row>
    <row r="6838" spans="1:6" x14ac:dyDescent="0.3">
      <c r="A6838" s="6">
        <v>148727</v>
      </c>
      <c r="B6838" s="7" t="s">
        <v>295</v>
      </c>
      <c r="C6838" s="6">
        <v>134</v>
      </c>
      <c r="D6838" s="12" t="s">
        <v>306</v>
      </c>
      <c r="E6838" s="6">
        <v>0</v>
      </c>
      <c r="F6838" s="6" t="s">
        <v>9</v>
      </c>
    </row>
    <row r="6839" spans="1:6" x14ac:dyDescent="0.3">
      <c r="A6839" s="6">
        <v>148727</v>
      </c>
      <c r="B6839" s="7" t="s">
        <v>295</v>
      </c>
      <c r="C6839" s="6">
        <v>135</v>
      </c>
      <c r="D6839" s="13" t="s">
        <v>302</v>
      </c>
      <c r="E6839" s="6">
        <v>0</v>
      </c>
      <c r="F6839" s="6" t="s">
        <v>9</v>
      </c>
    </row>
    <row r="6840" spans="1:6" x14ac:dyDescent="0.3">
      <c r="A6840" s="6">
        <v>148727</v>
      </c>
      <c r="B6840" s="7" t="s">
        <v>295</v>
      </c>
      <c r="C6840" s="6">
        <v>136</v>
      </c>
      <c r="D6840" s="14" t="s">
        <v>7</v>
      </c>
      <c r="E6840" s="6">
        <v>0</v>
      </c>
      <c r="F6840" s="6" t="s">
        <v>9</v>
      </c>
    </row>
    <row r="6841" spans="1:6" x14ac:dyDescent="0.3">
      <c r="A6841" s="6">
        <v>148727</v>
      </c>
      <c r="B6841" s="7" t="s">
        <v>295</v>
      </c>
      <c r="C6841" s="6">
        <v>137</v>
      </c>
      <c r="D6841" s="15" t="s">
        <v>307</v>
      </c>
      <c r="E6841" s="6">
        <v>0</v>
      </c>
      <c r="F6841" s="6" t="s">
        <v>9</v>
      </c>
    </row>
    <row r="6842" spans="1:6" x14ac:dyDescent="0.3">
      <c r="A6842" s="6">
        <v>148727</v>
      </c>
      <c r="B6842" s="7" t="s">
        <v>295</v>
      </c>
      <c r="C6842" s="6">
        <v>138</v>
      </c>
      <c r="D6842" s="16" t="s">
        <v>308</v>
      </c>
      <c r="E6842" s="6">
        <v>0</v>
      </c>
      <c r="F6842" s="6" t="s">
        <v>9</v>
      </c>
    </row>
    <row r="6843" spans="1:6" x14ac:dyDescent="0.3">
      <c r="A6843" s="6">
        <v>148727</v>
      </c>
      <c r="B6843" s="7" t="s">
        <v>295</v>
      </c>
      <c r="C6843" s="6">
        <v>140</v>
      </c>
      <c r="D6843" s="17" t="s">
        <v>7</v>
      </c>
      <c r="E6843" s="6">
        <v>0</v>
      </c>
      <c r="F6843" s="6" t="s">
        <v>9</v>
      </c>
    </row>
    <row r="6844" spans="1:6" x14ac:dyDescent="0.3">
      <c r="A6844" s="6">
        <v>148727</v>
      </c>
      <c r="B6844" s="7" t="s">
        <v>295</v>
      </c>
      <c r="C6844" s="6">
        <v>382</v>
      </c>
      <c r="D6844" s="12" t="s">
        <v>301</v>
      </c>
      <c r="E6844" s="6">
        <v>11</v>
      </c>
      <c r="F6844" s="6" t="s">
        <v>9</v>
      </c>
    </row>
    <row r="6845" spans="1:6" x14ac:dyDescent="0.3">
      <c r="A6845" s="6">
        <v>148727</v>
      </c>
      <c r="B6845" s="7" t="s">
        <v>295</v>
      </c>
      <c r="C6845" s="6">
        <v>383</v>
      </c>
      <c r="D6845" s="12" t="s">
        <v>302</v>
      </c>
      <c r="E6845" s="6">
        <v>0</v>
      </c>
      <c r="F6845" s="6" t="s">
        <v>9</v>
      </c>
    </row>
    <row r="6846" spans="1:6" x14ac:dyDescent="0.3">
      <c r="A6846" s="6">
        <v>148727</v>
      </c>
      <c r="B6846" s="7" t="s">
        <v>295</v>
      </c>
      <c r="C6846" s="6">
        <v>384</v>
      </c>
      <c r="D6846" s="12" t="s">
        <v>307</v>
      </c>
      <c r="E6846" s="6">
        <v>67</v>
      </c>
      <c r="F6846" s="6" t="s">
        <v>9</v>
      </c>
    </row>
    <row r="6847" spans="1:6" x14ac:dyDescent="0.3">
      <c r="A6847" s="6">
        <v>148727</v>
      </c>
      <c r="B6847" s="7" t="s">
        <v>295</v>
      </c>
      <c r="C6847" s="6">
        <v>386</v>
      </c>
      <c r="D6847" s="12" t="s">
        <v>309</v>
      </c>
      <c r="E6847" s="6">
        <v>200</v>
      </c>
      <c r="F6847" s="6" t="s">
        <v>9</v>
      </c>
    </row>
    <row r="6848" spans="1:6" x14ac:dyDescent="0.3">
      <c r="A6848" s="6">
        <v>148727</v>
      </c>
      <c r="B6848" s="7" t="s">
        <v>295</v>
      </c>
      <c r="C6848" s="6">
        <v>387</v>
      </c>
      <c r="D6848" s="18" t="s">
        <v>310</v>
      </c>
      <c r="E6848" s="6">
        <v>200</v>
      </c>
      <c r="F6848" s="6" t="s">
        <v>9</v>
      </c>
    </row>
    <row r="6849" spans="1:6" x14ac:dyDescent="0.3">
      <c r="A6849" s="6">
        <v>148727</v>
      </c>
      <c r="B6849" s="7" t="s">
        <v>295</v>
      </c>
      <c r="C6849" s="6">
        <v>388</v>
      </c>
      <c r="D6849" s="19" t="s">
        <v>311</v>
      </c>
      <c r="E6849" s="6">
        <v>0</v>
      </c>
      <c r="F6849" s="6" t="s">
        <v>9</v>
      </c>
    </row>
    <row r="6850" spans="1:6" x14ac:dyDescent="0.3">
      <c r="A6850" s="6">
        <v>148727</v>
      </c>
      <c r="B6850" s="7" t="s">
        <v>295</v>
      </c>
      <c r="C6850" s="6">
        <v>389</v>
      </c>
      <c r="D6850" s="20" t="s">
        <v>312</v>
      </c>
      <c r="E6850" s="6">
        <v>1000</v>
      </c>
      <c r="F6850" s="6">
        <v>55</v>
      </c>
    </row>
    <row r="6851" spans="1:6" x14ac:dyDescent="0.3">
      <c r="A6851" s="6">
        <v>148727</v>
      </c>
      <c r="B6851" s="7" t="s">
        <v>295</v>
      </c>
      <c r="C6851" s="6">
        <v>390</v>
      </c>
      <c r="D6851" s="19" t="s">
        <v>313</v>
      </c>
      <c r="E6851" s="6">
        <v>0</v>
      </c>
      <c r="F6851" s="6" t="s">
        <v>9</v>
      </c>
    </row>
    <row r="6852" spans="1:6" x14ac:dyDescent="0.3">
      <c r="A6852" s="6">
        <v>148727</v>
      </c>
      <c r="B6852" s="7" t="s">
        <v>295</v>
      </c>
      <c r="C6852" s="6">
        <v>391</v>
      </c>
      <c r="D6852" s="20" t="s">
        <v>314</v>
      </c>
      <c r="E6852" s="6">
        <v>0</v>
      </c>
      <c r="F6852" s="6" t="s">
        <v>9</v>
      </c>
    </row>
    <row r="6853" spans="1:6" x14ac:dyDescent="0.3">
      <c r="A6853" s="6">
        <v>148727</v>
      </c>
      <c r="B6853" s="7" t="s">
        <v>295</v>
      </c>
      <c r="C6853" s="6">
        <v>392</v>
      </c>
      <c r="D6853" s="12" t="s">
        <v>315</v>
      </c>
      <c r="E6853" s="6">
        <v>11</v>
      </c>
      <c r="F6853" s="6" t="s">
        <v>9</v>
      </c>
    </row>
    <row r="6854" spans="1:6" x14ac:dyDescent="0.3">
      <c r="A6854" s="6">
        <v>148727</v>
      </c>
      <c r="B6854" s="7" t="s">
        <v>295</v>
      </c>
      <c r="C6854" s="6">
        <v>393</v>
      </c>
      <c r="D6854" s="21" t="s">
        <v>316</v>
      </c>
      <c r="E6854" s="6">
        <v>0</v>
      </c>
      <c r="F6854" s="6" t="s">
        <v>9</v>
      </c>
    </row>
    <row r="6855" spans="1:6" x14ac:dyDescent="0.3">
      <c r="A6855" s="6">
        <v>148727</v>
      </c>
      <c r="B6855" s="7" t="s">
        <v>295</v>
      </c>
      <c r="C6855" s="6">
        <v>394</v>
      </c>
      <c r="D6855" s="22" t="s">
        <v>317</v>
      </c>
      <c r="E6855" s="6">
        <v>0</v>
      </c>
      <c r="F6855" s="6" t="s">
        <v>9</v>
      </c>
    </row>
    <row r="6856" spans="1:6" x14ac:dyDescent="0.3">
      <c r="A6856" s="6">
        <v>148727</v>
      </c>
      <c r="B6856" s="7" t="s">
        <v>295</v>
      </c>
      <c r="C6856" s="6">
        <v>395</v>
      </c>
      <c r="D6856" s="12" t="s">
        <v>318</v>
      </c>
      <c r="E6856" s="6">
        <v>0</v>
      </c>
      <c r="F6856" s="6" t="s">
        <v>9</v>
      </c>
    </row>
    <row r="6857" spans="1:6" x14ac:dyDescent="0.3">
      <c r="A6857" s="6">
        <v>148727</v>
      </c>
      <c r="B6857" s="7" t="s">
        <v>295</v>
      </c>
      <c r="C6857" s="6">
        <v>396</v>
      </c>
      <c r="D6857" s="12" t="s">
        <v>319</v>
      </c>
      <c r="E6857" s="6">
        <v>0</v>
      </c>
      <c r="F6857" s="6" t="s">
        <v>9</v>
      </c>
    </row>
    <row r="6858" spans="1:6" x14ac:dyDescent="0.3">
      <c r="A6858" s="6">
        <v>148727</v>
      </c>
      <c r="B6858" s="7" t="s">
        <v>295</v>
      </c>
      <c r="C6858" s="6">
        <v>453</v>
      </c>
      <c r="D6858" s="12" t="s">
        <v>320</v>
      </c>
      <c r="E6858" s="6">
        <v>67</v>
      </c>
      <c r="F6858" s="6" t="s">
        <v>9</v>
      </c>
    </row>
    <row r="6859" spans="1:6" x14ac:dyDescent="0.3">
      <c r="A6859" s="6">
        <v>148730</v>
      </c>
      <c r="B6859" s="7" t="s">
        <v>238</v>
      </c>
      <c r="C6859" s="6">
        <v>127</v>
      </c>
      <c r="D6859" s="12" t="s">
        <v>301</v>
      </c>
      <c r="E6859" s="6">
        <v>0</v>
      </c>
      <c r="F6859" s="6" t="s">
        <v>9</v>
      </c>
    </row>
    <row r="6860" spans="1:6" x14ac:dyDescent="0.3">
      <c r="A6860" s="6">
        <v>148730</v>
      </c>
      <c r="B6860" s="7" t="s">
        <v>238</v>
      </c>
      <c r="C6860" s="6">
        <v>128</v>
      </c>
      <c r="D6860" s="7" t="s">
        <v>302</v>
      </c>
      <c r="E6860" s="6">
        <v>0</v>
      </c>
      <c r="F6860" s="6" t="s">
        <v>9</v>
      </c>
    </row>
    <row r="6861" spans="1:6" x14ac:dyDescent="0.3">
      <c r="A6861" s="6">
        <v>148730</v>
      </c>
      <c r="B6861" s="7" t="s">
        <v>238</v>
      </c>
      <c r="C6861" s="6">
        <v>129</v>
      </c>
      <c r="D6861" s="9" t="s">
        <v>303</v>
      </c>
      <c r="E6861" s="6">
        <v>0</v>
      </c>
      <c r="F6861" s="6" t="s">
        <v>9</v>
      </c>
    </row>
    <row r="6862" spans="1:6" x14ac:dyDescent="0.3">
      <c r="A6862" s="6">
        <v>148730</v>
      </c>
      <c r="B6862" s="7" t="s">
        <v>238</v>
      </c>
      <c r="C6862" s="6">
        <v>130</v>
      </c>
      <c r="D6862" s="10" t="s">
        <v>7</v>
      </c>
      <c r="E6862" s="6">
        <v>0</v>
      </c>
      <c r="F6862" s="6" t="s">
        <v>9</v>
      </c>
    </row>
    <row r="6863" spans="1:6" x14ac:dyDescent="0.3">
      <c r="A6863" s="6">
        <v>148730</v>
      </c>
      <c r="B6863" s="7" t="s">
        <v>238</v>
      </c>
      <c r="C6863" s="6">
        <v>131</v>
      </c>
      <c r="D6863" s="10" t="s">
        <v>304</v>
      </c>
      <c r="E6863" s="6">
        <v>0</v>
      </c>
      <c r="F6863" s="6" t="s">
        <v>9</v>
      </c>
    </row>
    <row r="6864" spans="1:6" x14ac:dyDescent="0.3">
      <c r="A6864" s="6">
        <v>148730</v>
      </c>
      <c r="B6864" s="7" t="s">
        <v>238</v>
      </c>
      <c r="C6864" s="6">
        <v>132</v>
      </c>
      <c r="D6864" s="53" t="s">
        <v>305</v>
      </c>
      <c r="E6864" s="6">
        <v>0</v>
      </c>
      <c r="F6864" s="6" t="s">
        <v>9</v>
      </c>
    </row>
    <row r="6865" spans="1:6" x14ac:dyDescent="0.3">
      <c r="A6865" s="6">
        <v>148730</v>
      </c>
      <c r="B6865" s="7" t="s">
        <v>238</v>
      </c>
      <c r="C6865" s="6">
        <v>133</v>
      </c>
      <c r="D6865" s="10" t="s">
        <v>8</v>
      </c>
      <c r="E6865" s="6">
        <v>0</v>
      </c>
      <c r="F6865" s="6" t="s">
        <v>9</v>
      </c>
    </row>
    <row r="6866" spans="1:6" x14ac:dyDescent="0.3">
      <c r="A6866" s="6">
        <v>148730</v>
      </c>
      <c r="B6866" s="7" t="s">
        <v>238</v>
      </c>
      <c r="C6866" s="6">
        <v>134</v>
      </c>
      <c r="D6866" s="12" t="s">
        <v>306</v>
      </c>
      <c r="E6866" s="6">
        <v>0</v>
      </c>
      <c r="F6866" s="6" t="s">
        <v>9</v>
      </c>
    </row>
    <row r="6867" spans="1:6" x14ac:dyDescent="0.3">
      <c r="A6867" s="6">
        <v>148730</v>
      </c>
      <c r="B6867" s="7" t="s">
        <v>238</v>
      </c>
      <c r="C6867" s="6">
        <v>135</v>
      </c>
      <c r="D6867" s="13" t="s">
        <v>302</v>
      </c>
      <c r="E6867" s="6">
        <v>0</v>
      </c>
      <c r="F6867" s="6" t="s">
        <v>9</v>
      </c>
    </row>
    <row r="6868" spans="1:6" x14ac:dyDescent="0.3">
      <c r="A6868" s="6">
        <v>148730</v>
      </c>
      <c r="B6868" s="7" t="s">
        <v>238</v>
      </c>
      <c r="C6868" s="6">
        <v>136</v>
      </c>
      <c r="D6868" s="14" t="s">
        <v>7</v>
      </c>
      <c r="E6868" s="6">
        <v>0</v>
      </c>
      <c r="F6868" s="6" t="s">
        <v>9</v>
      </c>
    </row>
    <row r="6869" spans="1:6" x14ac:dyDescent="0.3">
      <c r="A6869" s="6">
        <v>148730</v>
      </c>
      <c r="B6869" s="7" t="s">
        <v>238</v>
      </c>
      <c r="C6869" s="6">
        <v>137</v>
      </c>
      <c r="D6869" s="15" t="s">
        <v>307</v>
      </c>
      <c r="E6869" s="6">
        <v>0</v>
      </c>
      <c r="F6869" s="6" t="s">
        <v>9</v>
      </c>
    </row>
    <row r="6870" spans="1:6" x14ac:dyDescent="0.3">
      <c r="A6870" s="6">
        <v>148730</v>
      </c>
      <c r="B6870" s="7" t="s">
        <v>238</v>
      </c>
      <c r="C6870" s="6">
        <v>138</v>
      </c>
      <c r="D6870" s="16" t="s">
        <v>308</v>
      </c>
      <c r="E6870" s="6">
        <v>0</v>
      </c>
      <c r="F6870" s="6" t="s">
        <v>9</v>
      </c>
    </row>
    <row r="6871" spans="1:6" x14ac:dyDescent="0.3">
      <c r="A6871" s="6">
        <v>148730</v>
      </c>
      <c r="B6871" s="7" t="s">
        <v>238</v>
      </c>
      <c r="C6871" s="6">
        <v>140</v>
      </c>
      <c r="D6871" s="17" t="s">
        <v>7</v>
      </c>
      <c r="E6871" s="6">
        <v>0</v>
      </c>
      <c r="F6871" s="6" t="s">
        <v>9</v>
      </c>
    </row>
    <row r="6872" spans="1:6" x14ac:dyDescent="0.3">
      <c r="A6872" s="6">
        <v>148730</v>
      </c>
      <c r="B6872" s="7" t="s">
        <v>238</v>
      </c>
      <c r="C6872" s="6">
        <v>382</v>
      </c>
      <c r="D6872" s="12" t="s">
        <v>301</v>
      </c>
      <c r="E6872" s="6">
        <v>9</v>
      </c>
      <c r="F6872" s="6" t="s">
        <v>9</v>
      </c>
    </row>
    <row r="6873" spans="1:6" x14ac:dyDescent="0.3">
      <c r="A6873" s="6">
        <v>148730</v>
      </c>
      <c r="B6873" s="7" t="s">
        <v>238</v>
      </c>
      <c r="C6873" s="6">
        <v>383</v>
      </c>
      <c r="D6873" s="12" t="s">
        <v>302</v>
      </c>
      <c r="E6873" s="6">
        <v>0</v>
      </c>
      <c r="F6873" s="6" t="s">
        <v>9</v>
      </c>
    </row>
    <row r="6874" spans="1:6" x14ac:dyDescent="0.3">
      <c r="A6874" s="6">
        <v>148730</v>
      </c>
      <c r="B6874" s="7" t="s">
        <v>238</v>
      </c>
      <c r="C6874" s="6">
        <v>384</v>
      </c>
      <c r="D6874" s="12" t="s">
        <v>307</v>
      </c>
      <c r="E6874" s="6">
        <v>62</v>
      </c>
      <c r="F6874" s="6" t="s">
        <v>9</v>
      </c>
    </row>
    <row r="6875" spans="1:6" x14ac:dyDescent="0.3">
      <c r="A6875" s="6">
        <v>148730</v>
      </c>
      <c r="B6875" s="7" t="s">
        <v>238</v>
      </c>
      <c r="C6875" s="6">
        <v>386</v>
      </c>
      <c r="D6875" s="12" t="s">
        <v>309</v>
      </c>
      <c r="E6875" s="6">
        <v>220</v>
      </c>
      <c r="F6875" s="6" t="s">
        <v>9</v>
      </c>
    </row>
    <row r="6876" spans="1:6" x14ac:dyDescent="0.3">
      <c r="A6876" s="6">
        <v>148730</v>
      </c>
      <c r="B6876" s="7" t="s">
        <v>238</v>
      </c>
      <c r="C6876" s="6">
        <v>387</v>
      </c>
      <c r="D6876" s="18" t="s">
        <v>310</v>
      </c>
      <c r="E6876" s="6">
        <v>0</v>
      </c>
      <c r="F6876" s="6" t="s">
        <v>9</v>
      </c>
    </row>
    <row r="6877" spans="1:6" x14ac:dyDescent="0.3">
      <c r="A6877" s="6">
        <v>148730</v>
      </c>
      <c r="B6877" s="7" t="s">
        <v>238</v>
      </c>
      <c r="C6877" s="6">
        <v>388</v>
      </c>
      <c r="D6877" s="19" t="s">
        <v>311</v>
      </c>
      <c r="E6877" s="6">
        <v>102</v>
      </c>
      <c r="F6877" s="6" t="s">
        <v>9</v>
      </c>
    </row>
    <row r="6878" spans="1:6" x14ac:dyDescent="0.3">
      <c r="A6878" s="6">
        <v>148730</v>
      </c>
      <c r="B6878" s="7" t="s">
        <v>238</v>
      </c>
      <c r="C6878" s="6">
        <v>389</v>
      </c>
      <c r="D6878" s="20" t="s">
        <v>312</v>
      </c>
      <c r="E6878" s="6">
        <v>0</v>
      </c>
      <c r="F6878" s="6" t="s">
        <v>9</v>
      </c>
    </row>
    <row r="6879" spans="1:6" x14ac:dyDescent="0.3">
      <c r="A6879" s="6">
        <v>148730</v>
      </c>
      <c r="B6879" s="7" t="s">
        <v>238</v>
      </c>
      <c r="C6879" s="6">
        <v>390</v>
      </c>
      <c r="D6879" s="19" t="s">
        <v>313</v>
      </c>
      <c r="E6879" s="6">
        <v>35</v>
      </c>
      <c r="F6879" s="6" t="s">
        <v>9</v>
      </c>
    </row>
    <row r="6880" spans="1:6" x14ac:dyDescent="0.3">
      <c r="A6880" s="6">
        <v>148730</v>
      </c>
      <c r="B6880" s="7" t="s">
        <v>238</v>
      </c>
      <c r="C6880" s="6">
        <v>391</v>
      </c>
      <c r="D6880" s="20" t="s">
        <v>314</v>
      </c>
      <c r="E6880" s="6">
        <v>83</v>
      </c>
      <c r="F6880" s="6" t="s">
        <v>9</v>
      </c>
    </row>
    <row r="6881" spans="1:6" x14ac:dyDescent="0.3">
      <c r="A6881" s="6">
        <v>148730</v>
      </c>
      <c r="B6881" s="7" t="s">
        <v>238</v>
      </c>
      <c r="C6881" s="6">
        <v>392</v>
      </c>
      <c r="D6881" s="12" t="s">
        <v>315</v>
      </c>
      <c r="E6881" s="6">
        <v>16</v>
      </c>
      <c r="F6881" s="6" t="s">
        <v>9</v>
      </c>
    </row>
    <row r="6882" spans="1:6" x14ac:dyDescent="0.3">
      <c r="A6882" s="6">
        <v>148730</v>
      </c>
      <c r="B6882" s="7" t="s">
        <v>238</v>
      </c>
      <c r="C6882" s="6">
        <v>393</v>
      </c>
      <c r="D6882" s="21" t="s">
        <v>316</v>
      </c>
      <c r="E6882" s="6">
        <v>0</v>
      </c>
      <c r="F6882" s="6" t="s">
        <v>9</v>
      </c>
    </row>
    <row r="6883" spans="1:6" x14ac:dyDescent="0.3">
      <c r="A6883" s="6">
        <v>148730</v>
      </c>
      <c r="B6883" s="7" t="s">
        <v>238</v>
      </c>
      <c r="C6883" s="6">
        <v>394</v>
      </c>
      <c r="D6883" s="22" t="s">
        <v>317</v>
      </c>
      <c r="E6883" s="6">
        <v>50</v>
      </c>
      <c r="F6883" s="6" t="s">
        <v>9</v>
      </c>
    </row>
    <row r="6884" spans="1:6" x14ac:dyDescent="0.3">
      <c r="A6884" s="6">
        <v>148730</v>
      </c>
      <c r="B6884" s="7" t="s">
        <v>238</v>
      </c>
      <c r="C6884" s="6">
        <v>395</v>
      </c>
      <c r="D6884" s="12" t="s">
        <v>318</v>
      </c>
      <c r="E6884" s="6">
        <v>0</v>
      </c>
      <c r="F6884" s="6" t="s">
        <v>9</v>
      </c>
    </row>
    <row r="6885" spans="1:6" x14ac:dyDescent="0.3">
      <c r="A6885" s="6">
        <v>148730</v>
      </c>
      <c r="B6885" s="7" t="s">
        <v>238</v>
      </c>
      <c r="C6885" s="6">
        <v>396</v>
      </c>
      <c r="D6885" s="12" t="s">
        <v>319</v>
      </c>
      <c r="E6885" s="6">
        <v>0</v>
      </c>
      <c r="F6885" s="6" t="s">
        <v>9</v>
      </c>
    </row>
    <row r="6886" spans="1:6" x14ac:dyDescent="0.3">
      <c r="A6886" s="6">
        <v>148730</v>
      </c>
      <c r="B6886" s="7" t="s">
        <v>238</v>
      </c>
      <c r="C6886" s="6">
        <v>453</v>
      </c>
      <c r="D6886" s="12" t="s">
        <v>320</v>
      </c>
      <c r="E6886" s="6">
        <v>62</v>
      </c>
      <c r="F6886" s="6" t="s">
        <v>9</v>
      </c>
    </row>
    <row r="6887" spans="1:6" x14ac:dyDescent="0.3">
      <c r="A6887" s="6">
        <v>148732</v>
      </c>
      <c r="B6887" s="7" t="s">
        <v>296</v>
      </c>
      <c r="C6887" s="6">
        <v>127</v>
      </c>
      <c r="D6887" s="12" t="s">
        <v>301</v>
      </c>
      <c r="E6887" s="6">
        <v>0</v>
      </c>
      <c r="F6887" s="6" t="s">
        <v>9</v>
      </c>
    </row>
    <row r="6888" spans="1:6" x14ac:dyDescent="0.3">
      <c r="A6888" s="6">
        <v>148732</v>
      </c>
      <c r="B6888" s="7" t="s">
        <v>296</v>
      </c>
      <c r="C6888" s="6">
        <v>128</v>
      </c>
      <c r="D6888" s="7" t="s">
        <v>302</v>
      </c>
      <c r="E6888" s="6">
        <v>0</v>
      </c>
      <c r="F6888" s="6" t="s">
        <v>9</v>
      </c>
    </row>
    <row r="6889" spans="1:6" x14ac:dyDescent="0.3">
      <c r="A6889" s="6">
        <v>148732</v>
      </c>
      <c r="B6889" s="7" t="s">
        <v>296</v>
      </c>
      <c r="C6889" s="6">
        <v>129</v>
      </c>
      <c r="D6889" s="9" t="s">
        <v>303</v>
      </c>
      <c r="E6889" s="6">
        <v>0</v>
      </c>
      <c r="F6889" s="6" t="s">
        <v>9</v>
      </c>
    </row>
    <row r="6890" spans="1:6" x14ac:dyDescent="0.3">
      <c r="A6890" s="6">
        <v>148732</v>
      </c>
      <c r="B6890" s="7" t="s">
        <v>296</v>
      </c>
      <c r="C6890" s="6">
        <v>130</v>
      </c>
      <c r="D6890" s="10" t="s">
        <v>7</v>
      </c>
      <c r="E6890" s="6">
        <v>0</v>
      </c>
      <c r="F6890" s="6" t="s">
        <v>9</v>
      </c>
    </row>
    <row r="6891" spans="1:6" x14ac:dyDescent="0.3">
      <c r="A6891" s="6">
        <v>148732</v>
      </c>
      <c r="B6891" s="7" t="s">
        <v>296</v>
      </c>
      <c r="C6891" s="6">
        <v>131</v>
      </c>
      <c r="D6891" s="10" t="s">
        <v>304</v>
      </c>
      <c r="E6891" s="6">
        <v>0</v>
      </c>
      <c r="F6891" s="6" t="s">
        <v>9</v>
      </c>
    </row>
    <row r="6892" spans="1:6" x14ac:dyDescent="0.3">
      <c r="A6892" s="6">
        <v>148732</v>
      </c>
      <c r="B6892" s="7" t="s">
        <v>296</v>
      </c>
      <c r="C6892" s="6">
        <v>132</v>
      </c>
      <c r="D6892" s="53" t="s">
        <v>305</v>
      </c>
      <c r="E6892" s="6">
        <v>0</v>
      </c>
      <c r="F6892" s="6" t="s">
        <v>9</v>
      </c>
    </row>
    <row r="6893" spans="1:6" x14ac:dyDescent="0.3">
      <c r="A6893" s="6">
        <v>148732</v>
      </c>
      <c r="B6893" s="7" t="s">
        <v>296</v>
      </c>
      <c r="C6893" s="6">
        <v>133</v>
      </c>
      <c r="D6893" s="10" t="s">
        <v>8</v>
      </c>
      <c r="E6893" s="6">
        <v>0</v>
      </c>
      <c r="F6893" s="6" t="s">
        <v>9</v>
      </c>
    </row>
    <row r="6894" spans="1:6" x14ac:dyDescent="0.3">
      <c r="A6894" s="6">
        <v>148732</v>
      </c>
      <c r="B6894" s="7" t="s">
        <v>296</v>
      </c>
      <c r="C6894" s="6">
        <v>134</v>
      </c>
      <c r="D6894" s="12" t="s">
        <v>306</v>
      </c>
      <c r="E6894" s="6">
        <v>0</v>
      </c>
      <c r="F6894" s="6" t="s">
        <v>9</v>
      </c>
    </row>
    <row r="6895" spans="1:6" x14ac:dyDescent="0.3">
      <c r="A6895" s="6">
        <v>148732</v>
      </c>
      <c r="B6895" s="7" t="s">
        <v>296</v>
      </c>
      <c r="C6895" s="6">
        <v>135</v>
      </c>
      <c r="D6895" s="13" t="s">
        <v>302</v>
      </c>
      <c r="E6895" s="6">
        <v>0</v>
      </c>
      <c r="F6895" s="6" t="s">
        <v>9</v>
      </c>
    </row>
    <row r="6896" spans="1:6" x14ac:dyDescent="0.3">
      <c r="A6896" s="6">
        <v>148732</v>
      </c>
      <c r="B6896" s="7" t="s">
        <v>296</v>
      </c>
      <c r="C6896" s="6">
        <v>136</v>
      </c>
      <c r="D6896" s="14" t="s">
        <v>7</v>
      </c>
      <c r="E6896" s="6">
        <v>0</v>
      </c>
      <c r="F6896" s="6" t="s">
        <v>9</v>
      </c>
    </row>
    <row r="6897" spans="1:6" x14ac:dyDescent="0.3">
      <c r="A6897" s="6">
        <v>148732</v>
      </c>
      <c r="B6897" s="7" t="s">
        <v>296</v>
      </c>
      <c r="C6897" s="6">
        <v>137</v>
      </c>
      <c r="D6897" s="15" t="s">
        <v>307</v>
      </c>
      <c r="E6897" s="6">
        <v>0</v>
      </c>
      <c r="F6897" s="6" t="s">
        <v>9</v>
      </c>
    </row>
    <row r="6898" spans="1:6" x14ac:dyDescent="0.3">
      <c r="A6898" s="6">
        <v>148732</v>
      </c>
      <c r="B6898" s="7" t="s">
        <v>296</v>
      </c>
      <c r="C6898" s="6">
        <v>138</v>
      </c>
      <c r="D6898" s="16" t="s">
        <v>308</v>
      </c>
      <c r="E6898" s="6">
        <v>0</v>
      </c>
      <c r="F6898" s="6" t="s">
        <v>9</v>
      </c>
    </row>
    <row r="6899" spans="1:6" x14ac:dyDescent="0.3">
      <c r="A6899" s="6">
        <v>148732</v>
      </c>
      <c r="B6899" s="7" t="s">
        <v>296</v>
      </c>
      <c r="C6899" s="6">
        <v>140</v>
      </c>
      <c r="D6899" s="17" t="s">
        <v>7</v>
      </c>
      <c r="E6899" s="6">
        <v>0</v>
      </c>
      <c r="F6899" s="6" t="s">
        <v>9</v>
      </c>
    </row>
    <row r="6900" spans="1:6" x14ac:dyDescent="0.3">
      <c r="A6900" s="6">
        <v>148732</v>
      </c>
      <c r="B6900" s="7" t="s">
        <v>296</v>
      </c>
      <c r="C6900" s="6">
        <v>382</v>
      </c>
      <c r="D6900" s="12" t="s">
        <v>301</v>
      </c>
      <c r="E6900" s="6">
        <v>5</v>
      </c>
      <c r="F6900" s="6">
        <v>5</v>
      </c>
    </row>
    <row r="6901" spans="1:6" x14ac:dyDescent="0.3">
      <c r="A6901" s="6">
        <v>148732</v>
      </c>
      <c r="B6901" s="7" t="s">
        <v>296</v>
      </c>
      <c r="C6901" s="6">
        <v>383</v>
      </c>
      <c r="D6901" s="12" t="s">
        <v>302</v>
      </c>
      <c r="E6901" s="6">
        <v>0</v>
      </c>
      <c r="F6901" s="6" t="s">
        <v>9</v>
      </c>
    </row>
    <row r="6902" spans="1:6" x14ac:dyDescent="0.3">
      <c r="A6902" s="6">
        <v>148732</v>
      </c>
      <c r="B6902" s="7" t="s">
        <v>296</v>
      </c>
      <c r="C6902" s="6">
        <v>384</v>
      </c>
      <c r="D6902" s="12" t="s">
        <v>307</v>
      </c>
      <c r="E6902" s="6">
        <v>33</v>
      </c>
      <c r="F6902" s="6">
        <v>27</v>
      </c>
    </row>
    <row r="6903" spans="1:6" x14ac:dyDescent="0.3">
      <c r="A6903" s="6">
        <v>148732</v>
      </c>
      <c r="B6903" s="7" t="s">
        <v>296</v>
      </c>
      <c r="C6903" s="6">
        <v>386</v>
      </c>
      <c r="D6903" s="12" t="s">
        <v>309</v>
      </c>
      <c r="E6903" s="6">
        <v>100</v>
      </c>
      <c r="F6903" s="6">
        <v>107</v>
      </c>
    </row>
    <row r="6904" spans="1:6" x14ac:dyDescent="0.3">
      <c r="A6904" s="6">
        <v>148732</v>
      </c>
      <c r="B6904" s="7" t="s">
        <v>296</v>
      </c>
      <c r="C6904" s="6">
        <v>387</v>
      </c>
      <c r="D6904" s="18" t="s">
        <v>310</v>
      </c>
      <c r="E6904" s="6">
        <v>40</v>
      </c>
      <c r="F6904" s="6">
        <v>41</v>
      </c>
    </row>
    <row r="6905" spans="1:6" x14ac:dyDescent="0.3">
      <c r="A6905" s="6">
        <v>148732</v>
      </c>
      <c r="B6905" s="7" t="s">
        <v>296</v>
      </c>
      <c r="C6905" s="6">
        <v>388</v>
      </c>
      <c r="D6905" s="19" t="s">
        <v>311</v>
      </c>
      <c r="E6905" s="6">
        <v>50</v>
      </c>
      <c r="F6905" s="6">
        <v>54</v>
      </c>
    </row>
    <row r="6906" spans="1:6" x14ac:dyDescent="0.3">
      <c r="A6906" s="6">
        <v>148732</v>
      </c>
      <c r="B6906" s="7" t="s">
        <v>296</v>
      </c>
      <c r="C6906" s="6">
        <v>389</v>
      </c>
      <c r="D6906" s="20" t="s">
        <v>312</v>
      </c>
      <c r="E6906" s="6">
        <v>0</v>
      </c>
      <c r="F6906" s="6" t="s">
        <v>9</v>
      </c>
    </row>
    <row r="6907" spans="1:6" x14ac:dyDescent="0.3">
      <c r="A6907" s="6">
        <v>148732</v>
      </c>
      <c r="B6907" s="7" t="s">
        <v>296</v>
      </c>
      <c r="C6907" s="6">
        <v>390</v>
      </c>
      <c r="D6907" s="19" t="s">
        <v>313</v>
      </c>
      <c r="E6907" s="6">
        <v>0</v>
      </c>
      <c r="F6907" s="6" t="s">
        <v>9</v>
      </c>
    </row>
    <row r="6908" spans="1:6" x14ac:dyDescent="0.3">
      <c r="A6908" s="6">
        <v>148732</v>
      </c>
      <c r="B6908" s="7" t="s">
        <v>296</v>
      </c>
      <c r="C6908" s="6">
        <v>391</v>
      </c>
      <c r="D6908" s="20" t="s">
        <v>314</v>
      </c>
      <c r="E6908" s="6">
        <v>100</v>
      </c>
      <c r="F6908" s="6">
        <v>130</v>
      </c>
    </row>
    <row r="6909" spans="1:6" x14ac:dyDescent="0.3">
      <c r="A6909" s="6">
        <v>148732</v>
      </c>
      <c r="B6909" s="7" t="s">
        <v>296</v>
      </c>
      <c r="C6909" s="6">
        <v>392</v>
      </c>
      <c r="D6909" s="12" t="s">
        <v>315</v>
      </c>
      <c r="E6909" s="6">
        <v>3</v>
      </c>
      <c r="F6909" s="6">
        <v>3</v>
      </c>
    </row>
    <row r="6910" spans="1:6" x14ac:dyDescent="0.3">
      <c r="A6910" s="6">
        <v>148732</v>
      </c>
      <c r="B6910" s="7" t="s">
        <v>296</v>
      </c>
      <c r="C6910" s="6">
        <v>393</v>
      </c>
      <c r="D6910" s="21" t="s">
        <v>316</v>
      </c>
      <c r="E6910" s="6">
        <v>0</v>
      </c>
      <c r="F6910" s="6" t="s">
        <v>9</v>
      </c>
    </row>
    <row r="6911" spans="1:6" x14ac:dyDescent="0.3">
      <c r="A6911" s="6">
        <v>148732</v>
      </c>
      <c r="B6911" s="7" t="s">
        <v>296</v>
      </c>
      <c r="C6911" s="6">
        <v>394</v>
      </c>
      <c r="D6911" s="22" t="s">
        <v>317</v>
      </c>
      <c r="E6911" s="6">
        <v>50</v>
      </c>
      <c r="F6911" s="6">
        <v>20</v>
      </c>
    </row>
    <row r="6912" spans="1:6" x14ac:dyDescent="0.3">
      <c r="A6912" s="6">
        <v>148732</v>
      </c>
      <c r="B6912" s="7" t="s">
        <v>296</v>
      </c>
      <c r="C6912" s="6">
        <v>395</v>
      </c>
      <c r="D6912" s="12" t="s">
        <v>318</v>
      </c>
      <c r="E6912" s="6">
        <v>40</v>
      </c>
      <c r="F6912" s="6">
        <v>40</v>
      </c>
    </row>
    <row r="6913" spans="1:6" x14ac:dyDescent="0.3">
      <c r="A6913" s="6">
        <v>148732</v>
      </c>
      <c r="B6913" s="7" t="s">
        <v>296</v>
      </c>
      <c r="C6913" s="6">
        <v>396</v>
      </c>
      <c r="D6913" s="12" t="s">
        <v>319</v>
      </c>
      <c r="E6913" s="6">
        <v>0</v>
      </c>
      <c r="F6913" s="6" t="s">
        <v>9</v>
      </c>
    </row>
    <row r="6914" spans="1:6" x14ac:dyDescent="0.3">
      <c r="A6914" s="6">
        <v>148732</v>
      </c>
      <c r="B6914" s="7" t="s">
        <v>296</v>
      </c>
      <c r="C6914" s="6">
        <v>453</v>
      </c>
      <c r="D6914" s="12" t="s">
        <v>320</v>
      </c>
      <c r="E6914" s="6">
        <v>33</v>
      </c>
      <c r="F6914" s="6">
        <v>27</v>
      </c>
    </row>
    <row r="6915" spans="1:6" x14ac:dyDescent="0.3">
      <c r="A6915" s="6">
        <v>148769</v>
      </c>
      <c r="B6915" s="7" t="s">
        <v>239</v>
      </c>
      <c r="C6915" s="6">
        <v>127</v>
      </c>
      <c r="D6915" s="12" t="s">
        <v>301</v>
      </c>
      <c r="E6915" s="6">
        <v>0</v>
      </c>
      <c r="F6915" s="6" t="s">
        <v>9</v>
      </c>
    </row>
    <row r="6916" spans="1:6" x14ac:dyDescent="0.3">
      <c r="A6916" s="6">
        <v>148769</v>
      </c>
      <c r="B6916" s="7" t="s">
        <v>239</v>
      </c>
      <c r="C6916" s="6">
        <v>128</v>
      </c>
      <c r="D6916" s="7" t="s">
        <v>302</v>
      </c>
      <c r="E6916" s="6">
        <v>0</v>
      </c>
      <c r="F6916" s="6" t="s">
        <v>9</v>
      </c>
    </row>
    <row r="6917" spans="1:6" x14ac:dyDescent="0.3">
      <c r="A6917" s="6">
        <v>148769</v>
      </c>
      <c r="B6917" s="7" t="s">
        <v>239</v>
      </c>
      <c r="C6917" s="6">
        <v>129</v>
      </c>
      <c r="D6917" s="9" t="s">
        <v>303</v>
      </c>
      <c r="E6917" s="6">
        <v>0</v>
      </c>
      <c r="F6917" s="6" t="s">
        <v>9</v>
      </c>
    </row>
    <row r="6918" spans="1:6" x14ac:dyDescent="0.3">
      <c r="A6918" s="6">
        <v>148769</v>
      </c>
      <c r="B6918" s="7" t="s">
        <v>239</v>
      </c>
      <c r="C6918" s="6">
        <v>130</v>
      </c>
      <c r="D6918" s="10" t="s">
        <v>7</v>
      </c>
      <c r="E6918" s="6">
        <v>0</v>
      </c>
      <c r="F6918" s="6" t="s">
        <v>9</v>
      </c>
    </row>
    <row r="6919" spans="1:6" x14ac:dyDescent="0.3">
      <c r="A6919" s="6">
        <v>148769</v>
      </c>
      <c r="B6919" s="7" t="s">
        <v>239</v>
      </c>
      <c r="C6919" s="6">
        <v>131</v>
      </c>
      <c r="D6919" s="10" t="s">
        <v>304</v>
      </c>
      <c r="E6919" s="6">
        <v>0</v>
      </c>
      <c r="F6919" s="6" t="s">
        <v>9</v>
      </c>
    </row>
    <row r="6920" spans="1:6" x14ac:dyDescent="0.3">
      <c r="A6920" s="6">
        <v>148769</v>
      </c>
      <c r="B6920" s="7" t="s">
        <v>239</v>
      </c>
      <c r="C6920" s="6">
        <v>132</v>
      </c>
      <c r="D6920" s="53" t="s">
        <v>305</v>
      </c>
      <c r="E6920" s="6">
        <v>0</v>
      </c>
      <c r="F6920" s="6" t="s">
        <v>9</v>
      </c>
    </row>
    <row r="6921" spans="1:6" x14ac:dyDescent="0.3">
      <c r="A6921" s="6">
        <v>148769</v>
      </c>
      <c r="B6921" s="7" t="s">
        <v>239</v>
      </c>
      <c r="C6921" s="6">
        <v>133</v>
      </c>
      <c r="D6921" s="10" t="s">
        <v>8</v>
      </c>
      <c r="E6921" s="6">
        <v>0</v>
      </c>
      <c r="F6921" s="6" t="s">
        <v>9</v>
      </c>
    </row>
    <row r="6922" spans="1:6" x14ac:dyDescent="0.3">
      <c r="A6922" s="6">
        <v>148769</v>
      </c>
      <c r="B6922" s="7" t="s">
        <v>239</v>
      </c>
      <c r="C6922" s="6">
        <v>134</v>
      </c>
      <c r="D6922" s="12" t="s">
        <v>306</v>
      </c>
      <c r="E6922" s="6">
        <v>0</v>
      </c>
      <c r="F6922" s="6" t="s">
        <v>9</v>
      </c>
    </row>
    <row r="6923" spans="1:6" x14ac:dyDescent="0.3">
      <c r="A6923" s="6">
        <v>148769</v>
      </c>
      <c r="B6923" s="7" t="s">
        <v>239</v>
      </c>
      <c r="C6923" s="6">
        <v>135</v>
      </c>
      <c r="D6923" s="13" t="s">
        <v>302</v>
      </c>
      <c r="E6923" s="6">
        <v>0</v>
      </c>
      <c r="F6923" s="6" t="s">
        <v>9</v>
      </c>
    </row>
    <row r="6924" spans="1:6" x14ac:dyDescent="0.3">
      <c r="A6924" s="6">
        <v>148769</v>
      </c>
      <c r="B6924" s="7" t="s">
        <v>239</v>
      </c>
      <c r="C6924" s="6">
        <v>136</v>
      </c>
      <c r="D6924" s="14" t="s">
        <v>7</v>
      </c>
      <c r="E6924" s="6">
        <v>0</v>
      </c>
      <c r="F6924" s="6" t="s">
        <v>9</v>
      </c>
    </row>
    <row r="6925" spans="1:6" x14ac:dyDescent="0.3">
      <c r="A6925" s="6">
        <v>148769</v>
      </c>
      <c r="B6925" s="7" t="s">
        <v>239</v>
      </c>
      <c r="C6925" s="6">
        <v>137</v>
      </c>
      <c r="D6925" s="15" t="s">
        <v>307</v>
      </c>
      <c r="E6925" s="6">
        <v>0</v>
      </c>
      <c r="F6925" s="6" t="s">
        <v>9</v>
      </c>
    </row>
    <row r="6926" spans="1:6" x14ac:dyDescent="0.3">
      <c r="A6926" s="6">
        <v>148769</v>
      </c>
      <c r="B6926" s="7" t="s">
        <v>239</v>
      </c>
      <c r="C6926" s="6">
        <v>138</v>
      </c>
      <c r="D6926" s="16" t="s">
        <v>308</v>
      </c>
      <c r="E6926" s="6">
        <v>0</v>
      </c>
      <c r="F6926" s="6" t="s">
        <v>9</v>
      </c>
    </row>
    <row r="6927" spans="1:6" x14ac:dyDescent="0.3">
      <c r="A6927" s="6">
        <v>148769</v>
      </c>
      <c r="B6927" s="7" t="s">
        <v>239</v>
      </c>
      <c r="C6927" s="6">
        <v>140</v>
      </c>
      <c r="D6927" s="17" t="s">
        <v>7</v>
      </c>
      <c r="E6927" s="6">
        <v>0</v>
      </c>
      <c r="F6927" s="6" t="s">
        <v>9</v>
      </c>
    </row>
    <row r="6928" spans="1:6" x14ac:dyDescent="0.3">
      <c r="A6928" s="6">
        <v>148769</v>
      </c>
      <c r="B6928" s="7" t="s">
        <v>239</v>
      </c>
      <c r="C6928" s="6">
        <v>382</v>
      </c>
      <c r="D6928" s="12" t="s">
        <v>301</v>
      </c>
      <c r="E6928" s="6">
        <v>9</v>
      </c>
      <c r="F6928" s="6">
        <v>9</v>
      </c>
    </row>
    <row r="6929" spans="1:6" x14ac:dyDescent="0.3">
      <c r="A6929" s="6">
        <v>148769</v>
      </c>
      <c r="B6929" s="7" t="s">
        <v>239</v>
      </c>
      <c r="C6929" s="6">
        <v>383</v>
      </c>
      <c r="D6929" s="12" t="s">
        <v>302</v>
      </c>
      <c r="E6929" s="6">
        <v>0</v>
      </c>
      <c r="F6929" s="6" t="s">
        <v>9</v>
      </c>
    </row>
    <row r="6930" spans="1:6" x14ac:dyDescent="0.3">
      <c r="A6930" s="6">
        <v>148769</v>
      </c>
      <c r="B6930" s="7" t="s">
        <v>239</v>
      </c>
      <c r="C6930" s="6">
        <v>384</v>
      </c>
      <c r="D6930" s="12" t="s">
        <v>307</v>
      </c>
      <c r="E6930" s="6">
        <v>59</v>
      </c>
      <c r="F6930" s="6">
        <v>64</v>
      </c>
    </row>
    <row r="6931" spans="1:6" x14ac:dyDescent="0.3">
      <c r="A6931" s="6">
        <v>148769</v>
      </c>
      <c r="B6931" s="7" t="s">
        <v>239</v>
      </c>
      <c r="C6931" s="6">
        <v>386</v>
      </c>
      <c r="D6931" s="12" t="s">
        <v>309</v>
      </c>
      <c r="E6931" s="6">
        <v>250</v>
      </c>
      <c r="F6931" s="6">
        <v>296</v>
      </c>
    </row>
    <row r="6932" spans="1:6" x14ac:dyDescent="0.3">
      <c r="A6932" s="6">
        <v>148769</v>
      </c>
      <c r="B6932" s="7" t="s">
        <v>239</v>
      </c>
      <c r="C6932" s="6">
        <v>387</v>
      </c>
      <c r="D6932" s="18" t="s">
        <v>310</v>
      </c>
      <c r="E6932" s="6">
        <v>120</v>
      </c>
      <c r="F6932" s="6">
        <v>120</v>
      </c>
    </row>
    <row r="6933" spans="1:6" x14ac:dyDescent="0.3">
      <c r="A6933" s="6">
        <v>148769</v>
      </c>
      <c r="B6933" s="7" t="s">
        <v>239</v>
      </c>
      <c r="C6933" s="6">
        <v>388</v>
      </c>
      <c r="D6933" s="19" t="s">
        <v>311</v>
      </c>
      <c r="E6933" s="6">
        <v>50</v>
      </c>
      <c r="F6933" s="6">
        <v>71</v>
      </c>
    </row>
    <row r="6934" spans="1:6" x14ac:dyDescent="0.3">
      <c r="A6934" s="6">
        <v>148769</v>
      </c>
      <c r="B6934" s="7" t="s">
        <v>239</v>
      </c>
      <c r="C6934" s="6">
        <v>389</v>
      </c>
      <c r="D6934" s="20" t="s">
        <v>312</v>
      </c>
      <c r="E6934" s="6">
        <v>120</v>
      </c>
      <c r="F6934" s="6">
        <v>140</v>
      </c>
    </row>
    <row r="6935" spans="1:6" x14ac:dyDescent="0.3">
      <c r="A6935" s="6">
        <v>148769</v>
      </c>
      <c r="B6935" s="7" t="s">
        <v>239</v>
      </c>
      <c r="C6935" s="6">
        <v>390</v>
      </c>
      <c r="D6935" s="19" t="s">
        <v>313</v>
      </c>
      <c r="E6935" s="6">
        <v>0</v>
      </c>
      <c r="F6935" s="6" t="s">
        <v>9</v>
      </c>
    </row>
    <row r="6936" spans="1:6" x14ac:dyDescent="0.3">
      <c r="A6936" s="6">
        <v>148769</v>
      </c>
      <c r="B6936" s="7" t="s">
        <v>239</v>
      </c>
      <c r="C6936" s="6">
        <v>391</v>
      </c>
      <c r="D6936" s="20" t="s">
        <v>314</v>
      </c>
      <c r="E6936" s="6">
        <v>80</v>
      </c>
      <c r="F6936" s="6">
        <v>85</v>
      </c>
    </row>
    <row r="6937" spans="1:6" x14ac:dyDescent="0.3">
      <c r="A6937" s="6">
        <v>148769</v>
      </c>
      <c r="B6937" s="7" t="s">
        <v>239</v>
      </c>
      <c r="C6937" s="6">
        <v>392</v>
      </c>
      <c r="D6937" s="12" t="s">
        <v>315</v>
      </c>
      <c r="E6937" s="6">
        <v>8</v>
      </c>
      <c r="F6937" s="6">
        <v>8</v>
      </c>
    </row>
    <row r="6938" spans="1:6" x14ac:dyDescent="0.3">
      <c r="A6938" s="6">
        <v>148769</v>
      </c>
      <c r="B6938" s="7" t="s">
        <v>239</v>
      </c>
      <c r="C6938" s="6">
        <v>393</v>
      </c>
      <c r="D6938" s="21" t="s">
        <v>316</v>
      </c>
      <c r="E6938" s="6">
        <v>0</v>
      </c>
      <c r="F6938" s="6" t="s">
        <v>9</v>
      </c>
    </row>
    <row r="6939" spans="1:6" x14ac:dyDescent="0.3">
      <c r="A6939" s="6">
        <v>148769</v>
      </c>
      <c r="B6939" s="7" t="s">
        <v>239</v>
      </c>
      <c r="C6939" s="6">
        <v>394</v>
      </c>
      <c r="D6939" s="22" t="s">
        <v>317</v>
      </c>
      <c r="E6939" s="6">
        <v>0</v>
      </c>
      <c r="F6939" s="6" t="s">
        <v>9</v>
      </c>
    </row>
    <row r="6940" spans="1:6" x14ac:dyDescent="0.3">
      <c r="A6940" s="6">
        <v>148769</v>
      </c>
      <c r="B6940" s="7" t="s">
        <v>239</v>
      </c>
      <c r="C6940" s="6">
        <v>395</v>
      </c>
      <c r="D6940" s="12" t="s">
        <v>318</v>
      </c>
      <c r="E6940" s="6">
        <v>96</v>
      </c>
      <c r="F6940" s="6">
        <v>120</v>
      </c>
    </row>
    <row r="6941" spans="1:6" x14ac:dyDescent="0.3">
      <c r="A6941" s="6">
        <v>148769</v>
      </c>
      <c r="B6941" s="7" t="s">
        <v>239</v>
      </c>
      <c r="C6941" s="6">
        <v>396</v>
      </c>
      <c r="D6941" s="12" t="s">
        <v>319</v>
      </c>
      <c r="E6941" s="6">
        <v>0</v>
      </c>
      <c r="F6941" s="6" t="s">
        <v>9</v>
      </c>
    </row>
    <row r="6942" spans="1:6" x14ac:dyDescent="0.3">
      <c r="A6942" s="6">
        <v>148769</v>
      </c>
      <c r="B6942" s="7" t="s">
        <v>239</v>
      </c>
      <c r="C6942" s="6">
        <v>453</v>
      </c>
      <c r="D6942" s="12" t="s">
        <v>320</v>
      </c>
      <c r="E6942" s="6">
        <v>0</v>
      </c>
      <c r="F6942" s="6" t="s">
        <v>9</v>
      </c>
    </row>
    <row r="6943" spans="1:6" x14ac:dyDescent="0.3">
      <c r="A6943" s="6">
        <v>148812</v>
      </c>
      <c r="B6943" s="7" t="s">
        <v>240</v>
      </c>
      <c r="C6943" s="6">
        <v>127</v>
      </c>
      <c r="D6943" s="12" t="s">
        <v>301</v>
      </c>
      <c r="E6943" s="6">
        <v>0</v>
      </c>
      <c r="F6943" s="6" t="s">
        <v>9</v>
      </c>
    </row>
    <row r="6944" spans="1:6" x14ac:dyDescent="0.3">
      <c r="A6944" s="6">
        <v>148812</v>
      </c>
      <c r="B6944" s="7" t="s">
        <v>240</v>
      </c>
      <c r="C6944" s="6">
        <v>128</v>
      </c>
      <c r="D6944" s="7" t="s">
        <v>302</v>
      </c>
      <c r="E6944" s="6">
        <v>0</v>
      </c>
      <c r="F6944" s="6" t="s">
        <v>9</v>
      </c>
    </row>
    <row r="6945" spans="1:6" x14ac:dyDescent="0.3">
      <c r="A6945" s="6">
        <v>148812</v>
      </c>
      <c r="B6945" s="7" t="s">
        <v>240</v>
      </c>
      <c r="C6945" s="6">
        <v>129</v>
      </c>
      <c r="D6945" s="9" t="s">
        <v>303</v>
      </c>
      <c r="E6945" s="6">
        <v>0</v>
      </c>
      <c r="F6945" s="6" t="s">
        <v>9</v>
      </c>
    </row>
    <row r="6946" spans="1:6" x14ac:dyDescent="0.3">
      <c r="A6946" s="6">
        <v>148812</v>
      </c>
      <c r="B6946" s="7" t="s">
        <v>240</v>
      </c>
      <c r="C6946" s="6">
        <v>130</v>
      </c>
      <c r="D6946" s="10" t="s">
        <v>7</v>
      </c>
      <c r="E6946" s="6">
        <v>0</v>
      </c>
      <c r="F6946" s="6" t="s">
        <v>9</v>
      </c>
    </row>
    <row r="6947" spans="1:6" x14ac:dyDescent="0.3">
      <c r="A6947" s="6">
        <v>148812</v>
      </c>
      <c r="B6947" s="7" t="s">
        <v>240</v>
      </c>
      <c r="C6947" s="6">
        <v>131</v>
      </c>
      <c r="D6947" s="10" t="s">
        <v>304</v>
      </c>
      <c r="E6947" s="6">
        <v>0</v>
      </c>
      <c r="F6947" s="6" t="s">
        <v>9</v>
      </c>
    </row>
    <row r="6948" spans="1:6" x14ac:dyDescent="0.3">
      <c r="A6948" s="6">
        <v>148812</v>
      </c>
      <c r="B6948" s="7" t="s">
        <v>240</v>
      </c>
      <c r="C6948" s="6">
        <v>132</v>
      </c>
      <c r="D6948" s="53" t="s">
        <v>305</v>
      </c>
      <c r="E6948" s="6">
        <v>0</v>
      </c>
      <c r="F6948" s="6" t="s">
        <v>9</v>
      </c>
    </row>
    <row r="6949" spans="1:6" x14ac:dyDescent="0.3">
      <c r="A6949" s="6">
        <v>148812</v>
      </c>
      <c r="B6949" s="7" t="s">
        <v>240</v>
      </c>
      <c r="C6949" s="6">
        <v>133</v>
      </c>
      <c r="D6949" s="10" t="s">
        <v>8</v>
      </c>
      <c r="E6949" s="6">
        <v>0</v>
      </c>
      <c r="F6949" s="6" t="s">
        <v>9</v>
      </c>
    </row>
    <row r="6950" spans="1:6" x14ac:dyDescent="0.3">
      <c r="A6950" s="6">
        <v>148812</v>
      </c>
      <c r="B6950" s="7" t="s">
        <v>240</v>
      </c>
      <c r="C6950" s="6">
        <v>134</v>
      </c>
      <c r="D6950" s="12" t="s">
        <v>306</v>
      </c>
      <c r="E6950" s="6">
        <v>0</v>
      </c>
      <c r="F6950" s="6" t="s">
        <v>9</v>
      </c>
    </row>
    <row r="6951" spans="1:6" x14ac:dyDescent="0.3">
      <c r="A6951" s="6">
        <v>148812</v>
      </c>
      <c r="B6951" s="7" t="s">
        <v>240</v>
      </c>
      <c r="C6951" s="6">
        <v>135</v>
      </c>
      <c r="D6951" s="13" t="s">
        <v>302</v>
      </c>
      <c r="E6951" s="6">
        <v>0</v>
      </c>
      <c r="F6951" s="6" t="s">
        <v>9</v>
      </c>
    </row>
    <row r="6952" spans="1:6" x14ac:dyDescent="0.3">
      <c r="A6952" s="6">
        <v>148812</v>
      </c>
      <c r="B6952" s="7" t="s">
        <v>240</v>
      </c>
      <c r="C6952" s="6">
        <v>136</v>
      </c>
      <c r="D6952" s="14" t="s">
        <v>7</v>
      </c>
      <c r="E6952" s="6">
        <v>0</v>
      </c>
      <c r="F6952" s="6" t="s">
        <v>9</v>
      </c>
    </row>
    <row r="6953" spans="1:6" x14ac:dyDescent="0.3">
      <c r="A6953" s="6">
        <v>148812</v>
      </c>
      <c r="B6953" s="7" t="s">
        <v>240</v>
      </c>
      <c r="C6953" s="6">
        <v>137</v>
      </c>
      <c r="D6953" s="15" t="s">
        <v>307</v>
      </c>
      <c r="E6953" s="6">
        <v>0</v>
      </c>
      <c r="F6953" s="6" t="s">
        <v>9</v>
      </c>
    </row>
    <row r="6954" spans="1:6" x14ac:dyDescent="0.3">
      <c r="A6954" s="6">
        <v>148812</v>
      </c>
      <c r="B6954" s="7" t="s">
        <v>240</v>
      </c>
      <c r="C6954" s="6">
        <v>138</v>
      </c>
      <c r="D6954" s="16" t="s">
        <v>308</v>
      </c>
      <c r="E6954" s="6">
        <v>0</v>
      </c>
      <c r="F6954" s="6" t="s">
        <v>9</v>
      </c>
    </row>
    <row r="6955" spans="1:6" x14ac:dyDescent="0.3">
      <c r="A6955" s="6">
        <v>148812</v>
      </c>
      <c r="B6955" s="7" t="s">
        <v>240</v>
      </c>
      <c r="C6955" s="6">
        <v>140</v>
      </c>
      <c r="D6955" s="17" t="s">
        <v>7</v>
      </c>
      <c r="E6955" s="6">
        <v>0</v>
      </c>
      <c r="F6955" s="6" t="s">
        <v>9</v>
      </c>
    </row>
    <row r="6956" spans="1:6" x14ac:dyDescent="0.3">
      <c r="A6956" s="6">
        <v>148812</v>
      </c>
      <c r="B6956" s="7" t="s">
        <v>240</v>
      </c>
      <c r="C6956" s="6">
        <v>382</v>
      </c>
      <c r="D6956" s="12" t="s">
        <v>301</v>
      </c>
      <c r="E6956" s="6">
        <v>10</v>
      </c>
      <c r="F6956" s="6">
        <v>5</v>
      </c>
    </row>
    <row r="6957" spans="1:6" x14ac:dyDescent="0.3">
      <c r="A6957" s="6">
        <v>148812</v>
      </c>
      <c r="B6957" s="7" t="s">
        <v>240</v>
      </c>
      <c r="C6957" s="6">
        <v>383</v>
      </c>
      <c r="D6957" s="12" t="s">
        <v>302</v>
      </c>
      <c r="E6957" s="6">
        <v>0</v>
      </c>
      <c r="F6957" s="6" t="s">
        <v>9</v>
      </c>
    </row>
    <row r="6958" spans="1:6" x14ac:dyDescent="0.3">
      <c r="A6958" s="6">
        <v>148812</v>
      </c>
      <c r="B6958" s="7" t="s">
        <v>240</v>
      </c>
      <c r="C6958" s="6">
        <v>384</v>
      </c>
      <c r="D6958" s="12" t="s">
        <v>307</v>
      </c>
      <c r="E6958" s="6">
        <v>73</v>
      </c>
      <c r="F6958" s="6">
        <v>72</v>
      </c>
    </row>
    <row r="6959" spans="1:6" x14ac:dyDescent="0.3">
      <c r="A6959" s="6">
        <v>148812</v>
      </c>
      <c r="B6959" s="7" t="s">
        <v>240</v>
      </c>
      <c r="C6959" s="6">
        <v>386</v>
      </c>
      <c r="D6959" s="12" t="s">
        <v>309</v>
      </c>
      <c r="E6959" s="6">
        <v>250</v>
      </c>
      <c r="F6959" s="6" t="s">
        <v>9</v>
      </c>
    </row>
    <row r="6960" spans="1:6" x14ac:dyDescent="0.3">
      <c r="A6960" s="6">
        <v>148812</v>
      </c>
      <c r="B6960" s="7" t="s">
        <v>240</v>
      </c>
      <c r="C6960" s="6">
        <v>387</v>
      </c>
      <c r="D6960" s="18" t="s">
        <v>310</v>
      </c>
      <c r="E6960" s="6">
        <v>120</v>
      </c>
      <c r="F6960" s="6">
        <v>105</v>
      </c>
    </row>
    <row r="6961" spans="1:6" x14ac:dyDescent="0.3">
      <c r="A6961" s="6">
        <v>148812</v>
      </c>
      <c r="B6961" s="7" t="s">
        <v>240</v>
      </c>
      <c r="C6961" s="6">
        <v>388</v>
      </c>
      <c r="D6961" s="19" t="s">
        <v>311</v>
      </c>
      <c r="E6961" s="6">
        <v>50</v>
      </c>
      <c r="F6961" s="6">
        <v>26</v>
      </c>
    </row>
    <row r="6962" spans="1:6" x14ac:dyDescent="0.3">
      <c r="A6962" s="6">
        <v>148812</v>
      </c>
      <c r="B6962" s="7" t="s">
        <v>240</v>
      </c>
      <c r="C6962" s="6">
        <v>389</v>
      </c>
      <c r="D6962" s="20" t="s">
        <v>312</v>
      </c>
      <c r="E6962" s="6">
        <v>120</v>
      </c>
      <c r="F6962" s="6">
        <v>135</v>
      </c>
    </row>
    <row r="6963" spans="1:6" x14ac:dyDescent="0.3">
      <c r="A6963" s="6">
        <v>148812</v>
      </c>
      <c r="B6963" s="7" t="s">
        <v>240</v>
      </c>
      <c r="C6963" s="6">
        <v>390</v>
      </c>
      <c r="D6963" s="19" t="s">
        <v>313</v>
      </c>
      <c r="E6963" s="6">
        <v>0</v>
      </c>
      <c r="F6963" s="6" t="s">
        <v>9</v>
      </c>
    </row>
    <row r="6964" spans="1:6" x14ac:dyDescent="0.3">
      <c r="A6964" s="6">
        <v>148812</v>
      </c>
      <c r="B6964" s="7" t="s">
        <v>240</v>
      </c>
      <c r="C6964" s="6">
        <v>391</v>
      </c>
      <c r="D6964" s="20" t="s">
        <v>314</v>
      </c>
      <c r="E6964" s="6">
        <v>80</v>
      </c>
      <c r="F6964" s="6">
        <v>17</v>
      </c>
    </row>
    <row r="6965" spans="1:6" x14ac:dyDescent="0.3">
      <c r="A6965" s="6">
        <v>148812</v>
      </c>
      <c r="B6965" s="7" t="s">
        <v>240</v>
      </c>
      <c r="C6965" s="6">
        <v>392</v>
      </c>
      <c r="D6965" s="12" t="s">
        <v>315</v>
      </c>
      <c r="E6965" s="6">
        <v>8</v>
      </c>
      <c r="F6965" s="6">
        <v>8</v>
      </c>
    </row>
    <row r="6966" spans="1:6" x14ac:dyDescent="0.3">
      <c r="A6966" s="6">
        <v>148812</v>
      </c>
      <c r="B6966" s="7" t="s">
        <v>240</v>
      </c>
      <c r="C6966" s="6">
        <v>393</v>
      </c>
      <c r="D6966" s="21" t="s">
        <v>316</v>
      </c>
      <c r="E6966" s="6">
        <v>0</v>
      </c>
      <c r="F6966" s="6" t="s">
        <v>9</v>
      </c>
    </row>
    <row r="6967" spans="1:6" x14ac:dyDescent="0.3">
      <c r="A6967" s="6">
        <v>148812</v>
      </c>
      <c r="B6967" s="7" t="s">
        <v>240</v>
      </c>
      <c r="C6967" s="6">
        <v>394</v>
      </c>
      <c r="D6967" s="22" t="s">
        <v>317</v>
      </c>
      <c r="E6967" s="6">
        <v>0</v>
      </c>
      <c r="F6967" s="6" t="s">
        <v>9</v>
      </c>
    </row>
    <row r="6968" spans="1:6" x14ac:dyDescent="0.3">
      <c r="A6968" s="6">
        <v>148812</v>
      </c>
      <c r="B6968" s="7" t="s">
        <v>240</v>
      </c>
      <c r="C6968" s="6">
        <v>395</v>
      </c>
      <c r="D6968" s="12" t="s">
        <v>318</v>
      </c>
      <c r="E6968" s="6">
        <v>96</v>
      </c>
      <c r="F6968" s="6">
        <v>102</v>
      </c>
    </row>
    <row r="6969" spans="1:6" x14ac:dyDescent="0.3">
      <c r="A6969" s="6">
        <v>148812</v>
      </c>
      <c r="B6969" s="7" t="s">
        <v>240</v>
      </c>
      <c r="C6969" s="6">
        <v>396</v>
      </c>
      <c r="D6969" s="12" t="s">
        <v>319</v>
      </c>
      <c r="E6969" s="6">
        <v>0</v>
      </c>
      <c r="F6969" s="6" t="s">
        <v>9</v>
      </c>
    </row>
    <row r="6970" spans="1:6" x14ac:dyDescent="0.3">
      <c r="A6970" s="6">
        <v>148812</v>
      </c>
      <c r="B6970" s="7" t="s">
        <v>240</v>
      </c>
      <c r="C6970" s="6">
        <v>453</v>
      </c>
      <c r="D6970" s="12" t="s">
        <v>320</v>
      </c>
      <c r="E6970" s="6">
        <v>73</v>
      </c>
      <c r="F6970" s="6">
        <v>72</v>
      </c>
    </row>
    <row r="6971" spans="1:6" x14ac:dyDescent="0.3">
      <c r="A6971" s="6">
        <v>148837</v>
      </c>
      <c r="B6971" s="7" t="s">
        <v>241</v>
      </c>
      <c r="C6971" s="6">
        <v>127</v>
      </c>
      <c r="D6971" s="12" t="s">
        <v>301</v>
      </c>
      <c r="E6971" s="6">
        <v>0</v>
      </c>
      <c r="F6971" s="6" t="s">
        <v>9</v>
      </c>
    </row>
    <row r="6972" spans="1:6" x14ac:dyDescent="0.3">
      <c r="A6972" s="6">
        <v>148837</v>
      </c>
      <c r="B6972" s="7" t="s">
        <v>241</v>
      </c>
      <c r="C6972" s="6">
        <v>128</v>
      </c>
      <c r="D6972" s="7" t="s">
        <v>302</v>
      </c>
      <c r="E6972" s="6">
        <v>0</v>
      </c>
      <c r="F6972" s="6" t="s">
        <v>9</v>
      </c>
    </row>
    <row r="6973" spans="1:6" x14ac:dyDescent="0.3">
      <c r="A6973" s="6">
        <v>148837</v>
      </c>
      <c r="B6973" s="7" t="s">
        <v>241</v>
      </c>
      <c r="C6973" s="6">
        <v>129</v>
      </c>
      <c r="D6973" s="9" t="s">
        <v>303</v>
      </c>
      <c r="E6973" s="6">
        <v>0</v>
      </c>
      <c r="F6973" s="6" t="s">
        <v>9</v>
      </c>
    </row>
    <row r="6974" spans="1:6" x14ac:dyDescent="0.3">
      <c r="A6974" s="6">
        <v>148837</v>
      </c>
      <c r="B6974" s="7" t="s">
        <v>241</v>
      </c>
      <c r="C6974" s="6">
        <v>130</v>
      </c>
      <c r="D6974" s="10" t="s">
        <v>7</v>
      </c>
      <c r="E6974" s="6">
        <v>0</v>
      </c>
      <c r="F6974" s="6" t="s">
        <v>9</v>
      </c>
    </row>
    <row r="6975" spans="1:6" x14ac:dyDescent="0.3">
      <c r="A6975" s="6">
        <v>148837</v>
      </c>
      <c r="B6975" s="7" t="s">
        <v>241</v>
      </c>
      <c r="C6975" s="6">
        <v>131</v>
      </c>
      <c r="D6975" s="10" t="s">
        <v>304</v>
      </c>
      <c r="E6975" s="6">
        <v>0</v>
      </c>
      <c r="F6975" s="6" t="s">
        <v>9</v>
      </c>
    </row>
    <row r="6976" spans="1:6" x14ac:dyDescent="0.3">
      <c r="A6976" s="6">
        <v>148837</v>
      </c>
      <c r="B6976" s="7" t="s">
        <v>241</v>
      </c>
      <c r="C6976" s="6">
        <v>132</v>
      </c>
      <c r="D6976" s="53" t="s">
        <v>305</v>
      </c>
      <c r="E6976" s="6">
        <v>0</v>
      </c>
      <c r="F6976" s="6" t="s">
        <v>9</v>
      </c>
    </row>
    <row r="6977" spans="1:6" x14ac:dyDescent="0.3">
      <c r="A6977" s="6">
        <v>148837</v>
      </c>
      <c r="B6977" s="7" t="s">
        <v>241</v>
      </c>
      <c r="C6977" s="6">
        <v>133</v>
      </c>
      <c r="D6977" s="10" t="s">
        <v>8</v>
      </c>
      <c r="E6977" s="6">
        <v>0</v>
      </c>
      <c r="F6977" s="6" t="s">
        <v>9</v>
      </c>
    </row>
    <row r="6978" spans="1:6" x14ac:dyDescent="0.3">
      <c r="A6978" s="6">
        <v>148837</v>
      </c>
      <c r="B6978" s="7" t="s">
        <v>241</v>
      </c>
      <c r="C6978" s="6">
        <v>134</v>
      </c>
      <c r="D6978" s="12" t="s">
        <v>306</v>
      </c>
      <c r="E6978" s="6">
        <v>0</v>
      </c>
      <c r="F6978" s="6" t="s">
        <v>9</v>
      </c>
    </row>
    <row r="6979" spans="1:6" x14ac:dyDescent="0.3">
      <c r="A6979" s="6">
        <v>148837</v>
      </c>
      <c r="B6979" s="7" t="s">
        <v>241</v>
      </c>
      <c r="C6979" s="6">
        <v>135</v>
      </c>
      <c r="D6979" s="13" t="s">
        <v>302</v>
      </c>
      <c r="E6979" s="6">
        <v>0</v>
      </c>
      <c r="F6979" s="6" t="s">
        <v>9</v>
      </c>
    </row>
    <row r="6980" spans="1:6" x14ac:dyDescent="0.3">
      <c r="A6980" s="6">
        <v>148837</v>
      </c>
      <c r="B6980" s="7" t="s">
        <v>241</v>
      </c>
      <c r="C6980" s="6">
        <v>136</v>
      </c>
      <c r="D6980" s="14" t="s">
        <v>7</v>
      </c>
      <c r="E6980" s="6">
        <v>0</v>
      </c>
      <c r="F6980" s="6" t="s">
        <v>9</v>
      </c>
    </row>
    <row r="6981" spans="1:6" x14ac:dyDescent="0.3">
      <c r="A6981" s="6">
        <v>148837</v>
      </c>
      <c r="B6981" s="7" t="s">
        <v>241</v>
      </c>
      <c r="C6981" s="6">
        <v>137</v>
      </c>
      <c r="D6981" s="15" t="s">
        <v>307</v>
      </c>
      <c r="E6981" s="6">
        <v>0</v>
      </c>
      <c r="F6981" s="6" t="s">
        <v>9</v>
      </c>
    </row>
    <row r="6982" spans="1:6" x14ac:dyDescent="0.3">
      <c r="A6982" s="6">
        <v>148837</v>
      </c>
      <c r="B6982" s="7" t="s">
        <v>241</v>
      </c>
      <c r="C6982" s="6">
        <v>138</v>
      </c>
      <c r="D6982" s="16" t="s">
        <v>308</v>
      </c>
      <c r="E6982" s="6">
        <v>0</v>
      </c>
      <c r="F6982" s="6" t="s">
        <v>9</v>
      </c>
    </row>
    <row r="6983" spans="1:6" x14ac:dyDescent="0.3">
      <c r="A6983" s="6">
        <v>148837</v>
      </c>
      <c r="B6983" s="7" t="s">
        <v>241</v>
      </c>
      <c r="C6983" s="6">
        <v>140</v>
      </c>
      <c r="D6983" s="17" t="s">
        <v>7</v>
      </c>
      <c r="E6983" s="6">
        <v>0</v>
      </c>
      <c r="F6983" s="6" t="s">
        <v>9</v>
      </c>
    </row>
    <row r="6984" spans="1:6" x14ac:dyDescent="0.3">
      <c r="A6984" s="6">
        <v>148837</v>
      </c>
      <c r="B6984" s="7" t="s">
        <v>241</v>
      </c>
      <c r="C6984" s="6">
        <v>382</v>
      </c>
      <c r="D6984" s="12" t="s">
        <v>301</v>
      </c>
      <c r="E6984" s="6">
        <v>5</v>
      </c>
      <c r="F6984" s="6">
        <v>5</v>
      </c>
    </row>
    <row r="6985" spans="1:6" x14ac:dyDescent="0.3">
      <c r="A6985" s="6">
        <v>148837</v>
      </c>
      <c r="B6985" s="7" t="s">
        <v>241</v>
      </c>
      <c r="C6985" s="6">
        <v>383</v>
      </c>
      <c r="D6985" s="12" t="s">
        <v>302</v>
      </c>
      <c r="E6985" s="6">
        <v>0</v>
      </c>
      <c r="F6985" s="6" t="s">
        <v>9</v>
      </c>
    </row>
    <row r="6986" spans="1:6" x14ac:dyDescent="0.3">
      <c r="A6986" s="6">
        <v>148837</v>
      </c>
      <c r="B6986" s="7" t="s">
        <v>241</v>
      </c>
      <c r="C6986" s="6">
        <v>384</v>
      </c>
      <c r="D6986" s="12" t="s">
        <v>307</v>
      </c>
      <c r="E6986" s="6">
        <v>38</v>
      </c>
      <c r="F6986" s="6">
        <v>38</v>
      </c>
    </row>
    <row r="6987" spans="1:6" x14ac:dyDescent="0.3">
      <c r="A6987" s="6">
        <v>148837</v>
      </c>
      <c r="B6987" s="7" t="s">
        <v>241</v>
      </c>
      <c r="C6987" s="6">
        <v>386</v>
      </c>
      <c r="D6987" s="12" t="s">
        <v>309</v>
      </c>
      <c r="E6987" s="6">
        <v>100</v>
      </c>
      <c r="F6987" s="6">
        <v>174</v>
      </c>
    </row>
    <row r="6988" spans="1:6" x14ac:dyDescent="0.3">
      <c r="A6988" s="6">
        <v>148837</v>
      </c>
      <c r="B6988" s="7" t="s">
        <v>241</v>
      </c>
      <c r="C6988" s="6">
        <v>387</v>
      </c>
      <c r="D6988" s="18" t="s">
        <v>310</v>
      </c>
      <c r="E6988" s="6">
        <v>40</v>
      </c>
      <c r="F6988" s="6">
        <v>40</v>
      </c>
    </row>
    <row r="6989" spans="1:6" x14ac:dyDescent="0.3">
      <c r="A6989" s="6">
        <v>148837</v>
      </c>
      <c r="B6989" s="7" t="s">
        <v>241</v>
      </c>
      <c r="C6989" s="6">
        <v>388</v>
      </c>
      <c r="D6989" s="19" t="s">
        <v>311</v>
      </c>
      <c r="E6989" s="6">
        <v>150</v>
      </c>
      <c r="F6989" s="6">
        <v>222</v>
      </c>
    </row>
    <row r="6990" spans="1:6" x14ac:dyDescent="0.3">
      <c r="A6990" s="6">
        <v>148837</v>
      </c>
      <c r="B6990" s="7" t="s">
        <v>241</v>
      </c>
      <c r="C6990" s="6">
        <v>389</v>
      </c>
      <c r="D6990" s="20" t="s">
        <v>312</v>
      </c>
      <c r="E6990" s="6">
        <v>20</v>
      </c>
      <c r="F6990" s="6">
        <v>37</v>
      </c>
    </row>
    <row r="6991" spans="1:6" x14ac:dyDescent="0.3">
      <c r="A6991" s="6">
        <v>148837</v>
      </c>
      <c r="B6991" s="7" t="s">
        <v>241</v>
      </c>
      <c r="C6991" s="6">
        <v>390</v>
      </c>
      <c r="D6991" s="19" t="s">
        <v>313</v>
      </c>
      <c r="E6991" s="6">
        <v>0</v>
      </c>
      <c r="F6991" s="6" t="s">
        <v>9</v>
      </c>
    </row>
    <row r="6992" spans="1:6" x14ac:dyDescent="0.3">
      <c r="A6992" s="6">
        <v>148837</v>
      </c>
      <c r="B6992" s="7" t="s">
        <v>241</v>
      </c>
      <c r="C6992" s="6">
        <v>391</v>
      </c>
      <c r="D6992" s="20" t="s">
        <v>314</v>
      </c>
      <c r="E6992" s="6">
        <v>0</v>
      </c>
      <c r="F6992" s="6" t="s">
        <v>9</v>
      </c>
    </row>
    <row r="6993" spans="1:6" x14ac:dyDescent="0.3">
      <c r="A6993" s="6">
        <v>148837</v>
      </c>
      <c r="B6993" s="7" t="s">
        <v>241</v>
      </c>
      <c r="C6993" s="6">
        <v>392</v>
      </c>
      <c r="D6993" s="12" t="s">
        <v>315</v>
      </c>
      <c r="E6993" s="6">
        <v>6</v>
      </c>
      <c r="F6993" s="6">
        <v>6</v>
      </c>
    </row>
    <row r="6994" spans="1:6" x14ac:dyDescent="0.3">
      <c r="A6994" s="6">
        <v>148837</v>
      </c>
      <c r="B6994" s="7" t="s">
        <v>241</v>
      </c>
      <c r="C6994" s="6">
        <v>393</v>
      </c>
      <c r="D6994" s="21" t="s">
        <v>316</v>
      </c>
      <c r="E6994" s="6">
        <v>0</v>
      </c>
      <c r="F6994" s="6" t="s">
        <v>9</v>
      </c>
    </row>
    <row r="6995" spans="1:6" x14ac:dyDescent="0.3">
      <c r="A6995" s="6">
        <v>148837</v>
      </c>
      <c r="B6995" s="7" t="s">
        <v>241</v>
      </c>
      <c r="C6995" s="6">
        <v>394</v>
      </c>
      <c r="D6995" s="22" t="s">
        <v>317</v>
      </c>
      <c r="E6995" s="6">
        <v>80</v>
      </c>
      <c r="F6995" s="6" t="s">
        <v>9</v>
      </c>
    </row>
    <row r="6996" spans="1:6" x14ac:dyDescent="0.3">
      <c r="A6996" s="6">
        <v>148837</v>
      </c>
      <c r="B6996" s="7" t="s">
        <v>241</v>
      </c>
      <c r="C6996" s="6">
        <v>395</v>
      </c>
      <c r="D6996" s="12" t="s">
        <v>318</v>
      </c>
      <c r="E6996" s="6">
        <v>32</v>
      </c>
      <c r="F6996" s="6">
        <v>39</v>
      </c>
    </row>
    <row r="6997" spans="1:6" x14ac:dyDescent="0.3">
      <c r="A6997" s="6">
        <v>148837</v>
      </c>
      <c r="B6997" s="7" t="s">
        <v>241</v>
      </c>
      <c r="C6997" s="6">
        <v>396</v>
      </c>
      <c r="D6997" s="12" t="s">
        <v>319</v>
      </c>
      <c r="E6997" s="6">
        <v>0</v>
      </c>
      <c r="F6997" s="6" t="s">
        <v>9</v>
      </c>
    </row>
    <row r="6998" spans="1:6" x14ac:dyDescent="0.3">
      <c r="A6998" s="6">
        <v>148837</v>
      </c>
      <c r="B6998" s="7" t="s">
        <v>241</v>
      </c>
      <c r="C6998" s="6">
        <v>453</v>
      </c>
      <c r="D6998" s="12" t="s">
        <v>320</v>
      </c>
      <c r="E6998" s="6">
        <v>38</v>
      </c>
      <c r="F6998" s="6">
        <v>38</v>
      </c>
    </row>
    <row r="6999" spans="1:6" x14ac:dyDescent="0.3">
      <c r="A6999" s="6">
        <v>148840</v>
      </c>
      <c r="B6999" s="7" t="s">
        <v>242</v>
      </c>
      <c r="C6999" s="6">
        <v>127</v>
      </c>
      <c r="D6999" s="12" t="s">
        <v>301</v>
      </c>
      <c r="E6999" s="6">
        <v>0</v>
      </c>
      <c r="F6999" s="6" t="s">
        <v>9</v>
      </c>
    </row>
    <row r="7000" spans="1:6" x14ac:dyDescent="0.3">
      <c r="A7000" s="6">
        <v>148840</v>
      </c>
      <c r="B7000" s="7" t="s">
        <v>242</v>
      </c>
      <c r="C7000" s="6">
        <v>128</v>
      </c>
      <c r="D7000" s="7" t="s">
        <v>302</v>
      </c>
      <c r="E7000" s="6">
        <v>0</v>
      </c>
      <c r="F7000" s="6" t="s">
        <v>9</v>
      </c>
    </row>
    <row r="7001" spans="1:6" x14ac:dyDescent="0.3">
      <c r="A7001" s="6">
        <v>148840</v>
      </c>
      <c r="B7001" s="7" t="s">
        <v>242</v>
      </c>
      <c r="C7001" s="6">
        <v>129</v>
      </c>
      <c r="D7001" s="9" t="s">
        <v>303</v>
      </c>
      <c r="E7001" s="6">
        <v>0</v>
      </c>
      <c r="F7001" s="6" t="s">
        <v>9</v>
      </c>
    </row>
    <row r="7002" spans="1:6" x14ac:dyDescent="0.3">
      <c r="A7002" s="6">
        <v>148840</v>
      </c>
      <c r="B7002" s="7" t="s">
        <v>242</v>
      </c>
      <c r="C7002" s="6">
        <v>130</v>
      </c>
      <c r="D7002" s="10" t="s">
        <v>7</v>
      </c>
      <c r="E7002" s="6">
        <v>0</v>
      </c>
      <c r="F7002" s="6" t="s">
        <v>9</v>
      </c>
    </row>
    <row r="7003" spans="1:6" x14ac:dyDescent="0.3">
      <c r="A7003" s="6">
        <v>148840</v>
      </c>
      <c r="B7003" s="7" t="s">
        <v>242</v>
      </c>
      <c r="C7003" s="6">
        <v>131</v>
      </c>
      <c r="D7003" s="10" t="s">
        <v>304</v>
      </c>
      <c r="E7003" s="6">
        <v>0</v>
      </c>
      <c r="F7003" s="6" t="s">
        <v>9</v>
      </c>
    </row>
    <row r="7004" spans="1:6" x14ac:dyDescent="0.3">
      <c r="A7004" s="6">
        <v>148840</v>
      </c>
      <c r="B7004" s="7" t="s">
        <v>242</v>
      </c>
      <c r="C7004" s="6">
        <v>132</v>
      </c>
      <c r="D7004" s="53" t="s">
        <v>305</v>
      </c>
      <c r="E7004" s="6">
        <v>0</v>
      </c>
      <c r="F7004" s="6" t="s">
        <v>9</v>
      </c>
    </row>
    <row r="7005" spans="1:6" x14ac:dyDescent="0.3">
      <c r="A7005" s="6">
        <v>148840</v>
      </c>
      <c r="B7005" s="7" t="s">
        <v>242</v>
      </c>
      <c r="C7005" s="6">
        <v>133</v>
      </c>
      <c r="D7005" s="10" t="s">
        <v>8</v>
      </c>
      <c r="E7005" s="6">
        <v>0</v>
      </c>
      <c r="F7005" s="6" t="s">
        <v>9</v>
      </c>
    </row>
    <row r="7006" spans="1:6" x14ac:dyDescent="0.3">
      <c r="A7006" s="6">
        <v>148840</v>
      </c>
      <c r="B7006" s="7" t="s">
        <v>242</v>
      </c>
      <c r="C7006" s="6">
        <v>134</v>
      </c>
      <c r="D7006" s="12" t="s">
        <v>306</v>
      </c>
      <c r="E7006" s="6">
        <v>0</v>
      </c>
      <c r="F7006" s="6" t="s">
        <v>9</v>
      </c>
    </row>
    <row r="7007" spans="1:6" x14ac:dyDescent="0.3">
      <c r="A7007" s="6">
        <v>148840</v>
      </c>
      <c r="B7007" s="7" t="s">
        <v>242</v>
      </c>
      <c r="C7007" s="6">
        <v>135</v>
      </c>
      <c r="D7007" s="13" t="s">
        <v>302</v>
      </c>
      <c r="E7007" s="6">
        <v>0</v>
      </c>
      <c r="F7007" s="6" t="s">
        <v>9</v>
      </c>
    </row>
    <row r="7008" spans="1:6" x14ac:dyDescent="0.3">
      <c r="A7008" s="6">
        <v>148840</v>
      </c>
      <c r="B7008" s="7" t="s">
        <v>242</v>
      </c>
      <c r="C7008" s="6">
        <v>136</v>
      </c>
      <c r="D7008" s="14" t="s">
        <v>7</v>
      </c>
      <c r="E7008" s="6">
        <v>0</v>
      </c>
      <c r="F7008" s="6" t="s">
        <v>9</v>
      </c>
    </row>
    <row r="7009" spans="1:6" x14ac:dyDescent="0.3">
      <c r="A7009" s="6">
        <v>148840</v>
      </c>
      <c r="B7009" s="7" t="s">
        <v>242</v>
      </c>
      <c r="C7009" s="6">
        <v>137</v>
      </c>
      <c r="D7009" s="15" t="s">
        <v>307</v>
      </c>
      <c r="E7009" s="6">
        <v>0</v>
      </c>
      <c r="F7009" s="6" t="s">
        <v>9</v>
      </c>
    </row>
    <row r="7010" spans="1:6" x14ac:dyDescent="0.3">
      <c r="A7010" s="6">
        <v>148840</v>
      </c>
      <c r="B7010" s="7" t="s">
        <v>242</v>
      </c>
      <c r="C7010" s="6">
        <v>138</v>
      </c>
      <c r="D7010" s="16" t="s">
        <v>308</v>
      </c>
      <c r="E7010" s="6">
        <v>0</v>
      </c>
      <c r="F7010" s="6" t="s">
        <v>9</v>
      </c>
    </row>
    <row r="7011" spans="1:6" x14ac:dyDescent="0.3">
      <c r="A7011" s="6">
        <v>148840</v>
      </c>
      <c r="B7011" s="7" t="s">
        <v>242</v>
      </c>
      <c r="C7011" s="6">
        <v>140</v>
      </c>
      <c r="D7011" s="17" t="s">
        <v>7</v>
      </c>
      <c r="E7011" s="6">
        <v>0</v>
      </c>
      <c r="F7011" s="6" t="s">
        <v>9</v>
      </c>
    </row>
    <row r="7012" spans="1:6" x14ac:dyDescent="0.3">
      <c r="A7012" s="6">
        <v>148840</v>
      </c>
      <c r="B7012" s="7" t="s">
        <v>242</v>
      </c>
      <c r="C7012" s="6">
        <v>382</v>
      </c>
      <c r="D7012" s="12" t="s">
        <v>301</v>
      </c>
      <c r="E7012" s="6">
        <v>3</v>
      </c>
      <c r="F7012" s="6" t="s">
        <v>9</v>
      </c>
    </row>
    <row r="7013" spans="1:6" x14ac:dyDescent="0.3">
      <c r="A7013" s="6">
        <v>148840</v>
      </c>
      <c r="B7013" s="7" t="s">
        <v>242</v>
      </c>
      <c r="C7013" s="6">
        <v>383</v>
      </c>
      <c r="D7013" s="12" t="s">
        <v>302</v>
      </c>
      <c r="E7013" s="6">
        <v>0</v>
      </c>
      <c r="F7013" s="6" t="s">
        <v>9</v>
      </c>
    </row>
    <row r="7014" spans="1:6" x14ac:dyDescent="0.3">
      <c r="A7014" s="6">
        <v>148840</v>
      </c>
      <c r="B7014" s="7" t="s">
        <v>242</v>
      </c>
      <c r="C7014" s="6">
        <v>384</v>
      </c>
      <c r="D7014" s="12" t="s">
        <v>307</v>
      </c>
      <c r="E7014" s="6">
        <v>23</v>
      </c>
      <c r="F7014" s="6" t="s">
        <v>9</v>
      </c>
    </row>
    <row r="7015" spans="1:6" x14ac:dyDescent="0.3">
      <c r="A7015" s="6">
        <v>148840</v>
      </c>
      <c r="B7015" s="7" t="s">
        <v>242</v>
      </c>
      <c r="C7015" s="6">
        <v>386</v>
      </c>
      <c r="D7015" s="12" t="s">
        <v>309</v>
      </c>
      <c r="E7015" s="6">
        <v>100</v>
      </c>
      <c r="F7015" s="6" t="s">
        <v>9</v>
      </c>
    </row>
    <row r="7016" spans="1:6" x14ac:dyDescent="0.3">
      <c r="A7016" s="6">
        <v>148840</v>
      </c>
      <c r="B7016" s="7" t="s">
        <v>242</v>
      </c>
      <c r="C7016" s="6">
        <v>387</v>
      </c>
      <c r="D7016" s="18" t="s">
        <v>310</v>
      </c>
      <c r="E7016" s="6">
        <v>60</v>
      </c>
      <c r="F7016" s="6" t="s">
        <v>9</v>
      </c>
    </row>
    <row r="7017" spans="1:6" x14ac:dyDescent="0.3">
      <c r="A7017" s="6">
        <v>148840</v>
      </c>
      <c r="B7017" s="7" t="s">
        <v>242</v>
      </c>
      <c r="C7017" s="6">
        <v>388</v>
      </c>
      <c r="D7017" s="19" t="s">
        <v>311</v>
      </c>
      <c r="E7017" s="6">
        <v>60</v>
      </c>
      <c r="F7017" s="6" t="s">
        <v>9</v>
      </c>
    </row>
    <row r="7018" spans="1:6" x14ac:dyDescent="0.3">
      <c r="A7018" s="6">
        <v>148840</v>
      </c>
      <c r="B7018" s="7" t="s">
        <v>242</v>
      </c>
      <c r="C7018" s="6">
        <v>389</v>
      </c>
      <c r="D7018" s="20" t="s">
        <v>312</v>
      </c>
      <c r="E7018" s="6">
        <v>30</v>
      </c>
      <c r="F7018" s="6" t="s">
        <v>9</v>
      </c>
    </row>
    <row r="7019" spans="1:6" x14ac:dyDescent="0.3">
      <c r="A7019" s="6">
        <v>148840</v>
      </c>
      <c r="B7019" s="7" t="s">
        <v>242</v>
      </c>
      <c r="C7019" s="6">
        <v>390</v>
      </c>
      <c r="D7019" s="19" t="s">
        <v>313</v>
      </c>
      <c r="E7019" s="6">
        <v>20</v>
      </c>
      <c r="F7019" s="6" t="s">
        <v>9</v>
      </c>
    </row>
    <row r="7020" spans="1:6" x14ac:dyDescent="0.3">
      <c r="A7020" s="6">
        <v>148840</v>
      </c>
      <c r="B7020" s="7" t="s">
        <v>242</v>
      </c>
      <c r="C7020" s="6">
        <v>391</v>
      </c>
      <c r="D7020" s="20" t="s">
        <v>314</v>
      </c>
      <c r="E7020" s="6">
        <v>30</v>
      </c>
      <c r="F7020" s="6" t="s">
        <v>9</v>
      </c>
    </row>
    <row r="7021" spans="1:6" x14ac:dyDescent="0.3">
      <c r="A7021" s="6">
        <v>148840</v>
      </c>
      <c r="B7021" s="7" t="s">
        <v>242</v>
      </c>
      <c r="C7021" s="6">
        <v>392</v>
      </c>
      <c r="D7021" s="12" t="s">
        <v>315</v>
      </c>
      <c r="E7021" s="6">
        <v>6</v>
      </c>
      <c r="F7021" s="6" t="s">
        <v>9</v>
      </c>
    </row>
    <row r="7022" spans="1:6" x14ac:dyDescent="0.3">
      <c r="A7022" s="6">
        <v>148840</v>
      </c>
      <c r="B7022" s="7" t="s">
        <v>242</v>
      </c>
      <c r="C7022" s="6">
        <v>393</v>
      </c>
      <c r="D7022" s="21" t="s">
        <v>316</v>
      </c>
      <c r="E7022" s="6">
        <v>0</v>
      </c>
      <c r="F7022" s="6" t="s">
        <v>9</v>
      </c>
    </row>
    <row r="7023" spans="1:6" x14ac:dyDescent="0.3">
      <c r="A7023" s="6">
        <v>148840</v>
      </c>
      <c r="B7023" s="7" t="s">
        <v>242</v>
      </c>
      <c r="C7023" s="6">
        <v>394</v>
      </c>
      <c r="D7023" s="22" t="s">
        <v>317</v>
      </c>
      <c r="E7023" s="6">
        <v>36</v>
      </c>
      <c r="F7023" s="6" t="s">
        <v>9</v>
      </c>
    </row>
    <row r="7024" spans="1:6" x14ac:dyDescent="0.3">
      <c r="A7024" s="6">
        <v>148840</v>
      </c>
      <c r="B7024" s="7" t="s">
        <v>242</v>
      </c>
      <c r="C7024" s="6">
        <v>395</v>
      </c>
      <c r="D7024" s="12" t="s">
        <v>318</v>
      </c>
      <c r="E7024" s="6">
        <v>48</v>
      </c>
      <c r="F7024" s="6" t="s">
        <v>9</v>
      </c>
    </row>
    <row r="7025" spans="1:6" x14ac:dyDescent="0.3">
      <c r="A7025" s="6">
        <v>148840</v>
      </c>
      <c r="B7025" s="7" t="s">
        <v>242</v>
      </c>
      <c r="C7025" s="6">
        <v>396</v>
      </c>
      <c r="D7025" s="12" t="s">
        <v>319</v>
      </c>
      <c r="E7025" s="6">
        <v>0</v>
      </c>
      <c r="F7025" s="6" t="s">
        <v>9</v>
      </c>
    </row>
    <row r="7026" spans="1:6" x14ac:dyDescent="0.3">
      <c r="A7026" s="6">
        <v>148840</v>
      </c>
      <c r="B7026" s="7" t="s">
        <v>242</v>
      </c>
      <c r="C7026" s="6">
        <v>453</v>
      </c>
      <c r="D7026" s="12" t="s">
        <v>320</v>
      </c>
      <c r="E7026" s="6">
        <v>23</v>
      </c>
      <c r="F7026" s="6" t="s">
        <v>9</v>
      </c>
    </row>
    <row r="7027" spans="1:6" x14ac:dyDescent="0.3">
      <c r="A7027" s="6">
        <v>148882</v>
      </c>
      <c r="B7027" s="7" t="s">
        <v>243</v>
      </c>
      <c r="C7027" s="6">
        <v>127</v>
      </c>
      <c r="D7027" s="12" t="s">
        <v>301</v>
      </c>
      <c r="E7027" s="6">
        <v>0</v>
      </c>
      <c r="F7027" s="6" t="s">
        <v>9</v>
      </c>
    </row>
    <row r="7028" spans="1:6" x14ac:dyDescent="0.3">
      <c r="A7028" s="6">
        <v>148882</v>
      </c>
      <c r="B7028" s="7" t="s">
        <v>243</v>
      </c>
      <c r="C7028" s="6">
        <v>128</v>
      </c>
      <c r="D7028" s="7" t="s">
        <v>302</v>
      </c>
      <c r="E7028" s="6">
        <v>0</v>
      </c>
      <c r="F7028" s="6" t="s">
        <v>9</v>
      </c>
    </row>
    <row r="7029" spans="1:6" x14ac:dyDescent="0.3">
      <c r="A7029" s="6">
        <v>148882</v>
      </c>
      <c r="B7029" s="7" t="s">
        <v>243</v>
      </c>
      <c r="C7029" s="6">
        <v>129</v>
      </c>
      <c r="D7029" s="9" t="s">
        <v>303</v>
      </c>
      <c r="E7029" s="6">
        <v>0</v>
      </c>
      <c r="F7029" s="6" t="s">
        <v>9</v>
      </c>
    </row>
    <row r="7030" spans="1:6" x14ac:dyDescent="0.3">
      <c r="A7030" s="6">
        <v>148882</v>
      </c>
      <c r="B7030" s="7" t="s">
        <v>243</v>
      </c>
      <c r="C7030" s="6">
        <v>130</v>
      </c>
      <c r="D7030" s="10" t="s">
        <v>7</v>
      </c>
      <c r="E7030" s="6">
        <v>0</v>
      </c>
      <c r="F7030" s="6" t="s">
        <v>9</v>
      </c>
    </row>
    <row r="7031" spans="1:6" x14ac:dyDescent="0.3">
      <c r="A7031" s="6">
        <v>148882</v>
      </c>
      <c r="B7031" s="7" t="s">
        <v>243</v>
      </c>
      <c r="C7031" s="6">
        <v>131</v>
      </c>
      <c r="D7031" s="10" t="s">
        <v>304</v>
      </c>
      <c r="E7031" s="6">
        <v>0</v>
      </c>
      <c r="F7031" s="6" t="s">
        <v>9</v>
      </c>
    </row>
    <row r="7032" spans="1:6" x14ac:dyDescent="0.3">
      <c r="A7032" s="6">
        <v>148882</v>
      </c>
      <c r="B7032" s="7" t="s">
        <v>243</v>
      </c>
      <c r="C7032" s="6">
        <v>132</v>
      </c>
      <c r="D7032" s="53" t="s">
        <v>305</v>
      </c>
      <c r="E7032" s="6">
        <v>0</v>
      </c>
      <c r="F7032" s="6" t="s">
        <v>9</v>
      </c>
    </row>
    <row r="7033" spans="1:6" x14ac:dyDescent="0.3">
      <c r="A7033" s="6">
        <v>148882</v>
      </c>
      <c r="B7033" s="7" t="s">
        <v>243</v>
      </c>
      <c r="C7033" s="6">
        <v>133</v>
      </c>
      <c r="D7033" s="10" t="s">
        <v>8</v>
      </c>
      <c r="E7033" s="6">
        <v>0</v>
      </c>
      <c r="F7033" s="6" t="s">
        <v>9</v>
      </c>
    </row>
    <row r="7034" spans="1:6" x14ac:dyDescent="0.3">
      <c r="A7034" s="6">
        <v>148882</v>
      </c>
      <c r="B7034" s="7" t="s">
        <v>243</v>
      </c>
      <c r="C7034" s="6">
        <v>134</v>
      </c>
      <c r="D7034" s="12" t="s">
        <v>306</v>
      </c>
      <c r="E7034" s="6">
        <v>0</v>
      </c>
      <c r="F7034" s="6" t="s">
        <v>9</v>
      </c>
    </row>
    <row r="7035" spans="1:6" x14ac:dyDescent="0.3">
      <c r="A7035" s="6">
        <v>148882</v>
      </c>
      <c r="B7035" s="7" t="s">
        <v>243</v>
      </c>
      <c r="C7035" s="6">
        <v>135</v>
      </c>
      <c r="D7035" s="13" t="s">
        <v>302</v>
      </c>
      <c r="E7035" s="6">
        <v>0</v>
      </c>
      <c r="F7035" s="6" t="s">
        <v>9</v>
      </c>
    </row>
    <row r="7036" spans="1:6" x14ac:dyDescent="0.3">
      <c r="A7036" s="6">
        <v>148882</v>
      </c>
      <c r="B7036" s="7" t="s">
        <v>243</v>
      </c>
      <c r="C7036" s="6">
        <v>136</v>
      </c>
      <c r="D7036" s="14" t="s">
        <v>7</v>
      </c>
      <c r="E7036" s="6">
        <v>0</v>
      </c>
      <c r="F7036" s="6" t="s">
        <v>9</v>
      </c>
    </row>
    <row r="7037" spans="1:6" x14ac:dyDescent="0.3">
      <c r="A7037" s="6">
        <v>148882</v>
      </c>
      <c r="B7037" s="7" t="s">
        <v>243</v>
      </c>
      <c r="C7037" s="6">
        <v>137</v>
      </c>
      <c r="D7037" s="15" t="s">
        <v>307</v>
      </c>
      <c r="E7037" s="6">
        <v>0</v>
      </c>
      <c r="F7037" s="6" t="s">
        <v>9</v>
      </c>
    </row>
    <row r="7038" spans="1:6" x14ac:dyDescent="0.3">
      <c r="A7038" s="6">
        <v>148882</v>
      </c>
      <c r="B7038" s="7" t="s">
        <v>243</v>
      </c>
      <c r="C7038" s="6">
        <v>138</v>
      </c>
      <c r="D7038" s="16" t="s">
        <v>308</v>
      </c>
      <c r="E7038" s="6">
        <v>0</v>
      </c>
      <c r="F7038" s="6" t="s">
        <v>9</v>
      </c>
    </row>
    <row r="7039" spans="1:6" x14ac:dyDescent="0.3">
      <c r="A7039" s="6">
        <v>148882</v>
      </c>
      <c r="B7039" s="7" t="s">
        <v>243</v>
      </c>
      <c r="C7039" s="6">
        <v>140</v>
      </c>
      <c r="D7039" s="17" t="s">
        <v>7</v>
      </c>
      <c r="E7039" s="6">
        <v>0</v>
      </c>
      <c r="F7039" s="6" t="s">
        <v>9</v>
      </c>
    </row>
    <row r="7040" spans="1:6" x14ac:dyDescent="0.3">
      <c r="A7040" s="6">
        <v>148882</v>
      </c>
      <c r="B7040" s="7" t="s">
        <v>243</v>
      </c>
      <c r="C7040" s="6">
        <v>382</v>
      </c>
      <c r="D7040" s="12" t="s">
        <v>301</v>
      </c>
      <c r="E7040" s="6">
        <v>9</v>
      </c>
      <c r="F7040" s="6" t="s">
        <v>9</v>
      </c>
    </row>
    <row r="7041" spans="1:6" x14ac:dyDescent="0.3">
      <c r="A7041" s="6">
        <v>148882</v>
      </c>
      <c r="B7041" s="7" t="s">
        <v>243</v>
      </c>
      <c r="C7041" s="6">
        <v>383</v>
      </c>
      <c r="D7041" s="12" t="s">
        <v>302</v>
      </c>
      <c r="E7041" s="6">
        <v>0</v>
      </c>
      <c r="F7041" s="6" t="s">
        <v>9</v>
      </c>
    </row>
    <row r="7042" spans="1:6" x14ac:dyDescent="0.3">
      <c r="A7042" s="6">
        <v>148882</v>
      </c>
      <c r="B7042" s="7" t="s">
        <v>243</v>
      </c>
      <c r="C7042" s="6">
        <v>384</v>
      </c>
      <c r="D7042" s="12" t="s">
        <v>307</v>
      </c>
      <c r="E7042" s="6">
        <v>102</v>
      </c>
      <c r="F7042" s="6" t="s">
        <v>9</v>
      </c>
    </row>
    <row r="7043" spans="1:6" x14ac:dyDescent="0.3">
      <c r="A7043" s="6">
        <v>148882</v>
      </c>
      <c r="B7043" s="7" t="s">
        <v>243</v>
      </c>
      <c r="C7043" s="6">
        <v>386</v>
      </c>
      <c r="D7043" s="12" t="s">
        <v>309</v>
      </c>
      <c r="E7043" s="6">
        <v>150</v>
      </c>
      <c r="F7043" s="6" t="s">
        <v>9</v>
      </c>
    </row>
    <row r="7044" spans="1:6" x14ac:dyDescent="0.3">
      <c r="A7044" s="6">
        <v>148882</v>
      </c>
      <c r="B7044" s="7" t="s">
        <v>243</v>
      </c>
      <c r="C7044" s="6">
        <v>387</v>
      </c>
      <c r="D7044" s="18" t="s">
        <v>310</v>
      </c>
      <c r="E7044" s="6">
        <v>150</v>
      </c>
      <c r="F7044" s="6" t="s">
        <v>9</v>
      </c>
    </row>
    <row r="7045" spans="1:6" x14ac:dyDescent="0.3">
      <c r="A7045" s="6">
        <v>148882</v>
      </c>
      <c r="B7045" s="7" t="s">
        <v>243</v>
      </c>
      <c r="C7045" s="6">
        <v>388</v>
      </c>
      <c r="D7045" s="19" t="s">
        <v>311</v>
      </c>
      <c r="E7045" s="6">
        <v>70</v>
      </c>
      <c r="F7045" s="6" t="s">
        <v>9</v>
      </c>
    </row>
    <row r="7046" spans="1:6" x14ac:dyDescent="0.3">
      <c r="A7046" s="6">
        <v>148882</v>
      </c>
      <c r="B7046" s="7" t="s">
        <v>243</v>
      </c>
      <c r="C7046" s="6">
        <v>389</v>
      </c>
      <c r="D7046" s="20" t="s">
        <v>312</v>
      </c>
      <c r="E7046" s="6">
        <v>5</v>
      </c>
      <c r="F7046" s="6" t="s">
        <v>9</v>
      </c>
    </row>
    <row r="7047" spans="1:6" x14ac:dyDescent="0.3">
      <c r="A7047" s="6">
        <v>148882</v>
      </c>
      <c r="B7047" s="7" t="s">
        <v>243</v>
      </c>
      <c r="C7047" s="6">
        <v>390</v>
      </c>
      <c r="D7047" s="19" t="s">
        <v>313</v>
      </c>
      <c r="E7047" s="6">
        <v>26</v>
      </c>
      <c r="F7047" s="6" t="s">
        <v>9</v>
      </c>
    </row>
    <row r="7048" spans="1:6" x14ac:dyDescent="0.3">
      <c r="A7048" s="6">
        <v>148882</v>
      </c>
      <c r="B7048" s="7" t="s">
        <v>243</v>
      </c>
      <c r="C7048" s="6">
        <v>391</v>
      </c>
      <c r="D7048" s="20" t="s">
        <v>314</v>
      </c>
      <c r="E7048" s="6">
        <v>49</v>
      </c>
      <c r="F7048" s="6" t="s">
        <v>9</v>
      </c>
    </row>
    <row r="7049" spans="1:6" x14ac:dyDescent="0.3">
      <c r="A7049" s="6">
        <v>148882</v>
      </c>
      <c r="B7049" s="7" t="s">
        <v>243</v>
      </c>
      <c r="C7049" s="6">
        <v>392</v>
      </c>
      <c r="D7049" s="12" t="s">
        <v>315</v>
      </c>
      <c r="E7049" s="6">
        <v>9</v>
      </c>
      <c r="F7049" s="6" t="s">
        <v>9</v>
      </c>
    </row>
    <row r="7050" spans="1:6" x14ac:dyDescent="0.3">
      <c r="A7050" s="6">
        <v>148882</v>
      </c>
      <c r="B7050" s="7" t="s">
        <v>243</v>
      </c>
      <c r="C7050" s="6">
        <v>393</v>
      </c>
      <c r="D7050" s="21" t="s">
        <v>316</v>
      </c>
      <c r="E7050" s="6">
        <v>0</v>
      </c>
      <c r="F7050" s="6" t="s">
        <v>9</v>
      </c>
    </row>
    <row r="7051" spans="1:6" x14ac:dyDescent="0.3">
      <c r="A7051" s="6">
        <v>148882</v>
      </c>
      <c r="B7051" s="7" t="s">
        <v>243</v>
      </c>
      <c r="C7051" s="6">
        <v>394</v>
      </c>
      <c r="D7051" s="22" t="s">
        <v>317</v>
      </c>
      <c r="E7051" s="6">
        <v>50</v>
      </c>
      <c r="F7051" s="6" t="s">
        <v>9</v>
      </c>
    </row>
    <row r="7052" spans="1:6" x14ac:dyDescent="0.3">
      <c r="A7052" s="6">
        <v>148882</v>
      </c>
      <c r="B7052" s="7" t="s">
        <v>243</v>
      </c>
      <c r="C7052" s="6">
        <v>395</v>
      </c>
      <c r="D7052" s="12" t="s">
        <v>318</v>
      </c>
      <c r="E7052" s="6">
        <v>150</v>
      </c>
      <c r="F7052" s="6" t="s">
        <v>9</v>
      </c>
    </row>
    <row r="7053" spans="1:6" x14ac:dyDescent="0.3">
      <c r="A7053" s="6">
        <v>148882</v>
      </c>
      <c r="B7053" s="7" t="s">
        <v>243</v>
      </c>
      <c r="C7053" s="6">
        <v>396</v>
      </c>
      <c r="D7053" s="12" t="s">
        <v>319</v>
      </c>
      <c r="E7053" s="6">
        <v>0</v>
      </c>
      <c r="F7053" s="6" t="s">
        <v>9</v>
      </c>
    </row>
    <row r="7054" spans="1:6" x14ac:dyDescent="0.3">
      <c r="A7054" s="6">
        <v>148882</v>
      </c>
      <c r="B7054" s="7" t="s">
        <v>243</v>
      </c>
      <c r="C7054" s="6">
        <v>453</v>
      </c>
      <c r="D7054" s="12" t="s">
        <v>320</v>
      </c>
      <c r="E7054" s="6">
        <v>102</v>
      </c>
      <c r="F7054" s="6" t="s">
        <v>9</v>
      </c>
    </row>
    <row r="7055" spans="1:6" x14ac:dyDescent="0.3">
      <c r="A7055" s="6">
        <v>148883</v>
      </c>
      <c r="B7055" s="7" t="s">
        <v>244</v>
      </c>
      <c r="C7055" s="6">
        <v>127</v>
      </c>
      <c r="D7055" s="12" t="s">
        <v>301</v>
      </c>
      <c r="E7055" s="6">
        <v>0</v>
      </c>
      <c r="F7055" s="6" t="s">
        <v>9</v>
      </c>
    </row>
    <row r="7056" spans="1:6" x14ac:dyDescent="0.3">
      <c r="A7056" s="6">
        <v>148883</v>
      </c>
      <c r="B7056" s="7" t="s">
        <v>244</v>
      </c>
      <c r="C7056" s="6">
        <v>128</v>
      </c>
      <c r="D7056" s="7" t="s">
        <v>302</v>
      </c>
      <c r="E7056" s="6">
        <v>0</v>
      </c>
      <c r="F7056" s="6" t="s">
        <v>9</v>
      </c>
    </row>
    <row r="7057" spans="1:6" x14ac:dyDescent="0.3">
      <c r="A7057" s="6">
        <v>148883</v>
      </c>
      <c r="B7057" s="7" t="s">
        <v>244</v>
      </c>
      <c r="C7057" s="6">
        <v>129</v>
      </c>
      <c r="D7057" s="9" t="s">
        <v>303</v>
      </c>
      <c r="E7057" s="6">
        <v>0</v>
      </c>
      <c r="F7057" s="6" t="s">
        <v>9</v>
      </c>
    </row>
    <row r="7058" spans="1:6" x14ac:dyDescent="0.3">
      <c r="A7058" s="6">
        <v>148883</v>
      </c>
      <c r="B7058" s="7" t="s">
        <v>244</v>
      </c>
      <c r="C7058" s="6">
        <v>130</v>
      </c>
      <c r="D7058" s="10" t="s">
        <v>7</v>
      </c>
      <c r="E7058" s="6">
        <v>0</v>
      </c>
      <c r="F7058" s="6" t="s">
        <v>9</v>
      </c>
    </row>
    <row r="7059" spans="1:6" x14ac:dyDescent="0.3">
      <c r="A7059" s="6">
        <v>148883</v>
      </c>
      <c r="B7059" s="7" t="s">
        <v>244</v>
      </c>
      <c r="C7059" s="6">
        <v>131</v>
      </c>
      <c r="D7059" s="10" t="s">
        <v>304</v>
      </c>
      <c r="E7059" s="6">
        <v>0</v>
      </c>
      <c r="F7059" s="6" t="s">
        <v>9</v>
      </c>
    </row>
    <row r="7060" spans="1:6" x14ac:dyDescent="0.3">
      <c r="A7060" s="6">
        <v>148883</v>
      </c>
      <c r="B7060" s="7" t="s">
        <v>244</v>
      </c>
      <c r="C7060" s="6">
        <v>132</v>
      </c>
      <c r="D7060" s="53" t="s">
        <v>305</v>
      </c>
      <c r="E7060" s="6">
        <v>0</v>
      </c>
      <c r="F7060" s="6" t="s">
        <v>9</v>
      </c>
    </row>
    <row r="7061" spans="1:6" x14ac:dyDescent="0.3">
      <c r="A7061" s="6">
        <v>148883</v>
      </c>
      <c r="B7061" s="7" t="s">
        <v>244</v>
      </c>
      <c r="C7061" s="6">
        <v>133</v>
      </c>
      <c r="D7061" s="10" t="s">
        <v>8</v>
      </c>
      <c r="E7061" s="6">
        <v>0</v>
      </c>
      <c r="F7061" s="6" t="s">
        <v>9</v>
      </c>
    </row>
    <row r="7062" spans="1:6" x14ac:dyDescent="0.3">
      <c r="A7062" s="6">
        <v>148883</v>
      </c>
      <c r="B7062" s="7" t="s">
        <v>244</v>
      </c>
      <c r="C7062" s="6">
        <v>134</v>
      </c>
      <c r="D7062" s="12" t="s">
        <v>306</v>
      </c>
      <c r="E7062" s="6">
        <v>0</v>
      </c>
      <c r="F7062" s="6" t="s">
        <v>9</v>
      </c>
    </row>
    <row r="7063" spans="1:6" x14ac:dyDescent="0.3">
      <c r="A7063" s="6">
        <v>148883</v>
      </c>
      <c r="B7063" s="7" t="s">
        <v>244</v>
      </c>
      <c r="C7063" s="6">
        <v>135</v>
      </c>
      <c r="D7063" s="13" t="s">
        <v>302</v>
      </c>
      <c r="E7063" s="6">
        <v>0</v>
      </c>
      <c r="F7063" s="6" t="s">
        <v>9</v>
      </c>
    </row>
    <row r="7064" spans="1:6" x14ac:dyDescent="0.3">
      <c r="A7064" s="6">
        <v>148883</v>
      </c>
      <c r="B7064" s="7" t="s">
        <v>244</v>
      </c>
      <c r="C7064" s="6">
        <v>136</v>
      </c>
      <c r="D7064" s="14" t="s">
        <v>7</v>
      </c>
      <c r="E7064" s="6">
        <v>0</v>
      </c>
      <c r="F7064" s="6" t="s">
        <v>9</v>
      </c>
    </row>
    <row r="7065" spans="1:6" x14ac:dyDescent="0.3">
      <c r="A7065" s="6">
        <v>148883</v>
      </c>
      <c r="B7065" s="7" t="s">
        <v>244</v>
      </c>
      <c r="C7065" s="6">
        <v>137</v>
      </c>
      <c r="D7065" s="15" t="s">
        <v>307</v>
      </c>
      <c r="E7065" s="6">
        <v>0</v>
      </c>
      <c r="F7065" s="6" t="s">
        <v>9</v>
      </c>
    </row>
    <row r="7066" spans="1:6" x14ac:dyDescent="0.3">
      <c r="A7066" s="6">
        <v>148883</v>
      </c>
      <c r="B7066" s="7" t="s">
        <v>244</v>
      </c>
      <c r="C7066" s="6">
        <v>138</v>
      </c>
      <c r="D7066" s="16" t="s">
        <v>308</v>
      </c>
      <c r="E7066" s="6">
        <v>0</v>
      </c>
      <c r="F7066" s="6" t="s">
        <v>9</v>
      </c>
    </row>
    <row r="7067" spans="1:6" x14ac:dyDescent="0.3">
      <c r="A7067" s="6">
        <v>148883</v>
      </c>
      <c r="B7067" s="7" t="s">
        <v>244</v>
      </c>
      <c r="C7067" s="6">
        <v>140</v>
      </c>
      <c r="D7067" s="17" t="s">
        <v>7</v>
      </c>
      <c r="E7067" s="6">
        <v>0</v>
      </c>
      <c r="F7067" s="6" t="s">
        <v>9</v>
      </c>
    </row>
    <row r="7068" spans="1:6" x14ac:dyDescent="0.3">
      <c r="A7068" s="6">
        <v>148883</v>
      </c>
      <c r="B7068" s="7" t="s">
        <v>244</v>
      </c>
      <c r="C7068" s="6">
        <v>382</v>
      </c>
      <c r="D7068" s="12" t="s">
        <v>301</v>
      </c>
      <c r="E7068" s="6">
        <v>5</v>
      </c>
      <c r="F7068" s="6" t="s">
        <v>9</v>
      </c>
    </row>
    <row r="7069" spans="1:6" x14ac:dyDescent="0.3">
      <c r="A7069" s="6">
        <v>148883</v>
      </c>
      <c r="B7069" s="7" t="s">
        <v>244</v>
      </c>
      <c r="C7069" s="6">
        <v>383</v>
      </c>
      <c r="D7069" s="12" t="s">
        <v>302</v>
      </c>
      <c r="E7069" s="6">
        <v>0</v>
      </c>
      <c r="F7069" s="6" t="s">
        <v>9</v>
      </c>
    </row>
    <row r="7070" spans="1:6" x14ac:dyDescent="0.3">
      <c r="A7070" s="6">
        <v>148883</v>
      </c>
      <c r="B7070" s="7" t="s">
        <v>244</v>
      </c>
      <c r="C7070" s="6">
        <v>384</v>
      </c>
      <c r="D7070" s="12" t="s">
        <v>307</v>
      </c>
      <c r="E7070" s="6">
        <v>29</v>
      </c>
      <c r="F7070" s="6" t="s">
        <v>9</v>
      </c>
    </row>
    <row r="7071" spans="1:6" x14ac:dyDescent="0.3">
      <c r="A7071" s="6">
        <v>148883</v>
      </c>
      <c r="B7071" s="7" t="s">
        <v>244</v>
      </c>
      <c r="C7071" s="6">
        <v>386</v>
      </c>
      <c r="D7071" s="12" t="s">
        <v>309</v>
      </c>
      <c r="E7071" s="6">
        <v>50</v>
      </c>
      <c r="F7071" s="6" t="s">
        <v>9</v>
      </c>
    </row>
    <row r="7072" spans="1:6" x14ac:dyDescent="0.3">
      <c r="A7072" s="6">
        <v>148883</v>
      </c>
      <c r="B7072" s="7" t="s">
        <v>244</v>
      </c>
      <c r="C7072" s="6">
        <v>387</v>
      </c>
      <c r="D7072" s="18" t="s">
        <v>310</v>
      </c>
      <c r="E7072" s="6">
        <v>29</v>
      </c>
      <c r="F7072" s="6" t="s">
        <v>9</v>
      </c>
    </row>
    <row r="7073" spans="1:6" x14ac:dyDescent="0.3">
      <c r="A7073" s="6">
        <v>148883</v>
      </c>
      <c r="B7073" s="7" t="s">
        <v>244</v>
      </c>
      <c r="C7073" s="6">
        <v>388</v>
      </c>
      <c r="D7073" s="19" t="s">
        <v>311</v>
      </c>
      <c r="E7073" s="6">
        <v>10</v>
      </c>
      <c r="F7073" s="6" t="s">
        <v>9</v>
      </c>
    </row>
    <row r="7074" spans="1:6" x14ac:dyDescent="0.3">
      <c r="A7074" s="6">
        <v>148883</v>
      </c>
      <c r="B7074" s="7" t="s">
        <v>244</v>
      </c>
      <c r="C7074" s="6">
        <v>389</v>
      </c>
      <c r="D7074" s="20" t="s">
        <v>312</v>
      </c>
      <c r="E7074" s="6">
        <v>5</v>
      </c>
      <c r="F7074" s="6" t="s">
        <v>9</v>
      </c>
    </row>
    <row r="7075" spans="1:6" x14ac:dyDescent="0.3">
      <c r="A7075" s="6">
        <v>148883</v>
      </c>
      <c r="B7075" s="7" t="s">
        <v>244</v>
      </c>
      <c r="C7075" s="6">
        <v>390</v>
      </c>
      <c r="D7075" s="19" t="s">
        <v>313</v>
      </c>
      <c r="E7075" s="6">
        <v>0</v>
      </c>
      <c r="F7075" s="6" t="s">
        <v>9</v>
      </c>
    </row>
    <row r="7076" spans="1:6" x14ac:dyDescent="0.3">
      <c r="A7076" s="6">
        <v>148883</v>
      </c>
      <c r="B7076" s="7" t="s">
        <v>244</v>
      </c>
      <c r="C7076" s="6">
        <v>391</v>
      </c>
      <c r="D7076" s="20" t="s">
        <v>314</v>
      </c>
      <c r="E7076" s="6">
        <v>35</v>
      </c>
      <c r="F7076" s="6" t="s">
        <v>9</v>
      </c>
    </row>
    <row r="7077" spans="1:6" x14ac:dyDescent="0.3">
      <c r="A7077" s="6">
        <v>148883</v>
      </c>
      <c r="B7077" s="7" t="s">
        <v>244</v>
      </c>
      <c r="C7077" s="6">
        <v>392</v>
      </c>
      <c r="D7077" s="12" t="s">
        <v>315</v>
      </c>
      <c r="E7077" s="6">
        <v>8</v>
      </c>
      <c r="F7077" s="6" t="s">
        <v>9</v>
      </c>
    </row>
    <row r="7078" spans="1:6" x14ac:dyDescent="0.3">
      <c r="A7078" s="6">
        <v>148883</v>
      </c>
      <c r="B7078" s="7" t="s">
        <v>244</v>
      </c>
      <c r="C7078" s="6">
        <v>393</v>
      </c>
      <c r="D7078" s="21" t="s">
        <v>316</v>
      </c>
      <c r="E7078" s="6">
        <v>0</v>
      </c>
      <c r="F7078" s="6" t="s">
        <v>9</v>
      </c>
    </row>
    <row r="7079" spans="1:6" x14ac:dyDescent="0.3">
      <c r="A7079" s="6">
        <v>148883</v>
      </c>
      <c r="B7079" s="7" t="s">
        <v>244</v>
      </c>
      <c r="C7079" s="6">
        <v>394</v>
      </c>
      <c r="D7079" s="22" t="s">
        <v>317</v>
      </c>
      <c r="E7079" s="6">
        <v>5</v>
      </c>
      <c r="F7079" s="6" t="s">
        <v>9</v>
      </c>
    </row>
    <row r="7080" spans="1:6" x14ac:dyDescent="0.3">
      <c r="A7080" s="6">
        <v>148883</v>
      </c>
      <c r="B7080" s="7" t="s">
        <v>244</v>
      </c>
      <c r="C7080" s="6">
        <v>395</v>
      </c>
      <c r="D7080" s="12" t="s">
        <v>318</v>
      </c>
      <c r="E7080" s="6">
        <v>29</v>
      </c>
      <c r="F7080" s="6" t="s">
        <v>9</v>
      </c>
    </row>
    <row r="7081" spans="1:6" x14ac:dyDescent="0.3">
      <c r="A7081" s="6">
        <v>148883</v>
      </c>
      <c r="B7081" s="7" t="s">
        <v>244</v>
      </c>
      <c r="C7081" s="6">
        <v>396</v>
      </c>
      <c r="D7081" s="12" t="s">
        <v>319</v>
      </c>
      <c r="E7081" s="6">
        <v>0</v>
      </c>
      <c r="F7081" s="6" t="s">
        <v>9</v>
      </c>
    </row>
    <row r="7082" spans="1:6" x14ac:dyDescent="0.3">
      <c r="A7082" s="6">
        <v>148883</v>
      </c>
      <c r="B7082" s="7" t="s">
        <v>244</v>
      </c>
      <c r="C7082" s="6">
        <v>453</v>
      </c>
      <c r="D7082" s="12" t="s">
        <v>320</v>
      </c>
      <c r="E7082" s="6">
        <v>29</v>
      </c>
      <c r="F7082" s="6" t="s">
        <v>9</v>
      </c>
    </row>
    <row r="7083" spans="1:6" x14ac:dyDescent="0.3">
      <c r="A7083" s="6">
        <v>148889</v>
      </c>
      <c r="B7083" s="7" t="s">
        <v>245</v>
      </c>
      <c r="C7083" s="6">
        <v>127</v>
      </c>
      <c r="D7083" s="12" t="s">
        <v>301</v>
      </c>
      <c r="E7083" s="6">
        <v>0</v>
      </c>
      <c r="F7083" s="6" t="s">
        <v>9</v>
      </c>
    </row>
    <row r="7084" spans="1:6" x14ac:dyDescent="0.3">
      <c r="A7084" s="6">
        <v>148889</v>
      </c>
      <c r="B7084" s="7" t="s">
        <v>245</v>
      </c>
      <c r="C7084" s="6">
        <v>128</v>
      </c>
      <c r="D7084" s="7" t="s">
        <v>302</v>
      </c>
      <c r="E7084" s="6">
        <v>0</v>
      </c>
      <c r="F7084" s="6" t="s">
        <v>9</v>
      </c>
    </row>
    <row r="7085" spans="1:6" x14ac:dyDescent="0.3">
      <c r="A7085" s="6">
        <v>148889</v>
      </c>
      <c r="B7085" s="7" t="s">
        <v>245</v>
      </c>
      <c r="C7085" s="6">
        <v>129</v>
      </c>
      <c r="D7085" s="9" t="s">
        <v>303</v>
      </c>
      <c r="E7085" s="6">
        <v>0</v>
      </c>
      <c r="F7085" s="6" t="s">
        <v>9</v>
      </c>
    </row>
    <row r="7086" spans="1:6" x14ac:dyDescent="0.3">
      <c r="A7086" s="6">
        <v>148889</v>
      </c>
      <c r="B7086" s="7" t="s">
        <v>245</v>
      </c>
      <c r="C7086" s="6">
        <v>130</v>
      </c>
      <c r="D7086" s="10" t="s">
        <v>7</v>
      </c>
      <c r="E7086" s="6">
        <v>0</v>
      </c>
      <c r="F7086" s="6" t="s">
        <v>9</v>
      </c>
    </row>
    <row r="7087" spans="1:6" x14ac:dyDescent="0.3">
      <c r="A7087" s="6">
        <v>148889</v>
      </c>
      <c r="B7087" s="7" t="s">
        <v>245</v>
      </c>
      <c r="C7087" s="6">
        <v>131</v>
      </c>
      <c r="D7087" s="10" t="s">
        <v>304</v>
      </c>
      <c r="E7087" s="6">
        <v>0</v>
      </c>
      <c r="F7087" s="6" t="s">
        <v>9</v>
      </c>
    </row>
    <row r="7088" spans="1:6" x14ac:dyDescent="0.3">
      <c r="A7088" s="6">
        <v>148889</v>
      </c>
      <c r="B7088" s="7" t="s">
        <v>245</v>
      </c>
      <c r="C7088" s="6">
        <v>132</v>
      </c>
      <c r="D7088" s="53" t="s">
        <v>305</v>
      </c>
      <c r="E7088" s="6">
        <v>0</v>
      </c>
      <c r="F7088" s="6" t="s">
        <v>9</v>
      </c>
    </row>
    <row r="7089" spans="1:6" x14ac:dyDescent="0.3">
      <c r="A7089" s="6">
        <v>148889</v>
      </c>
      <c r="B7089" s="7" t="s">
        <v>245</v>
      </c>
      <c r="C7089" s="6">
        <v>133</v>
      </c>
      <c r="D7089" s="10" t="s">
        <v>8</v>
      </c>
      <c r="E7089" s="6">
        <v>0</v>
      </c>
      <c r="F7089" s="6" t="s">
        <v>9</v>
      </c>
    </row>
    <row r="7090" spans="1:6" x14ac:dyDescent="0.3">
      <c r="A7090" s="6">
        <v>148889</v>
      </c>
      <c r="B7090" s="7" t="s">
        <v>245</v>
      </c>
      <c r="C7090" s="6">
        <v>134</v>
      </c>
      <c r="D7090" s="12" t="s">
        <v>306</v>
      </c>
      <c r="E7090" s="6">
        <v>0</v>
      </c>
      <c r="F7090" s="6" t="s">
        <v>9</v>
      </c>
    </row>
    <row r="7091" spans="1:6" x14ac:dyDescent="0.3">
      <c r="A7091" s="6">
        <v>148889</v>
      </c>
      <c r="B7091" s="7" t="s">
        <v>245</v>
      </c>
      <c r="C7091" s="6">
        <v>135</v>
      </c>
      <c r="D7091" s="13" t="s">
        <v>302</v>
      </c>
      <c r="E7091" s="6">
        <v>0</v>
      </c>
      <c r="F7091" s="6" t="s">
        <v>9</v>
      </c>
    </row>
    <row r="7092" spans="1:6" x14ac:dyDescent="0.3">
      <c r="A7092" s="6">
        <v>148889</v>
      </c>
      <c r="B7092" s="7" t="s">
        <v>245</v>
      </c>
      <c r="C7092" s="6">
        <v>136</v>
      </c>
      <c r="D7092" s="14" t="s">
        <v>7</v>
      </c>
      <c r="E7092" s="6">
        <v>0</v>
      </c>
      <c r="F7092" s="6" t="s">
        <v>9</v>
      </c>
    </row>
    <row r="7093" spans="1:6" x14ac:dyDescent="0.3">
      <c r="A7093" s="6">
        <v>148889</v>
      </c>
      <c r="B7093" s="7" t="s">
        <v>245</v>
      </c>
      <c r="C7093" s="6">
        <v>137</v>
      </c>
      <c r="D7093" s="15" t="s">
        <v>307</v>
      </c>
      <c r="E7093" s="6">
        <v>0</v>
      </c>
      <c r="F7093" s="6" t="s">
        <v>9</v>
      </c>
    </row>
    <row r="7094" spans="1:6" x14ac:dyDescent="0.3">
      <c r="A7094" s="6">
        <v>148889</v>
      </c>
      <c r="B7094" s="7" t="s">
        <v>245</v>
      </c>
      <c r="C7094" s="6">
        <v>138</v>
      </c>
      <c r="D7094" s="16" t="s">
        <v>308</v>
      </c>
      <c r="E7094" s="6">
        <v>0</v>
      </c>
      <c r="F7094" s="6" t="s">
        <v>9</v>
      </c>
    </row>
    <row r="7095" spans="1:6" x14ac:dyDescent="0.3">
      <c r="A7095" s="6">
        <v>148889</v>
      </c>
      <c r="B7095" s="7" t="s">
        <v>245</v>
      </c>
      <c r="C7095" s="6">
        <v>140</v>
      </c>
      <c r="D7095" s="17" t="s">
        <v>7</v>
      </c>
      <c r="E7095" s="6">
        <v>0</v>
      </c>
      <c r="F7095" s="6" t="s">
        <v>9</v>
      </c>
    </row>
    <row r="7096" spans="1:6" x14ac:dyDescent="0.3">
      <c r="A7096" s="6">
        <v>148889</v>
      </c>
      <c r="B7096" s="7" t="s">
        <v>245</v>
      </c>
      <c r="C7096" s="6">
        <v>382</v>
      </c>
      <c r="D7096" s="12" t="s">
        <v>301</v>
      </c>
      <c r="E7096" s="6">
        <v>7</v>
      </c>
      <c r="F7096" s="6">
        <v>3</v>
      </c>
    </row>
    <row r="7097" spans="1:6" x14ac:dyDescent="0.3">
      <c r="A7097" s="6">
        <v>148889</v>
      </c>
      <c r="B7097" s="7" t="s">
        <v>245</v>
      </c>
      <c r="C7097" s="6">
        <v>383</v>
      </c>
      <c r="D7097" s="12" t="s">
        <v>302</v>
      </c>
      <c r="E7097" s="6">
        <v>0</v>
      </c>
      <c r="F7097" s="6" t="s">
        <v>9</v>
      </c>
    </row>
    <row r="7098" spans="1:6" x14ac:dyDescent="0.3">
      <c r="A7098" s="6">
        <v>148889</v>
      </c>
      <c r="B7098" s="7" t="s">
        <v>245</v>
      </c>
      <c r="C7098" s="6">
        <v>384</v>
      </c>
      <c r="D7098" s="12" t="s">
        <v>307</v>
      </c>
      <c r="E7098" s="6">
        <v>40</v>
      </c>
      <c r="F7098" s="6">
        <v>2</v>
      </c>
    </row>
    <row r="7099" spans="1:6" x14ac:dyDescent="0.3">
      <c r="A7099" s="6">
        <v>148889</v>
      </c>
      <c r="B7099" s="7" t="s">
        <v>245</v>
      </c>
      <c r="C7099" s="6">
        <v>386</v>
      </c>
      <c r="D7099" s="12" t="s">
        <v>309</v>
      </c>
      <c r="E7099" s="6">
        <v>80</v>
      </c>
      <c r="F7099" s="6">
        <v>26</v>
      </c>
    </row>
    <row r="7100" spans="1:6" x14ac:dyDescent="0.3">
      <c r="A7100" s="6">
        <v>148889</v>
      </c>
      <c r="B7100" s="7" t="s">
        <v>245</v>
      </c>
      <c r="C7100" s="6">
        <v>387</v>
      </c>
      <c r="D7100" s="18" t="s">
        <v>310</v>
      </c>
      <c r="E7100" s="6">
        <v>30</v>
      </c>
      <c r="F7100" s="6" t="s">
        <v>9</v>
      </c>
    </row>
    <row r="7101" spans="1:6" x14ac:dyDescent="0.3">
      <c r="A7101" s="6">
        <v>148889</v>
      </c>
      <c r="B7101" s="7" t="s">
        <v>245</v>
      </c>
      <c r="C7101" s="6">
        <v>388</v>
      </c>
      <c r="D7101" s="19" t="s">
        <v>311</v>
      </c>
      <c r="E7101" s="6">
        <v>0</v>
      </c>
      <c r="F7101" s="6" t="s">
        <v>9</v>
      </c>
    </row>
    <row r="7102" spans="1:6" x14ac:dyDescent="0.3">
      <c r="A7102" s="6">
        <v>148889</v>
      </c>
      <c r="B7102" s="7" t="s">
        <v>245</v>
      </c>
      <c r="C7102" s="6">
        <v>389</v>
      </c>
      <c r="D7102" s="20" t="s">
        <v>312</v>
      </c>
      <c r="E7102" s="6">
        <v>35</v>
      </c>
      <c r="F7102" s="6" t="s">
        <v>9</v>
      </c>
    </row>
    <row r="7103" spans="1:6" x14ac:dyDescent="0.3">
      <c r="A7103" s="6">
        <v>148889</v>
      </c>
      <c r="B7103" s="7" t="s">
        <v>245</v>
      </c>
      <c r="C7103" s="6">
        <v>390</v>
      </c>
      <c r="D7103" s="19" t="s">
        <v>313</v>
      </c>
      <c r="E7103" s="6">
        <v>6</v>
      </c>
      <c r="F7103" s="6" t="s">
        <v>9</v>
      </c>
    </row>
    <row r="7104" spans="1:6" x14ac:dyDescent="0.3">
      <c r="A7104" s="6">
        <v>148889</v>
      </c>
      <c r="B7104" s="7" t="s">
        <v>245</v>
      </c>
      <c r="C7104" s="6">
        <v>391</v>
      </c>
      <c r="D7104" s="20" t="s">
        <v>314</v>
      </c>
      <c r="E7104" s="6">
        <v>32</v>
      </c>
      <c r="F7104" s="6" t="s">
        <v>9</v>
      </c>
    </row>
    <row r="7105" spans="1:6" x14ac:dyDescent="0.3">
      <c r="A7105" s="6">
        <v>148889</v>
      </c>
      <c r="B7105" s="7" t="s">
        <v>245</v>
      </c>
      <c r="C7105" s="6">
        <v>392</v>
      </c>
      <c r="D7105" s="12" t="s">
        <v>315</v>
      </c>
      <c r="E7105" s="6">
        <v>3</v>
      </c>
      <c r="F7105" s="6" t="s">
        <v>9</v>
      </c>
    </row>
    <row r="7106" spans="1:6" x14ac:dyDescent="0.3">
      <c r="A7106" s="6">
        <v>148889</v>
      </c>
      <c r="B7106" s="7" t="s">
        <v>245</v>
      </c>
      <c r="C7106" s="6">
        <v>393</v>
      </c>
      <c r="D7106" s="21" t="s">
        <v>316</v>
      </c>
      <c r="E7106" s="6">
        <v>0</v>
      </c>
      <c r="F7106" s="6" t="s">
        <v>9</v>
      </c>
    </row>
    <row r="7107" spans="1:6" x14ac:dyDescent="0.3">
      <c r="A7107" s="6">
        <v>148889</v>
      </c>
      <c r="B7107" s="7" t="s">
        <v>245</v>
      </c>
      <c r="C7107" s="6">
        <v>394</v>
      </c>
      <c r="D7107" s="22" t="s">
        <v>317</v>
      </c>
      <c r="E7107" s="6">
        <v>60</v>
      </c>
      <c r="F7107" s="6" t="s">
        <v>9</v>
      </c>
    </row>
    <row r="7108" spans="1:6" x14ac:dyDescent="0.3">
      <c r="A7108" s="6">
        <v>148889</v>
      </c>
      <c r="B7108" s="7" t="s">
        <v>245</v>
      </c>
      <c r="C7108" s="6">
        <v>395</v>
      </c>
      <c r="D7108" s="12" t="s">
        <v>318</v>
      </c>
      <c r="E7108" s="6">
        <v>25</v>
      </c>
      <c r="F7108" s="6" t="s">
        <v>9</v>
      </c>
    </row>
    <row r="7109" spans="1:6" x14ac:dyDescent="0.3">
      <c r="A7109" s="6">
        <v>148889</v>
      </c>
      <c r="B7109" s="7" t="s">
        <v>245</v>
      </c>
      <c r="C7109" s="6">
        <v>396</v>
      </c>
      <c r="D7109" s="12" t="s">
        <v>319</v>
      </c>
      <c r="E7109" s="6">
        <v>0</v>
      </c>
      <c r="F7109" s="6" t="s">
        <v>9</v>
      </c>
    </row>
    <row r="7110" spans="1:6" x14ac:dyDescent="0.3">
      <c r="A7110" s="6">
        <v>148889</v>
      </c>
      <c r="B7110" s="7" t="s">
        <v>245</v>
      </c>
      <c r="C7110" s="6">
        <v>453</v>
      </c>
      <c r="D7110" s="12" t="s">
        <v>320</v>
      </c>
      <c r="E7110" s="6">
        <v>40</v>
      </c>
      <c r="F7110" s="6">
        <v>2</v>
      </c>
    </row>
    <row r="7111" spans="1:6" x14ac:dyDescent="0.3">
      <c r="A7111" s="6">
        <v>148897</v>
      </c>
      <c r="B7111" s="7" t="s">
        <v>246</v>
      </c>
      <c r="C7111" s="6">
        <v>127</v>
      </c>
      <c r="D7111" s="12" t="s">
        <v>301</v>
      </c>
      <c r="E7111" s="6">
        <v>0</v>
      </c>
      <c r="F7111" s="6" t="s">
        <v>9</v>
      </c>
    </row>
    <row r="7112" spans="1:6" x14ac:dyDescent="0.3">
      <c r="A7112" s="6">
        <v>148897</v>
      </c>
      <c r="B7112" s="7" t="s">
        <v>246</v>
      </c>
      <c r="C7112" s="6">
        <v>128</v>
      </c>
      <c r="D7112" s="7" t="s">
        <v>302</v>
      </c>
      <c r="E7112" s="6">
        <v>0</v>
      </c>
      <c r="F7112" s="6" t="s">
        <v>9</v>
      </c>
    </row>
    <row r="7113" spans="1:6" x14ac:dyDescent="0.3">
      <c r="A7113" s="6">
        <v>148897</v>
      </c>
      <c r="B7113" s="7" t="s">
        <v>246</v>
      </c>
      <c r="C7113" s="6">
        <v>129</v>
      </c>
      <c r="D7113" s="9" t="s">
        <v>303</v>
      </c>
      <c r="E7113" s="6">
        <v>0</v>
      </c>
      <c r="F7113" s="6" t="s">
        <v>9</v>
      </c>
    </row>
    <row r="7114" spans="1:6" x14ac:dyDescent="0.3">
      <c r="A7114" s="6">
        <v>148897</v>
      </c>
      <c r="B7114" s="7" t="s">
        <v>246</v>
      </c>
      <c r="C7114" s="6">
        <v>130</v>
      </c>
      <c r="D7114" s="10" t="s">
        <v>7</v>
      </c>
      <c r="E7114" s="6">
        <v>0</v>
      </c>
      <c r="F7114" s="6" t="s">
        <v>9</v>
      </c>
    </row>
    <row r="7115" spans="1:6" x14ac:dyDescent="0.3">
      <c r="A7115" s="6">
        <v>148897</v>
      </c>
      <c r="B7115" s="7" t="s">
        <v>246</v>
      </c>
      <c r="C7115" s="6">
        <v>131</v>
      </c>
      <c r="D7115" s="10" t="s">
        <v>304</v>
      </c>
      <c r="E7115" s="6">
        <v>0</v>
      </c>
      <c r="F7115" s="6" t="s">
        <v>9</v>
      </c>
    </row>
    <row r="7116" spans="1:6" x14ac:dyDescent="0.3">
      <c r="A7116" s="6">
        <v>148897</v>
      </c>
      <c r="B7116" s="7" t="s">
        <v>246</v>
      </c>
      <c r="C7116" s="6">
        <v>132</v>
      </c>
      <c r="D7116" s="53" t="s">
        <v>305</v>
      </c>
      <c r="E7116" s="6">
        <v>0</v>
      </c>
      <c r="F7116" s="6" t="s">
        <v>9</v>
      </c>
    </row>
    <row r="7117" spans="1:6" x14ac:dyDescent="0.3">
      <c r="A7117" s="6">
        <v>148897</v>
      </c>
      <c r="B7117" s="7" t="s">
        <v>246</v>
      </c>
      <c r="C7117" s="6">
        <v>133</v>
      </c>
      <c r="D7117" s="10" t="s">
        <v>8</v>
      </c>
      <c r="E7117" s="6">
        <v>0</v>
      </c>
      <c r="F7117" s="6" t="s">
        <v>9</v>
      </c>
    </row>
    <row r="7118" spans="1:6" x14ac:dyDescent="0.3">
      <c r="A7118" s="6">
        <v>148897</v>
      </c>
      <c r="B7118" s="7" t="s">
        <v>246</v>
      </c>
      <c r="C7118" s="6">
        <v>134</v>
      </c>
      <c r="D7118" s="12" t="s">
        <v>306</v>
      </c>
      <c r="E7118" s="6">
        <v>0</v>
      </c>
      <c r="F7118" s="6" t="s">
        <v>9</v>
      </c>
    </row>
    <row r="7119" spans="1:6" x14ac:dyDescent="0.3">
      <c r="A7119" s="6">
        <v>148897</v>
      </c>
      <c r="B7119" s="7" t="s">
        <v>246</v>
      </c>
      <c r="C7119" s="6">
        <v>135</v>
      </c>
      <c r="D7119" s="13" t="s">
        <v>302</v>
      </c>
      <c r="E7119" s="6">
        <v>0</v>
      </c>
      <c r="F7119" s="6" t="s">
        <v>9</v>
      </c>
    </row>
    <row r="7120" spans="1:6" x14ac:dyDescent="0.3">
      <c r="A7120" s="6">
        <v>148897</v>
      </c>
      <c r="B7120" s="7" t="s">
        <v>246</v>
      </c>
      <c r="C7120" s="6">
        <v>136</v>
      </c>
      <c r="D7120" s="14" t="s">
        <v>7</v>
      </c>
      <c r="E7120" s="6">
        <v>0</v>
      </c>
      <c r="F7120" s="6" t="s">
        <v>9</v>
      </c>
    </row>
    <row r="7121" spans="1:6" x14ac:dyDescent="0.3">
      <c r="A7121" s="6">
        <v>148897</v>
      </c>
      <c r="B7121" s="7" t="s">
        <v>246</v>
      </c>
      <c r="C7121" s="6">
        <v>137</v>
      </c>
      <c r="D7121" s="15" t="s">
        <v>307</v>
      </c>
      <c r="E7121" s="6">
        <v>0</v>
      </c>
      <c r="F7121" s="6" t="s">
        <v>9</v>
      </c>
    </row>
    <row r="7122" spans="1:6" x14ac:dyDescent="0.3">
      <c r="A7122" s="6">
        <v>148897</v>
      </c>
      <c r="B7122" s="7" t="s">
        <v>246</v>
      </c>
      <c r="C7122" s="6">
        <v>138</v>
      </c>
      <c r="D7122" s="16" t="s">
        <v>308</v>
      </c>
      <c r="E7122" s="6">
        <v>0</v>
      </c>
      <c r="F7122" s="6" t="s">
        <v>9</v>
      </c>
    </row>
    <row r="7123" spans="1:6" x14ac:dyDescent="0.3">
      <c r="A7123" s="6">
        <v>148897</v>
      </c>
      <c r="B7123" s="7" t="s">
        <v>246</v>
      </c>
      <c r="C7123" s="6">
        <v>140</v>
      </c>
      <c r="D7123" s="17" t="s">
        <v>7</v>
      </c>
      <c r="E7123" s="6">
        <v>0</v>
      </c>
      <c r="F7123" s="6" t="s">
        <v>9</v>
      </c>
    </row>
    <row r="7124" spans="1:6" x14ac:dyDescent="0.3">
      <c r="A7124" s="6">
        <v>148897</v>
      </c>
      <c r="B7124" s="7" t="s">
        <v>246</v>
      </c>
      <c r="C7124" s="6">
        <v>382</v>
      </c>
      <c r="D7124" s="12" t="s">
        <v>301</v>
      </c>
      <c r="E7124" s="6">
        <v>3</v>
      </c>
      <c r="F7124" s="6">
        <v>114</v>
      </c>
    </row>
    <row r="7125" spans="1:6" x14ac:dyDescent="0.3">
      <c r="A7125" s="6">
        <v>148897</v>
      </c>
      <c r="B7125" s="7" t="s">
        <v>246</v>
      </c>
      <c r="C7125" s="6">
        <v>383</v>
      </c>
      <c r="D7125" s="12" t="s">
        <v>302</v>
      </c>
      <c r="E7125" s="6">
        <v>0</v>
      </c>
      <c r="F7125" s="6" t="s">
        <v>9</v>
      </c>
    </row>
    <row r="7126" spans="1:6" x14ac:dyDescent="0.3">
      <c r="A7126" s="6">
        <v>148897</v>
      </c>
      <c r="B7126" s="7" t="s">
        <v>246</v>
      </c>
      <c r="C7126" s="6">
        <v>384</v>
      </c>
      <c r="D7126" s="12" t="s">
        <v>307</v>
      </c>
      <c r="E7126" s="6">
        <v>30</v>
      </c>
      <c r="F7126" s="6">
        <v>24</v>
      </c>
    </row>
    <row r="7127" spans="1:6" x14ac:dyDescent="0.3">
      <c r="A7127" s="6">
        <v>148897</v>
      </c>
      <c r="B7127" s="7" t="s">
        <v>246</v>
      </c>
      <c r="C7127" s="6">
        <v>386</v>
      </c>
      <c r="D7127" s="12" t="s">
        <v>309</v>
      </c>
      <c r="E7127" s="6">
        <v>100</v>
      </c>
      <c r="F7127" s="6">
        <v>102</v>
      </c>
    </row>
    <row r="7128" spans="1:6" x14ac:dyDescent="0.3">
      <c r="A7128" s="6">
        <v>148897</v>
      </c>
      <c r="B7128" s="7" t="s">
        <v>246</v>
      </c>
      <c r="C7128" s="6">
        <v>387</v>
      </c>
      <c r="D7128" s="18" t="s">
        <v>310</v>
      </c>
      <c r="E7128" s="6">
        <v>0</v>
      </c>
      <c r="F7128" s="6" t="s">
        <v>9</v>
      </c>
    </row>
    <row r="7129" spans="1:6" x14ac:dyDescent="0.3">
      <c r="A7129" s="6">
        <v>148897</v>
      </c>
      <c r="B7129" s="7" t="s">
        <v>246</v>
      </c>
      <c r="C7129" s="6">
        <v>388</v>
      </c>
      <c r="D7129" s="19" t="s">
        <v>311</v>
      </c>
      <c r="E7129" s="6">
        <v>40</v>
      </c>
      <c r="F7129" s="6">
        <v>65</v>
      </c>
    </row>
    <row r="7130" spans="1:6" x14ac:dyDescent="0.3">
      <c r="A7130" s="6">
        <v>148897</v>
      </c>
      <c r="B7130" s="7" t="s">
        <v>246</v>
      </c>
      <c r="C7130" s="6">
        <v>389</v>
      </c>
      <c r="D7130" s="20" t="s">
        <v>312</v>
      </c>
      <c r="E7130" s="6">
        <v>100</v>
      </c>
      <c r="F7130" s="6">
        <v>114</v>
      </c>
    </row>
    <row r="7131" spans="1:6" x14ac:dyDescent="0.3">
      <c r="A7131" s="6">
        <v>148897</v>
      </c>
      <c r="B7131" s="7" t="s">
        <v>246</v>
      </c>
      <c r="C7131" s="6">
        <v>390</v>
      </c>
      <c r="D7131" s="19" t="s">
        <v>313</v>
      </c>
      <c r="E7131" s="6">
        <v>0</v>
      </c>
      <c r="F7131" s="6" t="s">
        <v>9</v>
      </c>
    </row>
    <row r="7132" spans="1:6" x14ac:dyDescent="0.3">
      <c r="A7132" s="6">
        <v>148897</v>
      </c>
      <c r="B7132" s="7" t="s">
        <v>246</v>
      </c>
      <c r="C7132" s="6">
        <v>391</v>
      </c>
      <c r="D7132" s="20" t="s">
        <v>314</v>
      </c>
      <c r="E7132" s="6">
        <v>0</v>
      </c>
      <c r="F7132" s="6" t="s">
        <v>9</v>
      </c>
    </row>
    <row r="7133" spans="1:6" x14ac:dyDescent="0.3">
      <c r="A7133" s="6">
        <v>148897</v>
      </c>
      <c r="B7133" s="7" t="s">
        <v>246</v>
      </c>
      <c r="C7133" s="6">
        <v>392</v>
      </c>
      <c r="D7133" s="12" t="s">
        <v>315</v>
      </c>
      <c r="E7133" s="6">
        <v>0</v>
      </c>
      <c r="F7133" s="6" t="s">
        <v>9</v>
      </c>
    </row>
    <row r="7134" spans="1:6" x14ac:dyDescent="0.3">
      <c r="A7134" s="6">
        <v>148897</v>
      </c>
      <c r="B7134" s="7" t="s">
        <v>246</v>
      </c>
      <c r="C7134" s="6">
        <v>393</v>
      </c>
      <c r="D7134" s="21" t="s">
        <v>316</v>
      </c>
      <c r="E7134" s="6">
        <v>0</v>
      </c>
      <c r="F7134" s="6" t="s">
        <v>9</v>
      </c>
    </row>
    <row r="7135" spans="1:6" x14ac:dyDescent="0.3">
      <c r="A7135" s="6">
        <v>148897</v>
      </c>
      <c r="B7135" s="7" t="s">
        <v>246</v>
      </c>
      <c r="C7135" s="6">
        <v>394</v>
      </c>
      <c r="D7135" s="22" t="s">
        <v>317</v>
      </c>
      <c r="E7135" s="6">
        <v>0</v>
      </c>
      <c r="F7135" s="6" t="s">
        <v>9</v>
      </c>
    </row>
    <row r="7136" spans="1:6" x14ac:dyDescent="0.3">
      <c r="A7136" s="6">
        <v>148897</v>
      </c>
      <c r="B7136" s="7" t="s">
        <v>246</v>
      </c>
      <c r="C7136" s="6">
        <v>395</v>
      </c>
      <c r="D7136" s="12" t="s">
        <v>318</v>
      </c>
      <c r="E7136" s="6">
        <v>24</v>
      </c>
      <c r="F7136" s="6">
        <v>23</v>
      </c>
    </row>
    <row r="7137" spans="1:6" x14ac:dyDescent="0.3">
      <c r="A7137" s="6">
        <v>148897</v>
      </c>
      <c r="B7137" s="7" t="s">
        <v>246</v>
      </c>
      <c r="C7137" s="6">
        <v>396</v>
      </c>
      <c r="D7137" s="12" t="s">
        <v>319</v>
      </c>
      <c r="E7137" s="6">
        <v>0</v>
      </c>
      <c r="F7137" s="6" t="s">
        <v>9</v>
      </c>
    </row>
    <row r="7138" spans="1:6" x14ac:dyDescent="0.3">
      <c r="A7138" s="6">
        <v>148897</v>
      </c>
      <c r="B7138" s="7" t="s">
        <v>246</v>
      </c>
      <c r="C7138" s="6">
        <v>453</v>
      </c>
      <c r="D7138" s="12" t="s">
        <v>320</v>
      </c>
      <c r="E7138" s="6">
        <v>30</v>
      </c>
      <c r="F7138" s="6">
        <v>24</v>
      </c>
    </row>
    <row r="7139" spans="1:6" x14ac:dyDescent="0.3">
      <c r="A7139" s="6">
        <v>148909</v>
      </c>
      <c r="B7139" s="7" t="s">
        <v>247</v>
      </c>
      <c r="C7139" s="6">
        <v>127</v>
      </c>
      <c r="D7139" s="12" t="s">
        <v>301</v>
      </c>
      <c r="E7139" s="6">
        <v>0</v>
      </c>
      <c r="F7139" s="6" t="s">
        <v>9</v>
      </c>
    </row>
    <row r="7140" spans="1:6" x14ac:dyDescent="0.3">
      <c r="A7140" s="6">
        <v>148909</v>
      </c>
      <c r="B7140" s="7" t="s">
        <v>247</v>
      </c>
      <c r="C7140" s="6">
        <v>128</v>
      </c>
      <c r="D7140" s="7" t="s">
        <v>302</v>
      </c>
      <c r="E7140" s="6">
        <v>0</v>
      </c>
      <c r="F7140" s="6" t="s">
        <v>9</v>
      </c>
    </row>
    <row r="7141" spans="1:6" x14ac:dyDescent="0.3">
      <c r="A7141" s="6">
        <v>148909</v>
      </c>
      <c r="B7141" s="7" t="s">
        <v>247</v>
      </c>
      <c r="C7141" s="6">
        <v>129</v>
      </c>
      <c r="D7141" s="9" t="s">
        <v>303</v>
      </c>
      <c r="E7141" s="6">
        <v>0</v>
      </c>
      <c r="F7141" s="6" t="s">
        <v>9</v>
      </c>
    </row>
    <row r="7142" spans="1:6" x14ac:dyDescent="0.3">
      <c r="A7142" s="6">
        <v>148909</v>
      </c>
      <c r="B7142" s="7" t="s">
        <v>247</v>
      </c>
      <c r="C7142" s="6">
        <v>130</v>
      </c>
      <c r="D7142" s="10" t="s">
        <v>7</v>
      </c>
      <c r="E7142" s="6">
        <v>0</v>
      </c>
      <c r="F7142" s="6" t="s">
        <v>9</v>
      </c>
    </row>
    <row r="7143" spans="1:6" x14ac:dyDescent="0.3">
      <c r="A7143" s="6">
        <v>148909</v>
      </c>
      <c r="B7143" s="7" t="s">
        <v>247</v>
      </c>
      <c r="C7143" s="6">
        <v>131</v>
      </c>
      <c r="D7143" s="10" t="s">
        <v>304</v>
      </c>
      <c r="E7143" s="6">
        <v>0</v>
      </c>
      <c r="F7143" s="6" t="s">
        <v>9</v>
      </c>
    </row>
    <row r="7144" spans="1:6" x14ac:dyDescent="0.3">
      <c r="A7144" s="6">
        <v>148909</v>
      </c>
      <c r="B7144" s="7" t="s">
        <v>247</v>
      </c>
      <c r="C7144" s="6">
        <v>132</v>
      </c>
      <c r="D7144" s="53" t="s">
        <v>305</v>
      </c>
      <c r="E7144" s="6">
        <v>0</v>
      </c>
      <c r="F7144" s="6" t="s">
        <v>9</v>
      </c>
    </row>
    <row r="7145" spans="1:6" x14ac:dyDescent="0.3">
      <c r="A7145" s="6">
        <v>148909</v>
      </c>
      <c r="B7145" s="7" t="s">
        <v>247</v>
      </c>
      <c r="C7145" s="6">
        <v>133</v>
      </c>
      <c r="D7145" s="10" t="s">
        <v>8</v>
      </c>
      <c r="E7145" s="6">
        <v>0</v>
      </c>
      <c r="F7145" s="6" t="s">
        <v>9</v>
      </c>
    </row>
    <row r="7146" spans="1:6" x14ac:dyDescent="0.3">
      <c r="A7146" s="6">
        <v>148909</v>
      </c>
      <c r="B7146" s="7" t="s">
        <v>247</v>
      </c>
      <c r="C7146" s="6">
        <v>134</v>
      </c>
      <c r="D7146" s="12" t="s">
        <v>306</v>
      </c>
      <c r="E7146" s="6">
        <v>0</v>
      </c>
      <c r="F7146" s="6" t="s">
        <v>9</v>
      </c>
    </row>
    <row r="7147" spans="1:6" x14ac:dyDescent="0.3">
      <c r="A7147" s="6">
        <v>148909</v>
      </c>
      <c r="B7147" s="7" t="s">
        <v>247</v>
      </c>
      <c r="C7147" s="6">
        <v>135</v>
      </c>
      <c r="D7147" s="13" t="s">
        <v>302</v>
      </c>
      <c r="E7147" s="6">
        <v>0</v>
      </c>
      <c r="F7147" s="6" t="s">
        <v>9</v>
      </c>
    </row>
    <row r="7148" spans="1:6" x14ac:dyDescent="0.3">
      <c r="A7148" s="6">
        <v>148909</v>
      </c>
      <c r="B7148" s="7" t="s">
        <v>247</v>
      </c>
      <c r="C7148" s="6">
        <v>136</v>
      </c>
      <c r="D7148" s="14" t="s">
        <v>7</v>
      </c>
      <c r="E7148" s="6">
        <v>0</v>
      </c>
      <c r="F7148" s="6" t="s">
        <v>9</v>
      </c>
    </row>
    <row r="7149" spans="1:6" x14ac:dyDescent="0.3">
      <c r="A7149" s="6">
        <v>148909</v>
      </c>
      <c r="B7149" s="7" t="s">
        <v>247</v>
      </c>
      <c r="C7149" s="6">
        <v>137</v>
      </c>
      <c r="D7149" s="15" t="s">
        <v>307</v>
      </c>
      <c r="E7149" s="6">
        <v>0</v>
      </c>
      <c r="F7149" s="6" t="s">
        <v>9</v>
      </c>
    </row>
    <row r="7150" spans="1:6" x14ac:dyDescent="0.3">
      <c r="A7150" s="6">
        <v>148909</v>
      </c>
      <c r="B7150" s="7" t="s">
        <v>247</v>
      </c>
      <c r="C7150" s="6">
        <v>138</v>
      </c>
      <c r="D7150" s="16" t="s">
        <v>308</v>
      </c>
      <c r="E7150" s="6">
        <v>0</v>
      </c>
      <c r="F7150" s="6" t="s">
        <v>9</v>
      </c>
    </row>
    <row r="7151" spans="1:6" x14ac:dyDescent="0.3">
      <c r="A7151" s="6">
        <v>148909</v>
      </c>
      <c r="B7151" s="7" t="s">
        <v>247</v>
      </c>
      <c r="C7151" s="6">
        <v>140</v>
      </c>
      <c r="D7151" s="17" t="s">
        <v>7</v>
      </c>
      <c r="E7151" s="6">
        <v>0</v>
      </c>
      <c r="F7151" s="6" t="s">
        <v>9</v>
      </c>
    </row>
    <row r="7152" spans="1:6" x14ac:dyDescent="0.3">
      <c r="A7152" s="6">
        <v>148909</v>
      </c>
      <c r="B7152" s="7" t="s">
        <v>247</v>
      </c>
      <c r="C7152" s="6">
        <v>382</v>
      </c>
      <c r="D7152" s="12" t="s">
        <v>301</v>
      </c>
      <c r="E7152" s="6">
        <v>11</v>
      </c>
      <c r="F7152" s="6" t="s">
        <v>9</v>
      </c>
    </row>
    <row r="7153" spans="1:6" x14ac:dyDescent="0.3">
      <c r="A7153" s="6">
        <v>148909</v>
      </c>
      <c r="B7153" s="7" t="s">
        <v>247</v>
      </c>
      <c r="C7153" s="6">
        <v>383</v>
      </c>
      <c r="D7153" s="12" t="s">
        <v>302</v>
      </c>
      <c r="E7153" s="6">
        <v>0</v>
      </c>
      <c r="F7153" s="6" t="s">
        <v>9</v>
      </c>
    </row>
    <row r="7154" spans="1:6" x14ac:dyDescent="0.3">
      <c r="A7154" s="6">
        <v>148909</v>
      </c>
      <c r="B7154" s="7" t="s">
        <v>247</v>
      </c>
      <c r="C7154" s="6">
        <v>384</v>
      </c>
      <c r="D7154" s="12" t="s">
        <v>307</v>
      </c>
      <c r="E7154" s="6">
        <v>84</v>
      </c>
      <c r="F7154" s="6" t="s">
        <v>9</v>
      </c>
    </row>
    <row r="7155" spans="1:6" x14ac:dyDescent="0.3">
      <c r="A7155" s="6">
        <v>148909</v>
      </c>
      <c r="B7155" s="7" t="s">
        <v>247</v>
      </c>
      <c r="C7155" s="6">
        <v>386</v>
      </c>
      <c r="D7155" s="12" t="s">
        <v>309</v>
      </c>
      <c r="E7155" s="6">
        <v>560</v>
      </c>
      <c r="F7155" s="6" t="s">
        <v>9</v>
      </c>
    </row>
    <row r="7156" spans="1:6" x14ac:dyDescent="0.3">
      <c r="A7156" s="6">
        <v>148909</v>
      </c>
      <c r="B7156" s="7" t="s">
        <v>247</v>
      </c>
      <c r="C7156" s="6">
        <v>387</v>
      </c>
      <c r="D7156" s="18" t="s">
        <v>310</v>
      </c>
      <c r="E7156" s="6">
        <v>462</v>
      </c>
      <c r="F7156" s="6" t="s">
        <v>9</v>
      </c>
    </row>
    <row r="7157" spans="1:6" x14ac:dyDescent="0.3">
      <c r="A7157" s="6">
        <v>148909</v>
      </c>
      <c r="B7157" s="7" t="s">
        <v>247</v>
      </c>
      <c r="C7157" s="6">
        <v>388</v>
      </c>
      <c r="D7157" s="19" t="s">
        <v>311</v>
      </c>
      <c r="E7157" s="6">
        <v>130</v>
      </c>
      <c r="F7157" s="6" t="s">
        <v>9</v>
      </c>
    </row>
    <row r="7158" spans="1:6" x14ac:dyDescent="0.3">
      <c r="A7158" s="6">
        <v>148909</v>
      </c>
      <c r="B7158" s="7" t="s">
        <v>247</v>
      </c>
      <c r="C7158" s="6">
        <v>389</v>
      </c>
      <c r="D7158" s="20" t="s">
        <v>312</v>
      </c>
      <c r="E7158" s="6">
        <v>84</v>
      </c>
      <c r="F7158" s="6" t="s">
        <v>9</v>
      </c>
    </row>
    <row r="7159" spans="1:6" x14ac:dyDescent="0.3">
      <c r="A7159" s="6">
        <v>148909</v>
      </c>
      <c r="B7159" s="7" t="s">
        <v>247</v>
      </c>
      <c r="C7159" s="6">
        <v>390</v>
      </c>
      <c r="D7159" s="19" t="s">
        <v>313</v>
      </c>
      <c r="E7159" s="6">
        <v>84</v>
      </c>
      <c r="F7159" s="6" t="s">
        <v>9</v>
      </c>
    </row>
    <row r="7160" spans="1:6" x14ac:dyDescent="0.3">
      <c r="A7160" s="6">
        <v>148909</v>
      </c>
      <c r="B7160" s="7" t="s">
        <v>247</v>
      </c>
      <c r="C7160" s="6">
        <v>391</v>
      </c>
      <c r="D7160" s="20" t="s">
        <v>314</v>
      </c>
      <c r="E7160" s="6">
        <v>262</v>
      </c>
      <c r="F7160" s="6" t="s">
        <v>9</v>
      </c>
    </row>
    <row r="7161" spans="1:6" x14ac:dyDescent="0.3">
      <c r="A7161" s="6">
        <v>148909</v>
      </c>
      <c r="B7161" s="7" t="s">
        <v>247</v>
      </c>
      <c r="C7161" s="6">
        <v>392</v>
      </c>
      <c r="D7161" s="12" t="s">
        <v>315</v>
      </c>
      <c r="E7161" s="6">
        <v>18</v>
      </c>
      <c r="F7161" s="6" t="s">
        <v>9</v>
      </c>
    </row>
    <row r="7162" spans="1:6" x14ac:dyDescent="0.3">
      <c r="A7162" s="6">
        <v>148909</v>
      </c>
      <c r="B7162" s="7" t="s">
        <v>247</v>
      </c>
      <c r="C7162" s="6">
        <v>393</v>
      </c>
      <c r="D7162" s="21" t="s">
        <v>316</v>
      </c>
      <c r="E7162" s="6">
        <v>0</v>
      </c>
      <c r="F7162" s="6" t="s">
        <v>9</v>
      </c>
    </row>
    <row r="7163" spans="1:6" x14ac:dyDescent="0.3">
      <c r="A7163" s="6">
        <v>148909</v>
      </c>
      <c r="B7163" s="7" t="s">
        <v>247</v>
      </c>
      <c r="C7163" s="6">
        <v>394</v>
      </c>
      <c r="D7163" s="22" t="s">
        <v>317</v>
      </c>
      <c r="E7163" s="6">
        <v>0</v>
      </c>
      <c r="F7163" s="6" t="s">
        <v>9</v>
      </c>
    </row>
    <row r="7164" spans="1:6" x14ac:dyDescent="0.3">
      <c r="A7164" s="6">
        <v>148909</v>
      </c>
      <c r="B7164" s="7" t="s">
        <v>247</v>
      </c>
      <c r="C7164" s="6">
        <v>395</v>
      </c>
      <c r="D7164" s="12" t="s">
        <v>318</v>
      </c>
      <c r="E7164" s="6">
        <v>462</v>
      </c>
      <c r="F7164" s="6" t="s">
        <v>9</v>
      </c>
    </row>
    <row r="7165" spans="1:6" x14ac:dyDescent="0.3">
      <c r="A7165" s="6">
        <v>148909</v>
      </c>
      <c r="B7165" s="7" t="s">
        <v>247</v>
      </c>
      <c r="C7165" s="6">
        <v>396</v>
      </c>
      <c r="D7165" s="12" t="s">
        <v>319</v>
      </c>
      <c r="E7165" s="6">
        <v>0</v>
      </c>
      <c r="F7165" s="6" t="s">
        <v>9</v>
      </c>
    </row>
    <row r="7166" spans="1:6" x14ac:dyDescent="0.3">
      <c r="A7166" s="6">
        <v>148909</v>
      </c>
      <c r="B7166" s="7" t="s">
        <v>247</v>
      </c>
      <c r="C7166" s="6">
        <v>453</v>
      </c>
      <c r="D7166" s="12" t="s">
        <v>320</v>
      </c>
      <c r="E7166" s="6">
        <v>84</v>
      </c>
      <c r="F7166" s="6" t="s">
        <v>9</v>
      </c>
    </row>
    <row r="7167" spans="1:6" x14ac:dyDescent="0.3">
      <c r="A7167" s="6">
        <v>148926</v>
      </c>
      <c r="B7167" s="7" t="s">
        <v>297</v>
      </c>
      <c r="C7167" s="6">
        <v>127</v>
      </c>
      <c r="D7167" s="12" t="s">
        <v>301</v>
      </c>
      <c r="E7167" s="6">
        <v>0</v>
      </c>
      <c r="F7167" s="6" t="s">
        <v>9</v>
      </c>
    </row>
    <row r="7168" spans="1:6" x14ac:dyDescent="0.3">
      <c r="A7168" s="6">
        <v>148926</v>
      </c>
      <c r="B7168" s="7" t="s">
        <v>297</v>
      </c>
      <c r="C7168" s="6">
        <v>128</v>
      </c>
      <c r="D7168" s="7" t="s">
        <v>302</v>
      </c>
      <c r="E7168" s="6">
        <v>0</v>
      </c>
      <c r="F7168" s="6" t="s">
        <v>9</v>
      </c>
    </row>
    <row r="7169" spans="1:6" x14ac:dyDescent="0.3">
      <c r="A7169" s="6">
        <v>148926</v>
      </c>
      <c r="B7169" s="7" t="s">
        <v>297</v>
      </c>
      <c r="C7169" s="6">
        <v>129</v>
      </c>
      <c r="D7169" s="9" t="s">
        <v>303</v>
      </c>
      <c r="E7169" s="6">
        <v>0</v>
      </c>
      <c r="F7169" s="6" t="s">
        <v>9</v>
      </c>
    </row>
    <row r="7170" spans="1:6" x14ac:dyDescent="0.3">
      <c r="A7170" s="6">
        <v>148926</v>
      </c>
      <c r="B7170" s="7" t="s">
        <v>297</v>
      </c>
      <c r="C7170" s="6">
        <v>130</v>
      </c>
      <c r="D7170" s="10" t="s">
        <v>7</v>
      </c>
      <c r="E7170" s="6">
        <v>0</v>
      </c>
      <c r="F7170" s="6" t="s">
        <v>9</v>
      </c>
    </row>
    <row r="7171" spans="1:6" x14ac:dyDescent="0.3">
      <c r="A7171" s="6">
        <v>148926</v>
      </c>
      <c r="B7171" s="7" t="s">
        <v>297</v>
      </c>
      <c r="C7171" s="6">
        <v>131</v>
      </c>
      <c r="D7171" s="10" t="s">
        <v>304</v>
      </c>
      <c r="E7171" s="6">
        <v>0</v>
      </c>
      <c r="F7171" s="6" t="s">
        <v>9</v>
      </c>
    </row>
    <row r="7172" spans="1:6" x14ac:dyDescent="0.3">
      <c r="A7172" s="6">
        <v>148926</v>
      </c>
      <c r="B7172" s="7" t="s">
        <v>297</v>
      </c>
      <c r="C7172" s="6">
        <v>132</v>
      </c>
      <c r="D7172" s="53" t="s">
        <v>305</v>
      </c>
      <c r="E7172" s="6">
        <v>0</v>
      </c>
      <c r="F7172" s="6" t="s">
        <v>9</v>
      </c>
    </row>
    <row r="7173" spans="1:6" x14ac:dyDescent="0.3">
      <c r="A7173" s="6">
        <v>148926</v>
      </c>
      <c r="B7173" s="7" t="s">
        <v>297</v>
      </c>
      <c r="C7173" s="6">
        <v>133</v>
      </c>
      <c r="D7173" s="10" t="s">
        <v>8</v>
      </c>
      <c r="E7173" s="6">
        <v>0</v>
      </c>
      <c r="F7173" s="6" t="s">
        <v>9</v>
      </c>
    </row>
    <row r="7174" spans="1:6" x14ac:dyDescent="0.3">
      <c r="A7174" s="6">
        <v>148926</v>
      </c>
      <c r="B7174" s="7" t="s">
        <v>297</v>
      </c>
      <c r="C7174" s="6">
        <v>134</v>
      </c>
      <c r="D7174" s="12" t="s">
        <v>306</v>
      </c>
      <c r="E7174" s="6">
        <v>0</v>
      </c>
      <c r="F7174" s="6" t="s">
        <v>9</v>
      </c>
    </row>
    <row r="7175" spans="1:6" x14ac:dyDescent="0.3">
      <c r="A7175" s="6">
        <v>148926</v>
      </c>
      <c r="B7175" s="7" t="s">
        <v>297</v>
      </c>
      <c r="C7175" s="6">
        <v>135</v>
      </c>
      <c r="D7175" s="13" t="s">
        <v>302</v>
      </c>
      <c r="E7175" s="6">
        <v>0</v>
      </c>
      <c r="F7175" s="6" t="s">
        <v>9</v>
      </c>
    </row>
    <row r="7176" spans="1:6" x14ac:dyDescent="0.3">
      <c r="A7176" s="6">
        <v>148926</v>
      </c>
      <c r="B7176" s="7" t="s">
        <v>297</v>
      </c>
      <c r="C7176" s="6">
        <v>136</v>
      </c>
      <c r="D7176" s="14" t="s">
        <v>7</v>
      </c>
      <c r="E7176" s="6">
        <v>0</v>
      </c>
      <c r="F7176" s="6" t="s">
        <v>9</v>
      </c>
    </row>
    <row r="7177" spans="1:6" x14ac:dyDescent="0.3">
      <c r="A7177" s="6">
        <v>148926</v>
      </c>
      <c r="B7177" s="7" t="s">
        <v>297</v>
      </c>
      <c r="C7177" s="6">
        <v>137</v>
      </c>
      <c r="D7177" s="15" t="s">
        <v>307</v>
      </c>
      <c r="E7177" s="6">
        <v>0</v>
      </c>
      <c r="F7177" s="6" t="s">
        <v>9</v>
      </c>
    </row>
    <row r="7178" spans="1:6" x14ac:dyDescent="0.3">
      <c r="A7178" s="6">
        <v>148926</v>
      </c>
      <c r="B7178" s="7" t="s">
        <v>297</v>
      </c>
      <c r="C7178" s="6">
        <v>138</v>
      </c>
      <c r="D7178" s="16" t="s">
        <v>308</v>
      </c>
      <c r="E7178" s="6">
        <v>0</v>
      </c>
      <c r="F7178" s="6" t="s">
        <v>9</v>
      </c>
    </row>
    <row r="7179" spans="1:6" x14ac:dyDescent="0.3">
      <c r="A7179" s="6">
        <v>148926</v>
      </c>
      <c r="B7179" s="7" t="s">
        <v>297</v>
      </c>
      <c r="C7179" s="6">
        <v>140</v>
      </c>
      <c r="D7179" s="17" t="s">
        <v>7</v>
      </c>
      <c r="E7179" s="6">
        <v>0</v>
      </c>
      <c r="F7179" s="6" t="s">
        <v>9</v>
      </c>
    </row>
    <row r="7180" spans="1:6" x14ac:dyDescent="0.3">
      <c r="A7180" s="6">
        <v>148926</v>
      </c>
      <c r="B7180" s="7" t="s">
        <v>297</v>
      </c>
      <c r="C7180" s="6">
        <v>382</v>
      </c>
      <c r="D7180" s="12" t="s">
        <v>301</v>
      </c>
      <c r="E7180" s="6">
        <v>4</v>
      </c>
      <c r="F7180" s="6">
        <v>4</v>
      </c>
    </row>
    <row r="7181" spans="1:6" x14ac:dyDescent="0.3">
      <c r="A7181" s="6">
        <v>148926</v>
      </c>
      <c r="B7181" s="7" t="s">
        <v>297</v>
      </c>
      <c r="C7181" s="6">
        <v>383</v>
      </c>
      <c r="D7181" s="12" t="s">
        <v>302</v>
      </c>
      <c r="E7181" s="6">
        <v>0</v>
      </c>
      <c r="F7181" s="6" t="s">
        <v>9</v>
      </c>
    </row>
    <row r="7182" spans="1:6" x14ac:dyDescent="0.3">
      <c r="A7182" s="6">
        <v>148926</v>
      </c>
      <c r="B7182" s="7" t="s">
        <v>297</v>
      </c>
      <c r="C7182" s="6">
        <v>384</v>
      </c>
      <c r="D7182" s="12" t="s">
        <v>307</v>
      </c>
      <c r="E7182" s="6">
        <v>37</v>
      </c>
      <c r="F7182" s="6">
        <v>59</v>
      </c>
    </row>
    <row r="7183" spans="1:6" x14ac:dyDescent="0.3">
      <c r="A7183" s="6">
        <v>148926</v>
      </c>
      <c r="B7183" s="7" t="s">
        <v>297</v>
      </c>
      <c r="C7183" s="6">
        <v>386</v>
      </c>
      <c r="D7183" s="12" t="s">
        <v>309</v>
      </c>
      <c r="E7183" s="6">
        <v>140</v>
      </c>
      <c r="F7183" s="6">
        <v>206</v>
      </c>
    </row>
    <row r="7184" spans="1:6" x14ac:dyDescent="0.3">
      <c r="A7184" s="6">
        <v>148926</v>
      </c>
      <c r="B7184" s="7" t="s">
        <v>297</v>
      </c>
      <c r="C7184" s="6">
        <v>387</v>
      </c>
      <c r="D7184" s="18" t="s">
        <v>310</v>
      </c>
      <c r="E7184" s="6">
        <v>180</v>
      </c>
      <c r="F7184" s="6">
        <v>201</v>
      </c>
    </row>
    <row r="7185" spans="1:6" x14ac:dyDescent="0.3">
      <c r="A7185" s="6">
        <v>148926</v>
      </c>
      <c r="B7185" s="7" t="s">
        <v>297</v>
      </c>
      <c r="C7185" s="6">
        <v>388</v>
      </c>
      <c r="D7185" s="19" t="s">
        <v>311</v>
      </c>
      <c r="E7185" s="6">
        <v>46</v>
      </c>
      <c r="F7185" s="6">
        <v>86</v>
      </c>
    </row>
    <row r="7186" spans="1:6" x14ac:dyDescent="0.3">
      <c r="A7186" s="6">
        <v>148926</v>
      </c>
      <c r="B7186" s="7" t="s">
        <v>297</v>
      </c>
      <c r="C7186" s="6">
        <v>389</v>
      </c>
      <c r="D7186" s="20" t="s">
        <v>312</v>
      </c>
      <c r="E7186" s="6">
        <v>10</v>
      </c>
      <c r="F7186" s="6">
        <v>25</v>
      </c>
    </row>
    <row r="7187" spans="1:6" x14ac:dyDescent="0.3">
      <c r="A7187" s="6">
        <v>148926</v>
      </c>
      <c r="B7187" s="7" t="s">
        <v>297</v>
      </c>
      <c r="C7187" s="6">
        <v>390</v>
      </c>
      <c r="D7187" s="19" t="s">
        <v>313</v>
      </c>
      <c r="E7187" s="6">
        <v>0</v>
      </c>
      <c r="F7187" s="6" t="s">
        <v>9</v>
      </c>
    </row>
    <row r="7188" spans="1:6" x14ac:dyDescent="0.3">
      <c r="A7188" s="6">
        <v>148926</v>
      </c>
      <c r="B7188" s="7" t="s">
        <v>297</v>
      </c>
      <c r="C7188" s="6">
        <v>391</v>
      </c>
      <c r="D7188" s="20" t="s">
        <v>314</v>
      </c>
      <c r="E7188" s="6">
        <v>84</v>
      </c>
      <c r="F7188" s="6">
        <v>93</v>
      </c>
    </row>
    <row r="7189" spans="1:6" x14ac:dyDescent="0.3">
      <c r="A7189" s="6">
        <v>148926</v>
      </c>
      <c r="B7189" s="7" t="s">
        <v>297</v>
      </c>
      <c r="C7189" s="6">
        <v>392</v>
      </c>
      <c r="D7189" s="12" t="s">
        <v>315</v>
      </c>
      <c r="E7189" s="6">
        <v>4</v>
      </c>
      <c r="F7189" s="6">
        <v>7</v>
      </c>
    </row>
    <row r="7190" spans="1:6" x14ac:dyDescent="0.3">
      <c r="A7190" s="6">
        <v>148926</v>
      </c>
      <c r="B7190" s="7" t="s">
        <v>297</v>
      </c>
      <c r="C7190" s="6">
        <v>393</v>
      </c>
      <c r="D7190" s="21" t="s">
        <v>316</v>
      </c>
      <c r="E7190" s="6">
        <v>0</v>
      </c>
      <c r="F7190" s="6" t="s">
        <v>9</v>
      </c>
    </row>
    <row r="7191" spans="1:6" x14ac:dyDescent="0.3">
      <c r="A7191" s="6">
        <v>148926</v>
      </c>
      <c r="B7191" s="7" t="s">
        <v>297</v>
      </c>
      <c r="C7191" s="6">
        <v>394</v>
      </c>
      <c r="D7191" s="22" t="s">
        <v>317</v>
      </c>
      <c r="E7191" s="6">
        <v>70</v>
      </c>
      <c r="F7191" s="6">
        <v>161</v>
      </c>
    </row>
    <row r="7192" spans="1:6" x14ac:dyDescent="0.3">
      <c r="A7192" s="6">
        <v>148926</v>
      </c>
      <c r="B7192" s="7" t="s">
        <v>297</v>
      </c>
      <c r="C7192" s="6">
        <v>395</v>
      </c>
      <c r="D7192" s="12" t="s">
        <v>318</v>
      </c>
      <c r="E7192" s="6">
        <v>160</v>
      </c>
      <c r="F7192" s="6">
        <v>179</v>
      </c>
    </row>
    <row r="7193" spans="1:6" x14ac:dyDescent="0.3">
      <c r="A7193" s="6">
        <v>148926</v>
      </c>
      <c r="B7193" s="7" t="s">
        <v>297</v>
      </c>
      <c r="C7193" s="6">
        <v>396</v>
      </c>
      <c r="D7193" s="12" t="s">
        <v>319</v>
      </c>
      <c r="E7193" s="6">
        <v>0</v>
      </c>
      <c r="F7193" s="6" t="s">
        <v>9</v>
      </c>
    </row>
    <row r="7194" spans="1:6" x14ac:dyDescent="0.3">
      <c r="A7194" s="6">
        <v>148926</v>
      </c>
      <c r="B7194" s="7" t="s">
        <v>297</v>
      </c>
      <c r="C7194" s="6">
        <v>453</v>
      </c>
      <c r="D7194" s="12" t="s">
        <v>320</v>
      </c>
      <c r="E7194" s="6">
        <v>35</v>
      </c>
      <c r="F7194" s="6">
        <v>59</v>
      </c>
    </row>
    <row r="7195" spans="1:6" x14ac:dyDescent="0.3">
      <c r="A7195" s="6">
        <v>148943</v>
      </c>
      <c r="B7195" s="7" t="s">
        <v>248</v>
      </c>
      <c r="C7195" s="6">
        <v>127</v>
      </c>
      <c r="D7195" s="12" t="s">
        <v>301</v>
      </c>
      <c r="E7195" s="6">
        <v>0</v>
      </c>
      <c r="F7195" s="6" t="s">
        <v>9</v>
      </c>
    </row>
    <row r="7196" spans="1:6" x14ac:dyDescent="0.3">
      <c r="A7196" s="6">
        <v>148943</v>
      </c>
      <c r="B7196" s="7" t="s">
        <v>248</v>
      </c>
      <c r="C7196" s="6">
        <v>128</v>
      </c>
      <c r="D7196" s="7" t="s">
        <v>302</v>
      </c>
      <c r="E7196" s="6">
        <v>0</v>
      </c>
      <c r="F7196" s="6" t="s">
        <v>9</v>
      </c>
    </row>
    <row r="7197" spans="1:6" x14ac:dyDescent="0.3">
      <c r="A7197" s="6">
        <v>148943</v>
      </c>
      <c r="B7197" s="7" t="s">
        <v>248</v>
      </c>
      <c r="C7197" s="6">
        <v>129</v>
      </c>
      <c r="D7197" s="9" t="s">
        <v>303</v>
      </c>
      <c r="E7197" s="6">
        <v>0</v>
      </c>
      <c r="F7197" s="6" t="s">
        <v>9</v>
      </c>
    </row>
    <row r="7198" spans="1:6" x14ac:dyDescent="0.3">
      <c r="A7198" s="6">
        <v>148943</v>
      </c>
      <c r="B7198" s="7" t="s">
        <v>248</v>
      </c>
      <c r="C7198" s="6">
        <v>130</v>
      </c>
      <c r="D7198" s="10" t="s">
        <v>7</v>
      </c>
      <c r="E7198" s="6">
        <v>0</v>
      </c>
      <c r="F7198" s="6" t="s">
        <v>9</v>
      </c>
    </row>
    <row r="7199" spans="1:6" x14ac:dyDescent="0.3">
      <c r="A7199" s="6">
        <v>148943</v>
      </c>
      <c r="B7199" s="7" t="s">
        <v>248</v>
      </c>
      <c r="C7199" s="6">
        <v>131</v>
      </c>
      <c r="D7199" s="10" t="s">
        <v>304</v>
      </c>
      <c r="E7199" s="6">
        <v>0</v>
      </c>
      <c r="F7199" s="6" t="s">
        <v>9</v>
      </c>
    </row>
    <row r="7200" spans="1:6" x14ac:dyDescent="0.3">
      <c r="A7200" s="6">
        <v>148943</v>
      </c>
      <c r="B7200" s="7" t="s">
        <v>248</v>
      </c>
      <c r="C7200" s="6">
        <v>132</v>
      </c>
      <c r="D7200" s="53" t="s">
        <v>305</v>
      </c>
      <c r="E7200" s="6">
        <v>0</v>
      </c>
      <c r="F7200" s="6" t="s">
        <v>9</v>
      </c>
    </row>
    <row r="7201" spans="1:6" x14ac:dyDescent="0.3">
      <c r="A7201" s="6">
        <v>148943</v>
      </c>
      <c r="B7201" s="7" t="s">
        <v>248</v>
      </c>
      <c r="C7201" s="6">
        <v>133</v>
      </c>
      <c r="D7201" s="10" t="s">
        <v>8</v>
      </c>
      <c r="E7201" s="6">
        <v>0</v>
      </c>
      <c r="F7201" s="6" t="s">
        <v>9</v>
      </c>
    </row>
    <row r="7202" spans="1:6" x14ac:dyDescent="0.3">
      <c r="A7202" s="6">
        <v>148943</v>
      </c>
      <c r="B7202" s="7" t="s">
        <v>248</v>
      </c>
      <c r="C7202" s="6">
        <v>134</v>
      </c>
      <c r="D7202" s="12" t="s">
        <v>306</v>
      </c>
      <c r="E7202" s="6">
        <v>0</v>
      </c>
      <c r="F7202" s="6" t="s">
        <v>9</v>
      </c>
    </row>
    <row r="7203" spans="1:6" x14ac:dyDescent="0.3">
      <c r="A7203" s="6">
        <v>148943</v>
      </c>
      <c r="B7203" s="7" t="s">
        <v>248</v>
      </c>
      <c r="C7203" s="6">
        <v>135</v>
      </c>
      <c r="D7203" s="13" t="s">
        <v>302</v>
      </c>
      <c r="E7203" s="6">
        <v>0</v>
      </c>
      <c r="F7203" s="6" t="s">
        <v>9</v>
      </c>
    </row>
    <row r="7204" spans="1:6" x14ac:dyDescent="0.3">
      <c r="A7204" s="6">
        <v>148943</v>
      </c>
      <c r="B7204" s="7" t="s">
        <v>248</v>
      </c>
      <c r="C7204" s="6">
        <v>136</v>
      </c>
      <c r="D7204" s="14" t="s">
        <v>7</v>
      </c>
      <c r="E7204" s="6">
        <v>0</v>
      </c>
      <c r="F7204" s="6" t="s">
        <v>9</v>
      </c>
    </row>
    <row r="7205" spans="1:6" x14ac:dyDescent="0.3">
      <c r="A7205" s="6">
        <v>148943</v>
      </c>
      <c r="B7205" s="7" t="s">
        <v>248</v>
      </c>
      <c r="C7205" s="6">
        <v>137</v>
      </c>
      <c r="D7205" s="15" t="s">
        <v>307</v>
      </c>
      <c r="E7205" s="6">
        <v>0</v>
      </c>
      <c r="F7205" s="6" t="s">
        <v>9</v>
      </c>
    </row>
    <row r="7206" spans="1:6" x14ac:dyDescent="0.3">
      <c r="A7206" s="6">
        <v>148943</v>
      </c>
      <c r="B7206" s="7" t="s">
        <v>248</v>
      </c>
      <c r="C7206" s="6">
        <v>138</v>
      </c>
      <c r="D7206" s="16" t="s">
        <v>308</v>
      </c>
      <c r="E7206" s="6">
        <v>0</v>
      </c>
      <c r="F7206" s="6" t="s">
        <v>9</v>
      </c>
    </row>
    <row r="7207" spans="1:6" x14ac:dyDescent="0.3">
      <c r="A7207" s="6">
        <v>148943</v>
      </c>
      <c r="B7207" s="7" t="s">
        <v>248</v>
      </c>
      <c r="C7207" s="6">
        <v>140</v>
      </c>
      <c r="D7207" s="17" t="s">
        <v>7</v>
      </c>
      <c r="E7207" s="6">
        <v>0</v>
      </c>
      <c r="F7207" s="6" t="s">
        <v>9</v>
      </c>
    </row>
    <row r="7208" spans="1:6" x14ac:dyDescent="0.3">
      <c r="A7208" s="6">
        <v>148943</v>
      </c>
      <c r="B7208" s="7" t="s">
        <v>248</v>
      </c>
      <c r="C7208" s="6">
        <v>382</v>
      </c>
      <c r="D7208" s="12" t="s">
        <v>301</v>
      </c>
      <c r="E7208" s="6">
        <v>10</v>
      </c>
      <c r="F7208" s="6">
        <v>10</v>
      </c>
    </row>
    <row r="7209" spans="1:6" x14ac:dyDescent="0.3">
      <c r="A7209" s="6">
        <v>148943</v>
      </c>
      <c r="B7209" s="7" t="s">
        <v>248</v>
      </c>
      <c r="C7209" s="6">
        <v>383</v>
      </c>
      <c r="D7209" s="12" t="s">
        <v>302</v>
      </c>
      <c r="E7209" s="6">
        <v>0</v>
      </c>
      <c r="F7209" s="6" t="s">
        <v>9</v>
      </c>
    </row>
    <row r="7210" spans="1:6" x14ac:dyDescent="0.3">
      <c r="A7210" s="6">
        <v>148943</v>
      </c>
      <c r="B7210" s="7" t="s">
        <v>248</v>
      </c>
      <c r="C7210" s="6">
        <v>384</v>
      </c>
      <c r="D7210" s="12" t="s">
        <v>307</v>
      </c>
      <c r="E7210" s="6">
        <v>128</v>
      </c>
      <c r="F7210" s="6">
        <v>138</v>
      </c>
    </row>
    <row r="7211" spans="1:6" x14ac:dyDescent="0.3">
      <c r="A7211" s="6">
        <v>148943</v>
      </c>
      <c r="B7211" s="7" t="s">
        <v>248</v>
      </c>
      <c r="C7211" s="6">
        <v>386</v>
      </c>
      <c r="D7211" s="12" t="s">
        <v>309</v>
      </c>
      <c r="E7211" s="6">
        <v>420</v>
      </c>
      <c r="F7211" s="6">
        <v>558</v>
      </c>
    </row>
    <row r="7212" spans="1:6" x14ac:dyDescent="0.3">
      <c r="A7212" s="6">
        <v>148943</v>
      </c>
      <c r="B7212" s="7" t="s">
        <v>248</v>
      </c>
      <c r="C7212" s="6">
        <v>387</v>
      </c>
      <c r="D7212" s="18" t="s">
        <v>310</v>
      </c>
      <c r="E7212" s="6">
        <v>138</v>
      </c>
      <c r="F7212" s="6">
        <v>135</v>
      </c>
    </row>
    <row r="7213" spans="1:6" x14ac:dyDescent="0.3">
      <c r="A7213" s="6">
        <v>148943</v>
      </c>
      <c r="B7213" s="7" t="s">
        <v>248</v>
      </c>
      <c r="C7213" s="6">
        <v>388</v>
      </c>
      <c r="D7213" s="19" t="s">
        <v>311</v>
      </c>
      <c r="E7213" s="6">
        <v>210</v>
      </c>
      <c r="F7213" s="6">
        <v>435</v>
      </c>
    </row>
    <row r="7214" spans="1:6" x14ac:dyDescent="0.3">
      <c r="A7214" s="6">
        <v>148943</v>
      </c>
      <c r="B7214" s="7" t="s">
        <v>248</v>
      </c>
      <c r="C7214" s="6">
        <v>389</v>
      </c>
      <c r="D7214" s="20" t="s">
        <v>312</v>
      </c>
      <c r="E7214" s="6">
        <v>29</v>
      </c>
      <c r="F7214" s="6">
        <v>46</v>
      </c>
    </row>
    <row r="7215" spans="1:6" x14ac:dyDescent="0.3">
      <c r="A7215" s="6">
        <v>148943</v>
      </c>
      <c r="B7215" s="7" t="s">
        <v>248</v>
      </c>
      <c r="C7215" s="6">
        <v>390</v>
      </c>
      <c r="D7215" s="19" t="s">
        <v>313</v>
      </c>
      <c r="E7215" s="6">
        <v>71</v>
      </c>
      <c r="F7215" s="6">
        <v>77</v>
      </c>
    </row>
    <row r="7216" spans="1:6" x14ac:dyDescent="0.3">
      <c r="A7216" s="6">
        <v>148943</v>
      </c>
      <c r="B7216" s="7" t="s">
        <v>248</v>
      </c>
      <c r="C7216" s="6">
        <v>391</v>
      </c>
      <c r="D7216" s="20" t="s">
        <v>314</v>
      </c>
      <c r="E7216" s="6">
        <v>320</v>
      </c>
      <c r="F7216" s="6">
        <v>436</v>
      </c>
    </row>
    <row r="7217" spans="1:6" x14ac:dyDescent="0.3">
      <c r="A7217" s="6">
        <v>148943</v>
      </c>
      <c r="B7217" s="7" t="s">
        <v>248</v>
      </c>
      <c r="C7217" s="6">
        <v>392</v>
      </c>
      <c r="D7217" s="12" t="s">
        <v>315</v>
      </c>
      <c r="E7217" s="6">
        <v>11</v>
      </c>
      <c r="F7217" s="6">
        <v>11</v>
      </c>
    </row>
    <row r="7218" spans="1:6" x14ac:dyDescent="0.3">
      <c r="A7218" s="6">
        <v>148943</v>
      </c>
      <c r="B7218" s="7" t="s">
        <v>248</v>
      </c>
      <c r="C7218" s="6">
        <v>393</v>
      </c>
      <c r="D7218" s="21" t="s">
        <v>316</v>
      </c>
      <c r="E7218" s="6">
        <v>0</v>
      </c>
      <c r="F7218" s="6" t="s">
        <v>9</v>
      </c>
    </row>
    <row r="7219" spans="1:6" x14ac:dyDescent="0.3">
      <c r="A7219" s="6">
        <v>148943</v>
      </c>
      <c r="B7219" s="7" t="s">
        <v>248</v>
      </c>
      <c r="C7219" s="6">
        <v>394</v>
      </c>
      <c r="D7219" s="22" t="s">
        <v>317</v>
      </c>
      <c r="E7219" s="6">
        <v>0</v>
      </c>
      <c r="F7219" s="6" t="s">
        <v>9</v>
      </c>
    </row>
    <row r="7220" spans="1:6" x14ac:dyDescent="0.3">
      <c r="A7220" s="6">
        <v>148943</v>
      </c>
      <c r="B7220" s="7" t="s">
        <v>248</v>
      </c>
      <c r="C7220" s="6">
        <v>395</v>
      </c>
      <c r="D7220" s="12" t="s">
        <v>318</v>
      </c>
      <c r="E7220" s="6">
        <v>120</v>
      </c>
      <c r="F7220" s="6">
        <v>134</v>
      </c>
    </row>
    <row r="7221" spans="1:6" x14ac:dyDescent="0.3">
      <c r="A7221" s="6">
        <v>148943</v>
      </c>
      <c r="B7221" s="7" t="s">
        <v>248</v>
      </c>
      <c r="C7221" s="6">
        <v>396</v>
      </c>
      <c r="D7221" s="12" t="s">
        <v>319</v>
      </c>
      <c r="E7221" s="6">
        <v>1</v>
      </c>
      <c r="F7221" s="6">
        <v>1</v>
      </c>
    </row>
    <row r="7222" spans="1:6" x14ac:dyDescent="0.3">
      <c r="A7222" s="6">
        <v>148943</v>
      </c>
      <c r="B7222" s="7" t="s">
        <v>248</v>
      </c>
      <c r="C7222" s="6">
        <v>453</v>
      </c>
      <c r="D7222" s="12" t="s">
        <v>320</v>
      </c>
      <c r="E7222" s="6">
        <v>128</v>
      </c>
      <c r="F7222" s="6">
        <v>132</v>
      </c>
    </row>
    <row r="7223" spans="1:6" x14ac:dyDescent="0.3">
      <c r="A7223" s="6">
        <v>148944</v>
      </c>
      <c r="B7223" s="7" t="s">
        <v>249</v>
      </c>
      <c r="C7223" s="6">
        <v>127</v>
      </c>
      <c r="D7223" s="12" t="s">
        <v>301</v>
      </c>
      <c r="E7223" s="6">
        <v>0</v>
      </c>
      <c r="F7223" s="6" t="s">
        <v>9</v>
      </c>
    </row>
    <row r="7224" spans="1:6" x14ac:dyDescent="0.3">
      <c r="A7224" s="6">
        <v>148944</v>
      </c>
      <c r="B7224" s="7" t="s">
        <v>249</v>
      </c>
      <c r="C7224" s="6">
        <v>128</v>
      </c>
      <c r="D7224" s="7" t="s">
        <v>302</v>
      </c>
      <c r="E7224" s="6">
        <v>0</v>
      </c>
      <c r="F7224" s="6" t="s">
        <v>9</v>
      </c>
    </row>
    <row r="7225" spans="1:6" x14ac:dyDescent="0.3">
      <c r="A7225" s="6">
        <v>148944</v>
      </c>
      <c r="B7225" s="7" t="s">
        <v>249</v>
      </c>
      <c r="C7225" s="6">
        <v>129</v>
      </c>
      <c r="D7225" s="9" t="s">
        <v>303</v>
      </c>
      <c r="E7225" s="6">
        <v>0</v>
      </c>
      <c r="F7225" s="6" t="s">
        <v>9</v>
      </c>
    </row>
    <row r="7226" spans="1:6" x14ac:dyDescent="0.3">
      <c r="A7226" s="6">
        <v>148944</v>
      </c>
      <c r="B7226" s="7" t="s">
        <v>249</v>
      </c>
      <c r="C7226" s="6">
        <v>130</v>
      </c>
      <c r="D7226" s="10" t="s">
        <v>7</v>
      </c>
      <c r="E7226" s="6">
        <v>0</v>
      </c>
      <c r="F7226" s="6" t="s">
        <v>9</v>
      </c>
    </row>
    <row r="7227" spans="1:6" x14ac:dyDescent="0.3">
      <c r="A7227" s="6">
        <v>148944</v>
      </c>
      <c r="B7227" s="7" t="s">
        <v>249</v>
      </c>
      <c r="C7227" s="6">
        <v>131</v>
      </c>
      <c r="D7227" s="10" t="s">
        <v>304</v>
      </c>
      <c r="E7227" s="6">
        <v>0</v>
      </c>
      <c r="F7227" s="6" t="s">
        <v>9</v>
      </c>
    </row>
    <row r="7228" spans="1:6" x14ac:dyDescent="0.3">
      <c r="A7228" s="6">
        <v>148944</v>
      </c>
      <c r="B7228" s="7" t="s">
        <v>249</v>
      </c>
      <c r="C7228" s="6">
        <v>132</v>
      </c>
      <c r="D7228" s="53" t="s">
        <v>305</v>
      </c>
      <c r="E7228" s="6">
        <v>0</v>
      </c>
      <c r="F7228" s="6" t="s">
        <v>9</v>
      </c>
    </row>
    <row r="7229" spans="1:6" x14ac:dyDescent="0.3">
      <c r="A7229" s="6">
        <v>148944</v>
      </c>
      <c r="B7229" s="7" t="s">
        <v>249</v>
      </c>
      <c r="C7229" s="6">
        <v>133</v>
      </c>
      <c r="D7229" s="10" t="s">
        <v>8</v>
      </c>
      <c r="E7229" s="6">
        <v>0</v>
      </c>
      <c r="F7229" s="6" t="s">
        <v>9</v>
      </c>
    </row>
    <row r="7230" spans="1:6" x14ac:dyDescent="0.3">
      <c r="A7230" s="6">
        <v>148944</v>
      </c>
      <c r="B7230" s="7" t="s">
        <v>249</v>
      </c>
      <c r="C7230" s="6">
        <v>134</v>
      </c>
      <c r="D7230" s="12" t="s">
        <v>306</v>
      </c>
      <c r="E7230" s="6">
        <v>0</v>
      </c>
      <c r="F7230" s="6" t="s">
        <v>9</v>
      </c>
    </row>
    <row r="7231" spans="1:6" x14ac:dyDescent="0.3">
      <c r="A7231" s="6">
        <v>148944</v>
      </c>
      <c r="B7231" s="7" t="s">
        <v>249</v>
      </c>
      <c r="C7231" s="6">
        <v>135</v>
      </c>
      <c r="D7231" s="13" t="s">
        <v>302</v>
      </c>
      <c r="E7231" s="6">
        <v>0</v>
      </c>
      <c r="F7231" s="6" t="s">
        <v>9</v>
      </c>
    </row>
    <row r="7232" spans="1:6" x14ac:dyDescent="0.3">
      <c r="A7232" s="6">
        <v>148944</v>
      </c>
      <c r="B7232" s="7" t="s">
        <v>249</v>
      </c>
      <c r="C7232" s="6">
        <v>136</v>
      </c>
      <c r="D7232" s="14" t="s">
        <v>7</v>
      </c>
      <c r="E7232" s="6">
        <v>0</v>
      </c>
      <c r="F7232" s="6" t="s">
        <v>9</v>
      </c>
    </row>
    <row r="7233" spans="1:6" x14ac:dyDescent="0.3">
      <c r="A7233" s="6">
        <v>148944</v>
      </c>
      <c r="B7233" s="7" t="s">
        <v>249</v>
      </c>
      <c r="C7233" s="6">
        <v>137</v>
      </c>
      <c r="D7233" s="15" t="s">
        <v>307</v>
      </c>
      <c r="E7233" s="6">
        <v>0</v>
      </c>
      <c r="F7233" s="6" t="s">
        <v>9</v>
      </c>
    </row>
    <row r="7234" spans="1:6" x14ac:dyDescent="0.3">
      <c r="A7234" s="6">
        <v>148944</v>
      </c>
      <c r="B7234" s="7" t="s">
        <v>249</v>
      </c>
      <c r="C7234" s="6">
        <v>138</v>
      </c>
      <c r="D7234" s="16" t="s">
        <v>308</v>
      </c>
      <c r="E7234" s="6">
        <v>0</v>
      </c>
      <c r="F7234" s="6" t="s">
        <v>9</v>
      </c>
    </row>
    <row r="7235" spans="1:6" x14ac:dyDescent="0.3">
      <c r="A7235" s="6">
        <v>148944</v>
      </c>
      <c r="B7235" s="7" t="s">
        <v>249</v>
      </c>
      <c r="C7235" s="6">
        <v>140</v>
      </c>
      <c r="D7235" s="17" t="s">
        <v>7</v>
      </c>
      <c r="E7235" s="6">
        <v>0</v>
      </c>
      <c r="F7235" s="6" t="s">
        <v>9</v>
      </c>
    </row>
    <row r="7236" spans="1:6" x14ac:dyDescent="0.3">
      <c r="A7236" s="6">
        <v>148944</v>
      </c>
      <c r="B7236" s="7" t="s">
        <v>249</v>
      </c>
      <c r="C7236" s="6">
        <v>382</v>
      </c>
      <c r="D7236" s="12" t="s">
        <v>301</v>
      </c>
      <c r="E7236" s="6">
        <v>1</v>
      </c>
      <c r="F7236" s="6">
        <v>1</v>
      </c>
    </row>
    <row r="7237" spans="1:6" x14ac:dyDescent="0.3">
      <c r="A7237" s="6">
        <v>148944</v>
      </c>
      <c r="B7237" s="7" t="s">
        <v>249</v>
      </c>
      <c r="C7237" s="6">
        <v>383</v>
      </c>
      <c r="D7237" s="12" t="s">
        <v>302</v>
      </c>
      <c r="E7237" s="6">
        <v>0</v>
      </c>
      <c r="F7237" s="6" t="s">
        <v>9</v>
      </c>
    </row>
    <row r="7238" spans="1:6" x14ac:dyDescent="0.3">
      <c r="A7238" s="6">
        <v>148944</v>
      </c>
      <c r="B7238" s="7" t="s">
        <v>249</v>
      </c>
      <c r="C7238" s="6">
        <v>384</v>
      </c>
      <c r="D7238" s="12" t="s">
        <v>307</v>
      </c>
      <c r="E7238" s="6">
        <v>8</v>
      </c>
      <c r="F7238" s="6">
        <v>8</v>
      </c>
    </row>
    <row r="7239" spans="1:6" x14ac:dyDescent="0.3">
      <c r="A7239" s="6">
        <v>148944</v>
      </c>
      <c r="B7239" s="7" t="s">
        <v>249</v>
      </c>
      <c r="C7239" s="6">
        <v>386</v>
      </c>
      <c r="D7239" s="12" t="s">
        <v>309</v>
      </c>
      <c r="E7239" s="6">
        <v>0</v>
      </c>
      <c r="F7239" s="6" t="s">
        <v>9</v>
      </c>
    </row>
    <row r="7240" spans="1:6" x14ac:dyDescent="0.3">
      <c r="A7240" s="6">
        <v>148944</v>
      </c>
      <c r="B7240" s="7" t="s">
        <v>249</v>
      </c>
      <c r="C7240" s="6">
        <v>387</v>
      </c>
      <c r="D7240" s="18" t="s">
        <v>310</v>
      </c>
      <c r="E7240" s="6">
        <v>0</v>
      </c>
      <c r="F7240" s="6" t="s">
        <v>9</v>
      </c>
    </row>
    <row r="7241" spans="1:6" x14ac:dyDescent="0.3">
      <c r="A7241" s="6">
        <v>148944</v>
      </c>
      <c r="B7241" s="7" t="s">
        <v>249</v>
      </c>
      <c r="C7241" s="6">
        <v>388</v>
      </c>
      <c r="D7241" s="19" t="s">
        <v>311</v>
      </c>
      <c r="E7241" s="6">
        <v>0</v>
      </c>
      <c r="F7241" s="6" t="s">
        <v>9</v>
      </c>
    </row>
    <row r="7242" spans="1:6" x14ac:dyDescent="0.3">
      <c r="A7242" s="6">
        <v>148944</v>
      </c>
      <c r="B7242" s="7" t="s">
        <v>249</v>
      </c>
      <c r="C7242" s="6">
        <v>389</v>
      </c>
      <c r="D7242" s="20" t="s">
        <v>312</v>
      </c>
      <c r="E7242" s="6">
        <v>0</v>
      </c>
      <c r="F7242" s="6" t="s">
        <v>9</v>
      </c>
    </row>
    <row r="7243" spans="1:6" x14ac:dyDescent="0.3">
      <c r="A7243" s="6">
        <v>148944</v>
      </c>
      <c r="B7243" s="7" t="s">
        <v>249</v>
      </c>
      <c r="C7243" s="6">
        <v>390</v>
      </c>
      <c r="D7243" s="19" t="s">
        <v>313</v>
      </c>
      <c r="E7243" s="6">
        <v>0</v>
      </c>
      <c r="F7243" s="6" t="s">
        <v>9</v>
      </c>
    </row>
    <row r="7244" spans="1:6" x14ac:dyDescent="0.3">
      <c r="A7244" s="6">
        <v>148944</v>
      </c>
      <c r="B7244" s="7" t="s">
        <v>249</v>
      </c>
      <c r="C7244" s="6">
        <v>391</v>
      </c>
      <c r="D7244" s="20" t="s">
        <v>314</v>
      </c>
      <c r="E7244" s="6">
        <v>6</v>
      </c>
      <c r="F7244" s="6">
        <v>6</v>
      </c>
    </row>
    <row r="7245" spans="1:6" x14ac:dyDescent="0.3">
      <c r="A7245" s="6">
        <v>148944</v>
      </c>
      <c r="B7245" s="7" t="s">
        <v>249</v>
      </c>
      <c r="C7245" s="6">
        <v>392</v>
      </c>
      <c r="D7245" s="12" t="s">
        <v>315</v>
      </c>
      <c r="E7245" s="6">
        <v>0</v>
      </c>
      <c r="F7245" s="6" t="s">
        <v>9</v>
      </c>
    </row>
    <row r="7246" spans="1:6" x14ac:dyDescent="0.3">
      <c r="A7246" s="6">
        <v>148944</v>
      </c>
      <c r="B7246" s="7" t="s">
        <v>249</v>
      </c>
      <c r="C7246" s="6">
        <v>393</v>
      </c>
      <c r="D7246" s="21" t="s">
        <v>316</v>
      </c>
      <c r="E7246" s="6">
        <v>0</v>
      </c>
      <c r="F7246" s="6" t="s">
        <v>9</v>
      </c>
    </row>
    <row r="7247" spans="1:6" x14ac:dyDescent="0.3">
      <c r="A7247" s="6">
        <v>148944</v>
      </c>
      <c r="B7247" s="7" t="s">
        <v>249</v>
      </c>
      <c r="C7247" s="6">
        <v>394</v>
      </c>
      <c r="D7247" s="22" t="s">
        <v>317</v>
      </c>
      <c r="E7247" s="6">
        <v>0</v>
      </c>
      <c r="F7247" s="6" t="s">
        <v>9</v>
      </c>
    </row>
    <row r="7248" spans="1:6" x14ac:dyDescent="0.3">
      <c r="A7248" s="6">
        <v>148944</v>
      </c>
      <c r="B7248" s="7" t="s">
        <v>249</v>
      </c>
      <c r="C7248" s="6">
        <v>395</v>
      </c>
      <c r="D7248" s="12" t="s">
        <v>318</v>
      </c>
      <c r="E7248" s="6">
        <v>0</v>
      </c>
      <c r="F7248" s="6" t="s">
        <v>9</v>
      </c>
    </row>
    <row r="7249" spans="1:6" x14ac:dyDescent="0.3">
      <c r="A7249" s="6">
        <v>148944</v>
      </c>
      <c r="B7249" s="7" t="s">
        <v>249</v>
      </c>
      <c r="C7249" s="6">
        <v>396</v>
      </c>
      <c r="D7249" s="12" t="s">
        <v>319</v>
      </c>
      <c r="E7249" s="6">
        <v>0</v>
      </c>
      <c r="F7249" s="6" t="s">
        <v>9</v>
      </c>
    </row>
    <row r="7250" spans="1:6" x14ac:dyDescent="0.3">
      <c r="A7250" s="6">
        <v>148944</v>
      </c>
      <c r="B7250" s="7" t="s">
        <v>249</v>
      </c>
      <c r="C7250" s="6">
        <v>453</v>
      </c>
      <c r="D7250" s="12" t="s">
        <v>320</v>
      </c>
      <c r="E7250" s="6">
        <v>8</v>
      </c>
      <c r="F7250" s="6">
        <v>8</v>
      </c>
    </row>
    <row r="7251" spans="1:6" x14ac:dyDescent="0.3">
      <c r="A7251" s="6">
        <v>148951</v>
      </c>
      <c r="B7251" s="7" t="s">
        <v>250</v>
      </c>
      <c r="C7251" s="6">
        <v>127</v>
      </c>
      <c r="D7251" s="12" t="s">
        <v>301</v>
      </c>
      <c r="E7251" s="6">
        <v>0</v>
      </c>
      <c r="F7251" s="6" t="s">
        <v>9</v>
      </c>
    </row>
    <row r="7252" spans="1:6" x14ac:dyDescent="0.3">
      <c r="A7252" s="6">
        <v>148951</v>
      </c>
      <c r="B7252" s="7" t="s">
        <v>250</v>
      </c>
      <c r="C7252" s="6">
        <v>128</v>
      </c>
      <c r="D7252" s="7" t="s">
        <v>302</v>
      </c>
      <c r="E7252" s="6">
        <v>0</v>
      </c>
      <c r="F7252" s="6" t="s">
        <v>9</v>
      </c>
    </row>
    <row r="7253" spans="1:6" x14ac:dyDescent="0.3">
      <c r="A7253" s="6">
        <v>148951</v>
      </c>
      <c r="B7253" s="7" t="s">
        <v>250</v>
      </c>
      <c r="C7253" s="6">
        <v>129</v>
      </c>
      <c r="D7253" s="9" t="s">
        <v>303</v>
      </c>
      <c r="E7253" s="6">
        <v>0</v>
      </c>
      <c r="F7253" s="6" t="s">
        <v>9</v>
      </c>
    </row>
    <row r="7254" spans="1:6" x14ac:dyDescent="0.3">
      <c r="A7254" s="6">
        <v>148951</v>
      </c>
      <c r="B7254" s="7" t="s">
        <v>250</v>
      </c>
      <c r="C7254" s="6">
        <v>130</v>
      </c>
      <c r="D7254" s="10" t="s">
        <v>7</v>
      </c>
      <c r="E7254" s="6">
        <v>0</v>
      </c>
      <c r="F7254" s="6" t="s">
        <v>9</v>
      </c>
    </row>
    <row r="7255" spans="1:6" x14ac:dyDescent="0.3">
      <c r="A7255" s="6">
        <v>148951</v>
      </c>
      <c r="B7255" s="7" t="s">
        <v>250</v>
      </c>
      <c r="C7255" s="6">
        <v>131</v>
      </c>
      <c r="D7255" s="10" t="s">
        <v>304</v>
      </c>
      <c r="E7255" s="6">
        <v>0</v>
      </c>
      <c r="F7255" s="6" t="s">
        <v>9</v>
      </c>
    </row>
    <row r="7256" spans="1:6" x14ac:dyDescent="0.3">
      <c r="A7256" s="6">
        <v>148951</v>
      </c>
      <c r="B7256" s="7" t="s">
        <v>250</v>
      </c>
      <c r="C7256" s="6">
        <v>132</v>
      </c>
      <c r="D7256" s="53" t="s">
        <v>305</v>
      </c>
      <c r="E7256" s="6">
        <v>0</v>
      </c>
      <c r="F7256" s="6" t="s">
        <v>9</v>
      </c>
    </row>
    <row r="7257" spans="1:6" x14ac:dyDescent="0.3">
      <c r="A7257" s="6">
        <v>148951</v>
      </c>
      <c r="B7257" s="7" t="s">
        <v>250</v>
      </c>
      <c r="C7257" s="6">
        <v>133</v>
      </c>
      <c r="D7257" s="10" t="s">
        <v>8</v>
      </c>
      <c r="E7257" s="6">
        <v>0</v>
      </c>
      <c r="F7257" s="6" t="s">
        <v>9</v>
      </c>
    </row>
    <row r="7258" spans="1:6" x14ac:dyDescent="0.3">
      <c r="A7258" s="6">
        <v>148951</v>
      </c>
      <c r="B7258" s="7" t="s">
        <v>250</v>
      </c>
      <c r="C7258" s="6">
        <v>134</v>
      </c>
      <c r="D7258" s="12" t="s">
        <v>306</v>
      </c>
      <c r="E7258" s="6">
        <v>0</v>
      </c>
      <c r="F7258" s="6" t="s">
        <v>9</v>
      </c>
    </row>
    <row r="7259" spans="1:6" x14ac:dyDescent="0.3">
      <c r="A7259" s="6">
        <v>148951</v>
      </c>
      <c r="B7259" s="7" t="s">
        <v>250</v>
      </c>
      <c r="C7259" s="6">
        <v>135</v>
      </c>
      <c r="D7259" s="13" t="s">
        <v>302</v>
      </c>
      <c r="E7259" s="6">
        <v>0</v>
      </c>
      <c r="F7259" s="6" t="s">
        <v>9</v>
      </c>
    </row>
    <row r="7260" spans="1:6" x14ac:dyDescent="0.3">
      <c r="A7260" s="6">
        <v>148951</v>
      </c>
      <c r="B7260" s="7" t="s">
        <v>250</v>
      </c>
      <c r="C7260" s="6">
        <v>136</v>
      </c>
      <c r="D7260" s="14" t="s">
        <v>7</v>
      </c>
      <c r="E7260" s="6">
        <v>0</v>
      </c>
      <c r="F7260" s="6" t="s">
        <v>9</v>
      </c>
    </row>
    <row r="7261" spans="1:6" x14ac:dyDescent="0.3">
      <c r="A7261" s="6">
        <v>148951</v>
      </c>
      <c r="B7261" s="7" t="s">
        <v>250</v>
      </c>
      <c r="C7261" s="6">
        <v>137</v>
      </c>
      <c r="D7261" s="15" t="s">
        <v>307</v>
      </c>
      <c r="E7261" s="6">
        <v>0</v>
      </c>
      <c r="F7261" s="6" t="s">
        <v>9</v>
      </c>
    </row>
    <row r="7262" spans="1:6" x14ac:dyDescent="0.3">
      <c r="A7262" s="6">
        <v>148951</v>
      </c>
      <c r="B7262" s="7" t="s">
        <v>250</v>
      </c>
      <c r="C7262" s="6">
        <v>138</v>
      </c>
      <c r="D7262" s="16" t="s">
        <v>308</v>
      </c>
      <c r="E7262" s="6">
        <v>0</v>
      </c>
      <c r="F7262" s="6" t="s">
        <v>9</v>
      </c>
    </row>
    <row r="7263" spans="1:6" x14ac:dyDescent="0.3">
      <c r="A7263" s="6">
        <v>148951</v>
      </c>
      <c r="B7263" s="7" t="s">
        <v>250</v>
      </c>
      <c r="C7263" s="6">
        <v>140</v>
      </c>
      <c r="D7263" s="17" t="s">
        <v>7</v>
      </c>
      <c r="E7263" s="6">
        <v>0</v>
      </c>
      <c r="F7263" s="6" t="s">
        <v>9</v>
      </c>
    </row>
    <row r="7264" spans="1:6" x14ac:dyDescent="0.3">
      <c r="A7264" s="6">
        <v>148951</v>
      </c>
      <c r="B7264" s="7" t="s">
        <v>250</v>
      </c>
      <c r="C7264" s="6">
        <v>382</v>
      </c>
      <c r="D7264" s="12" t="s">
        <v>301</v>
      </c>
      <c r="E7264" s="6">
        <v>8</v>
      </c>
      <c r="F7264" s="6" t="s">
        <v>9</v>
      </c>
    </row>
    <row r="7265" spans="1:6" x14ac:dyDescent="0.3">
      <c r="A7265" s="6">
        <v>148951</v>
      </c>
      <c r="B7265" s="7" t="s">
        <v>250</v>
      </c>
      <c r="C7265" s="6">
        <v>383</v>
      </c>
      <c r="D7265" s="12" t="s">
        <v>302</v>
      </c>
      <c r="E7265" s="6">
        <v>0</v>
      </c>
      <c r="F7265" s="6" t="s">
        <v>9</v>
      </c>
    </row>
    <row r="7266" spans="1:6" x14ac:dyDescent="0.3">
      <c r="A7266" s="6">
        <v>148951</v>
      </c>
      <c r="B7266" s="7" t="s">
        <v>250</v>
      </c>
      <c r="C7266" s="6">
        <v>384</v>
      </c>
      <c r="D7266" s="12" t="s">
        <v>307</v>
      </c>
      <c r="E7266" s="6">
        <v>57</v>
      </c>
      <c r="F7266" s="6" t="s">
        <v>9</v>
      </c>
    </row>
    <row r="7267" spans="1:6" x14ac:dyDescent="0.3">
      <c r="A7267" s="6">
        <v>148951</v>
      </c>
      <c r="B7267" s="7" t="s">
        <v>250</v>
      </c>
      <c r="C7267" s="6">
        <v>386</v>
      </c>
      <c r="D7267" s="12" t="s">
        <v>309</v>
      </c>
      <c r="E7267" s="6">
        <v>250</v>
      </c>
      <c r="F7267" s="6" t="s">
        <v>9</v>
      </c>
    </row>
    <row r="7268" spans="1:6" x14ac:dyDescent="0.3">
      <c r="A7268" s="6">
        <v>148951</v>
      </c>
      <c r="B7268" s="7" t="s">
        <v>250</v>
      </c>
      <c r="C7268" s="6">
        <v>387</v>
      </c>
      <c r="D7268" s="18" t="s">
        <v>310</v>
      </c>
      <c r="E7268" s="6">
        <v>120</v>
      </c>
      <c r="F7268" s="6" t="s">
        <v>9</v>
      </c>
    </row>
    <row r="7269" spans="1:6" x14ac:dyDescent="0.3">
      <c r="A7269" s="6">
        <v>148951</v>
      </c>
      <c r="B7269" s="7" t="s">
        <v>250</v>
      </c>
      <c r="C7269" s="6">
        <v>388</v>
      </c>
      <c r="D7269" s="19" t="s">
        <v>311</v>
      </c>
      <c r="E7269" s="6">
        <v>50</v>
      </c>
      <c r="F7269" s="6" t="s">
        <v>9</v>
      </c>
    </row>
    <row r="7270" spans="1:6" x14ac:dyDescent="0.3">
      <c r="A7270" s="6">
        <v>148951</v>
      </c>
      <c r="B7270" s="7" t="s">
        <v>250</v>
      </c>
      <c r="C7270" s="6">
        <v>389</v>
      </c>
      <c r="D7270" s="20" t="s">
        <v>312</v>
      </c>
      <c r="E7270" s="6">
        <v>120</v>
      </c>
      <c r="F7270" s="6" t="s">
        <v>9</v>
      </c>
    </row>
    <row r="7271" spans="1:6" x14ac:dyDescent="0.3">
      <c r="A7271" s="6">
        <v>148951</v>
      </c>
      <c r="B7271" s="7" t="s">
        <v>250</v>
      </c>
      <c r="C7271" s="6">
        <v>390</v>
      </c>
      <c r="D7271" s="19" t="s">
        <v>313</v>
      </c>
      <c r="E7271" s="6">
        <v>0</v>
      </c>
      <c r="F7271" s="6" t="s">
        <v>9</v>
      </c>
    </row>
    <row r="7272" spans="1:6" x14ac:dyDescent="0.3">
      <c r="A7272" s="6">
        <v>148951</v>
      </c>
      <c r="B7272" s="7" t="s">
        <v>250</v>
      </c>
      <c r="C7272" s="6">
        <v>391</v>
      </c>
      <c r="D7272" s="20" t="s">
        <v>314</v>
      </c>
      <c r="E7272" s="6">
        <v>80</v>
      </c>
      <c r="F7272" s="6" t="s">
        <v>9</v>
      </c>
    </row>
    <row r="7273" spans="1:6" x14ac:dyDescent="0.3">
      <c r="A7273" s="6">
        <v>148951</v>
      </c>
      <c r="B7273" s="7" t="s">
        <v>250</v>
      </c>
      <c r="C7273" s="6">
        <v>392</v>
      </c>
      <c r="D7273" s="12" t="s">
        <v>315</v>
      </c>
      <c r="E7273" s="6">
        <v>8</v>
      </c>
      <c r="F7273" s="6" t="s">
        <v>9</v>
      </c>
    </row>
    <row r="7274" spans="1:6" x14ac:dyDescent="0.3">
      <c r="A7274" s="6">
        <v>148951</v>
      </c>
      <c r="B7274" s="7" t="s">
        <v>250</v>
      </c>
      <c r="C7274" s="6">
        <v>393</v>
      </c>
      <c r="D7274" s="21" t="s">
        <v>316</v>
      </c>
      <c r="E7274" s="6">
        <v>0</v>
      </c>
      <c r="F7274" s="6" t="s">
        <v>9</v>
      </c>
    </row>
    <row r="7275" spans="1:6" x14ac:dyDescent="0.3">
      <c r="A7275" s="6">
        <v>148951</v>
      </c>
      <c r="B7275" s="7" t="s">
        <v>250</v>
      </c>
      <c r="C7275" s="6">
        <v>394</v>
      </c>
      <c r="D7275" s="22" t="s">
        <v>317</v>
      </c>
      <c r="E7275" s="6">
        <v>0</v>
      </c>
      <c r="F7275" s="6" t="s">
        <v>9</v>
      </c>
    </row>
    <row r="7276" spans="1:6" x14ac:dyDescent="0.3">
      <c r="A7276" s="6">
        <v>148951</v>
      </c>
      <c r="B7276" s="7" t="s">
        <v>250</v>
      </c>
      <c r="C7276" s="6">
        <v>395</v>
      </c>
      <c r="D7276" s="12" t="s">
        <v>318</v>
      </c>
      <c r="E7276" s="6">
        <v>96</v>
      </c>
      <c r="F7276" s="6" t="s">
        <v>9</v>
      </c>
    </row>
    <row r="7277" spans="1:6" x14ac:dyDescent="0.3">
      <c r="A7277" s="6">
        <v>148951</v>
      </c>
      <c r="B7277" s="7" t="s">
        <v>250</v>
      </c>
      <c r="C7277" s="6">
        <v>396</v>
      </c>
      <c r="D7277" s="12" t="s">
        <v>319</v>
      </c>
      <c r="E7277" s="6">
        <v>0</v>
      </c>
      <c r="F7277" s="6" t="s">
        <v>9</v>
      </c>
    </row>
    <row r="7278" spans="1:6" x14ac:dyDescent="0.3">
      <c r="A7278" s="6">
        <v>148951</v>
      </c>
      <c r="B7278" s="7" t="s">
        <v>250</v>
      </c>
      <c r="C7278" s="6">
        <v>453</v>
      </c>
      <c r="D7278" s="12" t="s">
        <v>320</v>
      </c>
      <c r="E7278" s="6">
        <v>57</v>
      </c>
      <c r="F7278" s="6" t="s">
        <v>9</v>
      </c>
    </row>
    <row r="7279" spans="1:6" x14ac:dyDescent="0.3">
      <c r="A7279" s="6">
        <v>148961</v>
      </c>
      <c r="B7279" s="7" t="s">
        <v>251</v>
      </c>
      <c r="C7279" s="6">
        <v>127</v>
      </c>
      <c r="D7279" s="12" t="s">
        <v>301</v>
      </c>
      <c r="E7279" s="6">
        <v>0</v>
      </c>
      <c r="F7279" s="6" t="s">
        <v>9</v>
      </c>
    </row>
    <row r="7280" spans="1:6" x14ac:dyDescent="0.3">
      <c r="A7280" s="6">
        <v>148961</v>
      </c>
      <c r="B7280" s="7" t="s">
        <v>251</v>
      </c>
      <c r="C7280" s="6">
        <v>128</v>
      </c>
      <c r="D7280" s="7" t="s">
        <v>302</v>
      </c>
      <c r="E7280" s="6">
        <v>0</v>
      </c>
      <c r="F7280" s="6" t="s">
        <v>9</v>
      </c>
    </row>
    <row r="7281" spans="1:6" x14ac:dyDescent="0.3">
      <c r="A7281" s="6">
        <v>148961</v>
      </c>
      <c r="B7281" s="7" t="s">
        <v>251</v>
      </c>
      <c r="C7281" s="6">
        <v>129</v>
      </c>
      <c r="D7281" s="9" t="s">
        <v>303</v>
      </c>
      <c r="E7281" s="6">
        <v>0</v>
      </c>
      <c r="F7281" s="6" t="s">
        <v>9</v>
      </c>
    </row>
    <row r="7282" spans="1:6" x14ac:dyDescent="0.3">
      <c r="A7282" s="6">
        <v>148961</v>
      </c>
      <c r="B7282" s="7" t="s">
        <v>251</v>
      </c>
      <c r="C7282" s="6">
        <v>130</v>
      </c>
      <c r="D7282" s="10" t="s">
        <v>7</v>
      </c>
      <c r="E7282" s="6">
        <v>0</v>
      </c>
      <c r="F7282" s="6" t="s">
        <v>9</v>
      </c>
    </row>
    <row r="7283" spans="1:6" x14ac:dyDescent="0.3">
      <c r="A7283" s="6">
        <v>148961</v>
      </c>
      <c r="B7283" s="7" t="s">
        <v>251</v>
      </c>
      <c r="C7283" s="6">
        <v>131</v>
      </c>
      <c r="D7283" s="10" t="s">
        <v>304</v>
      </c>
      <c r="E7283" s="6">
        <v>0</v>
      </c>
      <c r="F7283" s="6" t="s">
        <v>9</v>
      </c>
    </row>
    <row r="7284" spans="1:6" x14ac:dyDescent="0.3">
      <c r="A7284" s="6">
        <v>148961</v>
      </c>
      <c r="B7284" s="7" t="s">
        <v>251</v>
      </c>
      <c r="C7284" s="6">
        <v>132</v>
      </c>
      <c r="D7284" s="53" t="s">
        <v>305</v>
      </c>
      <c r="E7284" s="6">
        <v>0</v>
      </c>
      <c r="F7284" s="6" t="s">
        <v>9</v>
      </c>
    </row>
    <row r="7285" spans="1:6" x14ac:dyDescent="0.3">
      <c r="A7285" s="6">
        <v>148961</v>
      </c>
      <c r="B7285" s="7" t="s">
        <v>251</v>
      </c>
      <c r="C7285" s="6">
        <v>133</v>
      </c>
      <c r="D7285" s="10" t="s">
        <v>8</v>
      </c>
      <c r="E7285" s="6">
        <v>0</v>
      </c>
      <c r="F7285" s="6" t="s">
        <v>9</v>
      </c>
    </row>
    <row r="7286" spans="1:6" x14ac:dyDescent="0.3">
      <c r="A7286" s="6">
        <v>148961</v>
      </c>
      <c r="B7286" s="7" t="s">
        <v>251</v>
      </c>
      <c r="C7286" s="6">
        <v>134</v>
      </c>
      <c r="D7286" s="12" t="s">
        <v>306</v>
      </c>
      <c r="E7286" s="6">
        <v>0</v>
      </c>
      <c r="F7286" s="6" t="s">
        <v>9</v>
      </c>
    </row>
    <row r="7287" spans="1:6" x14ac:dyDescent="0.3">
      <c r="A7287" s="6">
        <v>148961</v>
      </c>
      <c r="B7287" s="7" t="s">
        <v>251</v>
      </c>
      <c r="C7287" s="6">
        <v>135</v>
      </c>
      <c r="D7287" s="13" t="s">
        <v>302</v>
      </c>
      <c r="E7287" s="6">
        <v>0</v>
      </c>
      <c r="F7287" s="6" t="s">
        <v>9</v>
      </c>
    </row>
    <row r="7288" spans="1:6" x14ac:dyDescent="0.3">
      <c r="A7288" s="6">
        <v>148961</v>
      </c>
      <c r="B7288" s="7" t="s">
        <v>251</v>
      </c>
      <c r="C7288" s="6">
        <v>136</v>
      </c>
      <c r="D7288" s="14" t="s">
        <v>7</v>
      </c>
      <c r="E7288" s="6">
        <v>0</v>
      </c>
      <c r="F7288" s="6" t="s">
        <v>9</v>
      </c>
    </row>
    <row r="7289" spans="1:6" x14ac:dyDescent="0.3">
      <c r="A7289" s="6">
        <v>148961</v>
      </c>
      <c r="B7289" s="7" t="s">
        <v>251</v>
      </c>
      <c r="C7289" s="6">
        <v>137</v>
      </c>
      <c r="D7289" s="15" t="s">
        <v>307</v>
      </c>
      <c r="E7289" s="6">
        <v>0</v>
      </c>
      <c r="F7289" s="6" t="s">
        <v>9</v>
      </c>
    </row>
    <row r="7290" spans="1:6" x14ac:dyDescent="0.3">
      <c r="A7290" s="6">
        <v>148961</v>
      </c>
      <c r="B7290" s="7" t="s">
        <v>251</v>
      </c>
      <c r="C7290" s="6">
        <v>138</v>
      </c>
      <c r="D7290" s="16" t="s">
        <v>308</v>
      </c>
      <c r="E7290" s="6">
        <v>0</v>
      </c>
      <c r="F7290" s="6" t="s">
        <v>9</v>
      </c>
    </row>
    <row r="7291" spans="1:6" x14ac:dyDescent="0.3">
      <c r="A7291" s="6">
        <v>148961</v>
      </c>
      <c r="B7291" s="7" t="s">
        <v>251</v>
      </c>
      <c r="C7291" s="6">
        <v>140</v>
      </c>
      <c r="D7291" s="17" t="s">
        <v>7</v>
      </c>
      <c r="E7291" s="6">
        <v>0</v>
      </c>
      <c r="F7291" s="6" t="s">
        <v>9</v>
      </c>
    </row>
    <row r="7292" spans="1:6" x14ac:dyDescent="0.3">
      <c r="A7292" s="6">
        <v>148961</v>
      </c>
      <c r="B7292" s="7" t="s">
        <v>251</v>
      </c>
      <c r="C7292" s="6">
        <v>382</v>
      </c>
      <c r="D7292" s="12" t="s">
        <v>301</v>
      </c>
      <c r="E7292" s="6">
        <v>7</v>
      </c>
      <c r="F7292" s="6">
        <v>6</v>
      </c>
    </row>
    <row r="7293" spans="1:6" x14ac:dyDescent="0.3">
      <c r="A7293" s="6">
        <v>148961</v>
      </c>
      <c r="B7293" s="7" t="s">
        <v>251</v>
      </c>
      <c r="C7293" s="6">
        <v>383</v>
      </c>
      <c r="D7293" s="12" t="s">
        <v>302</v>
      </c>
      <c r="E7293" s="6">
        <v>0</v>
      </c>
      <c r="F7293" s="6" t="s">
        <v>9</v>
      </c>
    </row>
    <row r="7294" spans="1:6" x14ac:dyDescent="0.3">
      <c r="A7294" s="6">
        <v>148961</v>
      </c>
      <c r="B7294" s="7" t="s">
        <v>251</v>
      </c>
      <c r="C7294" s="6">
        <v>384</v>
      </c>
      <c r="D7294" s="12" t="s">
        <v>307</v>
      </c>
      <c r="E7294" s="6">
        <v>53</v>
      </c>
      <c r="F7294" s="6">
        <v>34</v>
      </c>
    </row>
    <row r="7295" spans="1:6" x14ac:dyDescent="0.3">
      <c r="A7295" s="6">
        <v>148961</v>
      </c>
      <c r="B7295" s="7" t="s">
        <v>251</v>
      </c>
      <c r="C7295" s="6">
        <v>386</v>
      </c>
      <c r="D7295" s="12" t="s">
        <v>309</v>
      </c>
      <c r="E7295" s="6">
        <v>600</v>
      </c>
      <c r="F7295" s="6">
        <v>606</v>
      </c>
    </row>
    <row r="7296" spans="1:6" x14ac:dyDescent="0.3">
      <c r="A7296" s="6">
        <v>148961</v>
      </c>
      <c r="B7296" s="7" t="s">
        <v>251</v>
      </c>
      <c r="C7296" s="6">
        <v>387</v>
      </c>
      <c r="D7296" s="18" t="s">
        <v>310</v>
      </c>
      <c r="E7296" s="6">
        <v>336</v>
      </c>
      <c r="F7296" s="6">
        <v>236</v>
      </c>
    </row>
    <row r="7297" spans="1:6" x14ac:dyDescent="0.3">
      <c r="A7297" s="6">
        <v>148961</v>
      </c>
      <c r="B7297" s="7" t="s">
        <v>251</v>
      </c>
      <c r="C7297" s="6">
        <v>388</v>
      </c>
      <c r="D7297" s="19" t="s">
        <v>311</v>
      </c>
      <c r="E7297" s="6">
        <v>400</v>
      </c>
      <c r="F7297" s="6">
        <v>426</v>
      </c>
    </row>
    <row r="7298" spans="1:6" x14ac:dyDescent="0.3">
      <c r="A7298" s="6">
        <v>148961</v>
      </c>
      <c r="B7298" s="7" t="s">
        <v>251</v>
      </c>
      <c r="C7298" s="6">
        <v>389</v>
      </c>
      <c r="D7298" s="20" t="s">
        <v>312</v>
      </c>
      <c r="E7298" s="6">
        <v>170</v>
      </c>
      <c r="F7298" s="6">
        <v>178</v>
      </c>
    </row>
    <row r="7299" spans="1:6" x14ac:dyDescent="0.3">
      <c r="A7299" s="6">
        <v>148961</v>
      </c>
      <c r="B7299" s="7" t="s">
        <v>251</v>
      </c>
      <c r="C7299" s="6">
        <v>390</v>
      </c>
      <c r="D7299" s="19" t="s">
        <v>313</v>
      </c>
      <c r="E7299" s="6">
        <v>300</v>
      </c>
      <c r="F7299" s="6">
        <v>169</v>
      </c>
    </row>
    <row r="7300" spans="1:6" x14ac:dyDescent="0.3">
      <c r="A7300" s="6">
        <v>148961</v>
      </c>
      <c r="B7300" s="7" t="s">
        <v>251</v>
      </c>
      <c r="C7300" s="6">
        <v>391</v>
      </c>
      <c r="D7300" s="20" t="s">
        <v>314</v>
      </c>
      <c r="E7300" s="6">
        <v>430</v>
      </c>
      <c r="F7300" s="6">
        <v>437</v>
      </c>
    </row>
    <row r="7301" spans="1:6" x14ac:dyDescent="0.3">
      <c r="A7301" s="6">
        <v>148961</v>
      </c>
      <c r="B7301" s="7" t="s">
        <v>251</v>
      </c>
      <c r="C7301" s="6">
        <v>392</v>
      </c>
      <c r="D7301" s="12" t="s">
        <v>315</v>
      </c>
      <c r="E7301" s="6">
        <v>87</v>
      </c>
      <c r="F7301" s="6">
        <v>99</v>
      </c>
    </row>
    <row r="7302" spans="1:6" x14ac:dyDescent="0.3">
      <c r="A7302" s="6">
        <v>148961</v>
      </c>
      <c r="B7302" s="7" t="s">
        <v>251</v>
      </c>
      <c r="C7302" s="6">
        <v>393</v>
      </c>
      <c r="D7302" s="21" t="s">
        <v>316</v>
      </c>
      <c r="E7302" s="6">
        <v>0</v>
      </c>
      <c r="F7302" s="6" t="s">
        <v>9</v>
      </c>
    </row>
    <row r="7303" spans="1:6" x14ac:dyDescent="0.3">
      <c r="A7303" s="6">
        <v>148961</v>
      </c>
      <c r="B7303" s="7" t="s">
        <v>251</v>
      </c>
      <c r="C7303" s="6">
        <v>394</v>
      </c>
      <c r="D7303" s="22" t="s">
        <v>317</v>
      </c>
      <c r="E7303" s="6">
        <v>0</v>
      </c>
      <c r="F7303" s="6" t="s">
        <v>9</v>
      </c>
    </row>
    <row r="7304" spans="1:6" x14ac:dyDescent="0.3">
      <c r="A7304" s="6">
        <v>148961</v>
      </c>
      <c r="B7304" s="7" t="s">
        <v>251</v>
      </c>
      <c r="C7304" s="6">
        <v>395</v>
      </c>
      <c r="D7304" s="12" t="s">
        <v>318</v>
      </c>
      <c r="E7304" s="6">
        <v>286</v>
      </c>
      <c r="F7304" s="6">
        <v>236</v>
      </c>
    </row>
    <row r="7305" spans="1:6" x14ac:dyDescent="0.3">
      <c r="A7305" s="6">
        <v>148961</v>
      </c>
      <c r="B7305" s="7" t="s">
        <v>251</v>
      </c>
      <c r="C7305" s="6">
        <v>396</v>
      </c>
      <c r="D7305" s="12" t="s">
        <v>319</v>
      </c>
      <c r="E7305" s="6">
        <v>0</v>
      </c>
      <c r="F7305" s="6" t="s">
        <v>9</v>
      </c>
    </row>
    <row r="7306" spans="1:6" x14ac:dyDescent="0.3">
      <c r="A7306" s="6">
        <v>148961</v>
      </c>
      <c r="B7306" s="7" t="s">
        <v>251</v>
      </c>
      <c r="C7306" s="6">
        <v>453</v>
      </c>
      <c r="D7306" s="12" t="s">
        <v>320</v>
      </c>
      <c r="E7306" s="6">
        <v>0</v>
      </c>
      <c r="F7306" s="6" t="s">
        <v>9</v>
      </c>
    </row>
    <row r="7307" spans="1:6" x14ac:dyDescent="0.3">
      <c r="A7307" s="6">
        <v>148967</v>
      </c>
      <c r="B7307" s="7" t="s">
        <v>252</v>
      </c>
      <c r="C7307" s="6">
        <v>127</v>
      </c>
      <c r="D7307" s="12" t="s">
        <v>301</v>
      </c>
      <c r="E7307" s="6">
        <v>0</v>
      </c>
      <c r="F7307" s="6" t="s">
        <v>9</v>
      </c>
    </row>
    <row r="7308" spans="1:6" x14ac:dyDescent="0.3">
      <c r="A7308" s="6">
        <v>148967</v>
      </c>
      <c r="B7308" s="7" t="s">
        <v>252</v>
      </c>
      <c r="C7308" s="6">
        <v>128</v>
      </c>
      <c r="D7308" s="7" t="s">
        <v>302</v>
      </c>
      <c r="E7308" s="6">
        <v>0</v>
      </c>
      <c r="F7308" s="6" t="s">
        <v>9</v>
      </c>
    </row>
    <row r="7309" spans="1:6" x14ac:dyDescent="0.3">
      <c r="A7309" s="6">
        <v>148967</v>
      </c>
      <c r="B7309" s="7" t="s">
        <v>252</v>
      </c>
      <c r="C7309" s="6">
        <v>129</v>
      </c>
      <c r="D7309" s="9" t="s">
        <v>303</v>
      </c>
      <c r="E7309" s="6">
        <v>0</v>
      </c>
      <c r="F7309" s="6" t="s">
        <v>9</v>
      </c>
    </row>
    <row r="7310" spans="1:6" x14ac:dyDescent="0.3">
      <c r="A7310" s="6">
        <v>148967</v>
      </c>
      <c r="B7310" s="7" t="s">
        <v>252</v>
      </c>
      <c r="C7310" s="6">
        <v>130</v>
      </c>
      <c r="D7310" s="10" t="s">
        <v>7</v>
      </c>
      <c r="E7310" s="6">
        <v>0</v>
      </c>
      <c r="F7310" s="6" t="s">
        <v>9</v>
      </c>
    </row>
    <row r="7311" spans="1:6" x14ac:dyDescent="0.3">
      <c r="A7311" s="6">
        <v>148967</v>
      </c>
      <c r="B7311" s="7" t="s">
        <v>252</v>
      </c>
      <c r="C7311" s="6">
        <v>131</v>
      </c>
      <c r="D7311" s="10" t="s">
        <v>304</v>
      </c>
      <c r="E7311" s="6">
        <v>0</v>
      </c>
      <c r="F7311" s="6" t="s">
        <v>9</v>
      </c>
    </row>
    <row r="7312" spans="1:6" x14ac:dyDescent="0.3">
      <c r="A7312" s="6">
        <v>148967</v>
      </c>
      <c r="B7312" s="7" t="s">
        <v>252</v>
      </c>
      <c r="C7312" s="6">
        <v>132</v>
      </c>
      <c r="D7312" s="53" t="s">
        <v>305</v>
      </c>
      <c r="E7312" s="6">
        <v>0</v>
      </c>
      <c r="F7312" s="6" t="s">
        <v>9</v>
      </c>
    </row>
    <row r="7313" spans="1:6" x14ac:dyDescent="0.3">
      <c r="A7313" s="6">
        <v>148967</v>
      </c>
      <c r="B7313" s="7" t="s">
        <v>252</v>
      </c>
      <c r="C7313" s="6">
        <v>133</v>
      </c>
      <c r="D7313" s="10" t="s">
        <v>8</v>
      </c>
      <c r="E7313" s="6">
        <v>0</v>
      </c>
      <c r="F7313" s="6" t="s">
        <v>9</v>
      </c>
    </row>
    <row r="7314" spans="1:6" x14ac:dyDescent="0.3">
      <c r="A7314" s="6">
        <v>148967</v>
      </c>
      <c r="B7314" s="7" t="s">
        <v>252</v>
      </c>
      <c r="C7314" s="6">
        <v>134</v>
      </c>
      <c r="D7314" s="12" t="s">
        <v>306</v>
      </c>
      <c r="E7314" s="6">
        <v>0</v>
      </c>
      <c r="F7314" s="6" t="s">
        <v>9</v>
      </c>
    </row>
    <row r="7315" spans="1:6" x14ac:dyDescent="0.3">
      <c r="A7315" s="6">
        <v>148967</v>
      </c>
      <c r="B7315" s="7" t="s">
        <v>252</v>
      </c>
      <c r="C7315" s="6">
        <v>135</v>
      </c>
      <c r="D7315" s="13" t="s">
        <v>302</v>
      </c>
      <c r="E7315" s="6">
        <v>0</v>
      </c>
      <c r="F7315" s="6" t="s">
        <v>9</v>
      </c>
    </row>
    <row r="7316" spans="1:6" x14ac:dyDescent="0.3">
      <c r="A7316" s="6">
        <v>148967</v>
      </c>
      <c r="B7316" s="7" t="s">
        <v>252</v>
      </c>
      <c r="C7316" s="6">
        <v>136</v>
      </c>
      <c r="D7316" s="14" t="s">
        <v>7</v>
      </c>
      <c r="E7316" s="6">
        <v>0</v>
      </c>
      <c r="F7316" s="6" t="s">
        <v>9</v>
      </c>
    </row>
    <row r="7317" spans="1:6" x14ac:dyDescent="0.3">
      <c r="A7317" s="6">
        <v>148967</v>
      </c>
      <c r="B7317" s="7" t="s">
        <v>252</v>
      </c>
      <c r="C7317" s="6">
        <v>137</v>
      </c>
      <c r="D7317" s="15" t="s">
        <v>307</v>
      </c>
      <c r="E7317" s="6">
        <v>0</v>
      </c>
      <c r="F7317" s="6" t="s">
        <v>9</v>
      </c>
    </row>
    <row r="7318" spans="1:6" x14ac:dyDescent="0.3">
      <c r="A7318" s="6">
        <v>148967</v>
      </c>
      <c r="B7318" s="7" t="s">
        <v>252</v>
      </c>
      <c r="C7318" s="6">
        <v>138</v>
      </c>
      <c r="D7318" s="16" t="s">
        <v>308</v>
      </c>
      <c r="E7318" s="6">
        <v>0</v>
      </c>
      <c r="F7318" s="6" t="s">
        <v>9</v>
      </c>
    </row>
    <row r="7319" spans="1:6" x14ac:dyDescent="0.3">
      <c r="A7319" s="6">
        <v>148967</v>
      </c>
      <c r="B7319" s="7" t="s">
        <v>252</v>
      </c>
      <c r="C7319" s="6">
        <v>140</v>
      </c>
      <c r="D7319" s="17" t="s">
        <v>7</v>
      </c>
      <c r="E7319" s="6">
        <v>0</v>
      </c>
      <c r="F7319" s="6" t="s">
        <v>9</v>
      </c>
    </row>
    <row r="7320" spans="1:6" x14ac:dyDescent="0.3">
      <c r="A7320" s="6">
        <v>148967</v>
      </c>
      <c r="B7320" s="7" t="s">
        <v>252</v>
      </c>
      <c r="C7320" s="6">
        <v>382</v>
      </c>
      <c r="D7320" s="12" t="s">
        <v>301</v>
      </c>
      <c r="E7320" s="6">
        <v>7</v>
      </c>
      <c r="F7320" s="6" t="s">
        <v>9</v>
      </c>
    </row>
    <row r="7321" spans="1:6" x14ac:dyDescent="0.3">
      <c r="A7321" s="6">
        <v>148967</v>
      </c>
      <c r="B7321" s="7" t="s">
        <v>252</v>
      </c>
      <c r="C7321" s="6">
        <v>383</v>
      </c>
      <c r="D7321" s="12" t="s">
        <v>302</v>
      </c>
      <c r="E7321" s="6">
        <v>0</v>
      </c>
      <c r="F7321" s="6" t="s">
        <v>9</v>
      </c>
    </row>
    <row r="7322" spans="1:6" x14ac:dyDescent="0.3">
      <c r="A7322" s="6">
        <v>148967</v>
      </c>
      <c r="B7322" s="7" t="s">
        <v>252</v>
      </c>
      <c r="C7322" s="6">
        <v>384</v>
      </c>
      <c r="D7322" s="12" t="s">
        <v>307</v>
      </c>
      <c r="E7322" s="6">
        <v>34</v>
      </c>
      <c r="F7322" s="6" t="s">
        <v>9</v>
      </c>
    </row>
    <row r="7323" spans="1:6" x14ac:dyDescent="0.3">
      <c r="A7323" s="6">
        <v>148967</v>
      </c>
      <c r="B7323" s="7" t="s">
        <v>252</v>
      </c>
      <c r="C7323" s="6">
        <v>386</v>
      </c>
      <c r="D7323" s="12" t="s">
        <v>309</v>
      </c>
      <c r="E7323" s="6">
        <v>220</v>
      </c>
      <c r="F7323" s="6" t="s">
        <v>9</v>
      </c>
    </row>
    <row r="7324" spans="1:6" x14ac:dyDescent="0.3">
      <c r="A7324" s="6">
        <v>148967</v>
      </c>
      <c r="B7324" s="7" t="s">
        <v>252</v>
      </c>
      <c r="C7324" s="6">
        <v>387</v>
      </c>
      <c r="D7324" s="18" t="s">
        <v>310</v>
      </c>
      <c r="E7324" s="6">
        <v>186</v>
      </c>
      <c r="F7324" s="6" t="s">
        <v>9</v>
      </c>
    </row>
    <row r="7325" spans="1:6" x14ac:dyDescent="0.3">
      <c r="A7325" s="6">
        <v>148967</v>
      </c>
      <c r="B7325" s="7" t="s">
        <v>252</v>
      </c>
      <c r="C7325" s="6">
        <v>388</v>
      </c>
      <c r="D7325" s="19" t="s">
        <v>311</v>
      </c>
      <c r="E7325" s="6">
        <v>100</v>
      </c>
      <c r="F7325" s="6" t="s">
        <v>9</v>
      </c>
    </row>
    <row r="7326" spans="1:6" x14ac:dyDescent="0.3">
      <c r="A7326" s="6">
        <v>148967</v>
      </c>
      <c r="B7326" s="7" t="s">
        <v>252</v>
      </c>
      <c r="C7326" s="6">
        <v>389</v>
      </c>
      <c r="D7326" s="20" t="s">
        <v>312</v>
      </c>
      <c r="E7326" s="6">
        <v>20</v>
      </c>
      <c r="F7326" s="6" t="s">
        <v>9</v>
      </c>
    </row>
    <row r="7327" spans="1:6" x14ac:dyDescent="0.3">
      <c r="A7327" s="6">
        <v>148967</v>
      </c>
      <c r="B7327" s="7" t="s">
        <v>252</v>
      </c>
      <c r="C7327" s="6">
        <v>390</v>
      </c>
      <c r="D7327" s="19" t="s">
        <v>313</v>
      </c>
      <c r="E7327" s="6">
        <v>10</v>
      </c>
      <c r="F7327" s="6" t="s">
        <v>9</v>
      </c>
    </row>
    <row r="7328" spans="1:6" x14ac:dyDescent="0.3">
      <c r="A7328" s="6">
        <v>148967</v>
      </c>
      <c r="B7328" s="7" t="s">
        <v>252</v>
      </c>
      <c r="C7328" s="6">
        <v>391</v>
      </c>
      <c r="D7328" s="20" t="s">
        <v>314</v>
      </c>
      <c r="E7328" s="6">
        <v>110</v>
      </c>
      <c r="F7328" s="6" t="s">
        <v>9</v>
      </c>
    </row>
    <row r="7329" spans="1:6" x14ac:dyDescent="0.3">
      <c r="A7329" s="6">
        <v>148967</v>
      </c>
      <c r="B7329" s="7" t="s">
        <v>252</v>
      </c>
      <c r="C7329" s="6">
        <v>392</v>
      </c>
      <c r="D7329" s="12" t="s">
        <v>315</v>
      </c>
      <c r="E7329" s="6">
        <v>8</v>
      </c>
      <c r="F7329" s="6" t="s">
        <v>9</v>
      </c>
    </row>
    <row r="7330" spans="1:6" x14ac:dyDescent="0.3">
      <c r="A7330" s="6">
        <v>148967</v>
      </c>
      <c r="B7330" s="7" t="s">
        <v>252</v>
      </c>
      <c r="C7330" s="6">
        <v>393</v>
      </c>
      <c r="D7330" s="21" t="s">
        <v>316</v>
      </c>
      <c r="E7330" s="6">
        <v>0</v>
      </c>
      <c r="F7330" s="6" t="s">
        <v>9</v>
      </c>
    </row>
    <row r="7331" spans="1:6" x14ac:dyDescent="0.3">
      <c r="A7331" s="6">
        <v>148967</v>
      </c>
      <c r="B7331" s="7" t="s">
        <v>252</v>
      </c>
      <c r="C7331" s="6">
        <v>394</v>
      </c>
      <c r="D7331" s="22" t="s">
        <v>317</v>
      </c>
      <c r="E7331" s="6">
        <v>42</v>
      </c>
      <c r="F7331" s="6" t="s">
        <v>9</v>
      </c>
    </row>
    <row r="7332" spans="1:6" x14ac:dyDescent="0.3">
      <c r="A7332" s="6">
        <v>148967</v>
      </c>
      <c r="B7332" s="7" t="s">
        <v>252</v>
      </c>
      <c r="C7332" s="6">
        <v>395</v>
      </c>
      <c r="D7332" s="12" t="s">
        <v>318</v>
      </c>
      <c r="E7332" s="6">
        <v>176</v>
      </c>
      <c r="F7332" s="6" t="s">
        <v>9</v>
      </c>
    </row>
    <row r="7333" spans="1:6" x14ac:dyDescent="0.3">
      <c r="A7333" s="6">
        <v>148967</v>
      </c>
      <c r="B7333" s="7" t="s">
        <v>252</v>
      </c>
      <c r="C7333" s="6">
        <v>396</v>
      </c>
      <c r="D7333" s="12" t="s">
        <v>319</v>
      </c>
      <c r="E7333" s="6">
        <v>1</v>
      </c>
      <c r="F7333" s="6" t="s">
        <v>9</v>
      </c>
    </row>
    <row r="7334" spans="1:6" x14ac:dyDescent="0.3">
      <c r="A7334" s="6">
        <v>148967</v>
      </c>
      <c r="B7334" s="7" t="s">
        <v>252</v>
      </c>
      <c r="C7334" s="6">
        <v>453</v>
      </c>
      <c r="D7334" s="12" t="s">
        <v>320</v>
      </c>
      <c r="E7334" s="6">
        <v>34</v>
      </c>
      <c r="F7334" s="6" t="s">
        <v>9</v>
      </c>
    </row>
    <row r="7335" spans="1:6" x14ac:dyDescent="0.3">
      <c r="A7335" s="6">
        <v>148976</v>
      </c>
      <c r="B7335" s="7" t="s">
        <v>298</v>
      </c>
      <c r="C7335" s="6">
        <v>127</v>
      </c>
      <c r="D7335" s="12" t="s">
        <v>301</v>
      </c>
      <c r="E7335" s="6">
        <v>0</v>
      </c>
      <c r="F7335" s="6" t="s">
        <v>9</v>
      </c>
    </row>
    <row r="7336" spans="1:6" x14ac:dyDescent="0.3">
      <c r="A7336" s="6">
        <v>148976</v>
      </c>
      <c r="B7336" s="7" t="s">
        <v>298</v>
      </c>
      <c r="C7336" s="6">
        <v>128</v>
      </c>
      <c r="D7336" s="7" t="s">
        <v>302</v>
      </c>
      <c r="E7336" s="6">
        <v>0</v>
      </c>
      <c r="F7336" s="6" t="s">
        <v>9</v>
      </c>
    </row>
    <row r="7337" spans="1:6" x14ac:dyDescent="0.3">
      <c r="A7337" s="6">
        <v>148976</v>
      </c>
      <c r="B7337" s="7" t="s">
        <v>298</v>
      </c>
      <c r="C7337" s="6">
        <v>129</v>
      </c>
      <c r="D7337" s="9" t="s">
        <v>303</v>
      </c>
      <c r="E7337" s="6">
        <v>0</v>
      </c>
      <c r="F7337" s="6" t="s">
        <v>9</v>
      </c>
    </row>
    <row r="7338" spans="1:6" x14ac:dyDescent="0.3">
      <c r="A7338" s="6">
        <v>148976</v>
      </c>
      <c r="B7338" s="7" t="s">
        <v>298</v>
      </c>
      <c r="C7338" s="6">
        <v>130</v>
      </c>
      <c r="D7338" s="10" t="s">
        <v>7</v>
      </c>
      <c r="E7338" s="6">
        <v>0</v>
      </c>
      <c r="F7338" s="6" t="s">
        <v>9</v>
      </c>
    </row>
    <row r="7339" spans="1:6" x14ac:dyDescent="0.3">
      <c r="A7339" s="6">
        <v>148976</v>
      </c>
      <c r="B7339" s="7" t="s">
        <v>298</v>
      </c>
      <c r="C7339" s="6">
        <v>131</v>
      </c>
      <c r="D7339" s="10" t="s">
        <v>304</v>
      </c>
      <c r="E7339" s="6">
        <v>0</v>
      </c>
      <c r="F7339" s="6" t="s">
        <v>9</v>
      </c>
    </row>
    <row r="7340" spans="1:6" x14ac:dyDescent="0.3">
      <c r="A7340" s="6">
        <v>148976</v>
      </c>
      <c r="B7340" s="7" t="s">
        <v>298</v>
      </c>
      <c r="C7340" s="6">
        <v>132</v>
      </c>
      <c r="D7340" s="53" t="s">
        <v>305</v>
      </c>
      <c r="E7340" s="6">
        <v>0</v>
      </c>
      <c r="F7340" s="6" t="s">
        <v>9</v>
      </c>
    </row>
    <row r="7341" spans="1:6" x14ac:dyDescent="0.3">
      <c r="A7341" s="6">
        <v>148976</v>
      </c>
      <c r="B7341" s="7" t="s">
        <v>298</v>
      </c>
      <c r="C7341" s="6">
        <v>133</v>
      </c>
      <c r="D7341" s="10" t="s">
        <v>8</v>
      </c>
      <c r="E7341" s="6">
        <v>0</v>
      </c>
      <c r="F7341" s="6" t="s">
        <v>9</v>
      </c>
    </row>
    <row r="7342" spans="1:6" x14ac:dyDescent="0.3">
      <c r="A7342" s="6">
        <v>148976</v>
      </c>
      <c r="B7342" s="7" t="s">
        <v>298</v>
      </c>
      <c r="C7342" s="6">
        <v>134</v>
      </c>
      <c r="D7342" s="12" t="s">
        <v>306</v>
      </c>
      <c r="E7342" s="6">
        <v>0</v>
      </c>
      <c r="F7342" s="6" t="s">
        <v>9</v>
      </c>
    </row>
    <row r="7343" spans="1:6" x14ac:dyDescent="0.3">
      <c r="A7343" s="6">
        <v>148976</v>
      </c>
      <c r="B7343" s="7" t="s">
        <v>298</v>
      </c>
      <c r="C7343" s="6">
        <v>135</v>
      </c>
      <c r="D7343" s="13" t="s">
        <v>302</v>
      </c>
      <c r="E7343" s="6">
        <v>0</v>
      </c>
      <c r="F7343" s="6" t="s">
        <v>9</v>
      </c>
    </row>
    <row r="7344" spans="1:6" x14ac:dyDescent="0.3">
      <c r="A7344" s="6">
        <v>148976</v>
      </c>
      <c r="B7344" s="7" t="s">
        <v>298</v>
      </c>
      <c r="C7344" s="6">
        <v>136</v>
      </c>
      <c r="D7344" s="14" t="s">
        <v>7</v>
      </c>
      <c r="E7344" s="6">
        <v>0</v>
      </c>
      <c r="F7344" s="6" t="s">
        <v>9</v>
      </c>
    </row>
    <row r="7345" spans="1:6" x14ac:dyDescent="0.3">
      <c r="A7345" s="6">
        <v>148976</v>
      </c>
      <c r="B7345" s="7" t="s">
        <v>298</v>
      </c>
      <c r="C7345" s="6">
        <v>137</v>
      </c>
      <c r="D7345" s="15" t="s">
        <v>307</v>
      </c>
      <c r="E7345" s="6">
        <v>0</v>
      </c>
      <c r="F7345" s="6" t="s">
        <v>9</v>
      </c>
    </row>
    <row r="7346" spans="1:6" x14ac:dyDescent="0.3">
      <c r="A7346" s="6">
        <v>148976</v>
      </c>
      <c r="B7346" s="7" t="s">
        <v>298</v>
      </c>
      <c r="C7346" s="6">
        <v>138</v>
      </c>
      <c r="D7346" s="16" t="s">
        <v>308</v>
      </c>
      <c r="E7346" s="6">
        <v>0</v>
      </c>
      <c r="F7346" s="6" t="s">
        <v>9</v>
      </c>
    </row>
    <row r="7347" spans="1:6" x14ac:dyDescent="0.3">
      <c r="A7347" s="6">
        <v>148976</v>
      </c>
      <c r="B7347" s="7" t="s">
        <v>298</v>
      </c>
      <c r="C7347" s="6">
        <v>140</v>
      </c>
      <c r="D7347" s="17" t="s">
        <v>7</v>
      </c>
      <c r="E7347" s="6">
        <v>0</v>
      </c>
      <c r="F7347" s="6" t="s">
        <v>9</v>
      </c>
    </row>
    <row r="7348" spans="1:6" x14ac:dyDescent="0.3">
      <c r="A7348" s="6">
        <v>148976</v>
      </c>
      <c r="B7348" s="7" t="s">
        <v>298</v>
      </c>
      <c r="C7348" s="6">
        <v>382</v>
      </c>
      <c r="D7348" s="12" t="s">
        <v>301</v>
      </c>
      <c r="E7348" s="6">
        <v>11</v>
      </c>
      <c r="F7348" s="6" t="s">
        <v>9</v>
      </c>
    </row>
    <row r="7349" spans="1:6" x14ac:dyDescent="0.3">
      <c r="A7349" s="6">
        <v>148976</v>
      </c>
      <c r="B7349" s="7" t="s">
        <v>298</v>
      </c>
      <c r="C7349" s="6">
        <v>383</v>
      </c>
      <c r="D7349" s="12" t="s">
        <v>302</v>
      </c>
      <c r="E7349" s="6">
        <v>0</v>
      </c>
      <c r="F7349" s="6" t="s">
        <v>9</v>
      </c>
    </row>
    <row r="7350" spans="1:6" x14ac:dyDescent="0.3">
      <c r="A7350" s="6">
        <v>148976</v>
      </c>
      <c r="B7350" s="7" t="s">
        <v>298</v>
      </c>
      <c r="C7350" s="6">
        <v>384</v>
      </c>
      <c r="D7350" s="12" t="s">
        <v>307</v>
      </c>
      <c r="E7350" s="6">
        <v>70</v>
      </c>
      <c r="F7350" s="6" t="s">
        <v>9</v>
      </c>
    </row>
    <row r="7351" spans="1:6" x14ac:dyDescent="0.3">
      <c r="A7351" s="6">
        <v>148976</v>
      </c>
      <c r="B7351" s="7" t="s">
        <v>298</v>
      </c>
      <c r="C7351" s="6">
        <v>386</v>
      </c>
      <c r="D7351" s="12" t="s">
        <v>309</v>
      </c>
      <c r="E7351" s="6">
        <v>290</v>
      </c>
      <c r="F7351" s="6" t="s">
        <v>9</v>
      </c>
    </row>
    <row r="7352" spans="1:6" x14ac:dyDescent="0.3">
      <c r="A7352" s="6">
        <v>148976</v>
      </c>
      <c r="B7352" s="7" t="s">
        <v>298</v>
      </c>
      <c r="C7352" s="6">
        <v>387</v>
      </c>
      <c r="D7352" s="18" t="s">
        <v>310</v>
      </c>
      <c r="E7352" s="6">
        <v>290</v>
      </c>
      <c r="F7352" s="6" t="s">
        <v>9</v>
      </c>
    </row>
    <row r="7353" spans="1:6" x14ac:dyDescent="0.3">
      <c r="A7353" s="6">
        <v>148976</v>
      </c>
      <c r="B7353" s="7" t="s">
        <v>298</v>
      </c>
      <c r="C7353" s="6">
        <v>388</v>
      </c>
      <c r="D7353" s="19" t="s">
        <v>311</v>
      </c>
      <c r="E7353" s="6">
        <v>30</v>
      </c>
      <c r="F7353" s="6" t="s">
        <v>9</v>
      </c>
    </row>
    <row r="7354" spans="1:6" x14ac:dyDescent="0.3">
      <c r="A7354" s="6">
        <v>148976</v>
      </c>
      <c r="B7354" s="7" t="s">
        <v>298</v>
      </c>
      <c r="C7354" s="6">
        <v>389</v>
      </c>
      <c r="D7354" s="20" t="s">
        <v>312</v>
      </c>
      <c r="E7354" s="6">
        <v>10</v>
      </c>
      <c r="F7354" s="6" t="s">
        <v>9</v>
      </c>
    </row>
    <row r="7355" spans="1:6" x14ac:dyDescent="0.3">
      <c r="A7355" s="6">
        <v>148976</v>
      </c>
      <c r="B7355" s="7" t="s">
        <v>298</v>
      </c>
      <c r="C7355" s="6">
        <v>390</v>
      </c>
      <c r="D7355" s="19" t="s">
        <v>313</v>
      </c>
      <c r="E7355" s="6">
        <v>10</v>
      </c>
      <c r="F7355" s="6" t="s">
        <v>9</v>
      </c>
    </row>
    <row r="7356" spans="1:6" x14ac:dyDescent="0.3">
      <c r="A7356" s="6">
        <v>148976</v>
      </c>
      <c r="B7356" s="7" t="s">
        <v>298</v>
      </c>
      <c r="C7356" s="6">
        <v>391</v>
      </c>
      <c r="D7356" s="20" t="s">
        <v>314</v>
      </c>
      <c r="E7356" s="6">
        <v>140</v>
      </c>
      <c r="F7356" s="6" t="s">
        <v>9</v>
      </c>
    </row>
    <row r="7357" spans="1:6" x14ac:dyDescent="0.3">
      <c r="A7357" s="6">
        <v>148976</v>
      </c>
      <c r="B7357" s="7" t="s">
        <v>298</v>
      </c>
      <c r="C7357" s="6">
        <v>392</v>
      </c>
      <c r="D7357" s="12" t="s">
        <v>315</v>
      </c>
      <c r="E7357" s="6">
        <v>26</v>
      </c>
      <c r="F7357" s="6" t="s">
        <v>9</v>
      </c>
    </row>
    <row r="7358" spans="1:6" x14ac:dyDescent="0.3">
      <c r="A7358" s="6">
        <v>148976</v>
      </c>
      <c r="B7358" s="7" t="s">
        <v>298</v>
      </c>
      <c r="C7358" s="6">
        <v>393</v>
      </c>
      <c r="D7358" s="21" t="s">
        <v>316</v>
      </c>
      <c r="E7358" s="6">
        <v>0</v>
      </c>
      <c r="F7358" s="6" t="s">
        <v>9</v>
      </c>
    </row>
    <row r="7359" spans="1:6" x14ac:dyDescent="0.3">
      <c r="A7359" s="6">
        <v>148976</v>
      </c>
      <c r="B7359" s="7" t="s">
        <v>298</v>
      </c>
      <c r="C7359" s="6">
        <v>394</v>
      </c>
      <c r="D7359" s="22" t="s">
        <v>317</v>
      </c>
      <c r="E7359" s="6">
        <v>90</v>
      </c>
      <c r="F7359" s="6" t="s">
        <v>9</v>
      </c>
    </row>
    <row r="7360" spans="1:6" x14ac:dyDescent="0.3">
      <c r="A7360" s="6">
        <v>148976</v>
      </c>
      <c r="B7360" s="7" t="s">
        <v>298</v>
      </c>
      <c r="C7360" s="6">
        <v>395</v>
      </c>
      <c r="D7360" s="12" t="s">
        <v>318</v>
      </c>
      <c r="E7360" s="6">
        <v>262</v>
      </c>
      <c r="F7360" s="6" t="s">
        <v>9</v>
      </c>
    </row>
    <row r="7361" spans="1:6" x14ac:dyDescent="0.3">
      <c r="A7361" s="6">
        <v>148976</v>
      </c>
      <c r="B7361" s="7" t="s">
        <v>298</v>
      </c>
      <c r="C7361" s="6">
        <v>396</v>
      </c>
      <c r="D7361" s="12" t="s">
        <v>319</v>
      </c>
      <c r="E7361" s="6">
        <v>0</v>
      </c>
      <c r="F7361" s="6" t="s">
        <v>9</v>
      </c>
    </row>
    <row r="7362" spans="1:6" x14ac:dyDescent="0.3">
      <c r="A7362" s="6">
        <v>148976</v>
      </c>
      <c r="B7362" s="7" t="s">
        <v>298</v>
      </c>
      <c r="C7362" s="6">
        <v>453</v>
      </c>
      <c r="D7362" s="12" t="s">
        <v>320</v>
      </c>
      <c r="E7362" s="6">
        <v>70</v>
      </c>
      <c r="F7362" s="6" t="s">
        <v>9</v>
      </c>
    </row>
    <row r="7363" spans="1:6" x14ac:dyDescent="0.3">
      <c r="A7363" s="6">
        <v>148980</v>
      </c>
      <c r="B7363" s="7" t="s">
        <v>253</v>
      </c>
      <c r="C7363" s="6">
        <v>127</v>
      </c>
      <c r="D7363" s="12" t="s">
        <v>301</v>
      </c>
      <c r="E7363" s="6">
        <v>0</v>
      </c>
      <c r="F7363" s="6" t="s">
        <v>9</v>
      </c>
    </row>
    <row r="7364" spans="1:6" x14ac:dyDescent="0.3">
      <c r="A7364" s="6">
        <v>148980</v>
      </c>
      <c r="B7364" s="7" t="s">
        <v>253</v>
      </c>
      <c r="C7364" s="6">
        <v>128</v>
      </c>
      <c r="D7364" s="7" t="s">
        <v>302</v>
      </c>
      <c r="E7364" s="6">
        <v>0</v>
      </c>
      <c r="F7364" s="6" t="s">
        <v>9</v>
      </c>
    </row>
    <row r="7365" spans="1:6" x14ac:dyDescent="0.3">
      <c r="A7365" s="6">
        <v>148980</v>
      </c>
      <c r="B7365" s="7" t="s">
        <v>253</v>
      </c>
      <c r="C7365" s="6">
        <v>129</v>
      </c>
      <c r="D7365" s="9" t="s">
        <v>303</v>
      </c>
      <c r="E7365" s="6">
        <v>0</v>
      </c>
      <c r="F7365" s="6" t="s">
        <v>9</v>
      </c>
    </row>
    <row r="7366" spans="1:6" x14ac:dyDescent="0.3">
      <c r="A7366" s="6">
        <v>148980</v>
      </c>
      <c r="B7366" s="7" t="s">
        <v>253</v>
      </c>
      <c r="C7366" s="6">
        <v>130</v>
      </c>
      <c r="D7366" s="10" t="s">
        <v>7</v>
      </c>
      <c r="E7366" s="6">
        <v>0</v>
      </c>
      <c r="F7366" s="6" t="s">
        <v>9</v>
      </c>
    </row>
    <row r="7367" spans="1:6" x14ac:dyDescent="0.3">
      <c r="A7367" s="6">
        <v>148980</v>
      </c>
      <c r="B7367" s="7" t="s">
        <v>253</v>
      </c>
      <c r="C7367" s="6">
        <v>131</v>
      </c>
      <c r="D7367" s="10" t="s">
        <v>304</v>
      </c>
      <c r="E7367" s="6">
        <v>0</v>
      </c>
      <c r="F7367" s="6" t="s">
        <v>9</v>
      </c>
    </row>
    <row r="7368" spans="1:6" x14ac:dyDescent="0.3">
      <c r="A7368" s="6">
        <v>148980</v>
      </c>
      <c r="B7368" s="7" t="s">
        <v>253</v>
      </c>
      <c r="C7368" s="6">
        <v>132</v>
      </c>
      <c r="D7368" s="53" t="s">
        <v>305</v>
      </c>
      <c r="E7368" s="6">
        <v>0</v>
      </c>
      <c r="F7368" s="6" t="s">
        <v>9</v>
      </c>
    </row>
    <row r="7369" spans="1:6" x14ac:dyDescent="0.3">
      <c r="A7369" s="6">
        <v>148980</v>
      </c>
      <c r="B7369" s="7" t="s">
        <v>253</v>
      </c>
      <c r="C7369" s="6">
        <v>133</v>
      </c>
      <c r="D7369" s="10" t="s">
        <v>8</v>
      </c>
      <c r="E7369" s="6">
        <v>0</v>
      </c>
      <c r="F7369" s="6" t="s">
        <v>9</v>
      </c>
    </row>
    <row r="7370" spans="1:6" x14ac:dyDescent="0.3">
      <c r="A7370" s="6">
        <v>148980</v>
      </c>
      <c r="B7370" s="7" t="s">
        <v>253</v>
      </c>
      <c r="C7370" s="6">
        <v>134</v>
      </c>
      <c r="D7370" s="12" t="s">
        <v>306</v>
      </c>
      <c r="E7370" s="6">
        <v>0</v>
      </c>
      <c r="F7370" s="6" t="s">
        <v>9</v>
      </c>
    </row>
    <row r="7371" spans="1:6" x14ac:dyDescent="0.3">
      <c r="A7371" s="6">
        <v>148980</v>
      </c>
      <c r="B7371" s="7" t="s">
        <v>253</v>
      </c>
      <c r="C7371" s="6">
        <v>135</v>
      </c>
      <c r="D7371" s="13" t="s">
        <v>302</v>
      </c>
      <c r="E7371" s="6">
        <v>0</v>
      </c>
      <c r="F7371" s="6" t="s">
        <v>9</v>
      </c>
    </row>
    <row r="7372" spans="1:6" x14ac:dyDescent="0.3">
      <c r="A7372" s="6">
        <v>148980</v>
      </c>
      <c r="B7372" s="7" t="s">
        <v>253</v>
      </c>
      <c r="C7372" s="6">
        <v>136</v>
      </c>
      <c r="D7372" s="14" t="s">
        <v>7</v>
      </c>
      <c r="E7372" s="6">
        <v>0</v>
      </c>
      <c r="F7372" s="6" t="s">
        <v>9</v>
      </c>
    </row>
    <row r="7373" spans="1:6" x14ac:dyDescent="0.3">
      <c r="A7373" s="6">
        <v>148980</v>
      </c>
      <c r="B7373" s="7" t="s">
        <v>253</v>
      </c>
      <c r="C7373" s="6">
        <v>137</v>
      </c>
      <c r="D7373" s="15" t="s">
        <v>307</v>
      </c>
      <c r="E7373" s="6">
        <v>0</v>
      </c>
      <c r="F7373" s="6" t="s">
        <v>9</v>
      </c>
    </row>
    <row r="7374" spans="1:6" x14ac:dyDescent="0.3">
      <c r="A7374" s="6">
        <v>148980</v>
      </c>
      <c r="B7374" s="7" t="s">
        <v>253</v>
      </c>
      <c r="C7374" s="6">
        <v>138</v>
      </c>
      <c r="D7374" s="16" t="s">
        <v>308</v>
      </c>
      <c r="E7374" s="6">
        <v>0</v>
      </c>
      <c r="F7374" s="6" t="s">
        <v>9</v>
      </c>
    </row>
    <row r="7375" spans="1:6" x14ac:dyDescent="0.3">
      <c r="A7375" s="6">
        <v>148980</v>
      </c>
      <c r="B7375" s="7" t="s">
        <v>253</v>
      </c>
      <c r="C7375" s="6">
        <v>140</v>
      </c>
      <c r="D7375" s="17" t="s">
        <v>7</v>
      </c>
      <c r="E7375" s="6">
        <v>0</v>
      </c>
      <c r="F7375" s="6" t="s">
        <v>9</v>
      </c>
    </row>
    <row r="7376" spans="1:6" x14ac:dyDescent="0.3">
      <c r="A7376" s="6">
        <v>148980</v>
      </c>
      <c r="B7376" s="7" t="s">
        <v>253</v>
      </c>
      <c r="C7376" s="6">
        <v>382</v>
      </c>
      <c r="D7376" s="12" t="s">
        <v>301</v>
      </c>
      <c r="E7376" s="6">
        <v>5</v>
      </c>
      <c r="F7376" s="6">
        <v>38</v>
      </c>
    </row>
    <row r="7377" spans="1:6" x14ac:dyDescent="0.3">
      <c r="A7377" s="6">
        <v>148980</v>
      </c>
      <c r="B7377" s="7" t="s">
        <v>253</v>
      </c>
      <c r="C7377" s="6">
        <v>383</v>
      </c>
      <c r="D7377" s="12" t="s">
        <v>302</v>
      </c>
      <c r="E7377" s="6">
        <v>0</v>
      </c>
      <c r="F7377" s="6" t="s">
        <v>9</v>
      </c>
    </row>
    <row r="7378" spans="1:6" x14ac:dyDescent="0.3">
      <c r="A7378" s="6">
        <v>148980</v>
      </c>
      <c r="B7378" s="7" t="s">
        <v>253</v>
      </c>
      <c r="C7378" s="6">
        <v>384</v>
      </c>
      <c r="D7378" s="12" t="s">
        <v>307</v>
      </c>
      <c r="E7378" s="6">
        <v>31</v>
      </c>
      <c r="F7378" s="6">
        <v>38</v>
      </c>
    </row>
    <row r="7379" spans="1:6" x14ac:dyDescent="0.3">
      <c r="A7379" s="6">
        <v>148980</v>
      </c>
      <c r="B7379" s="7" t="s">
        <v>253</v>
      </c>
      <c r="C7379" s="6">
        <v>386</v>
      </c>
      <c r="D7379" s="12" t="s">
        <v>309</v>
      </c>
      <c r="E7379" s="6">
        <v>44</v>
      </c>
      <c r="F7379" s="6">
        <v>48</v>
      </c>
    </row>
    <row r="7380" spans="1:6" x14ac:dyDescent="0.3">
      <c r="A7380" s="6">
        <v>148980</v>
      </c>
      <c r="B7380" s="7" t="s">
        <v>253</v>
      </c>
      <c r="C7380" s="6">
        <v>387</v>
      </c>
      <c r="D7380" s="18" t="s">
        <v>310</v>
      </c>
      <c r="E7380" s="6">
        <v>64</v>
      </c>
      <c r="F7380" s="6">
        <v>65</v>
      </c>
    </row>
    <row r="7381" spans="1:6" x14ac:dyDescent="0.3">
      <c r="A7381" s="6">
        <v>148980</v>
      </c>
      <c r="B7381" s="7" t="s">
        <v>253</v>
      </c>
      <c r="C7381" s="6">
        <v>388</v>
      </c>
      <c r="D7381" s="19" t="s">
        <v>311</v>
      </c>
      <c r="E7381" s="6">
        <v>32</v>
      </c>
      <c r="F7381" s="6">
        <v>49</v>
      </c>
    </row>
    <row r="7382" spans="1:6" x14ac:dyDescent="0.3">
      <c r="A7382" s="6">
        <v>148980</v>
      </c>
      <c r="B7382" s="7" t="s">
        <v>253</v>
      </c>
      <c r="C7382" s="6">
        <v>389</v>
      </c>
      <c r="D7382" s="20" t="s">
        <v>312</v>
      </c>
      <c r="E7382" s="6">
        <v>15</v>
      </c>
      <c r="F7382" s="6">
        <v>11</v>
      </c>
    </row>
    <row r="7383" spans="1:6" x14ac:dyDescent="0.3">
      <c r="A7383" s="6">
        <v>148980</v>
      </c>
      <c r="B7383" s="7" t="s">
        <v>253</v>
      </c>
      <c r="C7383" s="6">
        <v>390</v>
      </c>
      <c r="D7383" s="19" t="s">
        <v>313</v>
      </c>
      <c r="E7383" s="6">
        <v>4</v>
      </c>
      <c r="F7383" s="6">
        <v>9</v>
      </c>
    </row>
    <row r="7384" spans="1:6" x14ac:dyDescent="0.3">
      <c r="A7384" s="6">
        <v>148980</v>
      </c>
      <c r="B7384" s="7" t="s">
        <v>253</v>
      </c>
      <c r="C7384" s="6">
        <v>391</v>
      </c>
      <c r="D7384" s="20" t="s">
        <v>314</v>
      </c>
      <c r="E7384" s="6">
        <v>25</v>
      </c>
      <c r="F7384" s="6">
        <v>8</v>
      </c>
    </row>
    <row r="7385" spans="1:6" x14ac:dyDescent="0.3">
      <c r="A7385" s="6">
        <v>148980</v>
      </c>
      <c r="B7385" s="7" t="s">
        <v>253</v>
      </c>
      <c r="C7385" s="6">
        <v>392</v>
      </c>
      <c r="D7385" s="12" t="s">
        <v>315</v>
      </c>
      <c r="E7385" s="6">
        <v>4</v>
      </c>
      <c r="F7385" s="6" t="s">
        <v>9</v>
      </c>
    </row>
    <row r="7386" spans="1:6" x14ac:dyDescent="0.3">
      <c r="A7386" s="6">
        <v>148980</v>
      </c>
      <c r="B7386" s="7" t="s">
        <v>253</v>
      </c>
      <c r="C7386" s="6">
        <v>393</v>
      </c>
      <c r="D7386" s="21" t="s">
        <v>316</v>
      </c>
      <c r="E7386" s="6">
        <v>0</v>
      </c>
      <c r="F7386" s="6" t="s">
        <v>9</v>
      </c>
    </row>
    <row r="7387" spans="1:6" x14ac:dyDescent="0.3">
      <c r="A7387" s="6">
        <v>148980</v>
      </c>
      <c r="B7387" s="7" t="s">
        <v>253</v>
      </c>
      <c r="C7387" s="6">
        <v>394</v>
      </c>
      <c r="D7387" s="22" t="s">
        <v>317</v>
      </c>
      <c r="E7387" s="6">
        <v>50</v>
      </c>
      <c r="F7387" s="6">
        <v>51</v>
      </c>
    </row>
    <row r="7388" spans="1:6" x14ac:dyDescent="0.3">
      <c r="A7388" s="6">
        <v>148980</v>
      </c>
      <c r="B7388" s="7" t="s">
        <v>253</v>
      </c>
      <c r="C7388" s="6">
        <v>395</v>
      </c>
      <c r="D7388" s="12" t="s">
        <v>318</v>
      </c>
      <c r="E7388" s="6">
        <v>56</v>
      </c>
      <c r="F7388" s="6">
        <v>63</v>
      </c>
    </row>
    <row r="7389" spans="1:6" x14ac:dyDescent="0.3">
      <c r="A7389" s="6">
        <v>148980</v>
      </c>
      <c r="B7389" s="7" t="s">
        <v>253</v>
      </c>
      <c r="C7389" s="6">
        <v>396</v>
      </c>
      <c r="D7389" s="12" t="s">
        <v>319</v>
      </c>
      <c r="E7389" s="6">
        <v>0</v>
      </c>
      <c r="F7389" s="6" t="s">
        <v>9</v>
      </c>
    </row>
    <row r="7390" spans="1:6" x14ac:dyDescent="0.3">
      <c r="A7390" s="6">
        <v>148980</v>
      </c>
      <c r="B7390" s="7" t="s">
        <v>253</v>
      </c>
      <c r="C7390" s="6">
        <v>453</v>
      </c>
      <c r="D7390" s="12" t="s">
        <v>320</v>
      </c>
      <c r="E7390" s="6">
        <v>31</v>
      </c>
      <c r="F7390" s="6">
        <v>33</v>
      </c>
    </row>
    <row r="7391" spans="1:6" x14ac:dyDescent="0.3">
      <c r="A7391" s="6">
        <v>149006</v>
      </c>
      <c r="B7391" s="7" t="s">
        <v>254</v>
      </c>
      <c r="C7391" s="6">
        <v>127</v>
      </c>
      <c r="D7391" s="12" t="s">
        <v>301</v>
      </c>
      <c r="E7391" s="6">
        <v>0</v>
      </c>
      <c r="F7391" s="6" t="s">
        <v>9</v>
      </c>
    </row>
    <row r="7392" spans="1:6" x14ac:dyDescent="0.3">
      <c r="A7392" s="6">
        <v>149006</v>
      </c>
      <c r="B7392" s="7" t="s">
        <v>254</v>
      </c>
      <c r="C7392" s="6">
        <v>128</v>
      </c>
      <c r="D7392" s="7" t="s">
        <v>302</v>
      </c>
      <c r="E7392" s="6">
        <v>0</v>
      </c>
      <c r="F7392" s="6" t="s">
        <v>9</v>
      </c>
    </row>
    <row r="7393" spans="1:6" x14ac:dyDescent="0.3">
      <c r="A7393" s="6">
        <v>149006</v>
      </c>
      <c r="B7393" s="7" t="s">
        <v>254</v>
      </c>
      <c r="C7393" s="6">
        <v>129</v>
      </c>
      <c r="D7393" s="9" t="s">
        <v>303</v>
      </c>
      <c r="E7393" s="6">
        <v>0</v>
      </c>
      <c r="F7393" s="6" t="s">
        <v>9</v>
      </c>
    </row>
    <row r="7394" spans="1:6" x14ac:dyDescent="0.3">
      <c r="A7394" s="6">
        <v>149006</v>
      </c>
      <c r="B7394" s="7" t="s">
        <v>254</v>
      </c>
      <c r="C7394" s="6">
        <v>130</v>
      </c>
      <c r="D7394" s="10" t="s">
        <v>7</v>
      </c>
      <c r="E7394" s="6">
        <v>0</v>
      </c>
      <c r="F7394" s="6" t="s">
        <v>9</v>
      </c>
    </row>
    <row r="7395" spans="1:6" x14ac:dyDescent="0.3">
      <c r="A7395" s="6">
        <v>149006</v>
      </c>
      <c r="B7395" s="7" t="s">
        <v>254</v>
      </c>
      <c r="C7395" s="6">
        <v>131</v>
      </c>
      <c r="D7395" s="10" t="s">
        <v>304</v>
      </c>
      <c r="E7395" s="6">
        <v>0</v>
      </c>
      <c r="F7395" s="6" t="s">
        <v>9</v>
      </c>
    </row>
    <row r="7396" spans="1:6" x14ac:dyDescent="0.3">
      <c r="A7396" s="6">
        <v>149006</v>
      </c>
      <c r="B7396" s="7" t="s">
        <v>254</v>
      </c>
      <c r="C7396" s="6">
        <v>132</v>
      </c>
      <c r="D7396" s="53" t="s">
        <v>305</v>
      </c>
      <c r="E7396" s="6">
        <v>0</v>
      </c>
      <c r="F7396" s="6" t="s">
        <v>9</v>
      </c>
    </row>
    <row r="7397" spans="1:6" x14ac:dyDescent="0.3">
      <c r="A7397" s="6">
        <v>149006</v>
      </c>
      <c r="B7397" s="7" t="s">
        <v>254</v>
      </c>
      <c r="C7397" s="6">
        <v>133</v>
      </c>
      <c r="D7397" s="10" t="s">
        <v>8</v>
      </c>
      <c r="E7397" s="6">
        <v>0</v>
      </c>
      <c r="F7397" s="6" t="s">
        <v>9</v>
      </c>
    </row>
    <row r="7398" spans="1:6" x14ac:dyDescent="0.3">
      <c r="A7398" s="6">
        <v>149006</v>
      </c>
      <c r="B7398" s="7" t="s">
        <v>254</v>
      </c>
      <c r="C7398" s="6">
        <v>134</v>
      </c>
      <c r="D7398" s="12" t="s">
        <v>306</v>
      </c>
      <c r="E7398" s="6">
        <v>0</v>
      </c>
      <c r="F7398" s="6" t="s">
        <v>9</v>
      </c>
    </row>
    <row r="7399" spans="1:6" x14ac:dyDescent="0.3">
      <c r="A7399" s="6">
        <v>149006</v>
      </c>
      <c r="B7399" s="7" t="s">
        <v>254</v>
      </c>
      <c r="C7399" s="6">
        <v>135</v>
      </c>
      <c r="D7399" s="13" t="s">
        <v>302</v>
      </c>
      <c r="E7399" s="6">
        <v>0</v>
      </c>
      <c r="F7399" s="6" t="s">
        <v>9</v>
      </c>
    </row>
    <row r="7400" spans="1:6" x14ac:dyDescent="0.3">
      <c r="A7400" s="6">
        <v>149006</v>
      </c>
      <c r="B7400" s="7" t="s">
        <v>254</v>
      </c>
      <c r="C7400" s="6">
        <v>136</v>
      </c>
      <c r="D7400" s="14" t="s">
        <v>7</v>
      </c>
      <c r="E7400" s="6">
        <v>0</v>
      </c>
      <c r="F7400" s="6" t="s">
        <v>9</v>
      </c>
    </row>
    <row r="7401" spans="1:6" x14ac:dyDescent="0.3">
      <c r="A7401" s="6">
        <v>149006</v>
      </c>
      <c r="B7401" s="7" t="s">
        <v>254</v>
      </c>
      <c r="C7401" s="6">
        <v>137</v>
      </c>
      <c r="D7401" s="15" t="s">
        <v>307</v>
      </c>
      <c r="E7401" s="6">
        <v>0</v>
      </c>
      <c r="F7401" s="6" t="s">
        <v>9</v>
      </c>
    </row>
    <row r="7402" spans="1:6" x14ac:dyDescent="0.3">
      <c r="A7402" s="6">
        <v>149006</v>
      </c>
      <c r="B7402" s="7" t="s">
        <v>254</v>
      </c>
      <c r="C7402" s="6">
        <v>138</v>
      </c>
      <c r="D7402" s="16" t="s">
        <v>308</v>
      </c>
      <c r="E7402" s="6">
        <v>0</v>
      </c>
      <c r="F7402" s="6" t="s">
        <v>9</v>
      </c>
    </row>
    <row r="7403" spans="1:6" x14ac:dyDescent="0.3">
      <c r="A7403" s="6">
        <v>149006</v>
      </c>
      <c r="B7403" s="7" t="s">
        <v>254</v>
      </c>
      <c r="C7403" s="6">
        <v>140</v>
      </c>
      <c r="D7403" s="17" t="s">
        <v>7</v>
      </c>
      <c r="E7403" s="6">
        <v>0</v>
      </c>
      <c r="F7403" s="6" t="s">
        <v>9</v>
      </c>
    </row>
    <row r="7404" spans="1:6" x14ac:dyDescent="0.3">
      <c r="A7404" s="6">
        <v>149006</v>
      </c>
      <c r="B7404" s="7" t="s">
        <v>254</v>
      </c>
      <c r="C7404" s="6">
        <v>382</v>
      </c>
      <c r="D7404" s="12" t="s">
        <v>301</v>
      </c>
      <c r="E7404" s="6">
        <v>10</v>
      </c>
      <c r="F7404" s="6">
        <v>10</v>
      </c>
    </row>
    <row r="7405" spans="1:6" x14ac:dyDescent="0.3">
      <c r="A7405" s="6">
        <v>149006</v>
      </c>
      <c r="B7405" s="7" t="s">
        <v>254</v>
      </c>
      <c r="C7405" s="6">
        <v>383</v>
      </c>
      <c r="D7405" s="12" t="s">
        <v>302</v>
      </c>
      <c r="E7405" s="6">
        <v>0</v>
      </c>
      <c r="F7405" s="6" t="s">
        <v>9</v>
      </c>
    </row>
    <row r="7406" spans="1:6" x14ac:dyDescent="0.3">
      <c r="A7406" s="6">
        <v>149006</v>
      </c>
      <c r="B7406" s="7" t="s">
        <v>254</v>
      </c>
      <c r="C7406" s="6">
        <v>384</v>
      </c>
      <c r="D7406" s="12" t="s">
        <v>307</v>
      </c>
      <c r="E7406" s="6">
        <v>65</v>
      </c>
      <c r="F7406" s="6">
        <v>65</v>
      </c>
    </row>
    <row r="7407" spans="1:6" x14ac:dyDescent="0.3">
      <c r="A7407" s="6">
        <v>149006</v>
      </c>
      <c r="B7407" s="7" t="s">
        <v>254</v>
      </c>
      <c r="C7407" s="6">
        <v>386</v>
      </c>
      <c r="D7407" s="12" t="s">
        <v>309</v>
      </c>
      <c r="E7407" s="6">
        <v>165</v>
      </c>
      <c r="F7407" s="6">
        <v>204</v>
      </c>
    </row>
    <row r="7408" spans="1:6" x14ac:dyDescent="0.3">
      <c r="A7408" s="6">
        <v>149006</v>
      </c>
      <c r="B7408" s="7" t="s">
        <v>254</v>
      </c>
      <c r="C7408" s="6">
        <v>387</v>
      </c>
      <c r="D7408" s="18" t="s">
        <v>310</v>
      </c>
      <c r="E7408" s="6">
        <v>165</v>
      </c>
      <c r="F7408" s="6">
        <v>176</v>
      </c>
    </row>
    <row r="7409" spans="1:6" x14ac:dyDescent="0.3">
      <c r="A7409" s="6">
        <v>149006</v>
      </c>
      <c r="B7409" s="7" t="s">
        <v>254</v>
      </c>
      <c r="C7409" s="6">
        <v>388</v>
      </c>
      <c r="D7409" s="19" t="s">
        <v>311</v>
      </c>
      <c r="E7409" s="6">
        <v>70</v>
      </c>
      <c r="F7409" s="6">
        <v>93</v>
      </c>
    </row>
    <row r="7410" spans="1:6" x14ac:dyDescent="0.3">
      <c r="A7410" s="6">
        <v>149006</v>
      </c>
      <c r="B7410" s="7" t="s">
        <v>254</v>
      </c>
      <c r="C7410" s="6">
        <v>389</v>
      </c>
      <c r="D7410" s="20" t="s">
        <v>312</v>
      </c>
      <c r="E7410" s="6">
        <v>70</v>
      </c>
      <c r="F7410" s="6">
        <v>96</v>
      </c>
    </row>
    <row r="7411" spans="1:6" x14ac:dyDescent="0.3">
      <c r="A7411" s="6">
        <v>149006</v>
      </c>
      <c r="B7411" s="7" t="s">
        <v>254</v>
      </c>
      <c r="C7411" s="6">
        <v>390</v>
      </c>
      <c r="D7411" s="19" t="s">
        <v>313</v>
      </c>
      <c r="E7411" s="6">
        <v>0</v>
      </c>
      <c r="F7411" s="6" t="s">
        <v>9</v>
      </c>
    </row>
    <row r="7412" spans="1:6" x14ac:dyDescent="0.3">
      <c r="A7412" s="6">
        <v>149006</v>
      </c>
      <c r="B7412" s="7" t="s">
        <v>254</v>
      </c>
      <c r="C7412" s="6">
        <v>391</v>
      </c>
      <c r="D7412" s="20" t="s">
        <v>314</v>
      </c>
      <c r="E7412" s="6">
        <v>25</v>
      </c>
      <c r="F7412" s="6">
        <v>43</v>
      </c>
    </row>
    <row r="7413" spans="1:6" x14ac:dyDescent="0.3">
      <c r="A7413" s="6">
        <v>149006</v>
      </c>
      <c r="B7413" s="7" t="s">
        <v>254</v>
      </c>
      <c r="C7413" s="6">
        <v>392</v>
      </c>
      <c r="D7413" s="12" t="s">
        <v>315</v>
      </c>
      <c r="E7413" s="6">
        <v>12</v>
      </c>
      <c r="F7413" s="6">
        <v>12</v>
      </c>
    </row>
    <row r="7414" spans="1:6" x14ac:dyDescent="0.3">
      <c r="A7414" s="6">
        <v>149006</v>
      </c>
      <c r="B7414" s="7" t="s">
        <v>254</v>
      </c>
      <c r="C7414" s="6">
        <v>393</v>
      </c>
      <c r="D7414" s="21" t="s">
        <v>316</v>
      </c>
      <c r="E7414" s="6">
        <v>0</v>
      </c>
      <c r="F7414" s="6" t="s">
        <v>9</v>
      </c>
    </row>
    <row r="7415" spans="1:6" x14ac:dyDescent="0.3">
      <c r="A7415" s="6">
        <v>149006</v>
      </c>
      <c r="B7415" s="7" t="s">
        <v>254</v>
      </c>
      <c r="C7415" s="6">
        <v>394</v>
      </c>
      <c r="D7415" s="22" t="s">
        <v>317</v>
      </c>
      <c r="E7415" s="6">
        <v>95</v>
      </c>
      <c r="F7415" s="6" t="s">
        <v>9</v>
      </c>
    </row>
    <row r="7416" spans="1:6" x14ac:dyDescent="0.3">
      <c r="A7416" s="6">
        <v>149006</v>
      </c>
      <c r="B7416" s="7" t="s">
        <v>254</v>
      </c>
      <c r="C7416" s="6">
        <v>395</v>
      </c>
      <c r="D7416" s="12" t="s">
        <v>318</v>
      </c>
      <c r="E7416" s="6">
        <v>126</v>
      </c>
      <c r="F7416" s="6">
        <v>160</v>
      </c>
    </row>
    <row r="7417" spans="1:6" x14ac:dyDescent="0.3">
      <c r="A7417" s="6">
        <v>149006</v>
      </c>
      <c r="B7417" s="7" t="s">
        <v>254</v>
      </c>
      <c r="C7417" s="6">
        <v>396</v>
      </c>
      <c r="D7417" s="12" t="s">
        <v>319</v>
      </c>
      <c r="E7417" s="6">
        <v>0</v>
      </c>
      <c r="F7417" s="6" t="s">
        <v>9</v>
      </c>
    </row>
    <row r="7418" spans="1:6" x14ac:dyDescent="0.3">
      <c r="A7418" s="6">
        <v>149006</v>
      </c>
      <c r="B7418" s="7" t="s">
        <v>254</v>
      </c>
      <c r="C7418" s="6">
        <v>453</v>
      </c>
      <c r="D7418" s="12" t="s">
        <v>320</v>
      </c>
      <c r="E7418" s="6">
        <v>65</v>
      </c>
      <c r="F7418" s="6">
        <v>65</v>
      </c>
    </row>
    <row r="7419" spans="1:6" x14ac:dyDescent="0.3">
      <c r="A7419" s="6">
        <v>149011</v>
      </c>
      <c r="B7419" s="7" t="s">
        <v>255</v>
      </c>
      <c r="C7419" s="6">
        <v>127</v>
      </c>
      <c r="D7419" s="12" t="s">
        <v>301</v>
      </c>
      <c r="E7419" s="6">
        <v>0</v>
      </c>
      <c r="F7419" s="6" t="s">
        <v>9</v>
      </c>
    </row>
    <row r="7420" spans="1:6" x14ac:dyDescent="0.3">
      <c r="A7420" s="6">
        <v>149011</v>
      </c>
      <c r="B7420" s="7" t="s">
        <v>255</v>
      </c>
      <c r="C7420" s="6">
        <v>128</v>
      </c>
      <c r="D7420" s="7" t="s">
        <v>302</v>
      </c>
      <c r="E7420" s="6">
        <v>0</v>
      </c>
      <c r="F7420" s="6" t="s">
        <v>9</v>
      </c>
    </row>
    <row r="7421" spans="1:6" x14ac:dyDescent="0.3">
      <c r="A7421" s="6">
        <v>149011</v>
      </c>
      <c r="B7421" s="7" t="s">
        <v>255</v>
      </c>
      <c r="C7421" s="6">
        <v>129</v>
      </c>
      <c r="D7421" s="9" t="s">
        <v>303</v>
      </c>
      <c r="E7421" s="6">
        <v>0</v>
      </c>
      <c r="F7421" s="6" t="s">
        <v>9</v>
      </c>
    </row>
    <row r="7422" spans="1:6" x14ac:dyDescent="0.3">
      <c r="A7422" s="6">
        <v>149011</v>
      </c>
      <c r="B7422" s="7" t="s">
        <v>255</v>
      </c>
      <c r="C7422" s="6">
        <v>130</v>
      </c>
      <c r="D7422" s="10" t="s">
        <v>7</v>
      </c>
      <c r="E7422" s="6">
        <v>0</v>
      </c>
      <c r="F7422" s="6" t="s">
        <v>9</v>
      </c>
    </row>
    <row r="7423" spans="1:6" x14ac:dyDescent="0.3">
      <c r="A7423" s="6">
        <v>149011</v>
      </c>
      <c r="B7423" s="7" t="s">
        <v>255</v>
      </c>
      <c r="C7423" s="6">
        <v>131</v>
      </c>
      <c r="D7423" s="10" t="s">
        <v>304</v>
      </c>
      <c r="E7423" s="6">
        <v>0</v>
      </c>
      <c r="F7423" s="6" t="s">
        <v>9</v>
      </c>
    </row>
    <row r="7424" spans="1:6" x14ac:dyDescent="0.3">
      <c r="A7424" s="6">
        <v>149011</v>
      </c>
      <c r="B7424" s="7" t="s">
        <v>255</v>
      </c>
      <c r="C7424" s="6">
        <v>132</v>
      </c>
      <c r="D7424" s="53" t="s">
        <v>305</v>
      </c>
      <c r="E7424" s="6">
        <v>0</v>
      </c>
      <c r="F7424" s="6" t="s">
        <v>9</v>
      </c>
    </row>
    <row r="7425" spans="1:6" x14ac:dyDescent="0.3">
      <c r="A7425" s="6">
        <v>149011</v>
      </c>
      <c r="B7425" s="7" t="s">
        <v>255</v>
      </c>
      <c r="C7425" s="6">
        <v>133</v>
      </c>
      <c r="D7425" s="10" t="s">
        <v>8</v>
      </c>
      <c r="E7425" s="6">
        <v>0</v>
      </c>
      <c r="F7425" s="6" t="s">
        <v>9</v>
      </c>
    </row>
    <row r="7426" spans="1:6" x14ac:dyDescent="0.3">
      <c r="A7426" s="6">
        <v>149011</v>
      </c>
      <c r="B7426" s="7" t="s">
        <v>255</v>
      </c>
      <c r="C7426" s="6">
        <v>134</v>
      </c>
      <c r="D7426" s="12" t="s">
        <v>306</v>
      </c>
      <c r="E7426" s="6">
        <v>0</v>
      </c>
      <c r="F7426" s="6" t="s">
        <v>9</v>
      </c>
    </row>
    <row r="7427" spans="1:6" x14ac:dyDescent="0.3">
      <c r="A7427" s="6">
        <v>149011</v>
      </c>
      <c r="B7427" s="7" t="s">
        <v>255</v>
      </c>
      <c r="C7427" s="6">
        <v>135</v>
      </c>
      <c r="D7427" s="13" t="s">
        <v>302</v>
      </c>
      <c r="E7427" s="6">
        <v>0</v>
      </c>
      <c r="F7427" s="6" t="s">
        <v>9</v>
      </c>
    </row>
    <row r="7428" spans="1:6" x14ac:dyDescent="0.3">
      <c r="A7428" s="6">
        <v>149011</v>
      </c>
      <c r="B7428" s="7" t="s">
        <v>255</v>
      </c>
      <c r="C7428" s="6">
        <v>136</v>
      </c>
      <c r="D7428" s="14" t="s">
        <v>7</v>
      </c>
      <c r="E7428" s="6">
        <v>0</v>
      </c>
      <c r="F7428" s="6" t="s">
        <v>9</v>
      </c>
    </row>
    <row r="7429" spans="1:6" x14ac:dyDescent="0.3">
      <c r="A7429" s="6">
        <v>149011</v>
      </c>
      <c r="B7429" s="7" t="s">
        <v>255</v>
      </c>
      <c r="C7429" s="6">
        <v>137</v>
      </c>
      <c r="D7429" s="15" t="s">
        <v>307</v>
      </c>
      <c r="E7429" s="6">
        <v>0</v>
      </c>
      <c r="F7429" s="6" t="s">
        <v>9</v>
      </c>
    </row>
    <row r="7430" spans="1:6" x14ac:dyDescent="0.3">
      <c r="A7430" s="6">
        <v>149011</v>
      </c>
      <c r="B7430" s="7" t="s">
        <v>255</v>
      </c>
      <c r="C7430" s="6">
        <v>138</v>
      </c>
      <c r="D7430" s="16" t="s">
        <v>308</v>
      </c>
      <c r="E7430" s="6">
        <v>0</v>
      </c>
      <c r="F7430" s="6" t="s">
        <v>9</v>
      </c>
    </row>
    <row r="7431" spans="1:6" x14ac:dyDescent="0.3">
      <c r="A7431" s="6">
        <v>149011</v>
      </c>
      <c r="B7431" s="7" t="s">
        <v>255</v>
      </c>
      <c r="C7431" s="6">
        <v>140</v>
      </c>
      <c r="D7431" s="17" t="s">
        <v>7</v>
      </c>
      <c r="E7431" s="6">
        <v>0</v>
      </c>
      <c r="F7431" s="6" t="s">
        <v>9</v>
      </c>
    </row>
    <row r="7432" spans="1:6" x14ac:dyDescent="0.3">
      <c r="A7432" s="6">
        <v>149011</v>
      </c>
      <c r="B7432" s="7" t="s">
        <v>255</v>
      </c>
      <c r="C7432" s="6">
        <v>382</v>
      </c>
      <c r="D7432" s="12" t="s">
        <v>301</v>
      </c>
      <c r="E7432" s="6">
        <v>3</v>
      </c>
      <c r="F7432" s="6" t="s">
        <v>9</v>
      </c>
    </row>
    <row r="7433" spans="1:6" x14ac:dyDescent="0.3">
      <c r="A7433" s="6">
        <v>149011</v>
      </c>
      <c r="B7433" s="7" t="s">
        <v>255</v>
      </c>
      <c r="C7433" s="6">
        <v>383</v>
      </c>
      <c r="D7433" s="12" t="s">
        <v>302</v>
      </c>
      <c r="E7433" s="6">
        <v>0</v>
      </c>
      <c r="F7433" s="6" t="s">
        <v>9</v>
      </c>
    </row>
    <row r="7434" spans="1:6" x14ac:dyDescent="0.3">
      <c r="A7434" s="6">
        <v>149011</v>
      </c>
      <c r="B7434" s="7" t="s">
        <v>255</v>
      </c>
      <c r="C7434" s="6">
        <v>384</v>
      </c>
      <c r="D7434" s="12" t="s">
        <v>307</v>
      </c>
      <c r="E7434" s="6">
        <v>20</v>
      </c>
      <c r="F7434" s="6" t="s">
        <v>9</v>
      </c>
    </row>
    <row r="7435" spans="1:6" x14ac:dyDescent="0.3">
      <c r="A7435" s="6">
        <v>149011</v>
      </c>
      <c r="B7435" s="7" t="s">
        <v>255</v>
      </c>
      <c r="C7435" s="6">
        <v>386</v>
      </c>
      <c r="D7435" s="12" t="s">
        <v>309</v>
      </c>
      <c r="E7435" s="6">
        <v>25</v>
      </c>
      <c r="F7435" s="6" t="s">
        <v>9</v>
      </c>
    </row>
    <row r="7436" spans="1:6" x14ac:dyDescent="0.3">
      <c r="A7436" s="6">
        <v>149011</v>
      </c>
      <c r="B7436" s="7" t="s">
        <v>255</v>
      </c>
      <c r="C7436" s="6">
        <v>387</v>
      </c>
      <c r="D7436" s="18" t="s">
        <v>310</v>
      </c>
      <c r="E7436" s="6">
        <v>40</v>
      </c>
      <c r="F7436" s="6" t="s">
        <v>9</v>
      </c>
    </row>
    <row r="7437" spans="1:6" x14ac:dyDescent="0.3">
      <c r="A7437" s="6">
        <v>149011</v>
      </c>
      <c r="B7437" s="7" t="s">
        <v>255</v>
      </c>
      <c r="C7437" s="6">
        <v>388</v>
      </c>
      <c r="D7437" s="19" t="s">
        <v>311</v>
      </c>
      <c r="E7437" s="6">
        <v>22</v>
      </c>
      <c r="F7437" s="6" t="s">
        <v>9</v>
      </c>
    </row>
    <row r="7438" spans="1:6" x14ac:dyDescent="0.3">
      <c r="A7438" s="6">
        <v>149011</v>
      </c>
      <c r="B7438" s="7" t="s">
        <v>255</v>
      </c>
      <c r="C7438" s="6">
        <v>389</v>
      </c>
      <c r="D7438" s="20" t="s">
        <v>312</v>
      </c>
      <c r="E7438" s="6">
        <v>40</v>
      </c>
      <c r="F7438" s="6" t="s">
        <v>9</v>
      </c>
    </row>
    <row r="7439" spans="1:6" x14ac:dyDescent="0.3">
      <c r="A7439" s="6">
        <v>149011</v>
      </c>
      <c r="B7439" s="7" t="s">
        <v>255</v>
      </c>
      <c r="C7439" s="6">
        <v>390</v>
      </c>
      <c r="D7439" s="19" t="s">
        <v>313</v>
      </c>
      <c r="E7439" s="6">
        <v>0</v>
      </c>
      <c r="F7439" s="6" t="s">
        <v>9</v>
      </c>
    </row>
    <row r="7440" spans="1:6" x14ac:dyDescent="0.3">
      <c r="A7440" s="6">
        <v>149011</v>
      </c>
      <c r="B7440" s="7" t="s">
        <v>255</v>
      </c>
      <c r="C7440" s="6">
        <v>391</v>
      </c>
      <c r="D7440" s="20" t="s">
        <v>314</v>
      </c>
      <c r="E7440" s="6">
        <v>0</v>
      </c>
      <c r="F7440" s="6" t="s">
        <v>9</v>
      </c>
    </row>
    <row r="7441" spans="1:6" x14ac:dyDescent="0.3">
      <c r="A7441" s="6">
        <v>149011</v>
      </c>
      <c r="B7441" s="7" t="s">
        <v>255</v>
      </c>
      <c r="C7441" s="6">
        <v>392</v>
      </c>
      <c r="D7441" s="12" t="s">
        <v>315</v>
      </c>
      <c r="E7441" s="6">
        <v>0</v>
      </c>
      <c r="F7441" s="6" t="s">
        <v>9</v>
      </c>
    </row>
    <row r="7442" spans="1:6" x14ac:dyDescent="0.3">
      <c r="A7442" s="6">
        <v>149011</v>
      </c>
      <c r="B7442" s="7" t="s">
        <v>255</v>
      </c>
      <c r="C7442" s="6">
        <v>393</v>
      </c>
      <c r="D7442" s="21" t="s">
        <v>316</v>
      </c>
      <c r="E7442" s="6">
        <v>0</v>
      </c>
      <c r="F7442" s="6" t="s">
        <v>9</v>
      </c>
    </row>
    <row r="7443" spans="1:6" x14ac:dyDescent="0.3">
      <c r="A7443" s="6">
        <v>149011</v>
      </c>
      <c r="B7443" s="7" t="s">
        <v>255</v>
      </c>
      <c r="C7443" s="6">
        <v>394</v>
      </c>
      <c r="D7443" s="22" t="s">
        <v>317</v>
      </c>
      <c r="E7443" s="6">
        <v>0</v>
      </c>
      <c r="F7443" s="6" t="s">
        <v>9</v>
      </c>
    </row>
    <row r="7444" spans="1:6" x14ac:dyDescent="0.3">
      <c r="A7444" s="6">
        <v>149011</v>
      </c>
      <c r="B7444" s="7" t="s">
        <v>255</v>
      </c>
      <c r="C7444" s="6">
        <v>395</v>
      </c>
      <c r="D7444" s="12" t="s">
        <v>318</v>
      </c>
      <c r="E7444" s="6">
        <v>40</v>
      </c>
      <c r="F7444" s="6" t="s">
        <v>9</v>
      </c>
    </row>
    <row r="7445" spans="1:6" x14ac:dyDescent="0.3">
      <c r="A7445" s="6">
        <v>149011</v>
      </c>
      <c r="B7445" s="7" t="s">
        <v>255</v>
      </c>
      <c r="C7445" s="6">
        <v>396</v>
      </c>
      <c r="D7445" s="12" t="s">
        <v>319</v>
      </c>
      <c r="E7445" s="6">
        <v>0</v>
      </c>
      <c r="F7445" s="6" t="s">
        <v>9</v>
      </c>
    </row>
    <row r="7446" spans="1:6" x14ac:dyDescent="0.3">
      <c r="A7446" s="6">
        <v>149011</v>
      </c>
      <c r="B7446" s="7" t="s">
        <v>255</v>
      </c>
      <c r="C7446" s="6">
        <v>453</v>
      </c>
      <c r="D7446" s="12" t="s">
        <v>320</v>
      </c>
      <c r="E7446" s="6">
        <v>20</v>
      </c>
      <c r="F7446" s="6" t="s">
        <v>9</v>
      </c>
    </row>
    <row r="7447" spans="1:6" x14ac:dyDescent="0.3">
      <c r="A7447" s="6">
        <v>149022</v>
      </c>
      <c r="B7447" s="7" t="s">
        <v>256</v>
      </c>
      <c r="C7447" s="6">
        <v>127</v>
      </c>
      <c r="D7447" s="12" t="s">
        <v>301</v>
      </c>
      <c r="E7447" s="6">
        <v>0</v>
      </c>
      <c r="F7447" s="6" t="s">
        <v>9</v>
      </c>
    </row>
    <row r="7448" spans="1:6" x14ac:dyDescent="0.3">
      <c r="A7448" s="6">
        <v>149022</v>
      </c>
      <c r="B7448" s="7" t="s">
        <v>256</v>
      </c>
      <c r="C7448" s="6">
        <v>128</v>
      </c>
      <c r="D7448" s="7" t="s">
        <v>302</v>
      </c>
      <c r="E7448" s="6">
        <v>0</v>
      </c>
      <c r="F7448" s="6" t="s">
        <v>9</v>
      </c>
    </row>
    <row r="7449" spans="1:6" x14ac:dyDescent="0.3">
      <c r="A7449" s="6">
        <v>149022</v>
      </c>
      <c r="B7449" s="7" t="s">
        <v>256</v>
      </c>
      <c r="C7449" s="6">
        <v>129</v>
      </c>
      <c r="D7449" s="9" t="s">
        <v>303</v>
      </c>
      <c r="E7449" s="6">
        <v>0</v>
      </c>
      <c r="F7449" s="6" t="s">
        <v>9</v>
      </c>
    </row>
    <row r="7450" spans="1:6" x14ac:dyDescent="0.3">
      <c r="A7450" s="6">
        <v>149022</v>
      </c>
      <c r="B7450" s="7" t="s">
        <v>256</v>
      </c>
      <c r="C7450" s="6">
        <v>130</v>
      </c>
      <c r="D7450" s="10" t="s">
        <v>7</v>
      </c>
      <c r="E7450" s="6">
        <v>0</v>
      </c>
      <c r="F7450" s="6" t="s">
        <v>9</v>
      </c>
    </row>
    <row r="7451" spans="1:6" x14ac:dyDescent="0.3">
      <c r="A7451" s="6">
        <v>149022</v>
      </c>
      <c r="B7451" s="7" t="s">
        <v>256</v>
      </c>
      <c r="C7451" s="6">
        <v>131</v>
      </c>
      <c r="D7451" s="10" t="s">
        <v>304</v>
      </c>
      <c r="E7451" s="6">
        <v>0</v>
      </c>
      <c r="F7451" s="6" t="s">
        <v>9</v>
      </c>
    </row>
    <row r="7452" spans="1:6" x14ac:dyDescent="0.3">
      <c r="A7452" s="6">
        <v>149022</v>
      </c>
      <c r="B7452" s="7" t="s">
        <v>256</v>
      </c>
      <c r="C7452" s="6">
        <v>132</v>
      </c>
      <c r="D7452" s="53" t="s">
        <v>305</v>
      </c>
      <c r="E7452" s="6">
        <v>0</v>
      </c>
      <c r="F7452" s="6" t="s">
        <v>9</v>
      </c>
    </row>
    <row r="7453" spans="1:6" x14ac:dyDescent="0.3">
      <c r="A7453" s="6">
        <v>149022</v>
      </c>
      <c r="B7453" s="7" t="s">
        <v>256</v>
      </c>
      <c r="C7453" s="6">
        <v>133</v>
      </c>
      <c r="D7453" s="10" t="s">
        <v>8</v>
      </c>
      <c r="E7453" s="6">
        <v>0</v>
      </c>
      <c r="F7453" s="6" t="s">
        <v>9</v>
      </c>
    </row>
    <row r="7454" spans="1:6" x14ac:dyDescent="0.3">
      <c r="A7454" s="6">
        <v>149022</v>
      </c>
      <c r="B7454" s="7" t="s">
        <v>256</v>
      </c>
      <c r="C7454" s="6">
        <v>134</v>
      </c>
      <c r="D7454" s="12" t="s">
        <v>306</v>
      </c>
      <c r="E7454" s="6">
        <v>0</v>
      </c>
      <c r="F7454" s="6" t="s">
        <v>9</v>
      </c>
    </row>
    <row r="7455" spans="1:6" x14ac:dyDescent="0.3">
      <c r="A7455" s="6">
        <v>149022</v>
      </c>
      <c r="B7455" s="7" t="s">
        <v>256</v>
      </c>
      <c r="C7455" s="6">
        <v>135</v>
      </c>
      <c r="D7455" s="13" t="s">
        <v>302</v>
      </c>
      <c r="E7455" s="6">
        <v>0</v>
      </c>
      <c r="F7455" s="6" t="s">
        <v>9</v>
      </c>
    </row>
    <row r="7456" spans="1:6" x14ac:dyDescent="0.3">
      <c r="A7456" s="6">
        <v>149022</v>
      </c>
      <c r="B7456" s="7" t="s">
        <v>256</v>
      </c>
      <c r="C7456" s="6">
        <v>136</v>
      </c>
      <c r="D7456" s="14" t="s">
        <v>7</v>
      </c>
      <c r="E7456" s="6">
        <v>0</v>
      </c>
      <c r="F7456" s="6" t="s">
        <v>9</v>
      </c>
    </row>
    <row r="7457" spans="1:6" x14ac:dyDescent="0.3">
      <c r="A7457" s="6">
        <v>149022</v>
      </c>
      <c r="B7457" s="7" t="s">
        <v>256</v>
      </c>
      <c r="C7457" s="6">
        <v>137</v>
      </c>
      <c r="D7457" s="15" t="s">
        <v>307</v>
      </c>
      <c r="E7457" s="6">
        <v>0</v>
      </c>
      <c r="F7457" s="6" t="s">
        <v>9</v>
      </c>
    </row>
    <row r="7458" spans="1:6" x14ac:dyDescent="0.3">
      <c r="A7458" s="6">
        <v>149022</v>
      </c>
      <c r="B7458" s="7" t="s">
        <v>256</v>
      </c>
      <c r="C7458" s="6">
        <v>138</v>
      </c>
      <c r="D7458" s="16" t="s">
        <v>308</v>
      </c>
      <c r="E7458" s="6">
        <v>0</v>
      </c>
      <c r="F7458" s="6" t="s">
        <v>9</v>
      </c>
    </row>
    <row r="7459" spans="1:6" x14ac:dyDescent="0.3">
      <c r="A7459" s="6">
        <v>149022</v>
      </c>
      <c r="B7459" s="7" t="s">
        <v>256</v>
      </c>
      <c r="C7459" s="6">
        <v>140</v>
      </c>
      <c r="D7459" s="17" t="s">
        <v>7</v>
      </c>
      <c r="E7459" s="6">
        <v>0</v>
      </c>
      <c r="F7459" s="6" t="s">
        <v>9</v>
      </c>
    </row>
    <row r="7460" spans="1:6" x14ac:dyDescent="0.3">
      <c r="A7460" s="6">
        <v>149022</v>
      </c>
      <c r="B7460" s="7" t="s">
        <v>256</v>
      </c>
      <c r="C7460" s="6">
        <v>382</v>
      </c>
      <c r="D7460" s="12" t="s">
        <v>301</v>
      </c>
      <c r="E7460" s="6">
        <v>6</v>
      </c>
      <c r="F7460" s="6">
        <v>6</v>
      </c>
    </row>
    <row r="7461" spans="1:6" x14ac:dyDescent="0.3">
      <c r="A7461" s="6">
        <v>149022</v>
      </c>
      <c r="B7461" s="7" t="s">
        <v>256</v>
      </c>
      <c r="C7461" s="6">
        <v>383</v>
      </c>
      <c r="D7461" s="12" t="s">
        <v>302</v>
      </c>
      <c r="E7461" s="6">
        <v>0</v>
      </c>
      <c r="F7461" s="6" t="s">
        <v>9</v>
      </c>
    </row>
    <row r="7462" spans="1:6" x14ac:dyDescent="0.3">
      <c r="A7462" s="6">
        <v>149022</v>
      </c>
      <c r="B7462" s="7" t="s">
        <v>256</v>
      </c>
      <c r="C7462" s="6">
        <v>384</v>
      </c>
      <c r="D7462" s="12" t="s">
        <v>307</v>
      </c>
      <c r="E7462" s="6">
        <v>37</v>
      </c>
      <c r="F7462" s="6">
        <v>25</v>
      </c>
    </row>
    <row r="7463" spans="1:6" x14ac:dyDescent="0.3">
      <c r="A7463" s="6">
        <v>149022</v>
      </c>
      <c r="B7463" s="7" t="s">
        <v>256</v>
      </c>
      <c r="C7463" s="6">
        <v>386</v>
      </c>
      <c r="D7463" s="12" t="s">
        <v>309</v>
      </c>
      <c r="E7463" s="6">
        <v>588</v>
      </c>
      <c r="F7463" s="6">
        <v>753</v>
      </c>
    </row>
    <row r="7464" spans="1:6" x14ac:dyDescent="0.3">
      <c r="A7464" s="6">
        <v>149022</v>
      </c>
      <c r="B7464" s="7" t="s">
        <v>256</v>
      </c>
      <c r="C7464" s="6">
        <v>387</v>
      </c>
      <c r="D7464" s="18" t="s">
        <v>310</v>
      </c>
      <c r="E7464" s="6">
        <v>198</v>
      </c>
      <c r="F7464" s="6">
        <v>233</v>
      </c>
    </row>
    <row r="7465" spans="1:6" x14ac:dyDescent="0.3">
      <c r="A7465" s="6">
        <v>149022</v>
      </c>
      <c r="B7465" s="7" t="s">
        <v>256</v>
      </c>
      <c r="C7465" s="6">
        <v>388</v>
      </c>
      <c r="D7465" s="19" t="s">
        <v>311</v>
      </c>
      <c r="E7465" s="6">
        <v>0</v>
      </c>
      <c r="F7465" s="6" t="s">
        <v>9</v>
      </c>
    </row>
    <row r="7466" spans="1:6" x14ac:dyDescent="0.3">
      <c r="A7466" s="6">
        <v>149022</v>
      </c>
      <c r="B7466" s="7" t="s">
        <v>256</v>
      </c>
      <c r="C7466" s="6">
        <v>389</v>
      </c>
      <c r="D7466" s="20" t="s">
        <v>312</v>
      </c>
      <c r="E7466" s="6">
        <v>238</v>
      </c>
      <c r="F7466" s="6">
        <v>238</v>
      </c>
    </row>
    <row r="7467" spans="1:6" x14ac:dyDescent="0.3">
      <c r="A7467" s="6">
        <v>149022</v>
      </c>
      <c r="B7467" s="7" t="s">
        <v>256</v>
      </c>
      <c r="C7467" s="6">
        <v>390</v>
      </c>
      <c r="D7467" s="19" t="s">
        <v>313</v>
      </c>
      <c r="E7467" s="6">
        <v>252</v>
      </c>
      <c r="F7467" s="6">
        <v>252</v>
      </c>
    </row>
    <row r="7468" spans="1:6" x14ac:dyDescent="0.3">
      <c r="A7468" s="6">
        <v>149022</v>
      </c>
      <c r="B7468" s="7" t="s">
        <v>256</v>
      </c>
      <c r="C7468" s="6">
        <v>391</v>
      </c>
      <c r="D7468" s="20" t="s">
        <v>314</v>
      </c>
      <c r="E7468" s="6">
        <v>56</v>
      </c>
      <c r="F7468" s="6">
        <v>207</v>
      </c>
    </row>
    <row r="7469" spans="1:6" x14ac:dyDescent="0.3">
      <c r="A7469" s="6">
        <v>149022</v>
      </c>
      <c r="B7469" s="7" t="s">
        <v>256</v>
      </c>
      <c r="C7469" s="6">
        <v>392</v>
      </c>
      <c r="D7469" s="12" t="s">
        <v>315</v>
      </c>
      <c r="E7469" s="6">
        <v>4</v>
      </c>
      <c r="F7469" s="6">
        <v>4</v>
      </c>
    </row>
    <row r="7470" spans="1:6" x14ac:dyDescent="0.3">
      <c r="A7470" s="6">
        <v>149022</v>
      </c>
      <c r="B7470" s="7" t="s">
        <v>256</v>
      </c>
      <c r="C7470" s="6">
        <v>393</v>
      </c>
      <c r="D7470" s="21" t="s">
        <v>316</v>
      </c>
      <c r="E7470" s="6">
        <v>0</v>
      </c>
      <c r="F7470" s="6" t="s">
        <v>9</v>
      </c>
    </row>
    <row r="7471" spans="1:6" x14ac:dyDescent="0.3">
      <c r="A7471" s="6">
        <v>149022</v>
      </c>
      <c r="B7471" s="7" t="s">
        <v>256</v>
      </c>
      <c r="C7471" s="6">
        <v>394</v>
      </c>
      <c r="D7471" s="22" t="s">
        <v>317</v>
      </c>
      <c r="E7471" s="6">
        <v>0</v>
      </c>
      <c r="F7471" s="6" t="s">
        <v>9</v>
      </c>
    </row>
    <row r="7472" spans="1:6" x14ac:dyDescent="0.3">
      <c r="A7472" s="6">
        <v>149022</v>
      </c>
      <c r="B7472" s="7" t="s">
        <v>256</v>
      </c>
      <c r="C7472" s="6">
        <v>395</v>
      </c>
      <c r="D7472" s="12" t="s">
        <v>318</v>
      </c>
      <c r="E7472" s="6">
        <v>198</v>
      </c>
      <c r="F7472" s="6">
        <v>210</v>
      </c>
    </row>
    <row r="7473" spans="1:6" x14ac:dyDescent="0.3">
      <c r="A7473" s="6">
        <v>149022</v>
      </c>
      <c r="B7473" s="7" t="s">
        <v>256</v>
      </c>
      <c r="C7473" s="6">
        <v>396</v>
      </c>
      <c r="D7473" s="12" t="s">
        <v>319</v>
      </c>
      <c r="E7473" s="6">
        <v>1</v>
      </c>
      <c r="F7473" s="6">
        <v>1</v>
      </c>
    </row>
    <row r="7474" spans="1:6" x14ac:dyDescent="0.3">
      <c r="A7474" s="6">
        <v>149022</v>
      </c>
      <c r="B7474" s="7" t="s">
        <v>256</v>
      </c>
      <c r="C7474" s="6">
        <v>453</v>
      </c>
      <c r="D7474" s="12" t="s">
        <v>320</v>
      </c>
      <c r="E7474" s="6">
        <v>37</v>
      </c>
      <c r="F7474" s="6">
        <v>25</v>
      </c>
    </row>
    <row r="7475" spans="1:6" x14ac:dyDescent="0.3">
      <c r="A7475" s="6">
        <v>149026</v>
      </c>
      <c r="B7475" s="7" t="s">
        <v>257</v>
      </c>
      <c r="C7475" s="6">
        <v>127</v>
      </c>
      <c r="D7475" s="12" t="s">
        <v>301</v>
      </c>
      <c r="E7475" s="6">
        <v>0</v>
      </c>
      <c r="F7475" s="6" t="s">
        <v>9</v>
      </c>
    </row>
    <row r="7476" spans="1:6" x14ac:dyDescent="0.3">
      <c r="A7476" s="6">
        <v>149026</v>
      </c>
      <c r="B7476" s="7" t="s">
        <v>257</v>
      </c>
      <c r="C7476" s="6">
        <v>128</v>
      </c>
      <c r="D7476" s="7" t="s">
        <v>302</v>
      </c>
      <c r="E7476" s="6">
        <v>0</v>
      </c>
      <c r="F7476" s="6" t="s">
        <v>9</v>
      </c>
    </row>
    <row r="7477" spans="1:6" x14ac:dyDescent="0.3">
      <c r="A7477" s="6">
        <v>149026</v>
      </c>
      <c r="B7477" s="7" t="s">
        <v>257</v>
      </c>
      <c r="C7477" s="6">
        <v>129</v>
      </c>
      <c r="D7477" s="9" t="s">
        <v>303</v>
      </c>
      <c r="E7477" s="6">
        <v>0</v>
      </c>
      <c r="F7477" s="6" t="s">
        <v>9</v>
      </c>
    </row>
    <row r="7478" spans="1:6" x14ac:dyDescent="0.3">
      <c r="A7478" s="6">
        <v>149026</v>
      </c>
      <c r="B7478" s="7" t="s">
        <v>257</v>
      </c>
      <c r="C7478" s="6">
        <v>130</v>
      </c>
      <c r="D7478" s="10" t="s">
        <v>7</v>
      </c>
      <c r="E7478" s="6">
        <v>0</v>
      </c>
      <c r="F7478" s="6" t="s">
        <v>9</v>
      </c>
    </row>
    <row r="7479" spans="1:6" x14ac:dyDescent="0.3">
      <c r="A7479" s="6">
        <v>149026</v>
      </c>
      <c r="B7479" s="7" t="s">
        <v>257</v>
      </c>
      <c r="C7479" s="6">
        <v>131</v>
      </c>
      <c r="D7479" s="10" t="s">
        <v>304</v>
      </c>
      <c r="E7479" s="6">
        <v>0</v>
      </c>
      <c r="F7479" s="6" t="s">
        <v>9</v>
      </c>
    </row>
    <row r="7480" spans="1:6" x14ac:dyDescent="0.3">
      <c r="A7480" s="6">
        <v>149026</v>
      </c>
      <c r="B7480" s="7" t="s">
        <v>257</v>
      </c>
      <c r="C7480" s="6">
        <v>132</v>
      </c>
      <c r="D7480" s="53" t="s">
        <v>305</v>
      </c>
      <c r="E7480" s="6">
        <v>0</v>
      </c>
      <c r="F7480" s="6" t="s">
        <v>9</v>
      </c>
    </row>
    <row r="7481" spans="1:6" x14ac:dyDescent="0.3">
      <c r="A7481" s="6">
        <v>149026</v>
      </c>
      <c r="B7481" s="7" t="s">
        <v>257</v>
      </c>
      <c r="C7481" s="6">
        <v>133</v>
      </c>
      <c r="D7481" s="10" t="s">
        <v>8</v>
      </c>
      <c r="E7481" s="6">
        <v>0</v>
      </c>
      <c r="F7481" s="6" t="s">
        <v>9</v>
      </c>
    </row>
    <row r="7482" spans="1:6" x14ac:dyDescent="0.3">
      <c r="A7482" s="6">
        <v>149026</v>
      </c>
      <c r="B7482" s="7" t="s">
        <v>257</v>
      </c>
      <c r="C7482" s="6">
        <v>134</v>
      </c>
      <c r="D7482" s="12" t="s">
        <v>306</v>
      </c>
      <c r="E7482" s="6">
        <v>0</v>
      </c>
      <c r="F7482" s="6" t="s">
        <v>9</v>
      </c>
    </row>
    <row r="7483" spans="1:6" x14ac:dyDescent="0.3">
      <c r="A7483" s="6">
        <v>149026</v>
      </c>
      <c r="B7483" s="7" t="s">
        <v>257</v>
      </c>
      <c r="C7483" s="6">
        <v>135</v>
      </c>
      <c r="D7483" s="13" t="s">
        <v>302</v>
      </c>
      <c r="E7483" s="6">
        <v>0</v>
      </c>
      <c r="F7483" s="6" t="s">
        <v>9</v>
      </c>
    </row>
    <row r="7484" spans="1:6" x14ac:dyDescent="0.3">
      <c r="A7484" s="6">
        <v>149026</v>
      </c>
      <c r="B7484" s="7" t="s">
        <v>257</v>
      </c>
      <c r="C7484" s="6">
        <v>136</v>
      </c>
      <c r="D7484" s="14" t="s">
        <v>7</v>
      </c>
      <c r="E7484" s="6">
        <v>0</v>
      </c>
      <c r="F7484" s="6" t="s">
        <v>9</v>
      </c>
    </row>
    <row r="7485" spans="1:6" x14ac:dyDescent="0.3">
      <c r="A7485" s="6">
        <v>149026</v>
      </c>
      <c r="B7485" s="7" t="s">
        <v>257</v>
      </c>
      <c r="C7485" s="6">
        <v>137</v>
      </c>
      <c r="D7485" s="15" t="s">
        <v>307</v>
      </c>
      <c r="E7485" s="6">
        <v>0</v>
      </c>
      <c r="F7485" s="6" t="s">
        <v>9</v>
      </c>
    </row>
    <row r="7486" spans="1:6" x14ac:dyDescent="0.3">
      <c r="A7486" s="6">
        <v>149026</v>
      </c>
      <c r="B7486" s="7" t="s">
        <v>257</v>
      </c>
      <c r="C7486" s="6">
        <v>138</v>
      </c>
      <c r="D7486" s="16" t="s">
        <v>308</v>
      </c>
      <c r="E7486" s="6">
        <v>0</v>
      </c>
      <c r="F7486" s="6" t="s">
        <v>9</v>
      </c>
    </row>
    <row r="7487" spans="1:6" x14ac:dyDescent="0.3">
      <c r="A7487" s="6">
        <v>149026</v>
      </c>
      <c r="B7487" s="7" t="s">
        <v>257</v>
      </c>
      <c r="C7487" s="6">
        <v>140</v>
      </c>
      <c r="D7487" s="17" t="s">
        <v>7</v>
      </c>
      <c r="E7487" s="6">
        <v>0</v>
      </c>
      <c r="F7487" s="6" t="s">
        <v>9</v>
      </c>
    </row>
    <row r="7488" spans="1:6" x14ac:dyDescent="0.3">
      <c r="A7488" s="6">
        <v>149026</v>
      </c>
      <c r="B7488" s="7" t="s">
        <v>257</v>
      </c>
      <c r="C7488" s="6">
        <v>382</v>
      </c>
      <c r="D7488" s="12" t="s">
        <v>301</v>
      </c>
      <c r="E7488" s="6">
        <v>7</v>
      </c>
      <c r="F7488" s="6">
        <v>250</v>
      </c>
    </row>
    <row r="7489" spans="1:6" x14ac:dyDescent="0.3">
      <c r="A7489" s="6">
        <v>149026</v>
      </c>
      <c r="B7489" s="7" t="s">
        <v>257</v>
      </c>
      <c r="C7489" s="6">
        <v>383</v>
      </c>
      <c r="D7489" s="12" t="s">
        <v>302</v>
      </c>
      <c r="E7489" s="6">
        <v>0</v>
      </c>
      <c r="F7489" s="6" t="s">
        <v>9</v>
      </c>
    </row>
    <row r="7490" spans="1:6" x14ac:dyDescent="0.3">
      <c r="A7490" s="6">
        <v>149026</v>
      </c>
      <c r="B7490" s="7" t="s">
        <v>257</v>
      </c>
      <c r="C7490" s="6">
        <v>384</v>
      </c>
      <c r="D7490" s="12" t="s">
        <v>307</v>
      </c>
      <c r="E7490" s="6">
        <v>45</v>
      </c>
      <c r="F7490" s="6" t="s">
        <v>9</v>
      </c>
    </row>
    <row r="7491" spans="1:6" x14ac:dyDescent="0.3">
      <c r="A7491" s="6">
        <v>149026</v>
      </c>
      <c r="B7491" s="7" t="s">
        <v>257</v>
      </c>
      <c r="C7491" s="6">
        <v>386</v>
      </c>
      <c r="D7491" s="12" t="s">
        <v>309</v>
      </c>
      <c r="E7491" s="6">
        <v>0</v>
      </c>
      <c r="F7491" s="6" t="s">
        <v>9</v>
      </c>
    </row>
    <row r="7492" spans="1:6" x14ac:dyDescent="0.3">
      <c r="A7492" s="6">
        <v>149026</v>
      </c>
      <c r="B7492" s="7" t="s">
        <v>257</v>
      </c>
      <c r="C7492" s="6">
        <v>387</v>
      </c>
      <c r="D7492" s="18" t="s">
        <v>310</v>
      </c>
      <c r="E7492" s="6">
        <v>14</v>
      </c>
      <c r="F7492" s="6">
        <v>16</v>
      </c>
    </row>
    <row r="7493" spans="1:6" x14ac:dyDescent="0.3">
      <c r="A7493" s="6">
        <v>149026</v>
      </c>
      <c r="B7493" s="7" t="s">
        <v>257</v>
      </c>
      <c r="C7493" s="6">
        <v>388</v>
      </c>
      <c r="D7493" s="19" t="s">
        <v>311</v>
      </c>
      <c r="E7493" s="6">
        <v>50</v>
      </c>
      <c r="F7493" s="6">
        <v>51</v>
      </c>
    </row>
    <row r="7494" spans="1:6" x14ac:dyDescent="0.3">
      <c r="A7494" s="6">
        <v>149026</v>
      </c>
      <c r="B7494" s="7" t="s">
        <v>257</v>
      </c>
      <c r="C7494" s="6">
        <v>389</v>
      </c>
      <c r="D7494" s="20" t="s">
        <v>312</v>
      </c>
      <c r="E7494" s="6">
        <v>100</v>
      </c>
      <c r="F7494" s="6">
        <v>100</v>
      </c>
    </row>
    <row r="7495" spans="1:6" x14ac:dyDescent="0.3">
      <c r="A7495" s="6">
        <v>149026</v>
      </c>
      <c r="B7495" s="7" t="s">
        <v>257</v>
      </c>
      <c r="C7495" s="6">
        <v>390</v>
      </c>
      <c r="D7495" s="19" t="s">
        <v>313</v>
      </c>
      <c r="E7495" s="6">
        <v>50</v>
      </c>
      <c r="F7495" s="6">
        <v>50</v>
      </c>
    </row>
    <row r="7496" spans="1:6" x14ac:dyDescent="0.3">
      <c r="A7496" s="6">
        <v>149026</v>
      </c>
      <c r="B7496" s="7" t="s">
        <v>257</v>
      </c>
      <c r="C7496" s="6">
        <v>391</v>
      </c>
      <c r="D7496" s="20" t="s">
        <v>314</v>
      </c>
      <c r="E7496" s="6">
        <v>50</v>
      </c>
      <c r="F7496" s="6">
        <v>50</v>
      </c>
    </row>
    <row r="7497" spans="1:6" x14ac:dyDescent="0.3">
      <c r="A7497" s="6">
        <v>149026</v>
      </c>
      <c r="B7497" s="7" t="s">
        <v>257</v>
      </c>
      <c r="C7497" s="6">
        <v>392</v>
      </c>
      <c r="D7497" s="12" t="s">
        <v>315</v>
      </c>
      <c r="E7497" s="6">
        <v>14</v>
      </c>
      <c r="F7497" s="6" t="s">
        <v>9</v>
      </c>
    </row>
    <row r="7498" spans="1:6" x14ac:dyDescent="0.3">
      <c r="A7498" s="6">
        <v>149026</v>
      </c>
      <c r="B7498" s="7" t="s">
        <v>257</v>
      </c>
      <c r="C7498" s="6">
        <v>393</v>
      </c>
      <c r="D7498" s="21" t="s">
        <v>316</v>
      </c>
      <c r="E7498" s="6">
        <v>0</v>
      </c>
      <c r="F7498" s="6" t="s">
        <v>9</v>
      </c>
    </row>
    <row r="7499" spans="1:6" x14ac:dyDescent="0.3">
      <c r="A7499" s="6">
        <v>149026</v>
      </c>
      <c r="B7499" s="7" t="s">
        <v>257</v>
      </c>
      <c r="C7499" s="6">
        <v>394</v>
      </c>
      <c r="D7499" s="22" t="s">
        <v>317</v>
      </c>
      <c r="E7499" s="6">
        <v>0</v>
      </c>
      <c r="F7499" s="6" t="s">
        <v>9</v>
      </c>
    </row>
    <row r="7500" spans="1:6" x14ac:dyDescent="0.3">
      <c r="A7500" s="6">
        <v>149026</v>
      </c>
      <c r="B7500" s="7" t="s">
        <v>257</v>
      </c>
      <c r="C7500" s="6">
        <v>395</v>
      </c>
      <c r="D7500" s="12" t="s">
        <v>318</v>
      </c>
      <c r="E7500" s="6">
        <v>14</v>
      </c>
      <c r="F7500" s="6">
        <v>16</v>
      </c>
    </row>
    <row r="7501" spans="1:6" x14ac:dyDescent="0.3">
      <c r="A7501" s="6">
        <v>149026</v>
      </c>
      <c r="B7501" s="7" t="s">
        <v>257</v>
      </c>
      <c r="C7501" s="6">
        <v>396</v>
      </c>
      <c r="D7501" s="12" t="s">
        <v>319</v>
      </c>
      <c r="E7501" s="6">
        <v>0</v>
      </c>
      <c r="F7501" s="6" t="s">
        <v>9</v>
      </c>
    </row>
    <row r="7502" spans="1:6" x14ac:dyDescent="0.3">
      <c r="A7502" s="6">
        <v>149026</v>
      </c>
      <c r="B7502" s="7" t="s">
        <v>257</v>
      </c>
      <c r="C7502" s="6">
        <v>453</v>
      </c>
      <c r="D7502" s="12" t="s">
        <v>320</v>
      </c>
      <c r="E7502" s="6">
        <v>0</v>
      </c>
      <c r="F7502" s="6" t="s">
        <v>9</v>
      </c>
    </row>
    <row r="7503" spans="1:6" x14ac:dyDescent="0.3">
      <c r="A7503" s="6">
        <v>149041</v>
      </c>
      <c r="B7503" s="7" t="s">
        <v>258</v>
      </c>
      <c r="C7503" s="6">
        <v>127</v>
      </c>
      <c r="D7503" s="12" t="s">
        <v>301</v>
      </c>
      <c r="E7503" s="6">
        <v>0</v>
      </c>
      <c r="F7503" s="6" t="s">
        <v>9</v>
      </c>
    </row>
    <row r="7504" spans="1:6" x14ac:dyDescent="0.3">
      <c r="A7504" s="6">
        <v>149041</v>
      </c>
      <c r="B7504" s="7" t="s">
        <v>258</v>
      </c>
      <c r="C7504" s="6">
        <v>128</v>
      </c>
      <c r="D7504" s="7" t="s">
        <v>302</v>
      </c>
      <c r="E7504" s="6">
        <v>0</v>
      </c>
      <c r="F7504" s="6" t="s">
        <v>9</v>
      </c>
    </row>
    <row r="7505" spans="1:6" x14ac:dyDescent="0.3">
      <c r="A7505" s="6">
        <v>149041</v>
      </c>
      <c r="B7505" s="7" t="s">
        <v>258</v>
      </c>
      <c r="C7505" s="6">
        <v>129</v>
      </c>
      <c r="D7505" s="9" t="s">
        <v>303</v>
      </c>
      <c r="E7505" s="6">
        <v>0</v>
      </c>
      <c r="F7505" s="6" t="s">
        <v>9</v>
      </c>
    </row>
    <row r="7506" spans="1:6" x14ac:dyDescent="0.3">
      <c r="A7506" s="6">
        <v>149041</v>
      </c>
      <c r="B7506" s="7" t="s">
        <v>258</v>
      </c>
      <c r="C7506" s="6">
        <v>130</v>
      </c>
      <c r="D7506" s="10" t="s">
        <v>7</v>
      </c>
      <c r="E7506" s="6">
        <v>0</v>
      </c>
      <c r="F7506" s="6" t="s">
        <v>9</v>
      </c>
    </row>
    <row r="7507" spans="1:6" x14ac:dyDescent="0.3">
      <c r="A7507" s="6">
        <v>149041</v>
      </c>
      <c r="B7507" s="7" t="s">
        <v>258</v>
      </c>
      <c r="C7507" s="6">
        <v>131</v>
      </c>
      <c r="D7507" s="10" t="s">
        <v>304</v>
      </c>
      <c r="E7507" s="6">
        <v>0</v>
      </c>
      <c r="F7507" s="6" t="s">
        <v>9</v>
      </c>
    </row>
    <row r="7508" spans="1:6" x14ac:dyDescent="0.3">
      <c r="A7508" s="6">
        <v>149041</v>
      </c>
      <c r="B7508" s="7" t="s">
        <v>258</v>
      </c>
      <c r="C7508" s="6">
        <v>132</v>
      </c>
      <c r="D7508" s="53" t="s">
        <v>305</v>
      </c>
      <c r="E7508" s="6">
        <v>0</v>
      </c>
      <c r="F7508" s="6" t="s">
        <v>9</v>
      </c>
    </row>
    <row r="7509" spans="1:6" x14ac:dyDescent="0.3">
      <c r="A7509" s="6">
        <v>149041</v>
      </c>
      <c r="B7509" s="7" t="s">
        <v>258</v>
      </c>
      <c r="C7509" s="6">
        <v>133</v>
      </c>
      <c r="D7509" s="10" t="s">
        <v>8</v>
      </c>
      <c r="E7509" s="6">
        <v>0</v>
      </c>
      <c r="F7509" s="6" t="s">
        <v>9</v>
      </c>
    </row>
    <row r="7510" spans="1:6" x14ac:dyDescent="0.3">
      <c r="A7510" s="6">
        <v>149041</v>
      </c>
      <c r="B7510" s="7" t="s">
        <v>258</v>
      </c>
      <c r="C7510" s="6">
        <v>134</v>
      </c>
      <c r="D7510" s="12" t="s">
        <v>306</v>
      </c>
      <c r="E7510" s="6">
        <v>0</v>
      </c>
      <c r="F7510" s="6" t="s">
        <v>9</v>
      </c>
    </row>
    <row r="7511" spans="1:6" x14ac:dyDescent="0.3">
      <c r="A7511" s="6">
        <v>149041</v>
      </c>
      <c r="B7511" s="7" t="s">
        <v>258</v>
      </c>
      <c r="C7511" s="6">
        <v>135</v>
      </c>
      <c r="D7511" s="13" t="s">
        <v>302</v>
      </c>
      <c r="E7511" s="6">
        <v>0</v>
      </c>
      <c r="F7511" s="6" t="s">
        <v>9</v>
      </c>
    </row>
    <row r="7512" spans="1:6" x14ac:dyDescent="0.3">
      <c r="A7512" s="6">
        <v>149041</v>
      </c>
      <c r="B7512" s="7" t="s">
        <v>258</v>
      </c>
      <c r="C7512" s="6">
        <v>136</v>
      </c>
      <c r="D7512" s="14" t="s">
        <v>7</v>
      </c>
      <c r="E7512" s="6">
        <v>0</v>
      </c>
      <c r="F7512" s="6" t="s">
        <v>9</v>
      </c>
    </row>
    <row r="7513" spans="1:6" x14ac:dyDescent="0.3">
      <c r="A7513" s="6">
        <v>149041</v>
      </c>
      <c r="B7513" s="7" t="s">
        <v>258</v>
      </c>
      <c r="C7513" s="6">
        <v>137</v>
      </c>
      <c r="D7513" s="15" t="s">
        <v>307</v>
      </c>
      <c r="E7513" s="6">
        <v>0</v>
      </c>
      <c r="F7513" s="6" t="s">
        <v>9</v>
      </c>
    </row>
    <row r="7514" spans="1:6" x14ac:dyDescent="0.3">
      <c r="A7514" s="6">
        <v>149041</v>
      </c>
      <c r="B7514" s="7" t="s">
        <v>258</v>
      </c>
      <c r="C7514" s="6">
        <v>138</v>
      </c>
      <c r="D7514" s="16" t="s">
        <v>308</v>
      </c>
      <c r="E7514" s="6">
        <v>0</v>
      </c>
      <c r="F7514" s="6" t="s">
        <v>9</v>
      </c>
    </row>
    <row r="7515" spans="1:6" x14ac:dyDescent="0.3">
      <c r="A7515" s="6">
        <v>149041</v>
      </c>
      <c r="B7515" s="7" t="s">
        <v>258</v>
      </c>
      <c r="C7515" s="6">
        <v>140</v>
      </c>
      <c r="D7515" s="17" t="s">
        <v>7</v>
      </c>
      <c r="E7515" s="6">
        <v>0</v>
      </c>
      <c r="F7515" s="6" t="s">
        <v>9</v>
      </c>
    </row>
    <row r="7516" spans="1:6" x14ac:dyDescent="0.3">
      <c r="A7516" s="6">
        <v>149041</v>
      </c>
      <c r="B7516" s="7" t="s">
        <v>258</v>
      </c>
      <c r="C7516" s="6">
        <v>382</v>
      </c>
      <c r="D7516" s="12" t="s">
        <v>301</v>
      </c>
      <c r="E7516" s="6">
        <v>9</v>
      </c>
      <c r="F7516" s="6">
        <v>9</v>
      </c>
    </row>
    <row r="7517" spans="1:6" x14ac:dyDescent="0.3">
      <c r="A7517" s="6">
        <v>149041</v>
      </c>
      <c r="B7517" s="7" t="s">
        <v>258</v>
      </c>
      <c r="C7517" s="6">
        <v>383</v>
      </c>
      <c r="D7517" s="12" t="s">
        <v>302</v>
      </c>
      <c r="E7517" s="6">
        <v>0</v>
      </c>
      <c r="F7517" s="6" t="s">
        <v>9</v>
      </c>
    </row>
    <row r="7518" spans="1:6" x14ac:dyDescent="0.3">
      <c r="A7518" s="6">
        <v>149041</v>
      </c>
      <c r="B7518" s="7" t="s">
        <v>258</v>
      </c>
      <c r="C7518" s="6">
        <v>384</v>
      </c>
      <c r="D7518" s="12" t="s">
        <v>307</v>
      </c>
      <c r="E7518" s="6">
        <v>58</v>
      </c>
      <c r="F7518" s="6">
        <v>72</v>
      </c>
    </row>
    <row r="7519" spans="1:6" x14ac:dyDescent="0.3">
      <c r="A7519" s="6">
        <v>149041</v>
      </c>
      <c r="B7519" s="7" t="s">
        <v>258</v>
      </c>
      <c r="C7519" s="6">
        <v>386</v>
      </c>
      <c r="D7519" s="12" t="s">
        <v>309</v>
      </c>
      <c r="E7519" s="6">
        <v>45</v>
      </c>
      <c r="F7519" s="6">
        <v>56</v>
      </c>
    </row>
    <row r="7520" spans="1:6" x14ac:dyDescent="0.3">
      <c r="A7520" s="6">
        <v>149041</v>
      </c>
      <c r="B7520" s="7" t="s">
        <v>258</v>
      </c>
      <c r="C7520" s="6">
        <v>387</v>
      </c>
      <c r="D7520" s="18" t="s">
        <v>310</v>
      </c>
      <c r="E7520" s="6">
        <v>45</v>
      </c>
      <c r="F7520" s="6">
        <v>55</v>
      </c>
    </row>
    <row r="7521" spans="1:6" x14ac:dyDescent="0.3">
      <c r="A7521" s="6">
        <v>149041</v>
      </c>
      <c r="B7521" s="7" t="s">
        <v>258</v>
      </c>
      <c r="C7521" s="6">
        <v>388</v>
      </c>
      <c r="D7521" s="19" t="s">
        <v>311</v>
      </c>
      <c r="E7521" s="6">
        <v>65</v>
      </c>
      <c r="F7521" s="6">
        <v>70</v>
      </c>
    </row>
    <row r="7522" spans="1:6" x14ac:dyDescent="0.3">
      <c r="A7522" s="6">
        <v>149041</v>
      </c>
      <c r="B7522" s="7" t="s">
        <v>258</v>
      </c>
      <c r="C7522" s="6">
        <v>389</v>
      </c>
      <c r="D7522" s="20" t="s">
        <v>312</v>
      </c>
      <c r="E7522" s="6">
        <v>10</v>
      </c>
      <c r="F7522" s="6">
        <v>43</v>
      </c>
    </row>
    <row r="7523" spans="1:6" x14ac:dyDescent="0.3">
      <c r="A7523" s="6">
        <v>149041</v>
      </c>
      <c r="B7523" s="7" t="s">
        <v>258</v>
      </c>
      <c r="C7523" s="6">
        <v>390</v>
      </c>
      <c r="D7523" s="19" t="s">
        <v>313</v>
      </c>
      <c r="E7523" s="6">
        <v>0</v>
      </c>
      <c r="F7523" s="6" t="s">
        <v>9</v>
      </c>
    </row>
    <row r="7524" spans="1:6" x14ac:dyDescent="0.3">
      <c r="A7524" s="6">
        <v>149041</v>
      </c>
      <c r="B7524" s="7" t="s">
        <v>258</v>
      </c>
      <c r="C7524" s="6">
        <v>391</v>
      </c>
      <c r="D7524" s="20" t="s">
        <v>314</v>
      </c>
      <c r="E7524" s="6">
        <v>15</v>
      </c>
      <c r="F7524" s="6">
        <v>15</v>
      </c>
    </row>
    <row r="7525" spans="1:6" x14ac:dyDescent="0.3">
      <c r="A7525" s="6">
        <v>149041</v>
      </c>
      <c r="B7525" s="7" t="s">
        <v>258</v>
      </c>
      <c r="C7525" s="6">
        <v>392</v>
      </c>
      <c r="D7525" s="12" t="s">
        <v>315</v>
      </c>
      <c r="E7525" s="6">
        <v>8</v>
      </c>
      <c r="F7525" s="6">
        <v>8</v>
      </c>
    </row>
    <row r="7526" spans="1:6" x14ac:dyDescent="0.3">
      <c r="A7526" s="6">
        <v>149041</v>
      </c>
      <c r="B7526" s="7" t="s">
        <v>258</v>
      </c>
      <c r="C7526" s="6">
        <v>393</v>
      </c>
      <c r="D7526" s="21" t="s">
        <v>316</v>
      </c>
      <c r="E7526" s="6">
        <v>0</v>
      </c>
      <c r="F7526" s="6" t="s">
        <v>9</v>
      </c>
    </row>
    <row r="7527" spans="1:6" x14ac:dyDescent="0.3">
      <c r="A7527" s="6">
        <v>149041</v>
      </c>
      <c r="B7527" s="7" t="s">
        <v>258</v>
      </c>
      <c r="C7527" s="6">
        <v>394</v>
      </c>
      <c r="D7527" s="22" t="s">
        <v>317</v>
      </c>
      <c r="E7527" s="6">
        <v>0</v>
      </c>
      <c r="F7527" s="6" t="s">
        <v>9</v>
      </c>
    </row>
    <row r="7528" spans="1:6" x14ac:dyDescent="0.3">
      <c r="A7528" s="6">
        <v>149041</v>
      </c>
      <c r="B7528" s="7" t="s">
        <v>258</v>
      </c>
      <c r="C7528" s="6">
        <v>395</v>
      </c>
      <c r="D7528" s="12" t="s">
        <v>318</v>
      </c>
      <c r="E7528" s="6">
        <v>45</v>
      </c>
      <c r="F7528" s="6">
        <v>55</v>
      </c>
    </row>
    <row r="7529" spans="1:6" x14ac:dyDescent="0.3">
      <c r="A7529" s="6">
        <v>149041</v>
      </c>
      <c r="B7529" s="7" t="s">
        <v>258</v>
      </c>
      <c r="C7529" s="6">
        <v>396</v>
      </c>
      <c r="D7529" s="12" t="s">
        <v>319</v>
      </c>
      <c r="E7529" s="6">
        <v>0</v>
      </c>
      <c r="F7529" s="6" t="s">
        <v>9</v>
      </c>
    </row>
    <row r="7530" spans="1:6" x14ac:dyDescent="0.3">
      <c r="A7530" s="6">
        <v>149041</v>
      </c>
      <c r="B7530" s="7" t="s">
        <v>258</v>
      </c>
      <c r="C7530" s="6">
        <v>453</v>
      </c>
      <c r="D7530" s="12" t="s">
        <v>320</v>
      </c>
      <c r="E7530" s="6">
        <v>58</v>
      </c>
      <c r="F7530" s="6">
        <v>63</v>
      </c>
    </row>
    <row r="7531" spans="1:6" x14ac:dyDescent="0.3">
      <c r="A7531" s="6">
        <v>149043</v>
      </c>
      <c r="B7531" s="7" t="s">
        <v>259</v>
      </c>
      <c r="C7531" s="6">
        <v>127</v>
      </c>
      <c r="D7531" s="12" t="s">
        <v>301</v>
      </c>
      <c r="E7531" s="6">
        <v>0</v>
      </c>
      <c r="F7531" s="6" t="s">
        <v>9</v>
      </c>
    </row>
    <row r="7532" spans="1:6" x14ac:dyDescent="0.3">
      <c r="A7532" s="6">
        <v>149043</v>
      </c>
      <c r="B7532" s="7" t="s">
        <v>259</v>
      </c>
      <c r="C7532" s="6">
        <v>128</v>
      </c>
      <c r="D7532" s="7" t="s">
        <v>302</v>
      </c>
      <c r="E7532" s="6">
        <v>0</v>
      </c>
      <c r="F7532" s="6" t="s">
        <v>9</v>
      </c>
    </row>
    <row r="7533" spans="1:6" x14ac:dyDescent="0.3">
      <c r="A7533" s="6">
        <v>149043</v>
      </c>
      <c r="B7533" s="7" t="s">
        <v>259</v>
      </c>
      <c r="C7533" s="6">
        <v>129</v>
      </c>
      <c r="D7533" s="9" t="s">
        <v>303</v>
      </c>
      <c r="E7533" s="6">
        <v>0</v>
      </c>
      <c r="F7533" s="6" t="s">
        <v>9</v>
      </c>
    </row>
    <row r="7534" spans="1:6" x14ac:dyDescent="0.3">
      <c r="A7534" s="6">
        <v>149043</v>
      </c>
      <c r="B7534" s="7" t="s">
        <v>259</v>
      </c>
      <c r="C7534" s="6">
        <v>130</v>
      </c>
      <c r="D7534" s="10" t="s">
        <v>7</v>
      </c>
      <c r="E7534" s="6">
        <v>0</v>
      </c>
      <c r="F7534" s="6" t="s">
        <v>9</v>
      </c>
    </row>
    <row r="7535" spans="1:6" x14ac:dyDescent="0.3">
      <c r="A7535" s="6">
        <v>149043</v>
      </c>
      <c r="B7535" s="7" t="s">
        <v>259</v>
      </c>
      <c r="C7535" s="6">
        <v>131</v>
      </c>
      <c r="D7535" s="10" t="s">
        <v>304</v>
      </c>
      <c r="E7535" s="6">
        <v>0</v>
      </c>
      <c r="F7535" s="6" t="s">
        <v>9</v>
      </c>
    </row>
    <row r="7536" spans="1:6" x14ac:dyDescent="0.3">
      <c r="A7536" s="6">
        <v>149043</v>
      </c>
      <c r="B7536" s="7" t="s">
        <v>259</v>
      </c>
      <c r="C7536" s="6">
        <v>132</v>
      </c>
      <c r="D7536" s="53" t="s">
        <v>305</v>
      </c>
      <c r="E7536" s="6">
        <v>0</v>
      </c>
      <c r="F7536" s="6" t="s">
        <v>9</v>
      </c>
    </row>
    <row r="7537" spans="1:6" x14ac:dyDescent="0.3">
      <c r="A7537" s="6">
        <v>149043</v>
      </c>
      <c r="B7537" s="7" t="s">
        <v>259</v>
      </c>
      <c r="C7537" s="6">
        <v>133</v>
      </c>
      <c r="D7537" s="10" t="s">
        <v>8</v>
      </c>
      <c r="E7537" s="6">
        <v>0</v>
      </c>
      <c r="F7537" s="6" t="s">
        <v>9</v>
      </c>
    </row>
    <row r="7538" spans="1:6" x14ac:dyDescent="0.3">
      <c r="A7538" s="6">
        <v>149043</v>
      </c>
      <c r="B7538" s="7" t="s">
        <v>259</v>
      </c>
      <c r="C7538" s="6">
        <v>134</v>
      </c>
      <c r="D7538" s="12" t="s">
        <v>306</v>
      </c>
      <c r="E7538" s="6">
        <v>0</v>
      </c>
      <c r="F7538" s="6" t="s">
        <v>9</v>
      </c>
    </row>
    <row r="7539" spans="1:6" x14ac:dyDescent="0.3">
      <c r="A7539" s="6">
        <v>149043</v>
      </c>
      <c r="B7539" s="7" t="s">
        <v>259</v>
      </c>
      <c r="C7539" s="6">
        <v>135</v>
      </c>
      <c r="D7539" s="13" t="s">
        <v>302</v>
      </c>
      <c r="E7539" s="6">
        <v>0</v>
      </c>
      <c r="F7539" s="6" t="s">
        <v>9</v>
      </c>
    </row>
    <row r="7540" spans="1:6" x14ac:dyDescent="0.3">
      <c r="A7540" s="6">
        <v>149043</v>
      </c>
      <c r="B7540" s="7" t="s">
        <v>259</v>
      </c>
      <c r="C7540" s="6">
        <v>136</v>
      </c>
      <c r="D7540" s="14" t="s">
        <v>7</v>
      </c>
      <c r="E7540" s="6">
        <v>0</v>
      </c>
      <c r="F7540" s="6" t="s">
        <v>9</v>
      </c>
    </row>
    <row r="7541" spans="1:6" x14ac:dyDescent="0.3">
      <c r="A7541" s="6">
        <v>149043</v>
      </c>
      <c r="B7541" s="7" t="s">
        <v>259</v>
      </c>
      <c r="C7541" s="6">
        <v>137</v>
      </c>
      <c r="D7541" s="15" t="s">
        <v>307</v>
      </c>
      <c r="E7541" s="6">
        <v>0</v>
      </c>
      <c r="F7541" s="6" t="s">
        <v>9</v>
      </c>
    </row>
    <row r="7542" spans="1:6" x14ac:dyDescent="0.3">
      <c r="A7542" s="6">
        <v>149043</v>
      </c>
      <c r="B7542" s="7" t="s">
        <v>259</v>
      </c>
      <c r="C7542" s="6">
        <v>138</v>
      </c>
      <c r="D7542" s="16" t="s">
        <v>308</v>
      </c>
      <c r="E7542" s="6">
        <v>0</v>
      </c>
      <c r="F7542" s="6" t="s">
        <v>9</v>
      </c>
    </row>
    <row r="7543" spans="1:6" x14ac:dyDescent="0.3">
      <c r="A7543" s="6">
        <v>149043</v>
      </c>
      <c r="B7543" s="7" t="s">
        <v>259</v>
      </c>
      <c r="C7543" s="6">
        <v>140</v>
      </c>
      <c r="D7543" s="17" t="s">
        <v>7</v>
      </c>
      <c r="E7543" s="6">
        <v>0</v>
      </c>
      <c r="F7543" s="6" t="s">
        <v>9</v>
      </c>
    </row>
    <row r="7544" spans="1:6" x14ac:dyDescent="0.3">
      <c r="A7544" s="6">
        <v>149043</v>
      </c>
      <c r="B7544" s="7" t="s">
        <v>259</v>
      </c>
      <c r="C7544" s="6">
        <v>382</v>
      </c>
      <c r="D7544" s="12" t="s">
        <v>301</v>
      </c>
      <c r="E7544" s="6">
        <v>3</v>
      </c>
      <c r="F7544" s="6">
        <v>3</v>
      </c>
    </row>
    <row r="7545" spans="1:6" x14ac:dyDescent="0.3">
      <c r="A7545" s="6">
        <v>149043</v>
      </c>
      <c r="B7545" s="7" t="s">
        <v>259</v>
      </c>
      <c r="C7545" s="6">
        <v>383</v>
      </c>
      <c r="D7545" s="12" t="s">
        <v>302</v>
      </c>
      <c r="E7545" s="6">
        <v>0</v>
      </c>
      <c r="F7545" s="6" t="s">
        <v>9</v>
      </c>
    </row>
    <row r="7546" spans="1:6" x14ac:dyDescent="0.3">
      <c r="A7546" s="6">
        <v>149043</v>
      </c>
      <c r="B7546" s="7" t="s">
        <v>259</v>
      </c>
      <c r="C7546" s="6">
        <v>384</v>
      </c>
      <c r="D7546" s="12" t="s">
        <v>307</v>
      </c>
      <c r="E7546" s="6">
        <v>28</v>
      </c>
      <c r="F7546" s="6">
        <v>28</v>
      </c>
    </row>
    <row r="7547" spans="1:6" x14ac:dyDescent="0.3">
      <c r="A7547" s="6">
        <v>149043</v>
      </c>
      <c r="B7547" s="7" t="s">
        <v>259</v>
      </c>
      <c r="C7547" s="6">
        <v>386</v>
      </c>
      <c r="D7547" s="12" t="s">
        <v>309</v>
      </c>
      <c r="E7547" s="6">
        <v>90</v>
      </c>
      <c r="F7547" s="6">
        <v>94</v>
      </c>
    </row>
    <row r="7548" spans="1:6" x14ac:dyDescent="0.3">
      <c r="A7548" s="6">
        <v>149043</v>
      </c>
      <c r="B7548" s="7" t="s">
        <v>259</v>
      </c>
      <c r="C7548" s="6">
        <v>387</v>
      </c>
      <c r="D7548" s="18" t="s">
        <v>310</v>
      </c>
      <c r="E7548" s="6">
        <v>172</v>
      </c>
      <c r="F7548" s="6">
        <v>172</v>
      </c>
    </row>
    <row r="7549" spans="1:6" x14ac:dyDescent="0.3">
      <c r="A7549" s="6">
        <v>149043</v>
      </c>
      <c r="B7549" s="7" t="s">
        <v>259</v>
      </c>
      <c r="C7549" s="6">
        <v>388</v>
      </c>
      <c r="D7549" s="19" t="s">
        <v>311</v>
      </c>
      <c r="E7549" s="6">
        <v>0</v>
      </c>
      <c r="F7549" s="6" t="s">
        <v>9</v>
      </c>
    </row>
    <row r="7550" spans="1:6" x14ac:dyDescent="0.3">
      <c r="A7550" s="6">
        <v>149043</v>
      </c>
      <c r="B7550" s="7" t="s">
        <v>259</v>
      </c>
      <c r="C7550" s="6">
        <v>389</v>
      </c>
      <c r="D7550" s="20" t="s">
        <v>312</v>
      </c>
      <c r="E7550" s="6">
        <v>0</v>
      </c>
      <c r="F7550" s="6" t="s">
        <v>9</v>
      </c>
    </row>
    <row r="7551" spans="1:6" x14ac:dyDescent="0.3">
      <c r="A7551" s="6">
        <v>149043</v>
      </c>
      <c r="B7551" s="7" t="s">
        <v>259</v>
      </c>
      <c r="C7551" s="6">
        <v>390</v>
      </c>
      <c r="D7551" s="19" t="s">
        <v>313</v>
      </c>
      <c r="E7551" s="6">
        <v>4</v>
      </c>
      <c r="F7551" s="6">
        <v>16</v>
      </c>
    </row>
    <row r="7552" spans="1:6" x14ac:dyDescent="0.3">
      <c r="A7552" s="6">
        <v>149043</v>
      </c>
      <c r="B7552" s="7" t="s">
        <v>259</v>
      </c>
      <c r="C7552" s="6">
        <v>391</v>
      </c>
      <c r="D7552" s="20" t="s">
        <v>314</v>
      </c>
      <c r="E7552" s="6">
        <v>140</v>
      </c>
      <c r="F7552" s="6">
        <v>142</v>
      </c>
    </row>
    <row r="7553" spans="1:6" x14ac:dyDescent="0.3">
      <c r="A7553" s="6">
        <v>149043</v>
      </c>
      <c r="B7553" s="7" t="s">
        <v>259</v>
      </c>
      <c r="C7553" s="6">
        <v>392</v>
      </c>
      <c r="D7553" s="12" t="s">
        <v>315</v>
      </c>
      <c r="E7553" s="6">
        <v>2</v>
      </c>
      <c r="F7553" s="6">
        <v>2</v>
      </c>
    </row>
    <row r="7554" spans="1:6" x14ac:dyDescent="0.3">
      <c r="A7554" s="6">
        <v>149043</v>
      </c>
      <c r="B7554" s="7" t="s">
        <v>259</v>
      </c>
      <c r="C7554" s="6">
        <v>393</v>
      </c>
      <c r="D7554" s="21" t="s">
        <v>316</v>
      </c>
      <c r="E7554" s="6">
        <v>0</v>
      </c>
      <c r="F7554" s="6" t="s">
        <v>9</v>
      </c>
    </row>
    <row r="7555" spans="1:6" x14ac:dyDescent="0.3">
      <c r="A7555" s="6">
        <v>149043</v>
      </c>
      <c r="B7555" s="7" t="s">
        <v>259</v>
      </c>
      <c r="C7555" s="6">
        <v>394</v>
      </c>
      <c r="D7555" s="22" t="s">
        <v>317</v>
      </c>
      <c r="E7555" s="6">
        <v>0</v>
      </c>
      <c r="F7555" s="6" t="s">
        <v>9</v>
      </c>
    </row>
    <row r="7556" spans="1:6" x14ac:dyDescent="0.3">
      <c r="A7556" s="6">
        <v>149043</v>
      </c>
      <c r="B7556" s="7" t="s">
        <v>259</v>
      </c>
      <c r="C7556" s="6">
        <v>395</v>
      </c>
      <c r="D7556" s="12" t="s">
        <v>318</v>
      </c>
      <c r="E7556" s="6">
        <v>125</v>
      </c>
      <c r="F7556" s="6">
        <v>153</v>
      </c>
    </row>
    <row r="7557" spans="1:6" x14ac:dyDescent="0.3">
      <c r="A7557" s="6">
        <v>149043</v>
      </c>
      <c r="B7557" s="7" t="s">
        <v>259</v>
      </c>
      <c r="C7557" s="6">
        <v>396</v>
      </c>
      <c r="D7557" s="12" t="s">
        <v>319</v>
      </c>
      <c r="E7557" s="6">
        <v>0</v>
      </c>
      <c r="F7557" s="6" t="s">
        <v>9</v>
      </c>
    </row>
    <row r="7558" spans="1:6" x14ac:dyDescent="0.3">
      <c r="A7558" s="6">
        <v>149043</v>
      </c>
      <c r="B7558" s="7" t="s">
        <v>259</v>
      </c>
      <c r="C7558" s="6">
        <v>453</v>
      </c>
      <c r="D7558" s="12" t="s">
        <v>320</v>
      </c>
      <c r="E7558" s="6">
        <v>28</v>
      </c>
      <c r="F7558" s="6">
        <v>28</v>
      </c>
    </row>
    <row r="7559" spans="1:6" x14ac:dyDescent="0.3">
      <c r="A7559" s="6">
        <v>149045</v>
      </c>
      <c r="B7559" s="7" t="s">
        <v>135</v>
      </c>
      <c r="C7559" s="6">
        <v>127</v>
      </c>
      <c r="D7559" s="12" t="s">
        <v>301</v>
      </c>
      <c r="E7559" s="6">
        <v>0</v>
      </c>
      <c r="F7559" s="6" t="s">
        <v>9</v>
      </c>
    </row>
    <row r="7560" spans="1:6" x14ac:dyDescent="0.3">
      <c r="A7560" s="6">
        <v>149045</v>
      </c>
      <c r="B7560" s="7" t="s">
        <v>135</v>
      </c>
      <c r="C7560" s="6">
        <v>128</v>
      </c>
      <c r="D7560" s="7" t="s">
        <v>302</v>
      </c>
      <c r="E7560" s="6">
        <v>0</v>
      </c>
      <c r="F7560" s="6" t="s">
        <v>9</v>
      </c>
    </row>
    <row r="7561" spans="1:6" x14ac:dyDescent="0.3">
      <c r="A7561" s="6">
        <v>149045</v>
      </c>
      <c r="B7561" s="7" t="s">
        <v>135</v>
      </c>
      <c r="C7561" s="6">
        <v>129</v>
      </c>
      <c r="D7561" s="9" t="s">
        <v>303</v>
      </c>
      <c r="E7561" s="6">
        <v>0</v>
      </c>
      <c r="F7561" s="6" t="s">
        <v>9</v>
      </c>
    </row>
    <row r="7562" spans="1:6" x14ac:dyDescent="0.3">
      <c r="A7562" s="6">
        <v>149045</v>
      </c>
      <c r="B7562" s="7" t="s">
        <v>135</v>
      </c>
      <c r="C7562" s="6">
        <v>130</v>
      </c>
      <c r="D7562" s="10" t="s">
        <v>7</v>
      </c>
      <c r="E7562" s="6">
        <v>0</v>
      </c>
      <c r="F7562" s="6" t="s">
        <v>9</v>
      </c>
    </row>
    <row r="7563" spans="1:6" x14ac:dyDescent="0.3">
      <c r="A7563" s="6">
        <v>149045</v>
      </c>
      <c r="B7563" s="7" t="s">
        <v>135</v>
      </c>
      <c r="C7563" s="6">
        <v>131</v>
      </c>
      <c r="D7563" s="10" t="s">
        <v>304</v>
      </c>
      <c r="E7563" s="6">
        <v>0</v>
      </c>
      <c r="F7563" s="6" t="s">
        <v>9</v>
      </c>
    </row>
    <row r="7564" spans="1:6" x14ac:dyDescent="0.3">
      <c r="A7564" s="6">
        <v>149045</v>
      </c>
      <c r="B7564" s="7" t="s">
        <v>135</v>
      </c>
      <c r="C7564" s="6">
        <v>132</v>
      </c>
      <c r="D7564" s="53" t="s">
        <v>305</v>
      </c>
      <c r="E7564" s="6">
        <v>0</v>
      </c>
      <c r="F7564" s="6" t="s">
        <v>9</v>
      </c>
    </row>
    <row r="7565" spans="1:6" x14ac:dyDescent="0.3">
      <c r="A7565" s="6">
        <v>149045</v>
      </c>
      <c r="B7565" s="7" t="s">
        <v>135</v>
      </c>
      <c r="C7565" s="6">
        <v>133</v>
      </c>
      <c r="D7565" s="10" t="s">
        <v>8</v>
      </c>
      <c r="E7565" s="6">
        <v>0</v>
      </c>
      <c r="F7565" s="6" t="s">
        <v>9</v>
      </c>
    </row>
    <row r="7566" spans="1:6" x14ac:dyDescent="0.3">
      <c r="A7566" s="6">
        <v>149045</v>
      </c>
      <c r="B7566" s="7" t="s">
        <v>135</v>
      </c>
      <c r="C7566" s="6">
        <v>134</v>
      </c>
      <c r="D7566" s="12" t="s">
        <v>306</v>
      </c>
      <c r="E7566" s="6">
        <v>0</v>
      </c>
      <c r="F7566" s="6" t="s">
        <v>9</v>
      </c>
    </row>
    <row r="7567" spans="1:6" x14ac:dyDescent="0.3">
      <c r="A7567" s="6">
        <v>149045</v>
      </c>
      <c r="B7567" s="7" t="s">
        <v>135</v>
      </c>
      <c r="C7567" s="6">
        <v>135</v>
      </c>
      <c r="D7567" s="13" t="s">
        <v>302</v>
      </c>
      <c r="E7567" s="6">
        <v>0</v>
      </c>
      <c r="F7567" s="6" t="s">
        <v>9</v>
      </c>
    </row>
    <row r="7568" spans="1:6" x14ac:dyDescent="0.3">
      <c r="A7568" s="6">
        <v>149045</v>
      </c>
      <c r="B7568" s="7" t="s">
        <v>135</v>
      </c>
      <c r="C7568" s="6">
        <v>136</v>
      </c>
      <c r="D7568" s="14" t="s">
        <v>7</v>
      </c>
      <c r="E7568" s="6">
        <v>0</v>
      </c>
      <c r="F7568" s="6" t="s">
        <v>9</v>
      </c>
    </row>
    <row r="7569" spans="1:6" x14ac:dyDescent="0.3">
      <c r="A7569" s="6">
        <v>149045</v>
      </c>
      <c r="B7569" s="7" t="s">
        <v>135</v>
      </c>
      <c r="C7569" s="6">
        <v>137</v>
      </c>
      <c r="D7569" s="15" t="s">
        <v>307</v>
      </c>
      <c r="E7569" s="6">
        <v>0</v>
      </c>
      <c r="F7569" s="6" t="s">
        <v>9</v>
      </c>
    </row>
    <row r="7570" spans="1:6" x14ac:dyDescent="0.3">
      <c r="A7570" s="6">
        <v>149045</v>
      </c>
      <c r="B7570" s="7" t="s">
        <v>135</v>
      </c>
      <c r="C7570" s="6">
        <v>138</v>
      </c>
      <c r="D7570" s="16" t="s">
        <v>308</v>
      </c>
      <c r="E7570" s="6">
        <v>0</v>
      </c>
      <c r="F7570" s="6" t="s">
        <v>9</v>
      </c>
    </row>
    <row r="7571" spans="1:6" x14ac:dyDescent="0.3">
      <c r="A7571" s="6">
        <v>149045</v>
      </c>
      <c r="B7571" s="7" t="s">
        <v>135</v>
      </c>
      <c r="C7571" s="6">
        <v>140</v>
      </c>
      <c r="D7571" s="17" t="s">
        <v>7</v>
      </c>
      <c r="E7571" s="6">
        <v>0</v>
      </c>
      <c r="F7571" s="6" t="s">
        <v>9</v>
      </c>
    </row>
    <row r="7572" spans="1:6" x14ac:dyDescent="0.3">
      <c r="A7572" s="6">
        <v>149045</v>
      </c>
      <c r="B7572" s="7" t="s">
        <v>135</v>
      </c>
      <c r="C7572" s="6">
        <v>382</v>
      </c>
      <c r="D7572" s="12" t="s">
        <v>301</v>
      </c>
      <c r="E7572" s="6">
        <v>2</v>
      </c>
      <c r="F7572" s="6" t="s">
        <v>9</v>
      </c>
    </row>
    <row r="7573" spans="1:6" x14ac:dyDescent="0.3">
      <c r="A7573" s="6">
        <v>149045</v>
      </c>
      <c r="B7573" s="7" t="s">
        <v>135</v>
      </c>
      <c r="C7573" s="6">
        <v>383</v>
      </c>
      <c r="D7573" s="12" t="s">
        <v>302</v>
      </c>
      <c r="E7573" s="6">
        <v>0</v>
      </c>
      <c r="F7573" s="6" t="s">
        <v>9</v>
      </c>
    </row>
    <row r="7574" spans="1:6" x14ac:dyDescent="0.3">
      <c r="A7574" s="6">
        <v>149045</v>
      </c>
      <c r="B7574" s="7" t="s">
        <v>135</v>
      </c>
      <c r="C7574" s="6">
        <v>384</v>
      </c>
      <c r="D7574" s="12" t="s">
        <v>307</v>
      </c>
      <c r="E7574" s="6">
        <v>14</v>
      </c>
      <c r="F7574" s="6" t="s">
        <v>9</v>
      </c>
    </row>
    <row r="7575" spans="1:6" x14ac:dyDescent="0.3">
      <c r="A7575" s="6">
        <v>149045</v>
      </c>
      <c r="B7575" s="7" t="s">
        <v>135</v>
      </c>
      <c r="C7575" s="6">
        <v>386</v>
      </c>
      <c r="D7575" s="12" t="s">
        <v>309</v>
      </c>
      <c r="E7575" s="6">
        <v>50</v>
      </c>
      <c r="F7575" s="6" t="s">
        <v>9</v>
      </c>
    </row>
    <row r="7576" spans="1:6" x14ac:dyDescent="0.3">
      <c r="A7576" s="6">
        <v>149045</v>
      </c>
      <c r="B7576" s="7" t="s">
        <v>135</v>
      </c>
      <c r="C7576" s="6">
        <v>387</v>
      </c>
      <c r="D7576" s="18" t="s">
        <v>310</v>
      </c>
      <c r="E7576" s="6">
        <v>4</v>
      </c>
      <c r="F7576" s="6" t="s">
        <v>9</v>
      </c>
    </row>
    <row r="7577" spans="1:6" x14ac:dyDescent="0.3">
      <c r="A7577" s="6">
        <v>149045</v>
      </c>
      <c r="B7577" s="7" t="s">
        <v>135</v>
      </c>
      <c r="C7577" s="6">
        <v>388</v>
      </c>
      <c r="D7577" s="19" t="s">
        <v>311</v>
      </c>
      <c r="E7577" s="6">
        <v>20</v>
      </c>
      <c r="F7577" s="6" t="s">
        <v>9</v>
      </c>
    </row>
    <row r="7578" spans="1:6" x14ac:dyDescent="0.3">
      <c r="A7578" s="6">
        <v>149045</v>
      </c>
      <c r="B7578" s="7" t="s">
        <v>135</v>
      </c>
      <c r="C7578" s="6">
        <v>389</v>
      </c>
      <c r="D7578" s="20" t="s">
        <v>312</v>
      </c>
      <c r="E7578" s="6">
        <v>20</v>
      </c>
      <c r="F7578" s="6" t="s">
        <v>9</v>
      </c>
    </row>
    <row r="7579" spans="1:6" x14ac:dyDescent="0.3">
      <c r="A7579" s="6">
        <v>149045</v>
      </c>
      <c r="B7579" s="7" t="s">
        <v>135</v>
      </c>
      <c r="C7579" s="6">
        <v>390</v>
      </c>
      <c r="D7579" s="19" t="s">
        <v>313</v>
      </c>
      <c r="E7579" s="6">
        <v>0</v>
      </c>
      <c r="F7579" s="6" t="s">
        <v>9</v>
      </c>
    </row>
    <row r="7580" spans="1:6" x14ac:dyDescent="0.3">
      <c r="A7580" s="6">
        <v>149045</v>
      </c>
      <c r="B7580" s="7" t="s">
        <v>135</v>
      </c>
      <c r="C7580" s="6">
        <v>391</v>
      </c>
      <c r="D7580" s="20" t="s">
        <v>314</v>
      </c>
      <c r="E7580" s="6">
        <v>10</v>
      </c>
      <c r="F7580" s="6" t="s">
        <v>9</v>
      </c>
    </row>
    <row r="7581" spans="1:6" x14ac:dyDescent="0.3">
      <c r="A7581" s="6">
        <v>149045</v>
      </c>
      <c r="B7581" s="7" t="s">
        <v>135</v>
      </c>
      <c r="C7581" s="6">
        <v>392</v>
      </c>
      <c r="D7581" s="12" t="s">
        <v>315</v>
      </c>
      <c r="E7581" s="6">
        <v>0</v>
      </c>
      <c r="F7581" s="6" t="s">
        <v>9</v>
      </c>
    </row>
    <row r="7582" spans="1:6" x14ac:dyDescent="0.3">
      <c r="A7582" s="6">
        <v>149045</v>
      </c>
      <c r="B7582" s="7" t="s">
        <v>135</v>
      </c>
      <c r="C7582" s="6">
        <v>393</v>
      </c>
      <c r="D7582" s="21" t="s">
        <v>316</v>
      </c>
      <c r="E7582" s="6">
        <v>0</v>
      </c>
      <c r="F7582" s="6" t="s">
        <v>9</v>
      </c>
    </row>
    <row r="7583" spans="1:6" x14ac:dyDescent="0.3">
      <c r="A7583" s="6">
        <v>149045</v>
      </c>
      <c r="B7583" s="7" t="s">
        <v>135</v>
      </c>
      <c r="C7583" s="6">
        <v>394</v>
      </c>
      <c r="D7583" s="22" t="s">
        <v>317</v>
      </c>
      <c r="E7583" s="6">
        <v>0</v>
      </c>
      <c r="F7583" s="6" t="s">
        <v>9</v>
      </c>
    </row>
    <row r="7584" spans="1:6" x14ac:dyDescent="0.3">
      <c r="A7584" s="6">
        <v>149045</v>
      </c>
      <c r="B7584" s="7" t="s">
        <v>135</v>
      </c>
      <c r="C7584" s="6">
        <v>395</v>
      </c>
      <c r="D7584" s="12" t="s">
        <v>318</v>
      </c>
      <c r="E7584" s="6">
        <v>4</v>
      </c>
      <c r="F7584" s="6" t="s">
        <v>9</v>
      </c>
    </row>
    <row r="7585" spans="1:6" x14ac:dyDescent="0.3">
      <c r="A7585" s="6">
        <v>149045</v>
      </c>
      <c r="B7585" s="7" t="s">
        <v>135</v>
      </c>
      <c r="C7585" s="6">
        <v>396</v>
      </c>
      <c r="D7585" s="12" t="s">
        <v>319</v>
      </c>
      <c r="E7585" s="6">
        <v>0</v>
      </c>
      <c r="F7585" s="6" t="s">
        <v>9</v>
      </c>
    </row>
    <row r="7586" spans="1:6" x14ac:dyDescent="0.3">
      <c r="A7586" s="6">
        <v>149045</v>
      </c>
      <c r="B7586" s="7" t="s">
        <v>135</v>
      </c>
      <c r="C7586" s="6">
        <v>453</v>
      </c>
      <c r="D7586" s="12" t="s">
        <v>320</v>
      </c>
      <c r="E7586" s="6">
        <v>0</v>
      </c>
      <c r="F7586" s="6" t="s">
        <v>9</v>
      </c>
    </row>
    <row r="7587" spans="1:6" x14ac:dyDescent="0.3">
      <c r="A7587" s="6">
        <v>149051</v>
      </c>
      <c r="B7587" s="7" t="s">
        <v>260</v>
      </c>
      <c r="C7587" s="6">
        <v>127</v>
      </c>
      <c r="D7587" s="12" t="s">
        <v>301</v>
      </c>
      <c r="E7587" s="6">
        <v>0</v>
      </c>
      <c r="F7587" s="6" t="s">
        <v>9</v>
      </c>
    </row>
    <row r="7588" spans="1:6" x14ac:dyDescent="0.3">
      <c r="A7588" s="6">
        <v>149051</v>
      </c>
      <c r="B7588" s="7" t="s">
        <v>260</v>
      </c>
      <c r="C7588" s="6">
        <v>128</v>
      </c>
      <c r="D7588" s="7" t="s">
        <v>302</v>
      </c>
      <c r="E7588" s="6">
        <v>0</v>
      </c>
      <c r="F7588" s="6" t="s">
        <v>9</v>
      </c>
    </row>
    <row r="7589" spans="1:6" x14ac:dyDescent="0.3">
      <c r="A7589" s="6">
        <v>149051</v>
      </c>
      <c r="B7589" s="7" t="s">
        <v>260</v>
      </c>
      <c r="C7589" s="6">
        <v>129</v>
      </c>
      <c r="D7589" s="9" t="s">
        <v>303</v>
      </c>
      <c r="E7589" s="6">
        <v>0</v>
      </c>
      <c r="F7589" s="6" t="s">
        <v>9</v>
      </c>
    </row>
    <row r="7590" spans="1:6" x14ac:dyDescent="0.3">
      <c r="A7590" s="6">
        <v>149051</v>
      </c>
      <c r="B7590" s="7" t="s">
        <v>260</v>
      </c>
      <c r="C7590" s="6">
        <v>130</v>
      </c>
      <c r="D7590" s="10" t="s">
        <v>7</v>
      </c>
      <c r="E7590" s="6">
        <v>0</v>
      </c>
      <c r="F7590" s="6" t="s">
        <v>9</v>
      </c>
    </row>
    <row r="7591" spans="1:6" x14ac:dyDescent="0.3">
      <c r="A7591" s="6">
        <v>149051</v>
      </c>
      <c r="B7591" s="7" t="s">
        <v>260</v>
      </c>
      <c r="C7591" s="6">
        <v>131</v>
      </c>
      <c r="D7591" s="10" t="s">
        <v>304</v>
      </c>
      <c r="E7591" s="6">
        <v>0</v>
      </c>
      <c r="F7591" s="6" t="s">
        <v>9</v>
      </c>
    </row>
    <row r="7592" spans="1:6" x14ac:dyDescent="0.3">
      <c r="A7592" s="6">
        <v>149051</v>
      </c>
      <c r="B7592" s="7" t="s">
        <v>260</v>
      </c>
      <c r="C7592" s="6">
        <v>132</v>
      </c>
      <c r="D7592" s="53" t="s">
        <v>305</v>
      </c>
      <c r="E7592" s="6">
        <v>0</v>
      </c>
      <c r="F7592" s="6" t="s">
        <v>9</v>
      </c>
    </row>
    <row r="7593" spans="1:6" x14ac:dyDescent="0.3">
      <c r="A7593" s="6">
        <v>149051</v>
      </c>
      <c r="B7593" s="7" t="s">
        <v>260</v>
      </c>
      <c r="C7593" s="6">
        <v>133</v>
      </c>
      <c r="D7593" s="10" t="s">
        <v>8</v>
      </c>
      <c r="E7593" s="6">
        <v>0</v>
      </c>
      <c r="F7593" s="6" t="s">
        <v>9</v>
      </c>
    </row>
    <row r="7594" spans="1:6" x14ac:dyDescent="0.3">
      <c r="A7594" s="6">
        <v>149051</v>
      </c>
      <c r="B7594" s="7" t="s">
        <v>260</v>
      </c>
      <c r="C7594" s="6">
        <v>134</v>
      </c>
      <c r="D7594" s="12" t="s">
        <v>306</v>
      </c>
      <c r="E7594" s="6">
        <v>0</v>
      </c>
      <c r="F7594" s="6" t="s">
        <v>9</v>
      </c>
    </row>
    <row r="7595" spans="1:6" x14ac:dyDescent="0.3">
      <c r="A7595" s="6">
        <v>149051</v>
      </c>
      <c r="B7595" s="7" t="s">
        <v>260</v>
      </c>
      <c r="C7595" s="6">
        <v>135</v>
      </c>
      <c r="D7595" s="13" t="s">
        <v>302</v>
      </c>
      <c r="E7595" s="6">
        <v>0</v>
      </c>
      <c r="F7595" s="6" t="s">
        <v>9</v>
      </c>
    </row>
    <row r="7596" spans="1:6" x14ac:dyDescent="0.3">
      <c r="A7596" s="6">
        <v>149051</v>
      </c>
      <c r="B7596" s="7" t="s">
        <v>260</v>
      </c>
      <c r="C7596" s="6">
        <v>136</v>
      </c>
      <c r="D7596" s="7" t="s">
        <v>7</v>
      </c>
      <c r="E7596" s="6">
        <v>0</v>
      </c>
      <c r="F7596" s="6" t="s">
        <v>9</v>
      </c>
    </row>
    <row r="7597" spans="1:6" x14ac:dyDescent="0.3">
      <c r="A7597" s="6">
        <v>149051</v>
      </c>
      <c r="B7597" s="7" t="s">
        <v>260</v>
      </c>
      <c r="C7597" s="6">
        <v>137</v>
      </c>
      <c r="D7597" s="15" t="s">
        <v>307</v>
      </c>
      <c r="E7597" s="6">
        <v>0</v>
      </c>
      <c r="F7597" s="6" t="s">
        <v>9</v>
      </c>
    </row>
    <row r="7598" spans="1:6" x14ac:dyDescent="0.3">
      <c r="A7598" s="6">
        <v>149051</v>
      </c>
      <c r="B7598" s="7" t="s">
        <v>260</v>
      </c>
      <c r="C7598" s="6">
        <v>138</v>
      </c>
      <c r="D7598" s="16" t="s">
        <v>308</v>
      </c>
      <c r="E7598" s="6">
        <v>0</v>
      </c>
      <c r="F7598" s="6" t="s">
        <v>9</v>
      </c>
    </row>
    <row r="7599" spans="1:6" x14ac:dyDescent="0.3">
      <c r="A7599" s="6">
        <v>149051</v>
      </c>
      <c r="B7599" s="7" t="s">
        <v>260</v>
      </c>
      <c r="C7599" s="6">
        <v>140</v>
      </c>
      <c r="D7599" s="7" t="s">
        <v>7</v>
      </c>
      <c r="E7599" s="6">
        <v>0</v>
      </c>
      <c r="F7599" s="6" t="s">
        <v>9</v>
      </c>
    </row>
    <row r="7600" spans="1:6" x14ac:dyDescent="0.3">
      <c r="A7600" s="6">
        <v>149051</v>
      </c>
      <c r="B7600" s="7" t="s">
        <v>260</v>
      </c>
      <c r="C7600" s="6">
        <v>382</v>
      </c>
      <c r="D7600" s="12" t="s">
        <v>301</v>
      </c>
      <c r="E7600" s="6">
        <v>14</v>
      </c>
      <c r="F7600" s="6">
        <v>13</v>
      </c>
    </row>
    <row r="7601" spans="1:6" x14ac:dyDescent="0.3">
      <c r="A7601" s="6">
        <v>149051</v>
      </c>
      <c r="B7601" s="7" t="s">
        <v>260</v>
      </c>
      <c r="C7601" s="6">
        <v>383</v>
      </c>
      <c r="D7601" s="12" t="s">
        <v>302</v>
      </c>
      <c r="E7601" s="6">
        <v>0</v>
      </c>
      <c r="F7601" s="6" t="s">
        <v>9</v>
      </c>
    </row>
    <row r="7602" spans="1:6" x14ac:dyDescent="0.3">
      <c r="A7602" s="6">
        <v>149051</v>
      </c>
      <c r="B7602" s="7" t="s">
        <v>260</v>
      </c>
      <c r="C7602" s="6">
        <v>384</v>
      </c>
      <c r="D7602" s="12" t="s">
        <v>307</v>
      </c>
      <c r="E7602" s="6">
        <v>81</v>
      </c>
      <c r="F7602" s="6">
        <v>53</v>
      </c>
    </row>
    <row r="7603" spans="1:6" x14ac:dyDescent="0.3">
      <c r="A7603" s="6">
        <v>149051</v>
      </c>
      <c r="B7603" s="7" t="s">
        <v>260</v>
      </c>
      <c r="C7603" s="6">
        <v>386</v>
      </c>
      <c r="D7603" s="12" t="s">
        <v>309</v>
      </c>
      <c r="E7603" s="6">
        <v>112</v>
      </c>
      <c r="F7603" s="6">
        <v>140</v>
      </c>
    </row>
    <row r="7604" spans="1:6" x14ac:dyDescent="0.3">
      <c r="A7604" s="6">
        <v>149051</v>
      </c>
      <c r="B7604" s="7" t="s">
        <v>260</v>
      </c>
      <c r="C7604" s="6">
        <v>387</v>
      </c>
      <c r="D7604" s="18" t="s">
        <v>310</v>
      </c>
      <c r="E7604" s="6">
        <v>112</v>
      </c>
      <c r="F7604" s="6">
        <v>140</v>
      </c>
    </row>
    <row r="7605" spans="1:6" x14ac:dyDescent="0.3">
      <c r="A7605" s="6">
        <v>149051</v>
      </c>
      <c r="B7605" s="7" t="s">
        <v>260</v>
      </c>
      <c r="C7605" s="6">
        <v>388</v>
      </c>
      <c r="D7605" s="19" t="s">
        <v>311</v>
      </c>
      <c r="E7605" s="6">
        <v>28</v>
      </c>
      <c r="F7605" s="6">
        <v>72</v>
      </c>
    </row>
    <row r="7606" spans="1:6" x14ac:dyDescent="0.3">
      <c r="A7606" s="6">
        <v>149051</v>
      </c>
      <c r="B7606" s="7" t="s">
        <v>260</v>
      </c>
      <c r="C7606" s="6">
        <v>389</v>
      </c>
      <c r="D7606" s="20" t="s">
        <v>312</v>
      </c>
      <c r="E7606" s="6">
        <v>14</v>
      </c>
      <c r="F7606" s="6">
        <v>23</v>
      </c>
    </row>
    <row r="7607" spans="1:6" x14ac:dyDescent="0.3">
      <c r="A7607" s="6">
        <v>149051</v>
      </c>
      <c r="B7607" s="7" t="s">
        <v>260</v>
      </c>
      <c r="C7607" s="6">
        <v>390</v>
      </c>
      <c r="D7607" s="19" t="s">
        <v>313</v>
      </c>
      <c r="E7607" s="6">
        <v>42</v>
      </c>
      <c r="F7607" s="6">
        <v>42</v>
      </c>
    </row>
    <row r="7608" spans="1:6" x14ac:dyDescent="0.3">
      <c r="A7608" s="6">
        <v>149051</v>
      </c>
      <c r="B7608" s="7" t="s">
        <v>260</v>
      </c>
      <c r="C7608" s="6">
        <v>391</v>
      </c>
      <c r="D7608" s="20" t="s">
        <v>314</v>
      </c>
      <c r="E7608" s="6">
        <v>28</v>
      </c>
      <c r="F7608" s="6">
        <v>47</v>
      </c>
    </row>
    <row r="7609" spans="1:6" x14ac:dyDescent="0.3">
      <c r="A7609" s="6">
        <v>149051</v>
      </c>
      <c r="B7609" s="7" t="s">
        <v>260</v>
      </c>
      <c r="C7609" s="6">
        <v>392</v>
      </c>
      <c r="D7609" s="12" t="s">
        <v>315</v>
      </c>
      <c r="E7609" s="6">
        <v>2</v>
      </c>
      <c r="F7609" s="6">
        <v>1</v>
      </c>
    </row>
    <row r="7610" spans="1:6" x14ac:dyDescent="0.3">
      <c r="A7610" s="6">
        <v>149051</v>
      </c>
      <c r="B7610" s="7" t="s">
        <v>260</v>
      </c>
      <c r="C7610" s="6">
        <v>393</v>
      </c>
      <c r="D7610" s="21" t="s">
        <v>316</v>
      </c>
      <c r="E7610" s="6">
        <v>0</v>
      </c>
      <c r="F7610" s="6" t="s">
        <v>9</v>
      </c>
    </row>
    <row r="7611" spans="1:6" x14ac:dyDescent="0.3">
      <c r="A7611" s="6">
        <v>149051</v>
      </c>
      <c r="B7611" s="7" t="s">
        <v>260</v>
      </c>
      <c r="C7611" s="6">
        <v>394</v>
      </c>
      <c r="D7611" s="22" t="s">
        <v>317</v>
      </c>
      <c r="E7611" s="6">
        <v>0</v>
      </c>
      <c r="F7611" s="6" t="s">
        <v>9</v>
      </c>
    </row>
    <row r="7612" spans="1:6" x14ac:dyDescent="0.3">
      <c r="A7612" s="6">
        <v>149051</v>
      </c>
      <c r="B7612" s="7" t="s">
        <v>260</v>
      </c>
      <c r="C7612" s="6">
        <v>395</v>
      </c>
      <c r="D7612" s="12" t="s">
        <v>318</v>
      </c>
      <c r="E7612" s="6">
        <v>100</v>
      </c>
      <c r="F7612" s="6">
        <v>134</v>
      </c>
    </row>
    <row r="7613" spans="1:6" x14ac:dyDescent="0.3">
      <c r="A7613" s="6">
        <v>149051</v>
      </c>
      <c r="B7613" s="7" t="s">
        <v>260</v>
      </c>
      <c r="C7613" s="6">
        <v>396</v>
      </c>
      <c r="D7613" s="12" t="s">
        <v>319</v>
      </c>
      <c r="E7613" s="6">
        <v>0</v>
      </c>
      <c r="F7613" s="6" t="s">
        <v>9</v>
      </c>
    </row>
    <row r="7614" spans="1:6" x14ac:dyDescent="0.3">
      <c r="A7614" s="6">
        <v>149051</v>
      </c>
      <c r="B7614" s="7" t="s">
        <v>260</v>
      </c>
      <c r="C7614" s="6">
        <v>453</v>
      </c>
      <c r="D7614" s="12" t="s">
        <v>320</v>
      </c>
      <c r="E7614" s="6">
        <v>81</v>
      </c>
      <c r="F7614" s="6" t="s">
        <v>9</v>
      </c>
    </row>
  </sheetData>
  <autoFilter ref="A1:F7614" xr:uid="{F0638934-1A1A-452A-8AB7-5A33A947510E}">
    <sortState xmlns:xlrd2="http://schemas.microsoft.com/office/spreadsheetml/2017/richdata2" ref="A2:F7614">
      <sortCondition ref="A1:A7614"/>
    </sortState>
  </autoFilter>
  <pageMargins left="0.7" right="0.7" top="0.75" bottom="0.75" header="0.3" footer="0.3"/>
  <pageSetup paperSize="9" orientation="portrait" horizontalDpi="144" verticalDpi="14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37E80-E0AD-4A57-A7EC-BE82A26557A1}">
  <dimension ref="A1:K27"/>
  <sheetViews>
    <sheetView workbookViewId="0">
      <selection activeCell="I2" sqref="I2"/>
    </sheetView>
  </sheetViews>
  <sheetFormatPr defaultRowHeight="13.8" x14ac:dyDescent="0.3"/>
  <cols>
    <col min="1" max="1" width="5.109375" style="65" customWidth="1"/>
    <col min="2" max="2" width="10.88671875" style="66" customWidth="1"/>
    <col min="3" max="3" width="4.6640625" style="65" customWidth="1"/>
    <col min="4" max="4" width="28.77734375" style="61" customWidth="1"/>
    <col min="5" max="5" width="4.88671875" style="65" customWidth="1"/>
    <col min="6" max="6" width="88" style="61" customWidth="1"/>
    <col min="7" max="7" width="6.33203125" style="57" customWidth="1"/>
    <col min="8" max="8" width="8.6640625" style="57" customWidth="1"/>
    <col min="9" max="9" width="8.33203125" style="57" customWidth="1"/>
    <col min="10" max="10" width="8" style="57" customWidth="1"/>
    <col min="11" max="16384" width="8.88671875" style="57"/>
  </cols>
  <sheetData>
    <row r="1" spans="1:11" ht="41.4" x14ac:dyDescent="0.3">
      <c r="A1" s="64" t="s">
        <v>379</v>
      </c>
      <c r="B1" s="63" t="s">
        <v>337</v>
      </c>
      <c r="C1" s="64" t="s">
        <v>338</v>
      </c>
      <c r="D1" s="62" t="s">
        <v>339</v>
      </c>
      <c r="E1" s="64" t="s">
        <v>340</v>
      </c>
      <c r="F1" s="62" t="s">
        <v>341</v>
      </c>
      <c r="G1" s="62" t="s">
        <v>422</v>
      </c>
      <c r="H1" s="78" t="s">
        <v>335</v>
      </c>
      <c r="I1" s="78" t="s">
        <v>336</v>
      </c>
      <c r="J1" s="78" t="s">
        <v>425</v>
      </c>
      <c r="K1" s="79" t="s">
        <v>426</v>
      </c>
    </row>
    <row r="2" spans="1:11" ht="27.6" x14ac:dyDescent="0.3">
      <c r="A2" s="74">
        <v>1</v>
      </c>
      <c r="B2" s="75" t="s">
        <v>381</v>
      </c>
      <c r="C2" s="74" t="s">
        <v>342</v>
      </c>
      <c r="D2" s="76" t="s">
        <v>382</v>
      </c>
      <c r="E2" s="74" t="s">
        <v>344</v>
      </c>
      <c r="F2" s="76" t="s">
        <v>383</v>
      </c>
      <c r="G2" s="73" t="s">
        <v>420</v>
      </c>
      <c r="H2" s="58">
        <v>830</v>
      </c>
      <c r="I2" s="58">
        <v>1699</v>
      </c>
    </row>
    <row r="3" spans="1:11" ht="55.2" x14ac:dyDescent="0.3">
      <c r="A3" s="74">
        <v>2</v>
      </c>
      <c r="B3" s="75" t="s">
        <v>384</v>
      </c>
      <c r="C3" s="74" t="s">
        <v>342</v>
      </c>
      <c r="D3" s="76" t="s">
        <v>385</v>
      </c>
      <c r="E3" s="74" t="s">
        <v>344</v>
      </c>
      <c r="F3" s="76" t="s">
        <v>386</v>
      </c>
      <c r="G3" s="73" t="s">
        <v>420</v>
      </c>
      <c r="H3" s="58">
        <v>10000</v>
      </c>
      <c r="I3" s="58">
        <v>10741</v>
      </c>
    </row>
    <row r="4" spans="1:11" ht="27.6" x14ac:dyDescent="0.3">
      <c r="A4" s="74">
        <v>3</v>
      </c>
      <c r="B4" s="75" t="s">
        <v>387</v>
      </c>
      <c r="C4" s="74" t="s">
        <v>351</v>
      </c>
      <c r="D4" s="76" t="s">
        <v>388</v>
      </c>
      <c r="E4" s="74" t="s">
        <v>344</v>
      </c>
      <c r="F4" s="76" t="s">
        <v>389</v>
      </c>
      <c r="G4" s="73" t="s">
        <v>420</v>
      </c>
      <c r="H4" s="58">
        <v>5000</v>
      </c>
      <c r="I4" s="58">
        <v>11369</v>
      </c>
    </row>
    <row r="5" spans="1:11" ht="82.8" x14ac:dyDescent="0.3">
      <c r="A5" s="74">
        <v>4</v>
      </c>
      <c r="B5" s="75" t="s">
        <v>390</v>
      </c>
      <c r="C5" s="74" t="s">
        <v>351</v>
      </c>
      <c r="D5" s="76" t="s">
        <v>391</v>
      </c>
      <c r="E5" s="74" t="s">
        <v>353</v>
      </c>
      <c r="F5" s="76" t="s">
        <v>414</v>
      </c>
      <c r="G5" s="73" t="s">
        <v>420</v>
      </c>
      <c r="H5" s="59">
        <v>0.85</v>
      </c>
      <c r="I5" s="60">
        <v>0.71589999999999998</v>
      </c>
      <c r="J5" s="58">
        <v>7690</v>
      </c>
    </row>
    <row r="6" spans="1:11" ht="55.2" x14ac:dyDescent="0.3">
      <c r="A6" s="74">
        <v>5</v>
      </c>
      <c r="B6" s="75" t="s">
        <v>392</v>
      </c>
      <c r="C6" s="74" t="s">
        <v>342</v>
      </c>
      <c r="D6" s="76" t="s">
        <v>393</v>
      </c>
      <c r="E6" s="74" t="s">
        <v>344</v>
      </c>
      <c r="F6" s="77" t="s">
        <v>424</v>
      </c>
      <c r="G6" s="73" t="s">
        <v>420</v>
      </c>
      <c r="H6" s="58">
        <v>150000</v>
      </c>
      <c r="I6" s="58">
        <v>125442</v>
      </c>
    </row>
    <row r="7" spans="1:11" ht="55.2" x14ac:dyDescent="0.3">
      <c r="A7" s="74">
        <v>6</v>
      </c>
      <c r="B7" s="75" t="s">
        <v>394</v>
      </c>
      <c r="C7" s="74" t="s">
        <v>342</v>
      </c>
      <c r="D7" s="76" t="s">
        <v>415</v>
      </c>
      <c r="E7" s="74" t="s">
        <v>344</v>
      </c>
      <c r="F7" s="76" t="s">
        <v>395</v>
      </c>
      <c r="G7" s="73" t="s">
        <v>420</v>
      </c>
      <c r="H7" s="58">
        <v>65000</v>
      </c>
      <c r="I7" s="58">
        <v>35951</v>
      </c>
    </row>
    <row r="8" spans="1:11" ht="55.2" x14ac:dyDescent="0.3">
      <c r="A8" s="74">
        <v>7</v>
      </c>
      <c r="B8" s="75" t="s">
        <v>396</v>
      </c>
      <c r="C8" s="74" t="s">
        <v>342</v>
      </c>
      <c r="D8" s="76" t="s">
        <v>416</v>
      </c>
      <c r="E8" s="74" t="s">
        <v>344</v>
      </c>
      <c r="F8" s="76" t="s">
        <v>397</v>
      </c>
      <c r="G8" s="73" t="s">
        <v>420</v>
      </c>
      <c r="H8" s="58">
        <v>20500</v>
      </c>
      <c r="I8" s="58">
        <v>13447</v>
      </c>
    </row>
    <row r="9" spans="1:11" ht="69" x14ac:dyDescent="0.3">
      <c r="A9" s="74">
        <v>8</v>
      </c>
      <c r="B9" s="75" t="s">
        <v>398</v>
      </c>
      <c r="C9" s="74" t="s">
        <v>342</v>
      </c>
      <c r="D9" s="77" t="s">
        <v>417</v>
      </c>
      <c r="E9" s="74" t="s">
        <v>344</v>
      </c>
      <c r="F9" s="76" t="s">
        <v>399</v>
      </c>
      <c r="G9" s="73" t="s">
        <v>420</v>
      </c>
      <c r="H9" s="58">
        <v>5400</v>
      </c>
      <c r="I9" s="58">
        <v>2781</v>
      </c>
    </row>
    <row r="10" spans="1:11" ht="41.4" x14ac:dyDescent="0.3">
      <c r="A10" s="74">
        <v>9</v>
      </c>
      <c r="B10" s="75" t="s">
        <v>400</v>
      </c>
      <c r="C10" s="74" t="s">
        <v>342</v>
      </c>
      <c r="D10" s="76" t="s">
        <v>401</v>
      </c>
      <c r="E10" s="74" t="s">
        <v>344</v>
      </c>
      <c r="F10" s="76" t="s">
        <v>402</v>
      </c>
      <c r="G10" s="73" t="s">
        <v>420</v>
      </c>
      <c r="H10" s="58">
        <v>40000</v>
      </c>
      <c r="I10" s="58">
        <v>21434</v>
      </c>
    </row>
    <row r="11" spans="1:11" ht="69" x14ac:dyDescent="0.3">
      <c r="A11" s="74">
        <v>10</v>
      </c>
      <c r="B11" s="75" t="s">
        <v>403</v>
      </c>
      <c r="C11" s="74" t="s">
        <v>351</v>
      </c>
      <c r="D11" s="76" t="s">
        <v>404</v>
      </c>
      <c r="E11" s="74" t="s">
        <v>353</v>
      </c>
      <c r="F11" s="76" t="s">
        <v>418</v>
      </c>
      <c r="G11" s="73" t="s">
        <v>420</v>
      </c>
      <c r="H11" s="59">
        <v>0.55000000000000004</v>
      </c>
      <c r="I11" s="60">
        <v>0.88990000000000002</v>
      </c>
      <c r="J11" s="58">
        <v>111629</v>
      </c>
    </row>
    <row r="12" spans="1:11" ht="69" x14ac:dyDescent="0.3">
      <c r="A12" s="74">
        <v>11</v>
      </c>
      <c r="B12" s="75" t="s">
        <v>405</v>
      </c>
      <c r="C12" s="74" t="s">
        <v>351</v>
      </c>
      <c r="D12" s="76" t="s">
        <v>406</v>
      </c>
      <c r="E12" s="74" t="s">
        <v>353</v>
      </c>
      <c r="F12" s="76" t="s">
        <v>407</v>
      </c>
      <c r="G12" s="73" t="s">
        <v>420</v>
      </c>
      <c r="H12" s="59">
        <v>0.6</v>
      </c>
      <c r="I12" s="60">
        <v>0.85029999999999994</v>
      </c>
      <c r="J12" s="58">
        <v>30568</v>
      </c>
    </row>
    <row r="13" spans="1:11" ht="82.8" x14ac:dyDescent="0.3">
      <c r="A13" s="74">
        <v>12</v>
      </c>
      <c r="B13" s="75" t="s">
        <v>408</v>
      </c>
      <c r="C13" s="74" t="s">
        <v>351</v>
      </c>
      <c r="D13" s="76" t="s">
        <v>409</v>
      </c>
      <c r="E13" s="74" t="s">
        <v>353</v>
      </c>
      <c r="F13" s="76" t="s">
        <v>419</v>
      </c>
      <c r="G13" s="73" t="s">
        <v>420</v>
      </c>
      <c r="H13" s="59">
        <v>0.6</v>
      </c>
      <c r="I13" s="60">
        <v>0.80030000000000001</v>
      </c>
      <c r="J13" s="58">
        <v>10762</v>
      </c>
    </row>
    <row r="14" spans="1:11" ht="96.6" x14ac:dyDescent="0.3">
      <c r="A14" s="74">
        <v>13</v>
      </c>
      <c r="B14" s="75" t="s">
        <v>410</v>
      </c>
      <c r="C14" s="74" t="s">
        <v>351</v>
      </c>
      <c r="D14" s="76" t="s">
        <v>411</v>
      </c>
      <c r="E14" s="74" t="s">
        <v>353</v>
      </c>
      <c r="F14" s="77" t="s">
        <v>423</v>
      </c>
      <c r="G14" s="73" t="s">
        <v>420</v>
      </c>
      <c r="H14" s="59">
        <v>0.5</v>
      </c>
      <c r="I14" s="60">
        <v>0.59870000000000001</v>
      </c>
      <c r="J14" s="58">
        <v>1656</v>
      </c>
    </row>
    <row r="15" spans="1:11" ht="207" x14ac:dyDescent="0.3">
      <c r="A15" s="74">
        <v>14</v>
      </c>
      <c r="B15" s="75" t="s">
        <v>412</v>
      </c>
      <c r="C15" s="74" t="s">
        <v>342</v>
      </c>
      <c r="D15" s="76" t="s">
        <v>413</v>
      </c>
      <c r="E15" s="74" t="s">
        <v>344</v>
      </c>
      <c r="F15" s="76" t="s">
        <v>421</v>
      </c>
      <c r="G15" s="73" t="s">
        <v>420</v>
      </c>
      <c r="H15" s="58">
        <v>120</v>
      </c>
      <c r="I15" s="58">
        <v>154</v>
      </c>
    </row>
    <row r="16" spans="1:11" ht="55.2" x14ac:dyDescent="0.3">
      <c r="A16" s="67">
        <v>1</v>
      </c>
      <c r="B16" s="68" t="s">
        <v>361</v>
      </c>
      <c r="C16" s="69" t="s">
        <v>342</v>
      </c>
      <c r="D16" s="70" t="s">
        <v>343</v>
      </c>
      <c r="E16" s="69" t="s">
        <v>344</v>
      </c>
      <c r="F16" s="70" t="s">
        <v>359</v>
      </c>
      <c r="G16" s="69" t="s">
        <v>380</v>
      </c>
    </row>
    <row r="17" spans="1:7" ht="124.2" x14ac:dyDescent="0.3">
      <c r="A17" s="67">
        <v>2</v>
      </c>
      <c r="B17" s="68" t="s">
        <v>362</v>
      </c>
      <c r="C17" s="69" t="s">
        <v>342</v>
      </c>
      <c r="D17" s="70" t="s">
        <v>345</v>
      </c>
      <c r="E17" s="69" t="s">
        <v>344</v>
      </c>
      <c r="F17" s="70" t="s">
        <v>360</v>
      </c>
      <c r="G17" s="69" t="s">
        <v>380</v>
      </c>
    </row>
    <row r="18" spans="1:7" ht="55.2" x14ac:dyDescent="0.3">
      <c r="A18" s="67">
        <v>3</v>
      </c>
      <c r="B18" s="68" t="s">
        <v>363</v>
      </c>
      <c r="C18" s="69" t="s">
        <v>342</v>
      </c>
      <c r="D18" s="70" t="s">
        <v>346</v>
      </c>
      <c r="E18" s="69" t="s">
        <v>344</v>
      </c>
      <c r="F18" s="70" t="s">
        <v>364</v>
      </c>
      <c r="G18" s="69" t="s">
        <v>380</v>
      </c>
    </row>
    <row r="19" spans="1:7" ht="55.2" x14ac:dyDescent="0.3">
      <c r="A19" s="67">
        <v>4</v>
      </c>
      <c r="B19" s="68" t="s">
        <v>366</v>
      </c>
      <c r="C19" s="69" t="s">
        <v>342</v>
      </c>
      <c r="D19" s="70" t="s">
        <v>347</v>
      </c>
      <c r="E19" s="69" t="s">
        <v>344</v>
      </c>
      <c r="F19" s="70" t="s">
        <v>365</v>
      </c>
      <c r="G19" s="69" t="s">
        <v>380</v>
      </c>
    </row>
    <row r="20" spans="1:7" ht="55.2" x14ac:dyDescent="0.3">
      <c r="A20" s="67">
        <v>5</v>
      </c>
      <c r="B20" s="68" t="s">
        <v>367</v>
      </c>
      <c r="C20" s="69" t="s">
        <v>342</v>
      </c>
      <c r="D20" s="70" t="s">
        <v>348</v>
      </c>
      <c r="E20" s="69" t="s">
        <v>344</v>
      </c>
      <c r="F20" s="70" t="s">
        <v>376</v>
      </c>
      <c r="G20" s="69" t="s">
        <v>380</v>
      </c>
    </row>
    <row r="21" spans="1:7" ht="69" x14ac:dyDescent="0.3">
      <c r="A21" s="67">
        <v>6</v>
      </c>
      <c r="B21" s="68" t="s">
        <v>368</v>
      </c>
      <c r="C21" s="67" t="s">
        <v>342</v>
      </c>
      <c r="D21" s="70" t="s">
        <v>349</v>
      </c>
      <c r="E21" s="67"/>
      <c r="F21" s="70" t="s">
        <v>377</v>
      </c>
      <c r="G21" s="69" t="s">
        <v>380</v>
      </c>
    </row>
    <row r="22" spans="1:7" ht="110.4" x14ac:dyDescent="0.3">
      <c r="A22" s="67">
        <v>7</v>
      </c>
      <c r="B22" s="68" t="s">
        <v>369</v>
      </c>
      <c r="C22" s="69" t="s">
        <v>342</v>
      </c>
      <c r="D22" s="70" t="s">
        <v>350</v>
      </c>
      <c r="E22" s="69" t="s">
        <v>344</v>
      </c>
      <c r="F22" s="70" t="s">
        <v>370</v>
      </c>
      <c r="G22" s="69" t="s">
        <v>380</v>
      </c>
    </row>
    <row r="23" spans="1:7" ht="82.8" x14ac:dyDescent="0.3">
      <c r="A23" s="67">
        <v>8</v>
      </c>
      <c r="B23" s="71" t="s">
        <v>371</v>
      </c>
      <c r="C23" s="67" t="s">
        <v>351</v>
      </c>
      <c r="D23" s="70" t="s">
        <v>352</v>
      </c>
      <c r="E23" s="67" t="s">
        <v>353</v>
      </c>
      <c r="F23" s="70" t="s">
        <v>378</v>
      </c>
      <c r="G23" s="69" t="s">
        <v>380</v>
      </c>
    </row>
    <row r="24" spans="1:7" ht="82.8" x14ac:dyDescent="0.3">
      <c r="A24" s="67">
        <v>9</v>
      </c>
      <c r="B24" s="68" t="s">
        <v>373</v>
      </c>
      <c r="C24" s="69" t="s">
        <v>351</v>
      </c>
      <c r="D24" s="70" t="s">
        <v>354</v>
      </c>
      <c r="E24" s="69" t="s">
        <v>353</v>
      </c>
      <c r="F24" s="70" t="s">
        <v>372</v>
      </c>
      <c r="G24" s="69" t="s">
        <v>380</v>
      </c>
    </row>
    <row r="25" spans="1:7" ht="41.4" x14ac:dyDescent="0.3">
      <c r="A25" s="67">
        <v>10</v>
      </c>
      <c r="B25" s="70">
        <v>395</v>
      </c>
      <c r="C25" s="69" t="s">
        <v>351</v>
      </c>
      <c r="D25" s="70" t="s">
        <v>355</v>
      </c>
      <c r="E25" s="67" t="s">
        <v>344</v>
      </c>
      <c r="F25" s="70" t="s">
        <v>356</v>
      </c>
      <c r="G25" s="69" t="s">
        <v>380</v>
      </c>
    </row>
    <row r="26" spans="1:7" ht="27.6" x14ac:dyDescent="0.3">
      <c r="A26" s="69">
        <v>11</v>
      </c>
      <c r="B26" s="72"/>
      <c r="C26" s="69" t="s">
        <v>351</v>
      </c>
      <c r="D26" s="70" t="s">
        <v>357</v>
      </c>
      <c r="E26" s="67" t="s">
        <v>344</v>
      </c>
      <c r="F26" s="70" t="s">
        <v>374</v>
      </c>
      <c r="G26" s="69" t="s">
        <v>380</v>
      </c>
    </row>
    <row r="27" spans="1:7" ht="27.6" x14ac:dyDescent="0.3">
      <c r="A27" s="69">
        <v>12</v>
      </c>
      <c r="B27" s="70">
        <v>396</v>
      </c>
      <c r="C27" s="69" t="s">
        <v>351</v>
      </c>
      <c r="D27" s="70" t="s">
        <v>358</v>
      </c>
      <c r="E27" s="67" t="s">
        <v>344</v>
      </c>
      <c r="F27" s="70" t="s">
        <v>375</v>
      </c>
      <c r="G27" s="69" t="s">
        <v>380</v>
      </c>
    </row>
  </sheetData>
  <phoneticPr fontId="3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F7988-4B9B-4C8C-A7D2-A7861E77607D}">
  <sheetPr filterMode="1"/>
  <dimension ref="A1:BI2658"/>
  <sheetViews>
    <sheetView workbookViewId="0">
      <selection activeCell="K92" sqref="K92"/>
    </sheetView>
  </sheetViews>
  <sheetFormatPr defaultRowHeight="14.4" x14ac:dyDescent="0.3"/>
  <cols>
    <col min="1" max="1" width="9.77734375" style="23" customWidth="1"/>
    <col min="2" max="2" width="8.88671875" style="23"/>
    <col min="3" max="3" width="10.6640625" style="23" customWidth="1"/>
    <col min="4" max="4" width="24.109375" style="24" customWidth="1"/>
    <col min="5" max="5" width="8.88671875" style="23"/>
    <col min="6" max="6" width="57.88671875" style="25" customWidth="1"/>
    <col min="7" max="7" width="8.88671875" style="23"/>
    <col min="8" max="9" width="13" style="23" customWidth="1"/>
    <col min="10" max="10" width="11.33203125" style="89" customWidth="1"/>
    <col min="11" max="11" width="37.33203125" style="33" customWidth="1"/>
    <col min="12" max="61" width="8.88671875" style="33"/>
    <col min="62" max="16384" width="8.88671875" style="5"/>
  </cols>
  <sheetData>
    <row r="1" spans="1:61" s="94" customFormat="1" ht="57.6" x14ac:dyDescent="0.3">
      <c r="A1" s="90" t="s">
        <v>0</v>
      </c>
      <c r="B1" s="90" t="s">
        <v>333</v>
      </c>
      <c r="C1" s="91" t="s">
        <v>434</v>
      </c>
      <c r="D1" s="91" t="s">
        <v>1</v>
      </c>
      <c r="E1" s="91" t="s">
        <v>2</v>
      </c>
      <c r="F1" s="92" t="s">
        <v>3</v>
      </c>
      <c r="G1" s="91" t="s">
        <v>4</v>
      </c>
      <c r="H1" s="90" t="s">
        <v>5</v>
      </c>
      <c r="I1" s="90" t="s">
        <v>446</v>
      </c>
      <c r="J1" s="93" t="s">
        <v>328</v>
      </c>
      <c r="K1" s="98" t="s">
        <v>329</v>
      </c>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row>
    <row r="2" spans="1:61" x14ac:dyDescent="0.3">
      <c r="A2" s="42">
        <v>4729</v>
      </c>
      <c r="B2" s="6" t="e">
        <f>VLOOKUP(A2,'[1]6.1 all cu ID (2)'!$A:$E,2,FALSE)</f>
        <v>#N/A</v>
      </c>
      <c r="C2" s="29">
        <v>14</v>
      </c>
      <c r="D2" s="43" t="s">
        <v>262</v>
      </c>
      <c r="E2" s="42">
        <v>127</v>
      </c>
      <c r="F2" s="44" t="s">
        <v>301</v>
      </c>
      <c r="G2" s="42">
        <v>50</v>
      </c>
      <c r="H2" s="42" t="s">
        <v>9</v>
      </c>
      <c r="I2" s="42" t="s">
        <v>9</v>
      </c>
      <c r="J2" s="89" t="e">
        <f>H2-G2</f>
        <v>#VALUE!</v>
      </c>
      <c r="K2" s="33" t="s">
        <v>442</v>
      </c>
    </row>
    <row r="3" spans="1:61" hidden="1" x14ac:dyDescent="0.3">
      <c r="A3" s="6">
        <v>1158</v>
      </c>
      <c r="B3" s="6" t="e">
        <f>VLOOKUP(A3,'[1]6.1 all cu ID (2)'!$A:$E,2,FALSE)</f>
        <v>#N/A</v>
      </c>
      <c r="C3" s="29">
        <v>14</v>
      </c>
      <c r="D3" s="7" t="s">
        <v>6</v>
      </c>
      <c r="E3" s="6">
        <v>129</v>
      </c>
      <c r="F3" s="9" t="s">
        <v>303</v>
      </c>
      <c r="G3" s="6">
        <v>1164</v>
      </c>
      <c r="H3" s="6">
        <v>3153</v>
      </c>
      <c r="I3" s="6">
        <v>3153</v>
      </c>
      <c r="J3" s="89">
        <f>H3-G3</f>
        <v>1989</v>
      </c>
    </row>
    <row r="4" spans="1:61" hidden="1" x14ac:dyDescent="0.3">
      <c r="A4" s="6">
        <v>1158</v>
      </c>
      <c r="B4" s="6" t="e">
        <f>VLOOKUP(A4,'[1]6.1 all cu ID (2)'!$A:$E,2,FALSE)</f>
        <v>#N/A</v>
      </c>
      <c r="C4" s="29">
        <v>14</v>
      </c>
      <c r="D4" s="7" t="s">
        <v>6</v>
      </c>
      <c r="E4" s="6">
        <v>130</v>
      </c>
      <c r="F4" s="10" t="s">
        <v>7</v>
      </c>
      <c r="G4" s="6">
        <v>500</v>
      </c>
      <c r="H4" s="6">
        <v>1508</v>
      </c>
      <c r="I4" s="6">
        <v>1508</v>
      </c>
      <c r="J4" s="89">
        <f>H4-G4</f>
        <v>1008</v>
      </c>
    </row>
    <row r="5" spans="1:61" hidden="1" x14ac:dyDescent="0.3">
      <c r="A5" s="6">
        <v>1158</v>
      </c>
      <c r="B5" s="6" t="e">
        <f>VLOOKUP(A5,'[1]6.1 all cu ID (2)'!$A:$E,2,FALSE)</f>
        <v>#N/A</v>
      </c>
      <c r="C5" s="29">
        <v>14</v>
      </c>
      <c r="D5" s="7" t="s">
        <v>6</v>
      </c>
      <c r="E5" s="6">
        <v>131</v>
      </c>
      <c r="F5" s="10" t="s">
        <v>304</v>
      </c>
      <c r="G5" s="6">
        <v>1164</v>
      </c>
      <c r="H5" s="6">
        <v>2981</v>
      </c>
      <c r="I5" s="6">
        <v>2981</v>
      </c>
      <c r="J5" s="89">
        <f>H5-G5</f>
        <v>1817</v>
      </c>
    </row>
    <row r="6" spans="1:61" hidden="1" x14ac:dyDescent="0.3">
      <c r="A6" s="6">
        <v>1158</v>
      </c>
      <c r="B6" s="6" t="e">
        <f>VLOOKUP(A6,'[1]6.1 all cu ID (2)'!$A:$E,2,FALSE)</f>
        <v>#N/A</v>
      </c>
      <c r="C6" s="29">
        <v>14</v>
      </c>
      <c r="D6" s="7" t="s">
        <v>6</v>
      </c>
      <c r="E6" s="6">
        <v>132</v>
      </c>
      <c r="F6" s="11" t="s">
        <v>305</v>
      </c>
      <c r="G6" s="6">
        <v>15</v>
      </c>
      <c r="H6" s="6">
        <v>9</v>
      </c>
      <c r="I6" s="6">
        <v>9</v>
      </c>
      <c r="J6" s="89">
        <f>H6-G6</f>
        <v>-6</v>
      </c>
    </row>
    <row r="7" spans="1:61" hidden="1" x14ac:dyDescent="0.3">
      <c r="A7" s="6">
        <v>1158</v>
      </c>
      <c r="B7" s="6" t="e">
        <f>VLOOKUP(A7,'[1]6.1 all cu ID (2)'!$A:$E,2,FALSE)</f>
        <v>#N/A</v>
      </c>
      <c r="C7" s="29">
        <v>14</v>
      </c>
      <c r="D7" s="7" t="s">
        <v>6</v>
      </c>
      <c r="E7" s="6">
        <v>133</v>
      </c>
      <c r="F7" s="10" t="s">
        <v>8</v>
      </c>
      <c r="G7" s="6">
        <v>1500</v>
      </c>
      <c r="H7" s="6" t="s">
        <v>9</v>
      </c>
      <c r="I7" s="6" t="s">
        <v>9</v>
      </c>
      <c r="J7" s="89" t="e">
        <f>H7-G7</f>
        <v>#VALUE!</v>
      </c>
    </row>
    <row r="8" spans="1:61" s="45" customFormat="1" hidden="1" x14ac:dyDescent="0.3">
      <c r="A8" s="42">
        <v>1158</v>
      </c>
      <c r="B8" s="6" t="e">
        <f>VLOOKUP(A8,'[1]6.1 all cu ID (2)'!$A:$E,2,FALSE)</f>
        <v>#N/A</v>
      </c>
      <c r="C8" s="29">
        <v>14</v>
      </c>
      <c r="D8" s="43" t="s">
        <v>6</v>
      </c>
      <c r="E8" s="42">
        <v>134</v>
      </c>
      <c r="F8" s="44" t="s">
        <v>306</v>
      </c>
      <c r="G8" s="42">
        <v>3</v>
      </c>
      <c r="H8" s="42">
        <v>2475</v>
      </c>
      <c r="I8" s="42">
        <v>3</v>
      </c>
      <c r="J8" s="89">
        <f>H8-G8</f>
        <v>2472</v>
      </c>
      <c r="K8" s="33"/>
      <c r="L8" s="33"/>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row>
    <row r="9" spans="1:61" s="33" customFormat="1" hidden="1" x14ac:dyDescent="0.3">
      <c r="A9" s="31">
        <v>1158</v>
      </c>
      <c r="B9" s="6" t="e">
        <f>VLOOKUP(A9,'[1]6.1 all cu ID (2)'!$A:$E,2,FALSE)</f>
        <v>#N/A</v>
      </c>
      <c r="C9" s="29">
        <v>14</v>
      </c>
      <c r="D9" s="32" t="s">
        <v>6</v>
      </c>
      <c r="E9" s="31">
        <v>135</v>
      </c>
      <c r="F9" s="34" t="s">
        <v>302</v>
      </c>
      <c r="G9" s="31">
        <v>964</v>
      </c>
      <c r="H9" s="31">
        <v>1375</v>
      </c>
      <c r="I9" s="31">
        <v>1375</v>
      </c>
      <c r="J9" s="89">
        <f>H9-G9</f>
        <v>411</v>
      </c>
    </row>
    <row r="10" spans="1:61" hidden="1" x14ac:dyDescent="0.3">
      <c r="A10" s="6">
        <v>1158</v>
      </c>
      <c r="B10" s="6" t="e">
        <f>VLOOKUP(A10,'[1]6.1 all cu ID (2)'!$A:$E,2,FALSE)</f>
        <v>#N/A</v>
      </c>
      <c r="C10" s="29">
        <v>14</v>
      </c>
      <c r="D10" s="7" t="s">
        <v>6</v>
      </c>
      <c r="E10" s="6">
        <v>136</v>
      </c>
      <c r="F10" s="14" t="s">
        <v>7</v>
      </c>
      <c r="G10" s="6">
        <v>400</v>
      </c>
      <c r="H10" s="6">
        <v>719</v>
      </c>
      <c r="I10" s="6">
        <v>719</v>
      </c>
      <c r="J10" s="89">
        <f>H10-G10</f>
        <v>319</v>
      </c>
    </row>
    <row r="11" spans="1:61" hidden="1" x14ac:dyDescent="0.3">
      <c r="A11" s="6">
        <v>1158</v>
      </c>
      <c r="B11" s="6" t="e">
        <f>VLOOKUP(A11,'[1]6.1 all cu ID (2)'!$A:$E,2,FALSE)</f>
        <v>#N/A</v>
      </c>
      <c r="C11" s="29">
        <v>14</v>
      </c>
      <c r="D11" s="7" t="s">
        <v>6</v>
      </c>
      <c r="E11" s="6">
        <v>138</v>
      </c>
      <c r="F11" s="16" t="s">
        <v>308</v>
      </c>
      <c r="G11" s="6">
        <v>750</v>
      </c>
      <c r="H11" s="6">
        <v>1150</v>
      </c>
      <c r="I11" s="6">
        <v>1150</v>
      </c>
      <c r="J11" s="89">
        <f>H11-G11</f>
        <v>400</v>
      </c>
    </row>
    <row r="12" spans="1:61" hidden="1" x14ac:dyDescent="0.3">
      <c r="A12" s="6">
        <v>1158</v>
      </c>
      <c r="B12" s="6" t="e">
        <f>VLOOKUP(A12,'[1]6.1 all cu ID (2)'!$A:$E,2,FALSE)</f>
        <v>#N/A</v>
      </c>
      <c r="C12" s="29">
        <v>14</v>
      </c>
      <c r="D12" s="7" t="s">
        <v>6</v>
      </c>
      <c r="E12" s="6">
        <v>140</v>
      </c>
      <c r="F12" s="17" t="s">
        <v>7</v>
      </c>
      <c r="G12" s="6">
        <v>300</v>
      </c>
      <c r="H12" s="6">
        <v>604</v>
      </c>
      <c r="I12" s="6">
        <v>604</v>
      </c>
      <c r="J12" s="89">
        <f>H12-G12</f>
        <v>304</v>
      </c>
      <c r="K12" s="33" t="s">
        <v>330</v>
      </c>
    </row>
    <row r="13" spans="1:61" hidden="1" x14ac:dyDescent="0.3">
      <c r="A13" s="6">
        <v>4729</v>
      </c>
      <c r="B13" s="6" t="e">
        <f>VLOOKUP(A13,'[1]6.1 all cu ID (2)'!$A:$E,2,FALSE)</f>
        <v>#N/A</v>
      </c>
      <c r="C13" s="29">
        <v>14</v>
      </c>
      <c r="D13" s="7" t="s">
        <v>262</v>
      </c>
      <c r="E13" s="6">
        <v>137</v>
      </c>
      <c r="F13" s="15" t="s">
        <v>307</v>
      </c>
      <c r="G13" s="6">
        <v>600</v>
      </c>
      <c r="H13" s="6" t="s">
        <v>9</v>
      </c>
      <c r="I13" s="6" t="s">
        <v>9</v>
      </c>
      <c r="J13" s="89" t="e">
        <f>H13-G13</f>
        <v>#VALUE!</v>
      </c>
    </row>
    <row r="14" spans="1:61" s="45" customFormat="1" x14ac:dyDescent="0.3">
      <c r="A14" s="6">
        <v>56527</v>
      </c>
      <c r="B14" s="6">
        <f>VLOOKUP(A14,'[1]6.1 all cu ID (2)'!$A:$E,2,FALSE)</f>
        <v>84</v>
      </c>
      <c r="C14" s="6">
        <v>84</v>
      </c>
      <c r="D14" s="7" t="s">
        <v>45</v>
      </c>
      <c r="E14" s="6">
        <v>382</v>
      </c>
      <c r="F14" s="12" t="s">
        <v>301</v>
      </c>
      <c r="G14" s="6">
        <v>30</v>
      </c>
      <c r="H14" s="6" t="s">
        <v>9</v>
      </c>
      <c r="I14" s="6" t="s">
        <v>9</v>
      </c>
      <c r="J14" s="89" t="e">
        <f>H14-G14</f>
        <v>#VALUE!</v>
      </c>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row>
    <row r="15" spans="1:61" hidden="1" x14ac:dyDescent="0.3">
      <c r="A15" s="6">
        <v>1253</v>
      </c>
      <c r="B15" s="6">
        <f>VLOOKUP(A15,'[1]6.1 all cu ID (2)'!$A:$E,2,FALSE)</f>
        <v>14</v>
      </c>
      <c r="C15" s="6">
        <v>14</v>
      </c>
      <c r="D15" s="7" t="s">
        <v>10</v>
      </c>
      <c r="E15" s="6">
        <v>129</v>
      </c>
      <c r="F15" s="9" t="s">
        <v>303</v>
      </c>
      <c r="G15" s="6">
        <v>312</v>
      </c>
      <c r="H15" s="6">
        <v>276</v>
      </c>
      <c r="I15" s="6">
        <v>276</v>
      </c>
      <c r="J15" s="89">
        <f>H15-G15</f>
        <v>-36</v>
      </c>
    </row>
    <row r="16" spans="1:61" hidden="1" x14ac:dyDescent="0.3">
      <c r="A16" s="6">
        <v>1253</v>
      </c>
      <c r="B16" s="6">
        <f>VLOOKUP(A16,'[1]6.1 all cu ID (2)'!$A:$E,2,FALSE)</f>
        <v>14</v>
      </c>
      <c r="C16" s="6">
        <v>14</v>
      </c>
      <c r="D16" s="7" t="s">
        <v>10</v>
      </c>
      <c r="E16" s="6">
        <v>130</v>
      </c>
      <c r="F16" s="10" t="s">
        <v>7</v>
      </c>
      <c r="G16" s="6">
        <v>200</v>
      </c>
      <c r="H16" s="6" t="s">
        <v>9</v>
      </c>
      <c r="I16" s="6" t="s">
        <v>9</v>
      </c>
      <c r="J16" s="89" t="e">
        <f>H16-G16</f>
        <v>#VALUE!</v>
      </c>
    </row>
    <row r="17" spans="1:61" hidden="1" x14ac:dyDescent="0.3">
      <c r="A17" s="6">
        <v>1253</v>
      </c>
      <c r="B17" s="6">
        <f>VLOOKUP(A17,'[1]6.1 all cu ID (2)'!$A:$E,2,FALSE)</f>
        <v>14</v>
      </c>
      <c r="C17" s="6">
        <v>14</v>
      </c>
      <c r="D17" s="7" t="s">
        <v>10</v>
      </c>
      <c r="E17" s="6">
        <v>132</v>
      </c>
      <c r="F17" s="11" t="s">
        <v>305</v>
      </c>
      <c r="G17" s="6">
        <v>80</v>
      </c>
      <c r="H17" s="6">
        <v>131</v>
      </c>
      <c r="I17" s="6">
        <v>131</v>
      </c>
      <c r="J17" s="89">
        <f>H17-G17</f>
        <v>51</v>
      </c>
    </row>
    <row r="18" spans="1:61" hidden="1" x14ac:dyDescent="0.3">
      <c r="A18" s="6">
        <v>1253</v>
      </c>
      <c r="B18" s="6">
        <f>VLOOKUP(A18,'[1]6.1 all cu ID (2)'!$A:$E,2,FALSE)</f>
        <v>14</v>
      </c>
      <c r="C18" s="6">
        <v>14</v>
      </c>
      <c r="D18" s="7" t="s">
        <v>10</v>
      </c>
      <c r="E18" s="6">
        <v>133</v>
      </c>
      <c r="F18" s="10" t="s">
        <v>8</v>
      </c>
      <c r="G18" s="6">
        <v>232</v>
      </c>
      <c r="H18" s="6">
        <v>140</v>
      </c>
      <c r="I18" s="6">
        <v>140</v>
      </c>
      <c r="J18" s="89">
        <f>H18-G18</f>
        <v>-92</v>
      </c>
    </row>
    <row r="19" spans="1:61" s="45" customFormat="1" hidden="1" x14ac:dyDescent="0.3">
      <c r="A19" s="42">
        <v>1253</v>
      </c>
      <c r="B19" s="6">
        <f>VLOOKUP(A19,'[1]6.1 all cu ID (2)'!$A:$E,2,FALSE)</f>
        <v>14</v>
      </c>
      <c r="C19" s="6">
        <v>14</v>
      </c>
      <c r="D19" s="43" t="s">
        <v>10</v>
      </c>
      <c r="E19" s="42">
        <v>134</v>
      </c>
      <c r="F19" s="44" t="s">
        <v>306</v>
      </c>
      <c r="G19" s="42">
        <v>1</v>
      </c>
      <c r="H19" s="42">
        <v>232</v>
      </c>
      <c r="I19" s="42">
        <v>1</v>
      </c>
      <c r="J19" s="89">
        <f>H19-G19</f>
        <v>231</v>
      </c>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row>
    <row r="20" spans="1:61" hidden="1" x14ac:dyDescent="0.3">
      <c r="A20" s="31">
        <v>1253</v>
      </c>
      <c r="B20" s="31">
        <f>VLOOKUP(A20,'[1]6.1 all cu ID (2)'!$A:$E,2,FALSE)</f>
        <v>14</v>
      </c>
      <c r="C20" s="31">
        <v>14</v>
      </c>
      <c r="D20" s="32" t="s">
        <v>10</v>
      </c>
      <c r="E20" s="31">
        <v>135</v>
      </c>
      <c r="F20" s="34" t="s">
        <v>302</v>
      </c>
      <c r="G20" s="31">
        <v>335</v>
      </c>
      <c r="H20" s="31">
        <v>276</v>
      </c>
      <c r="I20" s="31">
        <v>276</v>
      </c>
      <c r="J20" s="89">
        <f>H20-G20</f>
        <v>-59</v>
      </c>
    </row>
    <row r="21" spans="1:61" hidden="1" x14ac:dyDescent="0.3">
      <c r="A21" s="6">
        <v>1253</v>
      </c>
      <c r="B21" s="6">
        <f>VLOOKUP(A21,'[1]6.1 all cu ID (2)'!$A:$E,2,FALSE)</f>
        <v>14</v>
      </c>
      <c r="C21" s="6">
        <v>14</v>
      </c>
      <c r="D21" s="7" t="s">
        <v>10</v>
      </c>
      <c r="E21" s="6">
        <v>136</v>
      </c>
      <c r="F21" s="14" t="s">
        <v>7</v>
      </c>
      <c r="G21" s="6">
        <v>179</v>
      </c>
      <c r="H21" s="6" t="s">
        <v>9</v>
      </c>
      <c r="I21" s="6" t="s">
        <v>9</v>
      </c>
      <c r="J21" s="89" t="e">
        <f>H21-G21</f>
        <v>#VALUE!</v>
      </c>
    </row>
    <row r="22" spans="1:61" hidden="1" x14ac:dyDescent="0.3">
      <c r="A22" s="6">
        <v>1253</v>
      </c>
      <c r="B22" s="6">
        <f>VLOOKUP(A22,'[1]6.1 all cu ID (2)'!$A:$E,2,FALSE)</f>
        <v>14</v>
      </c>
      <c r="C22" s="6">
        <v>14</v>
      </c>
      <c r="D22" s="7" t="s">
        <v>10</v>
      </c>
      <c r="E22" s="6">
        <v>138</v>
      </c>
      <c r="F22" s="16" t="s">
        <v>308</v>
      </c>
      <c r="G22" s="6">
        <v>75</v>
      </c>
      <c r="H22" s="6">
        <v>25</v>
      </c>
      <c r="I22" s="6">
        <v>25</v>
      </c>
      <c r="J22" s="89">
        <f>H22-G22</f>
        <v>-50</v>
      </c>
    </row>
    <row r="23" spans="1:61" hidden="1" x14ac:dyDescent="0.3">
      <c r="A23" s="6">
        <v>1253</v>
      </c>
      <c r="B23" s="6">
        <f>VLOOKUP(A23,'[1]6.1 all cu ID (2)'!$A:$E,2,FALSE)</f>
        <v>14</v>
      </c>
      <c r="C23" s="6">
        <v>14</v>
      </c>
      <c r="D23" s="7" t="s">
        <v>10</v>
      </c>
      <c r="E23" s="6">
        <v>140</v>
      </c>
      <c r="F23" s="17" t="s">
        <v>7</v>
      </c>
      <c r="G23" s="6">
        <v>40</v>
      </c>
      <c r="H23" s="6" t="s">
        <v>9</v>
      </c>
      <c r="I23" s="6" t="s">
        <v>9</v>
      </c>
      <c r="J23" s="89" t="e">
        <f>H23-G23</f>
        <v>#VALUE!</v>
      </c>
      <c r="K23" s="33" t="s">
        <v>331</v>
      </c>
    </row>
    <row r="24" spans="1:61" hidden="1" x14ac:dyDescent="0.3">
      <c r="A24" s="6">
        <v>2151</v>
      </c>
      <c r="B24" s="6">
        <f>VLOOKUP(A24,'[1]6.1 all cu ID (2)'!$A:$E,2,FALSE)</f>
        <v>14</v>
      </c>
      <c r="C24" s="6">
        <v>14</v>
      </c>
      <c r="D24" s="7" t="s">
        <v>12</v>
      </c>
      <c r="E24" s="6">
        <v>137</v>
      </c>
      <c r="F24" s="15" t="s">
        <v>307</v>
      </c>
      <c r="G24" s="6">
        <v>500</v>
      </c>
      <c r="H24" s="6">
        <v>490</v>
      </c>
      <c r="I24" s="6">
        <v>490</v>
      </c>
      <c r="J24" s="89">
        <f>H24-G24</f>
        <v>-10</v>
      </c>
    </row>
    <row r="25" spans="1:61" hidden="1" x14ac:dyDescent="0.3">
      <c r="A25" s="6">
        <v>1484</v>
      </c>
      <c r="B25" s="6" t="e">
        <f>VLOOKUP(A25,'[1]6.1 all cu ID (2)'!$A:$E,2,FALSE)</f>
        <v>#N/A</v>
      </c>
      <c r="C25" s="29">
        <v>14</v>
      </c>
      <c r="D25" s="7" t="s">
        <v>11</v>
      </c>
      <c r="E25" s="6">
        <v>129</v>
      </c>
      <c r="F25" s="9" t="s">
        <v>303</v>
      </c>
      <c r="G25" s="6">
        <v>3000</v>
      </c>
      <c r="H25" s="6">
        <v>1135</v>
      </c>
      <c r="I25" s="6">
        <v>1135</v>
      </c>
      <c r="J25" s="89">
        <f>H25-G25</f>
        <v>-1865</v>
      </c>
    </row>
    <row r="26" spans="1:61" hidden="1" x14ac:dyDescent="0.3">
      <c r="A26" s="6">
        <v>1484</v>
      </c>
      <c r="B26" s="6" t="e">
        <f>VLOOKUP(A26,'[1]6.1 all cu ID (2)'!$A:$E,2,FALSE)</f>
        <v>#N/A</v>
      </c>
      <c r="C26" s="29">
        <v>14</v>
      </c>
      <c r="D26" s="7" t="s">
        <v>11</v>
      </c>
      <c r="E26" s="6">
        <v>130</v>
      </c>
      <c r="F26" s="10" t="s">
        <v>7</v>
      </c>
      <c r="G26" s="6">
        <v>1500</v>
      </c>
      <c r="H26" s="6">
        <v>598</v>
      </c>
      <c r="I26" s="6">
        <v>598</v>
      </c>
      <c r="J26" s="89">
        <f>H26-G26</f>
        <v>-902</v>
      </c>
    </row>
    <row r="27" spans="1:61" hidden="1" x14ac:dyDescent="0.3">
      <c r="A27" s="6">
        <v>1484</v>
      </c>
      <c r="B27" s="6" t="e">
        <f>VLOOKUP(A27,'[1]6.1 all cu ID (2)'!$A:$E,2,FALSE)</f>
        <v>#N/A</v>
      </c>
      <c r="C27" s="29">
        <v>14</v>
      </c>
      <c r="D27" s="7" t="s">
        <v>11</v>
      </c>
      <c r="E27" s="6">
        <v>131</v>
      </c>
      <c r="F27" s="10" t="s">
        <v>304</v>
      </c>
      <c r="G27" s="6">
        <v>1000</v>
      </c>
      <c r="H27" s="6">
        <v>115</v>
      </c>
      <c r="I27" s="6">
        <v>115</v>
      </c>
      <c r="J27" s="89">
        <f>H27-G27</f>
        <v>-885</v>
      </c>
    </row>
    <row r="28" spans="1:61" hidden="1" x14ac:dyDescent="0.3">
      <c r="A28" s="6">
        <v>1484</v>
      </c>
      <c r="B28" s="6" t="e">
        <f>VLOOKUP(A28,'[1]6.1 all cu ID (2)'!$A:$E,2,FALSE)</f>
        <v>#N/A</v>
      </c>
      <c r="C28" s="29">
        <v>14</v>
      </c>
      <c r="D28" s="7" t="s">
        <v>11</v>
      </c>
      <c r="E28" s="6">
        <v>132</v>
      </c>
      <c r="F28" s="11" t="s">
        <v>305</v>
      </c>
      <c r="G28" s="6">
        <v>100</v>
      </c>
      <c r="H28" s="6">
        <v>62</v>
      </c>
      <c r="I28" s="6">
        <v>62</v>
      </c>
      <c r="J28" s="89">
        <f>H28-G28</f>
        <v>-38</v>
      </c>
    </row>
    <row r="29" spans="1:61" hidden="1" x14ac:dyDescent="0.3">
      <c r="A29" s="6">
        <v>1484</v>
      </c>
      <c r="B29" s="6" t="e">
        <f>VLOOKUP(A29,'[1]6.1 all cu ID (2)'!$A:$E,2,FALSE)</f>
        <v>#N/A</v>
      </c>
      <c r="C29" s="29">
        <v>14</v>
      </c>
      <c r="D29" s="7" t="s">
        <v>11</v>
      </c>
      <c r="E29" s="6">
        <v>133</v>
      </c>
      <c r="F29" s="10" t="s">
        <v>8</v>
      </c>
      <c r="G29" s="6">
        <v>3000</v>
      </c>
      <c r="H29" s="6">
        <v>1135</v>
      </c>
      <c r="I29" s="6">
        <v>1135</v>
      </c>
      <c r="J29" s="89">
        <f>H29-G29</f>
        <v>-1865</v>
      </c>
    </row>
    <row r="30" spans="1:61" hidden="1" x14ac:dyDescent="0.3">
      <c r="A30" s="6">
        <v>1484</v>
      </c>
      <c r="B30" s="6" t="e">
        <f>VLOOKUP(A30,'[1]6.1 all cu ID (2)'!$A:$E,2,FALSE)</f>
        <v>#N/A</v>
      </c>
      <c r="C30" s="29">
        <v>14</v>
      </c>
      <c r="D30" s="7" t="s">
        <v>11</v>
      </c>
      <c r="E30" s="6">
        <v>134</v>
      </c>
      <c r="F30" s="12" t="s">
        <v>306</v>
      </c>
      <c r="G30" s="6">
        <v>82</v>
      </c>
      <c r="H30" s="6" t="s">
        <v>9</v>
      </c>
      <c r="I30" s="6" t="s">
        <v>9</v>
      </c>
      <c r="J30" s="89" t="e">
        <f>H30-G30</f>
        <v>#VALUE!</v>
      </c>
    </row>
    <row r="31" spans="1:61" hidden="1" x14ac:dyDescent="0.3">
      <c r="A31" s="6">
        <v>1484</v>
      </c>
      <c r="B31" s="6" t="e">
        <f>VLOOKUP(A31,'[1]6.1 all cu ID (2)'!$A:$E,2,FALSE)</f>
        <v>#N/A</v>
      </c>
      <c r="C31" s="29">
        <v>14</v>
      </c>
      <c r="D31" s="7" t="s">
        <v>11</v>
      </c>
      <c r="E31" s="6">
        <v>135</v>
      </c>
      <c r="F31" s="13" t="s">
        <v>302</v>
      </c>
      <c r="G31" s="6">
        <v>240</v>
      </c>
      <c r="H31" s="6">
        <v>245</v>
      </c>
      <c r="I31" s="6">
        <v>245</v>
      </c>
      <c r="J31" s="89">
        <f>H31-G31</f>
        <v>5</v>
      </c>
    </row>
    <row r="32" spans="1:61" hidden="1" x14ac:dyDescent="0.3">
      <c r="A32" s="6">
        <v>1484</v>
      </c>
      <c r="B32" s="6" t="e">
        <f>VLOOKUP(A32,'[1]6.1 all cu ID (2)'!$A:$E,2,FALSE)</f>
        <v>#N/A</v>
      </c>
      <c r="C32" s="29">
        <v>14</v>
      </c>
      <c r="D32" s="7" t="s">
        <v>11</v>
      </c>
      <c r="E32" s="6">
        <v>136</v>
      </c>
      <c r="F32" s="14" t="s">
        <v>7</v>
      </c>
      <c r="G32" s="6">
        <v>200</v>
      </c>
      <c r="H32" s="6">
        <v>219</v>
      </c>
      <c r="I32" s="6">
        <v>219</v>
      </c>
      <c r="J32" s="89">
        <f>H32-G32</f>
        <v>19</v>
      </c>
    </row>
    <row r="33" spans="1:11" hidden="1" x14ac:dyDescent="0.3">
      <c r="A33" s="6">
        <v>1484</v>
      </c>
      <c r="B33" s="6" t="e">
        <f>VLOOKUP(A33,'[1]6.1 all cu ID (2)'!$A:$E,2,FALSE)</f>
        <v>#N/A</v>
      </c>
      <c r="C33" s="29">
        <v>14</v>
      </c>
      <c r="D33" s="7" t="s">
        <v>11</v>
      </c>
      <c r="E33" s="6">
        <v>138</v>
      </c>
      <c r="F33" s="16" t="s">
        <v>308</v>
      </c>
      <c r="G33" s="6">
        <v>240</v>
      </c>
      <c r="H33" s="6">
        <v>245</v>
      </c>
      <c r="I33" s="6">
        <v>245</v>
      </c>
      <c r="J33" s="89">
        <f>H33-G33</f>
        <v>5</v>
      </c>
      <c r="K33" s="33" t="s">
        <v>330</v>
      </c>
    </row>
    <row r="34" spans="1:11" hidden="1" x14ac:dyDescent="0.3">
      <c r="A34" s="6">
        <v>1484</v>
      </c>
      <c r="B34" s="6" t="e">
        <f>VLOOKUP(A34,'[1]6.1 all cu ID (2)'!$A:$E,2,FALSE)</f>
        <v>#N/A</v>
      </c>
      <c r="C34" s="29">
        <v>14</v>
      </c>
      <c r="D34" s="7" t="s">
        <v>11</v>
      </c>
      <c r="E34" s="6">
        <v>140</v>
      </c>
      <c r="F34" s="17" t="s">
        <v>7</v>
      </c>
      <c r="G34" s="6">
        <v>200</v>
      </c>
      <c r="H34" s="6">
        <v>219</v>
      </c>
      <c r="I34" s="6">
        <v>219</v>
      </c>
      <c r="J34" s="89">
        <f>H34-G34</f>
        <v>19</v>
      </c>
    </row>
    <row r="35" spans="1:11" x14ac:dyDescent="0.3">
      <c r="A35" s="6">
        <v>53606</v>
      </c>
      <c r="B35" s="6">
        <f>VLOOKUP(A35,'[1]6.1 all cu ID (2)'!$A:$E,2,FALSE)</f>
        <v>84</v>
      </c>
      <c r="C35" s="6">
        <v>84</v>
      </c>
      <c r="D35" s="7" t="s">
        <v>41</v>
      </c>
      <c r="E35" s="6">
        <v>382</v>
      </c>
      <c r="F35" s="12" t="s">
        <v>301</v>
      </c>
      <c r="G35" s="6">
        <v>24</v>
      </c>
      <c r="H35" s="6" t="s">
        <v>9</v>
      </c>
      <c r="I35" s="6" t="s">
        <v>9</v>
      </c>
      <c r="J35" s="89" t="e">
        <f>H35-G35</f>
        <v>#VALUE!</v>
      </c>
    </row>
    <row r="36" spans="1:11" hidden="1" x14ac:dyDescent="0.3">
      <c r="A36" s="6">
        <v>2151</v>
      </c>
      <c r="B36" s="6">
        <f>VLOOKUP(A36,'[1]6.1 all cu ID (2)'!$A:$E,2,FALSE)</f>
        <v>14</v>
      </c>
      <c r="C36" s="6">
        <v>14</v>
      </c>
      <c r="D36" s="7" t="s">
        <v>12</v>
      </c>
      <c r="E36" s="6">
        <v>129</v>
      </c>
      <c r="F36" s="9" t="s">
        <v>303</v>
      </c>
      <c r="G36" s="6">
        <v>20000</v>
      </c>
      <c r="H36" s="6">
        <v>20693</v>
      </c>
      <c r="I36" s="6">
        <v>20693</v>
      </c>
      <c r="J36" s="89">
        <f>H36-G36</f>
        <v>693</v>
      </c>
    </row>
    <row r="37" spans="1:11" hidden="1" x14ac:dyDescent="0.3">
      <c r="A37" s="6">
        <v>2151</v>
      </c>
      <c r="B37" s="6">
        <f>VLOOKUP(A37,'[1]6.1 all cu ID (2)'!$A:$E,2,FALSE)</f>
        <v>14</v>
      </c>
      <c r="C37" s="6">
        <v>14</v>
      </c>
      <c r="D37" s="7" t="s">
        <v>12</v>
      </c>
      <c r="E37" s="6">
        <v>131</v>
      </c>
      <c r="F37" s="10" t="s">
        <v>304</v>
      </c>
      <c r="G37" s="6">
        <v>9800</v>
      </c>
      <c r="H37" s="6">
        <v>11514</v>
      </c>
      <c r="I37" s="6">
        <v>11514</v>
      </c>
      <c r="J37" s="89">
        <f>H37-G37</f>
        <v>1714</v>
      </c>
    </row>
    <row r="38" spans="1:11" hidden="1" x14ac:dyDescent="0.3">
      <c r="A38" s="6">
        <v>2151</v>
      </c>
      <c r="B38" s="6">
        <f>VLOOKUP(A38,'[1]6.1 all cu ID (2)'!$A:$E,2,FALSE)</f>
        <v>14</v>
      </c>
      <c r="C38" s="6">
        <v>14</v>
      </c>
      <c r="D38" s="7" t="s">
        <v>12</v>
      </c>
      <c r="E38" s="6">
        <v>133</v>
      </c>
      <c r="F38" s="10" t="s">
        <v>8</v>
      </c>
      <c r="G38" s="6">
        <v>10200</v>
      </c>
      <c r="H38" s="6">
        <v>9179</v>
      </c>
      <c r="I38" s="6">
        <v>9179</v>
      </c>
      <c r="J38" s="89">
        <f>H38-G38</f>
        <v>-1021</v>
      </c>
    </row>
    <row r="39" spans="1:11" hidden="1" x14ac:dyDescent="0.3">
      <c r="A39" s="6">
        <v>2151</v>
      </c>
      <c r="B39" s="6">
        <f>VLOOKUP(A39,'[1]6.1 all cu ID (2)'!$A:$E,2,FALSE)</f>
        <v>14</v>
      </c>
      <c r="C39" s="6">
        <v>14</v>
      </c>
      <c r="D39" s="7" t="s">
        <v>12</v>
      </c>
      <c r="E39" s="6">
        <v>134</v>
      </c>
      <c r="F39" s="12" t="s">
        <v>306</v>
      </c>
      <c r="G39" s="6">
        <v>5</v>
      </c>
      <c r="H39" s="6">
        <v>5</v>
      </c>
      <c r="I39" s="6">
        <v>5</v>
      </c>
      <c r="J39" s="89">
        <f>H39-G39</f>
        <v>0</v>
      </c>
    </row>
    <row r="40" spans="1:11" hidden="1" x14ac:dyDescent="0.3">
      <c r="A40" s="6">
        <v>2151</v>
      </c>
      <c r="B40" s="6">
        <f>VLOOKUP(A40,'[1]6.1 all cu ID (2)'!$A:$E,2,FALSE)</f>
        <v>14</v>
      </c>
      <c r="C40" s="6">
        <v>14</v>
      </c>
      <c r="D40" s="7" t="s">
        <v>12</v>
      </c>
      <c r="E40" s="6">
        <v>135</v>
      </c>
      <c r="F40" s="13" t="s">
        <v>302</v>
      </c>
      <c r="G40" s="6">
        <v>300</v>
      </c>
      <c r="H40" s="6">
        <v>313</v>
      </c>
      <c r="I40" s="6">
        <v>313</v>
      </c>
      <c r="J40" s="89">
        <f>H40-G40</f>
        <v>13</v>
      </c>
    </row>
    <row r="41" spans="1:11" hidden="1" x14ac:dyDescent="0.3">
      <c r="A41" s="6">
        <v>2151</v>
      </c>
      <c r="B41" s="6">
        <f>VLOOKUP(A41,'[1]6.1 all cu ID (2)'!$A:$E,2,FALSE)</f>
        <v>14</v>
      </c>
      <c r="C41" s="6">
        <v>14</v>
      </c>
      <c r="D41" s="7" t="s">
        <v>12</v>
      </c>
      <c r="E41" s="6">
        <v>136</v>
      </c>
      <c r="F41" s="14" t="s">
        <v>7</v>
      </c>
      <c r="G41" s="6">
        <v>200</v>
      </c>
      <c r="H41" s="6">
        <v>256</v>
      </c>
      <c r="I41" s="6">
        <v>256</v>
      </c>
      <c r="J41" s="89">
        <f>H41-G41</f>
        <v>56</v>
      </c>
    </row>
    <row r="42" spans="1:11" hidden="1" x14ac:dyDescent="0.3">
      <c r="A42" s="6">
        <v>2151</v>
      </c>
      <c r="B42" s="6">
        <f>VLOOKUP(A42,'[1]6.1 all cu ID (2)'!$A:$E,2,FALSE)</f>
        <v>14</v>
      </c>
      <c r="C42" s="6">
        <v>14</v>
      </c>
      <c r="D42" s="7" t="s">
        <v>12</v>
      </c>
      <c r="E42" s="6">
        <v>138</v>
      </c>
      <c r="F42" s="16" t="s">
        <v>308</v>
      </c>
      <c r="G42" s="6">
        <v>90</v>
      </c>
      <c r="H42" s="6">
        <v>252</v>
      </c>
      <c r="I42" s="6">
        <v>252</v>
      </c>
      <c r="J42" s="89">
        <f>H42-G42</f>
        <v>162</v>
      </c>
    </row>
    <row r="43" spans="1:11" hidden="1" x14ac:dyDescent="0.3">
      <c r="A43" s="6">
        <v>2151</v>
      </c>
      <c r="B43" s="6">
        <f>VLOOKUP(A43,'[1]6.1 all cu ID (2)'!$A:$E,2,FALSE)</f>
        <v>14</v>
      </c>
      <c r="C43" s="6">
        <v>14</v>
      </c>
      <c r="D43" s="7" t="s">
        <v>12</v>
      </c>
      <c r="E43" s="6">
        <v>140</v>
      </c>
      <c r="F43" s="17" t="s">
        <v>7</v>
      </c>
      <c r="G43" s="6">
        <v>70</v>
      </c>
      <c r="H43" s="6">
        <v>213</v>
      </c>
      <c r="I43" s="6">
        <v>213</v>
      </c>
      <c r="J43" s="89">
        <f>H43-G43</f>
        <v>143</v>
      </c>
      <c r="K43" s="33" t="s">
        <v>331</v>
      </c>
    </row>
    <row r="44" spans="1:11" hidden="1" x14ac:dyDescent="0.3">
      <c r="A44" s="6">
        <v>56327</v>
      </c>
      <c r="B44" s="6">
        <f>VLOOKUP(A44,'[1]6.1 all cu ID (2)'!$A:$E,2,FALSE)</f>
        <v>84</v>
      </c>
      <c r="C44" s="6">
        <v>84</v>
      </c>
      <c r="D44" s="7" t="s">
        <v>44</v>
      </c>
      <c r="E44" s="6">
        <v>384</v>
      </c>
      <c r="F44" s="12" t="s">
        <v>307</v>
      </c>
      <c r="G44" s="6">
        <v>500</v>
      </c>
      <c r="H44" s="6">
        <v>508</v>
      </c>
      <c r="I44" s="6">
        <v>508</v>
      </c>
      <c r="J44" s="89">
        <f>H44-G44</f>
        <v>8</v>
      </c>
    </row>
    <row r="45" spans="1:11" x14ac:dyDescent="0.3">
      <c r="A45" s="6">
        <v>47678</v>
      </c>
      <c r="B45" s="6">
        <f>VLOOKUP(A45,'[1]6.1 all cu ID (2)'!$A:$E,2,FALSE)</f>
        <v>84</v>
      </c>
      <c r="C45" s="6">
        <v>84</v>
      </c>
      <c r="D45" s="7" t="s">
        <v>264</v>
      </c>
      <c r="E45" s="6">
        <v>382</v>
      </c>
      <c r="F45" s="12" t="s">
        <v>301</v>
      </c>
      <c r="G45" s="6">
        <v>20</v>
      </c>
      <c r="H45" s="6" t="s">
        <v>9</v>
      </c>
      <c r="I45" s="6" t="s">
        <v>9</v>
      </c>
      <c r="J45" s="89" t="e">
        <f>H45-G45</f>
        <v>#VALUE!</v>
      </c>
    </row>
    <row r="46" spans="1:11" hidden="1" x14ac:dyDescent="0.3">
      <c r="A46" s="6">
        <v>2190</v>
      </c>
      <c r="B46" s="6" t="e">
        <f>VLOOKUP(A46,'[1]6.1 all cu ID (2)'!$A:$E,2,FALSE)</f>
        <v>#N/A</v>
      </c>
      <c r="C46" s="29">
        <v>14</v>
      </c>
      <c r="D46" s="7" t="s">
        <v>13</v>
      </c>
      <c r="E46" s="6">
        <v>129</v>
      </c>
      <c r="F46" s="9" t="s">
        <v>303</v>
      </c>
      <c r="G46" s="6">
        <v>2000</v>
      </c>
      <c r="H46" s="6">
        <v>1972</v>
      </c>
      <c r="I46" s="6">
        <v>1972</v>
      </c>
      <c r="J46" s="89">
        <f>H46-G46</f>
        <v>-28</v>
      </c>
    </row>
    <row r="47" spans="1:11" hidden="1" x14ac:dyDescent="0.3">
      <c r="A47" s="6">
        <v>2190</v>
      </c>
      <c r="B47" s="6" t="e">
        <f>VLOOKUP(A47,'[1]6.1 all cu ID (2)'!$A:$E,2,FALSE)</f>
        <v>#N/A</v>
      </c>
      <c r="C47" s="29">
        <v>14</v>
      </c>
      <c r="D47" s="7" t="s">
        <v>13</v>
      </c>
      <c r="E47" s="6">
        <v>130</v>
      </c>
      <c r="F47" s="10" t="s">
        <v>7</v>
      </c>
      <c r="G47" s="6">
        <v>1200</v>
      </c>
      <c r="H47" s="6">
        <v>430</v>
      </c>
      <c r="I47" s="6">
        <v>430</v>
      </c>
      <c r="J47" s="89">
        <f>H47-G47</f>
        <v>-770</v>
      </c>
    </row>
    <row r="48" spans="1:11" hidden="1" x14ac:dyDescent="0.3">
      <c r="A48" s="6">
        <v>2190</v>
      </c>
      <c r="B48" s="6" t="e">
        <f>VLOOKUP(A48,'[1]6.1 all cu ID (2)'!$A:$E,2,FALSE)</f>
        <v>#N/A</v>
      </c>
      <c r="C48" s="29">
        <v>14</v>
      </c>
      <c r="D48" s="7" t="s">
        <v>13</v>
      </c>
      <c r="E48" s="6">
        <v>131</v>
      </c>
      <c r="F48" s="10" t="s">
        <v>304</v>
      </c>
      <c r="G48" s="6">
        <v>350</v>
      </c>
      <c r="H48" s="6">
        <v>184</v>
      </c>
      <c r="I48" s="6">
        <v>184</v>
      </c>
      <c r="J48" s="89">
        <f>H48-G48</f>
        <v>-166</v>
      </c>
    </row>
    <row r="49" spans="1:61" hidden="1" x14ac:dyDescent="0.3">
      <c r="A49" s="6">
        <v>2190</v>
      </c>
      <c r="B49" s="6" t="e">
        <f>VLOOKUP(A49,'[1]6.1 all cu ID (2)'!$A:$E,2,FALSE)</f>
        <v>#N/A</v>
      </c>
      <c r="C49" s="29">
        <v>14</v>
      </c>
      <c r="D49" s="7" t="s">
        <v>13</v>
      </c>
      <c r="E49" s="6">
        <v>132</v>
      </c>
      <c r="F49" s="11" t="s">
        <v>305</v>
      </c>
      <c r="G49" s="6">
        <v>100</v>
      </c>
      <c r="H49" s="6">
        <v>47</v>
      </c>
      <c r="I49" s="6">
        <v>47</v>
      </c>
      <c r="J49" s="89">
        <f>H49-G49</f>
        <v>-53</v>
      </c>
    </row>
    <row r="50" spans="1:61" hidden="1" x14ac:dyDescent="0.3">
      <c r="A50" s="6">
        <v>2190</v>
      </c>
      <c r="B50" s="6" t="e">
        <f>VLOOKUP(A50,'[1]6.1 all cu ID (2)'!$A:$E,2,FALSE)</f>
        <v>#N/A</v>
      </c>
      <c r="C50" s="29">
        <v>14</v>
      </c>
      <c r="D50" s="7" t="s">
        <v>13</v>
      </c>
      <c r="E50" s="6">
        <v>134</v>
      </c>
      <c r="F50" s="12" t="s">
        <v>306</v>
      </c>
      <c r="G50" s="6">
        <v>3</v>
      </c>
      <c r="H50" s="6" t="s">
        <v>9</v>
      </c>
      <c r="I50" s="6" t="s">
        <v>9</v>
      </c>
      <c r="J50" s="89" t="e">
        <f>H50-G50</f>
        <v>#VALUE!</v>
      </c>
    </row>
    <row r="51" spans="1:61" hidden="1" x14ac:dyDescent="0.3">
      <c r="A51" s="6">
        <v>2190</v>
      </c>
      <c r="B51" s="6" t="e">
        <f>VLOOKUP(A51,'[1]6.1 all cu ID (2)'!$A:$E,2,FALSE)</f>
        <v>#N/A</v>
      </c>
      <c r="C51" s="29">
        <v>14</v>
      </c>
      <c r="D51" s="7" t="s">
        <v>13</v>
      </c>
      <c r="E51" s="6">
        <v>135</v>
      </c>
      <c r="F51" s="13" t="s">
        <v>302</v>
      </c>
      <c r="G51" s="6">
        <v>10</v>
      </c>
      <c r="H51" s="6" t="s">
        <v>9</v>
      </c>
      <c r="I51" s="6" t="s">
        <v>9</v>
      </c>
      <c r="J51" s="89" t="e">
        <f>H51-G51</f>
        <v>#VALUE!</v>
      </c>
    </row>
    <row r="52" spans="1:61" hidden="1" x14ac:dyDescent="0.3">
      <c r="A52" s="6">
        <v>2190</v>
      </c>
      <c r="B52" s="6" t="e">
        <f>VLOOKUP(A52,'[1]6.1 all cu ID (2)'!$A:$E,2,FALSE)</f>
        <v>#N/A</v>
      </c>
      <c r="C52" s="29">
        <v>14</v>
      </c>
      <c r="D52" s="7" t="s">
        <v>13</v>
      </c>
      <c r="E52" s="6">
        <v>136</v>
      </c>
      <c r="F52" s="14" t="s">
        <v>7</v>
      </c>
      <c r="G52" s="6">
        <v>6</v>
      </c>
      <c r="H52" s="6" t="s">
        <v>9</v>
      </c>
      <c r="I52" s="6" t="s">
        <v>9</v>
      </c>
      <c r="J52" s="89" t="e">
        <f>H52-G52</f>
        <v>#VALUE!</v>
      </c>
    </row>
    <row r="53" spans="1:61" hidden="1" x14ac:dyDescent="0.3">
      <c r="A53" s="6">
        <v>47678</v>
      </c>
      <c r="B53" s="6">
        <f>VLOOKUP(A53,'[1]6.1 all cu ID (2)'!$A:$E,2,FALSE)</f>
        <v>84</v>
      </c>
      <c r="C53" s="6">
        <v>84</v>
      </c>
      <c r="D53" s="7" t="s">
        <v>264</v>
      </c>
      <c r="E53" s="6">
        <v>384</v>
      </c>
      <c r="F53" s="12" t="s">
        <v>307</v>
      </c>
      <c r="G53" s="6">
        <v>200</v>
      </c>
      <c r="H53" s="6" t="s">
        <v>9</v>
      </c>
      <c r="I53" s="6" t="s">
        <v>9</v>
      </c>
      <c r="J53" s="89" t="e">
        <f>H53-G53</f>
        <v>#VALUE!</v>
      </c>
    </row>
    <row r="54" spans="1:61" x14ac:dyDescent="0.3">
      <c r="A54" s="6">
        <v>146412</v>
      </c>
      <c r="B54" s="6">
        <f>VLOOKUP(A54,'[1]6.1 all cu ID (2)'!$A:$E,2,FALSE)</f>
        <v>168</v>
      </c>
      <c r="C54" s="6">
        <v>168</v>
      </c>
      <c r="D54" s="7" t="s">
        <v>121</v>
      </c>
      <c r="E54" s="6">
        <v>382</v>
      </c>
      <c r="F54" s="12" t="s">
        <v>301</v>
      </c>
      <c r="G54" s="6">
        <v>16</v>
      </c>
      <c r="H54" s="6" t="s">
        <v>9</v>
      </c>
      <c r="I54" s="6" t="s">
        <v>9</v>
      </c>
      <c r="J54" s="89" t="e">
        <f>H54-G54</f>
        <v>#VALUE!</v>
      </c>
    </row>
    <row r="55" spans="1:61" hidden="1" x14ac:dyDescent="0.3">
      <c r="A55" s="6">
        <v>2367</v>
      </c>
      <c r="B55" s="6" t="e">
        <f>VLOOKUP(A55,'[1]6.1 all cu ID (2)'!$A:$E,2,FALSE)</f>
        <v>#N/A</v>
      </c>
      <c r="C55" s="29">
        <v>14</v>
      </c>
      <c r="D55" s="7" t="s">
        <v>14</v>
      </c>
      <c r="E55" s="6">
        <v>129</v>
      </c>
      <c r="F55" s="9" t="s">
        <v>303</v>
      </c>
      <c r="G55" s="6">
        <v>1000</v>
      </c>
      <c r="H55" s="6">
        <v>1614</v>
      </c>
      <c r="I55" s="6">
        <v>1614</v>
      </c>
      <c r="J55" s="89">
        <f>H55-G55</f>
        <v>614</v>
      </c>
    </row>
    <row r="56" spans="1:61" hidden="1" x14ac:dyDescent="0.3">
      <c r="A56" s="6">
        <v>2367</v>
      </c>
      <c r="B56" s="6" t="e">
        <f>VLOOKUP(A56,'[1]6.1 all cu ID (2)'!$A:$E,2,FALSE)</f>
        <v>#N/A</v>
      </c>
      <c r="C56" s="29">
        <v>14</v>
      </c>
      <c r="D56" s="7" t="s">
        <v>14</v>
      </c>
      <c r="E56" s="6">
        <v>130</v>
      </c>
      <c r="F56" s="10" t="s">
        <v>7</v>
      </c>
      <c r="G56" s="6">
        <v>400</v>
      </c>
      <c r="H56" s="6">
        <v>603</v>
      </c>
      <c r="I56" s="6">
        <v>603</v>
      </c>
      <c r="J56" s="89">
        <f>H56-G56</f>
        <v>203</v>
      </c>
    </row>
    <row r="57" spans="1:61" hidden="1" x14ac:dyDescent="0.3">
      <c r="A57" s="6">
        <v>2367</v>
      </c>
      <c r="B57" s="6" t="e">
        <f>VLOOKUP(A57,'[1]6.1 all cu ID (2)'!$A:$E,2,FALSE)</f>
        <v>#N/A</v>
      </c>
      <c r="C57" s="29">
        <v>14</v>
      </c>
      <c r="D57" s="7" t="s">
        <v>14</v>
      </c>
      <c r="E57" s="6">
        <v>132</v>
      </c>
      <c r="F57" s="11" t="s">
        <v>305</v>
      </c>
      <c r="G57" s="6">
        <v>1000</v>
      </c>
      <c r="H57" s="6">
        <v>1614</v>
      </c>
      <c r="I57" s="6">
        <v>1614</v>
      </c>
      <c r="J57" s="89">
        <f>H57-G57</f>
        <v>614</v>
      </c>
    </row>
    <row r="58" spans="1:61" s="45" customFormat="1" hidden="1" x14ac:dyDescent="0.3">
      <c r="A58" s="42">
        <v>2367</v>
      </c>
      <c r="B58" s="6" t="e">
        <f>VLOOKUP(A58,'[1]6.1 all cu ID (2)'!$A:$E,2,FALSE)</f>
        <v>#N/A</v>
      </c>
      <c r="C58" s="29">
        <v>14</v>
      </c>
      <c r="D58" s="43" t="s">
        <v>14</v>
      </c>
      <c r="E58" s="42">
        <v>134</v>
      </c>
      <c r="F58" s="44" t="s">
        <v>306</v>
      </c>
      <c r="G58" s="42">
        <v>86</v>
      </c>
      <c r="H58" s="42">
        <v>951</v>
      </c>
      <c r="I58" s="42">
        <v>86</v>
      </c>
      <c r="J58" s="89">
        <f>H58-G58</f>
        <v>865</v>
      </c>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c r="BG58" s="33"/>
      <c r="BH58" s="33"/>
      <c r="BI58" s="33"/>
    </row>
    <row r="59" spans="1:61" hidden="1" x14ac:dyDescent="0.3">
      <c r="A59" s="6">
        <v>2367</v>
      </c>
      <c r="B59" s="6" t="e">
        <f>VLOOKUP(A59,'[1]6.1 all cu ID (2)'!$A:$E,2,FALSE)</f>
        <v>#N/A</v>
      </c>
      <c r="C59" s="29">
        <v>14</v>
      </c>
      <c r="D59" s="7" t="s">
        <v>14</v>
      </c>
      <c r="E59" s="6">
        <v>135</v>
      </c>
      <c r="F59" s="13" t="s">
        <v>302</v>
      </c>
      <c r="G59" s="6">
        <v>12</v>
      </c>
      <c r="H59" s="6" t="s">
        <v>9</v>
      </c>
      <c r="I59" s="6" t="s">
        <v>9</v>
      </c>
      <c r="J59" s="89" t="e">
        <f>H59-G59</f>
        <v>#VALUE!</v>
      </c>
    </row>
    <row r="60" spans="1:61" hidden="1" x14ac:dyDescent="0.3">
      <c r="A60" s="6">
        <v>2367</v>
      </c>
      <c r="B60" s="6" t="e">
        <f>VLOOKUP(A60,'[1]6.1 all cu ID (2)'!$A:$E,2,FALSE)</f>
        <v>#N/A</v>
      </c>
      <c r="C60" s="29">
        <v>14</v>
      </c>
      <c r="D60" s="7" t="s">
        <v>14</v>
      </c>
      <c r="E60" s="6">
        <v>136</v>
      </c>
      <c r="F60" s="14" t="s">
        <v>7</v>
      </c>
      <c r="G60" s="6">
        <v>6</v>
      </c>
      <c r="H60" s="6" t="s">
        <v>9</v>
      </c>
      <c r="I60" s="6" t="s">
        <v>9</v>
      </c>
      <c r="J60" s="89" t="e">
        <f>H60-G60</f>
        <v>#VALUE!</v>
      </c>
    </row>
    <row r="61" spans="1:61" hidden="1" x14ac:dyDescent="0.3">
      <c r="A61" s="6">
        <v>50269</v>
      </c>
      <c r="B61" s="6">
        <f>VLOOKUP(A61,'[1]6.1 all cu ID (2)'!$A:$E,2,FALSE)</f>
        <v>84</v>
      </c>
      <c r="C61" s="6">
        <v>84</v>
      </c>
      <c r="D61" s="7" t="s">
        <v>36</v>
      </c>
      <c r="E61" s="6">
        <v>384</v>
      </c>
      <c r="F61" s="12" t="s">
        <v>307</v>
      </c>
      <c r="G61" s="6">
        <v>162</v>
      </c>
      <c r="H61" s="6" t="s">
        <v>9</v>
      </c>
      <c r="I61" s="6" t="s">
        <v>9</v>
      </c>
      <c r="J61" s="89" t="e">
        <f>H61-G61</f>
        <v>#VALUE!</v>
      </c>
    </row>
    <row r="62" spans="1:61" x14ac:dyDescent="0.3">
      <c r="A62" s="6">
        <v>147959</v>
      </c>
      <c r="B62" s="6">
        <f>VLOOKUP(A62,'[1]6.1 all cu ID (2)'!$A:$E,2,FALSE)</f>
        <v>173</v>
      </c>
      <c r="C62" s="6">
        <v>173</v>
      </c>
      <c r="D62" s="7" t="s">
        <v>198</v>
      </c>
      <c r="E62" s="6">
        <v>382</v>
      </c>
      <c r="F62" s="12" t="s">
        <v>301</v>
      </c>
      <c r="G62" s="6">
        <v>14</v>
      </c>
      <c r="H62" s="6" t="s">
        <v>9</v>
      </c>
      <c r="I62" s="6" t="s">
        <v>9</v>
      </c>
      <c r="J62" s="89" t="e">
        <f>H62-G62</f>
        <v>#VALUE!</v>
      </c>
    </row>
    <row r="63" spans="1:61" hidden="1" x14ac:dyDescent="0.3">
      <c r="A63" s="6">
        <v>2988</v>
      </c>
      <c r="B63" s="6" t="e">
        <f>VLOOKUP(A63,'[1]6.1 all cu ID (2)'!$A:$E,2,FALSE)</f>
        <v>#N/A</v>
      </c>
      <c r="C63" s="29">
        <v>14</v>
      </c>
      <c r="D63" s="7" t="s">
        <v>433</v>
      </c>
      <c r="E63" s="6">
        <v>134</v>
      </c>
      <c r="F63" s="12" t="s">
        <v>306</v>
      </c>
      <c r="G63" s="6">
        <v>2</v>
      </c>
      <c r="H63" s="6" t="s">
        <v>9</v>
      </c>
      <c r="I63" s="6" t="s">
        <v>9</v>
      </c>
      <c r="J63" s="89" t="e">
        <f>H63-G63</f>
        <v>#VALUE!</v>
      </c>
    </row>
    <row r="64" spans="1:61" s="81" customFormat="1" hidden="1" x14ac:dyDescent="0.3">
      <c r="A64" s="31">
        <v>2988</v>
      </c>
      <c r="B64" s="31" t="e">
        <f>VLOOKUP(A64,'[1]6.1 all cu ID (2)'!$A:$E,2,FALSE)</f>
        <v>#N/A</v>
      </c>
      <c r="C64" s="29">
        <v>14</v>
      </c>
      <c r="D64" s="32" t="s">
        <v>433</v>
      </c>
      <c r="E64" s="31">
        <v>135</v>
      </c>
      <c r="F64" s="34" t="s">
        <v>302</v>
      </c>
      <c r="G64" s="31">
        <v>650</v>
      </c>
      <c r="H64" s="31" t="s">
        <v>9</v>
      </c>
      <c r="I64" s="31" t="s">
        <v>9</v>
      </c>
      <c r="J64" s="81" t="e">
        <f>H64-G64</f>
        <v>#VALUE!</v>
      </c>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row>
    <row r="65" spans="1:61" hidden="1" x14ac:dyDescent="0.3">
      <c r="A65" s="6">
        <v>2988</v>
      </c>
      <c r="B65" s="6" t="e">
        <f>VLOOKUP(A65,'[1]6.1 all cu ID (2)'!$A:$E,2,FALSE)</f>
        <v>#N/A</v>
      </c>
      <c r="C65" s="29">
        <v>14</v>
      </c>
      <c r="D65" s="7" t="s">
        <v>433</v>
      </c>
      <c r="E65" s="6">
        <v>136</v>
      </c>
      <c r="F65" s="14" t="s">
        <v>7</v>
      </c>
      <c r="G65" s="6">
        <v>200</v>
      </c>
      <c r="H65" s="6" t="s">
        <v>9</v>
      </c>
      <c r="I65" s="6" t="s">
        <v>9</v>
      </c>
      <c r="J65" s="89" t="e">
        <f>H65-G65</f>
        <v>#VALUE!</v>
      </c>
    </row>
    <row r="66" spans="1:61" hidden="1" x14ac:dyDescent="0.3">
      <c r="A66" s="6">
        <v>2988</v>
      </c>
      <c r="B66" s="6" t="e">
        <f>VLOOKUP(A66,'[1]6.1 all cu ID (2)'!$A:$E,2,FALSE)</f>
        <v>#N/A</v>
      </c>
      <c r="C66" s="29">
        <v>14</v>
      </c>
      <c r="D66" s="7" t="s">
        <v>433</v>
      </c>
      <c r="E66" s="6">
        <v>138</v>
      </c>
      <c r="F66" s="16" t="s">
        <v>308</v>
      </c>
      <c r="G66" s="6">
        <v>7</v>
      </c>
      <c r="H66" s="6" t="s">
        <v>9</v>
      </c>
      <c r="I66" s="6" t="s">
        <v>9</v>
      </c>
      <c r="J66" s="89" t="e">
        <f>H66-G66</f>
        <v>#VALUE!</v>
      </c>
      <c r="K66" s="33" t="s">
        <v>330</v>
      </c>
    </row>
    <row r="67" spans="1:61" hidden="1" x14ac:dyDescent="0.3">
      <c r="A67" s="6">
        <v>2988</v>
      </c>
      <c r="B67" s="6" t="e">
        <f>VLOOKUP(A67,'[1]6.1 all cu ID (2)'!$A:$E,2,FALSE)</f>
        <v>#N/A</v>
      </c>
      <c r="C67" s="29">
        <v>14</v>
      </c>
      <c r="D67" s="7" t="s">
        <v>433</v>
      </c>
      <c r="E67" s="6">
        <v>140</v>
      </c>
      <c r="F67" s="17" t="s">
        <v>7</v>
      </c>
      <c r="G67" s="6">
        <v>11</v>
      </c>
      <c r="H67" s="6" t="s">
        <v>9</v>
      </c>
      <c r="I67" s="6" t="s">
        <v>9</v>
      </c>
      <c r="J67" s="89" t="e">
        <f>H67-G67</f>
        <v>#VALUE!</v>
      </c>
    </row>
    <row r="68" spans="1:61" s="45" customFormat="1" x14ac:dyDescent="0.3">
      <c r="A68" s="6">
        <v>145912</v>
      </c>
      <c r="B68" s="6">
        <f>VLOOKUP(A68,'[1]6.1 all cu ID (2)'!$A:$E,2,FALSE)</f>
        <v>168</v>
      </c>
      <c r="C68" s="6">
        <v>168</v>
      </c>
      <c r="D68" s="7" t="s">
        <v>101</v>
      </c>
      <c r="E68" s="6">
        <v>382</v>
      </c>
      <c r="F68" s="12" t="s">
        <v>301</v>
      </c>
      <c r="G68" s="6">
        <v>13</v>
      </c>
      <c r="H68" s="6" t="s">
        <v>9</v>
      </c>
      <c r="I68" s="6" t="s">
        <v>9</v>
      </c>
      <c r="J68" s="89" t="e">
        <f>H68-G68</f>
        <v>#VALUE!</v>
      </c>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c r="BG68" s="33"/>
      <c r="BH68" s="33"/>
      <c r="BI68" s="33"/>
    </row>
    <row r="69" spans="1:61" hidden="1" x14ac:dyDescent="0.3">
      <c r="A69" s="6">
        <v>3354</v>
      </c>
      <c r="B69" s="6" t="e">
        <f>VLOOKUP(A69,'[1]6.1 all cu ID (2)'!$A:$E,2,FALSE)</f>
        <v>#N/A</v>
      </c>
      <c r="C69" s="29">
        <v>14</v>
      </c>
      <c r="D69" s="7" t="s">
        <v>16</v>
      </c>
      <c r="E69" s="6">
        <v>129</v>
      </c>
      <c r="F69" s="9" t="s">
        <v>303</v>
      </c>
      <c r="G69" s="6">
        <v>5880</v>
      </c>
      <c r="H69" s="6">
        <v>5320</v>
      </c>
      <c r="I69" s="6">
        <v>5320</v>
      </c>
      <c r="J69" s="89">
        <f>H69-G69</f>
        <v>-560</v>
      </c>
    </row>
    <row r="70" spans="1:61" hidden="1" x14ac:dyDescent="0.3">
      <c r="A70" s="6">
        <v>3354</v>
      </c>
      <c r="B70" s="6" t="e">
        <f>VLOOKUP(A70,'[1]6.1 all cu ID (2)'!$A:$E,2,FALSE)</f>
        <v>#N/A</v>
      </c>
      <c r="C70" s="29">
        <v>14</v>
      </c>
      <c r="D70" s="7" t="s">
        <v>16</v>
      </c>
      <c r="E70" s="6">
        <v>130</v>
      </c>
      <c r="F70" s="10" t="s">
        <v>7</v>
      </c>
      <c r="G70" s="6">
        <v>3040</v>
      </c>
      <c r="H70" s="6">
        <v>2715</v>
      </c>
      <c r="I70" s="6">
        <v>2715</v>
      </c>
      <c r="J70" s="89">
        <f>H70-G70</f>
        <v>-325</v>
      </c>
    </row>
    <row r="71" spans="1:61" s="45" customFormat="1" hidden="1" x14ac:dyDescent="0.3">
      <c r="A71" s="42">
        <v>3354</v>
      </c>
      <c r="B71" s="6" t="e">
        <f>VLOOKUP(A71,'[1]6.1 all cu ID (2)'!$A:$E,2,FALSE)</f>
        <v>#N/A</v>
      </c>
      <c r="C71" s="29">
        <v>14</v>
      </c>
      <c r="D71" s="43" t="s">
        <v>16</v>
      </c>
      <c r="E71" s="42">
        <v>131</v>
      </c>
      <c r="F71" s="46" t="s">
        <v>304</v>
      </c>
      <c r="G71" s="42">
        <v>50</v>
      </c>
      <c r="H71" s="42">
        <v>266</v>
      </c>
      <c r="I71" s="42">
        <v>50</v>
      </c>
      <c r="J71" s="89">
        <f>H71-G71</f>
        <v>216</v>
      </c>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c r="BG71" s="33"/>
      <c r="BH71" s="33"/>
      <c r="BI71" s="33"/>
    </row>
    <row r="72" spans="1:61" s="45" customFormat="1" hidden="1" x14ac:dyDescent="0.3">
      <c r="A72" s="42">
        <v>3354</v>
      </c>
      <c r="B72" s="6" t="e">
        <f>VLOOKUP(A72,'[1]6.1 all cu ID (2)'!$A:$E,2,FALSE)</f>
        <v>#N/A</v>
      </c>
      <c r="C72" s="29">
        <v>14</v>
      </c>
      <c r="D72" s="43" t="s">
        <v>16</v>
      </c>
      <c r="E72" s="42">
        <v>132</v>
      </c>
      <c r="F72" s="47" t="s">
        <v>305</v>
      </c>
      <c r="G72" s="42">
        <v>500</v>
      </c>
      <c r="H72" s="42">
        <v>568</v>
      </c>
      <c r="I72" s="42">
        <v>568</v>
      </c>
      <c r="J72" s="89">
        <f>H72-G72</f>
        <v>68</v>
      </c>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c r="BG72" s="33"/>
      <c r="BH72" s="33"/>
      <c r="BI72" s="33"/>
    </row>
    <row r="73" spans="1:61" hidden="1" x14ac:dyDescent="0.3">
      <c r="A73" s="6">
        <v>3354</v>
      </c>
      <c r="B73" s="6" t="e">
        <f>VLOOKUP(A73,'[1]6.1 all cu ID (2)'!$A:$E,2,FALSE)</f>
        <v>#N/A</v>
      </c>
      <c r="C73" s="29">
        <v>14</v>
      </c>
      <c r="D73" s="7" t="s">
        <v>16</v>
      </c>
      <c r="E73" s="6">
        <v>133</v>
      </c>
      <c r="F73" s="10" t="s">
        <v>8</v>
      </c>
      <c r="G73" s="6">
        <v>5310</v>
      </c>
      <c r="H73" s="6">
        <v>4487</v>
      </c>
      <c r="I73" s="6">
        <v>4487</v>
      </c>
      <c r="J73" s="89">
        <f>H73-G73</f>
        <v>-823</v>
      </c>
    </row>
    <row r="74" spans="1:61" s="45" customFormat="1" hidden="1" x14ac:dyDescent="0.3">
      <c r="A74" s="42">
        <v>3354</v>
      </c>
      <c r="B74" s="6" t="e">
        <f>VLOOKUP(A74,'[1]6.1 all cu ID (2)'!$A:$E,2,FALSE)</f>
        <v>#N/A</v>
      </c>
      <c r="C74" s="29">
        <v>14</v>
      </c>
      <c r="D74" s="43" t="s">
        <v>16</v>
      </c>
      <c r="E74" s="42">
        <v>134</v>
      </c>
      <c r="F74" s="44" t="s">
        <v>306</v>
      </c>
      <c r="G74" s="42">
        <v>12</v>
      </c>
      <c r="H74" s="42">
        <v>6069</v>
      </c>
      <c r="I74" s="42">
        <v>12</v>
      </c>
      <c r="J74" s="89">
        <f>H74-G74</f>
        <v>6057</v>
      </c>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c r="BG74" s="33"/>
      <c r="BH74" s="33"/>
      <c r="BI74" s="33"/>
    </row>
    <row r="75" spans="1:61" s="45" customFormat="1" hidden="1" x14ac:dyDescent="0.3">
      <c r="A75" s="42">
        <v>3354</v>
      </c>
      <c r="B75" s="6" t="e">
        <f>VLOOKUP(A75,'[1]6.1 all cu ID (2)'!$A:$E,2,FALSE)</f>
        <v>#N/A</v>
      </c>
      <c r="C75" s="29">
        <v>14</v>
      </c>
      <c r="D75" s="43" t="s">
        <v>16</v>
      </c>
      <c r="E75" s="42">
        <v>135</v>
      </c>
      <c r="F75" s="48" t="s">
        <v>302</v>
      </c>
      <c r="G75" s="42">
        <v>100</v>
      </c>
      <c r="H75" s="42">
        <v>749</v>
      </c>
      <c r="I75" s="42">
        <v>100</v>
      </c>
      <c r="J75" s="89">
        <f>H75-G75</f>
        <v>649</v>
      </c>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c r="BG75" s="33"/>
      <c r="BH75" s="33"/>
      <c r="BI75" s="33"/>
    </row>
    <row r="76" spans="1:61" s="45" customFormat="1" hidden="1" x14ac:dyDescent="0.3">
      <c r="A76" s="42">
        <v>3354</v>
      </c>
      <c r="B76" s="6" t="e">
        <f>VLOOKUP(A76,'[1]6.1 all cu ID (2)'!$A:$E,2,FALSE)</f>
        <v>#N/A</v>
      </c>
      <c r="C76" s="29">
        <v>14</v>
      </c>
      <c r="D76" s="43" t="s">
        <v>16</v>
      </c>
      <c r="E76" s="42">
        <v>136</v>
      </c>
      <c r="F76" s="49" t="s">
        <v>7</v>
      </c>
      <c r="G76" s="42">
        <v>50</v>
      </c>
      <c r="H76" s="42">
        <v>518</v>
      </c>
      <c r="I76" s="42">
        <v>50</v>
      </c>
      <c r="J76" s="89">
        <f>H76-G76</f>
        <v>468</v>
      </c>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c r="BG76" s="33"/>
      <c r="BH76" s="33"/>
      <c r="BI76" s="33"/>
    </row>
    <row r="77" spans="1:61" s="45" customFormat="1" hidden="1" x14ac:dyDescent="0.3">
      <c r="A77" s="42">
        <v>3354</v>
      </c>
      <c r="B77" s="6" t="e">
        <f>VLOOKUP(A77,'[1]6.1 all cu ID (2)'!$A:$E,2,FALSE)</f>
        <v>#N/A</v>
      </c>
      <c r="C77" s="29">
        <v>14</v>
      </c>
      <c r="D77" s="43" t="s">
        <v>16</v>
      </c>
      <c r="E77" s="42">
        <v>138</v>
      </c>
      <c r="F77" s="51" t="s">
        <v>308</v>
      </c>
      <c r="G77" s="42">
        <v>90</v>
      </c>
      <c r="H77" s="42">
        <v>749</v>
      </c>
      <c r="I77" s="42">
        <v>90</v>
      </c>
      <c r="J77" s="89">
        <f>H77-G77</f>
        <v>659</v>
      </c>
      <c r="K77" s="33" t="s">
        <v>332</v>
      </c>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c r="BG77" s="33"/>
      <c r="BH77" s="33"/>
      <c r="BI77" s="33"/>
    </row>
    <row r="78" spans="1:61" s="45" customFormat="1" hidden="1" x14ac:dyDescent="0.3">
      <c r="A78" s="42">
        <v>3354</v>
      </c>
      <c r="B78" s="6" t="e">
        <f>VLOOKUP(A78,'[1]6.1 all cu ID (2)'!$A:$E,2,FALSE)</f>
        <v>#N/A</v>
      </c>
      <c r="C78" s="29">
        <v>14</v>
      </c>
      <c r="D78" s="43" t="s">
        <v>16</v>
      </c>
      <c r="E78" s="42">
        <v>140</v>
      </c>
      <c r="F78" s="52" t="s">
        <v>7</v>
      </c>
      <c r="G78" s="42">
        <v>50</v>
      </c>
      <c r="H78" s="42">
        <v>518</v>
      </c>
      <c r="I78" s="42">
        <v>50</v>
      </c>
      <c r="J78" s="89">
        <f>H78-G78</f>
        <v>468</v>
      </c>
      <c r="K78" s="33" t="s">
        <v>331</v>
      </c>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c r="BG78" s="33"/>
      <c r="BH78" s="33"/>
      <c r="BI78" s="33"/>
    </row>
    <row r="79" spans="1:61" s="45" customFormat="1" hidden="1" x14ac:dyDescent="0.3">
      <c r="A79" s="6">
        <v>56805</v>
      </c>
      <c r="B79" s="6">
        <f>VLOOKUP(A79,'[1]6.1 all cu ID (2)'!$A:$E,2,FALSE)</f>
        <v>84</v>
      </c>
      <c r="C79" s="6">
        <v>84</v>
      </c>
      <c r="D79" s="7" t="s">
        <v>299</v>
      </c>
      <c r="E79" s="6">
        <v>384</v>
      </c>
      <c r="F79" s="12" t="s">
        <v>307</v>
      </c>
      <c r="G79" s="6">
        <v>156</v>
      </c>
      <c r="H79" s="6">
        <v>37</v>
      </c>
      <c r="I79" s="6">
        <v>37</v>
      </c>
      <c r="J79" s="89">
        <f>H79-G79</f>
        <v>-119</v>
      </c>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c r="BG79" s="33"/>
      <c r="BH79" s="33"/>
      <c r="BI79" s="33"/>
    </row>
    <row r="80" spans="1:61" x14ac:dyDescent="0.3">
      <c r="A80" s="6">
        <v>147981</v>
      </c>
      <c r="B80" s="6">
        <f>VLOOKUP(A80,'[1]6.1 all cu ID (2)'!$A:$E,2,FALSE)</f>
        <v>173</v>
      </c>
      <c r="C80" s="6">
        <v>173</v>
      </c>
      <c r="D80" s="7" t="s">
        <v>204</v>
      </c>
      <c r="E80" s="6">
        <v>382</v>
      </c>
      <c r="F80" s="12" t="s">
        <v>301</v>
      </c>
      <c r="G80" s="6">
        <v>12</v>
      </c>
      <c r="H80" s="6" t="s">
        <v>9</v>
      </c>
      <c r="I80" s="6" t="s">
        <v>9</v>
      </c>
      <c r="J80" s="89" t="e">
        <f>H80-G80</f>
        <v>#VALUE!</v>
      </c>
    </row>
    <row r="81" spans="1:61" hidden="1" x14ac:dyDescent="0.3">
      <c r="A81" s="6">
        <v>4386</v>
      </c>
      <c r="B81" s="6">
        <f>VLOOKUP(A81,'[1]6.1 all cu ID (2)'!$A:$E,2,FALSE)</f>
        <v>14</v>
      </c>
      <c r="C81" s="6">
        <v>14</v>
      </c>
      <c r="D81" s="7" t="s">
        <v>261</v>
      </c>
      <c r="E81" s="6">
        <v>129</v>
      </c>
      <c r="F81" s="9" t="s">
        <v>303</v>
      </c>
      <c r="G81" s="6">
        <v>5400</v>
      </c>
      <c r="H81" s="6">
        <v>4157</v>
      </c>
      <c r="I81" s="6">
        <v>4157</v>
      </c>
      <c r="J81" s="89">
        <f>H81-G81</f>
        <v>-1243</v>
      </c>
    </row>
    <row r="82" spans="1:61" hidden="1" x14ac:dyDescent="0.3">
      <c r="A82" s="6">
        <v>4386</v>
      </c>
      <c r="B82" s="6">
        <f>VLOOKUP(A82,'[1]6.1 all cu ID (2)'!$A:$E,2,FALSE)</f>
        <v>14</v>
      </c>
      <c r="C82" s="6">
        <v>14</v>
      </c>
      <c r="D82" s="7" t="s">
        <v>261</v>
      </c>
      <c r="E82" s="6">
        <v>130</v>
      </c>
      <c r="F82" s="10" t="s">
        <v>7</v>
      </c>
      <c r="G82" s="6">
        <v>2700</v>
      </c>
      <c r="H82" s="6">
        <v>2420</v>
      </c>
      <c r="I82" s="6">
        <v>2420</v>
      </c>
      <c r="J82" s="89">
        <f>H82-G82</f>
        <v>-280</v>
      </c>
    </row>
    <row r="83" spans="1:61" hidden="1" x14ac:dyDescent="0.3">
      <c r="A83" s="6">
        <v>4386</v>
      </c>
      <c r="B83" s="6">
        <f>VLOOKUP(A83,'[1]6.1 all cu ID (2)'!$A:$E,2,FALSE)</f>
        <v>14</v>
      </c>
      <c r="C83" s="6">
        <v>14</v>
      </c>
      <c r="D83" s="7" t="s">
        <v>261</v>
      </c>
      <c r="E83" s="6">
        <v>131</v>
      </c>
      <c r="F83" s="10" t="s">
        <v>304</v>
      </c>
      <c r="G83" s="6">
        <v>1500</v>
      </c>
      <c r="H83" s="6">
        <v>1102</v>
      </c>
      <c r="I83" s="6">
        <v>1102</v>
      </c>
      <c r="J83" s="89">
        <f>H83-G83</f>
        <v>-398</v>
      </c>
    </row>
    <row r="84" spans="1:61" hidden="1" x14ac:dyDescent="0.3">
      <c r="A84" s="6">
        <v>4386</v>
      </c>
      <c r="B84" s="6">
        <f>VLOOKUP(A84,'[1]6.1 all cu ID (2)'!$A:$E,2,FALSE)</f>
        <v>14</v>
      </c>
      <c r="C84" s="6">
        <v>14</v>
      </c>
      <c r="D84" s="7" t="s">
        <v>261</v>
      </c>
      <c r="E84" s="6">
        <v>132</v>
      </c>
      <c r="F84" s="11" t="s">
        <v>305</v>
      </c>
      <c r="G84" s="6">
        <v>2000</v>
      </c>
      <c r="H84" s="6">
        <v>524</v>
      </c>
      <c r="I84" s="6">
        <v>524</v>
      </c>
      <c r="J84" s="89">
        <f>H84-G84</f>
        <v>-1476</v>
      </c>
    </row>
    <row r="85" spans="1:61" hidden="1" x14ac:dyDescent="0.3">
      <c r="A85" s="6">
        <v>4386</v>
      </c>
      <c r="B85" s="6">
        <f>VLOOKUP(A85,'[1]6.1 all cu ID (2)'!$A:$E,2,FALSE)</f>
        <v>14</v>
      </c>
      <c r="C85" s="6">
        <v>14</v>
      </c>
      <c r="D85" s="7" t="s">
        <v>261</v>
      </c>
      <c r="E85" s="6">
        <v>133</v>
      </c>
      <c r="F85" s="10" t="s">
        <v>8</v>
      </c>
      <c r="G85" s="6">
        <v>1900</v>
      </c>
      <c r="H85" s="6">
        <v>1382</v>
      </c>
      <c r="I85" s="6">
        <v>1382</v>
      </c>
      <c r="J85" s="89">
        <f>H85-G85</f>
        <v>-518</v>
      </c>
    </row>
    <row r="86" spans="1:61" s="45" customFormat="1" hidden="1" x14ac:dyDescent="0.3">
      <c r="A86" s="42">
        <v>4386</v>
      </c>
      <c r="B86" s="6">
        <f>VLOOKUP(A86,'[1]6.1 all cu ID (2)'!$A:$E,2,FALSE)</f>
        <v>14</v>
      </c>
      <c r="C86" s="6">
        <v>14</v>
      </c>
      <c r="D86" s="43" t="s">
        <v>261</v>
      </c>
      <c r="E86" s="42">
        <v>134</v>
      </c>
      <c r="F86" s="44" t="s">
        <v>306</v>
      </c>
      <c r="G86" s="42">
        <v>14</v>
      </c>
      <c r="H86" s="42">
        <v>3886</v>
      </c>
      <c r="I86" s="42">
        <v>14</v>
      </c>
      <c r="J86" s="89">
        <f>H86-G86</f>
        <v>3872</v>
      </c>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row>
    <row r="87" spans="1:61" s="45" customFormat="1" hidden="1" x14ac:dyDescent="0.3">
      <c r="A87" s="42">
        <v>4386</v>
      </c>
      <c r="B87" s="6">
        <f>VLOOKUP(A87,'[1]6.1 all cu ID (2)'!$A:$E,2,FALSE)</f>
        <v>14</v>
      </c>
      <c r="C87" s="6">
        <v>14</v>
      </c>
      <c r="D87" s="43" t="s">
        <v>261</v>
      </c>
      <c r="E87" s="42">
        <v>135</v>
      </c>
      <c r="F87" s="48" t="s">
        <v>302</v>
      </c>
      <c r="G87" s="42">
        <v>136</v>
      </c>
      <c r="H87" s="42">
        <v>4190</v>
      </c>
      <c r="I87" s="42">
        <v>136</v>
      </c>
      <c r="J87" s="89">
        <f>H87-G87</f>
        <v>4054</v>
      </c>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row>
    <row r="88" spans="1:61" s="45" customFormat="1" hidden="1" x14ac:dyDescent="0.3">
      <c r="A88" s="42">
        <v>4386</v>
      </c>
      <c r="B88" s="6">
        <f>VLOOKUP(A88,'[1]6.1 all cu ID (2)'!$A:$E,2,FALSE)</f>
        <v>14</v>
      </c>
      <c r="C88" s="6">
        <v>14</v>
      </c>
      <c r="D88" s="43" t="s">
        <v>261</v>
      </c>
      <c r="E88" s="42">
        <v>136</v>
      </c>
      <c r="F88" s="49" t="s">
        <v>7</v>
      </c>
      <c r="G88" s="42">
        <v>68</v>
      </c>
      <c r="H88" s="42">
        <v>350</v>
      </c>
      <c r="I88" s="42">
        <v>68</v>
      </c>
      <c r="J88" s="89">
        <f>H88-G88</f>
        <v>282</v>
      </c>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c r="BG88" s="33"/>
      <c r="BH88" s="33"/>
      <c r="BI88" s="33"/>
    </row>
    <row r="89" spans="1:61" s="45" customFormat="1" hidden="1" x14ac:dyDescent="0.3">
      <c r="A89" s="42">
        <v>4386</v>
      </c>
      <c r="B89" s="6">
        <f>VLOOKUP(A89,'[1]6.1 all cu ID (2)'!$A:$E,2,FALSE)</f>
        <v>14</v>
      </c>
      <c r="C89" s="6">
        <v>14</v>
      </c>
      <c r="D89" s="43" t="s">
        <v>261</v>
      </c>
      <c r="E89" s="42">
        <v>138</v>
      </c>
      <c r="F89" s="51" t="s">
        <v>308</v>
      </c>
      <c r="G89" s="42">
        <v>100</v>
      </c>
      <c r="H89" s="42">
        <v>4190</v>
      </c>
      <c r="I89" s="42">
        <v>100</v>
      </c>
      <c r="J89" s="89">
        <f>H89-G89</f>
        <v>4090</v>
      </c>
      <c r="K89" s="33" t="s">
        <v>332</v>
      </c>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c r="BG89" s="33"/>
      <c r="BH89" s="33"/>
      <c r="BI89" s="33"/>
    </row>
    <row r="90" spans="1:61" s="45" customFormat="1" hidden="1" x14ac:dyDescent="0.3">
      <c r="A90" s="42">
        <v>4386</v>
      </c>
      <c r="B90" s="6">
        <f>VLOOKUP(A90,'[1]6.1 all cu ID (2)'!$A:$E,2,FALSE)</f>
        <v>14</v>
      </c>
      <c r="C90" s="6">
        <v>14</v>
      </c>
      <c r="D90" s="43" t="s">
        <v>261</v>
      </c>
      <c r="E90" s="42">
        <v>140</v>
      </c>
      <c r="F90" s="52" t="s">
        <v>7</v>
      </c>
      <c r="G90" s="42">
        <v>50</v>
      </c>
      <c r="H90" s="42">
        <v>4086</v>
      </c>
      <c r="I90" s="42">
        <v>50</v>
      </c>
      <c r="J90" s="89">
        <f>H90-G90</f>
        <v>4036</v>
      </c>
      <c r="K90" s="33" t="s">
        <v>331</v>
      </c>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c r="BG90" s="33"/>
      <c r="BH90" s="33"/>
      <c r="BI90" s="33"/>
    </row>
    <row r="91" spans="1:61" s="45" customFormat="1" hidden="1" x14ac:dyDescent="0.3">
      <c r="A91" s="6">
        <v>148943</v>
      </c>
      <c r="B91" s="6">
        <f>VLOOKUP(A91,'[1]6.1 all cu ID (2)'!$A:$E,2,FALSE)</f>
        <v>173</v>
      </c>
      <c r="C91" s="6">
        <v>173</v>
      </c>
      <c r="D91" s="7" t="s">
        <v>248</v>
      </c>
      <c r="E91" s="6">
        <v>384</v>
      </c>
      <c r="F91" s="12" t="s">
        <v>307</v>
      </c>
      <c r="G91" s="6">
        <v>128</v>
      </c>
      <c r="H91" s="6">
        <v>138</v>
      </c>
      <c r="I91" s="6">
        <v>138</v>
      </c>
      <c r="J91" s="89">
        <f>H91-G91</f>
        <v>10</v>
      </c>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c r="BG91" s="33"/>
      <c r="BH91" s="33"/>
      <c r="BI91" s="33"/>
    </row>
    <row r="92" spans="1:61" x14ac:dyDescent="0.3">
      <c r="A92" s="6">
        <v>144496</v>
      </c>
      <c r="B92" s="6" t="e">
        <f>VLOOKUP(A92,'[1]6.1 all cu ID (2)'!$A:$E,2,FALSE)</f>
        <v>#N/A</v>
      </c>
      <c r="C92" s="80" t="e">
        <v>#N/A</v>
      </c>
      <c r="D92" s="7" t="s">
        <v>73</v>
      </c>
      <c r="E92" s="6">
        <v>382</v>
      </c>
      <c r="F92" s="12" t="s">
        <v>301</v>
      </c>
      <c r="G92" s="6">
        <v>12</v>
      </c>
      <c r="H92" s="6" t="s">
        <v>9</v>
      </c>
      <c r="I92" s="6" t="s">
        <v>9</v>
      </c>
      <c r="J92" s="89" t="e">
        <f>H92-G92</f>
        <v>#VALUE!</v>
      </c>
    </row>
    <row r="93" spans="1:61" hidden="1" x14ac:dyDescent="0.3">
      <c r="A93" s="6">
        <v>4729</v>
      </c>
      <c r="B93" s="6" t="e">
        <f>VLOOKUP(A93,'[1]6.1 all cu ID (2)'!$A:$E,2,FALSE)</f>
        <v>#N/A</v>
      </c>
      <c r="C93" s="29">
        <v>14</v>
      </c>
      <c r="D93" s="7" t="s">
        <v>262</v>
      </c>
      <c r="E93" s="6">
        <v>129</v>
      </c>
      <c r="F93" s="9" t="s">
        <v>303</v>
      </c>
      <c r="G93" s="6">
        <v>2000</v>
      </c>
      <c r="H93" s="6">
        <v>2426</v>
      </c>
      <c r="I93" s="6">
        <v>2426</v>
      </c>
      <c r="J93" s="89">
        <f>H93-G93</f>
        <v>426</v>
      </c>
    </row>
    <row r="94" spans="1:61" hidden="1" x14ac:dyDescent="0.3">
      <c r="A94" s="6">
        <v>4729</v>
      </c>
      <c r="B94" s="6" t="e">
        <f>VLOOKUP(A94,'[1]6.1 all cu ID (2)'!$A:$E,2,FALSE)</f>
        <v>#N/A</v>
      </c>
      <c r="C94" s="29">
        <v>14</v>
      </c>
      <c r="D94" s="7" t="s">
        <v>262</v>
      </c>
      <c r="E94" s="6">
        <v>130</v>
      </c>
      <c r="F94" s="10" t="s">
        <v>7</v>
      </c>
      <c r="G94" s="6">
        <v>1000</v>
      </c>
      <c r="H94" s="6">
        <v>1084</v>
      </c>
      <c r="I94" s="6">
        <v>1084</v>
      </c>
      <c r="J94" s="89">
        <f>H94-G94</f>
        <v>84</v>
      </c>
    </row>
    <row r="95" spans="1:61" hidden="1" x14ac:dyDescent="0.3">
      <c r="A95" s="6">
        <v>4729</v>
      </c>
      <c r="B95" s="6" t="e">
        <f>VLOOKUP(A95,'[1]6.1 all cu ID (2)'!$A:$E,2,FALSE)</f>
        <v>#N/A</v>
      </c>
      <c r="C95" s="29">
        <v>14</v>
      </c>
      <c r="D95" s="7" t="s">
        <v>262</v>
      </c>
      <c r="E95" s="6">
        <v>131</v>
      </c>
      <c r="F95" s="10" t="s">
        <v>304</v>
      </c>
      <c r="G95" s="6">
        <v>1000</v>
      </c>
      <c r="H95" s="6">
        <v>2426</v>
      </c>
      <c r="I95" s="6">
        <v>2426</v>
      </c>
      <c r="J95" s="89">
        <f>H95-G95</f>
        <v>1426</v>
      </c>
    </row>
    <row r="96" spans="1:61" hidden="1" x14ac:dyDescent="0.3">
      <c r="A96" s="6">
        <v>4729</v>
      </c>
      <c r="B96" s="6" t="e">
        <f>VLOOKUP(A96,'[1]6.1 all cu ID (2)'!$A:$E,2,FALSE)</f>
        <v>#N/A</v>
      </c>
      <c r="C96" s="29">
        <v>14</v>
      </c>
      <c r="D96" s="7" t="s">
        <v>262</v>
      </c>
      <c r="E96" s="6">
        <v>132</v>
      </c>
      <c r="F96" s="11" t="s">
        <v>305</v>
      </c>
      <c r="G96" s="6">
        <v>200</v>
      </c>
      <c r="H96" s="6">
        <v>89</v>
      </c>
      <c r="I96" s="6">
        <v>89</v>
      </c>
      <c r="J96" s="89">
        <f>H96-G96</f>
        <v>-111</v>
      </c>
    </row>
    <row r="97" spans="1:61" hidden="1" x14ac:dyDescent="0.3">
      <c r="A97" s="6">
        <v>4729</v>
      </c>
      <c r="B97" s="6" t="e">
        <f>VLOOKUP(A97,'[1]6.1 all cu ID (2)'!$A:$E,2,FALSE)</f>
        <v>#N/A</v>
      </c>
      <c r="C97" s="29">
        <v>14</v>
      </c>
      <c r="D97" s="7" t="s">
        <v>262</v>
      </c>
      <c r="E97" s="6">
        <v>133</v>
      </c>
      <c r="F97" s="10" t="s">
        <v>8</v>
      </c>
      <c r="G97" s="6">
        <v>800</v>
      </c>
      <c r="H97" s="6">
        <v>2426</v>
      </c>
      <c r="I97" s="6">
        <v>2426</v>
      </c>
      <c r="J97" s="89">
        <f>H97-G97</f>
        <v>1626</v>
      </c>
    </row>
    <row r="98" spans="1:61" s="45" customFormat="1" hidden="1" x14ac:dyDescent="0.3">
      <c r="A98" s="42">
        <v>4729</v>
      </c>
      <c r="B98" s="6" t="e">
        <f>VLOOKUP(A98,'[1]6.1 all cu ID (2)'!$A:$E,2,FALSE)</f>
        <v>#N/A</v>
      </c>
      <c r="C98" s="29">
        <v>14</v>
      </c>
      <c r="D98" s="43" t="s">
        <v>262</v>
      </c>
      <c r="E98" s="42">
        <v>134</v>
      </c>
      <c r="F98" s="44" t="s">
        <v>306</v>
      </c>
      <c r="G98" s="42">
        <v>54</v>
      </c>
      <c r="H98" s="42">
        <v>2425</v>
      </c>
      <c r="I98" s="42">
        <v>54</v>
      </c>
      <c r="J98" s="89">
        <f>H98-G98</f>
        <v>2371</v>
      </c>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row>
    <row r="99" spans="1:61" hidden="1" x14ac:dyDescent="0.3">
      <c r="A99" s="6">
        <v>53513</v>
      </c>
      <c r="B99" s="6">
        <f>VLOOKUP(A99,'[1]6.1 all cu ID (2)'!$A:$E,2,FALSE)</f>
        <v>84</v>
      </c>
      <c r="C99" s="6">
        <v>84</v>
      </c>
      <c r="D99" s="7" t="s">
        <v>38</v>
      </c>
      <c r="E99" s="6">
        <v>384</v>
      </c>
      <c r="F99" s="12" t="s">
        <v>307</v>
      </c>
      <c r="G99" s="6">
        <v>125</v>
      </c>
      <c r="H99" s="6">
        <v>124</v>
      </c>
      <c r="I99" s="6">
        <v>124</v>
      </c>
      <c r="J99" s="89">
        <f>H99-G99</f>
        <v>-1</v>
      </c>
    </row>
    <row r="100" spans="1:61" x14ac:dyDescent="0.3">
      <c r="A100" s="6">
        <v>144062</v>
      </c>
      <c r="B100" s="6">
        <f>VLOOKUP(A100,'[1]6.1 all cu ID (2)'!$A:$E,2,FALSE)</f>
        <v>168</v>
      </c>
      <c r="C100" s="6">
        <v>168</v>
      </c>
      <c r="D100" s="7" t="s">
        <v>62</v>
      </c>
      <c r="E100" s="6">
        <v>382</v>
      </c>
      <c r="F100" s="12" t="s">
        <v>301</v>
      </c>
      <c r="G100" s="6">
        <v>11</v>
      </c>
      <c r="H100" s="6" t="s">
        <v>9</v>
      </c>
      <c r="I100" s="6" t="s">
        <v>9</v>
      </c>
      <c r="J100" s="89" t="e">
        <f>H100-G100</f>
        <v>#VALUE!</v>
      </c>
    </row>
    <row r="101" spans="1:61" hidden="1" x14ac:dyDescent="0.3">
      <c r="A101" s="6">
        <v>5350</v>
      </c>
      <c r="B101" s="6">
        <f>VLOOKUP(A101,'[1]6.1 all cu ID (2)'!$A:$E,2,FALSE)</f>
        <v>53</v>
      </c>
      <c r="C101" s="6">
        <v>53</v>
      </c>
      <c r="D101" s="7" t="s">
        <v>17</v>
      </c>
      <c r="E101" s="6">
        <v>129</v>
      </c>
      <c r="F101" s="9" t="s">
        <v>303</v>
      </c>
      <c r="G101" s="6">
        <v>12</v>
      </c>
      <c r="H101" s="6" t="s">
        <v>9</v>
      </c>
      <c r="I101" s="6" t="s">
        <v>9</v>
      </c>
      <c r="J101" s="89" t="e">
        <f>H101-G101</f>
        <v>#VALUE!</v>
      </c>
    </row>
    <row r="102" spans="1:61" hidden="1" x14ac:dyDescent="0.3">
      <c r="A102" s="6">
        <v>5350</v>
      </c>
      <c r="B102" s="6">
        <f>VLOOKUP(A102,'[1]6.1 all cu ID (2)'!$A:$E,2,FALSE)</f>
        <v>53</v>
      </c>
      <c r="C102" s="6">
        <v>53</v>
      </c>
      <c r="D102" s="7" t="s">
        <v>17</v>
      </c>
      <c r="E102" s="6">
        <v>130</v>
      </c>
      <c r="F102" s="10" t="s">
        <v>7</v>
      </c>
      <c r="G102" s="6">
        <v>6</v>
      </c>
      <c r="H102" s="6" t="s">
        <v>9</v>
      </c>
      <c r="I102" s="6" t="s">
        <v>9</v>
      </c>
      <c r="J102" s="89" t="e">
        <f>H102-G102</f>
        <v>#VALUE!</v>
      </c>
    </row>
    <row r="103" spans="1:61" hidden="1" x14ac:dyDescent="0.3">
      <c r="A103" s="6">
        <v>5350</v>
      </c>
      <c r="B103" s="6">
        <f>VLOOKUP(A103,'[1]6.1 all cu ID (2)'!$A:$E,2,FALSE)</f>
        <v>53</v>
      </c>
      <c r="C103" s="6">
        <v>53</v>
      </c>
      <c r="D103" s="7" t="s">
        <v>17</v>
      </c>
      <c r="E103" s="6">
        <v>131</v>
      </c>
      <c r="F103" s="10" t="s">
        <v>304</v>
      </c>
      <c r="G103" s="6">
        <v>2</v>
      </c>
      <c r="H103" s="6" t="s">
        <v>9</v>
      </c>
      <c r="I103" s="6" t="s">
        <v>9</v>
      </c>
      <c r="J103" s="89" t="e">
        <f>H103-G103</f>
        <v>#VALUE!</v>
      </c>
    </row>
    <row r="104" spans="1:61" hidden="1" x14ac:dyDescent="0.3">
      <c r="A104" s="6">
        <v>5350</v>
      </c>
      <c r="B104" s="6">
        <f>VLOOKUP(A104,'[1]6.1 all cu ID (2)'!$A:$E,2,FALSE)</f>
        <v>53</v>
      </c>
      <c r="C104" s="6">
        <v>53</v>
      </c>
      <c r="D104" s="7" t="s">
        <v>17</v>
      </c>
      <c r="E104" s="6">
        <v>132</v>
      </c>
      <c r="F104" s="11" t="s">
        <v>305</v>
      </c>
      <c r="G104" s="6">
        <v>2</v>
      </c>
      <c r="H104" s="6" t="s">
        <v>9</v>
      </c>
      <c r="I104" s="6" t="s">
        <v>9</v>
      </c>
      <c r="J104" s="89" t="e">
        <f>H104-G104</f>
        <v>#VALUE!</v>
      </c>
    </row>
    <row r="105" spans="1:61" hidden="1" x14ac:dyDescent="0.3">
      <c r="A105" s="6">
        <v>5350</v>
      </c>
      <c r="B105" s="6">
        <f>VLOOKUP(A105,'[1]6.1 all cu ID (2)'!$A:$E,2,FALSE)</f>
        <v>53</v>
      </c>
      <c r="C105" s="6">
        <v>53</v>
      </c>
      <c r="D105" s="7" t="s">
        <v>17</v>
      </c>
      <c r="E105" s="6">
        <v>133</v>
      </c>
      <c r="F105" s="10" t="s">
        <v>8</v>
      </c>
      <c r="G105" s="6">
        <v>2</v>
      </c>
      <c r="H105" s="6" t="s">
        <v>9</v>
      </c>
      <c r="I105" s="6" t="s">
        <v>9</v>
      </c>
      <c r="J105" s="89" t="e">
        <f>H105-G105</f>
        <v>#VALUE!</v>
      </c>
    </row>
    <row r="106" spans="1:61" hidden="1" x14ac:dyDescent="0.3">
      <c r="A106" s="6">
        <v>5350</v>
      </c>
      <c r="B106" s="6">
        <f>VLOOKUP(A106,'[1]6.1 all cu ID (2)'!$A:$E,2,FALSE)</f>
        <v>53</v>
      </c>
      <c r="C106" s="6">
        <v>53</v>
      </c>
      <c r="D106" s="7" t="s">
        <v>17</v>
      </c>
      <c r="E106" s="6">
        <v>134</v>
      </c>
      <c r="F106" s="12" t="s">
        <v>306</v>
      </c>
      <c r="G106" s="6">
        <v>7</v>
      </c>
      <c r="H106" s="6" t="s">
        <v>9</v>
      </c>
      <c r="I106" s="6" t="s">
        <v>9</v>
      </c>
      <c r="J106" s="89" t="e">
        <f>H106-G106</f>
        <v>#VALUE!</v>
      </c>
    </row>
    <row r="107" spans="1:61" hidden="1" x14ac:dyDescent="0.3">
      <c r="A107" s="6">
        <v>5350</v>
      </c>
      <c r="B107" s="6">
        <f>VLOOKUP(A107,'[1]6.1 all cu ID (2)'!$A:$E,2,FALSE)</f>
        <v>53</v>
      </c>
      <c r="C107" s="6">
        <v>53</v>
      </c>
      <c r="D107" s="7" t="s">
        <v>17</v>
      </c>
      <c r="E107" s="6">
        <v>135</v>
      </c>
      <c r="F107" s="13" t="s">
        <v>302</v>
      </c>
      <c r="G107" s="6">
        <v>4</v>
      </c>
      <c r="H107" s="6" t="s">
        <v>9</v>
      </c>
      <c r="I107" s="6" t="s">
        <v>9</v>
      </c>
      <c r="J107" s="89" t="e">
        <f>H107-G107</f>
        <v>#VALUE!</v>
      </c>
    </row>
    <row r="108" spans="1:61" hidden="1" x14ac:dyDescent="0.3">
      <c r="A108" s="6">
        <v>5350</v>
      </c>
      <c r="B108" s="6">
        <f>VLOOKUP(A108,'[1]6.1 all cu ID (2)'!$A:$E,2,FALSE)</f>
        <v>53</v>
      </c>
      <c r="C108" s="6">
        <v>53</v>
      </c>
      <c r="D108" s="7" t="s">
        <v>17</v>
      </c>
      <c r="E108" s="6">
        <v>136</v>
      </c>
      <c r="F108" s="14" t="s">
        <v>7</v>
      </c>
      <c r="G108" s="6">
        <v>2</v>
      </c>
      <c r="H108" s="6" t="s">
        <v>9</v>
      </c>
      <c r="I108" s="6" t="s">
        <v>9</v>
      </c>
      <c r="J108" s="89" t="e">
        <f>H108-G108</f>
        <v>#VALUE!</v>
      </c>
    </row>
    <row r="109" spans="1:61" hidden="1" x14ac:dyDescent="0.3">
      <c r="A109" s="6">
        <v>5350</v>
      </c>
      <c r="B109" s="6">
        <f>VLOOKUP(A109,'[1]6.1 all cu ID (2)'!$A:$E,2,FALSE)</f>
        <v>53</v>
      </c>
      <c r="C109" s="6">
        <v>53</v>
      </c>
      <c r="D109" s="7" t="s">
        <v>17</v>
      </c>
      <c r="E109" s="6">
        <v>140</v>
      </c>
      <c r="F109" s="17" t="s">
        <v>7</v>
      </c>
      <c r="G109" s="6">
        <v>50</v>
      </c>
      <c r="H109" s="6" t="s">
        <v>9</v>
      </c>
      <c r="I109" s="6" t="s">
        <v>9</v>
      </c>
      <c r="J109" s="89" t="e">
        <f>H109-G109</f>
        <v>#VALUE!</v>
      </c>
    </row>
    <row r="110" spans="1:61" hidden="1" x14ac:dyDescent="0.3">
      <c r="A110" s="6">
        <v>147653</v>
      </c>
      <c r="B110" s="6">
        <f>VLOOKUP(A110,'[1]6.1 all cu ID (2)'!$A:$E,2,FALSE)</f>
        <v>173</v>
      </c>
      <c r="C110" s="6">
        <v>173</v>
      </c>
      <c r="D110" s="7" t="s">
        <v>183</v>
      </c>
      <c r="E110" s="6">
        <v>384</v>
      </c>
      <c r="F110" s="12" t="s">
        <v>307</v>
      </c>
      <c r="G110" s="6">
        <v>112</v>
      </c>
      <c r="H110" s="6" t="s">
        <v>9</v>
      </c>
      <c r="I110" s="6" t="s">
        <v>9</v>
      </c>
      <c r="J110" s="89" t="e">
        <f>H110-G110</f>
        <v>#VALUE!</v>
      </c>
    </row>
    <row r="111" spans="1:61" x14ac:dyDescent="0.3">
      <c r="A111" s="6">
        <v>144453</v>
      </c>
      <c r="B111" s="6">
        <f>VLOOKUP(A111,'[1]6.1 all cu ID (2)'!$A:$E,2,FALSE)</f>
        <v>168</v>
      </c>
      <c r="C111" s="6">
        <v>168</v>
      </c>
      <c r="D111" s="7" t="s">
        <v>70</v>
      </c>
      <c r="E111" s="6">
        <v>382</v>
      </c>
      <c r="F111" s="12" t="s">
        <v>301</v>
      </c>
      <c r="G111" s="6">
        <v>11</v>
      </c>
      <c r="H111" s="6" t="s">
        <v>9</v>
      </c>
      <c r="I111" s="6" t="s">
        <v>9</v>
      </c>
      <c r="J111" s="89" t="e">
        <f>H111-G111</f>
        <v>#VALUE!</v>
      </c>
    </row>
    <row r="112" spans="1:61" hidden="1" x14ac:dyDescent="0.3">
      <c r="A112" s="6">
        <v>15595</v>
      </c>
      <c r="B112" s="6">
        <f>VLOOKUP(A112,'[1]6.1 all cu ID (2)'!$A:$E,2,FALSE)</f>
        <v>69</v>
      </c>
      <c r="C112" s="6">
        <v>69</v>
      </c>
      <c r="D112" s="7" t="s">
        <v>18</v>
      </c>
      <c r="E112" s="6">
        <v>129</v>
      </c>
      <c r="F112" s="9" t="s">
        <v>303</v>
      </c>
      <c r="G112" s="6">
        <v>220</v>
      </c>
      <c r="H112" s="6" t="s">
        <v>9</v>
      </c>
      <c r="I112" s="6" t="s">
        <v>9</v>
      </c>
      <c r="J112" s="89" t="e">
        <f>H112-G112</f>
        <v>#VALUE!</v>
      </c>
    </row>
    <row r="113" spans="1:11" hidden="1" x14ac:dyDescent="0.3">
      <c r="A113" s="6">
        <v>15595</v>
      </c>
      <c r="B113" s="6">
        <f>VLOOKUP(A113,'[1]6.1 all cu ID (2)'!$A:$E,2,FALSE)</f>
        <v>69</v>
      </c>
      <c r="C113" s="6">
        <v>69</v>
      </c>
      <c r="D113" s="7" t="s">
        <v>18</v>
      </c>
      <c r="E113" s="6">
        <v>130</v>
      </c>
      <c r="F113" s="10" t="s">
        <v>7</v>
      </c>
      <c r="G113" s="6">
        <v>140</v>
      </c>
      <c r="H113" s="6" t="s">
        <v>9</v>
      </c>
      <c r="I113" s="6" t="s">
        <v>9</v>
      </c>
      <c r="J113" s="89" t="e">
        <f>H113-G113</f>
        <v>#VALUE!</v>
      </c>
    </row>
    <row r="114" spans="1:11" hidden="1" x14ac:dyDescent="0.3">
      <c r="A114" s="6">
        <v>15595</v>
      </c>
      <c r="B114" s="6">
        <f>VLOOKUP(A114,'[1]6.1 all cu ID (2)'!$A:$E,2,FALSE)</f>
        <v>69</v>
      </c>
      <c r="C114" s="6">
        <v>69</v>
      </c>
      <c r="D114" s="7" t="s">
        <v>18</v>
      </c>
      <c r="E114" s="6">
        <v>131</v>
      </c>
      <c r="F114" s="10" t="s">
        <v>304</v>
      </c>
      <c r="G114" s="6">
        <v>10</v>
      </c>
      <c r="H114" s="6" t="s">
        <v>9</v>
      </c>
      <c r="I114" s="6" t="s">
        <v>9</v>
      </c>
      <c r="J114" s="89" t="e">
        <f>H114-G114</f>
        <v>#VALUE!</v>
      </c>
    </row>
    <row r="115" spans="1:11" hidden="1" x14ac:dyDescent="0.3">
      <c r="A115" s="6">
        <v>15595</v>
      </c>
      <c r="B115" s="6">
        <f>VLOOKUP(A115,'[1]6.1 all cu ID (2)'!$A:$E,2,FALSE)</f>
        <v>69</v>
      </c>
      <c r="C115" s="6">
        <v>69</v>
      </c>
      <c r="D115" s="7" t="s">
        <v>18</v>
      </c>
      <c r="E115" s="6">
        <v>132</v>
      </c>
      <c r="F115" s="11" t="s">
        <v>305</v>
      </c>
      <c r="G115" s="6">
        <v>220</v>
      </c>
      <c r="H115" s="6" t="s">
        <v>9</v>
      </c>
      <c r="I115" s="6" t="s">
        <v>9</v>
      </c>
      <c r="J115" s="89" t="e">
        <f>H115-G115</f>
        <v>#VALUE!</v>
      </c>
    </row>
    <row r="116" spans="1:11" hidden="1" x14ac:dyDescent="0.3">
      <c r="A116" s="6">
        <v>15595</v>
      </c>
      <c r="B116" s="6">
        <f>VLOOKUP(A116,'[1]6.1 all cu ID (2)'!$A:$E,2,FALSE)</f>
        <v>69</v>
      </c>
      <c r="C116" s="6">
        <v>69</v>
      </c>
      <c r="D116" s="7" t="s">
        <v>18</v>
      </c>
      <c r="E116" s="6">
        <v>133</v>
      </c>
      <c r="F116" s="10" t="s">
        <v>8</v>
      </c>
      <c r="G116" s="6">
        <v>2</v>
      </c>
      <c r="H116" s="6" t="s">
        <v>9</v>
      </c>
      <c r="I116" s="6" t="s">
        <v>9</v>
      </c>
      <c r="J116" s="89" t="e">
        <f>H116-G116</f>
        <v>#VALUE!</v>
      </c>
    </row>
    <row r="117" spans="1:11" hidden="1" x14ac:dyDescent="0.3">
      <c r="A117" s="6">
        <v>15595</v>
      </c>
      <c r="B117" s="6">
        <f>VLOOKUP(A117,'[1]6.1 all cu ID (2)'!$A:$E,2,FALSE)</f>
        <v>69</v>
      </c>
      <c r="C117" s="6">
        <v>69</v>
      </c>
      <c r="D117" s="7" t="s">
        <v>18</v>
      </c>
      <c r="E117" s="6">
        <v>134</v>
      </c>
      <c r="F117" s="12" t="s">
        <v>306</v>
      </c>
      <c r="G117" s="6">
        <v>5</v>
      </c>
      <c r="H117" s="6" t="s">
        <v>9</v>
      </c>
      <c r="I117" s="6" t="s">
        <v>9</v>
      </c>
      <c r="J117" s="89" t="e">
        <f>H117-G117</f>
        <v>#VALUE!</v>
      </c>
    </row>
    <row r="118" spans="1:11" hidden="1" x14ac:dyDescent="0.3">
      <c r="A118" s="31">
        <v>15595</v>
      </c>
      <c r="B118" s="31">
        <f>VLOOKUP(A118,'[1]6.1 all cu ID (2)'!$A:$E,2,FALSE)</f>
        <v>69</v>
      </c>
      <c r="C118" s="31">
        <v>69</v>
      </c>
      <c r="D118" s="32" t="s">
        <v>18</v>
      </c>
      <c r="E118" s="31">
        <v>135</v>
      </c>
      <c r="F118" s="34" t="s">
        <v>302</v>
      </c>
      <c r="G118" s="31">
        <v>300</v>
      </c>
      <c r="H118" s="31" t="s">
        <v>9</v>
      </c>
      <c r="I118" s="31" t="s">
        <v>9</v>
      </c>
      <c r="J118" s="89" t="e">
        <f>H118-G118</f>
        <v>#VALUE!</v>
      </c>
    </row>
    <row r="119" spans="1:11" hidden="1" x14ac:dyDescent="0.3">
      <c r="A119" s="6">
        <v>15595</v>
      </c>
      <c r="B119" s="6">
        <f>VLOOKUP(A119,'[1]6.1 all cu ID (2)'!$A:$E,2,FALSE)</f>
        <v>69</v>
      </c>
      <c r="C119" s="6">
        <v>69</v>
      </c>
      <c r="D119" s="7" t="s">
        <v>18</v>
      </c>
      <c r="E119" s="6">
        <v>136</v>
      </c>
      <c r="F119" s="14" t="s">
        <v>7</v>
      </c>
      <c r="G119" s="6">
        <v>170</v>
      </c>
      <c r="H119" s="6" t="s">
        <v>9</v>
      </c>
      <c r="I119" s="6" t="s">
        <v>9</v>
      </c>
      <c r="J119" s="89" t="e">
        <f>H119-G119</f>
        <v>#VALUE!</v>
      </c>
    </row>
    <row r="120" spans="1:11" hidden="1" x14ac:dyDescent="0.3">
      <c r="A120" s="6">
        <v>15595</v>
      </c>
      <c r="B120" s="6">
        <f>VLOOKUP(A120,'[1]6.1 all cu ID (2)'!$A:$E,2,FALSE)</f>
        <v>69</v>
      </c>
      <c r="C120" s="6">
        <v>69</v>
      </c>
      <c r="D120" s="7" t="s">
        <v>18</v>
      </c>
      <c r="E120" s="6">
        <v>138</v>
      </c>
      <c r="F120" s="16" t="s">
        <v>308</v>
      </c>
      <c r="G120" s="6">
        <v>25</v>
      </c>
      <c r="H120" s="6" t="s">
        <v>9</v>
      </c>
      <c r="I120" s="6" t="s">
        <v>9</v>
      </c>
      <c r="J120" s="89" t="e">
        <f>H120-G120</f>
        <v>#VALUE!</v>
      </c>
    </row>
    <row r="121" spans="1:11" hidden="1" x14ac:dyDescent="0.3">
      <c r="A121" s="6">
        <v>15595</v>
      </c>
      <c r="B121" s="6">
        <f>VLOOKUP(A121,'[1]6.1 all cu ID (2)'!$A:$E,2,FALSE)</f>
        <v>69</v>
      </c>
      <c r="C121" s="6">
        <v>69</v>
      </c>
      <c r="D121" s="7" t="s">
        <v>18</v>
      </c>
      <c r="E121" s="6">
        <v>140</v>
      </c>
      <c r="F121" s="17" t="s">
        <v>7</v>
      </c>
      <c r="G121" s="6">
        <v>17</v>
      </c>
      <c r="H121" s="6" t="s">
        <v>9</v>
      </c>
      <c r="I121" s="6" t="s">
        <v>9</v>
      </c>
      <c r="J121" s="89" t="e">
        <f>H121-G121</f>
        <v>#VALUE!</v>
      </c>
      <c r="K121" s="33" t="s">
        <v>330</v>
      </c>
    </row>
    <row r="122" spans="1:11" hidden="1" x14ac:dyDescent="0.3">
      <c r="A122" s="6">
        <v>1158</v>
      </c>
      <c r="B122" s="6" t="e">
        <f>VLOOKUP(A122,'[1]6.1 all cu ID (2)'!$A:$E,2,FALSE)</f>
        <v>#N/A</v>
      </c>
      <c r="C122" s="29">
        <v>14</v>
      </c>
      <c r="D122" s="7" t="s">
        <v>427</v>
      </c>
      <c r="E122" s="6">
        <v>137</v>
      </c>
      <c r="F122" s="15" t="s">
        <v>307</v>
      </c>
      <c r="G122" s="6">
        <v>108</v>
      </c>
      <c r="H122" s="6">
        <v>116</v>
      </c>
      <c r="I122" s="6">
        <v>116</v>
      </c>
      <c r="J122" s="89">
        <f>H122-G122</f>
        <v>8</v>
      </c>
    </row>
    <row r="123" spans="1:11" x14ac:dyDescent="0.3">
      <c r="A123" s="6">
        <v>145659</v>
      </c>
      <c r="B123" s="6">
        <f>VLOOKUP(A123,'[1]6.1 all cu ID (2)'!$A:$E,2,FALSE)</f>
        <v>168</v>
      </c>
      <c r="C123" s="6">
        <v>168</v>
      </c>
      <c r="D123" s="7" t="s">
        <v>97</v>
      </c>
      <c r="E123" s="6">
        <v>382</v>
      </c>
      <c r="F123" s="12" t="s">
        <v>301</v>
      </c>
      <c r="G123" s="6">
        <v>11</v>
      </c>
      <c r="H123" s="6" t="s">
        <v>9</v>
      </c>
      <c r="I123" s="6" t="s">
        <v>9</v>
      </c>
      <c r="J123" s="89" t="e">
        <f>H123-G123</f>
        <v>#VALUE!</v>
      </c>
    </row>
    <row r="124" spans="1:11" hidden="1" x14ac:dyDescent="0.3">
      <c r="A124" s="6">
        <v>18075</v>
      </c>
      <c r="B124" s="6">
        <f>VLOOKUP(A124,'[1]6.1 all cu ID (2)'!$A:$E,2,FALSE)</f>
        <v>53</v>
      </c>
      <c r="C124" s="6">
        <v>53</v>
      </c>
      <c r="D124" s="7" t="s">
        <v>19</v>
      </c>
      <c r="E124" s="6">
        <v>129</v>
      </c>
      <c r="F124" s="9" t="s">
        <v>303</v>
      </c>
      <c r="G124" s="6">
        <v>18</v>
      </c>
      <c r="H124" s="6" t="s">
        <v>9</v>
      </c>
      <c r="I124" s="6" t="s">
        <v>9</v>
      </c>
      <c r="J124" s="89" t="e">
        <f>H124-G124</f>
        <v>#VALUE!</v>
      </c>
    </row>
    <row r="125" spans="1:11" hidden="1" x14ac:dyDescent="0.3">
      <c r="A125" s="6">
        <v>18075</v>
      </c>
      <c r="B125" s="6">
        <f>VLOOKUP(A125,'[1]6.1 all cu ID (2)'!$A:$E,2,FALSE)</f>
        <v>53</v>
      </c>
      <c r="C125" s="6">
        <v>53</v>
      </c>
      <c r="D125" s="7" t="s">
        <v>19</v>
      </c>
      <c r="E125" s="6">
        <v>130</v>
      </c>
      <c r="F125" s="10" t="s">
        <v>7</v>
      </c>
      <c r="G125" s="6">
        <v>4</v>
      </c>
      <c r="H125" s="6" t="s">
        <v>9</v>
      </c>
      <c r="I125" s="6" t="s">
        <v>9</v>
      </c>
      <c r="J125" s="89" t="e">
        <f>H125-G125</f>
        <v>#VALUE!</v>
      </c>
    </row>
    <row r="126" spans="1:11" hidden="1" x14ac:dyDescent="0.3">
      <c r="A126" s="6">
        <v>18075</v>
      </c>
      <c r="B126" s="6">
        <f>VLOOKUP(A126,'[1]6.1 all cu ID (2)'!$A:$E,2,FALSE)</f>
        <v>53</v>
      </c>
      <c r="C126" s="6">
        <v>53</v>
      </c>
      <c r="D126" s="7" t="s">
        <v>19</v>
      </c>
      <c r="E126" s="6">
        <v>131</v>
      </c>
      <c r="F126" s="10" t="s">
        <v>304</v>
      </c>
      <c r="G126" s="6">
        <v>18</v>
      </c>
      <c r="H126" s="6" t="s">
        <v>9</v>
      </c>
      <c r="I126" s="6" t="s">
        <v>9</v>
      </c>
      <c r="J126" s="89" t="e">
        <f>H126-G126</f>
        <v>#VALUE!</v>
      </c>
    </row>
    <row r="127" spans="1:11" hidden="1" x14ac:dyDescent="0.3">
      <c r="A127" s="6">
        <v>18075</v>
      </c>
      <c r="B127" s="6">
        <f>VLOOKUP(A127,'[1]6.1 all cu ID (2)'!$A:$E,2,FALSE)</f>
        <v>53</v>
      </c>
      <c r="C127" s="6">
        <v>53</v>
      </c>
      <c r="D127" s="7" t="s">
        <v>19</v>
      </c>
      <c r="E127" s="6">
        <v>134</v>
      </c>
      <c r="F127" s="12" t="s">
        <v>306</v>
      </c>
      <c r="G127" s="6">
        <v>1</v>
      </c>
      <c r="H127" s="6" t="s">
        <v>9</v>
      </c>
      <c r="I127" s="6" t="s">
        <v>9</v>
      </c>
      <c r="J127" s="89" t="e">
        <f>H127-G127</f>
        <v>#VALUE!</v>
      </c>
    </row>
    <row r="128" spans="1:11" hidden="1" x14ac:dyDescent="0.3">
      <c r="A128" s="6">
        <v>145912</v>
      </c>
      <c r="B128" s="6">
        <f>VLOOKUP(A128,'[1]6.1 all cu ID (2)'!$A:$E,2,FALSE)</f>
        <v>168</v>
      </c>
      <c r="C128" s="6">
        <v>168</v>
      </c>
      <c r="D128" s="7" t="s">
        <v>101</v>
      </c>
      <c r="E128" s="6">
        <v>384</v>
      </c>
      <c r="F128" s="12" t="s">
        <v>307</v>
      </c>
      <c r="G128" s="6">
        <v>102</v>
      </c>
      <c r="H128" s="6" t="s">
        <v>9</v>
      </c>
      <c r="I128" s="6" t="s">
        <v>9</v>
      </c>
      <c r="J128" s="89" t="e">
        <f>H128-G128</f>
        <v>#VALUE!</v>
      </c>
    </row>
    <row r="129" spans="1:11" hidden="1" x14ac:dyDescent="0.3">
      <c r="A129" s="6">
        <v>18786</v>
      </c>
      <c r="B129" s="6">
        <f>VLOOKUP(A129,'[1]6.1 all cu ID (2)'!$A:$E,2,FALSE)</f>
        <v>69</v>
      </c>
      <c r="C129" s="6">
        <v>69</v>
      </c>
      <c r="D129" s="7" t="s">
        <v>20</v>
      </c>
      <c r="E129" s="6">
        <v>130</v>
      </c>
      <c r="F129" s="10" t="s">
        <v>7</v>
      </c>
      <c r="G129" s="6">
        <v>250</v>
      </c>
      <c r="H129" s="6">
        <v>430</v>
      </c>
      <c r="I129" s="6">
        <v>430</v>
      </c>
      <c r="J129" s="89">
        <f>H129-G129</f>
        <v>180</v>
      </c>
    </row>
    <row r="130" spans="1:11" hidden="1" x14ac:dyDescent="0.3">
      <c r="A130" s="6">
        <v>18786</v>
      </c>
      <c r="B130" s="6">
        <f>VLOOKUP(A130,'[1]6.1 all cu ID (2)'!$A:$E,2,FALSE)</f>
        <v>69</v>
      </c>
      <c r="C130" s="6">
        <v>69</v>
      </c>
      <c r="D130" s="7" t="s">
        <v>20</v>
      </c>
      <c r="E130" s="6">
        <v>131</v>
      </c>
      <c r="F130" s="10" t="s">
        <v>304</v>
      </c>
      <c r="G130" s="6">
        <v>89</v>
      </c>
      <c r="H130" s="6">
        <v>85</v>
      </c>
      <c r="I130" s="6">
        <v>85</v>
      </c>
      <c r="J130" s="89">
        <f>H130-G130</f>
        <v>-4</v>
      </c>
    </row>
    <row r="131" spans="1:11" hidden="1" x14ac:dyDescent="0.3">
      <c r="A131" s="6">
        <v>18786</v>
      </c>
      <c r="B131" s="6">
        <f>VLOOKUP(A131,'[1]6.1 all cu ID (2)'!$A:$E,2,FALSE)</f>
        <v>69</v>
      </c>
      <c r="C131" s="6">
        <v>69</v>
      </c>
      <c r="D131" s="7" t="s">
        <v>20</v>
      </c>
      <c r="E131" s="6">
        <v>134</v>
      </c>
      <c r="F131" s="12" t="s">
        <v>306</v>
      </c>
      <c r="G131" s="6">
        <v>11</v>
      </c>
      <c r="H131" s="6" t="s">
        <v>9</v>
      </c>
      <c r="I131" s="6" t="s">
        <v>9</v>
      </c>
      <c r="J131" s="89" t="e">
        <f>H131-G131</f>
        <v>#VALUE!</v>
      </c>
    </row>
    <row r="132" spans="1:11" hidden="1" x14ac:dyDescent="0.3">
      <c r="A132" s="6">
        <v>18786</v>
      </c>
      <c r="B132" s="6">
        <f>VLOOKUP(A132,'[1]6.1 all cu ID (2)'!$A:$E,2,FALSE)</f>
        <v>69</v>
      </c>
      <c r="C132" s="6">
        <v>69</v>
      </c>
      <c r="D132" s="7" t="s">
        <v>20</v>
      </c>
      <c r="E132" s="6">
        <v>135</v>
      </c>
      <c r="F132" s="13" t="s">
        <v>302</v>
      </c>
      <c r="G132" s="6">
        <v>353</v>
      </c>
      <c r="H132" s="6">
        <v>488</v>
      </c>
      <c r="I132" s="6">
        <v>488</v>
      </c>
      <c r="J132" s="89">
        <f>H132-G132</f>
        <v>135</v>
      </c>
    </row>
    <row r="133" spans="1:11" hidden="1" x14ac:dyDescent="0.3">
      <c r="A133" s="6">
        <v>18786</v>
      </c>
      <c r="B133" s="6">
        <f>VLOOKUP(A133,'[1]6.1 all cu ID (2)'!$A:$E,2,FALSE)</f>
        <v>69</v>
      </c>
      <c r="C133" s="6">
        <v>69</v>
      </c>
      <c r="D133" s="7" t="s">
        <v>20</v>
      </c>
      <c r="E133" s="6">
        <v>136</v>
      </c>
      <c r="F133" s="14" t="s">
        <v>7</v>
      </c>
      <c r="G133" s="6">
        <v>250</v>
      </c>
      <c r="H133" s="6">
        <v>430</v>
      </c>
      <c r="I133" s="6">
        <v>430</v>
      </c>
      <c r="J133" s="89">
        <f>H133-G133</f>
        <v>180</v>
      </c>
    </row>
    <row r="134" spans="1:11" hidden="1" x14ac:dyDescent="0.3">
      <c r="A134" s="6">
        <v>18786</v>
      </c>
      <c r="B134" s="6">
        <f>VLOOKUP(A134,'[1]6.1 all cu ID (2)'!$A:$E,2,FALSE)</f>
        <v>69</v>
      </c>
      <c r="C134" s="6">
        <v>69</v>
      </c>
      <c r="D134" s="7" t="s">
        <v>20</v>
      </c>
      <c r="E134" s="6">
        <v>138</v>
      </c>
      <c r="F134" s="16" t="s">
        <v>308</v>
      </c>
      <c r="G134" s="6">
        <v>353</v>
      </c>
      <c r="H134" s="6">
        <v>488</v>
      </c>
      <c r="I134" s="6">
        <v>488</v>
      </c>
      <c r="J134" s="89">
        <f>H134-G134</f>
        <v>135</v>
      </c>
      <c r="K134" s="33" t="s">
        <v>330</v>
      </c>
    </row>
    <row r="135" spans="1:11" hidden="1" x14ac:dyDescent="0.3">
      <c r="A135" s="6">
        <v>18786</v>
      </c>
      <c r="B135" s="6">
        <f>VLOOKUP(A135,'[1]6.1 all cu ID (2)'!$A:$E,2,FALSE)</f>
        <v>69</v>
      </c>
      <c r="C135" s="6">
        <v>69</v>
      </c>
      <c r="D135" s="7" t="s">
        <v>20</v>
      </c>
      <c r="E135" s="6">
        <v>140</v>
      </c>
      <c r="F135" s="17" t="s">
        <v>7</v>
      </c>
      <c r="G135" s="6">
        <v>250</v>
      </c>
      <c r="H135" s="6">
        <v>430</v>
      </c>
      <c r="I135" s="6">
        <v>430</v>
      </c>
      <c r="J135" s="89">
        <f>H135-G135</f>
        <v>180</v>
      </c>
    </row>
    <row r="136" spans="1:11" x14ac:dyDescent="0.3">
      <c r="A136" s="6">
        <v>146452</v>
      </c>
      <c r="B136" s="6">
        <f>VLOOKUP(A136,'[1]6.1 all cu ID (2)'!$A:$E,2,FALSE)</f>
        <v>168</v>
      </c>
      <c r="C136" s="6">
        <v>168</v>
      </c>
      <c r="D136" s="7" t="s">
        <v>124</v>
      </c>
      <c r="E136" s="6">
        <v>382</v>
      </c>
      <c r="F136" s="12" t="s">
        <v>301</v>
      </c>
      <c r="G136" s="6">
        <v>11</v>
      </c>
      <c r="H136" s="6" t="s">
        <v>9</v>
      </c>
      <c r="I136" s="6" t="s">
        <v>9</v>
      </c>
      <c r="J136" s="89" t="e">
        <f>H136-G136</f>
        <v>#VALUE!</v>
      </c>
    </row>
    <row r="137" spans="1:11" hidden="1" x14ac:dyDescent="0.3">
      <c r="A137" s="6">
        <v>19284</v>
      </c>
      <c r="B137" s="6">
        <f>VLOOKUP(A137,'[1]6.1 all cu ID (2)'!$A:$E,2,FALSE)</f>
        <v>53</v>
      </c>
      <c r="C137" s="6">
        <v>53</v>
      </c>
      <c r="D137" s="7" t="s">
        <v>21</v>
      </c>
      <c r="E137" s="6">
        <v>129</v>
      </c>
      <c r="F137" s="9" t="s">
        <v>303</v>
      </c>
      <c r="G137" s="6">
        <v>15</v>
      </c>
      <c r="H137" s="6" t="s">
        <v>9</v>
      </c>
      <c r="I137" s="6" t="s">
        <v>9</v>
      </c>
      <c r="J137" s="89" t="e">
        <f>H137-G137</f>
        <v>#VALUE!</v>
      </c>
    </row>
    <row r="138" spans="1:11" hidden="1" x14ac:dyDescent="0.3">
      <c r="A138" s="6">
        <v>19284</v>
      </c>
      <c r="B138" s="6">
        <f>VLOOKUP(A138,'[1]6.1 all cu ID (2)'!$A:$E,2,FALSE)</f>
        <v>53</v>
      </c>
      <c r="C138" s="6">
        <v>53</v>
      </c>
      <c r="D138" s="7" t="s">
        <v>21</v>
      </c>
      <c r="E138" s="6">
        <v>130</v>
      </c>
      <c r="F138" s="10" t="s">
        <v>7</v>
      </c>
      <c r="G138" s="6">
        <v>10</v>
      </c>
      <c r="H138" s="6" t="s">
        <v>9</v>
      </c>
      <c r="I138" s="6" t="s">
        <v>9</v>
      </c>
      <c r="J138" s="89" t="e">
        <f>H138-G138</f>
        <v>#VALUE!</v>
      </c>
    </row>
    <row r="139" spans="1:11" hidden="1" x14ac:dyDescent="0.3">
      <c r="A139" s="6">
        <v>19284</v>
      </c>
      <c r="B139" s="6">
        <f>VLOOKUP(A139,'[1]6.1 all cu ID (2)'!$A:$E,2,FALSE)</f>
        <v>53</v>
      </c>
      <c r="C139" s="6">
        <v>53</v>
      </c>
      <c r="D139" s="7" t="s">
        <v>21</v>
      </c>
      <c r="E139" s="6">
        <v>132</v>
      </c>
      <c r="F139" s="11" t="s">
        <v>305</v>
      </c>
      <c r="G139" s="6">
        <v>15</v>
      </c>
      <c r="H139" s="6" t="s">
        <v>9</v>
      </c>
      <c r="I139" s="6" t="s">
        <v>9</v>
      </c>
      <c r="J139" s="89" t="e">
        <f>H139-G139</f>
        <v>#VALUE!</v>
      </c>
    </row>
    <row r="140" spans="1:11" hidden="1" x14ac:dyDescent="0.3">
      <c r="A140" s="6">
        <v>19284</v>
      </c>
      <c r="B140" s="6">
        <f>VLOOKUP(A140,'[1]6.1 all cu ID (2)'!$A:$E,2,FALSE)</f>
        <v>53</v>
      </c>
      <c r="C140" s="6">
        <v>53</v>
      </c>
      <c r="D140" s="7" t="s">
        <v>21</v>
      </c>
      <c r="E140" s="6">
        <v>134</v>
      </c>
      <c r="F140" s="12" t="s">
        <v>306</v>
      </c>
      <c r="G140" s="6">
        <v>1</v>
      </c>
      <c r="H140" s="6" t="s">
        <v>9</v>
      </c>
      <c r="I140" s="6" t="s">
        <v>9</v>
      </c>
      <c r="J140" s="89" t="e">
        <f>H140-G140</f>
        <v>#VALUE!</v>
      </c>
    </row>
    <row r="141" spans="1:11" hidden="1" x14ac:dyDescent="0.3">
      <c r="A141" s="6">
        <v>148882</v>
      </c>
      <c r="B141" s="6">
        <f>VLOOKUP(A141,'[1]6.1 all cu ID (2)'!$A:$E,2,FALSE)</f>
        <v>173</v>
      </c>
      <c r="C141" s="6">
        <v>173</v>
      </c>
      <c r="D141" s="7" t="s">
        <v>243</v>
      </c>
      <c r="E141" s="6">
        <v>384</v>
      </c>
      <c r="F141" s="12" t="s">
        <v>307</v>
      </c>
      <c r="G141" s="6">
        <v>102</v>
      </c>
      <c r="H141" s="6" t="s">
        <v>9</v>
      </c>
      <c r="I141" s="6" t="s">
        <v>9</v>
      </c>
      <c r="J141" s="89" t="e">
        <f>H141-G141</f>
        <v>#VALUE!</v>
      </c>
    </row>
    <row r="142" spans="1:11" hidden="1" x14ac:dyDescent="0.3">
      <c r="A142" s="6">
        <v>19805</v>
      </c>
      <c r="B142" s="6">
        <f>VLOOKUP(A142,'[1]6.1 all cu ID (2)'!$A:$E,2,FALSE)</f>
        <v>53</v>
      </c>
      <c r="C142" s="6">
        <v>53</v>
      </c>
      <c r="D142" s="7" t="s">
        <v>22</v>
      </c>
      <c r="E142" s="6">
        <v>129</v>
      </c>
      <c r="F142" s="9" t="s">
        <v>303</v>
      </c>
      <c r="G142" s="6">
        <v>150</v>
      </c>
      <c r="H142" s="6">
        <v>157</v>
      </c>
      <c r="I142" s="6">
        <v>157</v>
      </c>
      <c r="J142" s="89">
        <f>H142-G142</f>
        <v>7</v>
      </c>
    </row>
    <row r="143" spans="1:11" hidden="1" x14ac:dyDescent="0.3">
      <c r="A143" s="6">
        <v>19805</v>
      </c>
      <c r="B143" s="6">
        <f>VLOOKUP(A143,'[1]6.1 all cu ID (2)'!$A:$E,2,FALSE)</f>
        <v>53</v>
      </c>
      <c r="C143" s="6">
        <v>53</v>
      </c>
      <c r="D143" s="7" t="s">
        <v>22</v>
      </c>
      <c r="E143" s="6">
        <v>130</v>
      </c>
      <c r="F143" s="10" t="s">
        <v>7</v>
      </c>
      <c r="G143" s="6">
        <v>150</v>
      </c>
      <c r="H143" s="6">
        <v>155</v>
      </c>
      <c r="I143" s="6">
        <v>155</v>
      </c>
      <c r="J143" s="89">
        <f>H143-G143</f>
        <v>5</v>
      </c>
    </row>
    <row r="144" spans="1:11" hidden="1" x14ac:dyDescent="0.3">
      <c r="A144" s="6">
        <v>19805</v>
      </c>
      <c r="B144" s="6">
        <f>VLOOKUP(A144,'[1]6.1 all cu ID (2)'!$A:$E,2,FALSE)</f>
        <v>53</v>
      </c>
      <c r="C144" s="6">
        <v>53</v>
      </c>
      <c r="D144" s="7" t="s">
        <v>22</v>
      </c>
      <c r="E144" s="6">
        <v>131</v>
      </c>
      <c r="F144" s="10" t="s">
        <v>304</v>
      </c>
      <c r="G144" s="6">
        <v>30</v>
      </c>
      <c r="H144" s="6">
        <v>35</v>
      </c>
      <c r="I144" s="6">
        <v>35</v>
      </c>
      <c r="J144" s="89">
        <f>H144-G144</f>
        <v>5</v>
      </c>
    </row>
    <row r="145" spans="1:11" hidden="1" x14ac:dyDescent="0.3">
      <c r="A145" s="6">
        <v>19805</v>
      </c>
      <c r="B145" s="6">
        <f>VLOOKUP(A145,'[1]6.1 all cu ID (2)'!$A:$E,2,FALSE)</f>
        <v>53</v>
      </c>
      <c r="C145" s="6">
        <v>53</v>
      </c>
      <c r="D145" s="7" t="s">
        <v>22</v>
      </c>
      <c r="E145" s="6">
        <v>134</v>
      </c>
      <c r="F145" s="12" t="s">
        <v>306</v>
      </c>
      <c r="G145" s="6">
        <v>1</v>
      </c>
      <c r="H145" s="6">
        <v>3</v>
      </c>
      <c r="I145" s="6">
        <v>3</v>
      </c>
      <c r="J145" s="89">
        <f>H145-G145</f>
        <v>2</v>
      </c>
    </row>
    <row r="146" spans="1:11" hidden="1" x14ac:dyDescent="0.3">
      <c r="A146" s="6">
        <v>19805</v>
      </c>
      <c r="B146" s="6">
        <f>VLOOKUP(A146,'[1]6.1 all cu ID (2)'!$A:$E,2,FALSE)</f>
        <v>53</v>
      </c>
      <c r="C146" s="6">
        <v>53</v>
      </c>
      <c r="D146" s="7" t="s">
        <v>22</v>
      </c>
      <c r="E146" s="6">
        <v>135</v>
      </c>
      <c r="F146" s="13" t="s">
        <v>302</v>
      </c>
      <c r="G146" s="6">
        <v>20</v>
      </c>
      <c r="H146" s="6">
        <v>3</v>
      </c>
      <c r="I146" s="6">
        <v>3</v>
      </c>
      <c r="J146" s="89">
        <f>H146-G146</f>
        <v>-17</v>
      </c>
    </row>
    <row r="147" spans="1:11" hidden="1" x14ac:dyDescent="0.3">
      <c r="A147" s="6">
        <v>19805</v>
      </c>
      <c r="B147" s="6">
        <f>VLOOKUP(A147,'[1]6.1 all cu ID (2)'!$A:$E,2,FALSE)</f>
        <v>53</v>
      </c>
      <c r="C147" s="6">
        <v>53</v>
      </c>
      <c r="D147" s="7" t="s">
        <v>22</v>
      </c>
      <c r="E147" s="6">
        <v>136</v>
      </c>
      <c r="F147" s="14" t="s">
        <v>7</v>
      </c>
      <c r="G147" s="6">
        <v>10</v>
      </c>
      <c r="H147" s="6">
        <v>3</v>
      </c>
      <c r="I147" s="6">
        <v>3</v>
      </c>
      <c r="J147" s="89">
        <f>H147-G147</f>
        <v>-7</v>
      </c>
    </row>
    <row r="148" spans="1:11" x14ac:dyDescent="0.3">
      <c r="A148" s="6">
        <v>146928</v>
      </c>
      <c r="B148" s="6">
        <f>VLOOKUP(A148,'[1]6.1 all cu ID (2)'!$A:$E,2,FALSE)</f>
        <v>173</v>
      </c>
      <c r="C148" s="6">
        <v>173</v>
      </c>
      <c r="D148" s="7" t="s">
        <v>132</v>
      </c>
      <c r="E148" s="6">
        <v>382</v>
      </c>
      <c r="F148" s="12" t="s">
        <v>301</v>
      </c>
      <c r="G148" s="6">
        <v>11</v>
      </c>
      <c r="H148" s="6" t="s">
        <v>9</v>
      </c>
      <c r="I148" s="6" t="s">
        <v>9</v>
      </c>
      <c r="J148" s="89" t="e">
        <f>H148-G148</f>
        <v>#VALUE!</v>
      </c>
    </row>
    <row r="149" spans="1:11" hidden="1" x14ac:dyDescent="0.3">
      <c r="A149" s="6">
        <v>24934</v>
      </c>
      <c r="B149" s="6">
        <f>VLOOKUP(A149,'[1]6.1 all cu ID (2)'!$A:$E,2,FALSE)</f>
        <v>53</v>
      </c>
      <c r="C149" s="6">
        <v>53</v>
      </c>
      <c r="D149" s="7" t="s">
        <v>23</v>
      </c>
      <c r="E149" s="6">
        <v>129</v>
      </c>
      <c r="F149" s="9" t="s">
        <v>303</v>
      </c>
      <c r="G149" s="6">
        <v>100</v>
      </c>
      <c r="H149" s="6" t="s">
        <v>9</v>
      </c>
      <c r="I149" s="6" t="s">
        <v>9</v>
      </c>
      <c r="J149" s="89" t="e">
        <f>H149-G149</f>
        <v>#VALUE!</v>
      </c>
    </row>
    <row r="150" spans="1:11" hidden="1" x14ac:dyDescent="0.3">
      <c r="A150" s="6">
        <v>24934</v>
      </c>
      <c r="B150" s="6">
        <f>VLOOKUP(A150,'[1]6.1 all cu ID (2)'!$A:$E,2,FALSE)</f>
        <v>53</v>
      </c>
      <c r="C150" s="6">
        <v>53</v>
      </c>
      <c r="D150" s="7" t="s">
        <v>23</v>
      </c>
      <c r="E150" s="6">
        <v>130</v>
      </c>
      <c r="F150" s="10" t="s">
        <v>7</v>
      </c>
      <c r="G150" s="6">
        <v>50</v>
      </c>
      <c r="H150" s="6" t="s">
        <v>9</v>
      </c>
      <c r="I150" s="6" t="s">
        <v>9</v>
      </c>
      <c r="J150" s="89" t="e">
        <f>H150-G150</f>
        <v>#VALUE!</v>
      </c>
    </row>
    <row r="151" spans="1:11" hidden="1" x14ac:dyDescent="0.3">
      <c r="A151" s="6">
        <v>24934</v>
      </c>
      <c r="B151" s="6">
        <f>VLOOKUP(A151,'[1]6.1 all cu ID (2)'!$A:$E,2,FALSE)</f>
        <v>53</v>
      </c>
      <c r="C151" s="6">
        <v>53</v>
      </c>
      <c r="D151" s="7" t="s">
        <v>23</v>
      </c>
      <c r="E151" s="6">
        <v>134</v>
      </c>
      <c r="F151" s="12" t="s">
        <v>306</v>
      </c>
      <c r="G151" s="6">
        <v>1</v>
      </c>
      <c r="H151" s="6" t="s">
        <v>9</v>
      </c>
      <c r="I151" s="6" t="s">
        <v>9</v>
      </c>
      <c r="J151" s="89" t="e">
        <f>H151-G151</f>
        <v>#VALUE!</v>
      </c>
    </row>
    <row r="152" spans="1:11" hidden="1" x14ac:dyDescent="0.3">
      <c r="A152" s="6">
        <v>24934</v>
      </c>
      <c r="B152" s="6">
        <f>VLOOKUP(A152,'[1]6.1 all cu ID (2)'!$A:$E,2,FALSE)</f>
        <v>53</v>
      </c>
      <c r="C152" s="6">
        <v>53</v>
      </c>
      <c r="D152" s="7" t="s">
        <v>23</v>
      </c>
      <c r="E152" s="6">
        <v>135</v>
      </c>
      <c r="F152" s="13" t="s">
        <v>302</v>
      </c>
      <c r="G152" s="6">
        <v>5</v>
      </c>
      <c r="H152" s="6" t="s">
        <v>9</v>
      </c>
      <c r="I152" s="6" t="s">
        <v>9</v>
      </c>
      <c r="J152" s="89" t="e">
        <f>H152-G152</f>
        <v>#VALUE!</v>
      </c>
    </row>
    <row r="153" spans="1:11" hidden="1" x14ac:dyDescent="0.3">
      <c r="A153" s="6">
        <v>24934</v>
      </c>
      <c r="B153" s="6">
        <f>VLOOKUP(A153,'[1]6.1 all cu ID (2)'!$A:$E,2,FALSE)</f>
        <v>53</v>
      </c>
      <c r="C153" s="6">
        <v>53</v>
      </c>
      <c r="D153" s="7" t="s">
        <v>23</v>
      </c>
      <c r="E153" s="6">
        <v>136</v>
      </c>
      <c r="F153" s="14" t="s">
        <v>7</v>
      </c>
      <c r="G153" s="6">
        <v>4</v>
      </c>
      <c r="H153" s="6" t="s">
        <v>9</v>
      </c>
      <c r="I153" s="6" t="s">
        <v>9</v>
      </c>
      <c r="J153" s="89" t="e">
        <f>H153-G153</f>
        <v>#VALUE!</v>
      </c>
    </row>
    <row r="154" spans="1:11" hidden="1" x14ac:dyDescent="0.3">
      <c r="A154" s="42">
        <v>4386</v>
      </c>
      <c r="B154" s="6">
        <f>VLOOKUP(A154,'[1]6.1 all cu ID (2)'!$A:$E,2,FALSE)</f>
        <v>14</v>
      </c>
      <c r="C154" s="6">
        <v>14</v>
      </c>
      <c r="D154" s="43" t="s">
        <v>261</v>
      </c>
      <c r="E154" s="42">
        <v>137</v>
      </c>
      <c r="F154" s="50" t="s">
        <v>307</v>
      </c>
      <c r="G154" s="42">
        <v>100</v>
      </c>
      <c r="H154" s="42">
        <v>4121</v>
      </c>
      <c r="I154" s="42">
        <v>100</v>
      </c>
      <c r="J154" s="89">
        <f>H154-G154</f>
        <v>4021</v>
      </c>
      <c r="K154" s="33" t="s">
        <v>443</v>
      </c>
    </row>
    <row r="155" spans="1:11" x14ac:dyDescent="0.3">
      <c r="A155" s="6">
        <v>147019</v>
      </c>
      <c r="B155" s="6">
        <f>VLOOKUP(A155,'[1]6.1 all cu ID (2)'!$A:$E,2,FALSE)</f>
        <v>173</v>
      </c>
      <c r="C155" s="6">
        <v>173</v>
      </c>
      <c r="D155" s="7" t="s">
        <v>136</v>
      </c>
      <c r="E155" s="6">
        <v>382</v>
      </c>
      <c r="F155" s="12" t="s">
        <v>301</v>
      </c>
      <c r="G155" s="6">
        <v>11</v>
      </c>
      <c r="H155" s="6" t="s">
        <v>9</v>
      </c>
      <c r="I155" s="6" t="s">
        <v>9</v>
      </c>
      <c r="J155" s="89" t="e">
        <f>H155-G155</f>
        <v>#VALUE!</v>
      </c>
    </row>
    <row r="156" spans="1:11" hidden="1" x14ac:dyDescent="0.3">
      <c r="A156" s="6">
        <v>27593</v>
      </c>
      <c r="B156" s="6">
        <f>VLOOKUP(A156,'[1]6.1 all cu ID (2)'!$A:$E,2,FALSE)</f>
        <v>53</v>
      </c>
      <c r="C156" s="6">
        <v>53</v>
      </c>
      <c r="D156" s="7" t="s">
        <v>24</v>
      </c>
      <c r="E156" s="6">
        <v>129</v>
      </c>
      <c r="F156" s="9" t="s">
        <v>303</v>
      </c>
      <c r="G156" s="6">
        <v>20</v>
      </c>
      <c r="H156" s="6" t="s">
        <v>9</v>
      </c>
      <c r="I156" s="6" t="s">
        <v>9</v>
      </c>
      <c r="J156" s="89" t="e">
        <f>H156-G156</f>
        <v>#VALUE!</v>
      </c>
    </row>
    <row r="157" spans="1:11" hidden="1" x14ac:dyDescent="0.3">
      <c r="A157" s="6">
        <v>27593</v>
      </c>
      <c r="B157" s="6">
        <f>VLOOKUP(A157,'[1]6.1 all cu ID (2)'!$A:$E,2,FALSE)</f>
        <v>53</v>
      </c>
      <c r="C157" s="6">
        <v>53</v>
      </c>
      <c r="D157" s="7" t="s">
        <v>24</v>
      </c>
      <c r="E157" s="6">
        <v>130</v>
      </c>
      <c r="F157" s="10" t="s">
        <v>7</v>
      </c>
      <c r="G157" s="6">
        <v>13</v>
      </c>
      <c r="H157" s="6" t="s">
        <v>9</v>
      </c>
      <c r="I157" s="6" t="s">
        <v>9</v>
      </c>
      <c r="J157" s="89" t="e">
        <f>H157-G157</f>
        <v>#VALUE!</v>
      </c>
    </row>
    <row r="158" spans="1:11" hidden="1" x14ac:dyDescent="0.3">
      <c r="A158" s="6">
        <v>27593</v>
      </c>
      <c r="B158" s="6">
        <f>VLOOKUP(A158,'[1]6.1 all cu ID (2)'!$A:$E,2,FALSE)</f>
        <v>53</v>
      </c>
      <c r="C158" s="6">
        <v>53</v>
      </c>
      <c r="D158" s="7" t="s">
        <v>24</v>
      </c>
      <c r="E158" s="6">
        <v>131</v>
      </c>
      <c r="F158" s="10" t="s">
        <v>304</v>
      </c>
      <c r="G158" s="6">
        <v>10</v>
      </c>
      <c r="H158" s="6" t="s">
        <v>9</v>
      </c>
      <c r="I158" s="6" t="s">
        <v>9</v>
      </c>
      <c r="J158" s="89" t="e">
        <f>H158-G158</f>
        <v>#VALUE!</v>
      </c>
    </row>
    <row r="159" spans="1:11" hidden="1" x14ac:dyDescent="0.3">
      <c r="A159" s="6">
        <v>27593</v>
      </c>
      <c r="B159" s="6">
        <f>VLOOKUP(A159,'[1]6.1 all cu ID (2)'!$A:$E,2,FALSE)</f>
        <v>53</v>
      </c>
      <c r="C159" s="6">
        <v>53</v>
      </c>
      <c r="D159" s="7" t="s">
        <v>24</v>
      </c>
      <c r="E159" s="6">
        <v>132</v>
      </c>
      <c r="F159" s="11" t="s">
        <v>305</v>
      </c>
      <c r="G159" s="6">
        <v>10</v>
      </c>
      <c r="H159" s="6" t="s">
        <v>9</v>
      </c>
      <c r="I159" s="6" t="s">
        <v>9</v>
      </c>
      <c r="J159" s="89" t="e">
        <f>H159-G159</f>
        <v>#VALUE!</v>
      </c>
    </row>
    <row r="160" spans="1:11" hidden="1" x14ac:dyDescent="0.3">
      <c r="A160" s="6">
        <v>27593</v>
      </c>
      <c r="B160" s="6">
        <f>VLOOKUP(A160,'[1]6.1 all cu ID (2)'!$A:$E,2,FALSE)</f>
        <v>53</v>
      </c>
      <c r="C160" s="6">
        <v>53</v>
      </c>
      <c r="D160" s="7" t="s">
        <v>24</v>
      </c>
      <c r="E160" s="6">
        <v>134</v>
      </c>
      <c r="F160" s="12" t="s">
        <v>306</v>
      </c>
      <c r="G160" s="6">
        <v>9</v>
      </c>
      <c r="H160" s="6" t="s">
        <v>9</v>
      </c>
      <c r="I160" s="6" t="s">
        <v>9</v>
      </c>
      <c r="J160" s="89" t="e">
        <f>H160-G160</f>
        <v>#VALUE!</v>
      </c>
    </row>
    <row r="161" spans="1:11" hidden="1" x14ac:dyDescent="0.3">
      <c r="A161" s="6">
        <v>27593</v>
      </c>
      <c r="B161" s="6">
        <f>VLOOKUP(A161,'[1]6.1 all cu ID (2)'!$A:$E,2,FALSE)</f>
        <v>53</v>
      </c>
      <c r="C161" s="6">
        <v>53</v>
      </c>
      <c r="D161" s="7" t="s">
        <v>24</v>
      </c>
      <c r="E161" s="6">
        <v>135</v>
      </c>
      <c r="F161" s="13" t="s">
        <v>302</v>
      </c>
      <c r="G161" s="6">
        <v>4</v>
      </c>
      <c r="H161" s="6" t="s">
        <v>9</v>
      </c>
      <c r="I161" s="6" t="s">
        <v>9</v>
      </c>
      <c r="J161" s="89" t="e">
        <f>H161-G161</f>
        <v>#VALUE!</v>
      </c>
    </row>
    <row r="162" spans="1:11" hidden="1" x14ac:dyDescent="0.3">
      <c r="A162" s="6">
        <v>27593</v>
      </c>
      <c r="B162" s="6">
        <f>VLOOKUP(A162,'[1]6.1 all cu ID (2)'!$A:$E,2,FALSE)</f>
        <v>53</v>
      </c>
      <c r="C162" s="6">
        <v>53</v>
      </c>
      <c r="D162" s="7" t="s">
        <v>24</v>
      </c>
      <c r="E162" s="6">
        <v>136</v>
      </c>
      <c r="F162" s="14" t="s">
        <v>7</v>
      </c>
      <c r="G162" s="6">
        <v>3</v>
      </c>
      <c r="H162" s="6" t="s">
        <v>9</v>
      </c>
      <c r="I162" s="6" t="s">
        <v>9</v>
      </c>
      <c r="J162" s="89" t="e">
        <f>H162-G162</f>
        <v>#VALUE!</v>
      </c>
    </row>
    <row r="163" spans="1:11" hidden="1" x14ac:dyDescent="0.3">
      <c r="A163" s="6">
        <v>27593</v>
      </c>
      <c r="B163" s="6">
        <f>VLOOKUP(A163,'[1]6.1 all cu ID (2)'!$A:$E,2,FALSE)</f>
        <v>53</v>
      </c>
      <c r="C163" s="6">
        <v>53</v>
      </c>
      <c r="D163" s="7" t="s">
        <v>24</v>
      </c>
      <c r="E163" s="6">
        <v>138</v>
      </c>
      <c r="F163" s="16" t="s">
        <v>308</v>
      </c>
      <c r="G163" s="6">
        <v>4</v>
      </c>
      <c r="H163" s="6" t="s">
        <v>9</v>
      </c>
      <c r="I163" s="6" t="s">
        <v>9</v>
      </c>
      <c r="J163" s="89" t="e">
        <f>H163-G163</f>
        <v>#VALUE!</v>
      </c>
    </row>
    <row r="164" spans="1:11" hidden="1" x14ac:dyDescent="0.3">
      <c r="A164" s="6">
        <v>27593</v>
      </c>
      <c r="B164" s="6">
        <f>VLOOKUP(A164,'[1]6.1 all cu ID (2)'!$A:$E,2,FALSE)</f>
        <v>53</v>
      </c>
      <c r="C164" s="6">
        <v>53</v>
      </c>
      <c r="D164" s="7" t="s">
        <v>24</v>
      </c>
      <c r="E164" s="6">
        <v>140</v>
      </c>
      <c r="F164" s="17" t="s">
        <v>7</v>
      </c>
      <c r="G164" s="6">
        <v>3</v>
      </c>
      <c r="H164" s="6" t="s">
        <v>9</v>
      </c>
      <c r="I164" s="6" t="s">
        <v>9</v>
      </c>
      <c r="J164" s="89" t="e">
        <f>H164-G164</f>
        <v>#VALUE!</v>
      </c>
      <c r="K164" s="33" t="s">
        <v>330</v>
      </c>
    </row>
    <row r="165" spans="1:11" hidden="1" x14ac:dyDescent="0.3">
      <c r="A165" s="6">
        <v>31163</v>
      </c>
      <c r="B165" s="6">
        <f>VLOOKUP(A165,'[1]6.1 all cu ID (2)'!$A:$E,2,FALSE)</f>
        <v>53</v>
      </c>
      <c r="C165" s="6">
        <v>53</v>
      </c>
      <c r="D165" s="7" t="s">
        <v>26</v>
      </c>
      <c r="E165" s="6">
        <v>137</v>
      </c>
      <c r="F165" s="15" t="s">
        <v>307</v>
      </c>
      <c r="G165" s="6">
        <v>100</v>
      </c>
      <c r="H165" s="6">
        <v>158</v>
      </c>
      <c r="I165" s="6">
        <v>158</v>
      </c>
      <c r="J165" s="89">
        <f>H165-G165</f>
        <v>58</v>
      </c>
    </row>
    <row r="166" spans="1:11" x14ac:dyDescent="0.3">
      <c r="A166" s="6">
        <v>147132</v>
      </c>
      <c r="B166" s="6">
        <f>VLOOKUP(A166,'[1]6.1 all cu ID (2)'!$A:$E,2,FALSE)</f>
        <v>173</v>
      </c>
      <c r="C166" s="6">
        <v>173</v>
      </c>
      <c r="D166" s="7" t="s">
        <v>137</v>
      </c>
      <c r="E166" s="6">
        <v>382</v>
      </c>
      <c r="F166" s="12" t="s">
        <v>301</v>
      </c>
      <c r="G166" s="6">
        <v>11</v>
      </c>
      <c r="H166" s="6" t="s">
        <v>9</v>
      </c>
      <c r="I166" s="6" t="s">
        <v>9</v>
      </c>
      <c r="J166" s="89" t="e">
        <f>H166-G166</f>
        <v>#VALUE!</v>
      </c>
    </row>
    <row r="167" spans="1:11" hidden="1" x14ac:dyDescent="0.3">
      <c r="A167" s="6">
        <v>30196</v>
      </c>
      <c r="B167" s="6">
        <f>VLOOKUP(A167,'[1]6.1 all cu ID (2)'!$A:$E,2,FALSE)</f>
        <v>53</v>
      </c>
      <c r="C167" s="6">
        <v>53</v>
      </c>
      <c r="D167" s="7" t="s">
        <v>25</v>
      </c>
      <c r="E167" s="6">
        <v>129</v>
      </c>
      <c r="F167" s="9" t="s">
        <v>303</v>
      </c>
      <c r="G167" s="6">
        <v>130</v>
      </c>
      <c r="H167" s="6" t="s">
        <v>9</v>
      </c>
      <c r="I167" s="6" t="s">
        <v>9</v>
      </c>
      <c r="J167" s="89" t="e">
        <f>H167-G167</f>
        <v>#VALUE!</v>
      </c>
    </row>
    <row r="168" spans="1:11" hidden="1" x14ac:dyDescent="0.3">
      <c r="A168" s="6">
        <v>30196</v>
      </c>
      <c r="B168" s="6">
        <f>VLOOKUP(A168,'[1]6.1 all cu ID (2)'!$A:$E,2,FALSE)</f>
        <v>53</v>
      </c>
      <c r="C168" s="6">
        <v>53</v>
      </c>
      <c r="D168" s="7" t="s">
        <v>25</v>
      </c>
      <c r="E168" s="6">
        <v>130</v>
      </c>
      <c r="F168" s="10" t="s">
        <v>7</v>
      </c>
      <c r="G168" s="6">
        <v>80</v>
      </c>
      <c r="H168" s="6" t="s">
        <v>9</v>
      </c>
      <c r="I168" s="6" t="s">
        <v>9</v>
      </c>
      <c r="J168" s="89" t="e">
        <f>H168-G168</f>
        <v>#VALUE!</v>
      </c>
    </row>
    <row r="169" spans="1:11" hidden="1" x14ac:dyDescent="0.3">
      <c r="A169" s="6">
        <v>30196</v>
      </c>
      <c r="B169" s="6">
        <f>VLOOKUP(A169,'[1]6.1 all cu ID (2)'!$A:$E,2,FALSE)</f>
        <v>53</v>
      </c>
      <c r="C169" s="6">
        <v>53</v>
      </c>
      <c r="D169" s="7" t="s">
        <v>25</v>
      </c>
      <c r="E169" s="6">
        <v>133</v>
      </c>
      <c r="F169" s="10" t="s">
        <v>8</v>
      </c>
      <c r="G169" s="6">
        <v>50</v>
      </c>
      <c r="H169" s="6" t="s">
        <v>9</v>
      </c>
      <c r="I169" s="6" t="s">
        <v>9</v>
      </c>
      <c r="J169" s="89" t="e">
        <f>H169-G169</f>
        <v>#VALUE!</v>
      </c>
    </row>
    <row r="170" spans="1:11" hidden="1" x14ac:dyDescent="0.3">
      <c r="A170" s="6">
        <v>30196</v>
      </c>
      <c r="B170" s="6">
        <f>VLOOKUP(A170,'[1]6.1 all cu ID (2)'!$A:$E,2,FALSE)</f>
        <v>53</v>
      </c>
      <c r="C170" s="6">
        <v>53</v>
      </c>
      <c r="D170" s="7" t="s">
        <v>25</v>
      </c>
      <c r="E170" s="6">
        <v>134</v>
      </c>
      <c r="F170" s="12" t="s">
        <v>306</v>
      </c>
      <c r="G170" s="6">
        <v>9</v>
      </c>
      <c r="H170" s="6" t="s">
        <v>9</v>
      </c>
      <c r="I170" s="6" t="s">
        <v>9</v>
      </c>
      <c r="J170" s="89" t="e">
        <f>H170-G170</f>
        <v>#VALUE!</v>
      </c>
    </row>
    <row r="171" spans="1:11" hidden="1" x14ac:dyDescent="0.3">
      <c r="A171" s="31">
        <v>30196</v>
      </c>
      <c r="B171" s="31">
        <f>VLOOKUP(A171,'[1]6.1 all cu ID (2)'!$A:$E,2,FALSE)</f>
        <v>53</v>
      </c>
      <c r="C171" s="31">
        <v>53</v>
      </c>
      <c r="D171" s="32" t="s">
        <v>25</v>
      </c>
      <c r="E171" s="31">
        <v>135</v>
      </c>
      <c r="F171" s="34" t="s">
        <v>302</v>
      </c>
      <c r="G171" s="31">
        <v>24</v>
      </c>
      <c r="H171" s="31" t="s">
        <v>9</v>
      </c>
      <c r="I171" s="31" t="s">
        <v>9</v>
      </c>
      <c r="J171" s="89" t="e">
        <f>H171-G171</f>
        <v>#VALUE!</v>
      </c>
    </row>
    <row r="172" spans="1:11" hidden="1" x14ac:dyDescent="0.3">
      <c r="A172" s="6">
        <v>30196</v>
      </c>
      <c r="B172" s="6">
        <f>VLOOKUP(A172,'[1]6.1 all cu ID (2)'!$A:$E,2,FALSE)</f>
        <v>53</v>
      </c>
      <c r="C172" s="6">
        <v>53</v>
      </c>
      <c r="D172" s="7" t="s">
        <v>25</v>
      </c>
      <c r="E172" s="6">
        <v>138</v>
      </c>
      <c r="F172" s="16" t="s">
        <v>308</v>
      </c>
      <c r="G172" s="6">
        <v>24</v>
      </c>
      <c r="H172" s="6" t="s">
        <v>9</v>
      </c>
      <c r="I172" s="6" t="s">
        <v>9</v>
      </c>
      <c r="J172" s="89" t="e">
        <f>H172-G172</f>
        <v>#VALUE!</v>
      </c>
    </row>
    <row r="173" spans="1:11" hidden="1" x14ac:dyDescent="0.3">
      <c r="A173" s="6">
        <v>30196</v>
      </c>
      <c r="B173" s="6">
        <f>VLOOKUP(A173,'[1]6.1 all cu ID (2)'!$A:$E,2,FALSE)</f>
        <v>53</v>
      </c>
      <c r="C173" s="6">
        <v>53</v>
      </c>
      <c r="D173" s="7" t="s">
        <v>25</v>
      </c>
      <c r="E173" s="6">
        <v>140</v>
      </c>
      <c r="F173" s="17" t="s">
        <v>7</v>
      </c>
      <c r="G173" s="6">
        <v>14</v>
      </c>
      <c r="H173" s="6" t="s">
        <v>9</v>
      </c>
      <c r="I173" s="6" t="s">
        <v>9</v>
      </c>
      <c r="J173" s="89" t="e">
        <f>H173-G173</f>
        <v>#VALUE!</v>
      </c>
      <c r="K173" s="33" t="s">
        <v>330</v>
      </c>
    </row>
    <row r="174" spans="1:11" hidden="1" x14ac:dyDescent="0.3">
      <c r="A174" s="6">
        <v>41464</v>
      </c>
      <c r="B174" s="6">
        <f>VLOOKUP(A174,'[1]6.1 all cu ID (2)'!$A:$E,2,FALSE)</f>
        <v>69</v>
      </c>
      <c r="C174" s="6">
        <v>69</v>
      </c>
      <c r="D174" s="7" t="s">
        <v>263</v>
      </c>
      <c r="E174" s="6">
        <v>137</v>
      </c>
      <c r="F174" s="15" t="s">
        <v>307</v>
      </c>
      <c r="G174" s="6">
        <v>100</v>
      </c>
      <c r="H174" s="6">
        <v>114</v>
      </c>
      <c r="I174" s="6">
        <v>114</v>
      </c>
      <c r="J174" s="89">
        <f>H174-G174</f>
        <v>14</v>
      </c>
    </row>
    <row r="175" spans="1:11" x14ac:dyDescent="0.3">
      <c r="A175" s="6">
        <v>148004</v>
      </c>
      <c r="B175" s="6">
        <f>VLOOKUP(A175,'[1]6.1 all cu ID (2)'!$A:$E,2,FALSE)</f>
        <v>173</v>
      </c>
      <c r="C175" s="6">
        <v>173</v>
      </c>
      <c r="D175" s="7" t="s">
        <v>205</v>
      </c>
      <c r="E175" s="6">
        <v>382</v>
      </c>
      <c r="F175" s="12" t="s">
        <v>301</v>
      </c>
      <c r="G175" s="6">
        <v>11</v>
      </c>
      <c r="H175" s="6" t="s">
        <v>9</v>
      </c>
      <c r="I175" s="6" t="s">
        <v>9</v>
      </c>
      <c r="J175" s="89" t="e">
        <f>H175-G175</f>
        <v>#VALUE!</v>
      </c>
    </row>
    <row r="176" spans="1:11" hidden="1" x14ac:dyDescent="0.3">
      <c r="A176" s="6">
        <v>31163</v>
      </c>
      <c r="B176" s="6">
        <f>VLOOKUP(A176,'[1]6.1 all cu ID (2)'!$A:$E,2,FALSE)</f>
        <v>53</v>
      </c>
      <c r="C176" s="6">
        <v>53</v>
      </c>
      <c r="D176" s="7" t="s">
        <v>26</v>
      </c>
      <c r="E176" s="6">
        <v>129</v>
      </c>
      <c r="F176" s="9" t="s">
        <v>303</v>
      </c>
      <c r="G176" s="6">
        <v>150</v>
      </c>
      <c r="H176" s="6">
        <v>270</v>
      </c>
      <c r="I176" s="6">
        <v>270</v>
      </c>
      <c r="J176" s="89">
        <f>H176-G176</f>
        <v>120</v>
      </c>
    </row>
    <row r="177" spans="1:10" hidden="1" x14ac:dyDescent="0.3">
      <c r="A177" s="6">
        <v>31163</v>
      </c>
      <c r="B177" s="6">
        <f>VLOOKUP(A177,'[1]6.1 all cu ID (2)'!$A:$E,2,FALSE)</f>
        <v>53</v>
      </c>
      <c r="C177" s="6">
        <v>53</v>
      </c>
      <c r="D177" s="7" t="s">
        <v>26</v>
      </c>
      <c r="E177" s="6">
        <v>131</v>
      </c>
      <c r="F177" s="10" t="s">
        <v>304</v>
      </c>
      <c r="G177" s="6">
        <v>150</v>
      </c>
      <c r="H177" s="6">
        <v>270</v>
      </c>
      <c r="I177" s="6">
        <v>270</v>
      </c>
      <c r="J177" s="89">
        <f>H177-G177</f>
        <v>120</v>
      </c>
    </row>
    <row r="178" spans="1:10" hidden="1" x14ac:dyDescent="0.3">
      <c r="A178" s="6">
        <v>31163</v>
      </c>
      <c r="B178" s="6">
        <f>VLOOKUP(A178,'[1]6.1 all cu ID (2)'!$A:$E,2,FALSE)</f>
        <v>53</v>
      </c>
      <c r="C178" s="6">
        <v>53</v>
      </c>
      <c r="D178" s="7" t="s">
        <v>26</v>
      </c>
      <c r="E178" s="6">
        <v>133</v>
      </c>
      <c r="F178" s="10" t="s">
        <v>8</v>
      </c>
      <c r="G178" s="6">
        <v>150</v>
      </c>
      <c r="H178" s="6">
        <v>270</v>
      </c>
      <c r="I178" s="6">
        <v>270</v>
      </c>
      <c r="J178" s="89">
        <f>H178-G178</f>
        <v>120</v>
      </c>
    </row>
    <row r="179" spans="1:10" hidden="1" x14ac:dyDescent="0.3">
      <c r="A179" s="6">
        <v>31163</v>
      </c>
      <c r="B179" s="6">
        <f>VLOOKUP(A179,'[1]6.1 all cu ID (2)'!$A:$E,2,FALSE)</f>
        <v>53</v>
      </c>
      <c r="C179" s="6">
        <v>53</v>
      </c>
      <c r="D179" s="7" t="s">
        <v>26</v>
      </c>
      <c r="E179" s="6">
        <v>134</v>
      </c>
      <c r="F179" s="12" t="s">
        <v>306</v>
      </c>
      <c r="G179" s="6">
        <v>1</v>
      </c>
      <c r="H179" s="6">
        <v>4</v>
      </c>
      <c r="I179" s="6">
        <v>4</v>
      </c>
      <c r="J179" s="89">
        <f>H179-G179</f>
        <v>3</v>
      </c>
    </row>
    <row r="180" spans="1:10" hidden="1" x14ac:dyDescent="0.3">
      <c r="A180" s="6">
        <v>148242</v>
      </c>
      <c r="B180" s="6">
        <f>VLOOKUP(A180,'[1]6.1 all cu ID (2)'!$A:$E,2,FALSE)</f>
        <v>173</v>
      </c>
      <c r="C180" s="6">
        <v>173</v>
      </c>
      <c r="D180" s="7" t="s">
        <v>216</v>
      </c>
      <c r="E180" s="6">
        <v>384</v>
      </c>
      <c r="F180" s="12" t="s">
        <v>307</v>
      </c>
      <c r="G180" s="6">
        <v>100</v>
      </c>
      <c r="H180" s="6">
        <v>99</v>
      </c>
      <c r="I180" s="6">
        <v>99</v>
      </c>
      <c r="J180" s="89">
        <f>H180-G180</f>
        <v>-1</v>
      </c>
    </row>
    <row r="181" spans="1:10" x14ac:dyDescent="0.3">
      <c r="A181" s="6">
        <v>148727</v>
      </c>
      <c r="B181" s="6">
        <f>VLOOKUP(A181,'[1]6.1 all cu ID (2)'!$A:$E,2,FALSE)</f>
        <v>173</v>
      </c>
      <c r="C181" s="6">
        <v>173</v>
      </c>
      <c r="D181" s="7" t="s">
        <v>295</v>
      </c>
      <c r="E181" s="6">
        <v>382</v>
      </c>
      <c r="F181" s="12" t="s">
        <v>301</v>
      </c>
      <c r="G181" s="6">
        <v>11</v>
      </c>
      <c r="H181" s="6" t="s">
        <v>9</v>
      </c>
      <c r="I181" s="6" t="s">
        <v>9</v>
      </c>
      <c r="J181" s="89" t="e">
        <f>H181-G181</f>
        <v>#VALUE!</v>
      </c>
    </row>
    <row r="182" spans="1:10" hidden="1" x14ac:dyDescent="0.3">
      <c r="A182" s="6">
        <v>32801</v>
      </c>
      <c r="B182" s="6">
        <f>VLOOKUP(A182,'[1]6.1 all cu ID (2)'!$A:$E,2,FALSE)</f>
        <v>69</v>
      </c>
      <c r="C182" s="6">
        <v>69</v>
      </c>
      <c r="D182" s="7" t="s">
        <v>27</v>
      </c>
      <c r="E182" s="6">
        <v>129</v>
      </c>
      <c r="F182" s="9" t="s">
        <v>303</v>
      </c>
      <c r="G182" s="6">
        <v>80</v>
      </c>
      <c r="H182" s="6">
        <v>128</v>
      </c>
      <c r="I182" s="6">
        <v>128</v>
      </c>
      <c r="J182" s="89">
        <f>H182-G182</f>
        <v>48</v>
      </c>
    </row>
    <row r="183" spans="1:10" hidden="1" x14ac:dyDescent="0.3">
      <c r="A183" s="6">
        <v>32801</v>
      </c>
      <c r="B183" s="6">
        <f>VLOOKUP(A183,'[1]6.1 all cu ID (2)'!$A:$E,2,FALSE)</f>
        <v>69</v>
      </c>
      <c r="C183" s="6">
        <v>69</v>
      </c>
      <c r="D183" s="7" t="s">
        <v>27</v>
      </c>
      <c r="E183" s="6">
        <v>130</v>
      </c>
      <c r="F183" s="10" t="s">
        <v>7</v>
      </c>
      <c r="G183" s="6">
        <v>10</v>
      </c>
      <c r="H183" s="6">
        <v>15</v>
      </c>
      <c r="I183" s="6">
        <v>15</v>
      </c>
      <c r="J183" s="89">
        <f>H183-G183</f>
        <v>5</v>
      </c>
    </row>
    <row r="184" spans="1:10" hidden="1" x14ac:dyDescent="0.3">
      <c r="A184" s="6">
        <v>32801</v>
      </c>
      <c r="B184" s="6">
        <f>VLOOKUP(A184,'[1]6.1 all cu ID (2)'!$A:$E,2,FALSE)</f>
        <v>69</v>
      </c>
      <c r="C184" s="6">
        <v>69</v>
      </c>
      <c r="D184" s="7" t="s">
        <v>27</v>
      </c>
      <c r="E184" s="6">
        <v>133</v>
      </c>
      <c r="F184" s="10" t="s">
        <v>8</v>
      </c>
      <c r="G184" s="6">
        <v>80</v>
      </c>
      <c r="H184" s="6">
        <v>113</v>
      </c>
      <c r="I184" s="6">
        <v>113</v>
      </c>
      <c r="J184" s="89">
        <f>H184-G184</f>
        <v>33</v>
      </c>
    </row>
    <row r="185" spans="1:10" hidden="1" x14ac:dyDescent="0.3">
      <c r="A185" s="6">
        <v>32801</v>
      </c>
      <c r="B185" s="6">
        <f>VLOOKUP(A185,'[1]6.1 all cu ID (2)'!$A:$E,2,FALSE)</f>
        <v>69</v>
      </c>
      <c r="C185" s="6">
        <v>69</v>
      </c>
      <c r="D185" s="7" t="s">
        <v>27</v>
      </c>
      <c r="E185" s="6">
        <v>134</v>
      </c>
      <c r="F185" s="12" t="s">
        <v>306</v>
      </c>
      <c r="G185" s="6">
        <v>74</v>
      </c>
      <c r="H185" s="6" t="s">
        <v>9</v>
      </c>
      <c r="I185" s="6" t="s">
        <v>9</v>
      </c>
      <c r="J185" s="89" t="e">
        <f>H185-G185</f>
        <v>#VALUE!</v>
      </c>
    </row>
    <row r="186" spans="1:10" hidden="1" x14ac:dyDescent="0.3">
      <c r="A186" s="31">
        <v>32801</v>
      </c>
      <c r="B186" s="31">
        <f>VLOOKUP(A186,'[1]6.1 all cu ID (2)'!$A:$E,2,FALSE)</f>
        <v>69</v>
      </c>
      <c r="C186" s="31">
        <v>69</v>
      </c>
      <c r="D186" s="32" t="s">
        <v>27</v>
      </c>
      <c r="E186" s="31">
        <v>135</v>
      </c>
      <c r="F186" s="34" t="s">
        <v>302</v>
      </c>
      <c r="G186" s="31">
        <v>100</v>
      </c>
      <c r="H186" s="31">
        <v>186</v>
      </c>
      <c r="I186" s="31">
        <v>186</v>
      </c>
      <c r="J186" s="89">
        <f>H186-G186</f>
        <v>86</v>
      </c>
    </row>
    <row r="187" spans="1:10" hidden="1" x14ac:dyDescent="0.3">
      <c r="A187" s="6">
        <v>32801</v>
      </c>
      <c r="B187" s="6">
        <f>VLOOKUP(A187,'[1]6.1 all cu ID (2)'!$A:$E,2,FALSE)</f>
        <v>69</v>
      </c>
      <c r="C187" s="6">
        <v>69</v>
      </c>
      <c r="D187" s="7" t="s">
        <v>27</v>
      </c>
      <c r="E187" s="6">
        <v>136</v>
      </c>
      <c r="F187" s="14" t="s">
        <v>7</v>
      </c>
      <c r="G187" s="6">
        <v>50</v>
      </c>
      <c r="H187" s="6">
        <v>84</v>
      </c>
      <c r="I187" s="6">
        <v>84</v>
      </c>
      <c r="J187" s="89">
        <f>H187-G187</f>
        <v>34</v>
      </c>
    </row>
    <row r="188" spans="1:10" hidden="1" x14ac:dyDescent="0.3">
      <c r="A188" s="6">
        <v>58430</v>
      </c>
      <c r="B188" s="6">
        <f>VLOOKUP(A188,'[1]6.1 all cu ID (2)'!$A:$E,2,FALSE)</f>
        <v>84</v>
      </c>
      <c r="C188" s="6">
        <v>84</v>
      </c>
      <c r="D188" s="7" t="s">
        <v>50</v>
      </c>
      <c r="E188" s="6">
        <v>384</v>
      </c>
      <c r="F188" s="12" t="s">
        <v>307</v>
      </c>
      <c r="G188" s="6">
        <v>96</v>
      </c>
      <c r="H188" s="6">
        <v>16</v>
      </c>
      <c r="I188" s="6">
        <v>16</v>
      </c>
      <c r="J188" s="89">
        <f>H188-G188</f>
        <v>-80</v>
      </c>
    </row>
    <row r="189" spans="1:10" x14ac:dyDescent="0.3">
      <c r="A189" s="6">
        <v>148909</v>
      </c>
      <c r="B189" s="6">
        <f>VLOOKUP(A189,'[1]6.1 all cu ID (2)'!$A:$E,2,FALSE)</f>
        <v>173</v>
      </c>
      <c r="C189" s="6">
        <v>173</v>
      </c>
      <c r="D189" s="7" t="s">
        <v>247</v>
      </c>
      <c r="E189" s="6">
        <v>382</v>
      </c>
      <c r="F189" s="12" t="s">
        <v>301</v>
      </c>
      <c r="G189" s="6">
        <v>11</v>
      </c>
      <c r="H189" s="6" t="s">
        <v>9</v>
      </c>
      <c r="I189" s="6" t="s">
        <v>9</v>
      </c>
      <c r="J189" s="89" t="e">
        <f>H189-G189</f>
        <v>#VALUE!</v>
      </c>
    </row>
    <row r="190" spans="1:10" hidden="1" x14ac:dyDescent="0.3">
      <c r="A190" s="6">
        <v>33490</v>
      </c>
      <c r="B190" s="6">
        <f>VLOOKUP(A190,'[1]6.1 all cu ID (2)'!$A:$E,2,FALSE)</f>
        <v>69</v>
      </c>
      <c r="C190" s="6">
        <v>69</v>
      </c>
      <c r="D190" s="7" t="s">
        <v>28</v>
      </c>
      <c r="E190" s="6">
        <v>129</v>
      </c>
      <c r="F190" s="9" t="s">
        <v>303</v>
      </c>
      <c r="G190" s="6">
        <v>624</v>
      </c>
      <c r="H190" s="6">
        <v>1017</v>
      </c>
      <c r="I190" s="6">
        <v>1017</v>
      </c>
      <c r="J190" s="89">
        <f>H190-G190</f>
        <v>393</v>
      </c>
    </row>
    <row r="191" spans="1:10" hidden="1" x14ac:dyDescent="0.3">
      <c r="A191" s="6">
        <v>33490</v>
      </c>
      <c r="B191" s="6">
        <f>VLOOKUP(A191,'[1]6.1 all cu ID (2)'!$A:$E,2,FALSE)</f>
        <v>69</v>
      </c>
      <c r="C191" s="6">
        <v>69</v>
      </c>
      <c r="D191" s="7" t="s">
        <v>28</v>
      </c>
      <c r="E191" s="6">
        <v>130</v>
      </c>
      <c r="F191" s="10" t="s">
        <v>7</v>
      </c>
      <c r="G191" s="6">
        <v>312</v>
      </c>
      <c r="H191" s="6">
        <v>716</v>
      </c>
      <c r="I191" s="6">
        <v>716</v>
      </c>
      <c r="J191" s="89">
        <f>H191-G191</f>
        <v>404</v>
      </c>
    </row>
    <row r="192" spans="1:10" hidden="1" x14ac:dyDescent="0.3">
      <c r="A192" s="6">
        <v>33490</v>
      </c>
      <c r="B192" s="6">
        <f>VLOOKUP(A192,'[1]6.1 all cu ID (2)'!$A:$E,2,FALSE)</f>
        <v>69</v>
      </c>
      <c r="C192" s="6">
        <v>69</v>
      </c>
      <c r="D192" s="7" t="s">
        <v>28</v>
      </c>
      <c r="E192" s="6">
        <v>131</v>
      </c>
      <c r="F192" s="10" t="s">
        <v>304</v>
      </c>
      <c r="G192" s="6">
        <v>110</v>
      </c>
      <c r="H192" s="6">
        <v>131</v>
      </c>
      <c r="I192" s="6">
        <v>131</v>
      </c>
      <c r="J192" s="89">
        <f>H192-G192</f>
        <v>21</v>
      </c>
    </row>
    <row r="193" spans="1:11" hidden="1" x14ac:dyDescent="0.3">
      <c r="A193" s="6">
        <v>33490</v>
      </c>
      <c r="B193" s="6">
        <f>VLOOKUP(A193,'[1]6.1 all cu ID (2)'!$A:$E,2,FALSE)</f>
        <v>69</v>
      </c>
      <c r="C193" s="6">
        <v>69</v>
      </c>
      <c r="D193" s="7" t="s">
        <v>28</v>
      </c>
      <c r="E193" s="6">
        <v>132</v>
      </c>
      <c r="F193" s="11" t="s">
        <v>305</v>
      </c>
      <c r="G193" s="6">
        <v>130</v>
      </c>
      <c r="H193" s="6">
        <v>131</v>
      </c>
      <c r="I193" s="6">
        <v>131</v>
      </c>
      <c r="J193" s="89">
        <f>H193-G193</f>
        <v>1</v>
      </c>
    </row>
    <row r="194" spans="1:11" hidden="1" x14ac:dyDescent="0.3">
      <c r="A194" s="6">
        <v>33490</v>
      </c>
      <c r="B194" s="6">
        <f>VLOOKUP(A194,'[1]6.1 all cu ID (2)'!$A:$E,2,FALSE)</f>
        <v>69</v>
      </c>
      <c r="C194" s="6">
        <v>69</v>
      </c>
      <c r="D194" s="7" t="s">
        <v>28</v>
      </c>
      <c r="E194" s="6">
        <v>133</v>
      </c>
      <c r="F194" s="10" t="s">
        <v>8</v>
      </c>
      <c r="G194" s="6">
        <v>384</v>
      </c>
      <c r="H194" s="6">
        <v>388</v>
      </c>
      <c r="I194" s="6">
        <v>388</v>
      </c>
      <c r="J194" s="89">
        <f>H194-G194</f>
        <v>4</v>
      </c>
    </row>
    <row r="195" spans="1:11" hidden="1" x14ac:dyDescent="0.3">
      <c r="A195" s="6">
        <v>33490</v>
      </c>
      <c r="B195" s="6">
        <f>VLOOKUP(A195,'[1]6.1 all cu ID (2)'!$A:$E,2,FALSE)</f>
        <v>69</v>
      </c>
      <c r="C195" s="6">
        <v>69</v>
      </c>
      <c r="D195" s="7" t="s">
        <v>28</v>
      </c>
      <c r="E195" s="6">
        <v>134</v>
      </c>
      <c r="F195" s="12" t="s">
        <v>306</v>
      </c>
      <c r="G195" s="6">
        <v>12</v>
      </c>
      <c r="H195" s="6">
        <v>12</v>
      </c>
      <c r="I195" s="6">
        <v>12</v>
      </c>
      <c r="J195" s="89">
        <f>H195-G195</f>
        <v>0</v>
      </c>
    </row>
    <row r="196" spans="1:11" hidden="1" x14ac:dyDescent="0.3">
      <c r="A196" s="6">
        <v>33490</v>
      </c>
      <c r="B196" s="6">
        <f>VLOOKUP(A196,'[1]6.1 all cu ID (2)'!$A:$E,2,FALSE)</f>
        <v>69</v>
      </c>
      <c r="C196" s="6">
        <v>69</v>
      </c>
      <c r="D196" s="7" t="s">
        <v>28</v>
      </c>
      <c r="E196" s="6">
        <v>135</v>
      </c>
      <c r="F196" s="13" t="s">
        <v>302</v>
      </c>
      <c r="G196" s="6">
        <v>590</v>
      </c>
      <c r="H196" s="6">
        <v>670</v>
      </c>
      <c r="I196" s="6">
        <v>670</v>
      </c>
      <c r="J196" s="89">
        <f>H196-G196</f>
        <v>80</v>
      </c>
    </row>
    <row r="197" spans="1:11" hidden="1" x14ac:dyDescent="0.3">
      <c r="A197" s="6">
        <v>33490</v>
      </c>
      <c r="B197" s="6">
        <f>VLOOKUP(A197,'[1]6.1 all cu ID (2)'!$A:$E,2,FALSE)</f>
        <v>69</v>
      </c>
      <c r="C197" s="6">
        <v>69</v>
      </c>
      <c r="D197" s="7" t="s">
        <v>28</v>
      </c>
      <c r="E197" s="6">
        <v>136</v>
      </c>
      <c r="F197" s="14" t="s">
        <v>7</v>
      </c>
      <c r="G197" s="6">
        <v>295</v>
      </c>
      <c r="H197" s="6">
        <v>530</v>
      </c>
      <c r="I197" s="6">
        <v>530</v>
      </c>
      <c r="J197" s="89">
        <f>H197-G197</f>
        <v>235</v>
      </c>
    </row>
    <row r="198" spans="1:11" hidden="1" x14ac:dyDescent="0.3">
      <c r="A198" s="6">
        <v>147841</v>
      </c>
      <c r="B198" s="6">
        <f>VLOOKUP(A198,'[1]6.1 all cu ID (2)'!$A:$E,2,FALSE)</f>
        <v>173</v>
      </c>
      <c r="C198" s="6">
        <v>173</v>
      </c>
      <c r="D198" s="7" t="s">
        <v>188</v>
      </c>
      <c r="E198" s="6">
        <v>384</v>
      </c>
      <c r="F198" s="12" t="s">
        <v>307</v>
      </c>
      <c r="G198" s="6">
        <v>87</v>
      </c>
      <c r="H198" s="6">
        <v>44</v>
      </c>
      <c r="I198" s="6">
        <v>44</v>
      </c>
      <c r="J198" s="89">
        <f>H198-G198</f>
        <v>-43</v>
      </c>
    </row>
    <row r="199" spans="1:11" x14ac:dyDescent="0.3">
      <c r="A199" s="6">
        <v>148976</v>
      </c>
      <c r="B199" s="6">
        <f>VLOOKUP(A199,'[1]6.1 all cu ID (2)'!$A:$E,2,FALSE)</f>
        <v>173</v>
      </c>
      <c r="C199" s="6">
        <v>173</v>
      </c>
      <c r="D199" s="7" t="s">
        <v>298</v>
      </c>
      <c r="E199" s="6">
        <v>382</v>
      </c>
      <c r="F199" s="12" t="s">
        <v>301</v>
      </c>
      <c r="G199" s="6">
        <v>11</v>
      </c>
      <c r="H199" s="6" t="s">
        <v>9</v>
      </c>
      <c r="I199" s="6" t="s">
        <v>9</v>
      </c>
      <c r="J199" s="89" t="e">
        <f>H199-G199</f>
        <v>#VALUE!</v>
      </c>
    </row>
    <row r="200" spans="1:11" hidden="1" x14ac:dyDescent="0.3">
      <c r="A200" s="6">
        <v>34922</v>
      </c>
      <c r="B200" s="6">
        <f>VLOOKUP(A200,'[1]6.1 all cu ID (2)'!$A:$E,2,FALSE)</f>
        <v>69</v>
      </c>
      <c r="C200" s="6">
        <v>69</v>
      </c>
      <c r="D200" s="7" t="s">
        <v>29</v>
      </c>
      <c r="E200" s="6">
        <v>135</v>
      </c>
      <c r="F200" s="7" t="s">
        <v>302</v>
      </c>
      <c r="G200" s="6">
        <v>160</v>
      </c>
      <c r="H200" s="6" t="s">
        <v>9</v>
      </c>
      <c r="I200" s="6" t="s">
        <v>9</v>
      </c>
      <c r="J200" s="89" t="e">
        <f>H200-G200</f>
        <v>#VALUE!</v>
      </c>
    </row>
    <row r="201" spans="1:11" hidden="1" x14ac:dyDescent="0.3">
      <c r="A201" s="6">
        <v>34922</v>
      </c>
      <c r="B201" s="6">
        <f>VLOOKUP(A201,'[1]6.1 all cu ID (2)'!$A:$E,2,FALSE)</f>
        <v>69</v>
      </c>
      <c r="C201" s="6">
        <v>69</v>
      </c>
      <c r="D201" s="7" t="s">
        <v>29</v>
      </c>
      <c r="E201" s="6">
        <v>129</v>
      </c>
      <c r="F201" s="9" t="s">
        <v>303</v>
      </c>
      <c r="G201" s="6">
        <v>80</v>
      </c>
      <c r="H201" s="6" t="s">
        <v>9</v>
      </c>
      <c r="I201" s="6" t="s">
        <v>9</v>
      </c>
      <c r="J201" s="89" t="e">
        <f>H201-G201</f>
        <v>#VALUE!</v>
      </c>
    </row>
    <row r="202" spans="1:11" hidden="1" x14ac:dyDescent="0.3">
      <c r="A202" s="6">
        <v>34922</v>
      </c>
      <c r="B202" s="6">
        <f>VLOOKUP(A202,'[1]6.1 all cu ID (2)'!$A:$E,2,FALSE)</f>
        <v>69</v>
      </c>
      <c r="C202" s="6">
        <v>69</v>
      </c>
      <c r="D202" s="7" t="s">
        <v>29</v>
      </c>
      <c r="E202" s="6">
        <v>130</v>
      </c>
      <c r="F202" s="10" t="s">
        <v>7</v>
      </c>
      <c r="G202" s="6">
        <v>40</v>
      </c>
      <c r="H202" s="6" t="s">
        <v>9</v>
      </c>
      <c r="I202" s="6" t="s">
        <v>9</v>
      </c>
      <c r="J202" s="89" t="e">
        <f>H202-G202</f>
        <v>#VALUE!</v>
      </c>
    </row>
    <row r="203" spans="1:11" hidden="1" x14ac:dyDescent="0.3">
      <c r="A203" s="6">
        <v>34922</v>
      </c>
      <c r="B203" s="6">
        <f>VLOOKUP(A203,'[1]6.1 all cu ID (2)'!$A:$E,2,FALSE)</f>
        <v>69</v>
      </c>
      <c r="C203" s="6">
        <v>69</v>
      </c>
      <c r="D203" s="7" t="s">
        <v>29</v>
      </c>
      <c r="E203" s="6">
        <v>131</v>
      </c>
      <c r="F203" s="10" t="s">
        <v>304</v>
      </c>
      <c r="G203" s="6">
        <v>80</v>
      </c>
      <c r="H203" s="6" t="s">
        <v>9</v>
      </c>
      <c r="I203" s="6" t="s">
        <v>9</v>
      </c>
      <c r="J203" s="89" t="e">
        <f>H203-G203</f>
        <v>#VALUE!</v>
      </c>
    </row>
    <row r="204" spans="1:11" hidden="1" x14ac:dyDescent="0.3">
      <c r="A204" s="6">
        <v>34922</v>
      </c>
      <c r="B204" s="6">
        <f>VLOOKUP(A204,'[1]6.1 all cu ID (2)'!$A:$E,2,FALSE)</f>
        <v>69</v>
      </c>
      <c r="C204" s="6">
        <v>69</v>
      </c>
      <c r="D204" s="7" t="s">
        <v>29</v>
      </c>
      <c r="E204" s="6">
        <v>134</v>
      </c>
      <c r="F204" s="12" t="s">
        <v>306</v>
      </c>
      <c r="G204" s="6">
        <v>7</v>
      </c>
      <c r="H204" s="6" t="s">
        <v>9</v>
      </c>
      <c r="I204" s="6" t="s">
        <v>9</v>
      </c>
      <c r="J204" s="89" t="e">
        <f>H204-G204</f>
        <v>#VALUE!</v>
      </c>
    </row>
    <row r="205" spans="1:11" hidden="1" x14ac:dyDescent="0.3">
      <c r="A205" s="6">
        <v>34922</v>
      </c>
      <c r="B205" s="6">
        <f>VLOOKUP(A205,'[1]6.1 all cu ID (2)'!$A:$E,2,FALSE)</f>
        <v>69</v>
      </c>
      <c r="C205" s="6">
        <v>69</v>
      </c>
      <c r="D205" s="7" t="s">
        <v>29</v>
      </c>
      <c r="E205" s="6">
        <v>136</v>
      </c>
      <c r="F205" s="14" t="s">
        <v>7</v>
      </c>
      <c r="G205" s="6">
        <v>80</v>
      </c>
      <c r="H205" s="6" t="s">
        <v>9</v>
      </c>
      <c r="I205" s="6" t="s">
        <v>9</v>
      </c>
      <c r="J205" s="89" t="e">
        <f>H205-G205</f>
        <v>#VALUE!</v>
      </c>
    </row>
    <row r="206" spans="1:11" hidden="1" x14ac:dyDescent="0.3">
      <c r="A206" s="6">
        <v>34922</v>
      </c>
      <c r="B206" s="6">
        <f>VLOOKUP(A206,'[1]6.1 all cu ID (2)'!$A:$E,2,FALSE)</f>
        <v>69</v>
      </c>
      <c r="C206" s="6">
        <v>69</v>
      </c>
      <c r="D206" s="7" t="s">
        <v>29</v>
      </c>
      <c r="E206" s="6">
        <v>138</v>
      </c>
      <c r="F206" s="16" t="s">
        <v>308</v>
      </c>
      <c r="G206" s="6">
        <v>90</v>
      </c>
      <c r="H206" s="6" t="s">
        <v>9</v>
      </c>
      <c r="I206" s="6" t="s">
        <v>9</v>
      </c>
      <c r="J206" s="89" t="e">
        <f>H206-G206</f>
        <v>#VALUE!</v>
      </c>
    </row>
    <row r="207" spans="1:11" hidden="1" x14ac:dyDescent="0.3">
      <c r="A207" s="6">
        <v>34922</v>
      </c>
      <c r="B207" s="6">
        <f>VLOOKUP(A207,'[1]6.1 all cu ID (2)'!$A:$E,2,FALSE)</f>
        <v>69</v>
      </c>
      <c r="C207" s="6">
        <v>69</v>
      </c>
      <c r="D207" s="7" t="s">
        <v>29</v>
      </c>
      <c r="E207" s="6">
        <v>140</v>
      </c>
      <c r="F207" s="17" t="s">
        <v>7</v>
      </c>
      <c r="G207" s="6">
        <v>45</v>
      </c>
      <c r="H207" s="6" t="s">
        <v>9</v>
      </c>
      <c r="I207" s="6" t="s">
        <v>9</v>
      </c>
      <c r="J207" s="89" t="e">
        <f>H207-G207</f>
        <v>#VALUE!</v>
      </c>
      <c r="K207" s="33" t="s">
        <v>330</v>
      </c>
    </row>
    <row r="208" spans="1:11" hidden="1" x14ac:dyDescent="0.3">
      <c r="A208" s="6">
        <v>148909</v>
      </c>
      <c r="B208" s="6">
        <f>VLOOKUP(A208,'[1]6.1 all cu ID (2)'!$A:$E,2,FALSE)</f>
        <v>173</v>
      </c>
      <c r="C208" s="6">
        <v>173</v>
      </c>
      <c r="D208" s="7" t="s">
        <v>247</v>
      </c>
      <c r="E208" s="6">
        <v>384</v>
      </c>
      <c r="F208" s="12" t="s">
        <v>307</v>
      </c>
      <c r="G208" s="6">
        <v>84</v>
      </c>
      <c r="H208" s="6" t="s">
        <v>9</v>
      </c>
      <c r="I208" s="6" t="s">
        <v>9</v>
      </c>
      <c r="J208" s="89" t="e">
        <f>H208-G208</f>
        <v>#VALUE!</v>
      </c>
    </row>
    <row r="209" spans="1:61" x14ac:dyDescent="0.3">
      <c r="A209" s="6">
        <v>144673</v>
      </c>
      <c r="B209" s="6" t="e">
        <f>VLOOKUP(A209,'[1]6.1 all cu ID (2)'!$A:$E,2,FALSE)</f>
        <v>#N/A</v>
      </c>
      <c r="C209" s="80" t="e">
        <v>#N/A</v>
      </c>
      <c r="D209" s="7" t="s">
        <v>80</v>
      </c>
      <c r="E209" s="6">
        <v>382</v>
      </c>
      <c r="F209" s="12" t="s">
        <v>301</v>
      </c>
      <c r="G209" s="6">
        <v>11</v>
      </c>
      <c r="H209" s="6" t="s">
        <v>9</v>
      </c>
      <c r="I209" s="6" t="s">
        <v>9</v>
      </c>
      <c r="J209" s="89" t="e">
        <f>H209-G209</f>
        <v>#VALUE!</v>
      </c>
    </row>
    <row r="210" spans="1:61" hidden="1" x14ac:dyDescent="0.3">
      <c r="A210" s="6">
        <v>40202</v>
      </c>
      <c r="B210" s="6">
        <f>VLOOKUP(A210,'[1]6.1 all cu ID (2)'!$A:$E,2,FALSE)</f>
        <v>53</v>
      </c>
      <c r="C210" s="6">
        <v>53</v>
      </c>
      <c r="D210" s="7" t="s">
        <v>30</v>
      </c>
      <c r="E210" s="6">
        <v>129</v>
      </c>
      <c r="F210" s="9" t="s">
        <v>303</v>
      </c>
      <c r="G210" s="6">
        <v>30</v>
      </c>
      <c r="H210" s="6" t="s">
        <v>9</v>
      </c>
      <c r="I210" s="6" t="s">
        <v>9</v>
      </c>
      <c r="J210" s="89" t="e">
        <f>H210-G210</f>
        <v>#VALUE!</v>
      </c>
    </row>
    <row r="211" spans="1:61" hidden="1" x14ac:dyDescent="0.3">
      <c r="A211" s="6">
        <v>40202</v>
      </c>
      <c r="B211" s="6">
        <f>VLOOKUP(A211,'[1]6.1 all cu ID (2)'!$A:$E,2,FALSE)</f>
        <v>53</v>
      </c>
      <c r="C211" s="6">
        <v>53</v>
      </c>
      <c r="D211" s="7" t="s">
        <v>30</v>
      </c>
      <c r="E211" s="6">
        <v>130</v>
      </c>
      <c r="F211" s="10" t="s">
        <v>7</v>
      </c>
      <c r="G211" s="6">
        <v>15</v>
      </c>
      <c r="H211" s="6" t="s">
        <v>9</v>
      </c>
      <c r="I211" s="6" t="s">
        <v>9</v>
      </c>
      <c r="J211" s="89" t="e">
        <f>H211-G211</f>
        <v>#VALUE!</v>
      </c>
    </row>
    <row r="212" spans="1:61" hidden="1" x14ac:dyDescent="0.3">
      <c r="A212" s="6">
        <v>40202</v>
      </c>
      <c r="B212" s="6">
        <f>VLOOKUP(A212,'[1]6.1 all cu ID (2)'!$A:$E,2,FALSE)</f>
        <v>53</v>
      </c>
      <c r="C212" s="6">
        <v>53</v>
      </c>
      <c r="D212" s="7" t="s">
        <v>30</v>
      </c>
      <c r="E212" s="6">
        <v>132</v>
      </c>
      <c r="F212" s="11" t="s">
        <v>305</v>
      </c>
      <c r="G212" s="6">
        <v>30</v>
      </c>
      <c r="H212" s="6" t="s">
        <v>9</v>
      </c>
      <c r="I212" s="6" t="s">
        <v>9</v>
      </c>
      <c r="J212" s="89" t="e">
        <f>H212-G212</f>
        <v>#VALUE!</v>
      </c>
    </row>
    <row r="213" spans="1:61" hidden="1" x14ac:dyDescent="0.3">
      <c r="A213" s="6">
        <v>40202</v>
      </c>
      <c r="B213" s="6">
        <f>VLOOKUP(A213,'[1]6.1 all cu ID (2)'!$A:$E,2,FALSE)</f>
        <v>53</v>
      </c>
      <c r="C213" s="6">
        <v>53</v>
      </c>
      <c r="D213" s="7" t="s">
        <v>30</v>
      </c>
      <c r="E213" s="6">
        <v>134</v>
      </c>
      <c r="F213" s="12" t="s">
        <v>306</v>
      </c>
      <c r="G213" s="6">
        <v>35</v>
      </c>
      <c r="H213" s="6" t="s">
        <v>9</v>
      </c>
      <c r="I213" s="6" t="s">
        <v>9</v>
      </c>
      <c r="J213" s="89" t="e">
        <f>H213-G213</f>
        <v>#VALUE!</v>
      </c>
    </row>
    <row r="214" spans="1:61" hidden="1" x14ac:dyDescent="0.3">
      <c r="A214" s="6">
        <v>40202</v>
      </c>
      <c r="B214" s="6">
        <f>VLOOKUP(A214,'[1]6.1 all cu ID (2)'!$A:$E,2,FALSE)</f>
        <v>53</v>
      </c>
      <c r="C214" s="6">
        <v>53</v>
      </c>
      <c r="D214" s="7" t="s">
        <v>30</v>
      </c>
      <c r="E214" s="6">
        <v>135</v>
      </c>
      <c r="F214" s="13" t="s">
        <v>302</v>
      </c>
      <c r="G214" s="6">
        <v>8</v>
      </c>
      <c r="H214" s="6" t="s">
        <v>9</v>
      </c>
      <c r="I214" s="6" t="s">
        <v>9</v>
      </c>
      <c r="J214" s="89" t="e">
        <f>H214-G214</f>
        <v>#VALUE!</v>
      </c>
    </row>
    <row r="215" spans="1:61" hidden="1" x14ac:dyDescent="0.3">
      <c r="A215" s="6">
        <v>40202</v>
      </c>
      <c r="B215" s="6">
        <f>VLOOKUP(A215,'[1]6.1 all cu ID (2)'!$A:$E,2,FALSE)</f>
        <v>53</v>
      </c>
      <c r="C215" s="6">
        <v>53</v>
      </c>
      <c r="D215" s="7" t="s">
        <v>30</v>
      </c>
      <c r="E215" s="6">
        <v>136</v>
      </c>
      <c r="F215" s="14" t="s">
        <v>7</v>
      </c>
      <c r="G215" s="6">
        <v>6</v>
      </c>
      <c r="H215" s="6" t="s">
        <v>9</v>
      </c>
      <c r="I215" s="6" t="s">
        <v>9</v>
      </c>
      <c r="J215" s="89" t="e">
        <f>H215-G215</f>
        <v>#VALUE!</v>
      </c>
    </row>
    <row r="216" spans="1:61" hidden="1" x14ac:dyDescent="0.3">
      <c r="A216" s="6">
        <v>40202</v>
      </c>
      <c r="B216" s="6">
        <f>VLOOKUP(A216,'[1]6.1 all cu ID (2)'!$A:$E,2,FALSE)</f>
        <v>53</v>
      </c>
      <c r="C216" s="6">
        <v>53</v>
      </c>
      <c r="D216" s="7" t="s">
        <v>30</v>
      </c>
      <c r="E216" s="6">
        <v>138</v>
      </c>
      <c r="F216" s="16" t="s">
        <v>308</v>
      </c>
      <c r="G216" s="6">
        <v>8</v>
      </c>
      <c r="H216" s="6" t="s">
        <v>9</v>
      </c>
      <c r="I216" s="6" t="s">
        <v>9</v>
      </c>
      <c r="J216" s="89" t="e">
        <f>H216-G216</f>
        <v>#VALUE!</v>
      </c>
    </row>
    <row r="217" spans="1:61" hidden="1" x14ac:dyDescent="0.3">
      <c r="A217" s="6">
        <v>40202</v>
      </c>
      <c r="B217" s="6">
        <f>VLOOKUP(A217,'[1]6.1 all cu ID (2)'!$A:$E,2,FALSE)</f>
        <v>53</v>
      </c>
      <c r="C217" s="6">
        <v>53</v>
      </c>
      <c r="D217" s="7" t="s">
        <v>30</v>
      </c>
      <c r="E217" s="6">
        <v>140</v>
      </c>
      <c r="F217" s="17" t="s">
        <v>7</v>
      </c>
      <c r="G217" s="6">
        <v>6</v>
      </c>
      <c r="H217" s="6" t="s">
        <v>9</v>
      </c>
      <c r="I217" s="6" t="s">
        <v>9</v>
      </c>
      <c r="J217" s="89" t="e">
        <f>H217-G217</f>
        <v>#VALUE!</v>
      </c>
      <c r="K217" s="33" t="s">
        <v>330</v>
      </c>
    </row>
    <row r="218" spans="1:61" hidden="1" x14ac:dyDescent="0.3">
      <c r="A218" s="6">
        <v>144496</v>
      </c>
      <c r="B218" s="6" t="e">
        <f>VLOOKUP(A218,'[1]6.1 all cu ID (2)'!$A:$E,2,FALSE)</f>
        <v>#N/A</v>
      </c>
      <c r="C218" s="80" t="e">
        <v>#N/A</v>
      </c>
      <c r="D218" s="7" t="s">
        <v>73</v>
      </c>
      <c r="E218" s="6">
        <v>384</v>
      </c>
      <c r="F218" s="12" t="s">
        <v>307</v>
      </c>
      <c r="G218" s="6">
        <v>82</v>
      </c>
      <c r="H218" s="6" t="s">
        <v>9</v>
      </c>
      <c r="I218" s="6" t="s">
        <v>9</v>
      </c>
      <c r="J218" s="89" t="e">
        <f>H218-G218</f>
        <v>#VALUE!</v>
      </c>
    </row>
    <row r="219" spans="1:61" s="45" customFormat="1" x14ac:dyDescent="0.3">
      <c r="A219" s="6">
        <v>145501</v>
      </c>
      <c r="B219" s="6" t="e">
        <f>VLOOKUP(A219,'[1]6.1 all cu ID (2)'!$A:$E,2,FALSE)</f>
        <v>#N/A</v>
      </c>
      <c r="C219" s="80" t="e">
        <v>#N/A</v>
      </c>
      <c r="D219" s="7" t="s">
        <v>93</v>
      </c>
      <c r="E219" s="6">
        <v>382</v>
      </c>
      <c r="F219" s="12" t="s">
        <v>301</v>
      </c>
      <c r="G219" s="6">
        <v>11</v>
      </c>
      <c r="H219" s="6" t="s">
        <v>9</v>
      </c>
      <c r="I219" s="6" t="s">
        <v>9</v>
      </c>
      <c r="J219" s="89" t="e">
        <f>H219-G219</f>
        <v>#VALUE!</v>
      </c>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c r="BG219" s="33"/>
      <c r="BH219" s="33"/>
      <c r="BI219" s="33"/>
    </row>
    <row r="220" spans="1:61" hidden="1" x14ac:dyDescent="0.3">
      <c r="A220" s="6">
        <v>40484</v>
      </c>
      <c r="B220" s="6">
        <f>VLOOKUP(A220,'[1]6.1 all cu ID (2)'!$A:$E,2,FALSE)</f>
        <v>53</v>
      </c>
      <c r="C220" s="6">
        <v>53</v>
      </c>
      <c r="D220" s="7" t="s">
        <v>31</v>
      </c>
      <c r="E220" s="6">
        <v>129</v>
      </c>
      <c r="F220" s="9" t="s">
        <v>303</v>
      </c>
      <c r="G220" s="6">
        <v>20</v>
      </c>
      <c r="H220" s="6">
        <v>38</v>
      </c>
      <c r="I220" s="6">
        <v>38</v>
      </c>
      <c r="J220" s="89">
        <f>H220-G220</f>
        <v>18</v>
      </c>
    </row>
    <row r="221" spans="1:61" hidden="1" x14ac:dyDescent="0.3">
      <c r="A221" s="6">
        <v>40484</v>
      </c>
      <c r="B221" s="6">
        <f>VLOOKUP(A221,'[1]6.1 all cu ID (2)'!$A:$E,2,FALSE)</f>
        <v>53</v>
      </c>
      <c r="C221" s="6">
        <v>53</v>
      </c>
      <c r="D221" s="7" t="s">
        <v>31</v>
      </c>
      <c r="E221" s="6">
        <v>130</v>
      </c>
      <c r="F221" s="10" t="s">
        <v>7</v>
      </c>
      <c r="G221" s="6">
        <v>10</v>
      </c>
      <c r="H221" s="6">
        <v>21</v>
      </c>
      <c r="I221" s="6">
        <v>21</v>
      </c>
      <c r="J221" s="89">
        <f>H221-G221</f>
        <v>11</v>
      </c>
    </row>
    <row r="222" spans="1:61" hidden="1" x14ac:dyDescent="0.3">
      <c r="A222" s="6">
        <v>40484</v>
      </c>
      <c r="B222" s="6">
        <f>VLOOKUP(A222,'[1]6.1 all cu ID (2)'!$A:$E,2,FALSE)</f>
        <v>53</v>
      </c>
      <c r="C222" s="6">
        <v>53</v>
      </c>
      <c r="D222" s="7" t="s">
        <v>31</v>
      </c>
      <c r="E222" s="6">
        <v>131</v>
      </c>
      <c r="F222" s="10" t="s">
        <v>304</v>
      </c>
      <c r="G222" s="6">
        <v>15</v>
      </c>
      <c r="H222" s="6">
        <v>28</v>
      </c>
      <c r="I222" s="6">
        <v>28</v>
      </c>
      <c r="J222" s="89">
        <f>H222-G222</f>
        <v>13</v>
      </c>
    </row>
    <row r="223" spans="1:61" hidden="1" x14ac:dyDescent="0.3">
      <c r="A223" s="6">
        <v>40484</v>
      </c>
      <c r="B223" s="6">
        <f>VLOOKUP(A223,'[1]6.1 all cu ID (2)'!$A:$E,2,FALSE)</f>
        <v>53</v>
      </c>
      <c r="C223" s="6">
        <v>53</v>
      </c>
      <c r="D223" s="7" t="s">
        <v>31</v>
      </c>
      <c r="E223" s="6">
        <v>133</v>
      </c>
      <c r="F223" s="10" t="s">
        <v>8</v>
      </c>
      <c r="G223" s="6">
        <v>5</v>
      </c>
      <c r="H223" s="6">
        <v>5</v>
      </c>
      <c r="I223" s="6">
        <v>5</v>
      </c>
      <c r="J223" s="89">
        <f>H223-G223</f>
        <v>0</v>
      </c>
    </row>
    <row r="224" spans="1:61" s="45" customFormat="1" hidden="1" x14ac:dyDescent="0.3">
      <c r="A224" s="42">
        <v>40484</v>
      </c>
      <c r="B224" s="6">
        <f>VLOOKUP(A224,'[1]6.1 all cu ID (2)'!$A:$E,2,FALSE)</f>
        <v>53</v>
      </c>
      <c r="C224" s="6">
        <v>53</v>
      </c>
      <c r="D224" s="43" t="s">
        <v>31</v>
      </c>
      <c r="E224" s="42">
        <v>134</v>
      </c>
      <c r="F224" s="44" t="s">
        <v>306</v>
      </c>
      <c r="G224" s="42">
        <v>16</v>
      </c>
      <c r="H224" s="42">
        <v>138</v>
      </c>
      <c r="I224" s="42">
        <v>16</v>
      </c>
      <c r="J224" s="89">
        <f>H224-G224</f>
        <v>122</v>
      </c>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c r="BG224" s="33"/>
      <c r="BH224" s="33"/>
      <c r="BI224" s="33"/>
    </row>
    <row r="225" spans="1:61" hidden="1" x14ac:dyDescent="0.3">
      <c r="A225" s="6">
        <v>40484</v>
      </c>
      <c r="B225" s="6">
        <f>VLOOKUP(A225,'[1]6.1 all cu ID (2)'!$A:$E,2,FALSE)</f>
        <v>53</v>
      </c>
      <c r="C225" s="6">
        <v>53</v>
      </c>
      <c r="D225" s="7" t="s">
        <v>31</v>
      </c>
      <c r="E225" s="6">
        <v>135</v>
      </c>
      <c r="F225" s="13" t="s">
        <v>302</v>
      </c>
      <c r="G225" s="6">
        <v>7</v>
      </c>
      <c r="H225" s="6">
        <v>7</v>
      </c>
      <c r="I225" s="6">
        <v>7</v>
      </c>
      <c r="J225" s="89">
        <f>H225-G225</f>
        <v>0</v>
      </c>
    </row>
    <row r="226" spans="1:61" hidden="1" x14ac:dyDescent="0.3">
      <c r="A226" s="6">
        <v>40484</v>
      </c>
      <c r="B226" s="6">
        <f>VLOOKUP(A226,'[1]6.1 all cu ID (2)'!$A:$E,2,FALSE)</f>
        <v>53</v>
      </c>
      <c r="C226" s="6">
        <v>53</v>
      </c>
      <c r="D226" s="7" t="s">
        <v>31</v>
      </c>
      <c r="E226" s="6">
        <v>136</v>
      </c>
      <c r="F226" s="14" t="s">
        <v>7</v>
      </c>
      <c r="G226" s="6">
        <v>5</v>
      </c>
      <c r="H226" s="6">
        <v>5</v>
      </c>
      <c r="I226" s="6">
        <v>5</v>
      </c>
      <c r="J226" s="89">
        <f>H226-G226</f>
        <v>0</v>
      </c>
    </row>
    <row r="227" spans="1:61" hidden="1" x14ac:dyDescent="0.3">
      <c r="A227" s="6">
        <v>40484</v>
      </c>
      <c r="B227" s="6">
        <f>VLOOKUP(A227,'[1]6.1 all cu ID (2)'!$A:$E,2,FALSE)</f>
        <v>53</v>
      </c>
      <c r="C227" s="6">
        <v>53</v>
      </c>
      <c r="D227" s="7" t="s">
        <v>31</v>
      </c>
      <c r="E227" s="6">
        <v>138</v>
      </c>
      <c r="F227" s="16" t="s">
        <v>308</v>
      </c>
      <c r="G227" s="6">
        <v>7</v>
      </c>
      <c r="H227" s="6">
        <v>7</v>
      </c>
      <c r="I227" s="6">
        <v>7</v>
      </c>
      <c r="J227" s="89">
        <f>H227-G227</f>
        <v>0</v>
      </c>
    </row>
    <row r="228" spans="1:61" hidden="1" x14ac:dyDescent="0.3">
      <c r="A228" s="6">
        <v>40484</v>
      </c>
      <c r="B228" s="6">
        <f>VLOOKUP(A228,'[1]6.1 all cu ID (2)'!$A:$E,2,FALSE)</f>
        <v>53</v>
      </c>
      <c r="C228" s="6">
        <v>53</v>
      </c>
      <c r="D228" s="7" t="s">
        <v>31</v>
      </c>
      <c r="E228" s="6">
        <v>140</v>
      </c>
      <c r="F228" s="17" t="s">
        <v>7</v>
      </c>
      <c r="G228" s="6">
        <v>5</v>
      </c>
      <c r="H228" s="6">
        <v>5</v>
      </c>
      <c r="I228" s="6">
        <v>5</v>
      </c>
      <c r="J228" s="89">
        <f>H228-G228</f>
        <v>0</v>
      </c>
      <c r="K228" s="33" t="s">
        <v>330</v>
      </c>
    </row>
    <row r="229" spans="1:61" hidden="1" x14ac:dyDescent="0.3">
      <c r="A229" s="6">
        <v>148526</v>
      </c>
      <c r="B229" s="6">
        <f>VLOOKUP(A229,'[1]6.1 all cu ID (2)'!$A:$E,2,FALSE)</f>
        <v>173</v>
      </c>
      <c r="C229" s="6">
        <v>173</v>
      </c>
      <c r="D229" s="7" t="s">
        <v>233</v>
      </c>
      <c r="E229" s="6">
        <v>384</v>
      </c>
      <c r="F229" s="12" t="s">
        <v>307</v>
      </c>
      <c r="G229" s="6">
        <v>81</v>
      </c>
      <c r="H229" s="6">
        <v>81</v>
      </c>
      <c r="I229" s="6">
        <v>81</v>
      </c>
      <c r="J229" s="89">
        <f>H229-G229</f>
        <v>0</v>
      </c>
    </row>
    <row r="230" spans="1:61" x14ac:dyDescent="0.3">
      <c r="A230" s="6">
        <v>148024</v>
      </c>
      <c r="B230" s="6" t="e">
        <f>VLOOKUP(A230,'[1]6.1 all cu ID (2)'!$A:$E,2,FALSE)</f>
        <v>#N/A</v>
      </c>
      <c r="C230" s="80" t="e">
        <v>#N/A</v>
      </c>
      <c r="D230" s="7" t="s">
        <v>206</v>
      </c>
      <c r="E230" s="6">
        <v>382</v>
      </c>
      <c r="F230" s="12" t="s">
        <v>301</v>
      </c>
      <c r="G230" s="6">
        <v>11</v>
      </c>
      <c r="H230" s="6" t="s">
        <v>9</v>
      </c>
      <c r="I230" s="6" t="s">
        <v>9</v>
      </c>
      <c r="J230" s="89" t="e">
        <f>H230-G230</f>
        <v>#VALUE!</v>
      </c>
    </row>
    <row r="231" spans="1:61" hidden="1" x14ac:dyDescent="0.3">
      <c r="A231" s="6">
        <v>41447</v>
      </c>
      <c r="B231" s="6">
        <f>VLOOKUP(A231,'[1]6.1 all cu ID (2)'!$A:$E,2,FALSE)</f>
        <v>69</v>
      </c>
      <c r="C231" s="6">
        <v>69</v>
      </c>
      <c r="D231" s="7" t="s">
        <v>32</v>
      </c>
      <c r="E231" s="6">
        <v>129</v>
      </c>
      <c r="F231" s="9" t="s">
        <v>303</v>
      </c>
      <c r="G231" s="6">
        <v>400</v>
      </c>
      <c r="H231" s="6">
        <v>400</v>
      </c>
      <c r="I231" s="6">
        <v>400</v>
      </c>
      <c r="J231" s="89">
        <f>H231-G231</f>
        <v>0</v>
      </c>
    </row>
    <row r="232" spans="1:61" hidden="1" x14ac:dyDescent="0.3">
      <c r="A232" s="6">
        <v>41447</v>
      </c>
      <c r="B232" s="6">
        <f>VLOOKUP(A232,'[1]6.1 all cu ID (2)'!$A:$E,2,FALSE)</f>
        <v>69</v>
      </c>
      <c r="C232" s="6">
        <v>69</v>
      </c>
      <c r="D232" s="7" t="s">
        <v>32</v>
      </c>
      <c r="E232" s="6">
        <v>130</v>
      </c>
      <c r="F232" s="10" t="s">
        <v>7</v>
      </c>
      <c r="G232" s="6">
        <v>200</v>
      </c>
      <c r="H232" s="6">
        <v>243</v>
      </c>
      <c r="I232" s="6">
        <v>243</v>
      </c>
      <c r="J232" s="89">
        <f>H232-G232</f>
        <v>43</v>
      </c>
    </row>
    <row r="233" spans="1:61" hidden="1" x14ac:dyDescent="0.3">
      <c r="A233" s="6">
        <v>41447</v>
      </c>
      <c r="B233" s="6">
        <f>VLOOKUP(A233,'[1]6.1 all cu ID (2)'!$A:$E,2,FALSE)</f>
        <v>69</v>
      </c>
      <c r="C233" s="6">
        <v>69</v>
      </c>
      <c r="D233" s="7" t="s">
        <v>32</v>
      </c>
      <c r="E233" s="6">
        <v>131</v>
      </c>
      <c r="F233" s="10" t="s">
        <v>304</v>
      </c>
      <c r="G233" s="6">
        <v>300</v>
      </c>
      <c r="H233" s="6">
        <v>361</v>
      </c>
      <c r="I233" s="6">
        <v>361</v>
      </c>
      <c r="J233" s="89">
        <f>H233-G233</f>
        <v>61</v>
      </c>
    </row>
    <row r="234" spans="1:61" s="45" customFormat="1" hidden="1" x14ac:dyDescent="0.3">
      <c r="A234" s="42">
        <v>41447</v>
      </c>
      <c r="B234" s="6">
        <f>VLOOKUP(A234,'[1]6.1 all cu ID (2)'!$A:$E,2,FALSE)</f>
        <v>69</v>
      </c>
      <c r="C234" s="6">
        <v>69</v>
      </c>
      <c r="D234" s="43" t="s">
        <v>32</v>
      </c>
      <c r="E234" s="42">
        <v>134</v>
      </c>
      <c r="F234" s="44" t="s">
        <v>306</v>
      </c>
      <c r="G234" s="42">
        <v>10</v>
      </c>
      <c r="H234" s="42">
        <v>48</v>
      </c>
      <c r="I234" s="42">
        <v>48</v>
      </c>
      <c r="J234" s="89">
        <f>H234-G234</f>
        <v>38</v>
      </c>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c r="BG234" s="33"/>
      <c r="BH234" s="33"/>
      <c r="BI234" s="33"/>
    </row>
    <row r="235" spans="1:61" hidden="1" x14ac:dyDescent="0.3">
      <c r="A235" s="31">
        <v>41447</v>
      </c>
      <c r="B235" s="31">
        <f>VLOOKUP(A235,'[1]6.1 all cu ID (2)'!$A:$E,2,FALSE)</f>
        <v>69</v>
      </c>
      <c r="C235" s="31">
        <v>69</v>
      </c>
      <c r="D235" s="32" t="s">
        <v>32</v>
      </c>
      <c r="E235" s="31">
        <v>135</v>
      </c>
      <c r="F235" s="34" t="s">
        <v>302</v>
      </c>
      <c r="G235" s="31">
        <v>200</v>
      </c>
      <c r="H235" s="31">
        <v>363</v>
      </c>
      <c r="I235" s="31">
        <v>363</v>
      </c>
      <c r="J235" s="89">
        <f>H235-G235</f>
        <v>163</v>
      </c>
    </row>
    <row r="236" spans="1:61" hidden="1" x14ac:dyDescent="0.3">
      <c r="A236" s="6">
        <v>41447</v>
      </c>
      <c r="B236" s="6">
        <f>VLOOKUP(A236,'[1]6.1 all cu ID (2)'!$A:$E,2,FALSE)</f>
        <v>69</v>
      </c>
      <c r="C236" s="6">
        <v>69</v>
      </c>
      <c r="D236" s="7" t="s">
        <v>32</v>
      </c>
      <c r="E236" s="6">
        <v>136</v>
      </c>
      <c r="F236" s="14" t="s">
        <v>7</v>
      </c>
      <c r="G236" s="6">
        <v>100</v>
      </c>
      <c r="H236" s="6">
        <v>249</v>
      </c>
      <c r="I236" s="6">
        <v>249</v>
      </c>
      <c r="J236" s="89">
        <f>H236-G236</f>
        <v>149</v>
      </c>
    </row>
    <row r="237" spans="1:61" hidden="1" x14ac:dyDescent="0.3">
      <c r="A237" s="6">
        <v>41447</v>
      </c>
      <c r="B237" s="6">
        <f>VLOOKUP(A237,'[1]6.1 all cu ID (2)'!$A:$E,2,FALSE)</f>
        <v>69</v>
      </c>
      <c r="C237" s="6">
        <v>69</v>
      </c>
      <c r="D237" s="7" t="s">
        <v>32</v>
      </c>
      <c r="E237" s="6">
        <v>138</v>
      </c>
      <c r="F237" s="16" t="s">
        <v>308</v>
      </c>
      <c r="G237" s="6">
        <v>80</v>
      </c>
      <c r="H237" s="6">
        <v>311</v>
      </c>
      <c r="I237" s="6">
        <v>311</v>
      </c>
      <c r="J237" s="89">
        <f>H237-G237</f>
        <v>231</v>
      </c>
    </row>
    <row r="238" spans="1:61" hidden="1" x14ac:dyDescent="0.3">
      <c r="A238" s="6">
        <v>41447</v>
      </c>
      <c r="B238" s="6">
        <f>VLOOKUP(A238,'[1]6.1 all cu ID (2)'!$A:$E,2,FALSE)</f>
        <v>69</v>
      </c>
      <c r="C238" s="6">
        <v>69</v>
      </c>
      <c r="D238" s="7" t="s">
        <v>32</v>
      </c>
      <c r="E238" s="6">
        <v>140</v>
      </c>
      <c r="F238" s="17" t="s">
        <v>7</v>
      </c>
      <c r="G238" s="6">
        <v>80</v>
      </c>
      <c r="H238" s="6">
        <v>220</v>
      </c>
      <c r="I238" s="6">
        <v>220</v>
      </c>
      <c r="J238" s="89">
        <f>H238-G238</f>
        <v>140</v>
      </c>
      <c r="K238" s="33" t="s">
        <v>330</v>
      </c>
    </row>
    <row r="239" spans="1:61" hidden="1" x14ac:dyDescent="0.3">
      <c r="A239" s="6">
        <v>149051</v>
      </c>
      <c r="B239" s="6">
        <f>VLOOKUP(A239,'[1]6.1 all cu ID (2)'!$A:$E,2,FALSE)</f>
        <v>173</v>
      </c>
      <c r="C239" s="6">
        <v>173</v>
      </c>
      <c r="D239" s="7" t="s">
        <v>260</v>
      </c>
      <c r="E239" s="6">
        <v>384</v>
      </c>
      <c r="F239" s="12" t="s">
        <v>307</v>
      </c>
      <c r="G239" s="6">
        <v>81</v>
      </c>
      <c r="H239" s="6">
        <v>53</v>
      </c>
      <c r="I239" s="6">
        <v>53</v>
      </c>
      <c r="J239" s="89">
        <f>H239-G239</f>
        <v>-28</v>
      </c>
    </row>
    <row r="240" spans="1:61" x14ac:dyDescent="0.3">
      <c r="A240" s="6">
        <v>56805</v>
      </c>
      <c r="B240" s="6">
        <f>VLOOKUP(A240,'[1]6.1 all cu ID (2)'!$A:$E,2,FALSE)</f>
        <v>84</v>
      </c>
      <c r="C240" s="6">
        <v>84</v>
      </c>
      <c r="D240" s="7" t="s">
        <v>299</v>
      </c>
      <c r="E240" s="6">
        <v>382</v>
      </c>
      <c r="F240" s="12" t="s">
        <v>301</v>
      </c>
      <c r="G240" s="6">
        <v>10</v>
      </c>
      <c r="H240" s="6" t="s">
        <v>9</v>
      </c>
      <c r="I240" s="6" t="s">
        <v>9</v>
      </c>
      <c r="J240" s="89" t="e">
        <f>H240-G240</f>
        <v>#VALUE!</v>
      </c>
    </row>
    <row r="241" spans="1:10" hidden="1" x14ac:dyDescent="0.3">
      <c r="A241" s="6">
        <v>41464</v>
      </c>
      <c r="B241" s="6">
        <f>VLOOKUP(A241,'[1]6.1 all cu ID (2)'!$A:$E,2,FALSE)</f>
        <v>69</v>
      </c>
      <c r="C241" s="6">
        <v>69</v>
      </c>
      <c r="D241" s="7" t="s">
        <v>263</v>
      </c>
      <c r="E241" s="6">
        <v>129</v>
      </c>
      <c r="F241" s="9" t="s">
        <v>303</v>
      </c>
      <c r="G241" s="6">
        <v>1550</v>
      </c>
      <c r="H241" s="6">
        <v>1556</v>
      </c>
      <c r="I241" s="6">
        <v>1556</v>
      </c>
      <c r="J241" s="89">
        <f>H241-G241</f>
        <v>6</v>
      </c>
    </row>
    <row r="242" spans="1:10" hidden="1" x14ac:dyDescent="0.3">
      <c r="A242" s="6">
        <v>41464</v>
      </c>
      <c r="B242" s="6">
        <f>VLOOKUP(A242,'[1]6.1 all cu ID (2)'!$A:$E,2,FALSE)</f>
        <v>69</v>
      </c>
      <c r="C242" s="6">
        <v>69</v>
      </c>
      <c r="D242" s="7" t="s">
        <v>263</v>
      </c>
      <c r="E242" s="6">
        <v>130</v>
      </c>
      <c r="F242" s="10" t="s">
        <v>7</v>
      </c>
      <c r="G242" s="6">
        <v>1550</v>
      </c>
      <c r="H242" s="6">
        <v>1556</v>
      </c>
      <c r="I242" s="6">
        <v>1556</v>
      </c>
      <c r="J242" s="89">
        <f>H242-G242</f>
        <v>6</v>
      </c>
    </row>
    <row r="243" spans="1:10" hidden="1" x14ac:dyDescent="0.3">
      <c r="A243" s="6">
        <v>41464</v>
      </c>
      <c r="B243" s="6">
        <f>VLOOKUP(A243,'[1]6.1 all cu ID (2)'!$A:$E,2,FALSE)</f>
        <v>69</v>
      </c>
      <c r="C243" s="6">
        <v>69</v>
      </c>
      <c r="D243" s="7" t="s">
        <v>263</v>
      </c>
      <c r="E243" s="6">
        <v>131</v>
      </c>
      <c r="F243" s="10" t="s">
        <v>304</v>
      </c>
      <c r="G243" s="6">
        <v>1550</v>
      </c>
      <c r="H243" s="6">
        <v>1555</v>
      </c>
      <c r="I243" s="6">
        <v>1555</v>
      </c>
      <c r="J243" s="89">
        <f>H243-G243</f>
        <v>5</v>
      </c>
    </row>
    <row r="244" spans="1:10" hidden="1" x14ac:dyDescent="0.3">
      <c r="A244" s="6">
        <v>41464</v>
      </c>
      <c r="B244" s="6">
        <f>VLOOKUP(A244,'[1]6.1 all cu ID (2)'!$A:$E,2,FALSE)</f>
        <v>69</v>
      </c>
      <c r="C244" s="6">
        <v>69</v>
      </c>
      <c r="D244" s="7" t="s">
        <v>263</v>
      </c>
      <c r="E244" s="6">
        <v>134</v>
      </c>
      <c r="F244" s="12" t="s">
        <v>306</v>
      </c>
      <c r="G244" s="6">
        <v>1</v>
      </c>
      <c r="H244" s="6" t="s">
        <v>9</v>
      </c>
      <c r="I244" s="6" t="s">
        <v>9</v>
      </c>
      <c r="J244" s="89" t="e">
        <f>H244-G244</f>
        <v>#VALUE!</v>
      </c>
    </row>
    <row r="245" spans="1:10" hidden="1" x14ac:dyDescent="0.3">
      <c r="A245" s="31">
        <v>41464</v>
      </c>
      <c r="B245" s="31">
        <f>VLOOKUP(A245,'[1]6.1 all cu ID (2)'!$A:$E,2,FALSE)</f>
        <v>69</v>
      </c>
      <c r="C245" s="31">
        <v>69</v>
      </c>
      <c r="D245" s="32" t="s">
        <v>263</v>
      </c>
      <c r="E245" s="31">
        <v>135</v>
      </c>
      <c r="F245" s="34" t="s">
        <v>302</v>
      </c>
      <c r="G245" s="31">
        <v>100</v>
      </c>
      <c r="H245" s="31">
        <v>99</v>
      </c>
      <c r="I245" s="31">
        <v>99</v>
      </c>
      <c r="J245" s="89">
        <f>H245-G245</f>
        <v>-1</v>
      </c>
    </row>
    <row r="246" spans="1:10" hidden="1" x14ac:dyDescent="0.3">
      <c r="A246" s="6">
        <v>41464</v>
      </c>
      <c r="B246" s="6">
        <f>VLOOKUP(A246,'[1]6.1 all cu ID (2)'!$A:$E,2,FALSE)</f>
        <v>69</v>
      </c>
      <c r="C246" s="6">
        <v>69</v>
      </c>
      <c r="D246" s="7" t="s">
        <v>263</v>
      </c>
      <c r="E246" s="6">
        <v>136</v>
      </c>
      <c r="F246" s="14" t="s">
        <v>7</v>
      </c>
      <c r="G246" s="6">
        <v>7</v>
      </c>
      <c r="H246" s="6" t="s">
        <v>9</v>
      </c>
      <c r="I246" s="6" t="s">
        <v>9</v>
      </c>
      <c r="J246" s="89" t="e">
        <f>H246-G246</f>
        <v>#VALUE!</v>
      </c>
    </row>
    <row r="247" spans="1:10" hidden="1" x14ac:dyDescent="0.3">
      <c r="A247" s="6">
        <v>144453</v>
      </c>
      <c r="B247" s="6">
        <f>VLOOKUP(A247,'[1]6.1 all cu ID (2)'!$A:$E,2,FALSE)</f>
        <v>168</v>
      </c>
      <c r="C247" s="6">
        <v>168</v>
      </c>
      <c r="D247" s="7" t="s">
        <v>70</v>
      </c>
      <c r="E247" s="6">
        <v>384</v>
      </c>
      <c r="F247" s="12" t="s">
        <v>307</v>
      </c>
      <c r="G247" s="6">
        <v>80</v>
      </c>
      <c r="H247" s="6" t="s">
        <v>9</v>
      </c>
      <c r="I247" s="6" t="s">
        <v>9</v>
      </c>
      <c r="J247" s="89" t="e">
        <f>H247-G247</f>
        <v>#VALUE!</v>
      </c>
    </row>
    <row r="248" spans="1:10" x14ac:dyDescent="0.3">
      <c r="A248" s="6">
        <v>144089</v>
      </c>
      <c r="B248" s="6">
        <f>VLOOKUP(A248,'[1]6.1 all cu ID (2)'!$A:$E,2,FALSE)</f>
        <v>168</v>
      </c>
      <c r="C248" s="6">
        <v>168</v>
      </c>
      <c r="D248" s="7" t="s">
        <v>63</v>
      </c>
      <c r="E248" s="6">
        <v>382</v>
      </c>
      <c r="F248" s="12" t="s">
        <v>301</v>
      </c>
      <c r="G248" s="6">
        <v>10</v>
      </c>
      <c r="H248" s="6" t="s">
        <v>9</v>
      </c>
      <c r="I248" s="6" t="s">
        <v>9</v>
      </c>
      <c r="J248" s="89" t="e">
        <f>H248-G248</f>
        <v>#VALUE!</v>
      </c>
    </row>
    <row r="249" spans="1:10" hidden="1" x14ac:dyDescent="0.3">
      <c r="A249" s="6">
        <v>41807</v>
      </c>
      <c r="B249" s="6">
        <f>VLOOKUP(A249,'[1]6.1 all cu ID (2)'!$A:$E,2,FALSE)</f>
        <v>69</v>
      </c>
      <c r="C249" s="6">
        <v>69</v>
      </c>
      <c r="D249" s="7" t="s">
        <v>33</v>
      </c>
      <c r="E249" s="6">
        <v>129</v>
      </c>
      <c r="F249" s="9" t="s">
        <v>303</v>
      </c>
      <c r="G249" s="6">
        <v>1500</v>
      </c>
      <c r="H249" s="6">
        <v>1793</v>
      </c>
      <c r="I249" s="6">
        <v>1793</v>
      </c>
      <c r="J249" s="89">
        <f>H249-G249</f>
        <v>293</v>
      </c>
    </row>
    <row r="250" spans="1:10" hidden="1" x14ac:dyDescent="0.3">
      <c r="A250" s="6">
        <v>41807</v>
      </c>
      <c r="B250" s="6">
        <f>VLOOKUP(A250,'[1]6.1 all cu ID (2)'!$A:$E,2,FALSE)</f>
        <v>69</v>
      </c>
      <c r="C250" s="6">
        <v>69</v>
      </c>
      <c r="D250" s="7" t="s">
        <v>33</v>
      </c>
      <c r="E250" s="6">
        <v>130</v>
      </c>
      <c r="F250" s="10" t="s">
        <v>7</v>
      </c>
      <c r="G250" s="6">
        <v>700</v>
      </c>
      <c r="H250" s="6">
        <v>699</v>
      </c>
      <c r="I250" s="6">
        <v>699</v>
      </c>
      <c r="J250" s="89">
        <f>H250-G250</f>
        <v>-1</v>
      </c>
    </row>
    <row r="251" spans="1:10" hidden="1" x14ac:dyDescent="0.3">
      <c r="A251" s="6">
        <v>41807</v>
      </c>
      <c r="B251" s="6">
        <f>VLOOKUP(A251,'[1]6.1 all cu ID (2)'!$A:$E,2,FALSE)</f>
        <v>69</v>
      </c>
      <c r="C251" s="6">
        <v>69</v>
      </c>
      <c r="D251" s="7" t="s">
        <v>33</v>
      </c>
      <c r="E251" s="6">
        <v>132</v>
      </c>
      <c r="F251" s="11" t="s">
        <v>305</v>
      </c>
      <c r="G251" s="6">
        <v>1500</v>
      </c>
      <c r="H251" s="6">
        <v>1792</v>
      </c>
      <c r="I251" s="6">
        <v>1792</v>
      </c>
      <c r="J251" s="89">
        <f>H251-G251</f>
        <v>292</v>
      </c>
    </row>
    <row r="252" spans="1:10" hidden="1" x14ac:dyDescent="0.3">
      <c r="A252" s="6">
        <v>41807</v>
      </c>
      <c r="B252" s="6">
        <f>VLOOKUP(A252,'[1]6.1 all cu ID (2)'!$A:$E,2,FALSE)</f>
        <v>69</v>
      </c>
      <c r="C252" s="6">
        <v>69</v>
      </c>
      <c r="D252" s="7" t="s">
        <v>33</v>
      </c>
      <c r="E252" s="6">
        <v>134</v>
      </c>
      <c r="F252" s="12" t="s">
        <v>306</v>
      </c>
      <c r="G252" s="6">
        <v>1</v>
      </c>
      <c r="H252" s="6" t="s">
        <v>9</v>
      </c>
      <c r="I252" s="6" t="s">
        <v>9</v>
      </c>
      <c r="J252" s="89" t="e">
        <f>H252-G252</f>
        <v>#VALUE!</v>
      </c>
    </row>
    <row r="253" spans="1:10" hidden="1" x14ac:dyDescent="0.3">
      <c r="A253" s="6">
        <v>41807</v>
      </c>
      <c r="B253" s="6">
        <f>VLOOKUP(A253,'[1]6.1 all cu ID (2)'!$A:$E,2,FALSE)</f>
        <v>69</v>
      </c>
      <c r="C253" s="6">
        <v>69</v>
      </c>
      <c r="D253" s="7" t="s">
        <v>33</v>
      </c>
      <c r="E253" s="6">
        <v>135</v>
      </c>
      <c r="F253" s="13" t="s">
        <v>302</v>
      </c>
      <c r="G253" s="6">
        <v>165</v>
      </c>
      <c r="H253" s="6">
        <v>17</v>
      </c>
      <c r="I253" s="6">
        <v>17</v>
      </c>
      <c r="J253" s="89">
        <f>H253-G253</f>
        <v>-148</v>
      </c>
    </row>
    <row r="254" spans="1:10" hidden="1" x14ac:dyDescent="0.3">
      <c r="A254" s="6">
        <v>41807</v>
      </c>
      <c r="B254" s="6">
        <f>VLOOKUP(A254,'[1]6.1 all cu ID (2)'!$A:$E,2,FALSE)</f>
        <v>69</v>
      </c>
      <c r="C254" s="6">
        <v>69</v>
      </c>
      <c r="D254" s="7" t="s">
        <v>33</v>
      </c>
      <c r="E254" s="6">
        <v>136</v>
      </c>
      <c r="F254" s="14" t="s">
        <v>7</v>
      </c>
      <c r="G254" s="6">
        <v>100</v>
      </c>
      <c r="H254" s="6">
        <v>8</v>
      </c>
      <c r="I254" s="6">
        <v>8</v>
      </c>
      <c r="J254" s="89">
        <f>H254-G254</f>
        <v>-92</v>
      </c>
    </row>
    <row r="255" spans="1:10" hidden="1" x14ac:dyDescent="0.3">
      <c r="A255" s="6">
        <v>146412</v>
      </c>
      <c r="B255" s="6">
        <f>VLOOKUP(A255,'[1]6.1 all cu ID (2)'!$A:$E,2,FALSE)</f>
        <v>168</v>
      </c>
      <c r="C255" s="6">
        <v>168</v>
      </c>
      <c r="D255" s="7" t="s">
        <v>121</v>
      </c>
      <c r="E255" s="6">
        <v>384</v>
      </c>
      <c r="F255" s="12" t="s">
        <v>307</v>
      </c>
      <c r="G255" s="6">
        <v>80</v>
      </c>
      <c r="H255" s="6" t="s">
        <v>9</v>
      </c>
      <c r="I255" s="6" t="s">
        <v>9</v>
      </c>
      <c r="J255" s="89" t="e">
        <f>H255-G255</f>
        <v>#VALUE!</v>
      </c>
    </row>
    <row r="256" spans="1:10" x14ac:dyDescent="0.3">
      <c r="A256" s="6">
        <v>146042</v>
      </c>
      <c r="B256" s="6" t="e">
        <f>VLOOKUP(A256,'[1]6.1 all cu ID (2)'!$A:$E,2,FALSE)</f>
        <v>#N/A</v>
      </c>
      <c r="C256" s="29">
        <v>173</v>
      </c>
      <c r="D256" s="7" t="s">
        <v>108</v>
      </c>
      <c r="E256" s="6">
        <v>382</v>
      </c>
      <c r="F256" s="12" t="s">
        <v>301</v>
      </c>
      <c r="G256" s="6">
        <v>10</v>
      </c>
      <c r="H256" s="6" t="s">
        <v>9</v>
      </c>
      <c r="I256" s="6" t="s">
        <v>9</v>
      </c>
      <c r="J256" s="89" t="e">
        <f>H256-G256</f>
        <v>#VALUE!</v>
      </c>
    </row>
    <row r="257" spans="1:11" hidden="1" x14ac:dyDescent="0.3">
      <c r="A257" s="6">
        <v>47678</v>
      </c>
      <c r="B257" s="6">
        <f>VLOOKUP(A257,'[1]6.1 all cu ID (2)'!$A:$E,2,FALSE)</f>
        <v>84</v>
      </c>
      <c r="C257" s="6">
        <v>84</v>
      </c>
      <c r="D257" s="7" t="s">
        <v>264</v>
      </c>
      <c r="E257" s="6">
        <v>383</v>
      </c>
      <c r="F257" s="12" t="s">
        <v>302</v>
      </c>
      <c r="G257" s="6">
        <v>40</v>
      </c>
      <c r="H257" s="6" t="s">
        <v>9</v>
      </c>
      <c r="I257" s="6" t="s">
        <v>9</v>
      </c>
      <c r="J257" s="89" t="e">
        <f>H257-G257</f>
        <v>#VALUE!</v>
      </c>
    </row>
    <row r="258" spans="1:11" hidden="1" x14ac:dyDescent="0.3">
      <c r="A258" s="6">
        <v>147557</v>
      </c>
      <c r="B258" s="6">
        <f>VLOOKUP(A258,'[1]6.1 all cu ID (2)'!$A:$E,2,FALSE)</f>
        <v>173</v>
      </c>
      <c r="C258" s="6">
        <v>173</v>
      </c>
      <c r="D258" s="7" t="s">
        <v>177</v>
      </c>
      <c r="E258" s="6">
        <v>384</v>
      </c>
      <c r="F258" s="12" t="s">
        <v>307</v>
      </c>
      <c r="G258" s="6">
        <v>80</v>
      </c>
      <c r="H258" s="6">
        <v>60</v>
      </c>
      <c r="I258" s="6">
        <v>60</v>
      </c>
      <c r="J258" s="89">
        <f>H258-G258</f>
        <v>-20</v>
      </c>
    </row>
    <row r="259" spans="1:11" hidden="1" x14ac:dyDescent="0.3">
      <c r="A259" s="6">
        <v>47678</v>
      </c>
      <c r="B259" s="6">
        <f>VLOOKUP(A259,'[1]6.1 all cu ID (2)'!$A:$E,2,FALSE)</f>
        <v>84</v>
      </c>
      <c r="C259" s="6">
        <v>84</v>
      </c>
      <c r="D259" s="7" t="s">
        <v>264</v>
      </c>
      <c r="E259" s="6">
        <v>386</v>
      </c>
      <c r="F259" s="12" t="s">
        <v>309</v>
      </c>
      <c r="G259" s="6">
        <v>150</v>
      </c>
      <c r="H259" s="6" t="s">
        <v>9</v>
      </c>
      <c r="I259" s="6" t="s">
        <v>9</v>
      </c>
      <c r="J259" s="89" t="e">
        <f>H259-G259</f>
        <v>#VALUE!</v>
      </c>
    </row>
    <row r="260" spans="1:11" hidden="1" x14ac:dyDescent="0.3">
      <c r="A260" s="6">
        <v>47678</v>
      </c>
      <c r="B260" s="6">
        <f>VLOOKUP(A260,'[1]6.1 all cu ID (2)'!$A:$E,2,FALSE)</f>
        <v>84</v>
      </c>
      <c r="C260" s="6">
        <v>84</v>
      </c>
      <c r="D260" s="7" t="s">
        <v>264</v>
      </c>
      <c r="E260" s="6">
        <v>387</v>
      </c>
      <c r="F260" s="18" t="s">
        <v>310</v>
      </c>
      <c r="G260" s="6">
        <v>150</v>
      </c>
      <c r="H260" s="6" t="s">
        <v>9</v>
      </c>
      <c r="I260" s="6" t="s">
        <v>9</v>
      </c>
      <c r="J260" s="89" t="e">
        <f>H260-G260</f>
        <v>#VALUE!</v>
      </c>
    </row>
    <row r="261" spans="1:11" hidden="1" x14ac:dyDescent="0.3">
      <c r="A261" s="6">
        <v>47678</v>
      </c>
      <c r="B261" s="6">
        <f>VLOOKUP(A261,'[1]6.1 all cu ID (2)'!$A:$E,2,FALSE)</f>
        <v>84</v>
      </c>
      <c r="C261" s="6">
        <v>84</v>
      </c>
      <c r="D261" s="7" t="s">
        <v>264</v>
      </c>
      <c r="E261" s="6">
        <v>388</v>
      </c>
      <c r="F261" s="19" t="s">
        <v>311</v>
      </c>
      <c r="G261" s="6">
        <v>60</v>
      </c>
      <c r="H261" s="6" t="s">
        <v>9</v>
      </c>
      <c r="I261" s="6" t="s">
        <v>9</v>
      </c>
      <c r="J261" s="89" t="e">
        <f>H261-G261</f>
        <v>#VALUE!</v>
      </c>
    </row>
    <row r="262" spans="1:11" hidden="1" x14ac:dyDescent="0.3">
      <c r="A262" s="6">
        <v>47678</v>
      </c>
      <c r="B262" s="6">
        <f>VLOOKUP(A262,'[1]6.1 all cu ID (2)'!$A:$E,2,FALSE)</f>
        <v>84</v>
      </c>
      <c r="C262" s="6">
        <v>84</v>
      </c>
      <c r="D262" s="7" t="s">
        <v>264</v>
      </c>
      <c r="E262" s="6">
        <v>389</v>
      </c>
      <c r="F262" s="20" t="s">
        <v>312</v>
      </c>
      <c r="G262" s="6">
        <v>2000</v>
      </c>
      <c r="H262" s="6" t="s">
        <v>9</v>
      </c>
      <c r="I262" s="6" t="s">
        <v>9</v>
      </c>
      <c r="J262" s="89" t="e">
        <f>H262-G262</f>
        <v>#VALUE!</v>
      </c>
    </row>
    <row r="263" spans="1:11" hidden="1" x14ac:dyDescent="0.3">
      <c r="A263" s="6">
        <v>47678</v>
      </c>
      <c r="B263" s="6">
        <f>VLOOKUP(A263,'[1]6.1 all cu ID (2)'!$A:$E,2,FALSE)</f>
        <v>84</v>
      </c>
      <c r="C263" s="6">
        <v>84</v>
      </c>
      <c r="D263" s="7" t="s">
        <v>264</v>
      </c>
      <c r="E263" s="6">
        <v>391</v>
      </c>
      <c r="F263" s="20" t="s">
        <v>314</v>
      </c>
      <c r="G263" s="6">
        <v>1000</v>
      </c>
      <c r="H263" s="6" t="s">
        <v>9</v>
      </c>
      <c r="I263" s="6" t="s">
        <v>9</v>
      </c>
      <c r="J263" s="89" t="e">
        <f>H263-G263</f>
        <v>#VALUE!</v>
      </c>
    </row>
    <row r="264" spans="1:11" hidden="1" x14ac:dyDescent="0.3">
      <c r="A264" s="6">
        <v>47678</v>
      </c>
      <c r="B264" s="6">
        <f>VLOOKUP(A264,'[1]6.1 all cu ID (2)'!$A:$E,2,FALSE)</f>
        <v>84</v>
      </c>
      <c r="C264" s="6">
        <v>84</v>
      </c>
      <c r="D264" s="7" t="s">
        <v>264</v>
      </c>
      <c r="E264" s="6">
        <v>392</v>
      </c>
      <c r="F264" s="12" t="s">
        <v>315</v>
      </c>
      <c r="G264" s="6">
        <v>24</v>
      </c>
      <c r="H264" s="6" t="s">
        <v>9</v>
      </c>
      <c r="I264" s="6" t="s">
        <v>9</v>
      </c>
      <c r="J264" s="89" t="e">
        <f>H264-G264</f>
        <v>#VALUE!</v>
      </c>
    </row>
    <row r="265" spans="1:11" hidden="1" x14ac:dyDescent="0.3">
      <c r="A265" s="6">
        <v>47678</v>
      </c>
      <c r="B265" s="6">
        <f>VLOOKUP(A265,'[1]6.1 all cu ID (2)'!$A:$E,2,FALSE)</f>
        <v>84</v>
      </c>
      <c r="C265" s="6">
        <v>84</v>
      </c>
      <c r="D265" s="7" t="s">
        <v>264</v>
      </c>
      <c r="E265" s="6">
        <v>393</v>
      </c>
      <c r="F265" s="21" t="s">
        <v>316</v>
      </c>
      <c r="G265" s="6">
        <v>150</v>
      </c>
      <c r="H265" s="6" t="s">
        <v>9</v>
      </c>
      <c r="I265" s="6" t="s">
        <v>9</v>
      </c>
      <c r="J265" s="89" t="e">
        <f>H265-G265</f>
        <v>#VALUE!</v>
      </c>
      <c r="K265" s="33" t="s">
        <v>331</v>
      </c>
    </row>
    <row r="266" spans="1:11" hidden="1" x14ac:dyDescent="0.3">
      <c r="A266" s="6">
        <v>47678</v>
      </c>
      <c r="B266" s="6">
        <f>VLOOKUP(A266,'[1]6.1 all cu ID (2)'!$A:$E,2,FALSE)</f>
        <v>84</v>
      </c>
      <c r="C266" s="6">
        <v>84</v>
      </c>
      <c r="D266" s="7" t="s">
        <v>264</v>
      </c>
      <c r="E266" s="6">
        <v>394</v>
      </c>
      <c r="F266" s="22" t="s">
        <v>317</v>
      </c>
      <c r="G266" s="6">
        <v>60</v>
      </c>
      <c r="H266" s="6" t="s">
        <v>9</v>
      </c>
      <c r="I266" s="6" t="s">
        <v>9</v>
      </c>
      <c r="J266" s="89" t="e">
        <f>H266-G266</f>
        <v>#VALUE!</v>
      </c>
    </row>
    <row r="267" spans="1:11" hidden="1" x14ac:dyDescent="0.3">
      <c r="A267" s="6">
        <v>47678</v>
      </c>
      <c r="B267" s="6">
        <f>VLOOKUP(A267,'[1]6.1 all cu ID (2)'!$A:$E,2,FALSE)</f>
        <v>84</v>
      </c>
      <c r="C267" s="6">
        <v>84</v>
      </c>
      <c r="D267" s="7" t="s">
        <v>264</v>
      </c>
      <c r="E267" s="6">
        <v>395</v>
      </c>
      <c r="F267" s="12" t="s">
        <v>318</v>
      </c>
      <c r="G267" s="6">
        <v>40</v>
      </c>
      <c r="H267" s="6" t="s">
        <v>9</v>
      </c>
      <c r="I267" s="6" t="s">
        <v>9</v>
      </c>
      <c r="J267" s="89" t="e">
        <f>H267-G267</f>
        <v>#VALUE!</v>
      </c>
    </row>
    <row r="268" spans="1:11" hidden="1" x14ac:dyDescent="0.3">
      <c r="A268" s="6">
        <v>47678</v>
      </c>
      <c r="B268" s="6">
        <f>VLOOKUP(A268,'[1]6.1 all cu ID (2)'!$A:$E,2,FALSE)</f>
        <v>84</v>
      </c>
      <c r="C268" s="6">
        <v>84</v>
      </c>
      <c r="D268" s="7" t="s">
        <v>264</v>
      </c>
      <c r="E268" s="6">
        <v>396</v>
      </c>
      <c r="F268" s="12" t="s">
        <v>319</v>
      </c>
      <c r="G268" s="6">
        <v>1</v>
      </c>
      <c r="H268" s="6" t="s">
        <v>9</v>
      </c>
      <c r="I268" s="6" t="s">
        <v>9</v>
      </c>
      <c r="J268" s="89" t="e">
        <f>H268-G268</f>
        <v>#VALUE!</v>
      </c>
    </row>
    <row r="269" spans="1:11" hidden="1" x14ac:dyDescent="0.3">
      <c r="A269" s="6">
        <v>147959</v>
      </c>
      <c r="B269" s="6">
        <f>VLOOKUP(A269,'[1]6.1 all cu ID (2)'!$A:$E,2,FALSE)</f>
        <v>173</v>
      </c>
      <c r="C269" s="6">
        <v>173</v>
      </c>
      <c r="D269" s="7" t="s">
        <v>198</v>
      </c>
      <c r="E269" s="6">
        <v>384</v>
      </c>
      <c r="F269" s="12" t="s">
        <v>307</v>
      </c>
      <c r="G269" s="6">
        <v>79</v>
      </c>
      <c r="H269" s="6" t="s">
        <v>9</v>
      </c>
      <c r="I269" s="6" t="s">
        <v>9</v>
      </c>
      <c r="J269" s="89" t="e">
        <f>H269-G269</f>
        <v>#VALUE!</v>
      </c>
    </row>
    <row r="270" spans="1:11" x14ac:dyDescent="0.3">
      <c r="A270" s="6">
        <v>147409</v>
      </c>
      <c r="B270" s="6">
        <f>VLOOKUP(A270,'[1]6.1 all cu ID (2)'!$A:$E,2,FALSE)</f>
        <v>173</v>
      </c>
      <c r="C270" s="6">
        <v>173</v>
      </c>
      <c r="D270" s="7" t="s">
        <v>170</v>
      </c>
      <c r="E270" s="6">
        <v>382</v>
      </c>
      <c r="F270" s="12" t="s">
        <v>301</v>
      </c>
      <c r="G270" s="6">
        <v>10</v>
      </c>
      <c r="H270" s="6" t="s">
        <v>9</v>
      </c>
      <c r="I270" s="6" t="s">
        <v>9</v>
      </c>
      <c r="J270" s="89" t="e">
        <f>H270-G270</f>
        <v>#VALUE!</v>
      </c>
    </row>
    <row r="271" spans="1:11" hidden="1" x14ac:dyDescent="0.3">
      <c r="A271" s="6">
        <v>48404</v>
      </c>
      <c r="B271" s="6">
        <f>VLOOKUP(A271,'[1]6.1 all cu ID (2)'!$A:$E,2,FALSE)</f>
        <v>84</v>
      </c>
      <c r="C271" s="6">
        <v>84</v>
      </c>
      <c r="D271" s="7" t="s">
        <v>265</v>
      </c>
      <c r="E271" s="6">
        <v>386</v>
      </c>
      <c r="F271" s="12" t="s">
        <v>309</v>
      </c>
      <c r="G271" s="6">
        <v>60</v>
      </c>
      <c r="H271" s="6">
        <v>151</v>
      </c>
      <c r="I271" s="6">
        <v>151</v>
      </c>
      <c r="J271" s="89">
        <f>H271-G271</f>
        <v>91</v>
      </c>
    </row>
    <row r="272" spans="1:11" hidden="1" x14ac:dyDescent="0.3">
      <c r="A272" s="6">
        <v>48404</v>
      </c>
      <c r="B272" s="6">
        <f>VLOOKUP(A272,'[1]6.1 all cu ID (2)'!$A:$E,2,FALSE)</f>
        <v>84</v>
      </c>
      <c r="C272" s="6">
        <v>84</v>
      </c>
      <c r="D272" s="7" t="s">
        <v>265</v>
      </c>
      <c r="E272" s="6">
        <v>387</v>
      </c>
      <c r="F272" s="18" t="s">
        <v>310</v>
      </c>
      <c r="G272" s="6">
        <v>80</v>
      </c>
      <c r="H272" s="6">
        <v>87</v>
      </c>
      <c r="I272" s="6">
        <v>87</v>
      </c>
      <c r="J272" s="89">
        <f>H272-G272</f>
        <v>7</v>
      </c>
    </row>
    <row r="273" spans="1:61" hidden="1" x14ac:dyDescent="0.3">
      <c r="A273" s="6">
        <v>48404</v>
      </c>
      <c r="B273" s="6">
        <f>VLOOKUP(A273,'[1]6.1 all cu ID (2)'!$A:$E,2,FALSE)</f>
        <v>84</v>
      </c>
      <c r="C273" s="6">
        <v>84</v>
      </c>
      <c r="D273" s="7" t="s">
        <v>265</v>
      </c>
      <c r="E273" s="6">
        <v>390</v>
      </c>
      <c r="F273" s="19" t="s">
        <v>313</v>
      </c>
      <c r="G273" s="6">
        <v>100</v>
      </c>
      <c r="H273" s="6">
        <v>118</v>
      </c>
      <c r="I273" s="6">
        <v>118</v>
      </c>
      <c r="J273" s="89">
        <f>H273-G273</f>
        <v>18</v>
      </c>
    </row>
    <row r="274" spans="1:61" hidden="1" x14ac:dyDescent="0.3">
      <c r="A274" s="6">
        <v>48404</v>
      </c>
      <c r="B274" s="6">
        <f>VLOOKUP(A274,'[1]6.1 all cu ID (2)'!$A:$E,2,FALSE)</f>
        <v>84</v>
      </c>
      <c r="C274" s="6">
        <v>84</v>
      </c>
      <c r="D274" s="7" t="s">
        <v>265</v>
      </c>
      <c r="E274" s="6">
        <v>392</v>
      </c>
      <c r="F274" s="12" t="s">
        <v>315</v>
      </c>
      <c r="G274" s="6">
        <v>20</v>
      </c>
      <c r="H274" s="6">
        <v>36</v>
      </c>
      <c r="I274" s="6">
        <v>36</v>
      </c>
      <c r="J274" s="89">
        <f>H274-G274</f>
        <v>16</v>
      </c>
    </row>
    <row r="275" spans="1:61" s="45" customFormat="1" x14ac:dyDescent="0.3">
      <c r="A275" s="6">
        <v>147415</v>
      </c>
      <c r="B275" s="6">
        <f>VLOOKUP(A275,'[1]6.1 all cu ID (2)'!$A:$E,2,FALSE)</f>
        <v>173</v>
      </c>
      <c r="C275" s="6">
        <v>173</v>
      </c>
      <c r="D275" s="7" t="s">
        <v>108</v>
      </c>
      <c r="E275" s="6">
        <v>382</v>
      </c>
      <c r="F275" s="12" t="s">
        <v>301</v>
      </c>
      <c r="G275" s="6">
        <v>10</v>
      </c>
      <c r="H275" s="6" t="s">
        <v>9</v>
      </c>
      <c r="I275" s="6" t="s">
        <v>9</v>
      </c>
      <c r="J275" s="89" t="e">
        <f>H275-G275</f>
        <v>#VALUE!</v>
      </c>
      <c r="K275" s="33"/>
      <c r="L275" s="33"/>
      <c r="M275" s="33"/>
      <c r="N275" s="33"/>
      <c r="O275" s="33"/>
      <c r="P275" s="33"/>
      <c r="Q275" s="33"/>
      <c r="R275" s="33"/>
      <c r="S275" s="33"/>
      <c r="T275" s="33"/>
      <c r="U275" s="33"/>
      <c r="V275" s="33"/>
      <c r="W275" s="33"/>
      <c r="X275" s="33"/>
      <c r="Y275" s="33"/>
      <c r="Z275" s="33"/>
      <c r="AA275" s="33"/>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3"/>
      <c r="BA275" s="33"/>
      <c r="BB275" s="33"/>
      <c r="BC275" s="33"/>
      <c r="BD275" s="33"/>
      <c r="BE275" s="33"/>
      <c r="BF275" s="33"/>
      <c r="BG275" s="33"/>
      <c r="BH275" s="33"/>
      <c r="BI275" s="33"/>
    </row>
    <row r="276" spans="1:61" hidden="1" x14ac:dyDescent="0.3">
      <c r="A276" s="6">
        <v>49167</v>
      </c>
      <c r="B276" s="6">
        <f>VLOOKUP(A276,'[1]6.1 all cu ID (2)'!$A:$E,2,FALSE)</f>
        <v>84</v>
      </c>
      <c r="C276" s="6">
        <v>84</v>
      </c>
      <c r="D276" s="7" t="s">
        <v>34</v>
      </c>
      <c r="E276" s="6">
        <v>383</v>
      </c>
      <c r="F276" s="12" t="s">
        <v>302</v>
      </c>
      <c r="G276" s="6">
        <v>188</v>
      </c>
      <c r="H276" s="6" t="s">
        <v>9</v>
      </c>
      <c r="I276" s="6" t="s">
        <v>9</v>
      </c>
      <c r="J276" s="89" t="e">
        <f>H276-G276</f>
        <v>#VALUE!</v>
      </c>
    </row>
    <row r="277" spans="1:61" hidden="1" x14ac:dyDescent="0.3">
      <c r="A277" s="6">
        <v>49167</v>
      </c>
      <c r="B277" s="6">
        <f>VLOOKUP(A277,'[1]6.1 all cu ID (2)'!$A:$E,2,FALSE)</f>
        <v>84</v>
      </c>
      <c r="C277" s="6">
        <v>84</v>
      </c>
      <c r="D277" s="7" t="s">
        <v>34</v>
      </c>
      <c r="E277" s="6">
        <v>390</v>
      </c>
      <c r="F277" s="19" t="s">
        <v>313</v>
      </c>
      <c r="G277" s="6">
        <v>510</v>
      </c>
      <c r="H277" s="6">
        <v>238</v>
      </c>
      <c r="I277" s="6">
        <v>238</v>
      </c>
      <c r="J277" s="89">
        <f>H277-G277</f>
        <v>-272</v>
      </c>
    </row>
    <row r="278" spans="1:61" hidden="1" x14ac:dyDescent="0.3">
      <c r="A278" s="6">
        <v>49167</v>
      </c>
      <c r="B278" s="6">
        <f>VLOOKUP(A278,'[1]6.1 all cu ID (2)'!$A:$E,2,FALSE)</f>
        <v>84</v>
      </c>
      <c r="C278" s="6">
        <v>84</v>
      </c>
      <c r="D278" s="7" t="s">
        <v>34</v>
      </c>
      <c r="E278" s="6">
        <v>393</v>
      </c>
      <c r="F278" s="21" t="s">
        <v>316</v>
      </c>
      <c r="G278" s="6">
        <v>90</v>
      </c>
      <c r="H278" s="6" t="s">
        <v>9</v>
      </c>
      <c r="I278" s="6" t="s">
        <v>9</v>
      </c>
      <c r="J278" s="89" t="e">
        <f>H278-G278</f>
        <v>#VALUE!</v>
      </c>
    </row>
    <row r="279" spans="1:61" hidden="1" x14ac:dyDescent="0.3">
      <c r="A279" s="6">
        <v>49167</v>
      </c>
      <c r="B279" s="6">
        <f>VLOOKUP(A279,'[1]6.1 all cu ID (2)'!$A:$E,2,FALSE)</f>
        <v>84</v>
      </c>
      <c r="C279" s="6">
        <v>84</v>
      </c>
      <c r="D279" s="7" t="s">
        <v>34</v>
      </c>
      <c r="E279" s="6">
        <v>396</v>
      </c>
      <c r="F279" s="12" t="s">
        <v>319</v>
      </c>
      <c r="G279" s="6">
        <v>2</v>
      </c>
      <c r="H279" s="6" t="s">
        <v>9</v>
      </c>
      <c r="I279" s="6" t="s">
        <v>9</v>
      </c>
      <c r="J279" s="89" t="e">
        <f>H279-G279</f>
        <v>#VALUE!</v>
      </c>
      <c r="K279" s="33" t="s">
        <v>331</v>
      </c>
    </row>
    <row r="280" spans="1:61" hidden="1" x14ac:dyDescent="0.3">
      <c r="A280" s="6">
        <v>144502</v>
      </c>
      <c r="B280" s="6">
        <f>VLOOKUP(A280,'[1]6.1 all cu ID (2)'!$A:$E,2,FALSE)</f>
        <v>168</v>
      </c>
      <c r="C280" s="6">
        <v>168</v>
      </c>
      <c r="D280" s="7" t="s">
        <v>275</v>
      </c>
      <c r="E280" s="6">
        <v>384</v>
      </c>
      <c r="F280" s="12" t="s">
        <v>307</v>
      </c>
      <c r="G280" s="6">
        <v>76</v>
      </c>
      <c r="H280" s="6">
        <v>76</v>
      </c>
      <c r="I280" s="6">
        <v>76</v>
      </c>
      <c r="J280" s="89">
        <f>H280-G280</f>
        <v>0</v>
      </c>
    </row>
    <row r="281" spans="1:61" x14ac:dyDescent="0.3">
      <c r="A281" s="6">
        <v>148217</v>
      </c>
      <c r="B281" s="6">
        <f>VLOOKUP(A281,'[1]6.1 all cu ID (2)'!$A:$E,2,FALSE)</f>
        <v>173</v>
      </c>
      <c r="C281" s="6">
        <v>173</v>
      </c>
      <c r="D281" s="7" t="s">
        <v>215</v>
      </c>
      <c r="E281" s="6">
        <v>382</v>
      </c>
      <c r="F281" s="12" t="s">
        <v>301</v>
      </c>
      <c r="G281" s="6">
        <v>10</v>
      </c>
      <c r="H281" s="6" t="s">
        <v>9</v>
      </c>
      <c r="I281" s="6" t="s">
        <v>9</v>
      </c>
      <c r="J281" s="89" t="e">
        <f>H281-G281</f>
        <v>#VALUE!</v>
      </c>
    </row>
    <row r="282" spans="1:61" hidden="1" x14ac:dyDescent="0.3">
      <c r="A282" s="6">
        <v>49774</v>
      </c>
      <c r="B282" s="6">
        <f>VLOOKUP(A282,'[1]6.1 all cu ID (2)'!$A:$E,2,FALSE)</f>
        <v>84</v>
      </c>
      <c r="C282" s="6">
        <v>84</v>
      </c>
      <c r="D282" s="7" t="s">
        <v>35</v>
      </c>
      <c r="E282" s="6">
        <v>386</v>
      </c>
      <c r="F282" s="12" t="s">
        <v>309</v>
      </c>
      <c r="G282" s="6">
        <v>700</v>
      </c>
      <c r="H282" s="6" t="s">
        <v>9</v>
      </c>
      <c r="I282" s="6" t="s">
        <v>9</v>
      </c>
      <c r="J282" s="89" t="e">
        <f>H282-G282</f>
        <v>#VALUE!</v>
      </c>
    </row>
    <row r="283" spans="1:61" hidden="1" x14ac:dyDescent="0.3">
      <c r="A283" s="6">
        <v>49774</v>
      </c>
      <c r="B283" s="6">
        <f>VLOOKUP(A283,'[1]6.1 all cu ID (2)'!$A:$E,2,FALSE)</f>
        <v>84</v>
      </c>
      <c r="C283" s="6">
        <v>84</v>
      </c>
      <c r="D283" s="7" t="s">
        <v>35</v>
      </c>
      <c r="E283" s="6">
        <v>387</v>
      </c>
      <c r="F283" s="18" t="s">
        <v>310</v>
      </c>
      <c r="G283" s="6">
        <v>25</v>
      </c>
      <c r="H283" s="6" t="s">
        <v>9</v>
      </c>
      <c r="I283" s="6" t="s">
        <v>9</v>
      </c>
      <c r="J283" s="89" t="e">
        <f>H283-G283</f>
        <v>#VALUE!</v>
      </c>
    </row>
    <row r="284" spans="1:61" hidden="1" x14ac:dyDescent="0.3">
      <c r="A284" s="6">
        <v>49774</v>
      </c>
      <c r="B284" s="6">
        <f>VLOOKUP(A284,'[1]6.1 all cu ID (2)'!$A:$E,2,FALSE)</f>
        <v>84</v>
      </c>
      <c r="C284" s="6">
        <v>84</v>
      </c>
      <c r="D284" s="7" t="s">
        <v>35</v>
      </c>
      <c r="E284" s="6">
        <v>388</v>
      </c>
      <c r="F284" s="19" t="s">
        <v>311</v>
      </c>
      <c r="G284" s="6">
        <v>350</v>
      </c>
      <c r="H284" s="6" t="s">
        <v>9</v>
      </c>
      <c r="I284" s="6" t="s">
        <v>9</v>
      </c>
      <c r="J284" s="89" t="e">
        <f>H284-G284</f>
        <v>#VALUE!</v>
      </c>
    </row>
    <row r="285" spans="1:61" hidden="1" x14ac:dyDescent="0.3">
      <c r="A285" s="6">
        <v>49774</v>
      </c>
      <c r="B285" s="6">
        <f>VLOOKUP(A285,'[1]6.1 all cu ID (2)'!$A:$E,2,FALSE)</f>
        <v>84</v>
      </c>
      <c r="C285" s="6">
        <v>84</v>
      </c>
      <c r="D285" s="7" t="s">
        <v>35</v>
      </c>
      <c r="E285" s="6">
        <v>389</v>
      </c>
      <c r="F285" s="20" t="s">
        <v>312</v>
      </c>
      <c r="G285" s="6">
        <v>150</v>
      </c>
      <c r="H285" s="6" t="s">
        <v>9</v>
      </c>
      <c r="I285" s="6" t="s">
        <v>9</v>
      </c>
      <c r="J285" s="89" t="e">
        <f>H285-G285</f>
        <v>#VALUE!</v>
      </c>
    </row>
    <row r="286" spans="1:61" hidden="1" x14ac:dyDescent="0.3">
      <c r="A286" s="6">
        <v>49774</v>
      </c>
      <c r="B286" s="6">
        <f>VLOOKUP(A286,'[1]6.1 all cu ID (2)'!$A:$E,2,FALSE)</f>
        <v>84</v>
      </c>
      <c r="C286" s="6">
        <v>84</v>
      </c>
      <c r="D286" s="7" t="s">
        <v>35</v>
      </c>
      <c r="E286" s="6">
        <v>390</v>
      </c>
      <c r="F286" s="19" t="s">
        <v>313</v>
      </c>
      <c r="G286" s="6">
        <v>250</v>
      </c>
      <c r="H286" s="6" t="s">
        <v>9</v>
      </c>
      <c r="I286" s="6" t="s">
        <v>9</v>
      </c>
      <c r="J286" s="89" t="e">
        <f>H286-G286</f>
        <v>#VALUE!</v>
      </c>
    </row>
    <row r="287" spans="1:61" hidden="1" x14ac:dyDescent="0.3">
      <c r="A287" s="6">
        <v>49774</v>
      </c>
      <c r="B287" s="6">
        <f>VLOOKUP(A287,'[1]6.1 all cu ID (2)'!$A:$E,2,FALSE)</f>
        <v>84</v>
      </c>
      <c r="C287" s="6">
        <v>84</v>
      </c>
      <c r="D287" s="7" t="s">
        <v>35</v>
      </c>
      <c r="E287" s="6">
        <v>391</v>
      </c>
      <c r="F287" s="20" t="s">
        <v>314</v>
      </c>
      <c r="G287" s="6">
        <v>200</v>
      </c>
      <c r="H287" s="6" t="s">
        <v>9</v>
      </c>
      <c r="I287" s="6" t="s">
        <v>9</v>
      </c>
      <c r="J287" s="89" t="e">
        <f>H287-G287</f>
        <v>#VALUE!</v>
      </c>
    </row>
    <row r="288" spans="1:61" hidden="1" x14ac:dyDescent="0.3">
      <c r="A288" s="6">
        <v>49774</v>
      </c>
      <c r="B288" s="6">
        <f>VLOOKUP(A288,'[1]6.1 all cu ID (2)'!$A:$E,2,FALSE)</f>
        <v>84</v>
      </c>
      <c r="C288" s="6">
        <v>84</v>
      </c>
      <c r="D288" s="7" t="s">
        <v>35</v>
      </c>
      <c r="E288" s="6">
        <v>392</v>
      </c>
      <c r="F288" s="12" t="s">
        <v>315</v>
      </c>
      <c r="G288" s="6">
        <v>80</v>
      </c>
      <c r="H288" s="6" t="s">
        <v>9</v>
      </c>
      <c r="I288" s="6" t="s">
        <v>9</v>
      </c>
      <c r="J288" s="89" t="e">
        <f>H288-G288</f>
        <v>#VALUE!</v>
      </c>
    </row>
    <row r="289" spans="1:61" hidden="1" x14ac:dyDescent="0.3">
      <c r="A289" s="6">
        <v>49774</v>
      </c>
      <c r="B289" s="6">
        <f>VLOOKUP(A289,'[1]6.1 all cu ID (2)'!$A:$E,2,FALSE)</f>
        <v>84</v>
      </c>
      <c r="C289" s="6">
        <v>84</v>
      </c>
      <c r="D289" s="7" t="s">
        <v>35</v>
      </c>
      <c r="E289" s="6">
        <v>395</v>
      </c>
      <c r="F289" s="12" t="s">
        <v>318</v>
      </c>
      <c r="G289" s="6">
        <v>25</v>
      </c>
      <c r="H289" s="6" t="s">
        <v>9</v>
      </c>
      <c r="I289" s="6" t="s">
        <v>9</v>
      </c>
      <c r="J289" s="89" t="e">
        <f>H289-G289</f>
        <v>#VALUE!</v>
      </c>
    </row>
    <row r="290" spans="1:61" hidden="1" x14ac:dyDescent="0.3">
      <c r="A290" s="6">
        <v>49774</v>
      </c>
      <c r="B290" s="6">
        <f>VLOOKUP(A290,'[1]6.1 all cu ID (2)'!$A:$E,2,FALSE)</f>
        <v>84</v>
      </c>
      <c r="C290" s="6">
        <v>84</v>
      </c>
      <c r="D290" s="7" t="s">
        <v>35</v>
      </c>
      <c r="E290" s="6">
        <v>396</v>
      </c>
      <c r="F290" s="12" t="s">
        <v>319</v>
      </c>
      <c r="G290" s="6">
        <v>3</v>
      </c>
      <c r="H290" s="6" t="s">
        <v>9</v>
      </c>
      <c r="I290" s="6" t="s">
        <v>9</v>
      </c>
      <c r="J290" s="89" t="e">
        <f>H290-G290</f>
        <v>#VALUE!</v>
      </c>
    </row>
    <row r="291" spans="1:61" hidden="1" x14ac:dyDescent="0.3">
      <c r="A291" s="6">
        <v>147132</v>
      </c>
      <c r="B291" s="6">
        <f>VLOOKUP(A291,'[1]6.1 all cu ID (2)'!$A:$E,2,FALSE)</f>
        <v>173</v>
      </c>
      <c r="C291" s="6">
        <v>173</v>
      </c>
      <c r="D291" s="7" t="s">
        <v>137</v>
      </c>
      <c r="E291" s="6">
        <v>384</v>
      </c>
      <c r="F291" s="12" t="s">
        <v>307</v>
      </c>
      <c r="G291" s="6">
        <v>76</v>
      </c>
      <c r="H291" s="6" t="s">
        <v>9</v>
      </c>
      <c r="I291" s="6" t="s">
        <v>9</v>
      </c>
      <c r="J291" s="89" t="e">
        <f>H291-G291</f>
        <v>#VALUE!</v>
      </c>
    </row>
    <row r="292" spans="1:61" x14ac:dyDescent="0.3">
      <c r="A292" s="6">
        <v>148399</v>
      </c>
      <c r="B292" s="6">
        <f>VLOOKUP(A292,'[1]6.1 all cu ID (2)'!$A:$E,2,FALSE)</f>
        <v>173</v>
      </c>
      <c r="C292" s="6">
        <v>173</v>
      </c>
      <c r="D292" s="7" t="s">
        <v>228</v>
      </c>
      <c r="E292" s="6">
        <v>382</v>
      </c>
      <c r="F292" s="12" t="s">
        <v>301</v>
      </c>
      <c r="G292" s="6">
        <v>10</v>
      </c>
      <c r="H292" s="6" t="s">
        <v>9</v>
      </c>
      <c r="I292" s="6" t="s">
        <v>9</v>
      </c>
      <c r="J292" s="89" t="e">
        <f>H292-G292</f>
        <v>#VALUE!</v>
      </c>
    </row>
    <row r="293" spans="1:61" hidden="1" x14ac:dyDescent="0.3">
      <c r="A293" s="6">
        <v>50240</v>
      </c>
      <c r="B293" s="6">
        <f>VLOOKUP(A293,'[1]6.1 all cu ID (2)'!$A:$E,2,FALSE)</f>
        <v>84</v>
      </c>
      <c r="C293" s="6">
        <v>84</v>
      </c>
      <c r="D293" s="7" t="s">
        <v>266</v>
      </c>
      <c r="E293" s="6">
        <v>383</v>
      </c>
      <c r="F293" s="12" t="s">
        <v>302</v>
      </c>
      <c r="G293" s="6">
        <v>135</v>
      </c>
      <c r="H293" s="6" t="s">
        <v>9</v>
      </c>
      <c r="I293" s="6" t="s">
        <v>9</v>
      </c>
      <c r="J293" s="89" t="e">
        <f>H293-G293</f>
        <v>#VALUE!</v>
      </c>
    </row>
    <row r="294" spans="1:61" hidden="1" x14ac:dyDescent="0.3">
      <c r="A294" s="42">
        <v>50240</v>
      </c>
      <c r="B294" s="6">
        <f>VLOOKUP(A294,'[1]6.1 all cu ID (2)'!$A:$E,2,FALSE)</f>
        <v>84</v>
      </c>
      <c r="C294" s="6">
        <v>84</v>
      </c>
      <c r="D294" s="43" t="s">
        <v>266</v>
      </c>
      <c r="E294" s="42">
        <v>386</v>
      </c>
      <c r="F294" s="44" t="s">
        <v>309</v>
      </c>
      <c r="G294" s="42">
        <v>120</v>
      </c>
      <c r="H294" s="42">
        <v>2193</v>
      </c>
      <c r="I294" s="42">
        <v>120</v>
      </c>
      <c r="J294" s="89">
        <f>H294-G294</f>
        <v>2073</v>
      </c>
    </row>
    <row r="295" spans="1:61" s="45" customFormat="1" hidden="1" x14ac:dyDescent="0.3">
      <c r="A295" s="6">
        <v>50240</v>
      </c>
      <c r="B295" s="6">
        <f>VLOOKUP(A295,'[1]6.1 all cu ID (2)'!$A:$E,2,FALSE)</f>
        <v>84</v>
      </c>
      <c r="C295" s="6">
        <v>84</v>
      </c>
      <c r="D295" s="7" t="s">
        <v>266</v>
      </c>
      <c r="E295" s="6">
        <v>387</v>
      </c>
      <c r="F295" s="18" t="s">
        <v>310</v>
      </c>
      <c r="G295" s="6">
        <v>2580</v>
      </c>
      <c r="H295" s="6">
        <v>2184</v>
      </c>
      <c r="I295" s="6">
        <v>2184</v>
      </c>
      <c r="J295" s="89">
        <f>H295-G295</f>
        <v>-396</v>
      </c>
      <c r="K295" s="33"/>
      <c r="L295" s="33"/>
      <c r="M295" s="33"/>
      <c r="N295" s="33"/>
      <c r="O295" s="33"/>
      <c r="P295" s="33"/>
      <c r="Q295" s="33"/>
      <c r="R295" s="33"/>
      <c r="S295" s="33"/>
      <c r="T295" s="33"/>
      <c r="U295" s="33"/>
      <c r="V295" s="33"/>
      <c r="W295" s="33"/>
      <c r="X295" s="33"/>
      <c r="Y295" s="33"/>
      <c r="Z295" s="33"/>
      <c r="AA295" s="33"/>
      <c r="AB295" s="33"/>
      <c r="AC295" s="33"/>
      <c r="AD295" s="33"/>
      <c r="AE295" s="33"/>
      <c r="AF295" s="33"/>
      <c r="AG295" s="33"/>
      <c r="AH295" s="33"/>
      <c r="AI295" s="33"/>
      <c r="AJ295" s="33"/>
      <c r="AK295" s="33"/>
      <c r="AL295" s="33"/>
      <c r="AM295" s="33"/>
      <c r="AN295" s="33"/>
      <c r="AO295" s="33"/>
      <c r="AP295" s="33"/>
      <c r="AQ295" s="33"/>
      <c r="AR295" s="33"/>
      <c r="AS295" s="33"/>
      <c r="AT295" s="33"/>
      <c r="AU295" s="33"/>
      <c r="AV295" s="33"/>
      <c r="AW295" s="33"/>
      <c r="AX295" s="33"/>
      <c r="AY295" s="33"/>
      <c r="AZ295" s="33"/>
      <c r="BA295" s="33"/>
      <c r="BB295" s="33"/>
      <c r="BC295" s="33"/>
      <c r="BD295" s="33"/>
      <c r="BE295" s="33"/>
      <c r="BF295" s="33"/>
      <c r="BG295" s="33"/>
      <c r="BH295" s="33"/>
      <c r="BI295" s="33"/>
    </row>
    <row r="296" spans="1:61" hidden="1" x14ac:dyDescent="0.3">
      <c r="A296" s="6">
        <v>50240</v>
      </c>
      <c r="B296" s="6">
        <f>VLOOKUP(A296,'[1]6.1 all cu ID (2)'!$A:$E,2,FALSE)</f>
        <v>84</v>
      </c>
      <c r="C296" s="6">
        <v>84</v>
      </c>
      <c r="D296" s="7" t="s">
        <v>266</v>
      </c>
      <c r="E296" s="6">
        <v>388</v>
      </c>
      <c r="F296" s="19" t="s">
        <v>311</v>
      </c>
      <c r="G296" s="6">
        <v>600</v>
      </c>
      <c r="H296" s="6">
        <v>605</v>
      </c>
      <c r="I296" s="6">
        <v>605</v>
      </c>
      <c r="J296" s="89">
        <f>H296-G296</f>
        <v>5</v>
      </c>
    </row>
    <row r="297" spans="1:61" hidden="1" x14ac:dyDescent="0.3">
      <c r="A297" s="6">
        <v>50240</v>
      </c>
      <c r="B297" s="6">
        <f>VLOOKUP(A297,'[1]6.1 all cu ID (2)'!$A:$E,2,FALSE)</f>
        <v>84</v>
      </c>
      <c r="C297" s="6">
        <v>84</v>
      </c>
      <c r="D297" s="7" t="s">
        <v>266</v>
      </c>
      <c r="E297" s="6">
        <v>389</v>
      </c>
      <c r="F297" s="20" t="s">
        <v>312</v>
      </c>
      <c r="G297" s="6">
        <v>600</v>
      </c>
      <c r="H297" s="6">
        <v>592</v>
      </c>
      <c r="I297" s="6">
        <v>592</v>
      </c>
      <c r="J297" s="89">
        <f>H297-G297</f>
        <v>-8</v>
      </c>
    </row>
    <row r="298" spans="1:61" hidden="1" x14ac:dyDescent="0.3">
      <c r="A298" s="6">
        <v>50240</v>
      </c>
      <c r="B298" s="6">
        <f>VLOOKUP(A298,'[1]6.1 all cu ID (2)'!$A:$E,2,FALSE)</f>
        <v>84</v>
      </c>
      <c r="C298" s="6">
        <v>84</v>
      </c>
      <c r="D298" s="7" t="s">
        <v>266</v>
      </c>
      <c r="E298" s="6">
        <v>390</v>
      </c>
      <c r="F298" s="19" t="s">
        <v>313</v>
      </c>
      <c r="G298" s="6">
        <v>450</v>
      </c>
      <c r="H298" s="6">
        <v>353</v>
      </c>
      <c r="I298" s="6">
        <v>353</v>
      </c>
      <c r="J298" s="89">
        <f>H298-G298</f>
        <v>-97</v>
      </c>
    </row>
    <row r="299" spans="1:61" hidden="1" x14ac:dyDescent="0.3">
      <c r="A299" s="42">
        <v>50240</v>
      </c>
      <c r="B299" s="6">
        <f>VLOOKUP(A299,'[1]6.1 all cu ID (2)'!$A:$E,2,FALSE)</f>
        <v>84</v>
      </c>
      <c r="C299" s="6">
        <v>84</v>
      </c>
      <c r="D299" s="43" t="s">
        <v>266</v>
      </c>
      <c r="E299" s="42">
        <v>392</v>
      </c>
      <c r="F299" s="44" t="s">
        <v>315</v>
      </c>
      <c r="G299" s="42">
        <v>46</v>
      </c>
      <c r="H299" s="42">
        <v>46</v>
      </c>
      <c r="I299" s="42">
        <v>46</v>
      </c>
      <c r="J299" s="89">
        <f>H299-G299</f>
        <v>0</v>
      </c>
    </row>
    <row r="300" spans="1:61" s="45" customFormat="1" hidden="1" x14ac:dyDescent="0.3">
      <c r="A300" s="6">
        <v>50240</v>
      </c>
      <c r="B300" s="6">
        <f>VLOOKUP(A300,'[1]6.1 all cu ID (2)'!$A:$E,2,FALSE)</f>
        <v>84</v>
      </c>
      <c r="C300" s="6">
        <v>84</v>
      </c>
      <c r="D300" s="7" t="s">
        <v>266</v>
      </c>
      <c r="E300" s="6">
        <v>393</v>
      </c>
      <c r="F300" s="21" t="s">
        <v>316</v>
      </c>
      <c r="G300" s="6">
        <v>95</v>
      </c>
      <c r="H300" s="6" t="s">
        <v>9</v>
      </c>
      <c r="I300" s="6" t="s">
        <v>9</v>
      </c>
      <c r="J300" s="89" t="e">
        <f>H300-G300</f>
        <v>#VALUE!</v>
      </c>
      <c r="K300" s="33"/>
      <c r="L300" s="33"/>
      <c r="M300" s="33"/>
      <c r="N300" s="33"/>
      <c r="O300" s="33"/>
      <c r="P300" s="33"/>
      <c r="Q300" s="33"/>
      <c r="R300" s="33"/>
      <c r="S300" s="33"/>
      <c r="T300" s="33"/>
      <c r="U300" s="33"/>
      <c r="V300" s="33"/>
      <c r="W300" s="33"/>
      <c r="X300" s="33"/>
      <c r="Y300" s="33"/>
      <c r="Z300" s="33"/>
      <c r="AA300" s="33"/>
      <c r="AB300" s="33"/>
      <c r="AC300" s="33"/>
      <c r="AD300" s="33"/>
      <c r="AE300" s="33"/>
      <c r="AF300" s="33"/>
      <c r="AG300" s="33"/>
      <c r="AH300" s="33"/>
      <c r="AI300" s="33"/>
      <c r="AJ300" s="33"/>
      <c r="AK300" s="33"/>
      <c r="AL300" s="33"/>
      <c r="AM300" s="33"/>
      <c r="AN300" s="33"/>
      <c r="AO300" s="33"/>
      <c r="AP300" s="33"/>
      <c r="AQ300" s="33"/>
      <c r="AR300" s="33"/>
      <c r="AS300" s="33"/>
      <c r="AT300" s="33"/>
      <c r="AU300" s="33"/>
      <c r="AV300" s="33"/>
      <c r="AW300" s="33"/>
      <c r="AX300" s="33"/>
      <c r="AY300" s="33"/>
      <c r="AZ300" s="33"/>
      <c r="BA300" s="33"/>
      <c r="BB300" s="33"/>
      <c r="BC300" s="33"/>
      <c r="BD300" s="33"/>
      <c r="BE300" s="33"/>
      <c r="BF300" s="33"/>
      <c r="BG300" s="33"/>
      <c r="BH300" s="33"/>
      <c r="BI300" s="33"/>
    </row>
    <row r="301" spans="1:61" hidden="1" x14ac:dyDescent="0.3">
      <c r="A301" s="6">
        <v>50240</v>
      </c>
      <c r="B301" s="6">
        <f>VLOOKUP(A301,'[1]6.1 all cu ID (2)'!$A:$E,2,FALSE)</f>
        <v>84</v>
      </c>
      <c r="C301" s="6">
        <v>84</v>
      </c>
      <c r="D301" s="7" t="s">
        <v>266</v>
      </c>
      <c r="E301" s="6">
        <v>394</v>
      </c>
      <c r="F301" s="22" t="s">
        <v>317</v>
      </c>
      <c r="G301" s="6">
        <v>70</v>
      </c>
      <c r="H301" s="6" t="s">
        <v>9</v>
      </c>
      <c r="I301" s="6" t="s">
        <v>9</v>
      </c>
      <c r="J301" s="89" t="e">
        <f>H301-G301</f>
        <v>#VALUE!</v>
      </c>
      <c r="K301" s="33" t="s">
        <v>331</v>
      </c>
    </row>
    <row r="302" spans="1:61" hidden="1" x14ac:dyDescent="0.3">
      <c r="A302" s="6">
        <v>50240</v>
      </c>
      <c r="B302" s="6">
        <f>VLOOKUP(A302,'[1]6.1 all cu ID (2)'!$A:$E,2,FALSE)</f>
        <v>84</v>
      </c>
      <c r="C302" s="6">
        <v>84</v>
      </c>
      <c r="D302" s="7" t="s">
        <v>266</v>
      </c>
      <c r="E302" s="6">
        <v>395</v>
      </c>
      <c r="F302" s="12" t="s">
        <v>318</v>
      </c>
      <c r="G302" s="6">
        <v>2460</v>
      </c>
      <c r="H302" s="6">
        <v>1928</v>
      </c>
      <c r="I302" s="6">
        <v>1928</v>
      </c>
      <c r="J302" s="89">
        <f>H302-G302</f>
        <v>-532</v>
      </c>
    </row>
    <row r="303" spans="1:61" hidden="1" x14ac:dyDescent="0.3">
      <c r="A303" s="6">
        <v>50240</v>
      </c>
      <c r="B303" s="6">
        <f>VLOOKUP(A303,'[1]6.1 all cu ID (2)'!$A:$E,2,FALSE)</f>
        <v>84</v>
      </c>
      <c r="C303" s="6">
        <v>84</v>
      </c>
      <c r="D303" s="7" t="s">
        <v>266</v>
      </c>
      <c r="E303" s="6">
        <v>396</v>
      </c>
      <c r="F303" s="12" t="s">
        <v>319</v>
      </c>
      <c r="G303" s="6">
        <v>1</v>
      </c>
      <c r="H303" s="6">
        <v>1</v>
      </c>
      <c r="I303" s="6">
        <v>1</v>
      </c>
      <c r="J303" s="89">
        <f>H303-G303</f>
        <v>0</v>
      </c>
    </row>
    <row r="304" spans="1:61" hidden="1" x14ac:dyDescent="0.3">
      <c r="A304" s="6">
        <v>145501</v>
      </c>
      <c r="B304" s="6" t="e">
        <f>VLOOKUP(A304,'[1]6.1 all cu ID (2)'!$A:$E,2,FALSE)</f>
        <v>#N/A</v>
      </c>
      <c r="C304" s="80" t="e">
        <v>#N/A</v>
      </c>
      <c r="D304" s="7" t="s">
        <v>93</v>
      </c>
      <c r="E304" s="6">
        <v>384</v>
      </c>
      <c r="F304" s="12" t="s">
        <v>307</v>
      </c>
      <c r="G304" s="6">
        <v>75</v>
      </c>
      <c r="H304" s="6" t="s">
        <v>9</v>
      </c>
      <c r="I304" s="6" t="s">
        <v>9</v>
      </c>
      <c r="J304" s="89" t="e">
        <f>H304-G304</f>
        <v>#VALUE!</v>
      </c>
    </row>
    <row r="305" spans="1:61" x14ac:dyDescent="0.3">
      <c r="A305" s="6">
        <v>148537</v>
      </c>
      <c r="B305" s="6">
        <f>VLOOKUP(A305,'[1]6.1 all cu ID (2)'!$A:$E,2,FALSE)</f>
        <v>173</v>
      </c>
      <c r="C305" s="6">
        <v>173</v>
      </c>
      <c r="D305" s="7" t="s">
        <v>293</v>
      </c>
      <c r="E305" s="6">
        <v>382</v>
      </c>
      <c r="F305" s="12" t="s">
        <v>301</v>
      </c>
      <c r="G305" s="6">
        <v>10</v>
      </c>
      <c r="H305" s="6" t="s">
        <v>9</v>
      </c>
      <c r="I305" s="6" t="s">
        <v>9</v>
      </c>
      <c r="J305" s="89" t="e">
        <f>H305-G305</f>
        <v>#VALUE!</v>
      </c>
    </row>
    <row r="306" spans="1:61" hidden="1" x14ac:dyDescent="0.3">
      <c r="A306" s="42">
        <v>50269</v>
      </c>
      <c r="B306" s="6">
        <f>VLOOKUP(A306,'[1]6.1 all cu ID (2)'!$A:$E,2,FALSE)</f>
        <v>84</v>
      </c>
      <c r="C306" s="6">
        <v>84</v>
      </c>
      <c r="D306" s="43" t="s">
        <v>36</v>
      </c>
      <c r="E306" s="42">
        <v>386</v>
      </c>
      <c r="F306" s="44" t="s">
        <v>309</v>
      </c>
      <c r="G306" s="42">
        <v>150</v>
      </c>
      <c r="H306" s="42">
        <v>505</v>
      </c>
      <c r="I306" s="42">
        <v>150</v>
      </c>
      <c r="J306" s="89">
        <f>H306-G306</f>
        <v>355</v>
      </c>
    </row>
    <row r="307" spans="1:61" s="45" customFormat="1" hidden="1" x14ac:dyDescent="0.3">
      <c r="A307" s="6">
        <v>50269</v>
      </c>
      <c r="B307" s="6">
        <f>VLOOKUP(A307,'[1]6.1 all cu ID (2)'!$A:$E,2,FALSE)</f>
        <v>84</v>
      </c>
      <c r="C307" s="6">
        <v>84</v>
      </c>
      <c r="D307" s="7" t="s">
        <v>36</v>
      </c>
      <c r="E307" s="6">
        <v>387</v>
      </c>
      <c r="F307" s="18" t="s">
        <v>310</v>
      </c>
      <c r="G307" s="6">
        <v>162</v>
      </c>
      <c r="H307" s="6" t="s">
        <v>9</v>
      </c>
      <c r="I307" s="6" t="s">
        <v>9</v>
      </c>
      <c r="J307" s="89" t="e">
        <f>H307-G307</f>
        <v>#VALUE!</v>
      </c>
      <c r="K307" s="33"/>
      <c r="L307" s="33"/>
      <c r="M307" s="33"/>
      <c r="N307" s="33"/>
      <c r="O307" s="33"/>
      <c r="P307" s="33"/>
      <c r="Q307" s="33"/>
      <c r="R307" s="33"/>
      <c r="S307" s="33"/>
      <c r="T307" s="33"/>
      <c r="U307" s="33"/>
      <c r="V307" s="33"/>
      <c r="W307" s="33"/>
      <c r="X307" s="33"/>
      <c r="Y307" s="33"/>
      <c r="Z307" s="33"/>
      <c r="AA307" s="33"/>
      <c r="AB307" s="33"/>
      <c r="AC307" s="33"/>
      <c r="AD307" s="33"/>
      <c r="AE307" s="33"/>
      <c r="AF307" s="33"/>
      <c r="AG307" s="33"/>
      <c r="AH307" s="33"/>
      <c r="AI307" s="33"/>
      <c r="AJ307" s="33"/>
      <c r="AK307" s="33"/>
      <c r="AL307" s="33"/>
      <c r="AM307" s="33"/>
      <c r="AN307" s="33"/>
      <c r="AO307" s="33"/>
      <c r="AP307" s="33"/>
      <c r="AQ307" s="33"/>
      <c r="AR307" s="33"/>
      <c r="AS307" s="33"/>
      <c r="AT307" s="33"/>
      <c r="AU307" s="33"/>
      <c r="AV307" s="33"/>
      <c r="AW307" s="33"/>
      <c r="AX307" s="33"/>
      <c r="AY307" s="33"/>
      <c r="AZ307" s="33"/>
      <c r="BA307" s="33"/>
      <c r="BB307" s="33"/>
      <c r="BC307" s="33"/>
      <c r="BD307" s="33"/>
      <c r="BE307" s="33"/>
      <c r="BF307" s="33"/>
      <c r="BG307" s="33"/>
      <c r="BH307" s="33"/>
      <c r="BI307" s="33"/>
    </row>
    <row r="308" spans="1:61" hidden="1" x14ac:dyDescent="0.3">
      <c r="A308" s="6">
        <v>50269</v>
      </c>
      <c r="B308" s="6">
        <f>VLOOKUP(A308,'[1]6.1 all cu ID (2)'!$A:$E,2,FALSE)</f>
        <v>84</v>
      </c>
      <c r="C308" s="6">
        <v>84</v>
      </c>
      <c r="D308" s="7" t="s">
        <v>36</v>
      </c>
      <c r="E308" s="6">
        <v>390</v>
      </c>
      <c r="F308" s="19" t="s">
        <v>313</v>
      </c>
      <c r="G308" s="6">
        <v>90</v>
      </c>
      <c r="H308" s="6">
        <v>319</v>
      </c>
      <c r="I308" s="6">
        <v>319</v>
      </c>
      <c r="J308" s="89">
        <f>H308-G308</f>
        <v>229</v>
      </c>
    </row>
    <row r="309" spans="1:61" hidden="1" x14ac:dyDescent="0.3">
      <c r="A309" s="6">
        <v>50269</v>
      </c>
      <c r="B309" s="6">
        <f>VLOOKUP(A309,'[1]6.1 all cu ID (2)'!$A:$E,2,FALSE)</f>
        <v>84</v>
      </c>
      <c r="C309" s="6">
        <v>84</v>
      </c>
      <c r="D309" s="7" t="s">
        <v>36</v>
      </c>
      <c r="E309" s="6">
        <v>391</v>
      </c>
      <c r="F309" s="20" t="s">
        <v>314</v>
      </c>
      <c r="G309" s="6">
        <v>60</v>
      </c>
      <c r="H309" s="6">
        <v>182</v>
      </c>
      <c r="I309" s="6">
        <v>182</v>
      </c>
      <c r="J309" s="89">
        <f>H309-G309</f>
        <v>122</v>
      </c>
    </row>
    <row r="310" spans="1:61" hidden="1" x14ac:dyDescent="0.3">
      <c r="A310" s="6">
        <v>50269</v>
      </c>
      <c r="B310" s="6">
        <f>VLOOKUP(A310,'[1]6.1 all cu ID (2)'!$A:$E,2,FALSE)</f>
        <v>84</v>
      </c>
      <c r="C310" s="6">
        <v>84</v>
      </c>
      <c r="D310" s="7" t="s">
        <v>36</v>
      </c>
      <c r="E310" s="6">
        <v>392</v>
      </c>
      <c r="F310" s="12" t="s">
        <v>315</v>
      </c>
      <c r="G310" s="6">
        <v>7</v>
      </c>
      <c r="H310" s="6" t="s">
        <v>9</v>
      </c>
      <c r="I310" s="6" t="s">
        <v>9</v>
      </c>
      <c r="J310" s="89" t="e">
        <f>H310-G310</f>
        <v>#VALUE!</v>
      </c>
    </row>
    <row r="311" spans="1:61" hidden="1" x14ac:dyDescent="0.3">
      <c r="A311" s="6">
        <v>50269</v>
      </c>
      <c r="B311" s="6">
        <f>VLOOKUP(A311,'[1]6.1 all cu ID (2)'!$A:$E,2,FALSE)</f>
        <v>84</v>
      </c>
      <c r="C311" s="6">
        <v>84</v>
      </c>
      <c r="D311" s="7" t="s">
        <v>36</v>
      </c>
      <c r="E311" s="6">
        <v>395</v>
      </c>
      <c r="F311" s="12" t="s">
        <v>318</v>
      </c>
      <c r="G311" s="6">
        <v>162</v>
      </c>
      <c r="H311" s="6" t="s">
        <v>9</v>
      </c>
      <c r="I311" s="6" t="s">
        <v>9</v>
      </c>
      <c r="J311" s="89" t="e">
        <f>H311-G311</f>
        <v>#VALUE!</v>
      </c>
    </row>
    <row r="312" spans="1:61" hidden="1" x14ac:dyDescent="0.3">
      <c r="A312" s="6">
        <v>50269</v>
      </c>
      <c r="B312" s="6">
        <f>VLOOKUP(A312,'[1]6.1 all cu ID (2)'!$A:$E,2,FALSE)</f>
        <v>84</v>
      </c>
      <c r="C312" s="6">
        <v>84</v>
      </c>
      <c r="D312" s="7" t="s">
        <v>36</v>
      </c>
      <c r="E312" s="6">
        <v>396</v>
      </c>
      <c r="F312" s="12" t="s">
        <v>319</v>
      </c>
      <c r="G312" s="6">
        <v>1</v>
      </c>
      <c r="H312" s="6" t="s">
        <v>9</v>
      </c>
      <c r="I312" s="6" t="s">
        <v>9</v>
      </c>
      <c r="J312" s="89" t="e">
        <f>H312-G312</f>
        <v>#VALUE!</v>
      </c>
    </row>
    <row r="313" spans="1:61" hidden="1" x14ac:dyDescent="0.3">
      <c r="A313" s="6">
        <v>146928</v>
      </c>
      <c r="B313" s="6">
        <f>VLOOKUP(A313,'[1]6.1 all cu ID (2)'!$A:$E,2,FALSE)</f>
        <v>173</v>
      </c>
      <c r="C313" s="6">
        <v>173</v>
      </c>
      <c r="D313" s="7" t="s">
        <v>132</v>
      </c>
      <c r="E313" s="6">
        <v>384</v>
      </c>
      <c r="F313" s="12" t="s">
        <v>307</v>
      </c>
      <c r="G313" s="6">
        <v>75</v>
      </c>
      <c r="H313" s="6" t="s">
        <v>9</v>
      </c>
      <c r="I313" s="6" t="s">
        <v>9</v>
      </c>
      <c r="J313" s="89" t="e">
        <f>H313-G313</f>
        <v>#VALUE!</v>
      </c>
    </row>
    <row r="314" spans="1:61" x14ac:dyDescent="0.3">
      <c r="A314" s="6">
        <v>148561</v>
      </c>
      <c r="B314" s="6">
        <f>VLOOKUP(A314,'[1]6.1 all cu ID (2)'!$A:$E,2,FALSE)</f>
        <v>173</v>
      </c>
      <c r="C314" s="6">
        <v>173</v>
      </c>
      <c r="D314" s="7" t="s">
        <v>294</v>
      </c>
      <c r="E314" s="6">
        <v>382</v>
      </c>
      <c r="F314" s="12" t="s">
        <v>301</v>
      </c>
      <c r="G314" s="6">
        <v>10</v>
      </c>
      <c r="H314" s="6" t="s">
        <v>9</v>
      </c>
      <c r="I314" s="6" t="s">
        <v>9</v>
      </c>
      <c r="J314" s="89" t="e">
        <f>H314-G314</f>
        <v>#VALUE!</v>
      </c>
    </row>
    <row r="315" spans="1:61" hidden="1" x14ac:dyDescent="0.3">
      <c r="A315" s="6">
        <v>50467</v>
      </c>
      <c r="B315" s="6">
        <f>VLOOKUP(A315,'[1]6.1 all cu ID (2)'!$A:$E,2,FALSE)</f>
        <v>84</v>
      </c>
      <c r="C315" s="6">
        <v>84</v>
      </c>
      <c r="D315" s="7" t="s">
        <v>267</v>
      </c>
      <c r="E315" s="6">
        <v>383</v>
      </c>
      <c r="F315" s="12" t="s">
        <v>302</v>
      </c>
      <c r="G315" s="6">
        <v>43</v>
      </c>
      <c r="H315" s="6">
        <v>354</v>
      </c>
      <c r="I315" s="6">
        <v>354</v>
      </c>
      <c r="J315" s="89">
        <f>H315-G315</f>
        <v>311</v>
      </c>
    </row>
    <row r="316" spans="1:61" hidden="1" x14ac:dyDescent="0.3">
      <c r="A316" s="6">
        <v>50467</v>
      </c>
      <c r="B316" s="6">
        <f>VLOOKUP(A316,'[1]6.1 all cu ID (2)'!$A:$E,2,FALSE)</f>
        <v>84</v>
      </c>
      <c r="C316" s="6">
        <v>84</v>
      </c>
      <c r="D316" s="7" t="s">
        <v>267</v>
      </c>
      <c r="E316" s="6">
        <v>386</v>
      </c>
      <c r="F316" s="12" t="s">
        <v>309</v>
      </c>
      <c r="G316" s="6">
        <v>160</v>
      </c>
      <c r="H316" s="6">
        <v>157</v>
      </c>
      <c r="I316" s="6">
        <v>157</v>
      </c>
      <c r="J316" s="89">
        <f>H316-G316</f>
        <v>-3</v>
      </c>
    </row>
    <row r="317" spans="1:61" hidden="1" x14ac:dyDescent="0.3">
      <c r="A317" s="6">
        <v>50467</v>
      </c>
      <c r="B317" s="6">
        <f>VLOOKUP(A317,'[1]6.1 all cu ID (2)'!$A:$E,2,FALSE)</f>
        <v>84</v>
      </c>
      <c r="C317" s="6">
        <v>84</v>
      </c>
      <c r="D317" s="7" t="s">
        <v>267</v>
      </c>
      <c r="E317" s="6">
        <v>387</v>
      </c>
      <c r="F317" s="18" t="s">
        <v>310</v>
      </c>
      <c r="G317" s="6">
        <v>900</v>
      </c>
      <c r="H317" s="6">
        <v>1267</v>
      </c>
      <c r="I317" s="6">
        <v>1267</v>
      </c>
      <c r="J317" s="89">
        <f>H317-G317</f>
        <v>367</v>
      </c>
    </row>
    <row r="318" spans="1:61" hidden="1" x14ac:dyDescent="0.3">
      <c r="A318" s="6">
        <v>50467</v>
      </c>
      <c r="B318" s="6">
        <f>VLOOKUP(A318,'[1]6.1 all cu ID (2)'!$A:$E,2,FALSE)</f>
        <v>84</v>
      </c>
      <c r="C318" s="6">
        <v>84</v>
      </c>
      <c r="D318" s="7" t="s">
        <v>267</v>
      </c>
      <c r="E318" s="6">
        <v>388</v>
      </c>
      <c r="F318" s="19" t="s">
        <v>311</v>
      </c>
      <c r="G318" s="6">
        <v>250</v>
      </c>
      <c r="H318" s="6">
        <v>896</v>
      </c>
      <c r="I318" s="6">
        <v>896</v>
      </c>
      <c r="J318" s="89">
        <f>H318-G318</f>
        <v>646</v>
      </c>
    </row>
    <row r="319" spans="1:61" hidden="1" x14ac:dyDescent="0.3">
      <c r="A319" s="6">
        <v>50467</v>
      </c>
      <c r="B319" s="6">
        <f>VLOOKUP(A319,'[1]6.1 all cu ID (2)'!$A:$E,2,FALSE)</f>
        <v>84</v>
      </c>
      <c r="C319" s="6">
        <v>84</v>
      </c>
      <c r="D319" s="7" t="s">
        <v>267</v>
      </c>
      <c r="E319" s="6">
        <v>389</v>
      </c>
      <c r="F319" s="20" t="s">
        <v>312</v>
      </c>
      <c r="G319" s="6">
        <v>135</v>
      </c>
      <c r="H319" s="6">
        <v>135</v>
      </c>
      <c r="I319" s="6">
        <v>135</v>
      </c>
      <c r="J319" s="89">
        <f>H319-G319</f>
        <v>0</v>
      </c>
    </row>
    <row r="320" spans="1:61" hidden="1" x14ac:dyDescent="0.3">
      <c r="A320" s="6">
        <v>50467</v>
      </c>
      <c r="B320" s="6">
        <f>VLOOKUP(A320,'[1]6.1 all cu ID (2)'!$A:$E,2,FALSE)</f>
        <v>84</v>
      </c>
      <c r="C320" s="6">
        <v>84</v>
      </c>
      <c r="D320" s="7" t="s">
        <v>267</v>
      </c>
      <c r="E320" s="6">
        <v>390</v>
      </c>
      <c r="F320" s="19" t="s">
        <v>313</v>
      </c>
      <c r="G320" s="6">
        <v>500</v>
      </c>
      <c r="H320" s="6">
        <v>498</v>
      </c>
      <c r="I320" s="6">
        <v>498</v>
      </c>
      <c r="J320" s="89">
        <f>H320-G320</f>
        <v>-2</v>
      </c>
    </row>
    <row r="321" spans="1:61" hidden="1" x14ac:dyDescent="0.3">
      <c r="A321" s="6">
        <v>50467</v>
      </c>
      <c r="B321" s="6">
        <f>VLOOKUP(A321,'[1]6.1 all cu ID (2)'!$A:$E,2,FALSE)</f>
        <v>84</v>
      </c>
      <c r="C321" s="6">
        <v>84</v>
      </c>
      <c r="D321" s="7" t="s">
        <v>267</v>
      </c>
      <c r="E321" s="6">
        <v>391</v>
      </c>
      <c r="F321" s="20" t="s">
        <v>314</v>
      </c>
      <c r="G321" s="6">
        <v>15</v>
      </c>
      <c r="H321" s="6">
        <v>15</v>
      </c>
      <c r="I321" s="6">
        <v>15</v>
      </c>
      <c r="J321" s="89">
        <f>H321-G321</f>
        <v>0</v>
      </c>
    </row>
    <row r="322" spans="1:61" hidden="1" x14ac:dyDescent="0.3">
      <c r="A322" s="42">
        <v>50467</v>
      </c>
      <c r="B322" s="6">
        <f>VLOOKUP(A322,'[1]6.1 all cu ID (2)'!$A:$E,2,FALSE)</f>
        <v>84</v>
      </c>
      <c r="C322" s="6">
        <v>84</v>
      </c>
      <c r="D322" s="43" t="s">
        <v>267</v>
      </c>
      <c r="E322" s="42">
        <v>392</v>
      </c>
      <c r="F322" s="44" t="s">
        <v>315</v>
      </c>
      <c r="G322" s="42">
        <v>12</v>
      </c>
      <c r="H322" s="42">
        <v>1148</v>
      </c>
      <c r="I322" s="42">
        <v>12</v>
      </c>
      <c r="J322" s="89">
        <f>H322-G322</f>
        <v>1136</v>
      </c>
    </row>
    <row r="323" spans="1:61" s="45" customFormat="1" hidden="1" x14ac:dyDescent="0.3">
      <c r="A323" s="6">
        <v>50467</v>
      </c>
      <c r="B323" s="6">
        <f>VLOOKUP(A323,'[1]6.1 all cu ID (2)'!$A:$E,2,FALSE)</f>
        <v>84</v>
      </c>
      <c r="C323" s="6">
        <v>84</v>
      </c>
      <c r="D323" s="7" t="s">
        <v>267</v>
      </c>
      <c r="E323" s="6">
        <v>393</v>
      </c>
      <c r="F323" s="21" t="s">
        <v>316</v>
      </c>
      <c r="G323" s="6">
        <v>80</v>
      </c>
      <c r="H323" s="6">
        <v>283</v>
      </c>
      <c r="I323" s="6">
        <v>283</v>
      </c>
      <c r="J323" s="89">
        <f>H323-G323</f>
        <v>203</v>
      </c>
      <c r="K323" s="33"/>
      <c r="L323" s="33"/>
      <c r="M323" s="33"/>
      <c r="N323" s="33"/>
      <c r="O323" s="33"/>
      <c r="P323" s="33"/>
      <c r="Q323" s="33"/>
      <c r="R323" s="33"/>
      <c r="S323" s="33"/>
      <c r="T323" s="33"/>
      <c r="U323" s="33"/>
      <c r="V323" s="33"/>
      <c r="W323" s="33"/>
      <c r="X323" s="33"/>
      <c r="Y323" s="33"/>
      <c r="Z323" s="33"/>
      <c r="AA323" s="33"/>
      <c r="AB323" s="33"/>
      <c r="AC323" s="33"/>
      <c r="AD323" s="33"/>
      <c r="AE323" s="33"/>
      <c r="AF323" s="33"/>
      <c r="AG323" s="33"/>
      <c r="AH323" s="33"/>
      <c r="AI323" s="33"/>
      <c r="AJ323" s="33"/>
      <c r="AK323" s="33"/>
      <c r="AL323" s="33"/>
      <c r="AM323" s="33"/>
      <c r="AN323" s="33"/>
      <c r="AO323" s="33"/>
      <c r="AP323" s="33"/>
      <c r="AQ323" s="33"/>
      <c r="AR323" s="33"/>
      <c r="AS323" s="33"/>
      <c r="AT323" s="33"/>
      <c r="AU323" s="33"/>
      <c r="AV323" s="33"/>
      <c r="AW323" s="33"/>
      <c r="AX323" s="33"/>
      <c r="AY323" s="33"/>
      <c r="AZ323" s="33"/>
      <c r="BA323" s="33"/>
      <c r="BB323" s="33"/>
      <c r="BC323" s="33"/>
      <c r="BD323" s="33"/>
      <c r="BE323" s="33"/>
      <c r="BF323" s="33"/>
      <c r="BG323" s="33"/>
      <c r="BH323" s="33"/>
      <c r="BI323" s="33"/>
    </row>
    <row r="324" spans="1:61" hidden="1" x14ac:dyDescent="0.3">
      <c r="A324" s="6">
        <v>50467</v>
      </c>
      <c r="B324" s="6">
        <f>VLOOKUP(A324,'[1]6.1 all cu ID (2)'!$A:$E,2,FALSE)</f>
        <v>84</v>
      </c>
      <c r="C324" s="6">
        <v>84</v>
      </c>
      <c r="D324" s="7" t="s">
        <v>267</v>
      </c>
      <c r="E324" s="6">
        <v>394</v>
      </c>
      <c r="F324" s="22" t="s">
        <v>317</v>
      </c>
      <c r="G324" s="6">
        <v>60</v>
      </c>
      <c r="H324" s="6">
        <v>215</v>
      </c>
      <c r="I324" s="6">
        <v>215</v>
      </c>
      <c r="J324" s="89">
        <f>H324-G324</f>
        <v>155</v>
      </c>
      <c r="K324" s="33" t="s">
        <v>331</v>
      </c>
    </row>
    <row r="325" spans="1:61" hidden="1" x14ac:dyDescent="0.3">
      <c r="A325" s="6">
        <v>50467</v>
      </c>
      <c r="B325" s="6">
        <f>VLOOKUP(A325,'[1]6.1 all cu ID (2)'!$A:$E,2,FALSE)</f>
        <v>84</v>
      </c>
      <c r="C325" s="6">
        <v>84</v>
      </c>
      <c r="D325" s="7" t="s">
        <v>267</v>
      </c>
      <c r="E325" s="6">
        <v>395</v>
      </c>
      <c r="F325" s="12" t="s">
        <v>318</v>
      </c>
      <c r="G325" s="6">
        <v>450</v>
      </c>
      <c r="H325" s="6">
        <v>514</v>
      </c>
      <c r="I325" s="6">
        <v>514</v>
      </c>
      <c r="J325" s="89">
        <f>H325-G325</f>
        <v>64</v>
      </c>
    </row>
    <row r="326" spans="1:61" hidden="1" x14ac:dyDescent="0.3">
      <c r="A326" s="6">
        <v>148537</v>
      </c>
      <c r="B326" s="6">
        <f>VLOOKUP(A326,'[1]6.1 all cu ID (2)'!$A:$E,2,FALSE)</f>
        <v>173</v>
      </c>
      <c r="C326" s="6">
        <v>173</v>
      </c>
      <c r="D326" s="7" t="s">
        <v>293</v>
      </c>
      <c r="E326" s="6">
        <v>384</v>
      </c>
      <c r="F326" s="12" t="s">
        <v>307</v>
      </c>
      <c r="G326" s="6">
        <v>75</v>
      </c>
      <c r="H326" s="6" t="s">
        <v>9</v>
      </c>
      <c r="I326" s="6" t="s">
        <v>9</v>
      </c>
      <c r="J326" s="89" t="e">
        <f>H326-G326</f>
        <v>#VALUE!</v>
      </c>
    </row>
    <row r="327" spans="1:61" hidden="1" x14ac:dyDescent="0.3">
      <c r="A327" s="6">
        <v>148561</v>
      </c>
      <c r="B327" s="6">
        <f>VLOOKUP(A327,'[1]6.1 all cu ID (2)'!$A:$E,2,FALSE)</f>
        <v>173</v>
      </c>
      <c r="C327" s="6">
        <v>173</v>
      </c>
      <c r="D327" s="7" t="s">
        <v>431</v>
      </c>
      <c r="E327" s="6">
        <v>384</v>
      </c>
      <c r="F327" s="12" t="s">
        <v>307</v>
      </c>
      <c r="G327" s="6">
        <v>75</v>
      </c>
      <c r="H327" s="6" t="s">
        <v>9</v>
      </c>
      <c r="I327" s="6" t="s">
        <v>9</v>
      </c>
      <c r="J327" s="89" t="e">
        <f>H327-G327</f>
        <v>#VALUE!</v>
      </c>
    </row>
    <row r="328" spans="1:61" x14ac:dyDescent="0.3">
      <c r="A328" s="6">
        <v>144616</v>
      </c>
      <c r="B328" s="6">
        <f>VLOOKUP(A328,'[1]6.1 all cu ID (2)'!$A:$E,2,FALSE)</f>
        <v>168</v>
      </c>
      <c r="C328" s="6">
        <v>168</v>
      </c>
      <c r="D328" s="7" t="s">
        <v>276</v>
      </c>
      <c r="E328" s="6">
        <v>382</v>
      </c>
      <c r="F328" s="12" t="s">
        <v>301</v>
      </c>
      <c r="G328" s="6">
        <v>9</v>
      </c>
      <c r="H328" s="6" t="s">
        <v>9</v>
      </c>
      <c r="I328" s="6" t="s">
        <v>9</v>
      </c>
      <c r="J328" s="89" t="e">
        <f>H328-G328</f>
        <v>#VALUE!</v>
      </c>
    </row>
    <row r="329" spans="1:61" hidden="1" x14ac:dyDescent="0.3">
      <c r="A329" s="6">
        <v>51204</v>
      </c>
      <c r="B329" s="6">
        <f>VLOOKUP(A329,'[1]6.1 all cu ID (2)'!$A:$E,2,FALSE)</f>
        <v>84</v>
      </c>
      <c r="C329" s="6">
        <v>84</v>
      </c>
      <c r="D329" s="7" t="s">
        <v>37</v>
      </c>
      <c r="E329" s="6">
        <v>386</v>
      </c>
      <c r="F329" s="12" t="s">
        <v>309</v>
      </c>
      <c r="G329" s="6">
        <v>620</v>
      </c>
      <c r="H329" s="6">
        <v>764</v>
      </c>
      <c r="I329" s="6">
        <v>764</v>
      </c>
      <c r="J329" s="89">
        <f>H329-G329</f>
        <v>144</v>
      </c>
    </row>
    <row r="330" spans="1:61" hidden="1" x14ac:dyDescent="0.3">
      <c r="A330" s="6">
        <v>51204</v>
      </c>
      <c r="B330" s="6">
        <f>VLOOKUP(A330,'[1]6.1 all cu ID (2)'!$A:$E,2,FALSE)</f>
        <v>84</v>
      </c>
      <c r="C330" s="6">
        <v>84</v>
      </c>
      <c r="D330" s="7" t="s">
        <v>37</v>
      </c>
      <c r="E330" s="6">
        <v>387</v>
      </c>
      <c r="F330" s="18" t="s">
        <v>310</v>
      </c>
      <c r="G330" s="6">
        <v>344</v>
      </c>
      <c r="H330" s="6">
        <v>413</v>
      </c>
      <c r="I330" s="6">
        <v>413</v>
      </c>
      <c r="J330" s="89">
        <f>H330-G330</f>
        <v>69</v>
      </c>
    </row>
    <row r="331" spans="1:61" hidden="1" x14ac:dyDescent="0.3">
      <c r="A331" s="6">
        <v>51204</v>
      </c>
      <c r="B331" s="6">
        <f>VLOOKUP(A331,'[1]6.1 all cu ID (2)'!$A:$E,2,FALSE)</f>
        <v>84</v>
      </c>
      <c r="C331" s="6">
        <v>84</v>
      </c>
      <c r="D331" s="7" t="s">
        <v>37</v>
      </c>
      <c r="E331" s="6">
        <v>388</v>
      </c>
      <c r="F331" s="19" t="s">
        <v>311</v>
      </c>
      <c r="G331" s="6">
        <v>627</v>
      </c>
      <c r="H331" s="6">
        <v>883</v>
      </c>
      <c r="I331" s="6">
        <v>883</v>
      </c>
      <c r="J331" s="89">
        <f>H331-G331</f>
        <v>256</v>
      </c>
    </row>
    <row r="332" spans="1:61" hidden="1" x14ac:dyDescent="0.3">
      <c r="A332" s="6">
        <v>51204</v>
      </c>
      <c r="B332" s="6">
        <f>VLOOKUP(A332,'[1]6.1 all cu ID (2)'!$A:$E,2,FALSE)</f>
        <v>84</v>
      </c>
      <c r="C332" s="6">
        <v>84</v>
      </c>
      <c r="D332" s="7" t="s">
        <v>37</v>
      </c>
      <c r="E332" s="6">
        <v>390</v>
      </c>
      <c r="F332" s="19" t="s">
        <v>313</v>
      </c>
      <c r="G332" s="6">
        <v>120</v>
      </c>
      <c r="H332" s="6">
        <v>173</v>
      </c>
      <c r="I332" s="6">
        <v>173</v>
      </c>
      <c r="J332" s="89">
        <f>H332-G332</f>
        <v>53</v>
      </c>
    </row>
    <row r="333" spans="1:61" hidden="1" x14ac:dyDescent="0.3">
      <c r="A333" s="6">
        <v>51204</v>
      </c>
      <c r="B333" s="6">
        <f>VLOOKUP(A333,'[1]6.1 all cu ID (2)'!$A:$E,2,FALSE)</f>
        <v>84</v>
      </c>
      <c r="C333" s="6">
        <v>84</v>
      </c>
      <c r="D333" s="7" t="s">
        <v>37</v>
      </c>
      <c r="E333" s="6">
        <v>391</v>
      </c>
      <c r="F333" s="20" t="s">
        <v>314</v>
      </c>
      <c r="G333" s="6">
        <v>129</v>
      </c>
      <c r="H333" s="6">
        <v>141</v>
      </c>
      <c r="I333" s="6">
        <v>141</v>
      </c>
      <c r="J333" s="89">
        <f>H333-G333</f>
        <v>12</v>
      </c>
    </row>
    <row r="334" spans="1:61" s="45" customFormat="1" hidden="1" x14ac:dyDescent="0.3">
      <c r="A334" s="42">
        <v>51204</v>
      </c>
      <c r="B334" s="6">
        <f>VLOOKUP(A334,'[1]6.1 all cu ID (2)'!$A:$E,2,FALSE)</f>
        <v>84</v>
      </c>
      <c r="C334" s="6">
        <v>84</v>
      </c>
      <c r="D334" s="43" t="s">
        <v>37</v>
      </c>
      <c r="E334" s="42">
        <v>392</v>
      </c>
      <c r="F334" s="44" t="s">
        <v>315</v>
      </c>
      <c r="G334" s="42">
        <v>20</v>
      </c>
      <c r="H334" s="42">
        <v>220</v>
      </c>
      <c r="I334" s="42">
        <v>20</v>
      </c>
      <c r="J334" s="89">
        <f>H334-G334</f>
        <v>200</v>
      </c>
      <c r="K334" s="33"/>
      <c r="L334" s="33"/>
      <c r="M334" s="33"/>
      <c r="N334" s="33"/>
      <c r="O334" s="33"/>
      <c r="P334" s="33"/>
      <c r="Q334" s="33"/>
      <c r="R334" s="33"/>
      <c r="S334" s="33"/>
      <c r="T334" s="33"/>
      <c r="U334" s="33"/>
      <c r="V334" s="33"/>
      <c r="W334" s="33"/>
      <c r="X334" s="33"/>
      <c r="Y334" s="33"/>
      <c r="Z334" s="33"/>
      <c r="AA334" s="33"/>
      <c r="AB334" s="33"/>
      <c r="AC334" s="33"/>
      <c r="AD334" s="33"/>
      <c r="AE334" s="33"/>
      <c r="AF334" s="33"/>
      <c r="AG334" s="33"/>
      <c r="AH334" s="33"/>
      <c r="AI334" s="33"/>
      <c r="AJ334" s="33"/>
      <c r="AK334" s="33"/>
      <c r="AL334" s="33"/>
      <c r="AM334" s="33"/>
      <c r="AN334" s="33"/>
      <c r="AO334" s="33"/>
      <c r="AP334" s="33"/>
      <c r="AQ334" s="33"/>
      <c r="AR334" s="33"/>
      <c r="AS334" s="33"/>
      <c r="AT334" s="33"/>
      <c r="AU334" s="33"/>
      <c r="AV334" s="33"/>
      <c r="AW334" s="33"/>
      <c r="AX334" s="33"/>
      <c r="AY334" s="33"/>
      <c r="AZ334" s="33"/>
      <c r="BA334" s="33"/>
      <c r="BB334" s="33"/>
      <c r="BC334" s="33"/>
      <c r="BD334" s="33"/>
      <c r="BE334" s="33"/>
      <c r="BF334" s="33"/>
      <c r="BG334" s="33"/>
      <c r="BH334" s="33"/>
      <c r="BI334" s="33"/>
    </row>
    <row r="335" spans="1:61" hidden="1" x14ac:dyDescent="0.3">
      <c r="A335" s="6">
        <v>51204</v>
      </c>
      <c r="B335" s="6">
        <f>VLOOKUP(A335,'[1]6.1 all cu ID (2)'!$A:$E,2,FALSE)</f>
        <v>84</v>
      </c>
      <c r="C335" s="6">
        <v>84</v>
      </c>
      <c r="D335" s="7" t="s">
        <v>37</v>
      </c>
      <c r="E335" s="6">
        <v>395</v>
      </c>
      <c r="F335" s="12" t="s">
        <v>318</v>
      </c>
      <c r="G335" s="6">
        <v>310</v>
      </c>
      <c r="H335" s="6">
        <v>385</v>
      </c>
      <c r="I335" s="6">
        <v>385</v>
      </c>
      <c r="J335" s="89">
        <f>H335-G335</f>
        <v>75</v>
      </c>
    </row>
    <row r="336" spans="1:61" x14ac:dyDescent="0.3">
      <c r="A336" s="6">
        <v>148102</v>
      </c>
      <c r="B336" s="6">
        <f>VLOOKUP(A336,'[1]6.1 all cu ID (2)'!$A:$E,2,FALSE)</f>
        <v>173</v>
      </c>
      <c r="C336" s="6">
        <v>173</v>
      </c>
      <c r="D336" s="7" t="s">
        <v>209</v>
      </c>
      <c r="E336" s="6">
        <v>382</v>
      </c>
      <c r="F336" s="12" t="s">
        <v>301</v>
      </c>
      <c r="G336" s="6">
        <v>9</v>
      </c>
      <c r="H336" s="6" t="s">
        <v>9</v>
      </c>
      <c r="I336" s="6" t="s">
        <v>9</v>
      </c>
      <c r="J336" s="89" t="e">
        <f>H336-G336</f>
        <v>#VALUE!</v>
      </c>
    </row>
    <row r="337" spans="1:11" hidden="1" x14ac:dyDescent="0.3">
      <c r="A337" s="6">
        <v>53513</v>
      </c>
      <c r="B337" s="6">
        <f>VLOOKUP(A337,'[1]6.1 all cu ID (2)'!$A:$E,2,FALSE)</f>
        <v>84</v>
      </c>
      <c r="C337" s="6">
        <v>84</v>
      </c>
      <c r="D337" s="7" t="s">
        <v>38</v>
      </c>
      <c r="E337" s="6">
        <v>383</v>
      </c>
      <c r="F337" s="12" t="s">
        <v>302</v>
      </c>
      <c r="G337" s="6">
        <v>60</v>
      </c>
      <c r="H337" s="6">
        <v>66</v>
      </c>
      <c r="I337" s="6">
        <v>66</v>
      </c>
      <c r="J337" s="89">
        <f>H337-G337</f>
        <v>6</v>
      </c>
    </row>
    <row r="338" spans="1:11" hidden="1" x14ac:dyDescent="0.3">
      <c r="A338" s="6">
        <v>53513</v>
      </c>
      <c r="B338" s="6">
        <f>VLOOKUP(A338,'[1]6.1 all cu ID (2)'!$A:$E,2,FALSE)</f>
        <v>84</v>
      </c>
      <c r="C338" s="6">
        <v>84</v>
      </c>
      <c r="D338" s="7" t="s">
        <v>38</v>
      </c>
      <c r="E338" s="6">
        <v>386</v>
      </c>
      <c r="F338" s="12" t="s">
        <v>309</v>
      </c>
      <c r="G338" s="6">
        <v>540</v>
      </c>
      <c r="H338" s="6">
        <v>609</v>
      </c>
      <c r="I338" s="6">
        <v>609</v>
      </c>
      <c r="J338" s="89">
        <f>H338-G338</f>
        <v>69</v>
      </c>
    </row>
    <row r="339" spans="1:11" hidden="1" x14ac:dyDescent="0.3">
      <c r="A339" s="6">
        <v>53513</v>
      </c>
      <c r="B339" s="6">
        <f>VLOOKUP(A339,'[1]6.1 all cu ID (2)'!$A:$E,2,FALSE)</f>
        <v>84</v>
      </c>
      <c r="C339" s="6">
        <v>84</v>
      </c>
      <c r="D339" s="7" t="s">
        <v>38</v>
      </c>
      <c r="E339" s="6">
        <v>387</v>
      </c>
      <c r="F339" s="18" t="s">
        <v>310</v>
      </c>
      <c r="G339" s="6">
        <v>330</v>
      </c>
      <c r="H339" s="6">
        <v>368</v>
      </c>
      <c r="I339" s="6">
        <v>368</v>
      </c>
      <c r="J339" s="89">
        <f>H339-G339</f>
        <v>38</v>
      </c>
    </row>
    <row r="340" spans="1:11" hidden="1" x14ac:dyDescent="0.3">
      <c r="A340" s="6">
        <v>53513</v>
      </c>
      <c r="B340" s="6">
        <f>VLOOKUP(A340,'[1]6.1 all cu ID (2)'!$A:$E,2,FALSE)</f>
        <v>84</v>
      </c>
      <c r="C340" s="6">
        <v>84</v>
      </c>
      <c r="D340" s="7" t="s">
        <v>38</v>
      </c>
      <c r="E340" s="6">
        <v>388</v>
      </c>
      <c r="F340" s="19" t="s">
        <v>311</v>
      </c>
      <c r="G340" s="6">
        <v>576</v>
      </c>
      <c r="H340" s="6">
        <v>656</v>
      </c>
      <c r="I340" s="6">
        <v>656</v>
      </c>
      <c r="J340" s="89">
        <f>H340-G340</f>
        <v>80</v>
      </c>
    </row>
    <row r="341" spans="1:11" hidden="1" x14ac:dyDescent="0.3">
      <c r="A341" s="6">
        <v>53513</v>
      </c>
      <c r="B341" s="6">
        <f>VLOOKUP(A341,'[1]6.1 all cu ID (2)'!$A:$E,2,FALSE)</f>
        <v>84</v>
      </c>
      <c r="C341" s="6">
        <v>84</v>
      </c>
      <c r="D341" s="7" t="s">
        <v>38</v>
      </c>
      <c r="E341" s="6">
        <v>392</v>
      </c>
      <c r="F341" s="12" t="s">
        <v>315</v>
      </c>
      <c r="G341" s="6">
        <v>23</v>
      </c>
      <c r="H341" s="6">
        <v>24</v>
      </c>
      <c r="I341" s="6">
        <v>24</v>
      </c>
      <c r="J341" s="89">
        <f>H341-G341</f>
        <v>1</v>
      </c>
    </row>
    <row r="342" spans="1:11" hidden="1" x14ac:dyDescent="0.3">
      <c r="A342" s="6">
        <v>53513</v>
      </c>
      <c r="B342" s="6">
        <f>VLOOKUP(A342,'[1]6.1 all cu ID (2)'!$A:$E,2,FALSE)</f>
        <v>84</v>
      </c>
      <c r="C342" s="6">
        <v>84</v>
      </c>
      <c r="D342" s="7" t="s">
        <v>38</v>
      </c>
      <c r="E342" s="6">
        <v>393</v>
      </c>
      <c r="F342" s="21" t="s">
        <v>316</v>
      </c>
      <c r="G342" s="6">
        <v>100</v>
      </c>
      <c r="H342" s="6">
        <v>63</v>
      </c>
      <c r="I342" s="6">
        <v>63</v>
      </c>
      <c r="J342" s="89">
        <f>H342-G342</f>
        <v>-37</v>
      </c>
    </row>
    <row r="343" spans="1:11" hidden="1" x14ac:dyDescent="0.3">
      <c r="A343" s="6">
        <v>53513</v>
      </c>
      <c r="B343" s="6">
        <f>VLOOKUP(A343,'[1]6.1 all cu ID (2)'!$A:$E,2,FALSE)</f>
        <v>84</v>
      </c>
      <c r="C343" s="6">
        <v>84</v>
      </c>
      <c r="D343" s="7" t="s">
        <v>38</v>
      </c>
      <c r="E343" s="6">
        <v>394</v>
      </c>
      <c r="F343" s="22" t="s">
        <v>317</v>
      </c>
      <c r="G343" s="6">
        <v>70</v>
      </c>
      <c r="H343" s="6">
        <v>47</v>
      </c>
      <c r="I343" s="6">
        <v>47</v>
      </c>
      <c r="J343" s="89">
        <f>H343-G343</f>
        <v>-23</v>
      </c>
      <c r="K343" s="33" t="s">
        <v>331</v>
      </c>
    </row>
    <row r="344" spans="1:11" hidden="1" x14ac:dyDescent="0.3">
      <c r="A344" s="6">
        <v>53513</v>
      </c>
      <c r="B344" s="6">
        <f>VLOOKUP(A344,'[1]6.1 all cu ID (2)'!$A:$E,2,FALSE)</f>
        <v>84</v>
      </c>
      <c r="C344" s="6">
        <v>84</v>
      </c>
      <c r="D344" s="7" t="s">
        <v>38</v>
      </c>
      <c r="E344" s="6">
        <v>395</v>
      </c>
      <c r="F344" s="12" t="s">
        <v>318</v>
      </c>
      <c r="G344" s="6">
        <v>231</v>
      </c>
      <c r="H344" s="6">
        <v>304</v>
      </c>
      <c r="I344" s="6">
        <v>304</v>
      </c>
      <c r="J344" s="89">
        <f>H344-G344</f>
        <v>73</v>
      </c>
    </row>
    <row r="345" spans="1:11" hidden="1" x14ac:dyDescent="0.3">
      <c r="A345" s="6">
        <v>53513</v>
      </c>
      <c r="B345" s="6">
        <f>VLOOKUP(A345,'[1]6.1 all cu ID (2)'!$A:$E,2,FALSE)</f>
        <v>84</v>
      </c>
      <c r="C345" s="6">
        <v>84</v>
      </c>
      <c r="D345" s="7" t="s">
        <v>38</v>
      </c>
      <c r="E345" s="6">
        <v>396</v>
      </c>
      <c r="F345" s="12" t="s">
        <v>319</v>
      </c>
      <c r="G345" s="6">
        <v>1</v>
      </c>
      <c r="H345" s="6">
        <v>1</v>
      </c>
      <c r="I345" s="6">
        <v>1</v>
      </c>
      <c r="J345" s="89">
        <f>H345-G345</f>
        <v>0</v>
      </c>
    </row>
    <row r="346" spans="1:11" hidden="1" x14ac:dyDescent="0.3">
      <c r="A346" s="6">
        <v>148812</v>
      </c>
      <c r="B346" s="6">
        <f>VLOOKUP(A346,'[1]6.1 all cu ID (2)'!$A:$E,2,FALSE)</f>
        <v>173</v>
      </c>
      <c r="C346" s="6">
        <v>173</v>
      </c>
      <c r="D346" s="7" t="s">
        <v>240</v>
      </c>
      <c r="E346" s="6">
        <v>384</v>
      </c>
      <c r="F346" s="12" t="s">
        <v>307</v>
      </c>
      <c r="G346" s="6">
        <v>73</v>
      </c>
      <c r="H346" s="6">
        <v>72</v>
      </c>
      <c r="I346" s="6">
        <v>72</v>
      </c>
      <c r="J346" s="89">
        <f>H346-G346</f>
        <v>-1</v>
      </c>
    </row>
    <row r="347" spans="1:11" x14ac:dyDescent="0.3">
      <c r="A347" s="6">
        <v>148730</v>
      </c>
      <c r="B347" s="6">
        <f>VLOOKUP(A347,'[1]6.1 all cu ID (2)'!$A:$E,2,FALSE)</f>
        <v>173</v>
      </c>
      <c r="C347" s="6">
        <v>173</v>
      </c>
      <c r="D347" s="7" t="s">
        <v>238</v>
      </c>
      <c r="E347" s="6">
        <v>382</v>
      </c>
      <c r="F347" s="12" t="s">
        <v>301</v>
      </c>
      <c r="G347" s="6">
        <v>9</v>
      </c>
      <c r="H347" s="6" t="s">
        <v>9</v>
      </c>
      <c r="I347" s="6" t="s">
        <v>9</v>
      </c>
      <c r="J347" s="89" t="e">
        <f>H347-G347</f>
        <v>#VALUE!</v>
      </c>
    </row>
    <row r="348" spans="1:11" hidden="1" x14ac:dyDescent="0.3">
      <c r="A348" s="6">
        <v>53560</v>
      </c>
      <c r="B348" s="6">
        <f>VLOOKUP(A348,'[1]6.1 all cu ID (2)'!$A:$E,2,FALSE)</f>
        <v>84</v>
      </c>
      <c r="C348" s="6">
        <v>84</v>
      </c>
      <c r="D348" s="7" t="s">
        <v>39</v>
      </c>
      <c r="E348" s="6">
        <v>383</v>
      </c>
      <c r="F348" s="12" t="s">
        <v>302</v>
      </c>
      <c r="G348" s="6">
        <v>65</v>
      </c>
      <c r="H348" s="6">
        <v>80</v>
      </c>
      <c r="I348" s="6">
        <v>80</v>
      </c>
      <c r="J348" s="89">
        <f>H348-G348</f>
        <v>15</v>
      </c>
    </row>
    <row r="349" spans="1:11" hidden="1" x14ac:dyDescent="0.3">
      <c r="A349" s="6">
        <v>53560</v>
      </c>
      <c r="B349" s="6">
        <f>VLOOKUP(A349,'[1]6.1 all cu ID (2)'!$A:$E,2,FALSE)</f>
        <v>84</v>
      </c>
      <c r="C349" s="6">
        <v>84</v>
      </c>
      <c r="D349" s="7" t="s">
        <v>39</v>
      </c>
      <c r="E349" s="6">
        <v>386</v>
      </c>
      <c r="F349" s="12" t="s">
        <v>309</v>
      </c>
      <c r="G349" s="6">
        <v>33</v>
      </c>
      <c r="H349" s="6" t="s">
        <v>9</v>
      </c>
      <c r="I349" s="6" t="s">
        <v>9</v>
      </c>
      <c r="J349" s="89" t="e">
        <f>H349-G349</f>
        <v>#VALUE!</v>
      </c>
    </row>
    <row r="350" spans="1:11" hidden="1" x14ac:dyDescent="0.3">
      <c r="A350" s="6">
        <v>53560</v>
      </c>
      <c r="B350" s="6">
        <f>VLOOKUP(A350,'[1]6.1 all cu ID (2)'!$A:$E,2,FALSE)</f>
        <v>84</v>
      </c>
      <c r="C350" s="6">
        <v>84</v>
      </c>
      <c r="D350" s="7" t="s">
        <v>39</v>
      </c>
      <c r="E350" s="6">
        <v>387</v>
      </c>
      <c r="F350" s="18" t="s">
        <v>310</v>
      </c>
      <c r="G350" s="6">
        <v>50</v>
      </c>
      <c r="H350" s="6">
        <v>58</v>
      </c>
      <c r="I350" s="6">
        <v>58</v>
      </c>
      <c r="J350" s="89">
        <f>H350-G350</f>
        <v>8</v>
      </c>
    </row>
    <row r="351" spans="1:11" hidden="1" x14ac:dyDescent="0.3">
      <c r="A351" s="6">
        <v>53560</v>
      </c>
      <c r="B351" s="6">
        <f>VLOOKUP(A351,'[1]6.1 all cu ID (2)'!$A:$E,2,FALSE)</f>
        <v>84</v>
      </c>
      <c r="C351" s="6">
        <v>84</v>
      </c>
      <c r="D351" s="7" t="s">
        <v>39</v>
      </c>
      <c r="E351" s="6">
        <v>388</v>
      </c>
      <c r="F351" s="19" t="s">
        <v>311</v>
      </c>
      <c r="G351" s="6">
        <v>300</v>
      </c>
      <c r="H351" s="6">
        <v>360</v>
      </c>
      <c r="I351" s="6">
        <v>360</v>
      </c>
      <c r="J351" s="89">
        <f>H351-G351</f>
        <v>60</v>
      </c>
    </row>
    <row r="352" spans="1:11" hidden="1" x14ac:dyDescent="0.3">
      <c r="A352" s="6">
        <v>53560</v>
      </c>
      <c r="B352" s="6">
        <f>VLOOKUP(A352,'[1]6.1 all cu ID (2)'!$A:$E,2,FALSE)</f>
        <v>84</v>
      </c>
      <c r="C352" s="6">
        <v>84</v>
      </c>
      <c r="D352" s="7" t="s">
        <v>39</v>
      </c>
      <c r="E352" s="6">
        <v>389</v>
      </c>
      <c r="F352" s="20" t="s">
        <v>312</v>
      </c>
      <c r="G352" s="6">
        <v>25</v>
      </c>
      <c r="H352" s="6">
        <v>53</v>
      </c>
      <c r="I352" s="6">
        <v>53</v>
      </c>
      <c r="J352" s="89">
        <f>H352-G352</f>
        <v>28</v>
      </c>
    </row>
    <row r="353" spans="1:11" hidden="1" x14ac:dyDescent="0.3">
      <c r="A353" s="6">
        <v>53560</v>
      </c>
      <c r="B353" s="6">
        <f>VLOOKUP(A353,'[1]6.1 all cu ID (2)'!$A:$E,2,FALSE)</f>
        <v>84</v>
      </c>
      <c r="C353" s="6">
        <v>84</v>
      </c>
      <c r="D353" s="7" t="s">
        <v>39</v>
      </c>
      <c r="E353" s="6">
        <v>390</v>
      </c>
      <c r="F353" s="19" t="s">
        <v>313</v>
      </c>
      <c r="G353" s="6">
        <v>130</v>
      </c>
      <c r="H353" s="6">
        <v>82</v>
      </c>
      <c r="I353" s="6">
        <v>82</v>
      </c>
      <c r="J353" s="89">
        <f>H353-G353</f>
        <v>-48</v>
      </c>
    </row>
    <row r="354" spans="1:11" hidden="1" x14ac:dyDescent="0.3">
      <c r="A354" s="6">
        <v>53560</v>
      </c>
      <c r="B354" s="6">
        <f>VLOOKUP(A354,'[1]6.1 all cu ID (2)'!$A:$E,2,FALSE)</f>
        <v>84</v>
      </c>
      <c r="C354" s="6">
        <v>84</v>
      </c>
      <c r="D354" s="7" t="s">
        <v>39</v>
      </c>
      <c r="E354" s="6">
        <v>391</v>
      </c>
      <c r="F354" s="20" t="s">
        <v>314</v>
      </c>
      <c r="G354" s="6">
        <v>230</v>
      </c>
      <c r="H354" s="6">
        <v>197</v>
      </c>
      <c r="I354" s="6">
        <v>197</v>
      </c>
      <c r="J354" s="89">
        <f>H354-G354</f>
        <v>-33</v>
      </c>
    </row>
    <row r="355" spans="1:11" hidden="1" x14ac:dyDescent="0.3">
      <c r="A355" s="6">
        <v>53560</v>
      </c>
      <c r="B355" s="6">
        <f>VLOOKUP(A355,'[1]6.1 all cu ID (2)'!$A:$E,2,FALSE)</f>
        <v>84</v>
      </c>
      <c r="C355" s="6">
        <v>84</v>
      </c>
      <c r="D355" s="7" t="s">
        <v>39</v>
      </c>
      <c r="E355" s="6">
        <v>392</v>
      </c>
      <c r="F355" s="12" t="s">
        <v>315</v>
      </c>
      <c r="G355" s="6">
        <v>17</v>
      </c>
      <c r="H355" s="6">
        <v>22</v>
      </c>
      <c r="I355" s="6">
        <v>22</v>
      </c>
      <c r="J355" s="89">
        <f>H355-G355</f>
        <v>5</v>
      </c>
    </row>
    <row r="356" spans="1:11" hidden="1" x14ac:dyDescent="0.3">
      <c r="A356" s="6">
        <v>53560</v>
      </c>
      <c r="B356" s="6">
        <f>VLOOKUP(A356,'[1]6.1 all cu ID (2)'!$A:$E,2,FALSE)</f>
        <v>84</v>
      </c>
      <c r="C356" s="6">
        <v>84</v>
      </c>
      <c r="D356" s="7" t="s">
        <v>39</v>
      </c>
      <c r="E356" s="6">
        <v>393</v>
      </c>
      <c r="F356" s="21" t="s">
        <v>316</v>
      </c>
      <c r="G356" s="6">
        <v>50</v>
      </c>
      <c r="H356" s="6">
        <v>55</v>
      </c>
      <c r="I356" s="6">
        <v>55</v>
      </c>
      <c r="J356" s="89">
        <f>H356-G356</f>
        <v>5</v>
      </c>
    </row>
    <row r="357" spans="1:11" hidden="1" x14ac:dyDescent="0.3">
      <c r="A357" s="6">
        <v>53560</v>
      </c>
      <c r="B357" s="6">
        <f>VLOOKUP(A357,'[1]6.1 all cu ID (2)'!$A:$E,2,FALSE)</f>
        <v>84</v>
      </c>
      <c r="C357" s="6">
        <v>84</v>
      </c>
      <c r="D357" s="7" t="s">
        <v>39</v>
      </c>
      <c r="E357" s="6">
        <v>394</v>
      </c>
      <c r="F357" s="22" t="s">
        <v>317</v>
      </c>
      <c r="G357" s="6">
        <v>65</v>
      </c>
      <c r="H357" s="6">
        <v>41</v>
      </c>
      <c r="I357" s="6">
        <v>41</v>
      </c>
      <c r="J357" s="89">
        <f>H357-G357</f>
        <v>-24</v>
      </c>
      <c r="K357" s="33" t="s">
        <v>331</v>
      </c>
    </row>
    <row r="358" spans="1:11" hidden="1" x14ac:dyDescent="0.3">
      <c r="A358" s="6">
        <v>53560</v>
      </c>
      <c r="B358" s="6">
        <f>VLOOKUP(A358,'[1]6.1 all cu ID (2)'!$A:$E,2,FALSE)</f>
        <v>84</v>
      </c>
      <c r="C358" s="6">
        <v>84</v>
      </c>
      <c r="D358" s="7" t="s">
        <v>39</v>
      </c>
      <c r="E358" s="6">
        <v>395</v>
      </c>
      <c r="F358" s="12" t="s">
        <v>318</v>
      </c>
      <c r="G358" s="6">
        <v>70</v>
      </c>
      <c r="H358" s="6">
        <v>56</v>
      </c>
      <c r="I358" s="6">
        <v>56</v>
      </c>
      <c r="J358" s="89">
        <f>H358-G358</f>
        <v>-14</v>
      </c>
    </row>
    <row r="359" spans="1:11" hidden="1" x14ac:dyDescent="0.3">
      <c r="A359" s="6">
        <v>53560</v>
      </c>
      <c r="B359" s="6">
        <f>VLOOKUP(A359,'[1]6.1 all cu ID (2)'!$A:$E,2,FALSE)</f>
        <v>84</v>
      </c>
      <c r="C359" s="6">
        <v>84</v>
      </c>
      <c r="D359" s="7" t="s">
        <v>39</v>
      </c>
      <c r="E359" s="6">
        <v>396</v>
      </c>
      <c r="F359" s="12" t="s">
        <v>319</v>
      </c>
      <c r="G359" s="6">
        <v>1</v>
      </c>
      <c r="H359" s="6">
        <v>1</v>
      </c>
      <c r="I359" s="6">
        <v>1</v>
      </c>
      <c r="J359" s="89">
        <f>H359-G359</f>
        <v>0</v>
      </c>
    </row>
    <row r="360" spans="1:11" hidden="1" x14ac:dyDescent="0.3">
      <c r="A360" s="6">
        <v>148004</v>
      </c>
      <c r="B360" s="6">
        <f>VLOOKUP(A360,'[1]6.1 all cu ID (2)'!$A:$E,2,FALSE)</f>
        <v>173</v>
      </c>
      <c r="C360" s="6">
        <v>173</v>
      </c>
      <c r="D360" s="7" t="s">
        <v>205</v>
      </c>
      <c r="E360" s="6">
        <v>384</v>
      </c>
      <c r="F360" s="12" t="s">
        <v>307</v>
      </c>
      <c r="G360" s="6">
        <v>72</v>
      </c>
      <c r="H360" s="6" t="s">
        <v>9</v>
      </c>
      <c r="I360" s="6" t="s">
        <v>9</v>
      </c>
      <c r="J360" s="89" t="e">
        <f>H360-G360</f>
        <v>#VALUE!</v>
      </c>
    </row>
    <row r="361" spans="1:11" x14ac:dyDescent="0.3">
      <c r="A361" s="6">
        <v>148882</v>
      </c>
      <c r="B361" s="6">
        <f>VLOOKUP(A361,'[1]6.1 all cu ID (2)'!$A:$E,2,FALSE)</f>
        <v>173</v>
      </c>
      <c r="C361" s="6">
        <v>173</v>
      </c>
      <c r="D361" s="7" t="s">
        <v>243</v>
      </c>
      <c r="E361" s="6">
        <v>382</v>
      </c>
      <c r="F361" s="12" t="s">
        <v>301</v>
      </c>
      <c r="G361" s="6">
        <v>9</v>
      </c>
      <c r="H361" s="6" t="s">
        <v>9</v>
      </c>
      <c r="I361" s="6" t="s">
        <v>9</v>
      </c>
      <c r="J361" s="89" t="e">
        <f>H361-G361</f>
        <v>#VALUE!</v>
      </c>
    </row>
    <row r="362" spans="1:11" hidden="1" x14ac:dyDescent="0.3">
      <c r="A362" s="6">
        <v>53561</v>
      </c>
      <c r="B362" s="6">
        <f>VLOOKUP(A362,'[1]6.1 all cu ID (2)'!$A:$E,2,FALSE)</f>
        <v>84</v>
      </c>
      <c r="C362" s="6">
        <v>84</v>
      </c>
      <c r="D362" s="7" t="s">
        <v>40</v>
      </c>
      <c r="E362" s="6">
        <v>383</v>
      </c>
      <c r="F362" s="12" t="s">
        <v>302</v>
      </c>
      <c r="G362" s="6">
        <v>104</v>
      </c>
      <c r="H362" s="6">
        <v>104</v>
      </c>
      <c r="I362" s="6">
        <v>104</v>
      </c>
      <c r="J362" s="89">
        <f>H362-G362</f>
        <v>0</v>
      </c>
    </row>
    <row r="363" spans="1:11" hidden="1" x14ac:dyDescent="0.3">
      <c r="A363" s="6">
        <v>53561</v>
      </c>
      <c r="B363" s="6">
        <f>VLOOKUP(A363,'[1]6.1 all cu ID (2)'!$A:$E,2,FALSE)</f>
        <v>84</v>
      </c>
      <c r="C363" s="6">
        <v>84</v>
      </c>
      <c r="D363" s="7" t="s">
        <v>40</v>
      </c>
      <c r="E363" s="6">
        <v>386</v>
      </c>
      <c r="F363" s="12" t="s">
        <v>309</v>
      </c>
      <c r="G363" s="6">
        <v>240</v>
      </c>
      <c r="H363" s="6">
        <v>295</v>
      </c>
      <c r="I363" s="6">
        <v>295</v>
      </c>
      <c r="J363" s="89">
        <f>H363-G363</f>
        <v>55</v>
      </c>
    </row>
    <row r="364" spans="1:11" hidden="1" x14ac:dyDescent="0.3">
      <c r="A364" s="6">
        <v>53561</v>
      </c>
      <c r="B364" s="6">
        <f>VLOOKUP(A364,'[1]6.1 all cu ID (2)'!$A:$E,2,FALSE)</f>
        <v>84</v>
      </c>
      <c r="C364" s="6">
        <v>84</v>
      </c>
      <c r="D364" s="7" t="s">
        <v>40</v>
      </c>
      <c r="E364" s="6">
        <v>387</v>
      </c>
      <c r="F364" s="18" t="s">
        <v>310</v>
      </c>
      <c r="G364" s="6">
        <v>650</v>
      </c>
      <c r="H364" s="6">
        <v>826</v>
      </c>
      <c r="I364" s="6">
        <v>826</v>
      </c>
      <c r="J364" s="89">
        <f>H364-G364</f>
        <v>176</v>
      </c>
    </row>
    <row r="365" spans="1:11" hidden="1" x14ac:dyDescent="0.3">
      <c r="A365" s="6">
        <v>53561</v>
      </c>
      <c r="B365" s="6">
        <f>VLOOKUP(A365,'[1]6.1 all cu ID (2)'!$A:$E,2,FALSE)</f>
        <v>84</v>
      </c>
      <c r="C365" s="6">
        <v>84</v>
      </c>
      <c r="D365" s="7" t="s">
        <v>40</v>
      </c>
      <c r="E365" s="6">
        <v>388</v>
      </c>
      <c r="F365" s="19" t="s">
        <v>311</v>
      </c>
      <c r="G365" s="6">
        <v>300</v>
      </c>
      <c r="H365" s="6">
        <v>603</v>
      </c>
      <c r="I365" s="6">
        <v>603</v>
      </c>
      <c r="J365" s="89">
        <f>H365-G365</f>
        <v>303</v>
      </c>
    </row>
    <row r="366" spans="1:11" hidden="1" x14ac:dyDescent="0.3">
      <c r="A366" s="6">
        <v>53561</v>
      </c>
      <c r="B366" s="6">
        <f>VLOOKUP(A366,'[1]6.1 all cu ID (2)'!$A:$E,2,FALSE)</f>
        <v>84</v>
      </c>
      <c r="C366" s="6">
        <v>84</v>
      </c>
      <c r="D366" s="7" t="s">
        <v>40</v>
      </c>
      <c r="E366" s="6">
        <v>389</v>
      </c>
      <c r="F366" s="20" t="s">
        <v>312</v>
      </c>
      <c r="G366" s="6">
        <v>150</v>
      </c>
      <c r="H366" s="6">
        <v>146</v>
      </c>
      <c r="I366" s="6">
        <v>146</v>
      </c>
      <c r="J366" s="89">
        <f>H366-G366</f>
        <v>-4</v>
      </c>
    </row>
    <row r="367" spans="1:11" hidden="1" x14ac:dyDescent="0.3">
      <c r="A367" s="6">
        <v>53561</v>
      </c>
      <c r="B367" s="6">
        <f>VLOOKUP(A367,'[1]6.1 all cu ID (2)'!$A:$E,2,FALSE)</f>
        <v>84</v>
      </c>
      <c r="C367" s="6">
        <v>84</v>
      </c>
      <c r="D367" s="7" t="s">
        <v>40</v>
      </c>
      <c r="E367" s="6">
        <v>390</v>
      </c>
      <c r="F367" s="19" t="s">
        <v>313</v>
      </c>
      <c r="G367" s="6">
        <v>50</v>
      </c>
      <c r="H367" s="6">
        <v>87</v>
      </c>
      <c r="I367" s="6">
        <v>87</v>
      </c>
      <c r="J367" s="89">
        <f>H367-G367</f>
        <v>37</v>
      </c>
    </row>
    <row r="368" spans="1:11" hidden="1" x14ac:dyDescent="0.3">
      <c r="A368" s="6">
        <v>53561</v>
      </c>
      <c r="B368" s="6">
        <f>VLOOKUP(A368,'[1]6.1 all cu ID (2)'!$A:$E,2,FALSE)</f>
        <v>84</v>
      </c>
      <c r="C368" s="6">
        <v>84</v>
      </c>
      <c r="D368" s="7" t="s">
        <v>40</v>
      </c>
      <c r="E368" s="6">
        <v>391</v>
      </c>
      <c r="F368" s="20" t="s">
        <v>314</v>
      </c>
      <c r="G368" s="6">
        <v>40</v>
      </c>
      <c r="H368" s="6">
        <v>65</v>
      </c>
      <c r="I368" s="6">
        <v>65</v>
      </c>
      <c r="J368" s="89">
        <f>H368-G368</f>
        <v>25</v>
      </c>
    </row>
    <row r="369" spans="1:11" hidden="1" x14ac:dyDescent="0.3">
      <c r="A369" s="6">
        <v>53561</v>
      </c>
      <c r="B369" s="6">
        <f>VLOOKUP(A369,'[1]6.1 all cu ID (2)'!$A:$E,2,FALSE)</f>
        <v>84</v>
      </c>
      <c r="C369" s="6">
        <v>84</v>
      </c>
      <c r="D369" s="7" t="s">
        <v>40</v>
      </c>
      <c r="E369" s="6">
        <v>392</v>
      </c>
      <c r="F369" s="12" t="s">
        <v>315</v>
      </c>
      <c r="G369" s="6">
        <v>21</v>
      </c>
      <c r="H369" s="6">
        <v>44</v>
      </c>
      <c r="I369" s="6">
        <v>44</v>
      </c>
      <c r="J369" s="89">
        <f>H369-G369</f>
        <v>23</v>
      </c>
    </row>
    <row r="370" spans="1:11" hidden="1" x14ac:dyDescent="0.3">
      <c r="A370" s="6">
        <v>53561</v>
      </c>
      <c r="B370" s="6">
        <f>VLOOKUP(A370,'[1]6.1 all cu ID (2)'!$A:$E,2,FALSE)</f>
        <v>84</v>
      </c>
      <c r="C370" s="6">
        <v>84</v>
      </c>
      <c r="D370" s="7" t="s">
        <v>40</v>
      </c>
      <c r="E370" s="6">
        <v>393</v>
      </c>
      <c r="F370" s="21" t="s">
        <v>316</v>
      </c>
      <c r="G370" s="6">
        <v>60</v>
      </c>
      <c r="H370" s="6">
        <v>80</v>
      </c>
      <c r="I370" s="6">
        <v>80</v>
      </c>
      <c r="J370" s="89">
        <f>H370-G370</f>
        <v>20</v>
      </c>
    </row>
    <row r="371" spans="1:11" hidden="1" x14ac:dyDescent="0.3">
      <c r="A371" s="6">
        <v>53561</v>
      </c>
      <c r="B371" s="6">
        <f>VLOOKUP(A371,'[1]6.1 all cu ID (2)'!$A:$E,2,FALSE)</f>
        <v>84</v>
      </c>
      <c r="C371" s="6">
        <v>84</v>
      </c>
      <c r="D371" s="7" t="s">
        <v>40</v>
      </c>
      <c r="E371" s="6">
        <v>394</v>
      </c>
      <c r="F371" s="22" t="s">
        <v>317</v>
      </c>
      <c r="G371" s="6">
        <v>50</v>
      </c>
      <c r="H371" s="6">
        <v>61</v>
      </c>
      <c r="I371" s="6">
        <v>61</v>
      </c>
      <c r="J371" s="89">
        <f>H371-G371</f>
        <v>11</v>
      </c>
      <c r="K371" s="33" t="s">
        <v>331</v>
      </c>
    </row>
    <row r="372" spans="1:11" hidden="1" x14ac:dyDescent="0.3">
      <c r="A372" s="6">
        <v>53561</v>
      </c>
      <c r="B372" s="6">
        <f>VLOOKUP(A372,'[1]6.1 all cu ID (2)'!$A:$E,2,FALSE)</f>
        <v>84</v>
      </c>
      <c r="C372" s="6">
        <v>84</v>
      </c>
      <c r="D372" s="7" t="s">
        <v>40</v>
      </c>
      <c r="E372" s="6">
        <v>395</v>
      </c>
      <c r="F372" s="12" t="s">
        <v>318</v>
      </c>
      <c r="G372" s="6">
        <v>60</v>
      </c>
      <c r="H372" s="6">
        <v>80</v>
      </c>
      <c r="I372" s="6">
        <v>80</v>
      </c>
      <c r="J372" s="89">
        <f>H372-G372</f>
        <v>20</v>
      </c>
    </row>
    <row r="373" spans="1:11" hidden="1" x14ac:dyDescent="0.3">
      <c r="A373" s="6">
        <v>53561</v>
      </c>
      <c r="B373" s="6">
        <f>VLOOKUP(A373,'[1]6.1 all cu ID (2)'!$A:$E,2,FALSE)</f>
        <v>84</v>
      </c>
      <c r="C373" s="6">
        <v>84</v>
      </c>
      <c r="D373" s="7" t="s">
        <v>40</v>
      </c>
      <c r="E373" s="6">
        <v>396</v>
      </c>
      <c r="F373" s="12" t="s">
        <v>319</v>
      </c>
      <c r="G373" s="6">
        <v>2</v>
      </c>
      <c r="H373" s="6" t="s">
        <v>9</v>
      </c>
      <c r="I373" s="6" t="s">
        <v>9</v>
      </c>
      <c r="J373" s="89" t="e">
        <f>H373-G373</f>
        <v>#VALUE!</v>
      </c>
    </row>
    <row r="374" spans="1:11" hidden="1" x14ac:dyDescent="0.3">
      <c r="A374" s="6">
        <v>148600</v>
      </c>
      <c r="B374" s="6">
        <f>VLOOKUP(A374,'[1]6.1 all cu ID (2)'!$A:$E,2,FALSE)</f>
        <v>173</v>
      </c>
      <c r="C374" s="6">
        <v>173</v>
      </c>
      <c r="D374" s="7" t="s">
        <v>236</v>
      </c>
      <c r="E374" s="6">
        <v>384</v>
      </c>
      <c r="F374" s="12" t="s">
        <v>307</v>
      </c>
      <c r="G374" s="6">
        <v>72</v>
      </c>
      <c r="H374" s="6" t="s">
        <v>9</v>
      </c>
      <c r="I374" s="6" t="s">
        <v>9</v>
      </c>
      <c r="J374" s="89" t="e">
        <f>H374-G374</f>
        <v>#VALUE!</v>
      </c>
    </row>
    <row r="375" spans="1:11" x14ac:dyDescent="0.3">
      <c r="A375" s="6">
        <v>147653</v>
      </c>
      <c r="B375" s="6">
        <f>VLOOKUP(A375,'[1]6.1 all cu ID (2)'!$A:$E,2,FALSE)</f>
        <v>173</v>
      </c>
      <c r="C375" s="6">
        <v>173</v>
      </c>
      <c r="D375" s="7" t="s">
        <v>183</v>
      </c>
      <c r="E375" s="6">
        <v>382</v>
      </c>
      <c r="F375" s="12" t="s">
        <v>301</v>
      </c>
      <c r="G375" s="6">
        <v>8</v>
      </c>
      <c r="H375" s="6" t="s">
        <v>9</v>
      </c>
      <c r="I375" s="6" t="s">
        <v>9</v>
      </c>
      <c r="J375" s="89" t="e">
        <f>H375-G375</f>
        <v>#VALUE!</v>
      </c>
    </row>
    <row r="376" spans="1:11" hidden="1" x14ac:dyDescent="0.3">
      <c r="A376" s="6">
        <v>53606</v>
      </c>
      <c r="B376" s="6">
        <f>VLOOKUP(A376,'[1]6.1 all cu ID (2)'!$A:$E,2,FALSE)</f>
        <v>84</v>
      </c>
      <c r="C376" s="6">
        <v>84</v>
      </c>
      <c r="D376" s="7" t="s">
        <v>41</v>
      </c>
      <c r="E376" s="6">
        <v>383</v>
      </c>
      <c r="F376" s="12" t="s">
        <v>302</v>
      </c>
      <c r="G376" s="6">
        <v>220</v>
      </c>
      <c r="H376" s="6" t="s">
        <v>9</v>
      </c>
      <c r="I376" s="6" t="s">
        <v>9</v>
      </c>
      <c r="J376" s="89" t="e">
        <f>H376-G376</f>
        <v>#VALUE!</v>
      </c>
    </row>
    <row r="377" spans="1:11" hidden="1" x14ac:dyDescent="0.3">
      <c r="A377" s="6">
        <v>53606</v>
      </c>
      <c r="B377" s="6">
        <f>VLOOKUP(A377,'[1]6.1 all cu ID (2)'!$A:$E,2,FALSE)</f>
        <v>84</v>
      </c>
      <c r="C377" s="6">
        <v>84</v>
      </c>
      <c r="D377" s="7" t="s">
        <v>41</v>
      </c>
      <c r="E377" s="6">
        <v>386</v>
      </c>
      <c r="F377" s="12" t="s">
        <v>309</v>
      </c>
      <c r="G377" s="6">
        <v>320</v>
      </c>
      <c r="H377" s="6" t="s">
        <v>9</v>
      </c>
      <c r="I377" s="6" t="s">
        <v>9</v>
      </c>
      <c r="J377" s="89" t="e">
        <f>H377-G377</f>
        <v>#VALUE!</v>
      </c>
    </row>
    <row r="378" spans="1:11" hidden="1" x14ac:dyDescent="0.3">
      <c r="A378" s="6">
        <v>53606</v>
      </c>
      <c r="B378" s="6">
        <f>VLOOKUP(A378,'[1]6.1 all cu ID (2)'!$A:$E,2,FALSE)</f>
        <v>84</v>
      </c>
      <c r="C378" s="6">
        <v>84</v>
      </c>
      <c r="D378" s="7" t="s">
        <v>41</v>
      </c>
      <c r="E378" s="6">
        <v>387</v>
      </c>
      <c r="F378" s="18" t="s">
        <v>310</v>
      </c>
      <c r="G378" s="6">
        <v>120</v>
      </c>
      <c r="H378" s="6" t="s">
        <v>9</v>
      </c>
      <c r="I378" s="6" t="s">
        <v>9</v>
      </c>
      <c r="J378" s="89" t="e">
        <f>H378-G378</f>
        <v>#VALUE!</v>
      </c>
    </row>
    <row r="379" spans="1:11" hidden="1" x14ac:dyDescent="0.3">
      <c r="A379" s="6">
        <v>53606</v>
      </c>
      <c r="B379" s="6">
        <f>VLOOKUP(A379,'[1]6.1 all cu ID (2)'!$A:$E,2,FALSE)</f>
        <v>84</v>
      </c>
      <c r="C379" s="6">
        <v>84</v>
      </c>
      <c r="D379" s="7" t="s">
        <v>41</v>
      </c>
      <c r="E379" s="6">
        <v>389</v>
      </c>
      <c r="F379" s="20" t="s">
        <v>312</v>
      </c>
      <c r="G379" s="6">
        <v>100</v>
      </c>
      <c r="H379" s="6" t="s">
        <v>9</v>
      </c>
      <c r="I379" s="6" t="s">
        <v>9</v>
      </c>
      <c r="J379" s="89" t="e">
        <f>H379-G379</f>
        <v>#VALUE!</v>
      </c>
    </row>
    <row r="380" spans="1:11" hidden="1" x14ac:dyDescent="0.3">
      <c r="A380" s="6">
        <v>53606</v>
      </c>
      <c r="B380" s="6">
        <f>VLOOKUP(A380,'[1]6.1 all cu ID (2)'!$A:$E,2,FALSE)</f>
        <v>84</v>
      </c>
      <c r="C380" s="6">
        <v>84</v>
      </c>
      <c r="D380" s="7" t="s">
        <v>41</v>
      </c>
      <c r="E380" s="6">
        <v>390</v>
      </c>
      <c r="F380" s="19" t="s">
        <v>313</v>
      </c>
      <c r="G380" s="6">
        <v>25</v>
      </c>
      <c r="H380" s="6" t="s">
        <v>9</v>
      </c>
      <c r="I380" s="6" t="s">
        <v>9</v>
      </c>
      <c r="J380" s="89" t="e">
        <f>H380-G380</f>
        <v>#VALUE!</v>
      </c>
    </row>
    <row r="381" spans="1:11" hidden="1" x14ac:dyDescent="0.3">
      <c r="A381" s="6">
        <v>53606</v>
      </c>
      <c r="B381" s="6">
        <f>VLOOKUP(A381,'[1]6.1 all cu ID (2)'!$A:$E,2,FALSE)</f>
        <v>84</v>
      </c>
      <c r="C381" s="6">
        <v>84</v>
      </c>
      <c r="D381" s="7" t="s">
        <v>41</v>
      </c>
      <c r="E381" s="6">
        <v>391</v>
      </c>
      <c r="F381" s="20" t="s">
        <v>314</v>
      </c>
      <c r="G381" s="6">
        <v>350</v>
      </c>
      <c r="H381" s="6" t="s">
        <v>9</v>
      </c>
      <c r="I381" s="6" t="s">
        <v>9</v>
      </c>
      <c r="J381" s="89" t="e">
        <f>H381-G381</f>
        <v>#VALUE!</v>
      </c>
    </row>
    <row r="382" spans="1:11" hidden="1" x14ac:dyDescent="0.3">
      <c r="A382" s="6">
        <v>53606</v>
      </c>
      <c r="B382" s="6">
        <f>VLOOKUP(A382,'[1]6.1 all cu ID (2)'!$A:$E,2,FALSE)</f>
        <v>84</v>
      </c>
      <c r="C382" s="6">
        <v>84</v>
      </c>
      <c r="D382" s="7" t="s">
        <v>41</v>
      </c>
      <c r="E382" s="6">
        <v>392</v>
      </c>
      <c r="F382" s="12" t="s">
        <v>315</v>
      </c>
      <c r="G382" s="6">
        <v>19</v>
      </c>
      <c r="H382" s="6" t="s">
        <v>9</v>
      </c>
      <c r="I382" s="6" t="s">
        <v>9</v>
      </c>
      <c r="J382" s="89" t="e">
        <f>H382-G382</f>
        <v>#VALUE!</v>
      </c>
    </row>
    <row r="383" spans="1:11" hidden="1" x14ac:dyDescent="0.3">
      <c r="A383" s="6">
        <v>53606</v>
      </c>
      <c r="B383" s="6">
        <f>VLOOKUP(A383,'[1]6.1 all cu ID (2)'!$A:$E,2,FALSE)</f>
        <v>84</v>
      </c>
      <c r="C383" s="6">
        <v>84</v>
      </c>
      <c r="D383" s="7" t="s">
        <v>41</v>
      </c>
      <c r="E383" s="6">
        <v>393</v>
      </c>
      <c r="F383" s="21" t="s">
        <v>316</v>
      </c>
      <c r="G383" s="6">
        <v>80</v>
      </c>
      <c r="H383" s="6" t="s">
        <v>9</v>
      </c>
      <c r="I383" s="6" t="s">
        <v>9</v>
      </c>
      <c r="J383" s="89" t="e">
        <f>H383-G383</f>
        <v>#VALUE!</v>
      </c>
    </row>
    <row r="384" spans="1:11" hidden="1" x14ac:dyDescent="0.3">
      <c r="A384" s="6">
        <v>53606</v>
      </c>
      <c r="B384" s="6">
        <f>VLOOKUP(A384,'[1]6.1 all cu ID (2)'!$A:$E,2,FALSE)</f>
        <v>84</v>
      </c>
      <c r="C384" s="6">
        <v>84</v>
      </c>
      <c r="D384" s="7" t="s">
        <v>41</v>
      </c>
      <c r="E384" s="6">
        <v>394</v>
      </c>
      <c r="F384" s="22" t="s">
        <v>317</v>
      </c>
      <c r="G384" s="6">
        <v>40</v>
      </c>
      <c r="H384" s="6" t="s">
        <v>9</v>
      </c>
      <c r="I384" s="6" t="s">
        <v>9</v>
      </c>
      <c r="J384" s="89" t="e">
        <f>H384-G384</f>
        <v>#VALUE!</v>
      </c>
      <c r="K384" s="33" t="s">
        <v>331</v>
      </c>
    </row>
    <row r="385" spans="1:11" hidden="1" x14ac:dyDescent="0.3">
      <c r="A385" s="6">
        <v>53606</v>
      </c>
      <c r="B385" s="6">
        <f>VLOOKUP(A385,'[1]6.1 all cu ID (2)'!$A:$E,2,FALSE)</f>
        <v>84</v>
      </c>
      <c r="C385" s="6">
        <v>84</v>
      </c>
      <c r="D385" s="7" t="s">
        <v>41</v>
      </c>
      <c r="E385" s="6">
        <v>395</v>
      </c>
      <c r="F385" s="12" t="s">
        <v>318</v>
      </c>
      <c r="G385" s="6">
        <v>120</v>
      </c>
      <c r="H385" s="6" t="s">
        <v>9</v>
      </c>
      <c r="I385" s="6" t="s">
        <v>9</v>
      </c>
      <c r="J385" s="89" t="e">
        <f>H385-G385</f>
        <v>#VALUE!</v>
      </c>
    </row>
    <row r="386" spans="1:11" hidden="1" x14ac:dyDescent="0.3">
      <c r="A386" s="6">
        <v>53606</v>
      </c>
      <c r="B386" s="6">
        <f>VLOOKUP(A386,'[1]6.1 all cu ID (2)'!$A:$E,2,FALSE)</f>
        <v>84</v>
      </c>
      <c r="C386" s="6">
        <v>84</v>
      </c>
      <c r="D386" s="7" t="s">
        <v>41</v>
      </c>
      <c r="E386" s="6">
        <v>396</v>
      </c>
      <c r="F386" s="12" t="s">
        <v>319</v>
      </c>
      <c r="G386" s="6">
        <v>1</v>
      </c>
      <c r="H386" s="6" t="s">
        <v>9</v>
      </c>
      <c r="I386" s="6" t="s">
        <v>9</v>
      </c>
      <c r="J386" s="89" t="e">
        <f>H386-G386</f>
        <v>#VALUE!</v>
      </c>
    </row>
    <row r="387" spans="1:11" hidden="1" x14ac:dyDescent="0.3">
      <c r="A387" s="6">
        <v>144985</v>
      </c>
      <c r="B387" s="6">
        <f>VLOOKUP(A387,'[1]6.1 all cu ID (2)'!$A:$E,2,FALSE)</f>
        <v>168</v>
      </c>
      <c r="C387" s="6">
        <v>168</v>
      </c>
      <c r="D387" s="7" t="s">
        <v>86</v>
      </c>
      <c r="E387" s="6">
        <v>384</v>
      </c>
      <c r="F387" s="12" t="s">
        <v>307</v>
      </c>
      <c r="G387" s="6">
        <v>71</v>
      </c>
      <c r="H387" s="6" t="s">
        <v>9</v>
      </c>
      <c r="I387" s="6" t="s">
        <v>9</v>
      </c>
      <c r="J387" s="89" t="e">
        <f>H387-G387</f>
        <v>#VALUE!</v>
      </c>
    </row>
    <row r="388" spans="1:11" x14ac:dyDescent="0.3">
      <c r="A388" s="6">
        <v>147680</v>
      </c>
      <c r="B388" s="6">
        <f>VLOOKUP(A388,'[1]6.1 all cu ID (2)'!$A:$E,2,FALSE)</f>
        <v>173</v>
      </c>
      <c r="C388" s="6">
        <v>173</v>
      </c>
      <c r="D388" s="7" t="s">
        <v>184</v>
      </c>
      <c r="E388" s="6">
        <v>382</v>
      </c>
      <c r="F388" s="12" t="s">
        <v>301</v>
      </c>
      <c r="G388" s="6">
        <v>8</v>
      </c>
      <c r="H388" s="6" t="s">
        <v>9</v>
      </c>
      <c r="I388" s="6" t="s">
        <v>9</v>
      </c>
      <c r="J388" s="89" t="e">
        <f>H388-G388</f>
        <v>#VALUE!</v>
      </c>
    </row>
    <row r="389" spans="1:11" hidden="1" x14ac:dyDescent="0.3">
      <c r="A389" s="6">
        <v>53996</v>
      </c>
      <c r="B389" s="6">
        <f>VLOOKUP(A389,'[1]6.1 all cu ID (2)'!$A:$E,2,FALSE)</f>
        <v>84</v>
      </c>
      <c r="C389" s="6">
        <v>84</v>
      </c>
      <c r="D389" s="7" t="s">
        <v>42</v>
      </c>
      <c r="E389" s="6">
        <v>383</v>
      </c>
      <c r="F389" s="12" t="s">
        <v>302</v>
      </c>
      <c r="G389" s="6">
        <v>120</v>
      </c>
      <c r="H389" s="6">
        <v>148</v>
      </c>
      <c r="I389" s="6">
        <v>148</v>
      </c>
      <c r="J389" s="89">
        <f>H389-G389</f>
        <v>28</v>
      </c>
    </row>
    <row r="390" spans="1:11" hidden="1" x14ac:dyDescent="0.3">
      <c r="A390" s="6">
        <v>53996</v>
      </c>
      <c r="B390" s="6">
        <f>VLOOKUP(A390,'[1]6.1 all cu ID (2)'!$A:$E,2,FALSE)</f>
        <v>84</v>
      </c>
      <c r="C390" s="6">
        <v>84</v>
      </c>
      <c r="D390" s="7" t="s">
        <v>42</v>
      </c>
      <c r="E390" s="6">
        <v>386</v>
      </c>
      <c r="F390" s="12" t="s">
        <v>309</v>
      </c>
      <c r="G390" s="6">
        <v>1200</v>
      </c>
      <c r="H390" s="6">
        <v>1304</v>
      </c>
      <c r="I390" s="6">
        <v>1304</v>
      </c>
      <c r="J390" s="89">
        <f>H390-G390</f>
        <v>104</v>
      </c>
    </row>
    <row r="391" spans="1:11" hidden="1" x14ac:dyDescent="0.3">
      <c r="A391" s="6">
        <v>53996</v>
      </c>
      <c r="B391" s="6">
        <f>VLOOKUP(A391,'[1]6.1 all cu ID (2)'!$A:$E,2,FALSE)</f>
        <v>84</v>
      </c>
      <c r="C391" s="6">
        <v>84</v>
      </c>
      <c r="D391" s="7" t="s">
        <v>42</v>
      </c>
      <c r="E391" s="6">
        <v>387</v>
      </c>
      <c r="F391" s="18" t="s">
        <v>310</v>
      </c>
      <c r="G391" s="6">
        <v>120</v>
      </c>
      <c r="H391" s="6">
        <v>130</v>
      </c>
      <c r="I391" s="6">
        <v>130</v>
      </c>
      <c r="J391" s="89">
        <f>H391-G391</f>
        <v>10</v>
      </c>
    </row>
    <row r="392" spans="1:11" hidden="1" x14ac:dyDescent="0.3">
      <c r="A392" s="6">
        <v>53996</v>
      </c>
      <c r="B392" s="6">
        <f>VLOOKUP(A392,'[1]6.1 all cu ID (2)'!$A:$E,2,FALSE)</f>
        <v>84</v>
      </c>
      <c r="C392" s="6">
        <v>84</v>
      </c>
      <c r="D392" s="7" t="s">
        <v>42</v>
      </c>
      <c r="E392" s="6">
        <v>388</v>
      </c>
      <c r="F392" s="19" t="s">
        <v>311</v>
      </c>
      <c r="G392" s="6">
        <v>600</v>
      </c>
      <c r="H392" s="6">
        <v>740</v>
      </c>
      <c r="I392" s="6">
        <v>740</v>
      </c>
      <c r="J392" s="89">
        <f>H392-G392</f>
        <v>140</v>
      </c>
    </row>
    <row r="393" spans="1:11" hidden="1" x14ac:dyDescent="0.3">
      <c r="A393" s="6">
        <v>53996</v>
      </c>
      <c r="B393" s="6">
        <f>VLOOKUP(A393,'[1]6.1 all cu ID (2)'!$A:$E,2,FALSE)</f>
        <v>84</v>
      </c>
      <c r="C393" s="6">
        <v>84</v>
      </c>
      <c r="D393" s="7" t="s">
        <v>42</v>
      </c>
      <c r="E393" s="6">
        <v>389</v>
      </c>
      <c r="F393" s="20" t="s">
        <v>312</v>
      </c>
      <c r="G393" s="6">
        <v>900</v>
      </c>
      <c r="H393" s="6">
        <v>1041</v>
      </c>
      <c r="I393" s="6">
        <v>1041</v>
      </c>
      <c r="J393" s="89">
        <f>H393-G393</f>
        <v>141</v>
      </c>
    </row>
    <row r="394" spans="1:11" hidden="1" x14ac:dyDescent="0.3">
      <c r="A394" s="6">
        <v>53996</v>
      </c>
      <c r="B394" s="6">
        <f>VLOOKUP(A394,'[1]6.1 all cu ID (2)'!$A:$E,2,FALSE)</f>
        <v>84</v>
      </c>
      <c r="C394" s="6">
        <v>84</v>
      </c>
      <c r="D394" s="7" t="s">
        <v>42</v>
      </c>
      <c r="E394" s="6">
        <v>391</v>
      </c>
      <c r="F394" s="20" t="s">
        <v>314</v>
      </c>
      <c r="G394" s="6">
        <v>200</v>
      </c>
      <c r="H394" s="6">
        <v>494</v>
      </c>
      <c r="I394" s="6">
        <v>494</v>
      </c>
      <c r="J394" s="89">
        <f>H394-G394</f>
        <v>294</v>
      </c>
    </row>
    <row r="395" spans="1:11" hidden="1" x14ac:dyDescent="0.3">
      <c r="A395" s="6">
        <v>53996</v>
      </c>
      <c r="B395" s="6">
        <f>VLOOKUP(A395,'[1]6.1 all cu ID (2)'!$A:$E,2,FALSE)</f>
        <v>84</v>
      </c>
      <c r="C395" s="6">
        <v>84</v>
      </c>
      <c r="D395" s="7" t="s">
        <v>42</v>
      </c>
      <c r="E395" s="6">
        <v>392</v>
      </c>
      <c r="F395" s="12" t="s">
        <v>315</v>
      </c>
      <c r="G395" s="6">
        <v>10</v>
      </c>
      <c r="H395" s="6">
        <v>10</v>
      </c>
      <c r="I395" s="6">
        <v>10</v>
      </c>
      <c r="J395" s="89">
        <f>H395-G395</f>
        <v>0</v>
      </c>
    </row>
    <row r="396" spans="1:11" hidden="1" x14ac:dyDescent="0.3">
      <c r="A396" s="6">
        <v>53996</v>
      </c>
      <c r="B396" s="6">
        <f>VLOOKUP(A396,'[1]6.1 all cu ID (2)'!$A:$E,2,FALSE)</f>
        <v>84</v>
      </c>
      <c r="C396" s="6">
        <v>84</v>
      </c>
      <c r="D396" s="7" t="s">
        <v>42</v>
      </c>
      <c r="E396" s="6">
        <v>393</v>
      </c>
      <c r="F396" s="21" t="s">
        <v>316</v>
      </c>
      <c r="G396" s="6">
        <v>80</v>
      </c>
      <c r="H396" s="6">
        <v>120</v>
      </c>
      <c r="I396" s="6">
        <v>120</v>
      </c>
      <c r="J396" s="89">
        <f>H396-G396</f>
        <v>40</v>
      </c>
    </row>
    <row r="397" spans="1:11" hidden="1" x14ac:dyDescent="0.3">
      <c r="A397" s="6">
        <v>53996</v>
      </c>
      <c r="B397" s="6">
        <f>VLOOKUP(A397,'[1]6.1 all cu ID (2)'!$A:$E,2,FALSE)</f>
        <v>84</v>
      </c>
      <c r="C397" s="6">
        <v>84</v>
      </c>
      <c r="D397" s="7" t="s">
        <v>42</v>
      </c>
      <c r="E397" s="6">
        <v>394</v>
      </c>
      <c r="F397" s="22" t="s">
        <v>317</v>
      </c>
      <c r="G397" s="6">
        <v>50</v>
      </c>
      <c r="H397" s="6">
        <v>96</v>
      </c>
      <c r="I397" s="6">
        <v>96</v>
      </c>
      <c r="J397" s="89">
        <f>H397-G397</f>
        <v>46</v>
      </c>
      <c r="K397" s="33" t="s">
        <v>331</v>
      </c>
    </row>
    <row r="398" spans="1:11" hidden="1" x14ac:dyDescent="0.3">
      <c r="A398" s="6">
        <v>53996</v>
      </c>
      <c r="B398" s="6">
        <f>VLOOKUP(A398,'[1]6.1 all cu ID (2)'!$A:$E,2,FALSE)</f>
        <v>84</v>
      </c>
      <c r="C398" s="6">
        <v>84</v>
      </c>
      <c r="D398" s="7" t="s">
        <v>42</v>
      </c>
      <c r="E398" s="6">
        <v>395</v>
      </c>
      <c r="F398" s="12" t="s">
        <v>318</v>
      </c>
      <c r="G398" s="6">
        <v>100</v>
      </c>
      <c r="H398" s="6">
        <v>109</v>
      </c>
      <c r="I398" s="6">
        <v>109</v>
      </c>
      <c r="J398" s="89">
        <f>H398-G398</f>
        <v>9</v>
      </c>
    </row>
    <row r="399" spans="1:11" hidden="1" x14ac:dyDescent="0.3">
      <c r="A399" s="6">
        <v>53996</v>
      </c>
      <c r="B399" s="6">
        <f>VLOOKUP(A399,'[1]6.1 all cu ID (2)'!$A:$E,2,FALSE)</f>
        <v>84</v>
      </c>
      <c r="C399" s="6">
        <v>84</v>
      </c>
      <c r="D399" s="7" t="s">
        <v>42</v>
      </c>
      <c r="E399" s="6">
        <v>396</v>
      </c>
      <c r="F399" s="12" t="s">
        <v>319</v>
      </c>
      <c r="G399" s="6">
        <v>1</v>
      </c>
      <c r="H399" s="6">
        <v>1</v>
      </c>
      <c r="I399" s="6">
        <v>1</v>
      </c>
      <c r="J399" s="89">
        <f>H399-G399</f>
        <v>0</v>
      </c>
    </row>
    <row r="400" spans="1:11" hidden="1" x14ac:dyDescent="0.3">
      <c r="A400" s="6">
        <v>147891</v>
      </c>
      <c r="B400" s="6">
        <f>VLOOKUP(A400,'[1]6.1 all cu ID (2)'!$A:$E,2,FALSE)</f>
        <v>173</v>
      </c>
      <c r="C400" s="6">
        <v>173</v>
      </c>
      <c r="D400" s="7" t="s">
        <v>195</v>
      </c>
      <c r="E400" s="6">
        <v>384</v>
      </c>
      <c r="F400" s="12" t="s">
        <v>307</v>
      </c>
      <c r="G400" s="6">
        <v>71</v>
      </c>
      <c r="H400" s="6">
        <v>46</v>
      </c>
      <c r="I400" s="6">
        <v>46</v>
      </c>
      <c r="J400" s="89">
        <f>H400-G400</f>
        <v>-25</v>
      </c>
    </row>
    <row r="401" spans="1:61" x14ac:dyDescent="0.3">
      <c r="A401" s="6">
        <v>147880</v>
      </c>
      <c r="B401" s="6">
        <f>VLOOKUP(A401,'[1]6.1 all cu ID (2)'!$A:$E,2,FALSE)</f>
        <v>173</v>
      </c>
      <c r="C401" s="6">
        <v>173</v>
      </c>
      <c r="D401" s="7" t="s">
        <v>191</v>
      </c>
      <c r="E401" s="6">
        <v>382</v>
      </c>
      <c r="F401" s="12" t="s">
        <v>301</v>
      </c>
      <c r="G401" s="6">
        <v>8</v>
      </c>
      <c r="H401" s="6" t="s">
        <v>9</v>
      </c>
      <c r="I401" s="6" t="s">
        <v>9</v>
      </c>
      <c r="J401" s="89" t="e">
        <f>H401-G401</f>
        <v>#VALUE!</v>
      </c>
    </row>
    <row r="402" spans="1:61" hidden="1" x14ac:dyDescent="0.3">
      <c r="A402" s="6">
        <v>55122</v>
      </c>
      <c r="B402" s="6">
        <f>VLOOKUP(A402,'[1]6.1 all cu ID (2)'!$A:$E,2,FALSE)</f>
        <v>84</v>
      </c>
      <c r="C402" s="6">
        <v>84</v>
      </c>
      <c r="D402" s="7" t="s">
        <v>43</v>
      </c>
      <c r="E402" s="6">
        <v>383</v>
      </c>
      <c r="F402" s="12" t="s">
        <v>302</v>
      </c>
      <c r="G402" s="6">
        <v>44</v>
      </c>
      <c r="H402" s="6">
        <v>44</v>
      </c>
      <c r="I402" s="6">
        <v>44</v>
      </c>
      <c r="J402" s="89">
        <f>H402-G402</f>
        <v>0</v>
      </c>
    </row>
    <row r="403" spans="1:61" hidden="1" x14ac:dyDescent="0.3">
      <c r="A403" s="6">
        <v>55122</v>
      </c>
      <c r="B403" s="6">
        <f>VLOOKUP(A403,'[1]6.1 all cu ID (2)'!$A:$E,2,FALSE)</f>
        <v>84</v>
      </c>
      <c r="C403" s="6">
        <v>84</v>
      </c>
      <c r="D403" s="7" t="s">
        <v>43</v>
      </c>
      <c r="E403" s="6">
        <v>386</v>
      </c>
      <c r="F403" s="12" t="s">
        <v>309</v>
      </c>
      <c r="G403" s="6">
        <v>96</v>
      </c>
      <c r="H403" s="6">
        <v>147</v>
      </c>
      <c r="I403" s="6">
        <v>147</v>
      </c>
      <c r="J403" s="89">
        <f>H403-G403</f>
        <v>51</v>
      </c>
    </row>
    <row r="404" spans="1:61" hidden="1" x14ac:dyDescent="0.3">
      <c r="A404" s="6">
        <v>55122</v>
      </c>
      <c r="B404" s="6">
        <f>VLOOKUP(A404,'[1]6.1 all cu ID (2)'!$A:$E,2,FALSE)</f>
        <v>84</v>
      </c>
      <c r="C404" s="6">
        <v>84</v>
      </c>
      <c r="D404" s="7" t="s">
        <v>43</v>
      </c>
      <c r="E404" s="6">
        <v>387</v>
      </c>
      <c r="F404" s="18" t="s">
        <v>310</v>
      </c>
      <c r="G404" s="6">
        <v>212</v>
      </c>
      <c r="H404" s="6">
        <v>216</v>
      </c>
      <c r="I404" s="6">
        <v>216</v>
      </c>
      <c r="J404" s="89">
        <f>H404-G404</f>
        <v>4</v>
      </c>
    </row>
    <row r="405" spans="1:61" hidden="1" x14ac:dyDescent="0.3">
      <c r="A405" s="6">
        <v>55122</v>
      </c>
      <c r="B405" s="6">
        <f>VLOOKUP(A405,'[1]6.1 all cu ID (2)'!$A:$E,2,FALSE)</f>
        <v>84</v>
      </c>
      <c r="C405" s="6">
        <v>84</v>
      </c>
      <c r="D405" s="7" t="s">
        <v>43</v>
      </c>
      <c r="E405" s="6">
        <v>388</v>
      </c>
      <c r="F405" s="19" t="s">
        <v>311</v>
      </c>
      <c r="G405" s="6">
        <v>85</v>
      </c>
      <c r="H405" s="6">
        <v>105</v>
      </c>
      <c r="I405" s="6">
        <v>105</v>
      </c>
      <c r="J405" s="89">
        <f>H405-G405</f>
        <v>20</v>
      </c>
    </row>
    <row r="406" spans="1:61" hidden="1" x14ac:dyDescent="0.3">
      <c r="A406" s="6">
        <v>55122</v>
      </c>
      <c r="B406" s="6">
        <f>VLOOKUP(A406,'[1]6.1 all cu ID (2)'!$A:$E,2,FALSE)</f>
        <v>84</v>
      </c>
      <c r="C406" s="6">
        <v>84</v>
      </c>
      <c r="D406" s="7" t="s">
        <v>43</v>
      </c>
      <c r="E406" s="6">
        <v>389</v>
      </c>
      <c r="F406" s="20" t="s">
        <v>312</v>
      </c>
      <c r="G406" s="6">
        <v>60</v>
      </c>
      <c r="H406" s="6">
        <v>69</v>
      </c>
      <c r="I406" s="6">
        <v>69</v>
      </c>
      <c r="J406" s="89">
        <f>H406-G406</f>
        <v>9</v>
      </c>
    </row>
    <row r="407" spans="1:61" hidden="1" x14ac:dyDescent="0.3">
      <c r="A407" s="6">
        <v>55122</v>
      </c>
      <c r="B407" s="6">
        <f>VLOOKUP(A407,'[1]6.1 all cu ID (2)'!$A:$E,2,FALSE)</f>
        <v>84</v>
      </c>
      <c r="C407" s="6">
        <v>84</v>
      </c>
      <c r="D407" s="7" t="s">
        <v>43</v>
      </c>
      <c r="E407" s="6">
        <v>391</v>
      </c>
      <c r="F407" s="20" t="s">
        <v>314</v>
      </c>
      <c r="G407" s="6">
        <v>48</v>
      </c>
      <c r="H407" s="6">
        <v>95</v>
      </c>
      <c r="I407" s="6">
        <v>95</v>
      </c>
      <c r="J407" s="89">
        <f>H407-G407</f>
        <v>47</v>
      </c>
    </row>
    <row r="408" spans="1:61" hidden="1" x14ac:dyDescent="0.3">
      <c r="A408" s="6">
        <v>55122</v>
      </c>
      <c r="B408" s="6">
        <f>VLOOKUP(A408,'[1]6.1 all cu ID (2)'!$A:$E,2,FALSE)</f>
        <v>84</v>
      </c>
      <c r="C408" s="6">
        <v>84</v>
      </c>
      <c r="D408" s="7" t="s">
        <v>43</v>
      </c>
      <c r="E408" s="6">
        <v>392</v>
      </c>
      <c r="F408" s="12" t="s">
        <v>315</v>
      </c>
      <c r="G408" s="6">
        <v>19</v>
      </c>
      <c r="H408" s="6">
        <v>19</v>
      </c>
      <c r="I408" s="6">
        <v>19</v>
      </c>
      <c r="J408" s="89">
        <f>H408-G408</f>
        <v>0</v>
      </c>
    </row>
    <row r="409" spans="1:61" hidden="1" x14ac:dyDescent="0.3">
      <c r="A409" s="6">
        <v>55122</v>
      </c>
      <c r="B409" s="6">
        <f>VLOOKUP(A409,'[1]6.1 all cu ID (2)'!$A:$E,2,FALSE)</f>
        <v>84</v>
      </c>
      <c r="C409" s="6">
        <v>84</v>
      </c>
      <c r="D409" s="7" t="s">
        <v>43</v>
      </c>
      <c r="E409" s="6">
        <v>393</v>
      </c>
      <c r="F409" s="21" t="s">
        <v>316</v>
      </c>
      <c r="G409" s="6">
        <v>23</v>
      </c>
      <c r="H409" s="6">
        <v>43</v>
      </c>
      <c r="I409" s="6">
        <v>43</v>
      </c>
      <c r="J409" s="89">
        <f>H409-G409</f>
        <v>20</v>
      </c>
    </row>
    <row r="410" spans="1:61" hidden="1" x14ac:dyDescent="0.3">
      <c r="A410" s="6">
        <v>55122</v>
      </c>
      <c r="B410" s="6">
        <f>VLOOKUP(A410,'[1]6.1 all cu ID (2)'!$A:$E,2,FALSE)</f>
        <v>84</v>
      </c>
      <c r="C410" s="6">
        <v>84</v>
      </c>
      <c r="D410" s="7" t="s">
        <v>43</v>
      </c>
      <c r="E410" s="6">
        <v>394</v>
      </c>
      <c r="F410" s="22" t="s">
        <v>317</v>
      </c>
      <c r="G410" s="6">
        <v>10</v>
      </c>
      <c r="H410" s="6">
        <v>12</v>
      </c>
      <c r="I410" s="6">
        <v>12</v>
      </c>
      <c r="J410" s="89">
        <f>H410-G410</f>
        <v>2</v>
      </c>
      <c r="K410" s="33" t="s">
        <v>331</v>
      </c>
    </row>
    <row r="411" spans="1:61" hidden="1" x14ac:dyDescent="0.3">
      <c r="A411" s="6">
        <v>55122</v>
      </c>
      <c r="B411" s="6">
        <f>VLOOKUP(A411,'[1]6.1 all cu ID (2)'!$A:$E,2,FALSE)</f>
        <v>84</v>
      </c>
      <c r="C411" s="6">
        <v>84</v>
      </c>
      <c r="D411" s="7" t="s">
        <v>43</v>
      </c>
      <c r="E411" s="6">
        <v>395</v>
      </c>
      <c r="F411" s="12" t="s">
        <v>318</v>
      </c>
      <c r="G411" s="6">
        <v>20</v>
      </c>
      <c r="H411" s="6">
        <v>20</v>
      </c>
      <c r="I411" s="6">
        <v>20</v>
      </c>
      <c r="J411" s="89">
        <f>H411-G411</f>
        <v>0</v>
      </c>
    </row>
    <row r="412" spans="1:61" hidden="1" x14ac:dyDescent="0.3">
      <c r="A412" s="6">
        <v>148976</v>
      </c>
      <c r="B412" s="6">
        <f>VLOOKUP(A412,'[1]6.1 all cu ID (2)'!$A:$E,2,FALSE)</f>
        <v>173</v>
      </c>
      <c r="C412" s="6">
        <v>173</v>
      </c>
      <c r="D412" s="7" t="s">
        <v>298</v>
      </c>
      <c r="E412" s="6">
        <v>384</v>
      </c>
      <c r="F412" s="12" t="s">
        <v>307</v>
      </c>
      <c r="G412" s="6">
        <v>70</v>
      </c>
      <c r="H412" s="6" t="s">
        <v>9</v>
      </c>
      <c r="I412" s="6" t="s">
        <v>9</v>
      </c>
      <c r="J412" s="89" t="e">
        <f>H412-G412</f>
        <v>#VALUE!</v>
      </c>
    </row>
    <row r="413" spans="1:61" x14ac:dyDescent="0.3">
      <c r="A413" s="6">
        <v>147941</v>
      </c>
      <c r="B413" s="6">
        <f>VLOOKUP(A413,'[1]6.1 all cu ID (2)'!$A:$E,2,FALSE)</f>
        <v>173</v>
      </c>
      <c r="C413" s="6">
        <v>173</v>
      </c>
      <c r="D413" s="7" t="s">
        <v>197</v>
      </c>
      <c r="E413" s="6">
        <v>382</v>
      </c>
      <c r="F413" s="12" t="s">
        <v>301</v>
      </c>
      <c r="G413" s="6">
        <v>8</v>
      </c>
      <c r="H413" s="6" t="s">
        <v>9</v>
      </c>
      <c r="I413" s="6" t="s">
        <v>9</v>
      </c>
      <c r="J413" s="89" t="e">
        <f>H413-G413</f>
        <v>#VALUE!</v>
      </c>
    </row>
    <row r="414" spans="1:61" hidden="1" x14ac:dyDescent="0.3">
      <c r="A414" s="6">
        <v>55178</v>
      </c>
      <c r="B414" s="6">
        <f>VLOOKUP(A414,'[1]6.1 all cu ID (2)'!$A:$E,2,FALSE)</f>
        <v>84</v>
      </c>
      <c r="C414" s="6">
        <v>84</v>
      </c>
      <c r="D414" s="7" t="s">
        <v>268</v>
      </c>
      <c r="E414" s="6">
        <v>383</v>
      </c>
      <c r="F414" s="12" t="s">
        <v>302</v>
      </c>
      <c r="G414" s="6">
        <v>6</v>
      </c>
      <c r="H414" s="6">
        <v>6</v>
      </c>
      <c r="I414" s="6">
        <v>6</v>
      </c>
      <c r="J414" s="89">
        <f>H414-G414</f>
        <v>0</v>
      </c>
    </row>
    <row r="415" spans="1:61" hidden="1" x14ac:dyDescent="0.3">
      <c r="A415" s="42">
        <v>55178</v>
      </c>
      <c r="B415" s="6">
        <f>VLOOKUP(A415,'[1]6.1 all cu ID (2)'!$A:$E,2,FALSE)</f>
        <v>84</v>
      </c>
      <c r="C415" s="6">
        <v>84</v>
      </c>
      <c r="D415" s="43" t="s">
        <v>268</v>
      </c>
      <c r="E415" s="42">
        <v>386</v>
      </c>
      <c r="F415" s="44" t="s">
        <v>309</v>
      </c>
      <c r="G415" s="42">
        <v>500</v>
      </c>
      <c r="H415" s="42">
        <v>1671</v>
      </c>
      <c r="I415" s="42">
        <v>500</v>
      </c>
      <c r="J415" s="89">
        <f>H415-G415</f>
        <v>1171</v>
      </c>
    </row>
    <row r="416" spans="1:61" s="45" customFormat="1" hidden="1" x14ac:dyDescent="0.3">
      <c r="A416" s="6">
        <v>55178</v>
      </c>
      <c r="B416" s="6">
        <f>VLOOKUP(A416,'[1]6.1 all cu ID (2)'!$A:$E,2,FALSE)</f>
        <v>84</v>
      </c>
      <c r="C416" s="6">
        <v>84</v>
      </c>
      <c r="D416" s="7" t="s">
        <v>268</v>
      </c>
      <c r="E416" s="6">
        <v>392</v>
      </c>
      <c r="F416" s="12" t="s">
        <v>315</v>
      </c>
      <c r="G416" s="6">
        <v>3</v>
      </c>
      <c r="H416" s="6" t="s">
        <v>9</v>
      </c>
      <c r="I416" s="6" t="s">
        <v>9</v>
      </c>
      <c r="J416" s="89" t="e">
        <f>H416-G416</f>
        <v>#VALUE!</v>
      </c>
      <c r="K416" s="33"/>
      <c r="L416" s="33"/>
      <c r="M416" s="33"/>
      <c r="N416" s="33"/>
      <c r="O416" s="33"/>
      <c r="P416" s="33"/>
      <c r="Q416" s="33"/>
      <c r="R416" s="33"/>
      <c r="S416" s="33"/>
      <c r="T416" s="33"/>
      <c r="U416" s="33"/>
      <c r="V416" s="33"/>
      <c r="W416" s="33"/>
      <c r="X416" s="33"/>
      <c r="Y416" s="33"/>
      <c r="Z416" s="33"/>
      <c r="AA416" s="33"/>
      <c r="AB416" s="33"/>
      <c r="AC416" s="33"/>
      <c r="AD416" s="33"/>
      <c r="AE416" s="33"/>
      <c r="AF416" s="33"/>
      <c r="AG416" s="33"/>
      <c r="AH416" s="33"/>
      <c r="AI416" s="33"/>
      <c r="AJ416" s="33"/>
      <c r="AK416" s="33"/>
      <c r="AL416" s="33"/>
      <c r="AM416" s="33"/>
      <c r="AN416" s="33"/>
      <c r="AO416" s="33"/>
      <c r="AP416" s="33"/>
      <c r="AQ416" s="33"/>
      <c r="AR416" s="33"/>
      <c r="AS416" s="33"/>
      <c r="AT416" s="33"/>
      <c r="AU416" s="33"/>
      <c r="AV416" s="33"/>
      <c r="AW416" s="33"/>
      <c r="AX416" s="33"/>
      <c r="AY416" s="33"/>
      <c r="AZ416" s="33"/>
      <c r="BA416" s="33"/>
      <c r="BB416" s="33"/>
      <c r="BC416" s="33"/>
      <c r="BD416" s="33"/>
      <c r="BE416" s="33"/>
      <c r="BF416" s="33"/>
      <c r="BG416" s="33"/>
      <c r="BH416" s="33"/>
      <c r="BI416" s="33"/>
    </row>
    <row r="417" spans="1:11" hidden="1" x14ac:dyDescent="0.3">
      <c r="A417" s="6">
        <v>55178</v>
      </c>
      <c r="B417" s="6">
        <f>VLOOKUP(A417,'[1]6.1 all cu ID (2)'!$A:$E,2,FALSE)</f>
        <v>84</v>
      </c>
      <c r="C417" s="6">
        <v>84</v>
      </c>
      <c r="D417" s="7" t="s">
        <v>268</v>
      </c>
      <c r="E417" s="6">
        <v>396</v>
      </c>
      <c r="F417" s="12" t="s">
        <v>319</v>
      </c>
      <c r="G417" s="6">
        <v>1</v>
      </c>
      <c r="H417" s="6" t="s">
        <v>9</v>
      </c>
      <c r="I417" s="6" t="s">
        <v>9</v>
      </c>
      <c r="J417" s="89" t="e">
        <f>H417-G417</f>
        <v>#VALUE!</v>
      </c>
    </row>
    <row r="418" spans="1:11" hidden="1" x14ac:dyDescent="0.3">
      <c r="A418" s="6">
        <v>148396</v>
      </c>
      <c r="B418" s="6">
        <f>VLOOKUP(A418,'[1]6.1 all cu ID (2)'!$A:$E,2,FALSE)</f>
        <v>173</v>
      </c>
      <c r="C418" s="6">
        <v>173</v>
      </c>
      <c r="D418" s="7" t="s">
        <v>227</v>
      </c>
      <c r="E418" s="6">
        <v>384</v>
      </c>
      <c r="F418" s="12" t="s">
        <v>307</v>
      </c>
      <c r="G418" s="6">
        <v>69</v>
      </c>
      <c r="H418" s="6">
        <v>50</v>
      </c>
      <c r="I418" s="6">
        <v>50</v>
      </c>
      <c r="J418" s="89">
        <f>H418-G418</f>
        <v>-19</v>
      </c>
    </row>
    <row r="419" spans="1:11" x14ac:dyDescent="0.3">
      <c r="A419" s="6">
        <v>148111</v>
      </c>
      <c r="B419" s="6">
        <f>VLOOKUP(A419,'[1]6.1 all cu ID (2)'!$A:$E,2,FALSE)</f>
        <v>173</v>
      </c>
      <c r="C419" s="6">
        <v>173</v>
      </c>
      <c r="D419" s="7" t="s">
        <v>291</v>
      </c>
      <c r="E419" s="6">
        <v>382</v>
      </c>
      <c r="F419" s="12" t="s">
        <v>301</v>
      </c>
      <c r="G419" s="6">
        <v>8</v>
      </c>
      <c r="H419" s="6" t="s">
        <v>9</v>
      </c>
      <c r="I419" s="6" t="s">
        <v>9</v>
      </c>
      <c r="J419" s="89" t="e">
        <f>H419-G419</f>
        <v>#VALUE!</v>
      </c>
    </row>
    <row r="420" spans="1:11" hidden="1" x14ac:dyDescent="0.3">
      <c r="A420" s="6">
        <v>56327</v>
      </c>
      <c r="B420" s="6">
        <f>VLOOKUP(A420,'[1]6.1 all cu ID (2)'!$A:$E,2,FALSE)</f>
        <v>84</v>
      </c>
      <c r="C420" s="6">
        <v>84</v>
      </c>
      <c r="D420" s="7" t="s">
        <v>44</v>
      </c>
      <c r="E420" s="6">
        <v>383</v>
      </c>
      <c r="F420" s="12" t="s">
        <v>302</v>
      </c>
      <c r="G420" s="6">
        <v>244</v>
      </c>
      <c r="H420" s="6">
        <v>247</v>
      </c>
      <c r="I420" s="6">
        <v>247</v>
      </c>
      <c r="J420" s="89">
        <f>H420-G420</f>
        <v>3</v>
      </c>
    </row>
    <row r="421" spans="1:11" hidden="1" x14ac:dyDescent="0.3">
      <c r="A421" s="6">
        <v>56327</v>
      </c>
      <c r="B421" s="6">
        <f>VLOOKUP(A421,'[1]6.1 all cu ID (2)'!$A:$E,2,FALSE)</f>
        <v>84</v>
      </c>
      <c r="C421" s="6">
        <v>84</v>
      </c>
      <c r="D421" s="7" t="s">
        <v>44</v>
      </c>
      <c r="E421" s="6">
        <v>386</v>
      </c>
      <c r="F421" s="12" t="s">
        <v>309</v>
      </c>
      <c r="G421" s="6">
        <v>1000</v>
      </c>
      <c r="H421" s="6">
        <v>1323</v>
      </c>
      <c r="I421" s="6">
        <v>1323</v>
      </c>
      <c r="J421" s="89">
        <f>H421-G421</f>
        <v>323</v>
      </c>
    </row>
    <row r="422" spans="1:11" hidden="1" x14ac:dyDescent="0.3">
      <c r="A422" s="6">
        <v>56327</v>
      </c>
      <c r="B422" s="6">
        <f>VLOOKUP(A422,'[1]6.1 all cu ID (2)'!$A:$E,2,FALSE)</f>
        <v>84</v>
      </c>
      <c r="C422" s="6">
        <v>84</v>
      </c>
      <c r="D422" s="7" t="s">
        <v>44</v>
      </c>
      <c r="E422" s="6">
        <v>387</v>
      </c>
      <c r="F422" s="18" t="s">
        <v>310</v>
      </c>
      <c r="G422" s="6">
        <v>1256</v>
      </c>
      <c r="H422" s="6">
        <v>1550</v>
      </c>
      <c r="I422" s="6">
        <v>1550</v>
      </c>
      <c r="J422" s="89">
        <f>H422-G422</f>
        <v>294</v>
      </c>
    </row>
    <row r="423" spans="1:11" hidden="1" x14ac:dyDescent="0.3">
      <c r="A423" s="6">
        <v>56327</v>
      </c>
      <c r="B423" s="6">
        <f>VLOOKUP(A423,'[1]6.1 all cu ID (2)'!$A:$E,2,FALSE)</f>
        <v>84</v>
      </c>
      <c r="C423" s="6">
        <v>84</v>
      </c>
      <c r="D423" s="7" t="s">
        <v>44</v>
      </c>
      <c r="E423" s="6">
        <v>388</v>
      </c>
      <c r="F423" s="19" t="s">
        <v>311</v>
      </c>
      <c r="G423" s="6">
        <v>200</v>
      </c>
      <c r="H423" s="6">
        <v>980</v>
      </c>
      <c r="I423" s="6">
        <v>980</v>
      </c>
      <c r="J423" s="89">
        <f>H423-G423</f>
        <v>780</v>
      </c>
    </row>
    <row r="424" spans="1:11" hidden="1" x14ac:dyDescent="0.3">
      <c r="A424" s="6">
        <v>56327</v>
      </c>
      <c r="B424" s="6">
        <f>VLOOKUP(A424,'[1]6.1 all cu ID (2)'!$A:$E,2,FALSE)</f>
        <v>84</v>
      </c>
      <c r="C424" s="6">
        <v>84</v>
      </c>
      <c r="D424" s="7" t="s">
        <v>44</v>
      </c>
      <c r="E424" s="6">
        <v>389</v>
      </c>
      <c r="F424" s="20" t="s">
        <v>312</v>
      </c>
      <c r="G424" s="6">
        <v>1050</v>
      </c>
      <c r="H424" s="6">
        <v>1605</v>
      </c>
      <c r="I424" s="6">
        <v>1605</v>
      </c>
      <c r="J424" s="89">
        <f>H424-G424</f>
        <v>555</v>
      </c>
    </row>
    <row r="425" spans="1:11" hidden="1" x14ac:dyDescent="0.3">
      <c r="A425" s="6">
        <v>56327</v>
      </c>
      <c r="B425" s="6">
        <f>VLOOKUP(A425,'[1]6.1 all cu ID (2)'!$A:$E,2,FALSE)</f>
        <v>84</v>
      </c>
      <c r="C425" s="6">
        <v>84</v>
      </c>
      <c r="D425" s="7" t="s">
        <v>44</v>
      </c>
      <c r="E425" s="6">
        <v>393</v>
      </c>
      <c r="F425" s="21" t="s">
        <v>316</v>
      </c>
      <c r="G425" s="6">
        <v>20</v>
      </c>
      <c r="H425" s="6">
        <v>246</v>
      </c>
      <c r="I425" s="6">
        <v>246</v>
      </c>
      <c r="J425" s="89">
        <f>H425-G425</f>
        <v>226</v>
      </c>
    </row>
    <row r="426" spans="1:11" hidden="1" x14ac:dyDescent="0.3">
      <c r="A426" s="6">
        <v>56327</v>
      </c>
      <c r="B426" s="6">
        <f>VLOOKUP(A426,'[1]6.1 all cu ID (2)'!$A:$E,2,FALSE)</f>
        <v>84</v>
      </c>
      <c r="C426" s="6">
        <v>84</v>
      </c>
      <c r="D426" s="7" t="s">
        <v>44</v>
      </c>
      <c r="E426" s="6">
        <v>394</v>
      </c>
      <c r="F426" s="22" t="s">
        <v>317</v>
      </c>
      <c r="G426" s="6">
        <v>40</v>
      </c>
      <c r="H426" s="6">
        <v>164</v>
      </c>
      <c r="I426" s="6">
        <v>164</v>
      </c>
      <c r="J426" s="89">
        <f>H426-G426</f>
        <v>124</v>
      </c>
      <c r="K426" s="33" t="s">
        <v>331</v>
      </c>
    </row>
    <row r="427" spans="1:11" hidden="1" x14ac:dyDescent="0.3">
      <c r="A427" s="6">
        <v>56327</v>
      </c>
      <c r="B427" s="6">
        <f>VLOOKUP(A427,'[1]6.1 all cu ID (2)'!$A:$E,2,FALSE)</f>
        <v>84</v>
      </c>
      <c r="C427" s="6">
        <v>84</v>
      </c>
      <c r="D427" s="7" t="s">
        <v>44</v>
      </c>
      <c r="E427" s="6">
        <v>395</v>
      </c>
      <c r="F427" s="12" t="s">
        <v>318</v>
      </c>
      <c r="G427" s="6">
        <v>240</v>
      </c>
      <c r="H427" s="6">
        <v>246</v>
      </c>
      <c r="I427" s="6">
        <v>246</v>
      </c>
      <c r="J427" s="89">
        <f>H427-G427</f>
        <v>6</v>
      </c>
    </row>
    <row r="428" spans="1:11" hidden="1" x14ac:dyDescent="0.3">
      <c r="A428" s="31">
        <v>147249</v>
      </c>
      <c r="B428" s="31">
        <f>VLOOKUP(A428,'[1]6.1 all cu ID (2)'!$A:$E,2,FALSE)</f>
        <v>173</v>
      </c>
      <c r="C428" s="31">
        <v>173</v>
      </c>
      <c r="D428" s="32" t="s">
        <v>126</v>
      </c>
      <c r="E428" s="31">
        <v>384</v>
      </c>
      <c r="F428" s="8" t="s">
        <v>307</v>
      </c>
      <c r="G428" s="31">
        <v>68</v>
      </c>
      <c r="H428" s="31">
        <v>68</v>
      </c>
      <c r="I428" s="31">
        <v>68</v>
      </c>
      <c r="J428" s="89">
        <f>H428-G428</f>
        <v>0</v>
      </c>
    </row>
    <row r="429" spans="1:11" x14ac:dyDescent="0.3">
      <c r="A429" s="6">
        <v>148346</v>
      </c>
      <c r="B429" s="6">
        <f>VLOOKUP(A429,'[1]6.1 all cu ID (2)'!$A:$E,2,FALSE)</f>
        <v>173</v>
      </c>
      <c r="C429" s="6">
        <v>173</v>
      </c>
      <c r="D429" s="7" t="s">
        <v>225</v>
      </c>
      <c r="E429" s="6">
        <v>382</v>
      </c>
      <c r="F429" s="12" t="s">
        <v>301</v>
      </c>
      <c r="G429" s="6">
        <v>8</v>
      </c>
      <c r="H429" s="6" t="s">
        <v>9</v>
      </c>
      <c r="I429" s="6" t="s">
        <v>9</v>
      </c>
      <c r="J429" s="89" t="e">
        <f>H429-G429</f>
        <v>#VALUE!</v>
      </c>
    </row>
    <row r="430" spans="1:11" hidden="1" x14ac:dyDescent="0.3">
      <c r="A430" s="6">
        <v>56527</v>
      </c>
      <c r="B430" s="6">
        <f>VLOOKUP(A430,'[1]6.1 all cu ID (2)'!$A:$E,2,FALSE)</f>
        <v>84</v>
      </c>
      <c r="C430" s="6">
        <v>84</v>
      </c>
      <c r="D430" s="7" t="s">
        <v>45</v>
      </c>
      <c r="E430" s="6">
        <v>383</v>
      </c>
      <c r="F430" s="12" t="s">
        <v>302</v>
      </c>
      <c r="G430" s="6">
        <v>195</v>
      </c>
      <c r="H430" s="6" t="s">
        <v>9</v>
      </c>
      <c r="I430" s="6" t="s">
        <v>9</v>
      </c>
      <c r="J430" s="89" t="e">
        <f>H430-G430</f>
        <v>#VALUE!</v>
      </c>
    </row>
    <row r="431" spans="1:11" hidden="1" x14ac:dyDescent="0.3">
      <c r="A431" s="6">
        <v>56527</v>
      </c>
      <c r="B431" s="6">
        <f>VLOOKUP(A431,'[1]6.1 all cu ID (2)'!$A:$E,2,FALSE)</f>
        <v>84</v>
      </c>
      <c r="C431" s="6">
        <v>84</v>
      </c>
      <c r="D431" s="7" t="s">
        <v>45</v>
      </c>
      <c r="E431" s="6">
        <v>386</v>
      </c>
      <c r="F431" s="12" t="s">
        <v>309</v>
      </c>
      <c r="G431" s="6">
        <v>345</v>
      </c>
      <c r="H431" s="6" t="s">
        <v>9</v>
      </c>
      <c r="I431" s="6" t="s">
        <v>9</v>
      </c>
      <c r="J431" s="89" t="e">
        <f>H431-G431</f>
        <v>#VALUE!</v>
      </c>
    </row>
    <row r="432" spans="1:11" hidden="1" x14ac:dyDescent="0.3">
      <c r="A432" s="6">
        <v>56527</v>
      </c>
      <c r="B432" s="6">
        <f>VLOOKUP(A432,'[1]6.1 all cu ID (2)'!$A:$E,2,FALSE)</f>
        <v>84</v>
      </c>
      <c r="C432" s="6">
        <v>84</v>
      </c>
      <c r="D432" s="7" t="s">
        <v>45</v>
      </c>
      <c r="E432" s="6">
        <v>387</v>
      </c>
      <c r="F432" s="18" t="s">
        <v>310</v>
      </c>
      <c r="G432" s="6">
        <v>200</v>
      </c>
      <c r="H432" s="6" t="s">
        <v>9</v>
      </c>
      <c r="I432" s="6" t="s">
        <v>9</v>
      </c>
      <c r="J432" s="89" t="e">
        <f>H432-G432</f>
        <v>#VALUE!</v>
      </c>
    </row>
    <row r="433" spans="1:11" hidden="1" x14ac:dyDescent="0.3">
      <c r="A433" s="6">
        <v>56527</v>
      </c>
      <c r="B433" s="6">
        <f>VLOOKUP(A433,'[1]6.1 all cu ID (2)'!$A:$E,2,FALSE)</f>
        <v>84</v>
      </c>
      <c r="C433" s="6">
        <v>84</v>
      </c>
      <c r="D433" s="7" t="s">
        <v>45</v>
      </c>
      <c r="E433" s="6">
        <v>388</v>
      </c>
      <c r="F433" s="19" t="s">
        <v>311</v>
      </c>
      <c r="G433" s="6">
        <v>100</v>
      </c>
      <c r="H433" s="6" t="s">
        <v>9</v>
      </c>
      <c r="I433" s="6" t="s">
        <v>9</v>
      </c>
      <c r="J433" s="89" t="e">
        <f>H433-G433</f>
        <v>#VALUE!</v>
      </c>
    </row>
    <row r="434" spans="1:11" hidden="1" x14ac:dyDescent="0.3">
      <c r="A434" s="6">
        <v>56527</v>
      </c>
      <c r="B434" s="6">
        <f>VLOOKUP(A434,'[1]6.1 all cu ID (2)'!$A:$E,2,FALSE)</f>
        <v>84</v>
      </c>
      <c r="C434" s="6">
        <v>84</v>
      </c>
      <c r="D434" s="7" t="s">
        <v>45</v>
      </c>
      <c r="E434" s="6">
        <v>389</v>
      </c>
      <c r="F434" s="20" t="s">
        <v>312</v>
      </c>
      <c r="G434" s="6">
        <v>30</v>
      </c>
      <c r="H434" s="6" t="s">
        <v>9</v>
      </c>
      <c r="I434" s="6" t="s">
        <v>9</v>
      </c>
      <c r="J434" s="89" t="e">
        <f>H434-G434</f>
        <v>#VALUE!</v>
      </c>
    </row>
    <row r="435" spans="1:11" hidden="1" x14ac:dyDescent="0.3">
      <c r="A435" s="6">
        <v>56527</v>
      </c>
      <c r="B435" s="6">
        <f>VLOOKUP(A435,'[1]6.1 all cu ID (2)'!$A:$E,2,FALSE)</f>
        <v>84</v>
      </c>
      <c r="C435" s="6">
        <v>84</v>
      </c>
      <c r="D435" s="7" t="s">
        <v>45</v>
      </c>
      <c r="E435" s="6">
        <v>390</v>
      </c>
      <c r="F435" s="19" t="s">
        <v>313</v>
      </c>
      <c r="G435" s="6">
        <v>3</v>
      </c>
      <c r="H435" s="6" t="s">
        <v>9</v>
      </c>
      <c r="I435" s="6" t="s">
        <v>9</v>
      </c>
      <c r="J435" s="89" t="e">
        <f>H435-G435</f>
        <v>#VALUE!</v>
      </c>
    </row>
    <row r="436" spans="1:11" hidden="1" x14ac:dyDescent="0.3">
      <c r="A436" s="6">
        <v>56527</v>
      </c>
      <c r="B436" s="6">
        <f>VLOOKUP(A436,'[1]6.1 all cu ID (2)'!$A:$E,2,FALSE)</f>
        <v>84</v>
      </c>
      <c r="C436" s="6">
        <v>84</v>
      </c>
      <c r="D436" s="7" t="s">
        <v>45</v>
      </c>
      <c r="E436" s="6">
        <v>391</v>
      </c>
      <c r="F436" s="20" t="s">
        <v>314</v>
      </c>
      <c r="G436" s="6">
        <v>67</v>
      </c>
      <c r="H436" s="6" t="s">
        <v>9</v>
      </c>
      <c r="I436" s="6" t="s">
        <v>9</v>
      </c>
      <c r="J436" s="89" t="e">
        <f>H436-G436</f>
        <v>#VALUE!</v>
      </c>
    </row>
    <row r="437" spans="1:11" hidden="1" x14ac:dyDescent="0.3">
      <c r="A437" s="6">
        <v>56527</v>
      </c>
      <c r="B437" s="6">
        <f>VLOOKUP(A437,'[1]6.1 all cu ID (2)'!$A:$E,2,FALSE)</f>
        <v>84</v>
      </c>
      <c r="C437" s="6">
        <v>84</v>
      </c>
      <c r="D437" s="7" t="s">
        <v>45</v>
      </c>
      <c r="E437" s="6">
        <v>392</v>
      </c>
      <c r="F437" s="12" t="s">
        <v>315</v>
      </c>
      <c r="G437" s="6">
        <v>48</v>
      </c>
      <c r="H437" s="6" t="s">
        <v>9</v>
      </c>
      <c r="I437" s="6" t="s">
        <v>9</v>
      </c>
      <c r="J437" s="89" t="e">
        <f>H437-G437</f>
        <v>#VALUE!</v>
      </c>
    </row>
    <row r="438" spans="1:11" hidden="1" x14ac:dyDescent="0.3">
      <c r="A438" s="6">
        <v>56527</v>
      </c>
      <c r="B438" s="6">
        <f>VLOOKUP(A438,'[1]6.1 all cu ID (2)'!$A:$E,2,FALSE)</f>
        <v>84</v>
      </c>
      <c r="C438" s="6">
        <v>84</v>
      </c>
      <c r="D438" s="7" t="s">
        <v>45</v>
      </c>
      <c r="E438" s="6">
        <v>393</v>
      </c>
      <c r="F438" s="21" t="s">
        <v>316</v>
      </c>
      <c r="G438" s="6">
        <v>200</v>
      </c>
      <c r="H438" s="6" t="s">
        <v>9</v>
      </c>
      <c r="I438" s="6" t="s">
        <v>9</v>
      </c>
      <c r="J438" s="89" t="e">
        <f>H438-G438</f>
        <v>#VALUE!</v>
      </c>
    </row>
    <row r="439" spans="1:11" hidden="1" x14ac:dyDescent="0.3">
      <c r="A439" s="6">
        <v>56527</v>
      </c>
      <c r="B439" s="6">
        <f>VLOOKUP(A439,'[1]6.1 all cu ID (2)'!$A:$E,2,FALSE)</f>
        <v>84</v>
      </c>
      <c r="C439" s="6">
        <v>84</v>
      </c>
      <c r="D439" s="7" t="s">
        <v>45</v>
      </c>
      <c r="E439" s="6">
        <v>394</v>
      </c>
      <c r="F439" s="22" t="s">
        <v>317</v>
      </c>
      <c r="G439" s="6">
        <v>51</v>
      </c>
      <c r="H439" s="6" t="s">
        <v>9</v>
      </c>
      <c r="I439" s="6" t="s">
        <v>9</v>
      </c>
      <c r="J439" s="89" t="e">
        <f>H439-G439</f>
        <v>#VALUE!</v>
      </c>
      <c r="K439" s="33" t="s">
        <v>331</v>
      </c>
    </row>
    <row r="440" spans="1:11" hidden="1" x14ac:dyDescent="0.3">
      <c r="A440" s="6">
        <v>56527</v>
      </c>
      <c r="B440" s="6">
        <f>VLOOKUP(A440,'[1]6.1 all cu ID (2)'!$A:$E,2,FALSE)</f>
        <v>84</v>
      </c>
      <c r="C440" s="6">
        <v>84</v>
      </c>
      <c r="D440" s="7" t="s">
        <v>45</v>
      </c>
      <c r="E440" s="6">
        <v>395</v>
      </c>
      <c r="F440" s="12" t="s">
        <v>318</v>
      </c>
      <c r="G440" s="6">
        <v>50</v>
      </c>
      <c r="H440" s="6" t="s">
        <v>9</v>
      </c>
      <c r="I440" s="6" t="s">
        <v>9</v>
      </c>
      <c r="J440" s="89" t="e">
        <f>H440-G440</f>
        <v>#VALUE!</v>
      </c>
    </row>
    <row r="441" spans="1:11" hidden="1" x14ac:dyDescent="0.3">
      <c r="A441" s="6">
        <v>56527</v>
      </c>
      <c r="B441" s="6">
        <f>VLOOKUP(A441,'[1]6.1 all cu ID (2)'!$A:$E,2,FALSE)</f>
        <v>84</v>
      </c>
      <c r="C441" s="6">
        <v>84</v>
      </c>
      <c r="D441" s="7" t="s">
        <v>45</v>
      </c>
      <c r="E441" s="6">
        <v>396</v>
      </c>
      <c r="F441" s="12" t="s">
        <v>319</v>
      </c>
      <c r="G441" s="6">
        <v>3</v>
      </c>
      <c r="H441" s="6" t="s">
        <v>9</v>
      </c>
      <c r="I441" s="6" t="s">
        <v>9</v>
      </c>
      <c r="J441" s="89" t="e">
        <f>H441-G441</f>
        <v>#VALUE!</v>
      </c>
    </row>
    <row r="442" spans="1:11" hidden="1" x14ac:dyDescent="0.3">
      <c r="A442" s="6">
        <v>148524</v>
      </c>
      <c r="B442" s="6">
        <f>VLOOKUP(A442,'[1]6.1 all cu ID (2)'!$A:$E,2,FALSE)</f>
        <v>173</v>
      </c>
      <c r="C442" s="6">
        <v>173</v>
      </c>
      <c r="D442" s="7" t="s">
        <v>232</v>
      </c>
      <c r="E442" s="6">
        <v>384</v>
      </c>
      <c r="F442" s="12" t="s">
        <v>307</v>
      </c>
      <c r="G442" s="6">
        <v>68</v>
      </c>
      <c r="H442" s="6">
        <v>7</v>
      </c>
      <c r="I442" s="6">
        <v>7</v>
      </c>
      <c r="J442" s="89">
        <f>H442-G442</f>
        <v>-61</v>
      </c>
    </row>
    <row r="443" spans="1:11" x14ac:dyDescent="0.3">
      <c r="A443" s="6">
        <v>148600</v>
      </c>
      <c r="B443" s="6">
        <f>VLOOKUP(A443,'[1]6.1 all cu ID (2)'!$A:$E,2,FALSE)</f>
        <v>173</v>
      </c>
      <c r="C443" s="6">
        <v>173</v>
      </c>
      <c r="D443" s="7" t="s">
        <v>236</v>
      </c>
      <c r="E443" s="6">
        <v>382</v>
      </c>
      <c r="F443" s="12" t="s">
        <v>301</v>
      </c>
      <c r="G443" s="6">
        <v>8</v>
      </c>
      <c r="H443" s="6" t="s">
        <v>9</v>
      </c>
      <c r="I443" s="6" t="s">
        <v>9</v>
      </c>
      <c r="J443" s="89" t="e">
        <f>H443-G443</f>
        <v>#VALUE!</v>
      </c>
    </row>
    <row r="444" spans="1:11" hidden="1" x14ac:dyDescent="0.3">
      <c r="A444" s="6">
        <v>56705</v>
      </c>
      <c r="B444" s="6">
        <f>VLOOKUP(A444,'[1]6.1 all cu ID (2)'!$A:$E,2,FALSE)</f>
        <v>84</v>
      </c>
      <c r="C444" s="6">
        <v>84</v>
      </c>
      <c r="D444" s="7" t="s">
        <v>46</v>
      </c>
      <c r="E444" s="6">
        <v>383</v>
      </c>
      <c r="F444" s="12" t="s">
        <v>302</v>
      </c>
      <c r="G444" s="6">
        <v>20</v>
      </c>
      <c r="H444" s="6">
        <v>27</v>
      </c>
      <c r="I444" s="6">
        <v>27</v>
      </c>
      <c r="J444" s="89">
        <f>H444-G444</f>
        <v>7</v>
      </c>
    </row>
    <row r="445" spans="1:11" hidden="1" x14ac:dyDescent="0.3">
      <c r="A445" s="6">
        <v>56705</v>
      </c>
      <c r="B445" s="6">
        <f>VLOOKUP(A445,'[1]6.1 all cu ID (2)'!$A:$E,2,FALSE)</f>
        <v>84</v>
      </c>
      <c r="C445" s="6">
        <v>84</v>
      </c>
      <c r="D445" s="7" t="s">
        <v>46</v>
      </c>
      <c r="E445" s="6">
        <v>386</v>
      </c>
      <c r="F445" s="12" t="s">
        <v>309</v>
      </c>
      <c r="G445" s="6">
        <v>200</v>
      </c>
      <c r="H445" s="6">
        <v>125</v>
      </c>
      <c r="I445" s="6">
        <v>125</v>
      </c>
      <c r="J445" s="89">
        <f>H445-G445</f>
        <v>-75</v>
      </c>
    </row>
    <row r="446" spans="1:11" hidden="1" x14ac:dyDescent="0.3">
      <c r="A446" s="6">
        <v>56705</v>
      </c>
      <c r="B446" s="6">
        <f>VLOOKUP(A446,'[1]6.1 all cu ID (2)'!$A:$E,2,FALSE)</f>
        <v>84</v>
      </c>
      <c r="C446" s="6">
        <v>84</v>
      </c>
      <c r="D446" s="7" t="s">
        <v>46</v>
      </c>
      <c r="E446" s="6">
        <v>387</v>
      </c>
      <c r="F446" s="18" t="s">
        <v>310</v>
      </c>
      <c r="G446" s="6">
        <v>20</v>
      </c>
      <c r="H446" s="6">
        <v>67</v>
      </c>
      <c r="I446" s="6">
        <v>67</v>
      </c>
      <c r="J446" s="89">
        <f>H446-G446</f>
        <v>47</v>
      </c>
    </row>
    <row r="447" spans="1:11" hidden="1" x14ac:dyDescent="0.3">
      <c r="A447" s="6">
        <v>56705</v>
      </c>
      <c r="B447" s="6">
        <f>VLOOKUP(A447,'[1]6.1 all cu ID (2)'!$A:$E,2,FALSE)</f>
        <v>84</v>
      </c>
      <c r="C447" s="6">
        <v>84</v>
      </c>
      <c r="D447" s="7" t="s">
        <v>46</v>
      </c>
      <c r="E447" s="6">
        <v>388</v>
      </c>
      <c r="F447" s="19" t="s">
        <v>311</v>
      </c>
      <c r="G447" s="6">
        <v>100</v>
      </c>
      <c r="H447" s="6">
        <v>292</v>
      </c>
      <c r="I447" s="6">
        <v>292</v>
      </c>
      <c r="J447" s="89">
        <f>H447-G447</f>
        <v>192</v>
      </c>
    </row>
    <row r="448" spans="1:11" hidden="1" x14ac:dyDescent="0.3">
      <c r="A448" s="6">
        <v>56705</v>
      </c>
      <c r="B448" s="6">
        <f>VLOOKUP(A448,'[1]6.1 all cu ID (2)'!$A:$E,2,FALSE)</f>
        <v>84</v>
      </c>
      <c r="C448" s="6">
        <v>84</v>
      </c>
      <c r="D448" s="7" t="s">
        <v>46</v>
      </c>
      <c r="E448" s="6">
        <v>390</v>
      </c>
      <c r="F448" s="19" t="s">
        <v>313</v>
      </c>
      <c r="G448" s="6">
        <v>120</v>
      </c>
      <c r="H448" s="6">
        <v>534</v>
      </c>
      <c r="I448" s="6">
        <v>534</v>
      </c>
      <c r="J448" s="89">
        <f>H448-G448</f>
        <v>414</v>
      </c>
    </row>
    <row r="449" spans="1:11" hidden="1" x14ac:dyDescent="0.3">
      <c r="A449" s="6">
        <v>56705</v>
      </c>
      <c r="B449" s="6">
        <f>VLOOKUP(A449,'[1]6.1 all cu ID (2)'!$A:$E,2,FALSE)</f>
        <v>84</v>
      </c>
      <c r="C449" s="6">
        <v>84</v>
      </c>
      <c r="D449" s="7" t="s">
        <v>46</v>
      </c>
      <c r="E449" s="6">
        <v>391</v>
      </c>
      <c r="F449" s="20" t="s">
        <v>314</v>
      </c>
      <c r="G449" s="6">
        <v>80</v>
      </c>
      <c r="H449" s="6" t="s">
        <v>9</v>
      </c>
      <c r="I449" s="6" t="s">
        <v>9</v>
      </c>
      <c r="J449" s="89" t="e">
        <f>H449-G449</f>
        <v>#VALUE!</v>
      </c>
    </row>
    <row r="450" spans="1:11" hidden="1" x14ac:dyDescent="0.3">
      <c r="A450" s="6">
        <v>56705</v>
      </c>
      <c r="B450" s="6">
        <f>VLOOKUP(A450,'[1]6.1 all cu ID (2)'!$A:$E,2,FALSE)</f>
        <v>84</v>
      </c>
      <c r="C450" s="6">
        <v>84</v>
      </c>
      <c r="D450" s="7" t="s">
        <v>46</v>
      </c>
      <c r="E450" s="6">
        <v>392</v>
      </c>
      <c r="F450" s="12" t="s">
        <v>315</v>
      </c>
      <c r="G450" s="6">
        <v>5</v>
      </c>
      <c r="H450" s="6">
        <v>1</v>
      </c>
      <c r="I450" s="6">
        <v>1</v>
      </c>
      <c r="J450" s="89">
        <f>H450-G450</f>
        <v>-4</v>
      </c>
    </row>
    <row r="451" spans="1:11" hidden="1" x14ac:dyDescent="0.3">
      <c r="A451" s="6">
        <v>56705</v>
      </c>
      <c r="B451" s="6">
        <f>VLOOKUP(A451,'[1]6.1 all cu ID (2)'!$A:$E,2,FALSE)</f>
        <v>84</v>
      </c>
      <c r="C451" s="6">
        <v>84</v>
      </c>
      <c r="D451" s="7" t="s">
        <v>46</v>
      </c>
      <c r="E451" s="6">
        <v>393</v>
      </c>
      <c r="F451" s="21" t="s">
        <v>316</v>
      </c>
      <c r="G451" s="6">
        <v>100</v>
      </c>
      <c r="H451" s="6">
        <v>27</v>
      </c>
      <c r="I451" s="6">
        <v>27</v>
      </c>
      <c r="J451" s="89">
        <f>H451-G451</f>
        <v>-73</v>
      </c>
    </row>
    <row r="452" spans="1:11" hidden="1" x14ac:dyDescent="0.3">
      <c r="A452" s="6">
        <v>56705</v>
      </c>
      <c r="B452" s="6">
        <f>VLOOKUP(A452,'[1]6.1 all cu ID (2)'!$A:$E,2,FALSE)</f>
        <v>84</v>
      </c>
      <c r="C452" s="6">
        <v>84</v>
      </c>
      <c r="D452" s="7" t="s">
        <v>46</v>
      </c>
      <c r="E452" s="6">
        <v>394</v>
      </c>
      <c r="F452" s="22" t="s">
        <v>317</v>
      </c>
      <c r="G452" s="6">
        <v>50</v>
      </c>
      <c r="H452" s="6">
        <v>25</v>
      </c>
      <c r="I452" s="6">
        <v>25</v>
      </c>
      <c r="J452" s="89">
        <f>H452-G452</f>
        <v>-25</v>
      </c>
      <c r="K452" s="33" t="s">
        <v>331</v>
      </c>
    </row>
    <row r="453" spans="1:11" hidden="1" x14ac:dyDescent="0.3">
      <c r="A453" s="6">
        <v>56705</v>
      </c>
      <c r="B453" s="6">
        <f>VLOOKUP(A453,'[1]6.1 all cu ID (2)'!$A:$E,2,FALSE)</f>
        <v>84</v>
      </c>
      <c r="C453" s="6">
        <v>84</v>
      </c>
      <c r="D453" s="7" t="s">
        <v>46</v>
      </c>
      <c r="E453" s="6">
        <v>395</v>
      </c>
      <c r="F453" s="12" t="s">
        <v>318</v>
      </c>
      <c r="G453" s="6">
        <v>20</v>
      </c>
      <c r="H453" s="6">
        <v>67</v>
      </c>
      <c r="I453" s="6">
        <v>67</v>
      </c>
      <c r="J453" s="89">
        <f>H453-G453</f>
        <v>47</v>
      </c>
    </row>
    <row r="454" spans="1:11" hidden="1" x14ac:dyDescent="0.3">
      <c r="A454" s="6">
        <v>56705</v>
      </c>
      <c r="B454" s="6">
        <f>VLOOKUP(A454,'[1]6.1 all cu ID (2)'!$A:$E,2,FALSE)</f>
        <v>84</v>
      </c>
      <c r="C454" s="6">
        <v>84</v>
      </c>
      <c r="D454" s="7" t="s">
        <v>46</v>
      </c>
      <c r="E454" s="6">
        <v>396</v>
      </c>
      <c r="F454" s="12" t="s">
        <v>319</v>
      </c>
      <c r="G454" s="6">
        <v>1</v>
      </c>
      <c r="H454" s="6">
        <v>1</v>
      </c>
      <c r="I454" s="6">
        <v>1</v>
      </c>
      <c r="J454" s="89">
        <f>H454-G454</f>
        <v>0</v>
      </c>
    </row>
    <row r="455" spans="1:11" hidden="1" x14ac:dyDescent="0.3">
      <c r="A455" s="6">
        <v>148727</v>
      </c>
      <c r="B455" s="6">
        <f>VLOOKUP(A455,'[1]6.1 all cu ID (2)'!$A:$E,2,FALSE)</f>
        <v>173</v>
      </c>
      <c r="C455" s="6">
        <v>173</v>
      </c>
      <c r="D455" s="7" t="s">
        <v>295</v>
      </c>
      <c r="E455" s="6">
        <v>384</v>
      </c>
      <c r="F455" s="12" t="s">
        <v>307</v>
      </c>
      <c r="G455" s="6">
        <v>67</v>
      </c>
      <c r="H455" s="6" t="s">
        <v>9</v>
      </c>
      <c r="I455" s="6" t="s">
        <v>9</v>
      </c>
      <c r="J455" s="89" t="e">
        <f>H455-G455</f>
        <v>#VALUE!</v>
      </c>
    </row>
    <row r="456" spans="1:11" x14ac:dyDescent="0.3">
      <c r="A456" s="6">
        <v>148951</v>
      </c>
      <c r="B456" s="6">
        <f>VLOOKUP(A456,'[1]6.1 all cu ID (2)'!$A:$E,2,FALSE)</f>
        <v>173</v>
      </c>
      <c r="C456" s="6">
        <v>173</v>
      </c>
      <c r="D456" s="7" t="s">
        <v>250</v>
      </c>
      <c r="E456" s="6">
        <v>382</v>
      </c>
      <c r="F456" s="12" t="s">
        <v>301</v>
      </c>
      <c r="G456" s="6">
        <v>8</v>
      </c>
      <c r="H456" s="6" t="s">
        <v>9</v>
      </c>
      <c r="I456" s="6" t="s">
        <v>9</v>
      </c>
      <c r="J456" s="89" t="e">
        <f>H456-G456</f>
        <v>#VALUE!</v>
      </c>
    </row>
    <row r="457" spans="1:11" hidden="1" x14ac:dyDescent="0.3">
      <c r="A457" s="6">
        <v>56805</v>
      </c>
      <c r="B457" s="6">
        <f>VLOOKUP(A457,'[1]6.1 all cu ID (2)'!$A:$E,2,FALSE)</f>
        <v>84</v>
      </c>
      <c r="C457" s="6">
        <v>84</v>
      </c>
      <c r="D457" s="7" t="s">
        <v>299</v>
      </c>
      <c r="E457" s="6">
        <v>383</v>
      </c>
      <c r="F457" s="12" t="s">
        <v>302</v>
      </c>
      <c r="G457" s="6">
        <v>72</v>
      </c>
      <c r="H457" s="7">
        <v>84</v>
      </c>
      <c r="I457" s="7">
        <v>84</v>
      </c>
      <c r="J457" s="89">
        <f>H457-G457</f>
        <v>12</v>
      </c>
    </row>
    <row r="458" spans="1:11" hidden="1" x14ac:dyDescent="0.3">
      <c r="A458" s="6">
        <v>56805</v>
      </c>
      <c r="B458" s="6">
        <f>VLOOKUP(A458,'[1]6.1 all cu ID (2)'!$A:$E,2,FALSE)</f>
        <v>84</v>
      </c>
      <c r="C458" s="6">
        <v>84</v>
      </c>
      <c r="D458" s="7" t="s">
        <v>299</v>
      </c>
      <c r="E458" s="6">
        <v>386</v>
      </c>
      <c r="F458" s="12" t="s">
        <v>309</v>
      </c>
      <c r="G458" s="6">
        <v>700</v>
      </c>
      <c r="H458" s="7">
        <v>610</v>
      </c>
      <c r="I458" s="7">
        <v>610</v>
      </c>
      <c r="J458" s="89">
        <f>H458-G458</f>
        <v>-90</v>
      </c>
    </row>
    <row r="459" spans="1:11" hidden="1" x14ac:dyDescent="0.3">
      <c r="A459" s="6">
        <v>56805</v>
      </c>
      <c r="B459" s="6">
        <f>VLOOKUP(A459,'[1]6.1 all cu ID (2)'!$A:$E,2,FALSE)</f>
        <v>84</v>
      </c>
      <c r="C459" s="6">
        <v>84</v>
      </c>
      <c r="D459" s="7" t="s">
        <v>299</v>
      </c>
      <c r="E459" s="6">
        <v>387</v>
      </c>
      <c r="F459" s="18" t="s">
        <v>310</v>
      </c>
      <c r="G459" s="6">
        <v>350</v>
      </c>
      <c r="H459" s="7" t="s">
        <v>9</v>
      </c>
      <c r="I459" s="7" t="s">
        <v>9</v>
      </c>
      <c r="J459" s="89" t="e">
        <f>H459-G459</f>
        <v>#VALUE!</v>
      </c>
    </row>
    <row r="460" spans="1:11" hidden="1" x14ac:dyDescent="0.3">
      <c r="A460" s="6">
        <v>56805</v>
      </c>
      <c r="B460" s="6">
        <f>VLOOKUP(A460,'[1]6.1 all cu ID (2)'!$A:$E,2,FALSE)</f>
        <v>84</v>
      </c>
      <c r="C460" s="6">
        <v>84</v>
      </c>
      <c r="D460" s="7" t="s">
        <v>299</v>
      </c>
      <c r="E460" s="6">
        <v>388</v>
      </c>
      <c r="F460" s="19" t="s">
        <v>311</v>
      </c>
      <c r="G460" s="6">
        <v>280</v>
      </c>
      <c r="H460" s="7" t="s">
        <v>9</v>
      </c>
      <c r="I460" s="7" t="s">
        <v>9</v>
      </c>
      <c r="J460" s="89" t="e">
        <f>H460-G460</f>
        <v>#VALUE!</v>
      </c>
    </row>
    <row r="461" spans="1:11" hidden="1" x14ac:dyDescent="0.3">
      <c r="A461" s="6">
        <v>56805</v>
      </c>
      <c r="B461" s="6">
        <f>VLOOKUP(A461,'[1]6.1 all cu ID (2)'!$A:$E,2,FALSE)</f>
        <v>84</v>
      </c>
      <c r="C461" s="6">
        <v>84</v>
      </c>
      <c r="D461" s="7" t="s">
        <v>299</v>
      </c>
      <c r="E461" s="6">
        <v>389</v>
      </c>
      <c r="F461" s="20" t="s">
        <v>312</v>
      </c>
      <c r="G461" s="6">
        <v>700</v>
      </c>
      <c r="H461" s="7" t="s">
        <v>9</v>
      </c>
      <c r="I461" s="7" t="s">
        <v>9</v>
      </c>
      <c r="J461" s="89" t="e">
        <f>H461-G461</f>
        <v>#VALUE!</v>
      </c>
    </row>
    <row r="462" spans="1:11" hidden="1" x14ac:dyDescent="0.3">
      <c r="A462" s="6">
        <v>56805</v>
      </c>
      <c r="B462" s="6">
        <f>VLOOKUP(A462,'[1]6.1 all cu ID (2)'!$A:$E,2,FALSE)</f>
        <v>84</v>
      </c>
      <c r="C462" s="6">
        <v>84</v>
      </c>
      <c r="D462" s="7" t="s">
        <v>299</v>
      </c>
      <c r="E462" s="6">
        <v>392</v>
      </c>
      <c r="F462" s="12" t="s">
        <v>315</v>
      </c>
      <c r="G462" s="6">
        <v>13</v>
      </c>
      <c r="H462" s="7" t="s">
        <v>9</v>
      </c>
      <c r="I462" s="7" t="s">
        <v>9</v>
      </c>
      <c r="J462" s="89" t="e">
        <f>H462-G462</f>
        <v>#VALUE!</v>
      </c>
    </row>
    <row r="463" spans="1:11" hidden="1" x14ac:dyDescent="0.3">
      <c r="A463" s="6">
        <v>56805</v>
      </c>
      <c r="B463" s="6">
        <f>VLOOKUP(A463,'[1]6.1 all cu ID (2)'!$A:$E,2,FALSE)</f>
        <v>84</v>
      </c>
      <c r="C463" s="6">
        <v>84</v>
      </c>
      <c r="D463" s="7" t="s">
        <v>299</v>
      </c>
      <c r="E463" s="6">
        <v>393</v>
      </c>
      <c r="F463" s="21" t="s">
        <v>316</v>
      </c>
      <c r="G463" s="6">
        <v>80</v>
      </c>
      <c r="H463" s="7">
        <v>76</v>
      </c>
      <c r="I463" s="7">
        <v>76</v>
      </c>
      <c r="J463" s="89">
        <f>H463-G463</f>
        <v>-4</v>
      </c>
    </row>
    <row r="464" spans="1:11" hidden="1" x14ac:dyDescent="0.3">
      <c r="A464" s="6">
        <v>56805</v>
      </c>
      <c r="B464" s="6">
        <f>VLOOKUP(A464,'[1]6.1 all cu ID (2)'!$A:$E,2,FALSE)</f>
        <v>84</v>
      </c>
      <c r="C464" s="6">
        <v>84</v>
      </c>
      <c r="D464" s="7" t="s">
        <v>299</v>
      </c>
      <c r="E464" s="6">
        <v>394</v>
      </c>
      <c r="F464" s="22" t="s">
        <v>317</v>
      </c>
      <c r="G464" s="6">
        <v>40</v>
      </c>
      <c r="H464" s="7">
        <v>47</v>
      </c>
      <c r="I464" s="7">
        <v>47</v>
      </c>
      <c r="J464" s="89">
        <f>H464-G464</f>
        <v>7</v>
      </c>
      <c r="K464" s="33" t="s">
        <v>331</v>
      </c>
    </row>
    <row r="465" spans="1:11" hidden="1" x14ac:dyDescent="0.3">
      <c r="A465" s="6">
        <v>56805</v>
      </c>
      <c r="B465" s="6">
        <f>VLOOKUP(A465,'[1]6.1 all cu ID (2)'!$A:$E,2,FALSE)</f>
        <v>84</v>
      </c>
      <c r="C465" s="6">
        <v>84</v>
      </c>
      <c r="D465" s="7" t="s">
        <v>299</v>
      </c>
      <c r="E465" s="6">
        <v>395</v>
      </c>
      <c r="F465" s="12" t="s">
        <v>318</v>
      </c>
      <c r="G465" s="6">
        <v>350</v>
      </c>
      <c r="H465" s="7" t="s">
        <v>9</v>
      </c>
      <c r="I465" s="7" t="s">
        <v>9</v>
      </c>
      <c r="J465" s="89" t="e">
        <f>H465-G465</f>
        <v>#VALUE!</v>
      </c>
    </row>
    <row r="466" spans="1:11" hidden="1" x14ac:dyDescent="0.3">
      <c r="A466" s="6">
        <v>56805</v>
      </c>
      <c r="B466" s="6">
        <f>VLOOKUP(A466,'[1]6.1 all cu ID (2)'!$A:$E,2,FALSE)</f>
        <v>84</v>
      </c>
      <c r="C466" s="6">
        <v>84</v>
      </c>
      <c r="D466" s="7" t="s">
        <v>299</v>
      </c>
      <c r="E466" s="6">
        <v>396</v>
      </c>
      <c r="F466" s="12" t="s">
        <v>319</v>
      </c>
      <c r="G466" s="6">
        <v>1</v>
      </c>
      <c r="H466" s="7" t="s">
        <v>9</v>
      </c>
      <c r="I466" s="7" t="s">
        <v>9</v>
      </c>
      <c r="J466" s="89" t="e">
        <f>H466-G466</f>
        <v>#VALUE!</v>
      </c>
    </row>
    <row r="467" spans="1:11" hidden="1" x14ac:dyDescent="0.3">
      <c r="A467" s="6">
        <v>146266</v>
      </c>
      <c r="B467" s="6">
        <f>VLOOKUP(A467,'[1]6.1 all cu ID (2)'!$A:$E,2,FALSE)</f>
        <v>168</v>
      </c>
      <c r="C467" s="6">
        <v>168</v>
      </c>
      <c r="D467" s="7" t="s">
        <v>115</v>
      </c>
      <c r="E467" s="6">
        <v>384</v>
      </c>
      <c r="F467" s="12" t="s">
        <v>307</v>
      </c>
      <c r="G467" s="6">
        <v>66</v>
      </c>
      <c r="H467" s="6" t="s">
        <v>9</v>
      </c>
      <c r="I467" s="6" t="s">
        <v>9</v>
      </c>
      <c r="J467" s="89" t="e">
        <f>H467-G467</f>
        <v>#VALUE!</v>
      </c>
    </row>
    <row r="468" spans="1:11" hidden="1" x14ac:dyDescent="0.3">
      <c r="A468" s="6">
        <v>148194</v>
      </c>
      <c r="B468" s="6">
        <f>VLOOKUP(A468,'[1]6.1 all cu ID (2)'!$A:$E,2,FALSE)</f>
        <v>173</v>
      </c>
      <c r="C468" s="6">
        <v>173</v>
      </c>
      <c r="D468" s="7" t="s">
        <v>211</v>
      </c>
      <c r="E468" s="6">
        <v>384</v>
      </c>
      <c r="F468" s="12" t="s">
        <v>307</v>
      </c>
      <c r="G468" s="6">
        <v>66</v>
      </c>
      <c r="H468" s="6">
        <v>61</v>
      </c>
      <c r="I468" s="6">
        <v>61</v>
      </c>
      <c r="J468" s="89">
        <f>H468-G468</f>
        <v>-5</v>
      </c>
    </row>
    <row r="469" spans="1:11" x14ac:dyDescent="0.3">
      <c r="A469" s="6">
        <v>144808</v>
      </c>
      <c r="B469" s="6" t="e">
        <f>VLOOKUP(A469,'[1]6.1 all cu ID (2)'!$A:$E,2,FALSE)</f>
        <v>#N/A</v>
      </c>
      <c r="C469" s="80" t="e">
        <v>#N/A</v>
      </c>
      <c r="D469" s="7" t="s">
        <v>82</v>
      </c>
      <c r="E469" s="6">
        <v>382</v>
      </c>
      <c r="F469" s="12" t="s">
        <v>301</v>
      </c>
      <c r="G469" s="6">
        <v>8</v>
      </c>
      <c r="H469" s="6" t="s">
        <v>9</v>
      </c>
      <c r="I469" s="6" t="s">
        <v>9</v>
      </c>
      <c r="J469" s="89" t="e">
        <f>H469-G469</f>
        <v>#VALUE!</v>
      </c>
    </row>
    <row r="470" spans="1:11" hidden="1" x14ac:dyDescent="0.3">
      <c r="A470" s="6">
        <v>57308</v>
      </c>
      <c r="B470" s="6">
        <f>VLOOKUP(A470,'[1]6.1 all cu ID (2)'!$A:$E,2,FALSE)</f>
        <v>84</v>
      </c>
      <c r="C470" s="6">
        <v>84</v>
      </c>
      <c r="D470" s="7" t="s">
        <v>47</v>
      </c>
      <c r="E470" s="6">
        <v>383</v>
      </c>
      <c r="F470" s="12" t="s">
        <v>302</v>
      </c>
      <c r="G470" s="6">
        <v>160</v>
      </c>
      <c r="H470" s="6">
        <v>160</v>
      </c>
      <c r="I470" s="6">
        <v>160</v>
      </c>
      <c r="J470" s="89">
        <f>H470-G470</f>
        <v>0</v>
      </c>
    </row>
    <row r="471" spans="1:11" hidden="1" x14ac:dyDescent="0.3">
      <c r="A471" s="6">
        <v>57308</v>
      </c>
      <c r="B471" s="6">
        <f>VLOOKUP(A471,'[1]6.1 all cu ID (2)'!$A:$E,2,FALSE)</f>
        <v>84</v>
      </c>
      <c r="C471" s="6">
        <v>84</v>
      </c>
      <c r="D471" s="7" t="s">
        <v>47</v>
      </c>
      <c r="E471" s="6">
        <v>386</v>
      </c>
      <c r="F471" s="12" t="s">
        <v>309</v>
      </c>
      <c r="G471" s="6">
        <v>120</v>
      </c>
      <c r="H471" s="6">
        <v>140</v>
      </c>
      <c r="I471" s="6">
        <v>140</v>
      </c>
      <c r="J471" s="89">
        <f>H471-G471</f>
        <v>20</v>
      </c>
    </row>
    <row r="472" spans="1:11" hidden="1" x14ac:dyDescent="0.3">
      <c r="A472" s="6">
        <v>57308</v>
      </c>
      <c r="B472" s="6">
        <f>VLOOKUP(A472,'[1]6.1 all cu ID (2)'!$A:$E,2,FALSE)</f>
        <v>84</v>
      </c>
      <c r="C472" s="6">
        <v>84</v>
      </c>
      <c r="D472" s="7" t="s">
        <v>47</v>
      </c>
      <c r="E472" s="6">
        <v>387</v>
      </c>
      <c r="F472" s="18" t="s">
        <v>310</v>
      </c>
      <c r="G472" s="6">
        <v>280</v>
      </c>
      <c r="H472" s="6">
        <v>299</v>
      </c>
      <c r="I472" s="6">
        <v>299</v>
      </c>
      <c r="J472" s="89">
        <f>H472-G472</f>
        <v>19</v>
      </c>
    </row>
    <row r="473" spans="1:11" hidden="1" x14ac:dyDescent="0.3">
      <c r="A473" s="6">
        <v>57308</v>
      </c>
      <c r="B473" s="6">
        <f>VLOOKUP(A473,'[1]6.1 all cu ID (2)'!$A:$E,2,FALSE)</f>
        <v>84</v>
      </c>
      <c r="C473" s="6">
        <v>84</v>
      </c>
      <c r="D473" s="7" t="s">
        <v>47</v>
      </c>
      <c r="E473" s="6">
        <v>388</v>
      </c>
      <c r="F473" s="19" t="s">
        <v>311</v>
      </c>
      <c r="G473" s="6">
        <v>140</v>
      </c>
      <c r="H473" s="6">
        <v>236</v>
      </c>
      <c r="I473" s="6">
        <v>236</v>
      </c>
      <c r="J473" s="89">
        <f>H473-G473</f>
        <v>96</v>
      </c>
    </row>
    <row r="474" spans="1:11" hidden="1" x14ac:dyDescent="0.3">
      <c r="A474" s="6">
        <v>57308</v>
      </c>
      <c r="B474" s="6">
        <f>VLOOKUP(A474,'[1]6.1 all cu ID (2)'!$A:$E,2,FALSE)</f>
        <v>84</v>
      </c>
      <c r="C474" s="6">
        <v>84</v>
      </c>
      <c r="D474" s="7" t="s">
        <v>47</v>
      </c>
      <c r="E474" s="6">
        <v>389</v>
      </c>
      <c r="F474" s="20" t="s">
        <v>312</v>
      </c>
      <c r="G474" s="6">
        <v>30</v>
      </c>
      <c r="H474" s="6">
        <v>57</v>
      </c>
      <c r="I474" s="6">
        <v>57</v>
      </c>
      <c r="J474" s="89">
        <f>H474-G474</f>
        <v>27</v>
      </c>
    </row>
    <row r="475" spans="1:11" hidden="1" x14ac:dyDescent="0.3">
      <c r="A475" s="6">
        <v>57308</v>
      </c>
      <c r="B475" s="6">
        <f>VLOOKUP(A475,'[1]6.1 all cu ID (2)'!$A:$E,2,FALSE)</f>
        <v>84</v>
      </c>
      <c r="C475" s="6">
        <v>84</v>
      </c>
      <c r="D475" s="7" t="s">
        <v>47</v>
      </c>
      <c r="E475" s="6">
        <v>391</v>
      </c>
      <c r="F475" s="20" t="s">
        <v>314</v>
      </c>
      <c r="G475" s="6">
        <v>90</v>
      </c>
      <c r="H475" s="6">
        <v>121</v>
      </c>
      <c r="I475" s="6">
        <v>121</v>
      </c>
      <c r="J475" s="89">
        <f>H475-G475</f>
        <v>31</v>
      </c>
    </row>
    <row r="476" spans="1:11" hidden="1" x14ac:dyDescent="0.3">
      <c r="A476" s="6">
        <v>57308</v>
      </c>
      <c r="B476" s="6">
        <f>VLOOKUP(A476,'[1]6.1 all cu ID (2)'!$A:$E,2,FALSE)</f>
        <v>84</v>
      </c>
      <c r="C476" s="6">
        <v>84</v>
      </c>
      <c r="D476" s="7" t="s">
        <v>47</v>
      </c>
      <c r="E476" s="6">
        <v>392</v>
      </c>
      <c r="F476" s="12" t="s">
        <v>315</v>
      </c>
      <c r="G476" s="6">
        <v>11</v>
      </c>
      <c r="H476" s="6">
        <v>11</v>
      </c>
      <c r="I476" s="6">
        <v>11</v>
      </c>
      <c r="J476" s="89">
        <f>H476-G476</f>
        <v>0</v>
      </c>
    </row>
    <row r="477" spans="1:11" hidden="1" x14ac:dyDescent="0.3">
      <c r="A477" s="6">
        <v>57308</v>
      </c>
      <c r="B477" s="6">
        <f>VLOOKUP(A477,'[1]6.1 all cu ID (2)'!$A:$E,2,FALSE)</f>
        <v>84</v>
      </c>
      <c r="C477" s="6">
        <v>84</v>
      </c>
      <c r="D477" s="7" t="s">
        <v>47</v>
      </c>
      <c r="E477" s="6">
        <v>393</v>
      </c>
      <c r="F477" s="21" t="s">
        <v>316</v>
      </c>
      <c r="G477" s="6">
        <v>70</v>
      </c>
      <c r="H477" s="6">
        <v>160</v>
      </c>
      <c r="I477" s="6">
        <v>160</v>
      </c>
      <c r="J477" s="89">
        <f>H477-G477</f>
        <v>90</v>
      </c>
      <c r="K477" s="33" t="s">
        <v>331</v>
      </c>
    </row>
    <row r="478" spans="1:11" hidden="1" x14ac:dyDescent="0.3">
      <c r="A478" s="6">
        <v>57308</v>
      </c>
      <c r="B478" s="6">
        <f>VLOOKUP(A478,'[1]6.1 all cu ID (2)'!$A:$E,2,FALSE)</f>
        <v>84</v>
      </c>
      <c r="C478" s="6">
        <v>84</v>
      </c>
      <c r="D478" s="7" t="s">
        <v>47</v>
      </c>
      <c r="E478" s="6">
        <v>394</v>
      </c>
      <c r="F478" s="22" t="s">
        <v>317</v>
      </c>
      <c r="G478" s="6">
        <v>35</v>
      </c>
      <c r="H478" s="6">
        <v>129</v>
      </c>
      <c r="I478" s="6">
        <v>129</v>
      </c>
      <c r="J478" s="89">
        <f>H478-G478</f>
        <v>94</v>
      </c>
    </row>
    <row r="479" spans="1:11" hidden="1" x14ac:dyDescent="0.3">
      <c r="A479" s="6">
        <v>57308</v>
      </c>
      <c r="B479" s="6">
        <f>VLOOKUP(A479,'[1]6.1 all cu ID (2)'!$A:$E,2,FALSE)</f>
        <v>84</v>
      </c>
      <c r="C479" s="6">
        <v>84</v>
      </c>
      <c r="D479" s="7" t="s">
        <v>47</v>
      </c>
      <c r="E479" s="6">
        <v>395</v>
      </c>
      <c r="F479" s="12" t="s">
        <v>318</v>
      </c>
      <c r="G479" s="6">
        <v>24</v>
      </c>
      <c r="H479" s="6">
        <v>24</v>
      </c>
      <c r="I479" s="6">
        <v>24</v>
      </c>
      <c r="J479" s="89">
        <f>H479-G479</f>
        <v>0</v>
      </c>
    </row>
    <row r="480" spans="1:11" hidden="1" x14ac:dyDescent="0.3">
      <c r="A480" s="6">
        <v>57308</v>
      </c>
      <c r="B480" s="6">
        <f>VLOOKUP(A480,'[1]6.1 all cu ID (2)'!$A:$E,2,FALSE)</f>
        <v>84</v>
      </c>
      <c r="C480" s="6">
        <v>84</v>
      </c>
      <c r="D480" s="7" t="s">
        <v>47</v>
      </c>
      <c r="E480" s="6">
        <v>396</v>
      </c>
      <c r="F480" s="12" t="s">
        <v>319</v>
      </c>
      <c r="G480" s="6">
        <v>1</v>
      </c>
      <c r="H480" s="6">
        <v>1</v>
      </c>
      <c r="I480" s="6">
        <v>1</v>
      </c>
      <c r="J480" s="89">
        <f>H480-G480</f>
        <v>0</v>
      </c>
    </row>
    <row r="481" spans="1:61" x14ac:dyDescent="0.3">
      <c r="A481" s="6">
        <v>4386</v>
      </c>
      <c r="B481" s="6">
        <f>VLOOKUP(A481,'[1]6.1 all cu ID (2)'!$A:$E,2,FALSE)</f>
        <v>14</v>
      </c>
      <c r="C481" s="6">
        <v>14</v>
      </c>
      <c r="D481" s="7" t="s">
        <v>261</v>
      </c>
      <c r="E481" s="6">
        <v>127</v>
      </c>
      <c r="F481" s="8" t="s">
        <v>301</v>
      </c>
      <c r="G481" s="6">
        <v>7</v>
      </c>
      <c r="H481" s="6" t="s">
        <v>9</v>
      </c>
      <c r="I481" s="6" t="s">
        <v>9</v>
      </c>
      <c r="J481" s="89" t="e">
        <f>H481-G481</f>
        <v>#VALUE!</v>
      </c>
    </row>
    <row r="482" spans="1:61" hidden="1" x14ac:dyDescent="0.3">
      <c r="A482" s="6">
        <v>57397</v>
      </c>
      <c r="B482" s="6">
        <f>VLOOKUP(A482,'[1]6.1 all cu ID (2)'!$A:$E,2,FALSE)</f>
        <v>84</v>
      </c>
      <c r="C482" s="6">
        <v>84</v>
      </c>
      <c r="D482" s="7" t="s">
        <v>48</v>
      </c>
      <c r="E482" s="6">
        <v>383</v>
      </c>
      <c r="F482" s="12" t="s">
        <v>302</v>
      </c>
      <c r="G482" s="6">
        <v>56</v>
      </c>
      <c r="H482" s="6">
        <v>88</v>
      </c>
      <c r="I482" s="6">
        <v>88</v>
      </c>
      <c r="J482" s="89">
        <f>H482-G482</f>
        <v>32</v>
      </c>
    </row>
    <row r="483" spans="1:61" hidden="1" x14ac:dyDescent="0.3">
      <c r="A483" s="6">
        <v>57397</v>
      </c>
      <c r="B483" s="6">
        <f>VLOOKUP(A483,'[1]6.1 all cu ID (2)'!$A:$E,2,FALSE)</f>
        <v>84</v>
      </c>
      <c r="C483" s="6">
        <v>84</v>
      </c>
      <c r="D483" s="7" t="s">
        <v>48</v>
      </c>
      <c r="E483" s="6">
        <v>386</v>
      </c>
      <c r="F483" s="12" t="s">
        <v>309</v>
      </c>
      <c r="G483" s="6">
        <v>356</v>
      </c>
      <c r="H483" s="6">
        <v>457</v>
      </c>
      <c r="I483" s="6">
        <v>457</v>
      </c>
      <c r="J483" s="89">
        <f>H483-G483</f>
        <v>101</v>
      </c>
    </row>
    <row r="484" spans="1:61" hidden="1" x14ac:dyDescent="0.3">
      <c r="A484" s="6">
        <v>57397</v>
      </c>
      <c r="B484" s="6">
        <f>VLOOKUP(A484,'[1]6.1 all cu ID (2)'!$A:$E,2,FALSE)</f>
        <v>84</v>
      </c>
      <c r="C484" s="6">
        <v>84</v>
      </c>
      <c r="D484" s="7" t="s">
        <v>48</v>
      </c>
      <c r="E484" s="6">
        <v>387</v>
      </c>
      <c r="F484" s="18" t="s">
        <v>310</v>
      </c>
      <c r="G484" s="6">
        <v>356</v>
      </c>
      <c r="H484" s="6">
        <v>450</v>
      </c>
      <c r="I484" s="6">
        <v>450</v>
      </c>
      <c r="J484" s="89">
        <f>H484-G484</f>
        <v>94</v>
      </c>
    </row>
    <row r="485" spans="1:61" hidden="1" x14ac:dyDescent="0.3">
      <c r="A485" s="6">
        <v>57397</v>
      </c>
      <c r="B485" s="6">
        <f>VLOOKUP(A485,'[1]6.1 all cu ID (2)'!$A:$E,2,FALSE)</f>
        <v>84</v>
      </c>
      <c r="C485" s="6">
        <v>84</v>
      </c>
      <c r="D485" s="7" t="s">
        <v>48</v>
      </c>
      <c r="E485" s="6">
        <v>388</v>
      </c>
      <c r="F485" s="19" t="s">
        <v>311</v>
      </c>
      <c r="G485" s="6">
        <v>150</v>
      </c>
      <c r="H485" s="6">
        <v>261</v>
      </c>
      <c r="I485" s="6">
        <v>261</v>
      </c>
      <c r="J485" s="89">
        <f>H485-G485</f>
        <v>111</v>
      </c>
    </row>
    <row r="486" spans="1:61" hidden="1" x14ac:dyDescent="0.3">
      <c r="A486" s="6">
        <v>57397</v>
      </c>
      <c r="B486" s="6">
        <f>VLOOKUP(A486,'[1]6.1 all cu ID (2)'!$A:$E,2,FALSE)</f>
        <v>84</v>
      </c>
      <c r="C486" s="6">
        <v>84</v>
      </c>
      <c r="D486" s="7" t="s">
        <v>48</v>
      </c>
      <c r="E486" s="6">
        <v>389</v>
      </c>
      <c r="F486" s="20" t="s">
        <v>312</v>
      </c>
      <c r="G486" s="6">
        <v>100</v>
      </c>
      <c r="H486" s="6">
        <v>90</v>
      </c>
      <c r="I486" s="6">
        <v>90</v>
      </c>
      <c r="J486" s="89">
        <f>H486-G486</f>
        <v>-10</v>
      </c>
    </row>
    <row r="487" spans="1:61" hidden="1" x14ac:dyDescent="0.3">
      <c r="A487" s="6">
        <v>57397</v>
      </c>
      <c r="B487" s="6">
        <f>VLOOKUP(A487,'[1]6.1 all cu ID (2)'!$A:$E,2,FALSE)</f>
        <v>84</v>
      </c>
      <c r="C487" s="6">
        <v>84</v>
      </c>
      <c r="D487" s="7" t="s">
        <v>48</v>
      </c>
      <c r="E487" s="6">
        <v>392</v>
      </c>
      <c r="F487" s="12" t="s">
        <v>315</v>
      </c>
      <c r="G487" s="6">
        <v>10</v>
      </c>
      <c r="H487" s="6">
        <v>7</v>
      </c>
      <c r="I487" s="6">
        <v>7</v>
      </c>
      <c r="J487" s="89">
        <f>H487-G487</f>
        <v>-3</v>
      </c>
    </row>
    <row r="488" spans="1:61" hidden="1" x14ac:dyDescent="0.3">
      <c r="A488" s="6">
        <v>57397</v>
      </c>
      <c r="B488" s="6">
        <f>VLOOKUP(A488,'[1]6.1 all cu ID (2)'!$A:$E,2,FALSE)</f>
        <v>84</v>
      </c>
      <c r="C488" s="6">
        <v>84</v>
      </c>
      <c r="D488" s="7" t="s">
        <v>48</v>
      </c>
      <c r="E488" s="6">
        <v>393</v>
      </c>
      <c r="F488" s="21" t="s">
        <v>316</v>
      </c>
      <c r="G488" s="6">
        <v>100</v>
      </c>
      <c r="H488" s="6">
        <v>68</v>
      </c>
      <c r="I488" s="6">
        <v>68</v>
      </c>
      <c r="J488" s="89">
        <f>H488-G488</f>
        <v>-32</v>
      </c>
    </row>
    <row r="489" spans="1:61" hidden="1" x14ac:dyDescent="0.3">
      <c r="A489" s="6">
        <v>57397</v>
      </c>
      <c r="B489" s="6">
        <f>VLOOKUP(A489,'[1]6.1 all cu ID (2)'!$A:$E,2,FALSE)</f>
        <v>84</v>
      </c>
      <c r="C489" s="6">
        <v>84</v>
      </c>
      <c r="D489" s="7" t="s">
        <v>48</v>
      </c>
      <c r="E489" s="6">
        <v>394</v>
      </c>
      <c r="F489" s="22" t="s">
        <v>317</v>
      </c>
      <c r="G489" s="6">
        <v>50</v>
      </c>
      <c r="H489" s="6">
        <v>30</v>
      </c>
      <c r="I489" s="6">
        <v>30</v>
      </c>
      <c r="J489" s="89">
        <f>H489-G489</f>
        <v>-20</v>
      </c>
      <c r="K489" s="33" t="s">
        <v>331</v>
      </c>
    </row>
    <row r="490" spans="1:61" hidden="1" x14ac:dyDescent="0.3">
      <c r="A490" s="6">
        <v>57397</v>
      </c>
      <c r="B490" s="6">
        <f>VLOOKUP(A490,'[1]6.1 all cu ID (2)'!$A:$E,2,FALSE)</f>
        <v>84</v>
      </c>
      <c r="C490" s="6">
        <v>84</v>
      </c>
      <c r="D490" s="7" t="s">
        <v>48</v>
      </c>
      <c r="E490" s="6">
        <v>395</v>
      </c>
      <c r="F490" s="12" t="s">
        <v>318</v>
      </c>
      <c r="G490" s="6">
        <v>285</v>
      </c>
      <c r="H490" s="6">
        <v>289</v>
      </c>
      <c r="I490" s="6">
        <v>289</v>
      </c>
      <c r="J490" s="89">
        <f>H490-G490</f>
        <v>4</v>
      </c>
    </row>
    <row r="491" spans="1:61" hidden="1" x14ac:dyDescent="0.3">
      <c r="A491" s="6">
        <v>57397</v>
      </c>
      <c r="B491" s="6">
        <f>VLOOKUP(A491,'[1]6.1 all cu ID (2)'!$A:$E,2,FALSE)</f>
        <v>84</v>
      </c>
      <c r="C491" s="6">
        <v>84</v>
      </c>
      <c r="D491" s="7" t="s">
        <v>48</v>
      </c>
      <c r="E491" s="6">
        <v>396</v>
      </c>
      <c r="F491" s="12" t="s">
        <v>319</v>
      </c>
      <c r="G491" s="6">
        <v>1</v>
      </c>
      <c r="H491" s="6">
        <v>1</v>
      </c>
      <c r="I491" s="6">
        <v>1</v>
      </c>
      <c r="J491" s="89">
        <f>H491-G491</f>
        <v>0</v>
      </c>
    </row>
    <row r="492" spans="1:61" hidden="1" x14ac:dyDescent="0.3">
      <c r="A492" s="6">
        <v>148596</v>
      </c>
      <c r="B492" s="6">
        <f>VLOOKUP(A492,'[1]6.1 all cu ID (2)'!$A:$E,2,FALSE)</f>
        <v>173</v>
      </c>
      <c r="C492" s="6">
        <v>173</v>
      </c>
      <c r="D492" s="7" t="s">
        <v>235</v>
      </c>
      <c r="E492" s="6">
        <v>384</v>
      </c>
      <c r="F492" s="12" t="s">
        <v>307</v>
      </c>
      <c r="G492" s="6">
        <v>65</v>
      </c>
      <c r="H492" s="6">
        <v>53</v>
      </c>
      <c r="I492" s="6">
        <v>53</v>
      </c>
      <c r="J492" s="89">
        <f>H492-G492</f>
        <v>-12</v>
      </c>
    </row>
    <row r="493" spans="1:61" x14ac:dyDescent="0.3">
      <c r="A493" s="6">
        <v>57397</v>
      </c>
      <c r="B493" s="6">
        <f>VLOOKUP(A493,'[1]6.1 all cu ID (2)'!$A:$E,2,FALSE)</f>
        <v>84</v>
      </c>
      <c r="C493" s="6">
        <v>84</v>
      </c>
      <c r="D493" s="7" t="s">
        <v>48</v>
      </c>
      <c r="E493" s="6">
        <v>382</v>
      </c>
      <c r="F493" s="12" t="s">
        <v>301</v>
      </c>
      <c r="G493" s="6">
        <v>7</v>
      </c>
      <c r="H493" s="6" t="s">
        <v>9</v>
      </c>
      <c r="I493" s="6" t="s">
        <v>9</v>
      </c>
      <c r="J493" s="89" t="e">
        <f>H493-G493</f>
        <v>#VALUE!</v>
      </c>
    </row>
    <row r="494" spans="1:61" hidden="1" x14ac:dyDescent="0.3">
      <c r="A494" s="6">
        <v>57485</v>
      </c>
      <c r="B494" s="6">
        <f>VLOOKUP(A494,'[1]6.1 all cu ID (2)'!$A:$E,2,FALSE)</f>
        <v>84</v>
      </c>
      <c r="C494" s="6">
        <v>84</v>
      </c>
      <c r="D494" s="7" t="s">
        <v>49</v>
      </c>
      <c r="E494" s="6">
        <v>383</v>
      </c>
      <c r="F494" s="12" t="s">
        <v>302</v>
      </c>
      <c r="G494" s="6">
        <v>40</v>
      </c>
      <c r="H494" s="6">
        <v>41</v>
      </c>
      <c r="I494" s="6">
        <v>41</v>
      </c>
      <c r="J494" s="89">
        <f>H494-G494</f>
        <v>1</v>
      </c>
    </row>
    <row r="495" spans="1:61" s="86" customFormat="1" hidden="1" x14ac:dyDescent="0.3">
      <c r="A495" s="42">
        <v>57485</v>
      </c>
      <c r="B495" s="6">
        <f>VLOOKUP(A495,'[1]6.1 all cu ID (2)'!$A:$E,2,FALSE)</f>
        <v>84</v>
      </c>
      <c r="C495" s="6">
        <v>84</v>
      </c>
      <c r="D495" s="43" t="s">
        <v>49</v>
      </c>
      <c r="E495" s="42">
        <v>386</v>
      </c>
      <c r="F495" s="44" t="s">
        <v>309</v>
      </c>
      <c r="G495" s="42">
        <v>900</v>
      </c>
      <c r="H495" s="42">
        <v>1685</v>
      </c>
      <c r="I495" s="42">
        <v>1685</v>
      </c>
      <c r="J495" s="89">
        <f>H495-G495</f>
        <v>785</v>
      </c>
      <c r="K495" s="33"/>
      <c r="L495" s="33"/>
      <c r="M495" s="33"/>
      <c r="N495" s="33"/>
      <c r="O495" s="33"/>
      <c r="P495" s="33"/>
      <c r="Q495" s="33"/>
      <c r="R495" s="33"/>
      <c r="S495" s="33"/>
      <c r="T495" s="33"/>
      <c r="U495" s="33"/>
      <c r="V495" s="33"/>
      <c r="W495" s="33"/>
      <c r="X495" s="33"/>
      <c r="Y495" s="33"/>
      <c r="Z495" s="33"/>
      <c r="AA495" s="33"/>
      <c r="AB495" s="33"/>
      <c r="AC495" s="33"/>
      <c r="AD495" s="33"/>
      <c r="AE495" s="33"/>
      <c r="AF495" s="33"/>
      <c r="AG495" s="33"/>
      <c r="AH495" s="33"/>
      <c r="AI495" s="33"/>
      <c r="AJ495" s="33"/>
      <c r="AK495" s="33"/>
      <c r="AL495" s="33"/>
      <c r="AM495" s="33"/>
      <c r="AN495" s="33"/>
      <c r="AO495" s="33"/>
      <c r="AP495" s="33"/>
      <c r="AQ495" s="33"/>
      <c r="AR495" s="33"/>
      <c r="AS495" s="33"/>
      <c r="AT495" s="33"/>
      <c r="AU495" s="33"/>
      <c r="AV495" s="33"/>
      <c r="AW495" s="33"/>
      <c r="AX495" s="33"/>
      <c r="AY495" s="33"/>
      <c r="AZ495" s="33"/>
      <c r="BA495" s="33"/>
      <c r="BB495" s="33"/>
      <c r="BC495" s="33"/>
      <c r="BD495" s="33"/>
      <c r="BE495" s="33"/>
      <c r="BF495" s="33"/>
      <c r="BG495" s="33"/>
      <c r="BH495" s="33"/>
      <c r="BI495" s="33"/>
    </row>
    <row r="496" spans="1:61" s="45" customFormat="1" hidden="1" x14ac:dyDescent="0.3">
      <c r="A496" s="6">
        <v>57485</v>
      </c>
      <c r="B496" s="6">
        <f>VLOOKUP(A496,'[1]6.1 all cu ID (2)'!$A:$E,2,FALSE)</f>
        <v>84</v>
      </c>
      <c r="C496" s="6">
        <v>84</v>
      </c>
      <c r="D496" s="7" t="s">
        <v>49</v>
      </c>
      <c r="E496" s="6">
        <v>387</v>
      </c>
      <c r="F496" s="18" t="s">
        <v>310</v>
      </c>
      <c r="G496" s="6">
        <v>720</v>
      </c>
      <c r="H496" s="6">
        <v>1178</v>
      </c>
      <c r="I496" s="6">
        <v>1178</v>
      </c>
      <c r="J496" s="89">
        <f>H496-G496</f>
        <v>458</v>
      </c>
      <c r="K496" s="33"/>
      <c r="L496" s="33"/>
      <c r="M496" s="33"/>
      <c r="N496" s="33"/>
      <c r="O496" s="33"/>
      <c r="P496" s="33"/>
      <c r="Q496" s="33"/>
      <c r="R496" s="33"/>
      <c r="S496" s="33"/>
      <c r="T496" s="33"/>
      <c r="U496" s="33"/>
      <c r="V496" s="33"/>
      <c r="W496" s="33"/>
      <c r="X496" s="33"/>
      <c r="Y496" s="33"/>
      <c r="Z496" s="33"/>
      <c r="AA496" s="33"/>
      <c r="AB496" s="33"/>
      <c r="AC496" s="33"/>
      <c r="AD496" s="33"/>
      <c r="AE496" s="33"/>
      <c r="AF496" s="33"/>
      <c r="AG496" s="33"/>
      <c r="AH496" s="33"/>
      <c r="AI496" s="33"/>
      <c r="AJ496" s="33"/>
      <c r="AK496" s="33"/>
      <c r="AL496" s="33"/>
      <c r="AM496" s="33"/>
      <c r="AN496" s="33"/>
      <c r="AO496" s="33"/>
      <c r="AP496" s="33"/>
      <c r="AQ496" s="33"/>
      <c r="AR496" s="33"/>
      <c r="AS496" s="33"/>
      <c r="AT496" s="33"/>
      <c r="AU496" s="33"/>
      <c r="AV496" s="33"/>
      <c r="AW496" s="33"/>
      <c r="AX496" s="33"/>
      <c r="AY496" s="33"/>
      <c r="AZ496" s="33"/>
      <c r="BA496" s="33"/>
      <c r="BB496" s="33"/>
      <c r="BC496" s="33"/>
      <c r="BD496" s="33"/>
      <c r="BE496" s="33"/>
      <c r="BF496" s="33"/>
      <c r="BG496" s="33"/>
      <c r="BH496" s="33"/>
      <c r="BI496" s="33"/>
    </row>
    <row r="497" spans="1:61" hidden="1" x14ac:dyDescent="0.3">
      <c r="A497" s="6">
        <v>57485</v>
      </c>
      <c r="B497" s="6">
        <f>VLOOKUP(A497,'[1]6.1 all cu ID (2)'!$A:$E,2,FALSE)</f>
        <v>84</v>
      </c>
      <c r="C497" s="6">
        <v>84</v>
      </c>
      <c r="D497" s="7" t="s">
        <v>49</v>
      </c>
      <c r="E497" s="6">
        <v>388</v>
      </c>
      <c r="F497" s="19" t="s">
        <v>311</v>
      </c>
      <c r="G497" s="6">
        <v>200</v>
      </c>
      <c r="H497" s="6">
        <v>989</v>
      </c>
      <c r="I497" s="6">
        <v>989</v>
      </c>
      <c r="J497" s="89">
        <f>H497-G497</f>
        <v>789</v>
      </c>
    </row>
    <row r="498" spans="1:61" hidden="1" x14ac:dyDescent="0.3">
      <c r="A498" s="6">
        <v>57485</v>
      </c>
      <c r="B498" s="6">
        <f>VLOOKUP(A498,'[1]6.1 all cu ID (2)'!$A:$E,2,FALSE)</f>
        <v>84</v>
      </c>
      <c r="C498" s="6">
        <v>84</v>
      </c>
      <c r="D498" s="7" t="s">
        <v>49</v>
      </c>
      <c r="E498" s="6">
        <v>389</v>
      </c>
      <c r="F498" s="20" t="s">
        <v>312</v>
      </c>
      <c r="G498" s="6">
        <v>675</v>
      </c>
      <c r="H498" s="6">
        <v>1641</v>
      </c>
      <c r="I498" s="6">
        <v>1641</v>
      </c>
      <c r="J498" s="89">
        <f>H498-G498</f>
        <v>966</v>
      </c>
    </row>
    <row r="499" spans="1:61" hidden="1" x14ac:dyDescent="0.3">
      <c r="A499" s="6">
        <v>57485</v>
      </c>
      <c r="B499" s="6">
        <f>VLOOKUP(A499,'[1]6.1 all cu ID (2)'!$A:$E,2,FALSE)</f>
        <v>84</v>
      </c>
      <c r="C499" s="6">
        <v>84</v>
      </c>
      <c r="D499" s="7" t="s">
        <v>49</v>
      </c>
      <c r="E499" s="6">
        <v>391</v>
      </c>
      <c r="F499" s="20" t="s">
        <v>314</v>
      </c>
      <c r="G499" s="6">
        <v>75</v>
      </c>
      <c r="H499" s="6">
        <v>264</v>
      </c>
      <c r="I499" s="6">
        <v>264</v>
      </c>
      <c r="J499" s="89">
        <f>H499-G499</f>
        <v>189</v>
      </c>
    </row>
    <row r="500" spans="1:61" hidden="1" x14ac:dyDescent="0.3">
      <c r="A500" s="42">
        <v>57485</v>
      </c>
      <c r="B500" s="6">
        <f>VLOOKUP(A500,'[1]6.1 all cu ID (2)'!$A:$E,2,FALSE)</f>
        <v>84</v>
      </c>
      <c r="C500" s="6">
        <v>84</v>
      </c>
      <c r="D500" s="43" t="s">
        <v>49</v>
      </c>
      <c r="E500" s="42">
        <v>392</v>
      </c>
      <c r="F500" s="44" t="s">
        <v>315</v>
      </c>
      <c r="G500" s="42">
        <v>80</v>
      </c>
      <c r="H500" s="42">
        <v>217</v>
      </c>
      <c r="I500" s="42">
        <v>80</v>
      </c>
      <c r="J500" s="89">
        <f>H500-G500</f>
        <v>137</v>
      </c>
    </row>
    <row r="501" spans="1:61" s="45" customFormat="1" hidden="1" x14ac:dyDescent="0.3">
      <c r="A501" s="42">
        <v>57485</v>
      </c>
      <c r="B501" s="6">
        <f>VLOOKUP(A501,'[1]6.1 all cu ID (2)'!$A:$E,2,FALSE)</f>
        <v>84</v>
      </c>
      <c r="C501" s="6">
        <v>84</v>
      </c>
      <c r="D501" s="43" t="s">
        <v>49</v>
      </c>
      <c r="E501" s="42">
        <v>395</v>
      </c>
      <c r="F501" s="44" t="s">
        <v>318</v>
      </c>
      <c r="G501" s="42">
        <v>612</v>
      </c>
      <c r="H501" s="42">
        <v>1175</v>
      </c>
      <c r="I501" s="42">
        <v>1175</v>
      </c>
      <c r="J501" s="89">
        <f>H501-G501</f>
        <v>563</v>
      </c>
      <c r="K501" s="33"/>
      <c r="L501" s="33"/>
      <c r="M501" s="33"/>
      <c r="N501" s="33"/>
      <c r="O501" s="33"/>
      <c r="P501" s="33"/>
      <c r="Q501" s="33"/>
      <c r="R501" s="33"/>
      <c r="S501" s="33"/>
      <c r="T501" s="33"/>
      <c r="U501" s="33"/>
      <c r="V501" s="33"/>
      <c r="W501" s="33"/>
      <c r="X501" s="33"/>
      <c r="Y501" s="33"/>
      <c r="Z501" s="33"/>
      <c r="AA501" s="33"/>
      <c r="AB501" s="33"/>
      <c r="AC501" s="33"/>
      <c r="AD501" s="33"/>
      <c r="AE501" s="33"/>
      <c r="AF501" s="33"/>
      <c r="AG501" s="33"/>
      <c r="AH501" s="33"/>
      <c r="AI501" s="33"/>
      <c r="AJ501" s="33"/>
      <c r="AK501" s="33"/>
      <c r="AL501" s="33"/>
      <c r="AM501" s="33"/>
      <c r="AN501" s="33"/>
      <c r="AO501" s="33"/>
      <c r="AP501" s="33"/>
      <c r="AQ501" s="33"/>
      <c r="AR501" s="33"/>
      <c r="AS501" s="33"/>
      <c r="AT501" s="33"/>
      <c r="AU501" s="33"/>
      <c r="AV501" s="33"/>
      <c r="AW501" s="33"/>
      <c r="AX501" s="33"/>
      <c r="AY501" s="33"/>
      <c r="AZ501" s="33"/>
      <c r="BA501" s="33"/>
      <c r="BB501" s="33"/>
      <c r="BC501" s="33"/>
      <c r="BD501" s="33"/>
      <c r="BE501" s="33"/>
      <c r="BF501" s="33"/>
      <c r="BG501" s="33"/>
      <c r="BH501" s="33"/>
      <c r="BI501" s="33"/>
    </row>
    <row r="502" spans="1:61" s="45" customFormat="1" hidden="1" x14ac:dyDescent="0.3">
      <c r="A502" s="6">
        <v>149006</v>
      </c>
      <c r="B502" s="6">
        <f>VLOOKUP(A502,'[1]6.1 all cu ID (2)'!$A:$E,2,FALSE)</f>
        <v>173</v>
      </c>
      <c r="C502" s="6">
        <v>173</v>
      </c>
      <c r="D502" s="7" t="s">
        <v>254</v>
      </c>
      <c r="E502" s="6">
        <v>384</v>
      </c>
      <c r="F502" s="12" t="s">
        <v>307</v>
      </c>
      <c r="G502" s="6">
        <v>65</v>
      </c>
      <c r="H502" s="6">
        <v>65</v>
      </c>
      <c r="I502" s="6">
        <v>65</v>
      </c>
      <c r="J502" s="89">
        <f>H502-G502</f>
        <v>0</v>
      </c>
      <c r="K502" s="33"/>
      <c r="L502" s="33"/>
      <c r="M502" s="33"/>
      <c r="N502" s="33"/>
      <c r="O502" s="33"/>
      <c r="P502" s="33"/>
      <c r="Q502" s="33"/>
      <c r="R502" s="33"/>
      <c r="S502" s="33"/>
      <c r="T502" s="33"/>
      <c r="U502" s="33"/>
      <c r="V502" s="33"/>
      <c r="W502" s="33"/>
      <c r="X502" s="33"/>
      <c r="Y502" s="33"/>
      <c r="Z502" s="33"/>
      <c r="AA502" s="33"/>
      <c r="AB502" s="33"/>
      <c r="AC502" s="33"/>
      <c r="AD502" s="33"/>
      <c r="AE502" s="33"/>
      <c r="AF502" s="33"/>
      <c r="AG502" s="33"/>
      <c r="AH502" s="33"/>
      <c r="AI502" s="33"/>
      <c r="AJ502" s="33"/>
      <c r="AK502" s="33"/>
      <c r="AL502" s="33"/>
      <c r="AM502" s="33"/>
      <c r="AN502" s="33"/>
      <c r="AO502" s="33"/>
      <c r="AP502" s="33"/>
      <c r="AQ502" s="33"/>
      <c r="AR502" s="33"/>
      <c r="AS502" s="33"/>
      <c r="AT502" s="33"/>
      <c r="AU502" s="33"/>
      <c r="AV502" s="33"/>
      <c r="AW502" s="33"/>
      <c r="AX502" s="33"/>
      <c r="AY502" s="33"/>
      <c r="AZ502" s="33"/>
      <c r="BA502" s="33"/>
      <c r="BB502" s="33"/>
      <c r="BC502" s="33"/>
      <c r="BD502" s="33"/>
      <c r="BE502" s="33"/>
      <c r="BF502" s="33"/>
      <c r="BG502" s="33"/>
      <c r="BH502" s="33"/>
      <c r="BI502" s="33"/>
    </row>
    <row r="503" spans="1:61" hidden="1" x14ac:dyDescent="0.3">
      <c r="A503" s="6">
        <v>57676</v>
      </c>
      <c r="B503" s="6">
        <f>VLOOKUP(A503,'[1]6.1 all cu ID (2)'!$A:$E,2,FALSE)</f>
        <v>84</v>
      </c>
      <c r="C503" s="6">
        <v>84</v>
      </c>
      <c r="D503" s="7" t="s">
        <v>269</v>
      </c>
      <c r="E503" s="6">
        <v>383</v>
      </c>
      <c r="F503" s="12" t="s">
        <v>302</v>
      </c>
      <c r="G503" s="6">
        <v>24</v>
      </c>
      <c r="H503" s="6">
        <v>48</v>
      </c>
      <c r="I503" s="6">
        <v>48</v>
      </c>
      <c r="J503" s="89">
        <f>H503-G503</f>
        <v>24</v>
      </c>
    </row>
    <row r="504" spans="1:61" hidden="1" x14ac:dyDescent="0.3">
      <c r="A504" s="6">
        <v>57676</v>
      </c>
      <c r="B504" s="6">
        <f>VLOOKUP(A504,'[1]6.1 all cu ID (2)'!$A:$E,2,FALSE)</f>
        <v>84</v>
      </c>
      <c r="C504" s="6">
        <v>84</v>
      </c>
      <c r="D504" s="7" t="s">
        <v>269</v>
      </c>
      <c r="E504" s="6">
        <v>386</v>
      </c>
      <c r="F504" s="12" t="s">
        <v>309</v>
      </c>
      <c r="G504" s="6">
        <v>30</v>
      </c>
      <c r="H504" s="6">
        <v>30</v>
      </c>
      <c r="I504" s="6">
        <v>30</v>
      </c>
      <c r="J504" s="89">
        <f>H504-G504</f>
        <v>0</v>
      </c>
    </row>
    <row r="505" spans="1:61" hidden="1" x14ac:dyDescent="0.3">
      <c r="A505" s="6">
        <v>57676</v>
      </c>
      <c r="B505" s="6">
        <f>VLOOKUP(A505,'[1]6.1 all cu ID (2)'!$A:$E,2,FALSE)</f>
        <v>84</v>
      </c>
      <c r="C505" s="6">
        <v>84</v>
      </c>
      <c r="D505" s="7" t="s">
        <v>269</v>
      </c>
      <c r="E505" s="6">
        <v>387</v>
      </c>
      <c r="F505" s="18" t="s">
        <v>310</v>
      </c>
      <c r="G505" s="6">
        <v>164</v>
      </c>
      <c r="H505" s="6">
        <v>168</v>
      </c>
      <c r="I505" s="6">
        <v>168</v>
      </c>
      <c r="J505" s="89">
        <f>H505-G505</f>
        <v>4</v>
      </c>
    </row>
    <row r="506" spans="1:61" hidden="1" x14ac:dyDescent="0.3">
      <c r="A506" s="6">
        <v>57676</v>
      </c>
      <c r="B506" s="6">
        <f>VLOOKUP(A506,'[1]6.1 all cu ID (2)'!$A:$E,2,FALSE)</f>
        <v>84</v>
      </c>
      <c r="C506" s="6">
        <v>84</v>
      </c>
      <c r="D506" s="7" t="s">
        <v>269</v>
      </c>
      <c r="E506" s="6">
        <v>388</v>
      </c>
      <c r="F506" s="19" t="s">
        <v>311</v>
      </c>
      <c r="G506" s="6">
        <v>70</v>
      </c>
      <c r="H506" s="6">
        <v>108</v>
      </c>
      <c r="I506" s="6">
        <v>108</v>
      </c>
      <c r="J506" s="89">
        <f>H506-G506</f>
        <v>38</v>
      </c>
    </row>
    <row r="507" spans="1:61" hidden="1" x14ac:dyDescent="0.3">
      <c r="A507" s="6">
        <v>57676</v>
      </c>
      <c r="B507" s="6">
        <f>VLOOKUP(A507,'[1]6.1 all cu ID (2)'!$A:$E,2,FALSE)</f>
        <v>84</v>
      </c>
      <c r="C507" s="6">
        <v>84</v>
      </c>
      <c r="D507" s="7" t="s">
        <v>269</v>
      </c>
      <c r="E507" s="6">
        <v>389</v>
      </c>
      <c r="F507" s="20" t="s">
        <v>312</v>
      </c>
      <c r="G507" s="6">
        <v>10</v>
      </c>
      <c r="H507" s="6">
        <v>10</v>
      </c>
      <c r="I507" s="6">
        <v>10</v>
      </c>
      <c r="J507" s="89">
        <f>H507-G507</f>
        <v>0</v>
      </c>
    </row>
    <row r="508" spans="1:61" hidden="1" x14ac:dyDescent="0.3">
      <c r="A508" s="6">
        <v>57676</v>
      </c>
      <c r="B508" s="6">
        <f>VLOOKUP(A508,'[1]6.1 all cu ID (2)'!$A:$E,2,FALSE)</f>
        <v>84</v>
      </c>
      <c r="C508" s="6">
        <v>84</v>
      </c>
      <c r="D508" s="7" t="s">
        <v>269</v>
      </c>
      <c r="E508" s="6">
        <v>390</v>
      </c>
      <c r="F508" s="19" t="s">
        <v>313</v>
      </c>
      <c r="G508" s="6">
        <v>5</v>
      </c>
      <c r="H508" s="6">
        <v>7</v>
      </c>
      <c r="I508" s="6">
        <v>7</v>
      </c>
      <c r="J508" s="89">
        <f>H508-G508</f>
        <v>2</v>
      </c>
    </row>
    <row r="509" spans="1:61" hidden="1" x14ac:dyDescent="0.3">
      <c r="A509" s="6">
        <v>57676</v>
      </c>
      <c r="B509" s="6">
        <f>VLOOKUP(A509,'[1]6.1 all cu ID (2)'!$A:$E,2,FALSE)</f>
        <v>84</v>
      </c>
      <c r="C509" s="6">
        <v>84</v>
      </c>
      <c r="D509" s="7" t="s">
        <v>269</v>
      </c>
      <c r="E509" s="6">
        <v>392</v>
      </c>
      <c r="F509" s="12" t="s">
        <v>315</v>
      </c>
      <c r="G509" s="6">
        <v>33</v>
      </c>
      <c r="H509" s="6" t="s">
        <v>9</v>
      </c>
      <c r="I509" s="6" t="s">
        <v>9</v>
      </c>
      <c r="J509" s="89" t="e">
        <f>H509-G509</f>
        <v>#VALUE!</v>
      </c>
    </row>
    <row r="510" spans="1:61" hidden="1" x14ac:dyDescent="0.3">
      <c r="A510" s="6">
        <v>57676</v>
      </c>
      <c r="B510" s="6">
        <f>VLOOKUP(A510,'[1]6.1 all cu ID (2)'!$A:$E,2,FALSE)</f>
        <v>84</v>
      </c>
      <c r="C510" s="6">
        <v>84</v>
      </c>
      <c r="D510" s="7" t="s">
        <v>269</v>
      </c>
      <c r="E510" s="6">
        <v>393</v>
      </c>
      <c r="F510" s="21" t="s">
        <v>316</v>
      </c>
      <c r="G510" s="6">
        <v>80</v>
      </c>
      <c r="H510" s="6">
        <v>44</v>
      </c>
      <c r="I510" s="6">
        <v>44</v>
      </c>
      <c r="J510" s="89">
        <f>H510-G510</f>
        <v>-36</v>
      </c>
      <c r="K510" s="33" t="s">
        <v>331</v>
      </c>
    </row>
    <row r="511" spans="1:61" hidden="1" x14ac:dyDescent="0.3">
      <c r="A511" s="6">
        <v>57676</v>
      </c>
      <c r="B511" s="6">
        <f>VLOOKUP(A511,'[1]6.1 all cu ID (2)'!$A:$E,2,FALSE)</f>
        <v>84</v>
      </c>
      <c r="C511" s="6">
        <v>84</v>
      </c>
      <c r="D511" s="7" t="s">
        <v>269</v>
      </c>
      <c r="E511" s="6">
        <v>394</v>
      </c>
      <c r="F511" s="22" t="s">
        <v>317</v>
      </c>
      <c r="G511" s="6">
        <v>40</v>
      </c>
      <c r="H511" s="6">
        <v>30</v>
      </c>
      <c r="I511" s="6">
        <v>30</v>
      </c>
      <c r="J511" s="89">
        <f>H511-G511</f>
        <v>-10</v>
      </c>
    </row>
    <row r="512" spans="1:61" hidden="1" x14ac:dyDescent="0.3">
      <c r="A512" s="6">
        <v>57676</v>
      </c>
      <c r="B512" s="6">
        <f>VLOOKUP(A512,'[1]6.1 all cu ID (2)'!$A:$E,2,FALSE)</f>
        <v>84</v>
      </c>
      <c r="C512" s="6">
        <v>84</v>
      </c>
      <c r="D512" s="7" t="s">
        <v>269</v>
      </c>
      <c r="E512" s="6">
        <v>395</v>
      </c>
      <c r="F512" s="12" t="s">
        <v>318</v>
      </c>
      <c r="G512" s="6">
        <v>144</v>
      </c>
      <c r="H512" s="6">
        <v>162</v>
      </c>
      <c r="I512" s="6">
        <v>162</v>
      </c>
      <c r="J512" s="89">
        <f>H512-G512</f>
        <v>18</v>
      </c>
    </row>
    <row r="513" spans="1:61" hidden="1" x14ac:dyDescent="0.3">
      <c r="A513" s="6">
        <v>57676</v>
      </c>
      <c r="B513" s="6">
        <f>VLOOKUP(A513,'[1]6.1 all cu ID (2)'!$A:$E,2,FALSE)</f>
        <v>84</v>
      </c>
      <c r="C513" s="6">
        <v>84</v>
      </c>
      <c r="D513" s="7" t="s">
        <v>269</v>
      </c>
      <c r="E513" s="6">
        <v>396</v>
      </c>
      <c r="F513" s="12" t="s">
        <v>319</v>
      </c>
      <c r="G513" s="6">
        <v>1</v>
      </c>
      <c r="H513" s="6" t="s">
        <v>9</v>
      </c>
      <c r="I513" s="6" t="s">
        <v>9</v>
      </c>
      <c r="J513" s="89" t="e">
        <f>H513-G513</f>
        <v>#VALUE!</v>
      </c>
    </row>
    <row r="514" spans="1:61" x14ac:dyDescent="0.3">
      <c r="A514" s="6">
        <v>143908</v>
      </c>
      <c r="B514" s="6">
        <f>VLOOKUP(A514,'[1]6.1 all cu ID (2)'!$A:$E,2,FALSE)</f>
        <v>168</v>
      </c>
      <c r="C514" s="6">
        <v>168</v>
      </c>
      <c r="D514" s="7" t="s">
        <v>58</v>
      </c>
      <c r="E514" s="6">
        <v>382</v>
      </c>
      <c r="F514" s="12" t="s">
        <v>301</v>
      </c>
      <c r="G514" s="6">
        <v>7</v>
      </c>
      <c r="H514" s="6" t="s">
        <v>9</v>
      </c>
      <c r="I514" s="6" t="s">
        <v>9</v>
      </c>
      <c r="J514" s="89" t="e">
        <f>H514-G514</f>
        <v>#VALUE!</v>
      </c>
    </row>
    <row r="515" spans="1:61" hidden="1" x14ac:dyDescent="0.3">
      <c r="A515" s="6">
        <v>57840</v>
      </c>
      <c r="B515" s="6">
        <f>VLOOKUP(A515,'[1]6.1 all cu ID (2)'!$A:$E,2,FALSE)</f>
        <v>84</v>
      </c>
      <c r="C515" s="6">
        <v>84</v>
      </c>
      <c r="D515" s="7" t="s">
        <v>270</v>
      </c>
      <c r="E515" s="6">
        <v>383</v>
      </c>
      <c r="F515" s="12" t="s">
        <v>302</v>
      </c>
      <c r="G515" s="6">
        <v>30</v>
      </c>
      <c r="H515" s="6" t="s">
        <v>9</v>
      </c>
      <c r="I515" s="6" t="s">
        <v>9</v>
      </c>
      <c r="J515" s="89" t="e">
        <f>H515-G515</f>
        <v>#VALUE!</v>
      </c>
    </row>
    <row r="516" spans="1:61" s="86" customFormat="1" hidden="1" x14ac:dyDescent="0.3">
      <c r="A516" s="6">
        <v>57840</v>
      </c>
      <c r="B516" s="6">
        <f>VLOOKUP(A516,'[1]6.1 all cu ID (2)'!$A:$E,2,FALSE)</f>
        <v>84</v>
      </c>
      <c r="C516" s="6">
        <v>84</v>
      </c>
      <c r="D516" s="7" t="s">
        <v>270</v>
      </c>
      <c r="E516" s="6">
        <v>386</v>
      </c>
      <c r="F516" s="12" t="s">
        <v>309</v>
      </c>
      <c r="G516" s="6">
        <v>2584</v>
      </c>
      <c r="H516" s="6" t="s">
        <v>9</v>
      </c>
      <c r="I516" s="6" t="s">
        <v>9</v>
      </c>
      <c r="J516" s="89" t="e">
        <f>H516-G516</f>
        <v>#VALUE!</v>
      </c>
      <c r="K516" s="33"/>
      <c r="L516" s="33"/>
      <c r="M516" s="33"/>
      <c r="N516" s="33"/>
      <c r="O516" s="33"/>
      <c r="P516" s="33"/>
      <c r="Q516" s="33"/>
      <c r="R516" s="33"/>
      <c r="S516" s="33"/>
      <c r="T516" s="33"/>
      <c r="U516" s="33"/>
      <c r="V516" s="33"/>
      <c r="W516" s="33"/>
      <c r="X516" s="33"/>
      <c r="Y516" s="33"/>
      <c r="Z516" s="33"/>
      <c r="AA516" s="33"/>
      <c r="AB516" s="33"/>
      <c r="AC516" s="33"/>
      <c r="AD516" s="33"/>
      <c r="AE516" s="33"/>
      <c r="AF516" s="33"/>
      <c r="AG516" s="33"/>
      <c r="AH516" s="33"/>
      <c r="AI516" s="33"/>
      <c r="AJ516" s="33"/>
      <c r="AK516" s="33"/>
      <c r="AL516" s="33"/>
      <c r="AM516" s="33"/>
      <c r="AN516" s="33"/>
      <c r="AO516" s="33"/>
      <c r="AP516" s="33"/>
      <c r="AQ516" s="33"/>
      <c r="AR516" s="33"/>
      <c r="AS516" s="33"/>
      <c r="AT516" s="33"/>
      <c r="AU516" s="33"/>
      <c r="AV516" s="33"/>
      <c r="AW516" s="33"/>
      <c r="AX516" s="33"/>
      <c r="AY516" s="33"/>
      <c r="AZ516" s="33"/>
      <c r="BA516" s="33"/>
      <c r="BB516" s="33"/>
      <c r="BC516" s="33"/>
      <c r="BD516" s="33"/>
      <c r="BE516" s="33"/>
      <c r="BF516" s="33"/>
      <c r="BG516" s="33"/>
      <c r="BH516" s="33"/>
      <c r="BI516" s="33"/>
    </row>
    <row r="517" spans="1:61" hidden="1" x14ac:dyDescent="0.3">
      <c r="A517" s="6">
        <v>57840</v>
      </c>
      <c r="B517" s="6">
        <f>VLOOKUP(A517,'[1]6.1 all cu ID (2)'!$A:$E,2,FALSE)</f>
        <v>84</v>
      </c>
      <c r="C517" s="6">
        <v>84</v>
      </c>
      <c r="D517" s="7" t="s">
        <v>270</v>
      </c>
      <c r="E517" s="6">
        <v>387</v>
      </c>
      <c r="F517" s="18" t="s">
        <v>310</v>
      </c>
      <c r="G517" s="6">
        <v>6</v>
      </c>
      <c r="H517" s="6" t="s">
        <v>9</v>
      </c>
      <c r="I517" s="6" t="s">
        <v>9</v>
      </c>
      <c r="J517" s="89" t="e">
        <f>H517-G517</f>
        <v>#VALUE!</v>
      </c>
    </row>
    <row r="518" spans="1:61" hidden="1" x14ac:dyDescent="0.3">
      <c r="A518" s="6">
        <v>57840</v>
      </c>
      <c r="B518" s="6">
        <f>VLOOKUP(A518,'[1]6.1 all cu ID (2)'!$A:$E,2,FALSE)</f>
        <v>84</v>
      </c>
      <c r="C518" s="6">
        <v>84</v>
      </c>
      <c r="D518" s="7" t="s">
        <v>270</v>
      </c>
      <c r="E518" s="6">
        <v>388</v>
      </c>
      <c r="F518" s="19" t="s">
        <v>311</v>
      </c>
      <c r="G518" s="6">
        <v>100</v>
      </c>
      <c r="H518" s="6" t="s">
        <v>9</v>
      </c>
      <c r="I518" s="6" t="s">
        <v>9</v>
      </c>
      <c r="J518" s="89" t="e">
        <f>H518-G518</f>
        <v>#VALUE!</v>
      </c>
    </row>
    <row r="519" spans="1:61" hidden="1" x14ac:dyDescent="0.3">
      <c r="A519" s="6">
        <v>57840</v>
      </c>
      <c r="B519" s="6">
        <f>VLOOKUP(A519,'[1]6.1 all cu ID (2)'!$A:$E,2,FALSE)</f>
        <v>84</v>
      </c>
      <c r="C519" s="6">
        <v>84</v>
      </c>
      <c r="D519" s="7" t="s">
        <v>270</v>
      </c>
      <c r="E519" s="6">
        <v>389</v>
      </c>
      <c r="F519" s="20" t="s">
        <v>312</v>
      </c>
      <c r="G519" s="6">
        <v>300</v>
      </c>
      <c r="H519" s="6" t="s">
        <v>9</v>
      </c>
      <c r="I519" s="6" t="s">
        <v>9</v>
      </c>
      <c r="J519" s="89" t="e">
        <f>H519-G519</f>
        <v>#VALUE!</v>
      </c>
    </row>
    <row r="520" spans="1:61" hidden="1" x14ac:dyDescent="0.3">
      <c r="A520" s="6">
        <v>57840</v>
      </c>
      <c r="B520" s="6">
        <f>VLOOKUP(A520,'[1]6.1 all cu ID (2)'!$A:$E,2,FALSE)</f>
        <v>84</v>
      </c>
      <c r="C520" s="6">
        <v>84</v>
      </c>
      <c r="D520" s="7" t="s">
        <v>270</v>
      </c>
      <c r="E520" s="6">
        <v>392</v>
      </c>
      <c r="F520" s="12" t="s">
        <v>315</v>
      </c>
      <c r="G520" s="6">
        <v>39</v>
      </c>
      <c r="H520" s="6" t="s">
        <v>9</v>
      </c>
      <c r="I520" s="6" t="s">
        <v>9</v>
      </c>
      <c r="J520" s="89" t="e">
        <f>H520-G520</f>
        <v>#VALUE!</v>
      </c>
    </row>
    <row r="521" spans="1:61" hidden="1" x14ac:dyDescent="0.3">
      <c r="A521" s="6">
        <v>57840</v>
      </c>
      <c r="B521" s="6">
        <f>VLOOKUP(A521,'[1]6.1 all cu ID (2)'!$A:$E,2,FALSE)</f>
        <v>84</v>
      </c>
      <c r="C521" s="6">
        <v>84</v>
      </c>
      <c r="D521" s="7" t="s">
        <v>270</v>
      </c>
      <c r="E521" s="6">
        <v>393</v>
      </c>
      <c r="F521" s="21" t="s">
        <v>316</v>
      </c>
      <c r="G521" s="6">
        <v>20</v>
      </c>
      <c r="H521" s="6" t="s">
        <v>9</v>
      </c>
      <c r="I521" s="6" t="s">
        <v>9</v>
      </c>
      <c r="J521" s="89" t="e">
        <f>H521-G521</f>
        <v>#VALUE!</v>
      </c>
    </row>
    <row r="522" spans="1:61" hidden="1" x14ac:dyDescent="0.3">
      <c r="A522" s="6">
        <v>57840</v>
      </c>
      <c r="B522" s="6">
        <f>VLOOKUP(A522,'[1]6.1 all cu ID (2)'!$A:$E,2,FALSE)</f>
        <v>84</v>
      </c>
      <c r="C522" s="6">
        <v>84</v>
      </c>
      <c r="D522" s="7" t="s">
        <v>270</v>
      </c>
      <c r="E522" s="6">
        <v>394</v>
      </c>
      <c r="F522" s="22" t="s">
        <v>317</v>
      </c>
      <c r="G522" s="6">
        <v>50</v>
      </c>
      <c r="H522" s="6" t="s">
        <v>9</v>
      </c>
      <c r="I522" s="6" t="s">
        <v>9</v>
      </c>
      <c r="J522" s="89" t="e">
        <f>H522-G522</f>
        <v>#VALUE!</v>
      </c>
      <c r="K522" s="33" t="s">
        <v>331</v>
      </c>
    </row>
    <row r="523" spans="1:61" hidden="1" x14ac:dyDescent="0.3">
      <c r="A523" s="6">
        <v>57840</v>
      </c>
      <c r="B523" s="6">
        <f>VLOOKUP(A523,'[1]6.1 all cu ID (2)'!$A:$E,2,FALSE)</f>
        <v>84</v>
      </c>
      <c r="C523" s="6">
        <v>84</v>
      </c>
      <c r="D523" s="7" t="s">
        <v>270</v>
      </c>
      <c r="E523" s="6">
        <v>395</v>
      </c>
      <c r="F523" s="12" t="s">
        <v>318</v>
      </c>
      <c r="G523" s="6">
        <v>6</v>
      </c>
      <c r="H523" s="6" t="s">
        <v>9</v>
      </c>
      <c r="I523" s="6" t="s">
        <v>9</v>
      </c>
      <c r="J523" s="89" t="e">
        <f>H523-G523</f>
        <v>#VALUE!</v>
      </c>
    </row>
    <row r="524" spans="1:61" hidden="1" x14ac:dyDescent="0.3">
      <c r="A524" s="6">
        <v>57840</v>
      </c>
      <c r="B524" s="6">
        <f>VLOOKUP(A524,'[1]6.1 all cu ID (2)'!$A:$E,2,FALSE)</f>
        <v>84</v>
      </c>
      <c r="C524" s="6">
        <v>84</v>
      </c>
      <c r="D524" s="7" t="s">
        <v>270</v>
      </c>
      <c r="E524" s="6">
        <v>396</v>
      </c>
      <c r="F524" s="12" t="s">
        <v>319</v>
      </c>
      <c r="G524" s="6">
        <v>2</v>
      </c>
      <c r="H524" s="6" t="s">
        <v>9</v>
      </c>
      <c r="I524" s="6" t="s">
        <v>9</v>
      </c>
      <c r="J524" s="89" t="e">
        <f>H524-G524</f>
        <v>#VALUE!</v>
      </c>
    </row>
    <row r="525" spans="1:61" hidden="1" x14ac:dyDescent="0.3">
      <c r="A525" s="6">
        <v>147628</v>
      </c>
      <c r="B525" s="6">
        <f>VLOOKUP(A525,'[1]6.1 all cu ID (2)'!$A:$E,2,FALSE)</f>
        <v>173</v>
      </c>
      <c r="C525" s="6">
        <v>173</v>
      </c>
      <c r="D525" s="7" t="s">
        <v>180</v>
      </c>
      <c r="E525" s="6">
        <v>384</v>
      </c>
      <c r="F525" s="12" t="s">
        <v>307</v>
      </c>
      <c r="G525" s="6">
        <v>64</v>
      </c>
      <c r="H525" s="6">
        <v>58</v>
      </c>
      <c r="I525" s="6">
        <v>58</v>
      </c>
      <c r="J525" s="89">
        <f>H525-G525</f>
        <v>-6</v>
      </c>
    </row>
    <row r="526" spans="1:61" x14ac:dyDescent="0.3">
      <c r="A526" s="6">
        <v>145645</v>
      </c>
      <c r="B526" s="6">
        <f>VLOOKUP(A526,'[1]6.1 all cu ID (2)'!$A:$E,2,FALSE)</f>
        <v>168</v>
      </c>
      <c r="C526" s="6">
        <v>168</v>
      </c>
      <c r="D526" s="7" t="s">
        <v>95</v>
      </c>
      <c r="E526" s="6">
        <v>382</v>
      </c>
      <c r="F526" s="12" t="s">
        <v>301</v>
      </c>
      <c r="G526" s="6">
        <v>7</v>
      </c>
      <c r="H526" s="6" t="s">
        <v>9</v>
      </c>
      <c r="I526" s="6" t="s">
        <v>9</v>
      </c>
      <c r="J526" s="89" t="e">
        <f>H526-G526</f>
        <v>#VALUE!</v>
      </c>
    </row>
    <row r="527" spans="1:61" hidden="1" x14ac:dyDescent="0.3">
      <c r="A527" s="6">
        <v>57994</v>
      </c>
      <c r="B527" s="6">
        <f>VLOOKUP(A527,'[1]6.1 all cu ID (2)'!$A:$E,2,FALSE)</f>
        <v>84</v>
      </c>
      <c r="C527" s="6">
        <v>84</v>
      </c>
      <c r="D527" s="7" t="s">
        <v>271</v>
      </c>
      <c r="E527" s="6">
        <v>383</v>
      </c>
      <c r="F527" s="12" t="s">
        <v>302</v>
      </c>
      <c r="G527" s="6">
        <v>20</v>
      </c>
      <c r="H527" s="6" t="s">
        <v>9</v>
      </c>
      <c r="I527" s="6" t="s">
        <v>9</v>
      </c>
      <c r="J527" s="89" t="e">
        <f>H527-G527</f>
        <v>#VALUE!</v>
      </c>
    </row>
    <row r="528" spans="1:61" hidden="1" x14ac:dyDescent="0.3">
      <c r="A528" s="6">
        <v>57994</v>
      </c>
      <c r="B528" s="6">
        <f>VLOOKUP(A528,'[1]6.1 all cu ID (2)'!$A:$E,2,FALSE)</f>
        <v>84</v>
      </c>
      <c r="C528" s="6">
        <v>84</v>
      </c>
      <c r="D528" s="7" t="s">
        <v>271</v>
      </c>
      <c r="E528" s="6">
        <v>386</v>
      </c>
      <c r="F528" s="12" t="s">
        <v>309</v>
      </c>
      <c r="G528" s="6">
        <v>200</v>
      </c>
      <c r="H528" s="6" t="s">
        <v>9</v>
      </c>
      <c r="I528" s="6" t="s">
        <v>9</v>
      </c>
      <c r="J528" s="89" t="e">
        <f>H528-G528</f>
        <v>#VALUE!</v>
      </c>
    </row>
    <row r="529" spans="1:11" hidden="1" x14ac:dyDescent="0.3">
      <c r="A529" s="6">
        <v>57994</v>
      </c>
      <c r="B529" s="6">
        <f>VLOOKUP(A529,'[1]6.1 all cu ID (2)'!$A:$E,2,FALSE)</f>
        <v>84</v>
      </c>
      <c r="C529" s="6">
        <v>84</v>
      </c>
      <c r="D529" s="7" t="s">
        <v>271</v>
      </c>
      <c r="E529" s="6">
        <v>387</v>
      </c>
      <c r="F529" s="18" t="s">
        <v>310</v>
      </c>
      <c r="G529" s="6">
        <v>20</v>
      </c>
      <c r="H529" s="6" t="s">
        <v>9</v>
      </c>
      <c r="I529" s="6" t="s">
        <v>9</v>
      </c>
      <c r="J529" s="89" t="e">
        <f>H529-G529</f>
        <v>#VALUE!</v>
      </c>
    </row>
    <row r="530" spans="1:11" hidden="1" x14ac:dyDescent="0.3">
      <c r="A530" s="6">
        <v>57994</v>
      </c>
      <c r="B530" s="6">
        <f>VLOOKUP(A530,'[1]6.1 all cu ID (2)'!$A:$E,2,FALSE)</f>
        <v>84</v>
      </c>
      <c r="C530" s="6">
        <v>84</v>
      </c>
      <c r="D530" s="7" t="s">
        <v>271</v>
      </c>
      <c r="E530" s="6">
        <v>388</v>
      </c>
      <c r="F530" s="19" t="s">
        <v>311</v>
      </c>
      <c r="G530" s="6">
        <v>100</v>
      </c>
      <c r="H530" s="6" t="s">
        <v>9</v>
      </c>
      <c r="I530" s="6" t="s">
        <v>9</v>
      </c>
      <c r="J530" s="89" t="e">
        <f>H530-G530</f>
        <v>#VALUE!</v>
      </c>
    </row>
    <row r="531" spans="1:11" hidden="1" x14ac:dyDescent="0.3">
      <c r="A531" s="6">
        <v>57994</v>
      </c>
      <c r="B531" s="6">
        <f>VLOOKUP(A531,'[1]6.1 all cu ID (2)'!$A:$E,2,FALSE)</f>
        <v>84</v>
      </c>
      <c r="C531" s="6">
        <v>84</v>
      </c>
      <c r="D531" s="7" t="s">
        <v>271</v>
      </c>
      <c r="E531" s="6">
        <v>390</v>
      </c>
      <c r="F531" s="19" t="s">
        <v>313</v>
      </c>
      <c r="G531" s="6">
        <v>120</v>
      </c>
      <c r="H531" s="6" t="s">
        <v>9</v>
      </c>
      <c r="I531" s="6" t="s">
        <v>9</v>
      </c>
      <c r="J531" s="89" t="e">
        <f>H531-G531</f>
        <v>#VALUE!</v>
      </c>
    </row>
    <row r="532" spans="1:11" hidden="1" x14ac:dyDescent="0.3">
      <c r="A532" s="6">
        <v>57994</v>
      </c>
      <c r="B532" s="6">
        <f>VLOOKUP(A532,'[1]6.1 all cu ID (2)'!$A:$E,2,FALSE)</f>
        <v>84</v>
      </c>
      <c r="C532" s="6">
        <v>84</v>
      </c>
      <c r="D532" s="7" t="s">
        <v>271</v>
      </c>
      <c r="E532" s="6">
        <v>391</v>
      </c>
      <c r="F532" s="20" t="s">
        <v>314</v>
      </c>
      <c r="G532" s="6">
        <v>80</v>
      </c>
      <c r="H532" s="6" t="s">
        <v>9</v>
      </c>
      <c r="I532" s="6" t="s">
        <v>9</v>
      </c>
      <c r="J532" s="89" t="e">
        <f>H532-G532</f>
        <v>#VALUE!</v>
      </c>
    </row>
    <row r="533" spans="1:11" hidden="1" x14ac:dyDescent="0.3">
      <c r="A533" s="6">
        <v>57994</v>
      </c>
      <c r="B533" s="6">
        <f>VLOOKUP(A533,'[1]6.1 all cu ID (2)'!$A:$E,2,FALSE)</f>
        <v>84</v>
      </c>
      <c r="C533" s="6">
        <v>84</v>
      </c>
      <c r="D533" s="7" t="s">
        <v>271</v>
      </c>
      <c r="E533" s="6">
        <v>392</v>
      </c>
      <c r="F533" s="12" t="s">
        <v>315</v>
      </c>
      <c r="G533" s="6">
        <v>10</v>
      </c>
      <c r="H533" s="6" t="s">
        <v>9</v>
      </c>
      <c r="I533" s="6" t="s">
        <v>9</v>
      </c>
      <c r="J533" s="89" t="e">
        <f>H533-G533</f>
        <v>#VALUE!</v>
      </c>
    </row>
    <row r="534" spans="1:11" hidden="1" x14ac:dyDescent="0.3">
      <c r="A534" s="6">
        <v>57994</v>
      </c>
      <c r="B534" s="6">
        <f>VLOOKUP(A534,'[1]6.1 all cu ID (2)'!$A:$E,2,FALSE)</f>
        <v>84</v>
      </c>
      <c r="C534" s="6">
        <v>84</v>
      </c>
      <c r="D534" s="7" t="s">
        <v>271</v>
      </c>
      <c r="E534" s="6">
        <v>393</v>
      </c>
      <c r="F534" s="21" t="s">
        <v>316</v>
      </c>
      <c r="G534" s="6">
        <v>100</v>
      </c>
      <c r="H534" s="6" t="s">
        <v>9</v>
      </c>
      <c r="I534" s="6" t="s">
        <v>9</v>
      </c>
      <c r="J534" s="89" t="e">
        <f>H534-G534</f>
        <v>#VALUE!</v>
      </c>
    </row>
    <row r="535" spans="1:11" hidden="1" x14ac:dyDescent="0.3">
      <c r="A535" s="6">
        <v>57994</v>
      </c>
      <c r="B535" s="6">
        <f>VLOOKUP(A535,'[1]6.1 all cu ID (2)'!$A:$E,2,FALSE)</f>
        <v>84</v>
      </c>
      <c r="C535" s="6">
        <v>84</v>
      </c>
      <c r="D535" s="7" t="s">
        <v>271</v>
      </c>
      <c r="E535" s="6">
        <v>394</v>
      </c>
      <c r="F535" s="22" t="s">
        <v>317</v>
      </c>
      <c r="G535" s="6">
        <v>50</v>
      </c>
      <c r="H535" s="6" t="s">
        <v>9</v>
      </c>
      <c r="I535" s="6" t="s">
        <v>9</v>
      </c>
      <c r="J535" s="89" t="e">
        <f>H535-G535</f>
        <v>#VALUE!</v>
      </c>
      <c r="K535" s="33" t="s">
        <v>331</v>
      </c>
    </row>
    <row r="536" spans="1:11" hidden="1" x14ac:dyDescent="0.3">
      <c r="A536" s="6">
        <v>57994</v>
      </c>
      <c r="B536" s="6">
        <f>VLOOKUP(A536,'[1]6.1 all cu ID (2)'!$A:$E,2,FALSE)</f>
        <v>84</v>
      </c>
      <c r="C536" s="6">
        <v>84</v>
      </c>
      <c r="D536" s="7" t="s">
        <v>271</v>
      </c>
      <c r="E536" s="6">
        <v>395</v>
      </c>
      <c r="F536" s="12" t="s">
        <v>318</v>
      </c>
      <c r="G536" s="6">
        <v>20</v>
      </c>
      <c r="H536" s="6" t="s">
        <v>9</v>
      </c>
      <c r="I536" s="6" t="s">
        <v>9</v>
      </c>
      <c r="J536" s="89" t="e">
        <f>H536-G536</f>
        <v>#VALUE!</v>
      </c>
    </row>
    <row r="537" spans="1:11" hidden="1" x14ac:dyDescent="0.3">
      <c r="A537" s="6">
        <v>57994</v>
      </c>
      <c r="B537" s="6">
        <f>VLOOKUP(A537,'[1]6.1 all cu ID (2)'!$A:$E,2,FALSE)</f>
        <v>84</v>
      </c>
      <c r="C537" s="6">
        <v>84</v>
      </c>
      <c r="D537" s="7" t="s">
        <v>271</v>
      </c>
      <c r="E537" s="6">
        <v>396</v>
      </c>
      <c r="F537" s="12" t="s">
        <v>319</v>
      </c>
      <c r="G537" s="6">
        <v>1</v>
      </c>
      <c r="H537" s="6" t="s">
        <v>9</v>
      </c>
      <c r="I537" s="6" t="s">
        <v>9</v>
      </c>
      <c r="J537" s="89" t="e">
        <f>H537-G537</f>
        <v>#VALUE!</v>
      </c>
    </row>
    <row r="538" spans="1:11" hidden="1" x14ac:dyDescent="0.3">
      <c r="A538" s="6">
        <v>147301</v>
      </c>
      <c r="B538" s="6">
        <f>VLOOKUP(A538,'[1]6.1 all cu ID (2)'!$A:$E,2,FALSE)</f>
        <v>173</v>
      </c>
      <c r="C538" s="6">
        <v>173</v>
      </c>
      <c r="D538" s="7" t="s">
        <v>165</v>
      </c>
      <c r="E538" s="6">
        <v>384</v>
      </c>
      <c r="F538" s="12" t="s">
        <v>307</v>
      </c>
      <c r="G538" s="6">
        <v>62</v>
      </c>
      <c r="H538" s="6">
        <v>62</v>
      </c>
      <c r="I538" s="6">
        <v>62</v>
      </c>
      <c r="J538" s="89">
        <f>H538-G538</f>
        <v>0</v>
      </c>
    </row>
    <row r="539" spans="1:11" x14ac:dyDescent="0.3">
      <c r="A539" s="6">
        <v>146266</v>
      </c>
      <c r="B539" s="6">
        <f>VLOOKUP(A539,'[1]6.1 all cu ID (2)'!$A:$E,2,FALSE)</f>
        <v>168</v>
      </c>
      <c r="C539" s="6">
        <v>168</v>
      </c>
      <c r="D539" s="7" t="s">
        <v>115</v>
      </c>
      <c r="E539" s="6">
        <v>382</v>
      </c>
      <c r="F539" s="12" t="s">
        <v>301</v>
      </c>
      <c r="G539" s="6">
        <v>7</v>
      </c>
      <c r="H539" s="6" t="s">
        <v>9</v>
      </c>
      <c r="I539" s="6" t="s">
        <v>9</v>
      </c>
      <c r="J539" s="89" t="e">
        <f>H539-G539</f>
        <v>#VALUE!</v>
      </c>
    </row>
    <row r="540" spans="1:11" hidden="1" x14ac:dyDescent="0.3">
      <c r="A540" s="6">
        <v>58430</v>
      </c>
      <c r="B540" s="6">
        <f>VLOOKUP(A540,'[1]6.1 all cu ID (2)'!$A:$E,2,FALSE)</f>
        <v>84</v>
      </c>
      <c r="C540" s="6">
        <v>84</v>
      </c>
      <c r="D540" s="7" t="s">
        <v>50</v>
      </c>
      <c r="E540" s="6">
        <v>383</v>
      </c>
      <c r="F540" s="12" t="s">
        <v>302</v>
      </c>
      <c r="G540" s="6">
        <v>16</v>
      </c>
      <c r="H540" s="6">
        <v>16</v>
      </c>
      <c r="I540" s="6">
        <v>16</v>
      </c>
      <c r="J540" s="89">
        <f>H540-G540</f>
        <v>0</v>
      </c>
    </row>
    <row r="541" spans="1:11" hidden="1" x14ac:dyDescent="0.3">
      <c r="A541" s="6">
        <v>58430</v>
      </c>
      <c r="B541" s="6">
        <f>VLOOKUP(A541,'[1]6.1 all cu ID (2)'!$A:$E,2,FALSE)</f>
        <v>84</v>
      </c>
      <c r="C541" s="6">
        <v>84</v>
      </c>
      <c r="D541" s="7" t="s">
        <v>50</v>
      </c>
      <c r="E541" s="6">
        <v>387</v>
      </c>
      <c r="F541" s="18" t="s">
        <v>310</v>
      </c>
      <c r="G541" s="6">
        <v>96</v>
      </c>
      <c r="H541" s="6">
        <v>41</v>
      </c>
      <c r="I541" s="6">
        <v>41</v>
      </c>
      <c r="J541" s="89">
        <f>H541-G541</f>
        <v>-55</v>
      </c>
    </row>
    <row r="542" spans="1:11" hidden="1" x14ac:dyDescent="0.3">
      <c r="A542" s="6">
        <v>58430</v>
      </c>
      <c r="B542" s="6">
        <f>VLOOKUP(A542,'[1]6.1 all cu ID (2)'!$A:$E,2,FALSE)</f>
        <v>84</v>
      </c>
      <c r="C542" s="6">
        <v>84</v>
      </c>
      <c r="D542" s="7" t="s">
        <v>50</v>
      </c>
      <c r="E542" s="6">
        <v>388</v>
      </c>
      <c r="F542" s="19" t="s">
        <v>311</v>
      </c>
      <c r="G542" s="6">
        <v>40</v>
      </c>
      <c r="H542" s="6">
        <v>667</v>
      </c>
      <c r="I542" s="6">
        <v>667</v>
      </c>
      <c r="J542" s="89">
        <f>H542-G542</f>
        <v>627</v>
      </c>
    </row>
    <row r="543" spans="1:11" hidden="1" x14ac:dyDescent="0.3">
      <c r="A543" s="6">
        <v>58430</v>
      </c>
      <c r="B543" s="6">
        <f>VLOOKUP(A543,'[1]6.1 all cu ID (2)'!$A:$E,2,FALSE)</f>
        <v>84</v>
      </c>
      <c r="C543" s="6">
        <v>84</v>
      </c>
      <c r="D543" s="7" t="s">
        <v>50</v>
      </c>
      <c r="E543" s="6">
        <v>389</v>
      </c>
      <c r="F543" s="20" t="s">
        <v>312</v>
      </c>
      <c r="G543" s="6">
        <v>30</v>
      </c>
      <c r="H543" s="6">
        <v>602</v>
      </c>
      <c r="I543" s="6">
        <v>602</v>
      </c>
      <c r="J543" s="89">
        <f>H543-G543</f>
        <v>572</v>
      </c>
    </row>
    <row r="544" spans="1:11" hidden="1" x14ac:dyDescent="0.3">
      <c r="A544" s="6">
        <v>58430</v>
      </c>
      <c r="B544" s="6">
        <f>VLOOKUP(A544,'[1]6.1 all cu ID (2)'!$A:$E,2,FALSE)</f>
        <v>84</v>
      </c>
      <c r="C544" s="6">
        <v>84</v>
      </c>
      <c r="D544" s="7" t="s">
        <v>50</v>
      </c>
      <c r="E544" s="6">
        <v>391</v>
      </c>
      <c r="F544" s="20" t="s">
        <v>314</v>
      </c>
      <c r="G544" s="6">
        <v>50</v>
      </c>
      <c r="H544" s="6">
        <v>2328</v>
      </c>
      <c r="I544" s="6">
        <v>2328</v>
      </c>
      <c r="J544" s="89">
        <f>H544-G544</f>
        <v>2278</v>
      </c>
    </row>
    <row r="545" spans="1:61" hidden="1" x14ac:dyDescent="0.3">
      <c r="A545" s="6">
        <v>58430</v>
      </c>
      <c r="B545" s="6">
        <f>VLOOKUP(A545,'[1]6.1 all cu ID (2)'!$A:$E,2,FALSE)</f>
        <v>84</v>
      </c>
      <c r="C545" s="6">
        <v>84</v>
      </c>
      <c r="D545" s="7" t="s">
        <v>50</v>
      </c>
      <c r="E545" s="6">
        <v>392</v>
      </c>
      <c r="F545" s="12" t="s">
        <v>315</v>
      </c>
      <c r="G545" s="6">
        <v>3</v>
      </c>
      <c r="H545" s="6">
        <v>1</v>
      </c>
      <c r="I545" s="6">
        <v>1</v>
      </c>
      <c r="J545" s="89">
        <f>H545-G545</f>
        <v>-2</v>
      </c>
    </row>
    <row r="546" spans="1:61" hidden="1" x14ac:dyDescent="0.3">
      <c r="A546" s="6">
        <v>58430</v>
      </c>
      <c r="B546" s="6">
        <f>VLOOKUP(A546,'[1]6.1 all cu ID (2)'!$A:$E,2,FALSE)</f>
        <v>84</v>
      </c>
      <c r="C546" s="6">
        <v>84</v>
      </c>
      <c r="D546" s="7" t="s">
        <v>50</v>
      </c>
      <c r="E546" s="6">
        <v>393</v>
      </c>
      <c r="F546" s="21" t="s">
        <v>316</v>
      </c>
      <c r="G546" s="6">
        <v>100</v>
      </c>
      <c r="H546" s="6">
        <v>16</v>
      </c>
      <c r="I546" s="6">
        <v>16</v>
      </c>
      <c r="J546" s="89">
        <f>H546-G546</f>
        <v>-84</v>
      </c>
    </row>
    <row r="547" spans="1:61" hidden="1" x14ac:dyDescent="0.3">
      <c r="A547" s="6">
        <v>58430</v>
      </c>
      <c r="B547" s="6">
        <f>VLOOKUP(A547,'[1]6.1 all cu ID (2)'!$A:$E,2,FALSE)</f>
        <v>84</v>
      </c>
      <c r="C547" s="6">
        <v>84</v>
      </c>
      <c r="D547" s="7" t="s">
        <v>50</v>
      </c>
      <c r="E547" s="6">
        <v>394</v>
      </c>
      <c r="F547" s="22" t="s">
        <v>317</v>
      </c>
      <c r="G547" s="6">
        <v>100</v>
      </c>
      <c r="H547" s="6">
        <v>16</v>
      </c>
      <c r="I547" s="6">
        <v>16</v>
      </c>
      <c r="J547" s="89">
        <f>H547-G547</f>
        <v>-84</v>
      </c>
      <c r="K547" s="33" t="s">
        <v>331</v>
      </c>
    </row>
    <row r="548" spans="1:61" hidden="1" x14ac:dyDescent="0.3">
      <c r="A548" s="6">
        <v>58430</v>
      </c>
      <c r="B548" s="6">
        <f>VLOOKUP(A548,'[1]6.1 all cu ID (2)'!$A:$E,2,FALSE)</f>
        <v>84</v>
      </c>
      <c r="C548" s="6">
        <v>84</v>
      </c>
      <c r="D548" s="7" t="s">
        <v>50</v>
      </c>
      <c r="E548" s="6">
        <v>395</v>
      </c>
      <c r="F548" s="12" t="s">
        <v>318</v>
      </c>
      <c r="G548" s="6">
        <v>96</v>
      </c>
      <c r="H548" s="6">
        <v>41</v>
      </c>
      <c r="I548" s="6">
        <v>41</v>
      </c>
      <c r="J548" s="89">
        <f>H548-G548</f>
        <v>-55</v>
      </c>
    </row>
    <row r="549" spans="1:61" hidden="1" x14ac:dyDescent="0.3">
      <c r="A549" s="6">
        <v>148730</v>
      </c>
      <c r="B549" s="6">
        <f>VLOOKUP(A549,'[1]6.1 all cu ID (2)'!$A:$E,2,FALSE)</f>
        <v>173</v>
      </c>
      <c r="C549" s="6">
        <v>173</v>
      </c>
      <c r="D549" s="7" t="s">
        <v>238</v>
      </c>
      <c r="E549" s="6">
        <v>384</v>
      </c>
      <c r="F549" s="12" t="s">
        <v>307</v>
      </c>
      <c r="G549" s="6">
        <v>62</v>
      </c>
      <c r="H549" s="6" t="s">
        <v>9</v>
      </c>
      <c r="I549" s="6" t="s">
        <v>9</v>
      </c>
      <c r="J549" s="89" t="e">
        <f>H549-G549</f>
        <v>#VALUE!</v>
      </c>
    </row>
    <row r="550" spans="1:61" x14ac:dyDescent="0.3">
      <c r="A550" s="6">
        <v>147970</v>
      </c>
      <c r="B550" s="6">
        <f>VLOOKUP(A550,'[1]6.1 all cu ID (2)'!$A:$E,2,FALSE)</f>
        <v>173</v>
      </c>
      <c r="C550" s="6">
        <v>173</v>
      </c>
      <c r="D550" s="7" t="s">
        <v>201</v>
      </c>
      <c r="E550" s="6">
        <v>382</v>
      </c>
      <c r="F550" s="12" t="s">
        <v>301</v>
      </c>
      <c r="G550" s="6">
        <v>7</v>
      </c>
      <c r="H550" s="6" t="s">
        <v>9</v>
      </c>
      <c r="I550" s="6" t="s">
        <v>9</v>
      </c>
      <c r="J550" s="89" t="e">
        <f>H550-G550</f>
        <v>#VALUE!</v>
      </c>
    </row>
    <row r="551" spans="1:61" hidden="1" x14ac:dyDescent="0.3">
      <c r="A551" s="6">
        <v>58636</v>
      </c>
      <c r="B551" s="6">
        <f>VLOOKUP(A551,'[1]6.1 all cu ID (2)'!$A:$E,2,FALSE)</f>
        <v>84</v>
      </c>
      <c r="C551" s="6">
        <v>84</v>
      </c>
      <c r="D551" s="7" t="s">
        <v>272</v>
      </c>
      <c r="E551" s="6">
        <v>386</v>
      </c>
      <c r="F551" s="12" t="s">
        <v>309</v>
      </c>
      <c r="G551" s="6">
        <v>800</v>
      </c>
      <c r="H551" s="6">
        <v>847</v>
      </c>
      <c r="I551" s="6">
        <v>847</v>
      </c>
      <c r="J551" s="89">
        <f>H551-G551</f>
        <v>47</v>
      </c>
    </row>
    <row r="552" spans="1:61" hidden="1" x14ac:dyDescent="0.3">
      <c r="A552" s="42">
        <v>58636</v>
      </c>
      <c r="B552" s="6">
        <f>VLOOKUP(A552,'[1]6.1 all cu ID (2)'!$A:$E,2,FALSE)</f>
        <v>84</v>
      </c>
      <c r="C552" s="6">
        <v>84</v>
      </c>
      <c r="D552" s="43" t="s">
        <v>272</v>
      </c>
      <c r="E552" s="42">
        <v>387</v>
      </c>
      <c r="F552" s="55" t="s">
        <v>310</v>
      </c>
      <c r="G552" s="42">
        <v>451</v>
      </c>
      <c r="H552" s="42">
        <v>451</v>
      </c>
      <c r="I552" s="42">
        <v>451</v>
      </c>
      <c r="J552" s="89">
        <f>H552-G552</f>
        <v>0</v>
      </c>
    </row>
    <row r="553" spans="1:61" s="45" customFormat="1" hidden="1" x14ac:dyDescent="0.3">
      <c r="A553" s="6">
        <v>58636</v>
      </c>
      <c r="B553" s="6">
        <f>VLOOKUP(A553,'[1]6.1 all cu ID (2)'!$A:$E,2,FALSE)</f>
        <v>84</v>
      </c>
      <c r="C553" s="6">
        <v>84</v>
      </c>
      <c r="D553" s="7" t="s">
        <v>272</v>
      </c>
      <c r="E553" s="6">
        <v>390</v>
      </c>
      <c r="F553" s="19" t="s">
        <v>313</v>
      </c>
      <c r="G553" s="6">
        <v>800</v>
      </c>
      <c r="H553" s="6">
        <v>858</v>
      </c>
      <c r="I553" s="6">
        <v>858</v>
      </c>
      <c r="J553" s="89">
        <f>H553-G553</f>
        <v>58</v>
      </c>
      <c r="K553" s="33"/>
      <c r="L553" s="33"/>
      <c r="M553" s="33"/>
      <c r="N553" s="33"/>
      <c r="O553" s="33"/>
      <c r="P553" s="33"/>
      <c r="Q553" s="33"/>
      <c r="R553" s="33"/>
      <c r="S553" s="33"/>
      <c r="T553" s="33"/>
      <c r="U553" s="33"/>
      <c r="V553" s="33"/>
      <c r="W553" s="33"/>
      <c r="X553" s="33"/>
      <c r="Y553" s="33"/>
      <c r="Z553" s="33"/>
      <c r="AA553" s="33"/>
      <c r="AB553" s="33"/>
      <c r="AC553" s="33"/>
      <c r="AD553" s="33"/>
      <c r="AE553" s="33"/>
      <c r="AF553" s="33"/>
      <c r="AG553" s="33"/>
      <c r="AH553" s="33"/>
      <c r="AI553" s="33"/>
      <c r="AJ553" s="33"/>
      <c r="AK553" s="33"/>
      <c r="AL553" s="33"/>
      <c r="AM553" s="33"/>
      <c r="AN553" s="33"/>
      <c r="AO553" s="33"/>
      <c r="AP553" s="33"/>
      <c r="AQ553" s="33"/>
      <c r="AR553" s="33"/>
      <c r="AS553" s="33"/>
      <c r="AT553" s="33"/>
      <c r="AU553" s="33"/>
      <c r="AV553" s="33"/>
      <c r="AW553" s="33"/>
      <c r="AX553" s="33"/>
      <c r="AY553" s="33"/>
      <c r="AZ553" s="33"/>
      <c r="BA553" s="33"/>
      <c r="BB553" s="33"/>
      <c r="BC553" s="33"/>
      <c r="BD553" s="33"/>
      <c r="BE553" s="33"/>
      <c r="BF553" s="33"/>
      <c r="BG553" s="33"/>
      <c r="BH553" s="33"/>
      <c r="BI553" s="33"/>
    </row>
    <row r="554" spans="1:61" hidden="1" x14ac:dyDescent="0.3">
      <c r="A554" s="6">
        <v>58636</v>
      </c>
      <c r="B554" s="6">
        <f>VLOOKUP(A554,'[1]6.1 all cu ID (2)'!$A:$E,2,FALSE)</f>
        <v>84</v>
      </c>
      <c r="C554" s="6">
        <v>84</v>
      </c>
      <c r="D554" s="7" t="s">
        <v>272</v>
      </c>
      <c r="E554" s="6">
        <v>392</v>
      </c>
      <c r="F554" s="12" t="s">
        <v>315</v>
      </c>
      <c r="G554" s="6">
        <v>20</v>
      </c>
      <c r="H554" s="6">
        <v>20</v>
      </c>
      <c r="I554" s="6">
        <v>20</v>
      </c>
      <c r="J554" s="89">
        <f>H554-G554</f>
        <v>0</v>
      </c>
    </row>
    <row r="555" spans="1:61" hidden="1" x14ac:dyDescent="0.3">
      <c r="A555" s="6">
        <v>58636</v>
      </c>
      <c r="B555" s="6">
        <f>VLOOKUP(A555,'[1]6.1 all cu ID (2)'!$A:$E,2,FALSE)</f>
        <v>84</v>
      </c>
      <c r="C555" s="6">
        <v>84</v>
      </c>
      <c r="D555" s="7" t="s">
        <v>272</v>
      </c>
      <c r="E555" s="6">
        <v>395</v>
      </c>
      <c r="F555" s="12" t="s">
        <v>318</v>
      </c>
      <c r="G555" s="6">
        <v>420</v>
      </c>
      <c r="H555" s="6">
        <v>423</v>
      </c>
      <c r="I555" s="6">
        <v>423</v>
      </c>
      <c r="J555" s="89">
        <f>H555-G555</f>
        <v>3</v>
      </c>
    </row>
    <row r="556" spans="1:61" hidden="1" x14ac:dyDescent="0.3">
      <c r="A556" s="6">
        <v>58636</v>
      </c>
      <c r="B556" s="6">
        <f>VLOOKUP(A556,'[1]6.1 all cu ID (2)'!$A:$E,2,FALSE)</f>
        <v>84</v>
      </c>
      <c r="C556" s="6">
        <v>84</v>
      </c>
      <c r="D556" s="7" t="s">
        <v>272</v>
      </c>
      <c r="E556" s="6">
        <v>396</v>
      </c>
      <c r="F556" s="12" t="s">
        <v>319</v>
      </c>
      <c r="G556" s="6">
        <v>2</v>
      </c>
      <c r="H556" s="6">
        <v>2</v>
      </c>
      <c r="I556" s="6">
        <v>2</v>
      </c>
      <c r="J556" s="89">
        <f>H556-G556</f>
        <v>0</v>
      </c>
    </row>
    <row r="557" spans="1:61" hidden="1" x14ac:dyDescent="0.3">
      <c r="A557" s="6">
        <v>145566</v>
      </c>
      <c r="B557" s="6">
        <f>VLOOKUP(A557,'[1]6.1 all cu ID (2)'!$A:$E,2,FALSE)</f>
        <v>168</v>
      </c>
      <c r="C557" s="6">
        <v>168</v>
      </c>
      <c r="D557" s="7" t="s">
        <v>279</v>
      </c>
      <c r="E557" s="6">
        <v>384</v>
      </c>
      <c r="F557" s="12" t="s">
        <v>307</v>
      </c>
      <c r="G557" s="6">
        <v>61</v>
      </c>
      <c r="H557" s="6">
        <v>61</v>
      </c>
      <c r="I557" s="6">
        <v>61</v>
      </c>
      <c r="J557" s="89">
        <f>H557-G557</f>
        <v>0</v>
      </c>
    </row>
    <row r="558" spans="1:61" hidden="1" x14ac:dyDescent="0.3">
      <c r="A558" s="6">
        <v>147409</v>
      </c>
      <c r="B558" s="6">
        <f>VLOOKUP(A558,'[1]6.1 all cu ID (2)'!$A:$E,2,FALSE)</f>
        <v>173</v>
      </c>
      <c r="C558" s="6">
        <v>173</v>
      </c>
      <c r="D558" s="7" t="s">
        <v>170</v>
      </c>
      <c r="E558" s="6">
        <v>384</v>
      </c>
      <c r="F558" s="12" t="s">
        <v>307</v>
      </c>
      <c r="G558" s="6">
        <v>61</v>
      </c>
      <c r="H558" s="6" t="s">
        <v>9</v>
      </c>
      <c r="I558" s="6" t="s">
        <v>9</v>
      </c>
      <c r="J558" s="89" t="e">
        <f>H558-G558</f>
        <v>#VALUE!</v>
      </c>
    </row>
    <row r="559" spans="1:61" x14ac:dyDescent="0.3">
      <c r="A559" s="6">
        <v>145163</v>
      </c>
      <c r="B559" s="6" t="e">
        <f>VLOOKUP(A559,'[1]6.1 all cu ID (2)'!$A:$E,2,FALSE)</f>
        <v>#N/A</v>
      </c>
      <c r="C559" s="80" t="e">
        <v>#N/A</v>
      </c>
      <c r="D559" s="7" t="s">
        <v>277</v>
      </c>
      <c r="E559" s="6">
        <v>382</v>
      </c>
      <c r="F559" s="12" t="s">
        <v>301</v>
      </c>
      <c r="G559" s="6">
        <v>7</v>
      </c>
      <c r="H559" s="6" t="s">
        <v>9</v>
      </c>
      <c r="I559" s="6" t="s">
        <v>9</v>
      </c>
      <c r="J559" s="89" t="e">
        <f>H559-G559</f>
        <v>#VALUE!</v>
      </c>
    </row>
    <row r="560" spans="1:61" hidden="1" x14ac:dyDescent="0.3">
      <c r="A560" s="6">
        <v>143827</v>
      </c>
      <c r="B560" s="6">
        <f>VLOOKUP(A560,'[1]6.1 all cu ID (2)'!$A:$E,2,FALSE)</f>
        <v>168</v>
      </c>
      <c r="C560" s="6">
        <v>168</v>
      </c>
      <c r="D560" s="7" t="s">
        <v>52</v>
      </c>
      <c r="E560" s="6">
        <v>386</v>
      </c>
      <c r="F560" s="12" t="s">
        <v>309</v>
      </c>
      <c r="G560" s="6">
        <v>175</v>
      </c>
      <c r="H560" s="6">
        <v>190</v>
      </c>
      <c r="I560" s="6">
        <v>190</v>
      </c>
      <c r="J560" s="89">
        <f>H560-G560</f>
        <v>15</v>
      </c>
    </row>
    <row r="561" spans="1:10" hidden="1" x14ac:dyDescent="0.3">
      <c r="A561" s="6">
        <v>143827</v>
      </c>
      <c r="B561" s="6">
        <f>VLOOKUP(A561,'[1]6.1 all cu ID (2)'!$A:$E,2,FALSE)</f>
        <v>168</v>
      </c>
      <c r="C561" s="6">
        <v>168</v>
      </c>
      <c r="D561" s="7" t="s">
        <v>52</v>
      </c>
      <c r="E561" s="6">
        <v>387</v>
      </c>
      <c r="F561" s="18" t="s">
        <v>310</v>
      </c>
      <c r="G561" s="6">
        <v>42</v>
      </c>
      <c r="H561" s="6">
        <v>42</v>
      </c>
      <c r="I561" s="6">
        <v>42</v>
      </c>
      <c r="J561" s="89">
        <f>H561-G561</f>
        <v>0</v>
      </c>
    </row>
    <row r="562" spans="1:10" hidden="1" x14ac:dyDescent="0.3">
      <c r="A562" s="6">
        <v>143827</v>
      </c>
      <c r="B562" s="6">
        <f>VLOOKUP(A562,'[1]6.1 all cu ID (2)'!$A:$E,2,FALSE)</f>
        <v>168</v>
      </c>
      <c r="C562" s="6">
        <v>168</v>
      </c>
      <c r="D562" s="7" t="s">
        <v>52</v>
      </c>
      <c r="E562" s="6">
        <v>388</v>
      </c>
      <c r="F562" s="19" t="s">
        <v>311</v>
      </c>
      <c r="G562" s="6">
        <v>53</v>
      </c>
      <c r="H562" s="6">
        <v>54</v>
      </c>
      <c r="I562" s="6">
        <v>54</v>
      </c>
      <c r="J562" s="89">
        <f>H562-G562</f>
        <v>1</v>
      </c>
    </row>
    <row r="563" spans="1:10" hidden="1" x14ac:dyDescent="0.3">
      <c r="A563" s="6">
        <v>143827</v>
      </c>
      <c r="B563" s="6">
        <f>VLOOKUP(A563,'[1]6.1 all cu ID (2)'!$A:$E,2,FALSE)</f>
        <v>168</v>
      </c>
      <c r="C563" s="6">
        <v>168</v>
      </c>
      <c r="D563" s="7" t="s">
        <v>52</v>
      </c>
      <c r="E563" s="6">
        <v>389</v>
      </c>
      <c r="F563" s="20" t="s">
        <v>312</v>
      </c>
      <c r="G563" s="6">
        <v>30</v>
      </c>
      <c r="H563" s="6">
        <v>32</v>
      </c>
      <c r="I563" s="6">
        <v>32</v>
      </c>
      <c r="J563" s="89">
        <f>H563-G563</f>
        <v>2</v>
      </c>
    </row>
    <row r="564" spans="1:10" hidden="1" x14ac:dyDescent="0.3">
      <c r="A564" s="6">
        <v>143827</v>
      </c>
      <c r="B564" s="6">
        <f>VLOOKUP(A564,'[1]6.1 all cu ID (2)'!$A:$E,2,FALSE)</f>
        <v>168</v>
      </c>
      <c r="C564" s="6">
        <v>168</v>
      </c>
      <c r="D564" s="7" t="s">
        <v>52</v>
      </c>
      <c r="E564" s="6">
        <v>390</v>
      </c>
      <c r="F564" s="19" t="s">
        <v>313</v>
      </c>
      <c r="G564" s="6">
        <v>5</v>
      </c>
      <c r="H564" s="6">
        <v>5</v>
      </c>
      <c r="I564" s="6">
        <v>5</v>
      </c>
      <c r="J564" s="89">
        <f>H564-G564</f>
        <v>0</v>
      </c>
    </row>
    <row r="565" spans="1:10" hidden="1" x14ac:dyDescent="0.3">
      <c r="A565" s="6">
        <v>143827</v>
      </c>
      <c r="B565" s="6">
        <f>VLOOKUP(A565,'[1]6.1 all cu ID (2)'!$A:$E,2,FALSE)</f>
        <v>168</v>
      </c>
      <c r="C565" s="6">
        <v>168</v>
      </c>
      <c r="D565" s="7" t="s">
        <v>52</v>
      </c>
      <c r="E565" s="6">
        <v>391</v>
      </c>
      <c r="F565" s="20" t="s">
        <v>314</v>
      </c>
      <c r="G565" s="6">
        <v>87</v>
      </c>
      <c r="H565" s="6">
        <v>98</v>
      </c>
      <c r="I565" s="6">
        <v>98</v>
      </c>
      <c r="J565" s="89">
        <f>H565-G565</f>
        <v>11</v>
      </c>
    </row>
    <row r="566" spans="1:10" hidden="1" x14ac:dyDescent="0.3">
      <c r="A566" s="6">
        <v>143827</v>
      </c>
      <c r="B566" s="6">
        <f>VLOOKUP(A566,'[1]6.1 all cu ID (2)'!$A:$E,2,FALSE)</f>
        <v>168</v>
      </c>
      <c r="C566" s="6">
        <v>168</v>
      </c>
      <c r="D566" s="7" t="s">
        <v>52</v>
      </c>
      <c r="E566" s="6">
        <v>392</v>
      </c>
      <c r="F566" s="12" t="s">
        <v>315</v>
      </c>
      <c r="G566" s="6">
        <v>10</v>
      </c>
      <c r="H566" s="6">
        <v>10</v>
      </c>
      <c r="I566" s="6">
        <v>10</v>
      </c>
      <c r="J566" s="89">
        <f>H566-G566</f>
        <v>0</v>
      </c>
    </row>
    <row r="567" spans="1:10" hidden="1" x14ac:dyDescent="0.3">
      <c r="A567" s="6">
        <v>143827</v>
      </c>
      <c r="B567" s="6">
        <f>VLOOKUP(A567,'[1]6.1 all cu ID (2)'!$A:$E,2,FALSE)</f>
        <v>168</v>
      </c>
      <c r="C567" s="6">
        <v>168</v>
      </c>
      <c r="D567" s="7" t="s">
        <v>52</v>
      </c>
      <c r="E567" s="6">
        <v>395</v>
      </c>
      <c r="F567" s="12" t="s">
        <v>318</v>
      </c>
      <c r="G567" s="6">
        <v>42</v>
      </c>
      <c r="H567" s="6">
        <v>42</v>
      </c>
      <c r="I567" s="6">
        <v>42</v>
      </c>
      <c r="J567" s="89">
        <f>H567-G567</f>
        <v>0</v>
      </c>
    </row>
    <row r="568" spans="1:10" hidden="1" x14ac:dyDescent="0.3">
      <c r="A568" s="6">
        <v>143827</v>
      </c>
      <c r="B568" s="6">
        <f>VLOOKUP(A568,'[1]6.1 all cu ID (2)'!$A:$E,2,FALSE)</f>
        <v>168</v>
      </c>
      <c r="C568" s="6">
        <v>168</v>
      </c>
      <c r="D568" s="7" t="s">
        <v>52</v>
      </c>
      <c r="E568" s="6">
        <v>396</v>
      </c>
      <c r="F568" s="12" t="s">
        <v>319</v>
      </c>
      <c r="G568" s="6">
        <v>42</v>
      </c>
      <c r="H568" s="6" t="s">
        <v>9</v>
      </c>
      <c r="I568" s="6" t="s">
        <v>9</v>
      </c>
      <c r="J568" s="89" t="e">
        <f>H568-G568</f>
        <v>#VALUE!</v>
      </c>
    </row>
    <row r="569" spans="1:10" x14ac:dyDescent="0.3">
      <c r="A569" s="6">
        <v>146256</v>
      </c>
      <c r="B569" s="6" t="e">
        <f>VLOOKUP(A569,'[1]6.1 all cu ID (2)'!$A:$E,2,FALSE)</f>
        <v>#N/A</v>
      </c>
      <c r="C569" s="80" t="e">
        <v>#N/A</v>
      </c>
      <c r="D569" s="7" t="s">
        <v>114</v>
      </c>
      <c r="E569" s="6">
        <v>382</v>
      </c>
      <c r="F569" s="12" t="s">
        <v>301</v>
      </c>
      <c r="G569" s="6">
        <v>7</v>
      </c>
      <c r="H569" s="6" t="s">
        <v>9</v>
      </c>
      <c r="I569" s="6" t="s">
        <v>9</v>
      </c>
      <c r="J569" s="89" t="e">
        <f>H569-G569</f>
        <v>#VALUE!</v>
      </c>
    </row>
    <row r="570" spans="1:10" hidden="1" x14ac:dyDescent="0.3">
      <c r="A570" s="6">
        <v>143849</v>
      </c>
      <c r="B570" s="6">
        <f>VLOOKUP(A570,'[1]6.1 all cu ID (2)'!$A:$E,2,FALSE)</f>
        <v>168</v>
      </c>
      <c r="C570" s="6">
        <v>168</v>
      </c>
      <c r="D570" s="7" t="s">
        <v>53</v>
      </c>
      <c r="E570" s="6">
        <v>386</v>
      </c>
      <c r="F570" s="12" t="s">
        <v>309</v>
      </c>
      <c r="G570" s="6">
        <v>120</v>
      </c>
      <c r="H570" s="6">
        <v>164</v>
      </c>
      <c r="I570" s="6">
        <v>164</v>
      </c>
      <c r="J570" s="89">
        <f>H570-G570</f>
        <v>44</v>
      </c>
    </row>
    <row r="571" spans="1:10" hidden="1" x14ac:dyDescent="0.3">
      <c r="A571" s="6">
        <v>143849</v>
      </c>
      <c r="B571" s="6">
        <f>VLOOKUP(A571,'[1]6.1 all cu ID (2)'!$A:$E,2,FALSE)</f>
        <v>168</v>
      </c>
      <c r="C571" s="6">
        <v>168</v>
      </c>
      <c r="D571" s="7" t="s">
        <v>53</v>
      </c>
      <c r="E571" s="6">
        <v>387</v>
      </c>
      <c r="F571" s="18" t="s">
        <v>310</v>
      </c>
      <c r="G571" s="6">
        <v>65</v>
      </c>
      <c r="H571" s="6">
        <v>64</v>
      </c>
      <c r="I571" s="6">
        <v>64</v>
      </c>
      <c r="J571" s="89">
        <f>H571-G571</f>
        <v>-1</v>
      </c>
    </row>
    <row r="572" spans="1:10" hidden="1" x14ac:dyDescent="0.3">
      <c r="A572" s="6">
        <v>143849</v>
      </c>
      <c r="B572" s="6">
        <f>VLOOKUP(A572,'[1]6.1 all cu ID (2)'!$A:$E,2,FALSE)</f>
        <v>168</v>
      </c>
      <c r="C572" s="6">
        <v>168</v>
      </c>
      <c r="D572" s="7" t="s">
        <v>53</v>
      </c>
      <c r="E572" s="6">
        <v>388</v>
      </c>
      <c r="F572" s="19" t="s">
        <v>311</v>
      </c>
      <c r="G572" s="6">
        <v>10</v>
      </c>
      <c r="H572" s="6">
        <v>23</v>
      </c>
      <c r="I572" s="6">
        <v>23</v>
      </c>
      <c r="J572" s="89">
        <f>H572-G572</f>
        <v>13</v>
      </c>
    </row>
    <row r="573" spans="1:10" hidden="1" x14ac:dyDescent="0.3">
      <c r="A573" s="6">
        <v>143849</v>
      </c>
      <c r="B573" s="6">
        <f>VLOOKUP(A573,'[1]6.1 all cu ID (2)'!$A:$E,2,FALSE)</f>
        <v>168</v>
      </c>
      <c r="C573" s="6">
        <v>168</v>
      </c>
      <c r="D573" s="7" t="s">
        <v>53</v>
      </c>
      <c r="E573" s="6">
        <v>389</v>
      </c>
      <c r="F573" s="20" t="s">
        <v>312</v>
      </c>
      <c r="G573" s="6">
        <v>15</v>
      </c>
      <c r="H573" s="6">
        <v>18</v>
      </c>
      <c r="I573" s="6">
        <v>18</v>
      </c>
      <c r="J573" s="89">
        <f>H573-G573</f>
        <v>3</v>
      </c>
    </row>
    <row r="574" spans="1:10" hidden="1" x14ac:dyDescent="0.3">
      <c r="A574" s="6">
        <v>143849</v>
      </c>
      <c r="B574" s="6">
        <f>VLOOKUP(A574,'[1]6.1 all cu ID (2)'!$A:$E,2,FALSE)</f>
        <v>168</v>
      </c>
      <c r="C574" s="6">
        <v>168</v>
      </c>
      <c r="D574" s="7" t="s">
        <v>53</v>
      </c>
      <c r="E574" s="6">
        <v>390</v>
      </c>
      <c r="F574" s="19" t="s">
        <v>313</v>
      </c>
      <c r="G574" s="6">
        <v>5</v>
      </c>
      <c r="H574" s="6">
        <v>14</v>
      </c>
      <c r="I574" s="6">
        <v>14</v>
      </c>
      <c r="J574" s="89">
        <f>H574-G574</f>
        <v>9</v>
      </c>
    </row>
    <row r="575" spans="1:10" hidden="1" x14ac:dyDescent="0.3">
      <c r="A575" s="6">
        <v>143849</v>
      </c>
      <c r="B575" s="6">
        <f>VLOOKUP(A575,'[1]6.1 all cu ID (2)'!$A:$E,2,FALSE)</f>
        <v>168</v>
      </c>
      <c r="C575" s="6">
        <v>168</v>
      </c>
      <c r="D575" s="7" t="s">
        <v>53</v>
      </c>
      <c r="E575" s="6">
        <v>391</v>
      </c>
      <c r="F575" s="20" t="s">
        <v>314</v>
      </c>
      <c r="G575" s="6">
        <v>60</v>
      </c>
      <c r="H575" s="6">
        <v>79</v>
      </c>
      <c r="I575" s="6">
        <v>79</v>
      </c>
      <c r="J575" s="89">
        <f>H575-G575</f>
        <v>19</v>
      </c>
    </row>
    <row r="576" spans="1:10" hidden="1" x14ac:dyDescent="0.3">
      <c r="A576" s="6">
        <v>143849</v>
      </c>
      <c r="B576" s="6">
        <f>VLOOKUP(A576,'[1]6.1 all cu ID (2)'!$A:$E,2,FALSE)</f>
        <v>168</v>
      </c>
      <c r="C576" s="6">
        <v>168</v>
      </c>
      <c r="D576" s="7" t="s">
        <v>53</v>
      </c>
      <c r="E576" s="6">
        <v>392</v>
      </c>
      <c r="F576" s="12" t="s">
        <v>315</v>
      </c>
      <c r="G576" s="6">
        <v>3</v>
      </c>
      <c r="H576" s="6">
        <v>2</v>
      </c>
      <c r="I576" s="6">
        <v>2</v>
      </c>
      <c r="J576" s="89">
        <f>H576-G576</f>
        <v>-1</v>
      </c>
    </row>
    <row r="577" spans="1:61" hidden="1" x14ac:dyDescent="0.3">
      <c r="A577" s="6">
        <v>143849</v>
      </c>
      <c r="B577" s="6">
        <f>VLOOKUP(A577,'[1]6.1 all cu ID (2)'!$A:$E,2,FALSE)</f>
        <v>168</v>
      </c>
      <c r="C577" s="6">
        <v>168</v>
      </c>
      <c r="D577" s="7" t="s">
        <v>53</v>
      </c>
      <c r="E577" s="6">
        <v>394</v>
      </c>
      <c r="F577" s="22" t="s">
        <v>317</v>
      </c>
      <c r="G577" s="6">
        <v>53</v>
      </c>
      <c r="H577" s="6" t="s">
        <v>9</v>
      </c>
      <c r="I577" s="6" t="s">
        <v>9</v>
      </c>
      <c r="J577" s="89" t="e">
        <f>H577-G577</f>
        <v>#VALUE!</v>
      </c>
    </row>
    <row r="578" spans="1:61" hidden="1" x14ac:dyDescent="0.3">
      <c r="A578" s="6">
        <v>143849</v>
      </c>
      <c r="B578" s="6">
        <f>VLOOKUP(A578,'[1]6.1 all cu ID (2)'!$A:$E,2,FALSE)</f>
        <v>168</v>
      </c>
      <c r="C578" s="6">
        <v>168</v>
      </c>
      <c r="D578" s="7" t="s">
        <v>53</v>
      </c>
      <c r="E578" s="6">
        <v>395</v>
      </c>
      <c r="F578" s="12" t="s">
        <v>318</v>
      </c>
      <c r="G578" s="6">
        <v>65</v>
      </c>
      <c r="H578" s="6">
        <v>62</v>
      </c>
      <c r="I578" s="6">
        <v>62</v>
      </c>
      <c r="J578" s="89">
        <f>H578-G578</f>
        <v>-3</v>
      </c>
    </row>
    <row r="579" spans="1:61" hidden="1" x14ac:dyDescent="0.3">
      <c r="A579" s="6">
        <v>143849</v>
      </c>
      <c r="B579" s="6">
        <f>VLOOKUP(A579,'[1]6.1 all cu ID (2)'!$A:$E,2,FALSE)</f>
        <v>168</v>
      </c>
      <c r="C579" s="6">
        <v>168</v>
      </c>
      <c r="D579" s="7" t="s">
        <v>53</v>
      </c>
      <c r="E579" s="6">
        <v>453</v>
      </c>
      <c r="F579" s="12" t="s">
        <v>320</v>
      </c>
      <c r="G579" s="6">
        <v>51</v>
      </c>
      <c r="H579" s="6">
        <v>52</v>
      </c>
      <c r="I579" s="6">
        <v>52</v>
      </c>
      <c r="J579" s="89">
        <f>H579-G579</f>
        <v>1</v>
      </c>
    </row>
    <row r="580" spans="1:61" hidden="1" x14ac:dyDescent="0.3">
      <c r="A580" s="6">
        <v>49167</v>
      </c>
      <c r="B580" s="6">
        <f>VLOOKUP(A580,'[1]6.1 all cu ID (2)'!$A:$E,2,FALSE)</f>
        <v>84</v>
      </c>
      <c r="C580" s="6">
        <v>84</v>
      </c>
      <c r="D580" s="7" t="s">
        <v>34</v>
      </c>
      <c r="E580" s="6">
        <v>384</v>
      </c>
      <c r="F580" s="12" t="s">
        <v>307</v>
      </c>
      <c r="G580" s="6">
        <v>60</v>
      </c>
      <c r="H580" s="6" t="s">
        <v>9</v>
      </c>
      <c r="I580" s="6" t="s">
        <v>9</v>
      </c>
      <c r="J580" s="89" t="e">
        <f>H580-G580</f>
        <v>#VALUE!</v>
      </c>
    </row>
    <row r="581" spans="1:61" x14ac:dyDescent="0.3">
      <c r="A581" s="6">
        <v>148967</v>
      </c>
      <c r="B581" s="6" t="e">
        <f>VLOOKUP(A581,'[1]6.1 all cu ID (2)'!$A:$E,2,FALSE)</f>
        <v>#N/A</v>
      </c>
      <c r="C581" s="80" t="e">
        <v>#N/A</v>
      </c>
      <c r="D581" s="7" t="s">
        <v>252</v>
      </c>
      <c r="E581" s="6">
        <v>382</v>
      </c>
      <c r="F581" s="12" t="s">
        <v>301</v>
      </c>
      <c r="G581" s="6">
        <v>7</v>
      </c>
      <c r="H581" s="6" t="s">
        <v>9</v>
      </c>
      <c r="I581" s="6" t="s">
        <v>9</v>
      </c>
      <c r="J581" s="89" t="e">
        <f>H581-G581</f>
        <v>#VALUE!</v>
      </c>
    </row>
    <row r="582" spans="1:61" s="82" customFormat="1" hidden="1" x14ac:dyDescent="0.3">
      <c r="A582" s="6">
        <v>143853</v>
      </c>
      <c r="B582" s="6">
        <f>VLOOKUP(A582,'[1]6.1 all cu ID (2)'!$A:$E,2,FALSE)</f>
        <v>168</v>
      </c>
      <c r="C582" s="6">
        <v>168</v>
      </c>
      <c r="D582" s="7" t="s">
        <v>54</v>
      </c>
      <c r="E582" s="6">
        <v>386</v>
      </c>
      <c r="F582" s="12" t="s">
        <v>309</v>
      </c>
      <c r="G582" s="6">
        <v>180</v>
      </c>
      <c r="H582" s="6">
        <v>180</v>
      </c>
      <c r="I582" s="6">
        <v>180</v>
      </c>
      <c r="J582" s="89">
        <f>H582-G582</f>
        <v>0</v>
      </c>
      <c r="K582" s="33"/>
      <c r="L582" s="33"/>
      <c r="M582" s="33"/>
      <c r="N582" s="33"/>
      <c r="O582" s="33"/>
      <c r="P582" s="33"/>
      <c r="Q582" s="33"/>
      <c r="R582" s="33"/>
      <c r="S582" s="33"/>
      <c r="T582" s="33"/>
      <c r="U582" s="33"/>
      <c r="V582" s="33"/>
      <c r="W582" s="33"/>
      <c r="X582" s="33"/>
      <c r="Y582" s="33"/>
      <c r="Z582" s="33"/>
      <c r="AA582" s="33"/>
      <c r="AB582" s="33"/>
      <c r="AC582" s="33"/>
      <c r="AD582" s="33"/>
      <c r="AE582" s="33"/>
      <c r="AF582" s="33"/>
      <c r="AG582" s="33"/>
      <c r="AH582" s="33"/>
      <c r="AI582" s="33"/>
      <c r="AJ582" s="33"/>
      <c r="AK582" s="33"/>
      <c r="AL582" s="33"/>
      <c r="AM582" s="33"/>
      <c r="AN582" s="33"/>
      <c r="AO582" s="33"/>
      <c r="AP582" s="33"/>
      <c r="AQ582" s="33"/>
      <c r="AR582" s="33"/>
      <c r="AS582" s="33"/>
      <c r="AT582" s="33"/>
      <c r="AU582" s="33"/>
      <c r="AV582" s="33"/>
      <c r="AW582" s="33"/>
      <c r="AX582" s="33"/>
      <c r="AY582" s="33"/>
      <c r="AZ582" s="33"/>
      <c r="BA582" s="33"/>
      <c r="BB582" s="33"/>
      <c r="BC582" s="33"/>
      <c r="BD582" s="33"/>
      <c r="BE582" s="33"/>
      <c r="BF582" s="33"/>
      <c r="BG582" s="33"/>
      <c r="BH582" s="33"/>
      <c r="BI582" s="33"/>
    </row>
    <row r="583" spans="1:61" hidden="1" x14ac:dyDescent="0.3">
      <c r="A583" s="6">
        <v>143853</v>
      </c>
      <c r="B583" s="6">
        <f>VLOOKUP(A583,'[1]6.1 all cu ID (2)'!$A:$E,2,FALSE)</f>
        <v>168</v>
      </c>
      <c r="C583" s="6">
        <v>168</v>
      </c>
      <c r="D583" s="7" t="s">
        <v>54</v>
      </c>
      <c r="E583" s="6">
        <v>388</v>
      </c>
      <c r="F583" s="19" t="s">
        <v>311</v>
      </c>
      <c r="G583" s="6">
        <v>90</v>
      </c>
      <c r="H583" s="6">
        <v>93</v>
      </c>
      <c r="I583" s="6">
        <v>93</v>
      </c>
      <c r="J583" s="89">
        <f>H583-G583</f>
        <v>3</v>
      </c>
    </row>
    <row r="584" spans="1:61" hidden="1" x14ac:dyDescent="0.3">
      <c r="A584" s="6">
        <v>143853</v>
      </c>
      <c r="B584" s="6">
        <f>VLOOKUP(A584,'[1]6.1 all cu ID (2)'!$A:$E,2,FALSE)</f>
        <v>168</v>
      </c>
      <c r="C584" s="6">
        <v>168</v>
      </c>
      <c r="D584" s="7" t="s">
        <v>54</v>
      </c>
      <c r="E584" s="6">
        <v>389</v>
      </c>
      <c r="F584" s="20" t="s">
        <v>312</v>
      </c>
      <c r="G584" s="6">
        <v>180</v>
      </c>
      <c r="H584" s="6">
        <v>182</v>
      </c>
      <c r="I584" s="6">
        <v>182</v>
      </c>
      <c r="J584" s="89">
        <f>H584-G584</f>
        <v>2</v>
      </c>
    </row>
    <row r="585" spans="1:61" hidden="1" x14ac:dyDescent="0.3">
      <c r="A585" s="6">
        <v>143853</v>
      </c>
      <c r="B585" s="6">
        <f>VLOOKUP(A585,'[1]6.1 all cu ID (2)'!$A:$E,2,FALSE)</f>
        <v>168</v>
      </c>
      <c r="C585" s="6">
        <v>168</v>
      </c>
      <c r="D585" s="7" t="s">
        <v>54</v>
      </c>
      <c r="E585" s="6">
        <v>392</v>
      </c>
      <c r="F585" s="12" t="s">
        <v>315</v>
      </c>
      <c r="G585" s="6">
        <v>6</v>
      </c>
      <c r="H585" s="6">
        <v>1</v>
      </c>
      <c r="I585" s="6">
        <v>1</v>
      </c>
      <c r="J585" s="89">
        <f>H585-G585</f>
        <v>-5</v>
      </c>
    </row>
    <row r="586" spans="1:61" hidden="1" x14ac:dyDescent="0.3">
      <c r="A586" s="6">
        <v>53606</v>
      </c>
      <c r="B586" s="6">
        <f>VLOOKUP(A586,'[1]6.1 all cu ID (2)'!$A:$E,2,FALSE)</f>
        <v>84</v>
      </c>
      <c r="C586" s="6">
        <v>84</v>
      </c>
      <c r="D586" s="7" t="s">
        <v>41</v>
      </c>
      <c r="E586" s="6">
        <v>384</v>
      </c>
      <c r="F586" s="12" t="s">
        <v>307</v>
      </c>
      <c r="G586" s="6">
        <v>60</v>
      </c>
      <c r="H586" s="6" t="s">
        <v>9</v>
      </c>
      <c r="I586" s="6" t="s">
        <v>9</v>
      </c>
      <c r="J586" s="89" t="e">
        <f>H586-G586</f>
        <v>#VALUE!</v>
      </c>
    </row>
    <row r="587" spans="1:61" x14ac:dyDescent="0.3">
      <c r="A587" s="6">
        <v>50269</v>
      </c>
      <c r="B587" s="6">
        <f>VLOOKUP(A587,'[1]6.1 all cu ID (2)'!$A:$E,2,FALSE)</f>
        <v>84</v>
      </c>
      <c r="C587" s="6">
        <v>84</v>
      </c>
      <c r="D587" s="7" t="s">
        <v>36</v>
      </c>
      <c r="E587" s="6">
        <v>382</v>
      </c>
      <c r="F587" s="12" t="s">
        <v>301</v>
      </c>
      <c r="G587" s="6">
        <v>6</v>
      </c>
      <c r="H587" s="6" t="s">
        <v>9</v>
      </c>
      <c r="I587" s="6" t="s">
        <v>9</v>
      </c>
      <c r="J587" s="89" t="e">
        <f>H587-G587</f>
        <v>#VALUE!</v>
      </c>
    </row>
    <row r="588" spans="1:61" s="82" customFormat="1" hidden="1" x14ac:dyDescent="0.3">
      <c r="A588" s="6">
        <v>143875</v>
      </c>
      <c r="B588" s="6">
        <f>VLOOKUP(A588,'[1]6.1 all cu ID (2)'!$A:$E,2,FALSE)</f>
        <v>168</v>
      </c>
      <c r="C588" s="6">
        <v>168</v>
      </c>
      <c r="D588" s="7" t="s">
        <v>55</v>
      </c>
      <c r="E588" s="6">
        <v>386</v>
      </c>
      <c r="F588" s="12" t="s">
        <v>309</v>
      </c>
      <c r="G588" s="6">
        <v>12</v>
      </c>
      <c r="H588" s="6">
        <v>13</v>
      </c>
      <c r="I588" s="6">
        <v>13</v>
      </c>
      <c r="J588" s="89">
        <f>H588-G588</f>
        <v>1</v>
      </c>
      <c r="K588" s="33"/>
      <c r="L588" s="33"/>
      <c r="M588" s="33"/>
      <c r="N588" s="33"/>
      <c r="O588" s="33"/>
      <c r="P588" s="33"/>
      <c r="Q588" s="33"/>
      <c r="R588" s="33"/>
      <c r="S588" s="33"/>
      <c r="T588" s="33"/>
      <c r="U588" s="33"/>
      <c r="V588" s="33"/>
      <c r="W588" s="33"/>
      <c r="X588" s="33"/>
      <c r="Y588" s="33"/>
      <c r="Z588" s="33"/>
      <c r="AA588" s="33"/>
      <c r="AB588" s="33"/>
      <c r="AC588" s="33"/>
      <c r="AD588" s="33"/>
      <c r="AE588" s="33"/>
      <c r="AF588" s="33"/>
      <c r="AG588" s="33"/>
      <c r="AH588" s="33"/>
      <c r="AI588" s="33"/>
      <c r="AJ588" s="33"/>
      <c r="AK588" s="33"/>
      <c r="AL588" s="33"/>
      <c r="AM588" s="33"/>
      <c r="AN588" s="33"/>
      <c r="AO588" s="33"/>
      <c r="AP588" s="33"/>
      <c r="AQ588" s="33"/>
      <c r="AR588" s="33"/>
      <c r="AS588" s="33"/>
      <c r="AT588" s="33"/>
      <c r="AU588" s="33"/>
      <c r="AV588" s="33"/>
      <c r="AW588" s="33"/>
      <c r="AX588" s="33"/>
      <c r="AY588" s="33"/>
      <c r="AZ588" s="33"/>
      <c r="BA588" s="33"/>
      <c r="BB588" s="33"/>
      <c r="BC588" s="33"/>
      <c r="BD588" s="33"/>
      <c r="BE588" s="33"/>
      <c r="BF588" s="33"/>
      <c r="BG588" s="33"/>
      <c r="BH588" s="33"/>
      <c r="BI588" s="33"/>
    </row>
    <row r="589" spans="1:61" hidden="1" x14ac:dyDescent="0.3">
      <c r="A589" s="6">
        <v>143875</v>
      </c>
      <c r="B589" s="6">
        <f>VLOOKUP(A589,'[1]6.1 all cu ID (2)'!$A:$E,2,FALSE)</f>
        <v>168</v>
      </c>
      <c r="C589" s="6">
        <v>168</v>
      </c>
      <c r="D589" s="7" t="s">
        <v>55</v>
      </c>
      <c r="E589" s="6">
        <v>387</v>
      </c>
      <c r="F589" s="18" t="s">
        <v>310</v>
      </c>
      <c r="G589" s="6">
        <v>23</v>
      </c>
      <c r="H589" s="6">
        <v>23</v>
      </c>
      <c r="I589" s="6">
        <v>23</v>
      </c>
      <c r="J589" s="89">
        <f>H589-G589</f>
        <v>0</v>
      </c>
    </row>
    <row r="590" spans="1:61" hidden="1" x14ac:dyDescent="0.3">
      <c r="A590" s="6">
        <v>143875</v>
      </c>
      <c r="B590" s="6">
        <f>VLOOKUP(A590,'[1]6.1 all cu ID (2)'!$A:$E,2,FALSE)</f>
        <v>168</v>
      </c>
      <c r="C590" s="6">
        <v>168</v>
      </c>
      <c r="D590" s="7" t="s">
        <v>55</v>
      </c>
      <c r="E590" s="6">
        <v>388</v>
      </c>
      <c r="F590" s="19" t="s">
        <v>311</v>
      </c>
      <c r="G590" s="6">
        <v>10</v>
      </c>
      <c r="H590" s="6">
        <v>23</v>
      </c>
      <c r="I590" s="6">
        <v>23</v>
      </c>
      <c r="J590" s="89">
        <f>H590-G590</f>
        <v>13</v>
      </c>
    </row>
    <row r="591" spans="1:61" hidden="1" x14ac:dyDescent="0.3">
      <c r="A591" s="6">
        <v>143875</v>
      </c>
      <c r="B591" s="6">
        <f>VLOOKUP(A591,'[1]6.1 all cu ID (2)'!$A:$E,2,FALSE)</f>
        <v>168</v>
      </c>
      <c r="C591" s="6">
        <v>168</v>
      </c>
      <c r="D591" s="7" t="s">
        <v>55</v>
      </c>
      <c r="E591" s="6">
        <v>390</v>
      </c>
      <c r="F591" s="19" t="s">
        <v>313</v>
      </c>
      <c r="G591" s="6">
        <v>3</v>
      </c>
      <c r="H591" s="6">
        <v>3</v>
      </c>
      <c r="I591" s="6">
        <v>3</v>
      </c>
      <c r="J591" s="89">
        <f>H591-G591</f>
        <v>0</v>
      </c>
    </row>
    <row r="592" spans="1:61" hidden="1" x14ac:dyDescent="0.3">
      <c r="A592" s="6">
        <v>143875</v>
      </c>
      <c r="B592" s="6">
        <f>VLOOKUP(A592,'[1]6.1 all cu ID (2)'!$A:$E,2,FALSE)</f>
        <v>168</v>
      </c>
      <c r="C592" s="6">
        <v>168</v>
      </c>
      <c r="D592" s="7" t="s">
        <v>55</v>
      </c>
      <c r="E592" s="6">
        <v>391</v>
      </c>
      <c r="F592" s="20" t="s">
        <v>314</v>
      </c>
      <c r="G592" s="6">
        <v>20</v>
      </c>
      <c r="H592" s="6">
        <v>21</v>
      </c>
      <c r="I592" s="6">
        <v>21</v>
      </c>
      <c r="J592" s="89">
        <f>H592-G592</f>
        <v>1</v>
      </c>
    </row>
    <row r="593" spans="1:10" hidden="1" x14ac:dyDescent="0.3">
      <c r="A593" s="6">
        <v>143875</v>
      </c>
      <c r="B593" s="6">
        <f>VLOOKUP(A593,'[1]6.1 all cu ID (2)'!$A:$E,2,FALSE)</f>
        <v>168</v>
      </c>
      <c r="C593" s="6">
        <v>168</v>
      </c>
      <c r="D593" s="7" t="s">
        <v>55</v>
      </c>
      <c r="E593" s="6">
        <v>392</v>
      </c>
      <c r="F593" s="12" t="s">
        <v>315</v>
      </c>
      <c r="G593" s="6">
        <v>3</v>
      </c>
      <c r="H593" s="6">
        <v>3</v>
      </c>
      <c r="I593" s="6">
        <v>3</v>
      </c>
      <c r="J593" s="89">
        <f>H593-G593</f>
        <v>0</v>
      </c>
    </row>
    <row r="594" spans="1:10" hidden="1" x14ac:dyDescent="0.3">
      <c r="A594" s="6">
        <v>143875</v>
      </c>
      <c r="B594" s="6">
        <f>VLOOKUP(A594,'[1]6.1 all cu ID (2)'!$A:$E,2,FALSE)</f>
        <v>168</v>
      </c>
      <c r="C594" s="6">
        <v>168</v>
      </c>
      <c r="D594" s="7" t="s">
        <v>55</v>
      </c>
      <c r="E594" s="6">
        <v>395</v>
      </c>
      <c r="F594" s="12" t="s">
        <v>318</v>
      </c>
      <c r="G594" s="6">
        <v>13</v>
      </c>
      <c r="H594" s="6">
        <v>19</v>
      </c>
      <c r="I594" s="6">
        <v>19</v>
      </c>
      <c r="J594" s="89">
        <f>H594-G594</f>
        <v>6</v>
      </c>
    </row>
    <row r="595" spans="1:10" hidden="1" x14ac:dyDescent="0.3">
      <c r="A595" s="6">
        <v>143875</v>
      </c>
      <c r="B595" s="6">
        <f>VLOOKUP(A595,'[1]6.1 all cu ID (2)'!$A:$E,2,FALSE)</f>
        <v>168</v>
      </c>
      <c r="C595" s="6">
        <v>168</v>
      </c>
      <c r="D595" s="7" t="s">
        <v>55</v>
      </c>
      <c r="E595" s="6">
        <v>453</v>
      </c>
      <c r="F595" s="12" t="s">
        <v>320</v>
      </c>
      <c r="G595" s="6">
        <v>12</v>
      </c>
      <c r="H595" s="6" t="s">
        <v>9</v>
      </c>
      <c r="I595" s="6" t="s">
        <v>9</v>
      </c>
      <c r="J595" s="89" t="e">
        <f>H595-G595</f>
        <v>#VALUE!</v>
      </c>
    </row>
    <row r="596" spans="1:10" hidden="1" x14ac:dyDescent="0.3">
      <c r="A596" s="6">
        <v>144665</v>
      </c>
      <c r="B596" s="6">
        <f>VLOOKUP(A596,'[1]6.1 all cu ID (2)'!$A:$E,2,FALSE)</f>
        <v>168</v>
      </c>
      <c r="C596" s="6">
        <v>168</v>
      </c>
      <c r="D596" s="7" t="s">
        <v>79</v>
      </c>
      <c r="E596" s="6">
        <v>384</v>
      </c>
      <c r="F596" s="12" t="s">
        <v>307</v>
      </c>
      <c r="G596" s="6">
        <v>60</v>
      </c>
      <c r="H596" s="6">
        <v>28</v>
      </c>
      <c r="I596" s="6">
        <v>28</v>
      </c>
      <c r="J596" s="89">
        <f>H596-G596</f>
        <v>-32</v>
      </c>
    </row>
    <row r="597" spans="1:10" s="33" customFormat="1" hidden="1" x14ac:dyDescent="0.3">
      <c r="A597" s="6">
        <v>146363</v>
      </c>
      <c r="B597" s="6">
        <f>VLOOKUP(A597,'[1]6.1 all cu ID (2)'!$A:$E,2,FALSE)</f>
        <v>168</v>
      </c>
      <c r="C597" s="6">
        <v>168</v>
      </c>
      <c r="D597" s="7" t="s">
        <v>119</v>
      </c>
      <c r="E597" s="6">
        <v>384</v>
      </c>
      <c r="F597" s="12" t="s">
        <v>307</v>
      </c>
      <c r="G597" s="6">
        <v>60</v>
      </c>
      <c r="H597" s="6">
        <v>52</v>
      </c>
      <c r="I597" s="6">
        <v>52</v>
      </c>
      <c r="J597" s="89">
        <f>H597-G597</f>
        <v>-8</v>
      </c>
    </row>
    <row r="598" spans="1:10" x14ac:dyDescent="0.3">
      <c r="A598" s="6">
        <v>57840</v>
      </c>
      <c r="B598" s="6">
        <f>VLOOKUP(A598,'[1]6.1 all cu ID (2)'!$A:$E,2,FALSE)</f>
        <v>84</v>
      </c>
      <c r="C598" s="6">
        <v>84</v>
      </c>
      <c r="D598" s="7" t="s">
        <v>270</v>
      </c>
      <c r="E598" s="6">
        <v>382</v>
      </c>
      <c r="F598" s="12" t="s">
        <v>301</v>
      </c>
      <c r="G598" s="6">
        <v>6</v>
      </c>
      <c r="H598" s="6" t="s">
        <v>9</v>
      </c>
      <c r="I598" s="6" t="s">
        <v>9</v>
      </c>
      <c r="J598" s="89" t="e">
        <f>H598-G598</f>
        <v>#VALUE!</v>
      </c>
    </row>
    <row r="599" spans="1:10" hidden="1" x14ac:dyDescent="0.3">
      <c r="A599" s="6">
        <v>143889</v>
      </c>
      <c r="B599" s="6">
        <f>VLOOKUP(A599,'[1]6.1 all cu ID (2)'!$A:$E,2,FALSE)</f>
        <v>168</v>
      </c>
      <c r="C599" s="6">
        <v>168</v>
      </c>
      <c r="D599" s="7" t="s">
        <v>56</v>
      </c>
      <c r="E599" s="6">
        <v>387</v>
      </c>
      <c r="F599" s="18" t="s">
        <v>310</v>
      </c>
      <c r="G599" s="6">
        <v>28</v>
      </c>
      <c r="H599" s="6">
        <v>28</v>
      </c>
      <c r="I599" s="6">
        <v>28</v>
      </c>
      <c r="J599" s="89">
        <f>H599-G599</f>
        <v>0</v>
      </c>
    </row>
    <row r="600" spans="1:10" hidden="1" x14ac:dyDescent="0.3">
      <c r="A600" s="6">
        <v>143889</v>
      </c>
      <c r="B600" s="6">
        <f>VLOOKUP(A600,'[1]6.1 all cu ID (2)'!$A:$E,2,FALSE)</f>
        <v>168</v>
      </c>
      <c r="C600" s="6">
        <v>168</v>
      </c>
      <c r="D600" s="7" t="s">
        <v>56</v>
      </c>
      <c r="E600" s="6">
        <v>388</v>
      </c>
      <c r="F600" s="19" t="s">
        <v>311</v>
      </c>
      <c r="G600" s="6">
        <v>10</v>
      </c>
      <c r="H600" s="6">
        <v>24</v>
      </c>
      <c r="I600" s="6">
        <v>24</v>
      </c>
      <c r="J600" s="89">
        <f>H600-G600</f>
        <v>14</v>
      </c>
    </row>
    <row r="601" spans="1:10" hidden="1" x14ac:dyDescent="0.3">
      <c r="A601" s="6">
        <v>143889</v>
      </c>
      <c r="B601" s="6">
        <f>VLOOKUP(A601,'[1]6.1 all cu ID (2)'!$A:$E,2,FALSE)</f>
        <v>168</v>
      </c>
      <c r="C601" s="6">
        <v>168</v>
      </c>
      <c r="D601" s="7" t="s">
        <v>56</v>
      </c>
      <c r="E601" s="6">
        <v>389</v>
      </c>
      <c r="F601" s="20" t="s">
        <v>312</v>
      </c>
      <c r="G601" s="6">
        <v>9</v>
      </c>
      <c r="H601" s="6">
        <v>41</v>
      </c>
      <c r="I601" s="6">
        <v>41</v>
      </c>
      <c r="J601" s="89">
        <f>H601-G601</f>
        <v>32</v>
      </c>
    </row>
    <row r="602" spans="1:10" hidden="1" x14ac:dyDescent="0.3">
      <c r="A602" s="6">
        <v>143889</v>
      </c>
      <c r="B602" s="6">
        <f>VLOOKUP(A602,'[1]6.1 all cu ID (2)'!$A:$E,2,FALSE)</f>
        <v>168</v>
      </c>
      <c r="C602" s="6">
        <v>168</v>
      </c>
      <c r="D602" s="7" t="s">
        <v>56</v>
      </c>
      <c r="E602" s="6">
        <v>391</v>
      </c>
      <c r="F602" s="20" t="s">
        <v>314</v>
      </c>
      <c r="G602" s="6">
        <v>9</v>
      </c>
      <c r="H602" s="6">
        <v>9</v>
      </c>
      <c r="I602" s="6">
        <v>9</v>
      </c>
      <c r="J602" s="89">
        <f>H602-G602</f>
        <v>0</v>
      </c>
    </row>
    <row r="603" spans="1:10" hidden="1" x14ac:dyDescent="0.3">
      <c r="A603" s="6">
        <v>143889</v>
      </c>
      <c r="B603" s="6">
        <f>VLOOKUP(A603,'[1]6.1 all cu ID (2)'!$A:$E,2,FALSE)</f>
        <v>168</v>
      </c>
      <c r="C603" s="6">
        <v>168</v>
      </c>
      <c r="D603" s="7" t="s">
        <v>56</v>
      </c>
      <c r="E603" s="6">
        <v>392</v>
      </c>
      <c r="F603" s="12" t="s">
        <v>315</v>
      </c>
      <c r="G603" s="6">
        <v>9</v>
      </c>
      <c r="H603" s="6">
        <v>10</v>
      </c>
      <c r="I603" s="6">
        <v>10</v>
      </c>
      <c r="J603" s="89">
        <f>H603-G603</f>
        <v>1</v>
      </c>
    </row>
    <row r="604" spans="1:10" hidden="1" x14ac:dyDescent="0.3">
      <c r="A604" s="6">
        <v>143889</v>
      </c>
      <c r="B604" s="6">
        <f>VLOOKUP(A604,'[1]6.1 all cu ID (2)'!$A:$E,2,FALSE)</f>
        <v>168</v>
      </c>
      <c r="C604" s="6">
        <v>168</v>
      </c>
      <c r="D604" s="7" t="s">
        <v>56</v>
      </c>
      <c r="E604" s="6">
        <v>395</v>
      </c>
      <c r="F604" s="12" t="s">
        <v>318</v>
      </c>
      <c r="G604" s="6">
        <v>28</v>
      </c>
      <c r="H604" s="6">
        <v>28</v>
      </c>
      <c r="I604" s="6">
        <v>28</v>
      </c>
      <c r="J604" s="89">
        <f>H604-G604</f>
        <v>0</v>
      </c>
    </row>
    <row r="605" spans="1:10" hidden="1" x14ac:dyDescent="0.3">
      <c r="A605" s="6">
        <v>143889</v>
      </c>
      <c r="B605" s="6">
        <f>VLOOKUP(A605,'[1]6.1 all cu ID (2)'!$A:$E,2,FALSE)</f>
        <v>168</v>
      </c>
      <c r="C605" s="6">
        <v>168</v>
      </c>
      <c r="D605" s="7" t="s">
        <v>56</v>
      </c>
      <c r="E605" s="6">
        <v>453</v>
      </c>
      <c r="F605" s="12" t="s">
        <v>320</v>
      </c>
      <c r="G605" s="6">
        <v>15</v>
      </c>
      <c r="H605" s="6">
        <v>11</v>
      </c>
      <c r="I605" s="6">
        <v>11</v>
      </c>
      <c r="J605" s="89">
        <f>H605-G605</f>
        <v>-4</v>
      </c>
    </row>
    <row r="606" spans="1:10" hidden="1" x14ac:dyDescent="0.3">
      <c r="A606" s="6">
        <v>146376</v>
      </c>
      <c r="B606" s="6" t="e">
        <f>VLOOKUP(A606,'[1]6.1 all cu ID (2)'!$A:$E,2,FALSE)</f>
        <v>#N/A</v>
      </c>
      <c r="C606" s="29">
        <v>168</v>
      </c>
      <c r="D606" s="7" t="s">
        <v>428</v>
      </c>
      <c r="E606" s="6">
        <v>384</v>
      </c>
      <c r="F606" s="12" t="s">
        <v>307</v>
      </c>
      <c r="G606" s="6">
        <v>60</v>
      </c>
      <c r="H606" s="6">
        <v>49</v>
      </c>
      <c r="I606" s="6">
        <v>49</v>
      </c>
      <c r="J606" s="89">
        <f>H606-G606</f>
        <v>-11</v>
      </c>
    </row>
    <row r="607" spans="1:10" hidden="1" x14ac:dyDescent="0.3">
      <c r="A607" s="6">
        <v>143899</v>
      </c>
      <c r="B607" s="6">
        <f>VLOOKUP(A607,'[1]6.1 all cu ID (2)'!$A:$E,2,FALSE)</f>
        <v>168</v>
      </c>
      <c r="C607" s="6">
        <v>168</v>
      </c>
      <c r="D607" s="7" t="s">
        <v>57</v>
      </c>
      <c r="E607" s="6">
        <v>386</v>
      </c>
      <c r="F607" s="12" t="s">
        <v>309</v>
      </c>
      <c r="G607" s="6">
        <v>199</v>
      </c>
      <c r="H607" s="6" t="s">
        <v>9</v>
      </c>
      <c r="I607" s="6" t="s">
        <v>9</v>
      </c>
      <c r="J607" s="89" t="e">
        <f>H607-G607</f>
        <v>#VALUE!</v>
      </c>
    </row>
    <row r="608" spans="1:10" hidden="1" x14ac:dyDescent="0.3">
      <c r="A608" s="6">
        <v>143899</v>
      </c>
      <c r="B608" s="6">
        <f>VLOOKUP(A608,'[1]6.1 all cu ID (2)'!$A:$E,2,FALSE)</f>
        <v>168</v>
      </c>
      <c r="C608" s="6">
        <v>168</v>
      </c>
      <c r="D608" s="7" t="s">
        <v>57</v>
      </c>
      <c r="E608" s="6">
        <v>387</v>
      </c>
      <c r="F608" s="18" t="s">
        <v>310</v>
      </c>
      <c r="G608" s="6">
        <v>96</v>
      </c>
      <c r="H608" s="6" t="s">
        <v>9</v>
      </c>
      <c r="I608" s="6" t="s">
        <v>9</v>
      </c>
      <c r="J608" s="89" t="e">
        <f>H608-G608</f>
        <v>#VALUE!</v>
      </c>
    </row>
    <row r="609" spans="1:10" hidden="1" x14ac:dyDescent="0.3">
      <c r="A609" s="6">
        <v>143899</v>
      </c>
      <c r="B609" s="6">
        <f>VLOOKUP(A609,'[1]6.1 all cu ID (2)'!$A:$E,2,FALSE)</f>
        <v>168</v>
      </c>
      <c r="C609" s="6">
        <v>168</v>
      </c>
      <c r="D609" s="7" t="s">
        <v>57</v>
      </c>
      <c r="E609" s="6">
        <v>388</v>
      </c>
      <c r="F609" s="19" t="s">
        <v>311</v>
      </c>
      <c r="G609" s="6">
        <v>75</v>
      </c>
      <c r="H609" s="6" t="s">
        <v>9</v>
      </c>
      <c r="I609" s="6" t="s">
        <v>9</v>
      </c>
      <c r="J609" s="89" t="e">
        <f>H609-G609</f>
        <v>#VALUE!</v>
      </c>
    </row>
    <row r="610" spans="1:10" hidden="1" x14ac:dyDescent="0.3">
      <c r="A610" s="6">
        <v>143899</v>
      </c>
      <c r="B610" s="6">
        <f>VLOOKUP(A610,'[1]6.1 all cu ID (2)'!$A:$E,2,FALSE)</f>
        <v>168</v>
      </c>
      <c r="C610" s="6">
        <v>168</v>
      </c>
      <c r="D610" s="7" t="s">
        <v>57</v>
      </c>
      <c r="E610" s="6">
        <v>389</v>
      </c>
      <c r="F610" s="20" t="s">
        <v>312</v>
      </c>
      <c r="G610" s="6">
        <v>140</v>
      </c>
      <c r="H610" s="6" t="s">
        <v>9</v>
      </c>
      <c r="I610" s="6" t="s">
        <v>9</v>
      </c>
      <c r="J610" s="89" t="e">
        <f>H610-G610</f>
        <v>#VALUE!</v>
      </c>
    </row>
    <row r="611" spans="1:10" hidden="1" x14ac:dyDescent="0.3">
      <c r="A611" s="6">
        <v>143899</v>
      </c>
      <c r="B611" s="6">
        <f>VLOOKUP(A611,'[1]6.1 all cu ID (2)'!$A:$E,2,FALSE)</f>
        <v>168</v>
      </c>
      <c r="C611" s="6">
        <v>168</v>
      </c>
      <c r="D611" s="7" t="s">
        <v>57</v>
      </c>
      <c r="E611" s="6">
        <v>390</v>
      </c>
      <c r="F611" s="19" t="s">
        <v>313</v>
      </c>
      <c r="G611" s="6">
        <v>32</v>
      </c>
      <c r="H611" s="6" t="s">
        <v>9</v>
      </c>
      <c r="I611" s="6" t="s">
        <v>9</v>
      </c>
      <c r="J611" s="89" t="e">
        <f>H611-G611</f>
        <v>#VALUE!</v>
      </c>
    </row>
    <row r="612" spans="1:10" hidden="1" x14ac:dyDescent="0.3">
      <c r="A612" s="6">
        <v>143899</v>
      </c>
      <c r="B612" s="6">
        <f>VLOOKUP(A612,'[1]6.1 all cu ID (2)'!$A:$E,2,FALSE)</f>
        <v>168</v>
      </c>
      <c r="C612" s="6">
        <v>168</v>
      </c>
      <c r="D612" s="7" t="s">
        <v>57</v>
      </c>
      <c r="E612" s="6">
        <v>391</v>
      </c>
      <c r="F612" s="20" t="s">
        <v>314</v>
      </c>
      <c r="G612" s="6">
        <v>57</v>
      </c>
      <c r="H612" s="6" t="s">
        <v>9</v>
      </c>
      <c r="I612" s="6" t="s">
        <v>9</v>
      </c>
      <c r="J612" s="89" t="e">
        <f>H612-G612</f>
        <v>#VALUE!</v>
      </c>
    </row>
    <row r="613" spans="1:10" hidden="1" x14ac:dyDescent="0.3">
      <c r="A613" s="6">
        <v>143899</v>
      </c>
      <c r="B613" s="6">
        <f>VLOOKUP(A613,'[1]6.1 all cu ID (2)'!$A:$E,2,FALSE)</f>
        <v>168</v>
      </c>
      <c r="C613" s="6">
        <v>168</v>
      </c>
      <c r="D613" s="7" t="s">
        <v>57</v>
      </c>
      <c r="E613" s="6">
        <v>392</v>
      </c>
      <c r="F613" s="12" t="s">
        <v>315</v>
      </c>
      <c r="G613" s="6">
        <v>6</v>
      </c>
      <c r="H613" s="6" t="s">
        <v>9</v>
      </c>
      <c r="I613" s="6" t="s">
        <v>9</v>
      </c>
      <c r="J613" s="89" t="e">
        <f>H613-G613</f>
        <v>#VALUE!</v>
      </c>
    </row>
    <row r="614" spans="1:10" hidden="1" x14ac:dyDescent="0.3">
      <c r="A614" s="6">
        <v>143899</v>
      </c>
      <c r="B614" s="6">
        <f>VLOOKUP(A614,'[1]6.1 all cu ID (2)'!$A:$E,2,FALSE)</f>
        <v>168</v>
      </c>
      <c r="C614" s="6">
        <v>168</v>
      </c>
      <c r="D614" s="7" t="s">
        <v>57</v>
      </c>
      <c r="E614" s="6">
        <v>395</v>
      </c>
      <c r="F614" s="12" t="s">
        <v>318</v>
      </c>
      <c r="G614" s="6">
        <v>90</v>
      </c>
      <c r="H614" s="6" t="s">
        <v>9</v>
      </c>
      <c r="I614" s="6" t="s">
        <v>9</v>
      </c>
      <c r="J614" s="89" t="e">
        <f>H614-G614</f>
        <v>#VALUE!</v>
      </c>
    </row>
    <row r="615" spans="1:10" hidden="1" x14ac:dyDescent="0.3">
      <c r="A615" s="6">
        <v>143899</v>
      </c>
      <c r="B615" s="6">
        <f>VLOOKUP(A615,'[1]6.1 all cu ID (2)'!$A:$E,2,FALSE)</f>
        <v>168</v>
      </c>
      <c r="C615" s="6">
        <v>168</v>
      </c>
      <c r="D615" s="7" t="s">
        <v>57</v>
      </c>
      <c r="E615" s="6">
        <v>453</v>
      </c>
      <c r="F615" s="12" t="s">
        <v>320</v>
      </c>
      <c r="G615" s="6">
        <v>39</v>
      </c>
      <c r="H615" s="6" t="s">
        <v>9</v>
      </c>
      <c r="I615" s="6" t="s">
        <v>9</v>
      </c>
      <c r="J615" s="89" t="e">
        <f>H615-G615</f>
        <v>#VALUE!</v>
      </c>
    </row>
    <row r="616" spans="1:10" x14ac:dyDescent="0.3">
      <c r="A616" s="6">
        <v>146361</v>
      </c>
      <c r="B616" s="6">
        <f>VLOOKUP(A616,'[1]6.1 all cu ID (2)'!$A:$E,2,FALSE)</f>
        <v>168</v>
      </c>
      <c r="C616" s="6">
        <v>168</v>
      </c>
      <c r="D616" s="7" t="s">
        <v>118</v>
      </c>
      <c r="E616" s="6">
        <v>382</v>
      </c>
      <c r="F616" s="12" t="s">
        <v>301</v>
      </c>
      <c r="G616" s="6">
        <v>6</v>
      </c>
      <c r="H616" s="6" t="s">
        <v>9</v>
      </c>
      <c r="I616" s="6" t="s">
        <v>9</v>
      </c>
      <c r="J616" s="89" t="e">
        <f>H616-G616</f>
        <v>#VALUE!</v>
      </c>
    </row>
    <row r="617" spans="1:10" hidden="1" x14ac:dyDescent="0.3">
      <c r="A617" s="6">
        <v>143908</v>
      </c>
      <c r="B617" s="6">
        <f>VLOOKUP(A617,'[1]6.1 all cu ID (2)'!$A:$E,2,FALSE)</f>
        <v>168</v>
      </c>
      <c r="C617" s="6">
        <v>168</v>
      </c>
      <c r="D617" s="7" t="s">
        <v>58</v>
      </c>
      <c r="E617" s="6">
        <v>386</v>
      </c>
      <c r="F617" s="12" t="s">
        <v>309</v>
      </c>
      <c r="G617" s="6">
        <v>200</v>
      </c>
      <c r="H617" s="6" t="s">
        <v>9</v>
      </c>
      <c r="I617" s="6" t="s">
        <v>9</v>
      </c>
      <c r="J617" s="89" t="e">
        <f>H617-G617</f>
        <v>#VALUE!</v>
      </c>
    </row>
    <row r="618" spans="1:10" hidden="1" x14ac:dyDescent="0.3">
      <c r="A618" s="6">
        <v>143908</v>
      </c>
      <c r="B618" s="6">
        <f>VLOOKUP(A618,'[1]6.1 all cu ID (2)'!$A:$E,2,FALSE)</f>
        <v>168</v>
      </c>
      <c r="C618" s="6">
        <v>168</v>
      </c>
      <c r="D618" s="7" t="s">
        <v>58</v>
      </c>
      <c r="E618" s="6">
        <v>387</v>
      </c>
      <c r="F618" s="18" t="s">
        <v>310</v>
      </c>
      <c r="G618" s="6">
        <v>74</v>
      </c>
      <c r="H618" s="6" t="s">
        <v>9</v>
      </c>
      <c r="I618" s="6" t="s">
        <v>9</v>
      </c>
      <c r="J618" s="89" t="e">
        <f>H618-G618</f>
        <v>#VALUE!</v>
      </c>
    </row>
    <row r="619" spans="1:10" hidden="1" x14ac:dyDescent="0.3">
      <c r="A619" s="6">
        <v>143908</v>
      </c>
      <c r="B619" s="6">
        <f>VLOOKUP(A619,'[1]6.1 all cu ID (2)'!$A:$E,2,FALSE)</f>
        <v>168</v>
      </c>
      <c r="C619" s="6">
        <v>168</v>
      </c>
      <c r="D619" s="7" t="s">
        <v>58</v>
      </c>
      <c r="E619" s="6">
        <v>388</v>
      </c>
      <c r="F619" s="19" t="s">
        <v>311</v>
      </c>
      <c r="G619" s="6">
        <v>100</v>
      </c>
      <c r="H619" s="6" t="s">
        <v>9</v>
      </c>
      <c r="I619" s="6" t="s">
        <v>9</v>
      </c>
      <c r="J619" s="89" t="e">
        <f>H619-G619</f>
        <v>#VALUE!</v>
      </c>
    </row>
    <row r="620" spans="1:10" hidden="1" x14ac:dyDescent="0.3">
      <c r="A620" s="6">
        <v>143908</v>
      </c>
      <c r="B620" s="6">
        <f>VLOOKUP(A620,'[1]6.1 all cu ID (2)'!$A:$E,2,FALSE)</f>
        <v>168</v>
      </c>
      <c r="C620" s="6">
        <v>168</v>
      </c>
      <c r="D620" s="7" t="s">
        <v>58</v>
      </c>
      <c r="E620" s="6">
        <v>389</v>
      </c>
      <c r="F620" s="20" t="s">
        <v>312</v>
      </c>
      <c r="G620" s="6">
        <v>218</v>
      </c>
      <c r="H620" s="6" t="s">
        <v>9</v>
      </c>
      <c r="I620" s="6" t="s">
        <v>9</v>
      </c>
      <c r="J620" s="89" t="e">
        <f>H620-G620</f>
        <v>#VALUE!</v>
      </c>
    </row>
    <row r="621" spans="1:10" hidden="1" x14ac:dyDescent="0.3">
      <c r="A621" s="6">
        <v>143908</v>
      </c>
      <c r="B621" s="6">
        <f>VLOOKUP(A621,'[1]6.1 all cu ID (2)'!$A:$E,2,FALSE)</f>
        <v>168</v>
      </c>
      <c r="C621" s="6">
        <v>168</v>
      </c>
      <c r="D621" s="7" t="s">
        <v>58</v>
      </c>
      <c r="E621" s="6">
        <v>390</v>
      </c>
      <c r="F621" s="19" t="s">
        <v>313</v>
      </c>
      <c r="G621" s="6">
        <v>7</v>
      </c>
      <c r="H621" s="6" t="s">
        <v>9</v>
      </c>
      <c r="I621" s="6" t="s">
        <v>9</v>
      </c>
      <c r="J621" s="89" t="e">
        <f>H621-G621</f>
        <v>#VALUE!</v>
      </c>
    </row>
    <row r="622" spans="1:10" hidden="1" x14ac:dyDescent="0.3">
      <c r="A622" s="6">
        <v>143908</v>
      </c>
      <c r="B622" s="6">
        <f>VLOOKUP(A622,'[1]6.1 all cu ID (2)'!$A:$E,2,FALSE)</f>
        <v>168</v>
      </c>
      <c r="C622" s="6">
        <v>168</v>
      </c>
      <c r="D622" s="7" t="s">
        <v>58</v>
      </c>
      <c r="E622" s="6">
        <v>391</v>
      </c>
      <c r="F622" s="20" t="s">
        <v>314</v>
      </c>
      <c r="G622" s="6">
        <v>6</v>
      </c>
      <c r="H622" s="6" t="s">
        <v>9</v>
      </c>
      <c r="I622" s="6" t="s">
        <v>9</v>
      </c>
      <c r="J622" s="89" t="e">
        <f>H622-G622</f>
        <v>#VALUE!</v>
      </c>
    </row>
    <row r="623" spans="1:10" hidden="1" x14ac:dyDescent="0.3">
      <c r="A623" s="6">
        <v>143908</v>
      </c>
      <c r="B623" s="6">
        <f>VLOOKUP(A623,'[1]6.1 all cu ID (2)'!$A:$E,2,FALSE)</f>
        <v>168</v>
      </c>
      <c r="C623" s="6">
        <v>168</v>
      </c>
      <c r="D623" s="7" t="s">
        <v>58</v>
      </c>
      <c r="E623" s="6">
        <v>392</v>
      </c>
      <c r="F623" s="12" t="s">
        <v>315</v>
      </c>
      <c r="G623" s="6">
        <v>4</v>
      </c>
      <c r="H623" s="6" t="s">
        <v>9</v>
      </c>
      <c r="I623" s="6" t="s">
        <v>9</v>
      </c>
      <c r="J623" s="89" t="e">
        <f>H623-G623</f>
        <v>#VALUE!</v>
      </c>
    </row>
    <row r="624" spans="1:10" hidden="1" x14ac:dyDescent="0.3">
      <c r="A624" s="6">
        <v>143908</v>
      </c>
      <c r="B624" s="6">
        <f>VLOOKUP(A624,'[1]6.1 all cu ID (2)'!$A:$E,2,FALSE)</f>
        <v>168</v>
      </c>
      <c r="C624" s="6">
        <v>168</v>
      </c>
      <c r="D624" s="7" t="s">
        <v>58</v>
      </c>
      <c r="E624" s="6">
        <v>395</v>
      </c>
      <c r="F624" s="12" t="s">
        <v>318</v>
      </c>
      <c r="G624" s="6">
        <v>68</v>
      </c>
      <c r="H624" s="6" t="s">
        <v>9</v>
      </c>
      <c r="I624" s="6" t="s">
        <v>9</v>
      </c>
      <c r="J624" s="89" t="e">
        <f>H624-G624</f>
        <v>#VALUE!</v>
      </c>
    </row>
    <row r="625" spans="1:61" hidden="1" x14ac:dyDescent="0.3">
      <c r="A625" s="6">
        <v>143908</v>
      </c>
      <c r="B625" s="6">
        <f>VLOOKUP(A625,'[1]6.1 all cu ID (2)'!$A:$E,2,FALSE)</f>
        <v>168</v>
      </c>
      <c r="C625" s="6">
        <v>168</v>
      </c>
      <c r="D625" s="7" t="s">
        <v>58</v>
      </c>
      <c r="E625" s="6">
        <v>453</v>
      </c>
      <c r="F625" s="12" t="s">
        <v>320</v>
      </c>
      <c r="G625" s="6">
        <v>43</v>
      </c>
      <c r="H625" s="6" t="s">
        <v>9</v>
      </c>
      <c r="I625" s="6" t="s">
        <v>9</v>
      </c>
      <c r="J625" s="89" t="e">
        <f>H625-G625</f>
        <v>#VALUE!</v>
      </c>
    </row>
    <row r="626" spans="1:61" hidden="1" x14ac:dyDescent="0.3">
      <c r="A626" s="6">
        <v>147960</v>
      </c>
      <c r="B626" s="6">
        <f>VLOOKUP(A626,'[1]6.1 all cu ID (2)'!$A:$E,2,FALSE)</f>
        <v>173</v>
      </c>
      <c r="C626" s="6">
        <v>173</v>
      </c>
      <c r="D626" s="7" t="s">
        <v>199</v>
      </c>
      <c r="E626" s="6">
        <v>384</v>
      </c>
      <c r="F626" s="12" t="s">
        <v>307</v>
      </c>
      <c r="G626" s="6">
        <v>60</v>
      </c>
      <c r="H626" s="6">
        <v>64</v>
      </c>
      <c r="I626" s="6">
        <v>64</v>
      </c>
      <c r="J626" s="89">
        <f>H626-G626</f>
        <v>4</v>
      </c>
    </row>
    <row r="627" spans="1:61" hidden="1" x14ac:dyDescent="0.3">
      <c r="A627" s="6">
        <v>148399</v>
      </c>
      <c r="B627" s="6">
        <f>VLOOKUP(A627,'[1]6.1 all cu ID (2)'!$A:$E,2,FALSE)</f>
        <v>173</v>
      </c>
      <c r="C627" s="6">
        <v>173</v>
      </c>
      <c r="D627" s="7" t="s">
        <v>228</v>
      </c>
      <c r="E627" s="6">
        <v>384</v>
      </c>
      <c r="F627" s="12" t="s">
        <v>307</v>
      </c>
      <c r="G627" s="6">
        <v>60</v>
      </c>
      <c r="H627" s="6">
        <v>2</v>
      </c>
      <c r="I627" s="6">
        <v>2</v>
      </c>
      <c r="J627" s="89">
        <f>H627-G627</f>
        <v>-58</v>
      </c>
    </row>
    <row r="628" spans="1:61" x14ac:dyDescent="0.3">
      <c r="A628" s="6">
        <v>146911</v>
      </c>
      <c r="B628" s="6">
        <f>VLOOKUP(A628,'[1]6.1 all cu ID (2)'!$A:$E,2,FALSE)</f>
        <v>173</v>
      </c>
      <c r="C628" s="6">
        <v>173</v>
      </c>
      <c r="D628" s="7" t="s">
        <v>129</v>
      </c>
      <c r="E628" s="6">
        <v>382</v>
      </c>
      <c r="F628" s="12" t="s">
        <v>301</v>
      </c>
      <c r="G628" s="6">
        <v>6</v>
      </c>
      <c r="H628" s="6" t="s">
        <v>9</v>
      </c>
      <c r="I628" s="6" t="s">
        <v>9</v>
      </c>
      <c r="J628" s="89" t="e">
        <f>H628-G628</f>
        <v>#VALUE!</v>
      </c>
    </row>
    <row r="629" spans="1:61" hidden="1" x14ac:dyDescent="0.3">
      <c r="A629" s="6">
        <v>143934</v>
      </c>
      <c r="B629" s="6">
        <f>VLOOKUP(A629,'[1]6.1 all cu ID (2)'!$A:$E,2,FALSE)</f>
        <v>168</v>
      </c>
      <c r="C629" s="6">
        <v>168</v>
      </c>
      <c r="D629" s="7" t="s">
        <v>59</v>
      </c>
      <c r="E629" s="6">
        <v>387</v>
      </c>
      <c r="F629" s="18" t="s">
        <v>310</v>
      </c>
      <c r="G629" s="6">
        <v>4</v>
      </c>
      <c r="H629" s="6" t="s">
        <v>9</v>
      </c>
      <c r="I629" s="6" t="s">
        <v>9</v>
      </c>
      <c r="J629" s="89" t="e">
        <f>H629-G629</f>
        <v>#VALUE!</v>
      </c>
    </row>
    <row r="630" spans="1:61" hidden="1" x14ac:dyDescent="0.3">
      <c r="A630" s="6">
        <v>143934</v>
      </c>
      <c r="B630" s="6">
        <f>VLOOKUP(A630,'[1]6.1 all cu ID (2)'!$A:$E,2,FALSE)</f>
        <v>168</v>
      </c>
      <c r="C630" s="6">
        <v>168</v>
      </c>
      <c r="D630" s="7" t="s">
        <v>59</v>
      </c>
      <c r="E630" s="6">
        <v>388</v>
      </c>
      <c r="F630" s="19" t="s">
        <v>311</v>
      </c>
      <c r="G630" s="6">
        <v>4</v>
      </c>
      <c r="H630" s="6" t="s">
        <v>9</v>
      </c>
      <c r="I630" s="6" t="s">
        <v>9</v>
      </c>
      <c r="J630" s="89" t="e">
        <f>H630-G630</f>
        <v>#VALUE!</v>
      </c>
    </row>
    <row r="631" spans="1:61" hidden="1" x14ac:dyDescent="0.3">
      <c r="A631" s="6">
        <v>143934</v>
      </c>
      <c r="B631" s="6">
        <f>VLOOKUP(A631,'[1]6.1 all cu ID (2)'!$A:$E,2,FALSE)</f>
        <v>168</v>
      </c>
      <c r="C631" s="6">
        <v>168</v>
      </c>
      <c r="D631" s="7" t="s">
        <v>59</v>
      </c>
      <c r="E631" s="6">
        <v>391</v>
      </c>
      <c r="F631" s="20" t="s">
        <v>314</v>
      </c>
      <c r="G631" s="6">
        <v>150</v>
      </c>
      <c r="H631" s="6" t="s">
        <v>9</v>
      </c>
      <c r="I631" s="6" t="s">
        <v>9</v>
      </c>
      <c r="J631" s="89" t="e">
        <f>H631-G631</f>
        <v>#VALUE!</v>
      </c>
    </row>
    <row r="632" spans="1:61" hidden="1" x14ac:dyDescent="0.3">
      <c r="A632" s="6">
        <v>143934</v>
      </c>
      <c r="B632" s="6">
        <f>VLOOKUP(A632,'[1]6.1 all cu ID (2)'!$A:$E,2,FALSE)</f>
        <v>168</v>
      </c>
      <c r="C632" s="6">
        <v>168</v>
      </c>
      <c r="D632" s="7" t="s">
        <v>59</v>
      </c>
      <c r="E632" s="6">
        <v>392</v>
      </c>
      <c r="F632" s="12" t="s">
        <v>315</v>
      </c>
      <c r="G632" s="6">
        <v>20</v>
      </c>
      <c r="H632" s="6" t="s">
        <v>9</v>
      </c>
      <c r="I632" s="6" t="s">
        <v>9</v>
      </c>
      <c r="J632" s="89" t="e">
        <f>H632-G632</f>
        <v>#VALUE!</v>
      </c>
    </row>
    <row r="633" spans="1:61" hidden="1" x14ac:dyDescent="0.3">
      <c r="A633" s="6">
        <v>143934</v>
      </c>
      <c r="B633" s="6">
        <f>VLOOKUP(A633,'[1]6.1 all cu ID (2)'!$A:$E,2,FALSE)</f>
        <v>168</v>
      </c>
      <c r="C633" s="6">
        <v>168</v>
      </c>
      <c r="D633" s="7" t="s">
        <v>59</v>
      </c>
      <c r="E633" s="6">
        <v>395</v>
      </c>
      <c r="F633" s="12" t="s">
        <v>318</v>
      </c>
      <c r="G633" s="6">
        <v>4</v>
      </c>
      <c r="H633" s="6" t="s">
        <v>9</v>
      </c>
      <c r="I633" s="6" t="s">
        <v>9</v>
      </c>
      <c r="J633" s="89" t="e">
        <f>H633-G633</f>
        <v>#VALUE!</v>
      </c>
    </row>
    <row r="634" spans="1:61" hidden="1" x14ac:dyDescent="0.3">
      <c r="A634" s="6">
        <v>143934</v>
      </c>
      <c r="B634" s="6">
        <f>VLOOKUP(A634,'[1]6.1 all cu ID (2)'!$A:$E,2,FALSE)</f>
        <v>168</v>
      </c>
      <c r="C634" s="6">
        <v>168</v>
      </c>
      <c r="D634" s="7" t="s">
        <v>59</v>
      </c>
      <c r="E634" s="6">
        <v>453</v>
      </c>
      <c r="F634" s="12" t="s">
        <v>320</v>
      </c>
      <c r="G634" s="6">
        <v>12</v>
      </c>
      <c r="H634" s="6" t="s">
        <v>9</v>
      </c>
      <c r="I634" s="6" t="s">
        <v>9</v>
      </c>
      <c r="J634" s="89" t="e">
        <f>H634-G634</f>
        <v>#VALUE!</v>
      </c>
    </row>
    <row r="635" spans="1:61" s="45" customFormat="1" x14ac:dyDescent="0.3">
      <c r="A635" s="6">
        <v>147303</v>
      </c>
      <c r="B635" s="6">
        <f>VLOOKUP(A635,'[1]6.1 all cu ID (2)'!$A:$E,2,FALSE)</f>
        <v>173</v>
      </c>
      <c r="C635" s="6">
        <v>173</v>
      </c>
      <c r="D635" s="7" t="s">
        <v>166</v>
      </c>
      <c r="E635" s="6">
        <v>382</v>
      </c>
      <c r="F635" s="12" t="s">
        <v>301</v>
      </c>
      <c r="G635" s="6">
        <v>6</v>
      </c>
      <c r="H635" s="6" t="s">
        <v>9</v>
      </c>
      <c r="I635" s="6" t="s">
        <v>9</v>
      </c>
      <c r="J635" s="89" t="e">
        <f>H635-G635</f>
        <v>#VALUE!</v>
      </c>
      <c r="K635" s="33"/>
      <c r="L635" s="33"/>
      <c r="M635" s="33"/>
      <c r="N635" s="33"/>
      <c r="O635" s="33"/>
      <c r="P635" s="33"/>
      <c r="Q635" s="33"/>
      <c r="R635" s="33"/>
      <c r="S635" s="33"/>
      <c r="T635" s="33"/>
      <c r="U635" s="33"/>
      <c r="V635" s="33"/>
      <c r="W635" s="33"/>
      <c r="X635" s="33"/>
      <c r="Y635" s="33"/>
      <c r="Z635" s="33"/>
      <c r="AA635" s="33"/>
      <c r="AB635" s="33"/>
      <c r="AC635" s="33"/>
      <c r="AD635" s="33"/>
      <c r="AE635" s="33"/>
      <c r="AF635" s="33"/>
      <c r="AG635" s="33"/>
      <c r="AH635" s="33"/>
      <c r="AI635" s="33"/>
      <c r="AJ635" s="33"/>
      <c r="AK635" s="33"/>
      <c r="AL635" s="33"/>
      <c r="AM635" s="33"/>
      <c r="AN635" s="33"/>
      <c r="AO635" s="33"/>
      <c r="AP635" s="33"/>
      <c r="AQ635" s="33"/>
      <c r="AR635" s="33"/>
      <c r="AS635" s="33"/>
      <c r="AT635" s="33"/>
      <c r="AU635" s="33"/>
      <c r="AV635" s="33"/>
      <c r="AW635" s="33"/>
      <c r="AX635" s="33"/>
      <c r="AY635" s="33"/>
      <c r="AZ635" s="33"/>
      <c r="BA635" s="33"/>
      <c r="BB635" s="33"/>
      <c r="BC635" s="33"/>
      <c r="BD635" s="33"/>
      <c r="BE635" s="33"/>
      <c r="BF635" s="33"/>
      <c r="BG635" s="33"/>
      <c r="BH635" s="33"/>
      <c r="BI635" s="33"/>
    </row>
    <row r="636" spans="1:61" hidden="1" x14ac:dyDescent="0.3">
      <c r="A636" s="6">
        <v>143939</v>
      </c>
      <c r="B636" s="6">
        <f>VLOOKUP(A636,'[1]6.1 all cu ID (2)'!$A:$E,2,FALSE)</f>
        <v>168</v>
      </c>
      <c r="C636" s="6">
        <v>168</v>
      </c>
      <c r="D636" s="7" t="s">
        <v>60</v>
      </c>
      <c r="E636" s="6">
        <v>389</v>
      </c>
      <c r="F636" s="20" t="s">
        <v>312</v>
      </c>
      <c r="G636" s="6">
        <v>4</v>
      </c>
      <c r="H636" s="6">
        <v>13</v>
      </c>
      <c r="I636" s="6">
        <v>13</v>
      </c>
      <c r="J636" s="89">
        <f>H636-G636</f>
        <v>9</v>
      </c>
    </row>
    <row r="637" spans="1:61" hidden="1" x14ac:dyDescent="0.3">
      <c r="A637" s="6">
        <v>143939</v>
      </c>
      <c r="B637" s="6">
        <f>VLOOKUP(A637,'[1]6.1 all cu ID (2)'!$A:$E,2,FALSE)</f>
        <v>168</v>
      </c>
      <c r="C637" s="6">
        <v>168</v>
      </c>
      <c r="D637" s="7" t="s">
        <v>60</v>
      </c>
      <c r="E637" s="6">
        <v>391</v>
      </c>
      <c r="F637" s="20" t="s">
        <v>314</v>
      </c>
      <c r="G637" s="6">
        <v>56</v>
      </c>
      <c r="H637" s="6">
        <v>49</v>
      </c>
      <c r="I637" s="6">
        <v>49</v>
      </c>
      <c r="J637" s="89">
        <f>H637-G637</f>
        <v>-7</v>
      </c>
    </row>
    <row r="638" spans="1:61" hidden="1" x14ac:dyDescent="0.3">
      <c r="A638" s="6">
        <v>143939</v>
      </c>
      <c r="B638" s="6">
        <f>VLOOKUP(A638,'[1]6.1 all cu ID (2)'!$A:$E,2,FALSE)</f>
        <v>168</v>
      </c>
      <c r="C638" s="6">
        <v>168</v>
      </c>
      <c r="D638" s="7" t="s">
        <v>60</v>
      </c>
      <c r="E638" s="6">
        <v>392</v>
      </c>
      <c r="F638" s="12" t="s">
        <v>315</v>
      </c>
      <c r="G638" s="6">
        <v>3</v>
      </c>
      <c r="H638" s="6">
        <v>3</v>
      </c>
      <c r="I638" s="6">
        <v>3</v>
      </c>
      <c r="J638" s="89">
        <f>H638-G638</f>
        <v>0</v>
      </c>
    </row>
    <row r="639" spans="1:61" hidden="1" x14ac:dyDescent="0.3">
      <c r="A639" s="6">
        <v>143939</v>
      </c>
      <c r="B639" s="6">
        <f>VLOOKUP(A639,'[1]6.1 all cu ID (2)'!$A:$E,2,FALSE)</f>
        <v>168</v>
      </c>
      <c r="C639" s="6">
        <v>168</v>
      </c>
      <c r="D639" s="7" t="s">
        <v>60</v>
      </c>
      <c r="E639" s="6">
        <v>453</v>
      </c>
      <c r="F639" s="12" t="s">
        <v>320</v>
      </c>
      <c r="G639" s="6">
        <v>13</v>
      </c>
      <c r="H639" s="6">
        <v>62</v>
      </c>
      <c r="I639" s="6">
        <v>62</v>
      </c>
      <c r="J639" s="89">
        <f>H639-G639</f>
        <v>49</v>
      </c>
    </row>
    <row r="640" spans="1:61" hidden="1" x14ac:dyDescent="0.3">
      <c r="A640" s="6">
        <v>148564</v>
      </c>
      <c r="B640" s="6">
        <f>VLOOKUP(A640,'[1]6.1 all cu ID (2)'!$A:$E,2,FALSE)</f>
        <v>173</v>
      </c>
      <c r="C640" s="6">
        <v>173</v>
      </c>
      <c r="D640" s="7" t="s">
        <v>234</v>
      </c>
      <c r="E640" s="6">
        <v>384</v>
      </c>
      <c r="F640" s="12" t="s">
        <v>307</v>
      </c>
      <c r="G640" s="6">
        <v>59</v>
      </c>
      <c r="H640" s="6">
        <v>35</v>
      </c>
      <c r="I640" s="6">
        <v>35</v>
      </c>
      <c r="J640" s="89">
        <f>H640-G640</f>
        <v>-24</v>
      </c>
    </row>
    <row r="641" spans="1:61" s="45" customFormat="1" hidden="1" x14ac:dyDescent="0.3">
      <c r="A641" s="6">
        <v>148769</v>
      </c>
      <c r="B641" s="6">
        <f>VLOOKUP(A641,'[1]6.1 all cu ID (2)'!$A:$E,2,FALSE)</f>
        <v>173</v>
      </c>
      <c r="C641" s="6">
        <v>173</v>
      </c>
      <c r="D641" s="7" t="s">
        <v>239</v>
      </c>
      <c r="E641" s="6">
        <v>384</v>
      </c>
      <c r="F641" s="12" t="s">
        <v>307</v>
      </c>
      <c r="G641" s="6">
        <v>59</v>
      </c>
      <c r="H641" s="6">
        <v>64</v>
      </c>
      <c r="I641" s="6">
        <v>64</v>
      </c>
      <c r="J641" s="89">
        <f>H641-G641</f>
        <v>5</v>
      </c>
      <c r="K641" s="33"/>
      <c r="L641" s="33"/>
      <c r="M641" s="33"/>
      <c r="N641" s="33"/>
      <c r="O641" s="33"/>
      <c r="P641" s="33"/>
      <c r="Q641" s="33"/>
      <c r="R641" s="33"/>
      <c r="S641" s="33"/>
      <c r="T641" s="33"/>
      <c r="U641" s="33"/>
      <c r="V641" s="33"/>
      <c r="W641" s="33"/>
      <c r="X641" s="33"/>
      <c r="Y641" s="33"/>
      <c r="Z641" s="33"/>
      <c r="AA641" s="33"/>
      <c r="AB641" s="33"/>
      <c r="AC641" s="33"/>
      <c r="AD641" s="33"/>
      <c r="AE641" s="33"/>
      <c r="AF641" s="33"/>
      <c r="AG641" s="33"/>
      <c r="AH641" s="33"/>
      <c r="AI641" s="33"/>
      <c r="AJ641" s="33"/>
      <c r="AK641" s="33"/>
      <c r="AL641" s="33"/>
      <c r="AM641" s="33"/>
      <c r="AN641" s="33"/>
      <c r="AO641" s="33"/>
      <c r="AP641" s="33"/>
      <c r="AQ641" s="33"/>
      <c r="AR641" s="33"/>
      <c r="AS641" s="33"/>
      <c r="AT641" s="33"/>
      <c r="AU641" s="33"/>
      <c r="AV641" s="33"/>
      <c r="AW641" s="33"/>
      <c r="AX641" s="33"/>
      <c r="AY641" s="33"/>
      <c r="AZ641" s="33"/>
      <c r="BA641" s="33"/>
      <c r="BB641" s="33"/>
      <c r="BC641" s="33"/>
      <c r="BD641" s="33"/>
      <c r="BE641" s="33"/>
      <c r="BF641" s="33"/>
      <c r="BG641" s="33"/>
      <c r="BH641" s="33"/>
      <c r="BI641" s="33"/>
    </row>
    <row r="642" spans="1:61" x14ac:dyDescent="0.3">
      <c r="A642" s="6">
        <v>147883</v>
      </c>
      <c r="B642" s="6">
        <f>VLOOKUP(A642,'[1]6.1 all cu ID (2)'!$A:$E,2,FALSE)</f>
        <v>173</v>
      </c>
      <c r="C642" s="6">
        <v>173</v>
      </c>
      <c r="D642" s="7" t="s">
        <v>192</v>
      </c>
      <c r="E642" s="6">
        <v>382</v>
      </c>
      <c r="F642" s="12" t="s">
        <v>301</v>
      </c>
      <c r="G642" s="6">
        <v>6</v>
      </c>
      <c r="H642" s="6" t="s">
        <v>9</v>
      </c>
      <c r="I642" s="6" t="s">
        <v>9</v>
      </c>
      <c r="J642" s="89" t="e">
        <f>H642-G642</f>
        <v>#VALUE!</v>
      </c>
    </row>
    <row r="643" spans="1:61" hidden="1" x14ac:dyDescent="0.3">
      <c r="A643" s="6">
        <v>143990</v>
      </c>
      <c r="B643" s="6">
        <f>VLOOKUP(A643,'[1]6.1 all cu ID (2)'!$A:$E,2,FALSE)</f>
        <v>168</v>
      </c>
      <c r="C643" s="6">
        <v>168</v>
      </c>
      <c r="D643" s="7" t="s">
        <v>273</v>
      </c>
      <c r="E643" s="6">
        <v>386</v>
      </c>
      <c r="F643" s="12" t="s">
        <v>309</v>
      </c>
      <c r="G643" s="6">
        <v>60</v>
      </c>
      <c r="H643" s="6">
        <v>34</v>
      </c>
      <c r="I643" s="6">
        <v>34</v>
      </c>
      <c r="J643" s="89">
        <f>H643-G643</f>
        <v>-26</v>
      </c>
    </row>
    <row r="644" spans="1:61" hidden="1" x14ac:dyDescent="0.3">
      <c r="A644" s="6">
        <v>143990</v>
      </c>
      <c r="B644" s="6">
        <f>VLOOKUP(A644,'[1]6.1 all cu ID (2)'!$A:$E,2,FALSE)</f>
        <v>168</v>
      </c>
      <c r="C644" s="6">
        <v>168</v>
      </c>
      <c r="D644" s="7" t="s">
        <v>273</v>
      </c>
      <c r="E644" s="6">
        <v>387</v>
      </c>
      <c r="F644" s="18" t="s">
        <v>310</v>
      </c>
      <c r="G644" s="6">
        <v>54</v>
      </c>
      <c r="H644" s="6">
        <v>47</v>
      </c>
      <c r="I644" s="6">
        <v>47</v>
      </c>
      <c r="J644" s="89">
        <f>H644-G644</f>
        <v>-7</v>
      </c>
    </row>
    <row r="645" spans="1:61" hidden="1" x14ac:dyDescent="0.3">
      <c r="A645" s="6">
        <v>143990</v>
      </c>
      <c r="B645" s="6">
        <f>VLOOKUP(A645,'[1]6.1 all cu ID (2)'!$A:$E,2,FALSE)</f>
        <v>168</v>
      </c>
      <c r="C645" s="6">
        <v>168</v>
      </c>
      <c r="D645" s="7" t="s">
        <v>273</v>
      </c>
      <c r="E645" s="6">
        <v>388</v>
      </c>
      <c r="F645" s="19" t="s">
        <v>311</v>
      </c>
      <c r="G645" s="6">
        <v>8</v>
      </c>
      <c r="H645" s="6">
        <v>47</v>
      </c>
      <c r="I645" s="6">
        <v>47</v>
      </c>
      <c r="J645" s="89">
        <f>H645-G645</f>
        <v>39</v>
      </c>
    </row>
    <row r="646" spans="1:61" hidden="1" x14ac:dyDescent="0.3">
      <c r="A646" s="6">
        <v>143990</v>
      </c>
      <c r="B646" s="6">
        <f>VLOOKUP(A646,'[1]6.1 all cu ID (2)'!$A:$E,2,FALSE)</f>
        <v>168</v>
      </c>
      <c r="C646" s="6">
        <v>168</v>
      </c>
      <c r="D646" s="7" t="s">
        <v>273</v>
      </c>
      <c r="E646" s="6">
        <v>389</v>
      </c>
      <c r="F646" s="20" t="s">
        <v>312</v>
      </c>
      <c r="G646" s="6">
        <v>6</v>
      </c>
      <c r="H646" s="6" t="s">
        <v>9</v>
      </c>
      <c r="I646" s="6" t="s">
        <v>9</v>
      </c>
      <c r="J646" s="89" t="e">
        <f>H646-G646</f>
        <v>#VALUE!</v>
      </c>
    </row>
    <row r="647" spans="1:61" hidden="1" x14ac:dyDescent="0.3">
      <c r="A647" s="6">
        <v>143990</v>
      </c>
      <c r="B647" s="6">
        <f>VLOOKUP(A647,'[1]6.1 all cu ID (2)'!$A:$E,2,FALSE)</f>
        <v>168</v>
      </c>
      <c r="C647" s="6">
        <v>168</v>
      </c>
      <c r="D647" s="7" t="s">
        <v>273</v>
      </c>
      <c r="E647" s="6">
        <v>391</v>
      </c>
      <c r="F647" s="20" t="s">
        <v>314</v>
      </c>
      <c r="G647" s="6">
        <v>16</v>
      </c>
      <c r="H647" s="6" t="s">
        <v>9</v>
      </c>
      <c r="I647" s="6" t="s">
        <v>9</v>
      </c>
      <c r="J647" s="89" t="e">
        <f>H647-G647</f>
        <v>#VALUE!</v>
      </c>
    </row>
    <row r="648" spans="1:61" hidden="1" x14ac:dyDescent="0.3">
      <c r="A648" s="6">
        <v>143990</v>
      </c>
      <c r="B648" s="6">
        <f>VLOOKUP(A648,'[1]6.1 all cu ID (2)'!$A:$E,2,FALSE)</f>
        <v>168</v>
      </c>
      <c r="C648" s="6">
        <v>168</v>
      </c>
      <c r="D648" s="7" t="s">
        <v>273</v>
      </c>
      <c r="E648" s="6">
        <v>392</v>
      </c>
      <c r="F648" s="12" t="s">
        <v>315</v>
      </c>
      <c r="G648" s="6">
        <v>10</v>
      </c>
      <c r="H648" s="6">
        <v>47</v>
      </c>
      <c r="I648" s="6">
        <v>47</v>
      </c>
      <c r="J648" s="89">
        <f>H648-G648</f>
        <v>37</v>
      </c>
    </row>
    <row r="649" spans="1:61" hidden="1" x14ac:dyDescent="0.3">
      <c r="A649" s="6">
        <v>143990</v>
      </c>
      <c r="B649" s="6">
        <f>VLOOKUP(A649,'[1]6.1 all cu ID (2)'!$A:$E,2,FALSE)</f>
        <v>168</v>
      </c>
      <c r="C649" s="6">
        <v>168</v>
      </c>
      <c r="D649" s="7" t="s">
        <v>273</v>
      </c>
      <c r="E649" s="6">
        <v>394</v>
      </c>
      <c r="F649" s="22" t="s">
        <v>317</v>
      </c>
      <c r="G649" s="6">
        <v>60</v>
      </c>
      <c r="H649" s="6" t="s">
        <v>9</v>
      </c>
      <c r="I649" s="6" t="s">
        <v>9</v>
      </c>
      <c r="J649" s="89" t="e">
        <f>H649-G649</f>
        <v>#VALUE!</v>
      </c>
    </row>
    <row r="650" spans="1:61" hidden="1" x14ac:dyDescent="0.3">
      <c r="A650" s="6">
        <v>143990</v>
      </c>
      <c r="B650" s="6">
        <f>VLOOKUP(A650,'[1]6.1 all cu ID (2)'!$A:$E,2,FALSE)</f>
        <v>168</v>
      </c>
      <c r="C650" s="6">
        <v>168</v>
      </c>
      <c r="D650" s="7" t="s">
        <v>273</v>
      </c>
      <c r="E650" s="6">
        <v>395</v>
      </c>
      <c r="F650" s="12" t="s">
        <v>318</v>
      </c>
      <c r="G650" s="6">
        <v>54</v>
      </c>
      <c r="H650" s="6">
        <v>47</v>
      </c>
      <c r="I650" s="6">
        <v>47</v>
      </c>
      <c r="J650" s="89">
        <f>H650-G650</f>
        <v>-7</v>
      </c>
    </row>
    <row r="651" spans="1:61" hidden="1" x14ac:dyDescent="0.3">
      <c r="A651" s="6">
        <v>143990</v>
      </c>
      <c r="B651" s="6">
        <f>VLOOKUP(A651,'[1]6.1 all cu ID (2)'!$A:$E,2,FALSE)</f>
        <v>168</v>
      </c>
      <c r="C651" s="6">
        <v>168</v>
      </c>
      <c r="D651" s="7" t="s">
        <v>273</v>
      </c>
      <c r="E651" s="6">
        <v>453</v>
      </c>
      <c r="F651" s="12" t="s">
        <v>320</v>
      </c>
      <c r="G651" s="6">
        <v>30</v>
      </c>
      <c r="H651" s="6">
        <v>33</v>
      </c>
      <c r="I651" s="6">
        <v>33</v>
      </c>
      <c r="J651" s="89">
        <f>H651-G651</f>
        <v>3</v>
      </c>
    </row>
    <row r="652" spans="1:61" hidden="1" x14ac:dyDescent="0.3">
      <c r="A652" s="6">
        <v>149041</v>
      </c>
      <c r="B652" s="6">
        <f>VLOOKUP(A652,'[1]6.1 all cu ID (2)'!$A:$E,2,FALSE)</f>
        <v>173</v>
      </c>
      <c r="C652" s="6">
        <v>173</v>
      </c>
      <c r="D652" s="7" t="s">
        <v>258</v>
      </c>
      <c r="E652" s="6">
        <v>384</v>
      </c>
      <c r="F652" s="12" t="s">
        <v>307</v>
      </c>
      <c r="G652" s="6">
        <v>58</v>
      </c>
      <c r="H652" s="6">
        <v>72</v>
      </c>
      <c r="I652" s="6">
        <v>72</v>
      </c>
      <c r="J652" s="89">
        <f>H652-G652</f>
        <v>14</v>
      </c>
    </row>
    <row r="653" spans="1:61" x14ac:dyDescent="0.3">
      <c r="A653" s="6">
        <v>41807</v>
      </c>
      <c r="B653" s="6">
        <f>VLOOKUP(A653,'[1]6.1 all cu ID (2)'!$A:$E,2,FALSE)</f>
        <v>69</v>
      </c>
      <c r="C653" s="6">
        <v>69</v>
      </c>
      <c r="D653" s="7" t="s">
        <v>33</v>
      </c>
      <c r="E653" s="6">
        <v>127</v>
      </c>
      <c r="F653" s="8" t="s">
        <v>301</v>
      </c>
      <c r="G653" s="6">
        <v>5</v>
      </c>
      <c r="H653" s="6" t="s">
        <v>9</v>
      </c>
      <c r="I653" s="6" t="s">
        <v>9</v>
      </c>
      <c r="J653" s="89" t="e">
        <f>H653-G653</f>
        <v>#VALUE!</v>
      </c>
    </row>
    <row r="654" spans="1:61" hidden="1" x14ac:dyDescent="0.3">
      <c r="A654" s="6">
        <v>144050</v>
      </c>
      <c r="B654" s="6" t="e">
        <f>VLOOKUP(A654,'[1]6.1 all cu ID (2)'!$A:$E,2,FALSE)</f>
        <v>#N/A</v>
      </c>
      <c r="C654" s="6" t="e">
        <v>#N/A</v>
      </c>
      <c r="D654" s="7" t="s">
        <v>61</v>
      </c>
      <c r="E654" s="6">
        <v>386</v>
      </c>
      <c r="F654" s="12" t="s">
        <v>309</v>
      </c>
      <c r="G654" s="6">
        <v>23</v>
      </c>
      <c r="H654" s="6" t="s">
        <v>9</v>
      </c>
      <c r="I654" s="6" t="s">
        <v>9</v>
      </c>
      <c r="J654" s="89" t="e">
        <f>H654-G654</f>
        <v>#VALUE!</v>
      </c>
    </row>
    <row r="655" spans="1:61" hidden="1" x14ac:dyDescent="0.3">
      <c r="A655" s="6">
        <v>144050</v>
      </c>
      <c r="B655" s="6" t="e">
        <f>VLOOKUP(A655,'[1]6.1 all cu ID (2)'!$A:$E,2,FALSE)</f>
        <v>#N/A</v>
      </c>
      <c r="C655" s="6" t="e">
        <v>#N/A</v>
      </c>
      <c r="D655" s="7" t="s">
        <v>61</v>
      </c>
      <c r="E655" s="6">
        <v>387</v>
      </c>
      <c r="F655" s="18" t="s">
        <v>310</v>
      </c>
      <c r="G655" s="6">
        <v>34</v>
      </c>
      <c r="H655" s="6" t="s">
        <v>9</v>
      </c>
      <c r="I655" s="6" t="s">
        <v>9</v>
      </c>
      <c r="J655" s="89" t="e">
        <f>H655-G655</f>
        <v>#VALUE!</v>
      </c>
    </row>
    <row r="656" spans="1:61" hidden="1" x14ac:dyDescent="0.3">
      <c r="A656" s="6">
        <v>144050</v>
      </c>
      <c r="B656" s="6" t="e">
        <f>VLOOKUP(A656,'[1]6.1 all cu ID (2)'!$A:$E,2,FALSE)</f>
        <v>#N/A</v>
      </c>
      <c r="C656" s="6" t="e">
        <v>#N/A</v>
      </c>
      <c r="D656" s="7" t="s">
        <v>61</v>
      </c>
      <c r="E656" s="6">
        <v>388</v>
      </c>
      <c r="F656" s="19" t="s">
        <v>311</v>
      </c>
      <c r="G656" s="6">
        <v>17</v>
      </c>
      <c r="H656" s="6" t="s">
        <v>9</v>
      </c>
      <c r="I656" s="6" t="s">
        <v>9</v>
      </c>
      <c r="J656" s="89" t="e">
        <f>H656-G656</f>
        <v>#VALUE!</v>
      </c>
    </row>
    <row r="657" spans="1:10" hidden="1" x14ac:dyDescent="0.3">
      <c r="A657" s="6">
        <v>144050</v>
      </c>
      <c r="B657" s="6" t="e">
        <f>VLOOKUP(A657,'[1]6.1 all cu ID (2)'!$A:$E,2,FALSE)</f>
        <v>#N/A</v>
      </c>
      <c r="C657" s="6" t="e">
        <v>#N/A</v>
      </c>
      <c r="D657" s="7" t="s">
        <v>61</v>
      </c>
      <c r="E657" s="6">
        <v>389</v>
      </c>
      <c r="F657" s="20" t="s">
        <v>312</v>
      </c>
      <c r="G657" s="6">
        <v>2</v>
      </c>
      <c r="H657" s="6" t="s">
        <v>9</v>
      </c>
      <c r="I657" s="6" t="s">
        <v>9</v>
      </c>
      <c r="J657" s="89" t="e">
        <f>H657-G657</f>
        <v>#VALUE!</v>
      </c>
    </row>
    <row r="658" spans="1:10" hidden="1" x14ac:dyDescent="0.3">
      <c r="A658" s="6">
        <v>144050</v>
      </c>
      <c r="B658" s="6" t="e">
        <f>VLOOKUP(A658,'[1]6.1 all cu ID (2)'!$A:$E,2,FALSE)</f>
        <v>#N/A</v>
      </c>
      <c r="C658" s="6" t="e">
        <v>#N/A</v>
      </c>
      <c r="D658" s="7" t="s">
        <v>61</v>
      </c>
      <c r="E658" s="6">
        <v>390</v>
      </c>
      <c r="F658" s="19" t="s">
        <v>313</v>
      </c>
      <c r="G658" s="6">
        <v>1</v>
      </c>
      <c r="H658" s="6" t="s">
        <v>9</v>
      </c>
      <c r="I658" s="6" t="s">
        <v>9</v>
      </c>
      <c r="J658" s="89" t="e">
        <f>H658-G658</f>
        <v>#VALUE!</v>
      </c>
    </row>
    <row r="659" spans="1:10" hidden="1" x14ac:dyDescent="0.3">
      <c r="A659" s="6">
        <v>144050</v>
      </c>
      <c r="B659" s="6" t="e">
        <f>VLOOKUP(A659,'[1]6.1 all cu ID (2)'!$A:$E,2,FALSE)</f>
        <v>#N/A</v>
      </c>
      <c r="C659" s="6" t="e">
        <v>#N/A</v>
      </c>
      <c r="D659" s="7" t="s">
        <v>61</v>
      </c>
      <c r="E659" s="6">
        <v>391</v>
      </c>
      <c r="F659" s="20" t="s">
        <v>314</v>
      </c>
      <c r="G659" s="6">
        <v>3</v>
      </c>
      <c r="H659" s="6" t="s">
        <v>9</v>
      </c>
      <c r="I659" s="6" t="s">
        <v>9</v>
      </c>
      <c r="J659" s="89" t="e">
        <f>H659-G659</f>
        <v>#VALUE!</v>
      </c>
    </row>
    <row r="660" spans="1:10" hidden="1" x14ac:dyDescent="0.3">
      <c r="A660" s="6">
        <v>144050</v>
      </c>
      <c r="B660" s="6" t="e">
        <f>VLOOKUP(A660,'[1]6.1 all cu ID (2)'!$A:$E,2,FALSE)</f>
        <v>#N/A</v>
      </c>
      <c r="C660" s="6" t="e">
        <v>#N/A</v>
      </c>
      <c r="D660" s="7" t="s">
        <v>61</v>
      </c>
      <c r="E660" s="6">
        <v>392</v>
      </c>
      <c r="F660" s="12" t="s">
        <v>315</v>
      </c>
      <c r="G660" s="6">
        <v>2</v>
      </c>
      <c r="H660" s="6" t="s">
        <v>9</v>
      </c>
      <c r="I660" s="6" t="s">
        <v>9</v>
      </c>
      <c r="J660" s="89" t="e">
        <f>H660-G660</f>
        <v>#VALUE!</v>
      </c>
    </row>
    <row r="661" spans="1:10" hidden="1" x14ac:dyDescent="0.3">
      <c r="A661" s="6">
        <v>144050</v>
      </c>
      <c r="B661" s="6" t="e">
        <f>VLOOKUP(A661,'[1]6.1 all cu ID (2)'!$A:$E,2,FALSE)</f>
        <v>#N/A</v>
      </c>
      <c r="C661" s="6" t="e">
        <v>#N/A</v>
      </c>
      <c r="D661" s="7" t="s">
        <v>61</v>
      </c>
      <c r="E661" s="6">
        <v>394</v>
      </c>
      <c r="F661" s="22" t="s">
        <v>317</v>
      </c>
      <c r="G661" s="6">
        <v>50</v>
      </c>
      <c r="H661" s="6" t="s">
        <v>9</v>
      </c>
      <c r="I661" s="6" t="s">
        <v>9</v>
      </c>
      <c r="J661" s="89" t="e">
        <f>H661-G661</f>
        <v>#VALUE!</v>
      </c>
    </row>
    <row r="662" spans="1:10" hidden="1" x14ac:dyDescent="0.3">
      <c r="A662" s="6">
        <v>144050</v>
      </c>
      <c r="B662" s="6" t="e">
        <f>VLOOKUP(A662,'[1]6.1 all cu ID (2)'!$A:$E,2,FALSE)</f>
        <v>#N/A</v>
      </c>
      <c r="C662" s="6" t="e">
        <v>#N/A</v>
      </c>
      <c r="D662" s="7" t="s">
        <v>61</v>
      </c>
      <c r="E662" s="6">
        <v>395</v>
      </c>
      <c r="F662" s="12" t="s">
        <v>318</v>
      </c>
      <c r="G662" s="6">
        <v>34</v>
      </c>
      <c r="H662" s="6" t="s">
        <v>9</v>
      </c>
      <c r="I662" s="6" t="s">
        <v>9</v>
      </c>
      <c r="J662" s="89" t="e">
        <f>H662-G662</f>
        <v>#VALUE!</v>
      </c>
    </row>
    <row r="663" spans="1:10" hidden="1" x14ac:dyDescent="0.3">
      <c r="A663" s="6">
        <v>144050</v>
      </c>
      <c r="B663" s="6" t="e">
        <f>VLOOKUP(A663,'[1]6.1 all cu ID (2)'!$A:$E,2,FALSE)</f>
        <v>#N/A</v>
      </c>
      <c r="C663" s="6" t="e">
        <v>#N/A</v>
      </c>
      <c r="D663" s="7" t="s">
        <v>61</v>
      </c>
      <c r="E663" s="6">
        <v>453</v>
      </c>
      <c r="F663" s="12" t="s">
        <v>320</v>
      </c>
      <c r="G663" s="6">
        <v>34</v>
      </c>
      <c r="H663" s="6" t="s">
        <v>9</v>
      </c>
      <c r="I663" s="6" t="s">
        <v>9</v>
      </c>
      <c r="J663" s="89" t="e">
        <f>H663-G663</f>
        <v>#VALUE!</v>
      </c>
    </row>
    <row r="664" spans="1:10" hidden="1" x14ac:dyDescent="0.3">
      <c r="A664" s="6">
        <v>144616</v>
      </c>
      <c r="B664" s="6">
        <f>VLOOKUP(A664,'[1]6.1 all cu ID (2)'!$A:$E,2,FALSE)</f>
        <v>168</v>
      </c>
      <c r="C664" s="6">
        <v>168</v>
      </c>
      <c r="D664" s="7" t="s">
        <v>276</v>
      </c>
      <c r="E664" s="6">
        <v>384</v>
      </c>
      <c r="F664" s="12" t="s">
        <v>307</v>
      </c>
      <c r="G664" s="6">
        <v>57</v>
      </c>
      <c r="H664" s="6" t="s">
        <v>9</v>
      </c>
      <c r="I664" s="6" t="s">
        <v>9</v>
      </c>
      <c r="J664" s="89" t="e">
        <f>H664-G664</f>
        <v>#VALUE!</v>
      </c>
    </row>
    <row r="665" spans="1:10" x14ac:dyDescent="0.3">
      <c r="A665" s="6">
        <v>144367</v>
      </c>
      <c r="B665" s="6">
        <f>VLOOKUP(A665,'[1]6.1 all cu ID (2)'!$A:$E,2,FALSE)</f>
        <v>168</v>
      </c>
      <c r="C665" s="6">
        <v>168</v>
      </c>
      <c r="D665" s="7" t="s">
        <v>67</v>
      </c>
      <c r="E665" s="6">
        <v>382</v>
      </c>
      <c r="F665" s="12" t="s">
        <v>301</v>
      </c>
      <c r="G665" s="6">
        <v>5</v>
      </c>
      <c r="H665" s="6" t="s">
        <v>9</v>
      </c>
      <c r="I665" s="6" t="s">
        <v>9</v>
      </c>
      <c r="J665" s="89" t="e">
        <f>H665-G665</f>
        <v>#VALUE!</v>
      </c>
    </row>
    <row r="666" spans="1:10" hidden="1" x14ac:dyDescent="0.3">
      <c r="A666" s="6">
        <v>144062</v>
      </c>
      <c r="B666" s="6">
        <f>VLOOKUP(A666,'[1]6.1 all cu ID (2)'!$A:$E,2,FALSE)</f>
        <v>168</v>
      </c>
      <c r="C666" s="6">
        <v>168</v>
      </c>
      <c r="D666" s="7" t="s">
        <v>62</v>
      </c>
      <c r="E666" s="6">
        <v>386</v>
      </c>
      <c r="F666" s="12" t="s">
        <v>309</v>
      </c>
      <c r="G666" s="6">
        <v>127</v>
      </c>
      <c r="H666" s="6">
        <v>132</v>
      </c>
      <c r="I666" s="6">
        <v>132</v>
      </c>
      <c r="J666" s="89">
        <f>H666-G666</f>
        <v>5</v>
      </c>
    </row>
    <row r="667" spans="1:10" hidden="1" x14ac:dyDescent="0.3">
      <c r="A667" s="6">
        <v>144062</v>
      </c>
      <c r="B667" s="6">
        <f>VLOOKUP(A667,'[1]6.1 all cu ID (2)'!$A:$E,2,FALSE)</f>
        <v>168</v>
      </c>
      <c r="C667" s="6">
        <v>168</v>
      </c>
      <c r="D667" s="7" t="s">
        <v>62</v>
      </c>
      <c r="E667" s="6">
        <v>387</v>
      </c>
      <c r="F667" s="18" t="s">
        <v>310</v>
      </c>
      <c r="G667" s="6">
        <v>127</v>
      </c>
      <c r="H667" s="6" t="s">
        <v>9</v>
      </c>
      <c r="I667" s="6" t="s">
        <v>9</v>
      </c>
      <c r="J667" s="89" t="e">
        <f>H667-G667</f>
        <v>#VALUE!</v>
      </c>
    </row>
    <row r="668" spans="1:10" hidden="1" x14ac:dyDescent="0.3">
      <c r="A668" s="6">
        <v>144062</v>
      </c>
      <c r="B668" s="6">
        <f>VLOOKUP(A668,'[1]6.1 all cu ID (2)'!$A:$E,2,FALSE)</f>
        <v>168</v>
      </c>
      <c r="C668" s="6">
        <v>168</v>
      </c>
      <c r="D668" s="7" t="s">
        <v>62</v>
      </c>
      <c r="E668" s="6">
        <v>388</v>
      </c>
      <c r="F668" s="19" t="s">
        <v>311</v>
      </c>
      <c r="G668" s="6">
        <v>80</v>
      </c>
      <c r="H668" s="6">
        <v>81</v>
      </c>
      <c r="I668" s="6">
        <v>81</v>
      </c>
      <c r="J668" s="89">
        <f>H668-G668</f>
        <v>1</v>
      </c>
    </row>
    <row r="669" spans="1:10" hidden="1" x14ac:dyDescent="0.3">
      <c r="A669" s="6">
        <v>144062</v>
      </c>
      <c r="B669" s="6">
        <f>VLOOKUP(A669,'[1]6.1 all cu ID (2)'!$A:$E,2,FALSE)</f>
        <v>168</v>
      </c>
      <c r="C669" s="6">
        <v>168</v>
      </c>
      <c r="D669" s="7" t="s">
        <v>62</v>
      </c>
      <c r="E669" s="6">
        <v>389</v>
      </c>
      <c r="F669" s="20" t="s">
        <v>312</v>
      </c>
      <c r="G669" s="6">
        <v>20</v>
      </c>
      <c r="H669" s="6">
        <v>21</v>
      </c>
      <c r="I669" s="6">
        <v>21</v>
      </c>
      <c r="J669" s="89">
        <f>H669-G669</f>
        <v>1</v>
      </c>
    </row>
    <row r="670" spans="1:10" hidden="1" x14ac:dyDescent="0.3">
      <c r="A670" s="6">
        <v>144062</v>
      </c>
      <c r="B670" s="6">
        <f>VLOOKUP(A670,'[1]6.1 all cu ID (2)'!$A:$E,2,FALSE)</f>
        <v>168</v>
      </c>
      <c r="C670" s="6">
        <v>168</v>
      </c>
      <c r="D670" s="7" t="s">
        <v>62</v>
      </c>
      <c r="E670" s="6">
        <v>390</v>
      </c>
      <c r="F670" s="19" t="s">
        <v>313</v>
      </c>
      <c r="G670" s="6">
        <v>20</v>
      </c>
      <c r="H670" s="6">
        <v>16</v>
      </c>
      <c r="I670" s="6">
        <v>16</v>
      </c>
      <c r="J670" s="89">
        <f>H670-G670</f>
        <v>-4</v>
      </c>
    </row>
    <row r="671" spans="1:10" hidden="1" x14ac:dyDescent="0.3">
      <c r="A671" s="6">
        <v>144062</v>
      </c>
      <c r="B671" s="6">
        <f>VLOOKUP(A671,'[1]6.1 all cu ID (2)'!$A:$E,2,FALSE)</f>
        <v>168</v>
      </c>
      <c r="C671" s="6">
        <v>168</v>
      </c>
      <c r="D671" s="7" t="s">
        <v>62</v>
      </c>
      <c r="E671" s="6">
        <v>391</v>
      </c>
      <c r="F671" s="20" t="s">
        <v>314</v>
      </c>
      <c r="G671" s="6">
        <v>87</v>
      </c>
      <c r="H671" s="6">
        <v>95</v>
      </c>
      <c r="I671" s="6">
        <v>95</v>
      </c>
      <c r="J671" s="89">
        <f>H671-G671</f>
        <v>8</v>
      </c>
    </row>
    <row r="672" spans="1:10" hidden="1" x14ac:dyDescent="0.3">
      <c r="A672" s="6">
        <v>144062</v>
      </c>
      <c r="B672" s="6">
        <f>VLOOKUP(A672,'[1]6.1 all cu ID (2)'!$A:$E,2,FALSE)</f>
        <v>168</v>
      </c>
      <c r="C672" s="6">
        <v>168</v>
      </c>
      <c r="D672" s="7" t="s">
        <v>62</v>
      </c>
      <c r="E672" s="6">
        <v>392</v>
      </c>
      <c r="F672" s="12" t="s">
        <v>315</v>
      </c>
      <c r="G672" s="6">
        <v>86</v>
      </c>
      <c r="H672" s="6" t="s">
        <v>9</v>
      </c>
      <c r="I672" s="6" t="s">
        <v>9</v>
      </c>
      <c r="J672" s="89" t="e">
        <f>H672-G672</f>
        <v>#VALUE!</v>
      </c>
    </row>
    <row r="673" spans="1:10" hidden="1" x14ac:dyDescent="0.3">
      <c r="A673" s="6">
        <v>144062</v>
      </c>
      <c r="B673" s="6">
        <f>VLOOKUP(A673,'[1]6.1 all cu ID (2)'!$A:$E,2,FALSE)</f>
        <v>168</v>
      </c>
      <c r="C673" s="6">
        <v>168</v>
      </c>
      <c r="D673" s="7" t="s">
        <v>62</v>
      </c>
      <c r="E673" s="6">
        <v>394</v>
      </c>
      <c r="F673" s="22" t="s">
        <v>317</v>
      </c>
      <c r="G673" s="6">
        <v>100</v>
      </c>
      <c r="H673" s="6" t="s">
        <v>9</v>
      </c>
      <c r="I673" s="6" t="s">
        <v>9</v>
      </c>
      <c r="J673" s="89" t="e">
        <f>H673-G673</f>
        <v>#VALUE!</v>
      </c>
    </row>
    <row r="674" spans="1:10" hidden="1" x14ac:dyDescent="0.3">
      <c r="A674" s="6">
        <v>144062</v>
      </c>
      <c r="B674" s="6">
        <f>VLOOKUP(A674,'[1]6.1 all cu ID (2)'!$A:$E,2,FALSE)</f>
        <v>168</v>
      </c>
      <c r="C674" s="6">
        <v>168</v>
      </c>
      <c r="D674" s="7" t="s">
        <v>62</v>
      </c>
      <c r="E674" s="6">
        <v>395</v>
      </c>
      <c r="F674" s="12" t="s">
        <v>318</v>
      </c>
      <c r="G674" s="6">
        <v>127</v>
      </c>
      <c r="H674" s="6" t="s">
        <v>9</v>
      </c>
      <c r="I674" s="6" t="s">
        <v>9</v>
      </c>
      <c r="J674" s="89" t="e">
        <f>H674-G674</f>
        <v>#VALUE!</v>
      </c>
    </row>
    <row r="675" spans="1:10" hidden="1" x14ac:dyDescent="0.3">
      <c r="A675" s="6">
        <v>144062</v>
      </c>
      <c r="B675" s="6">
        <f>VLOOKUP(A675,'[1]6.1 all cu ID (2)'!$A:$E,2,FALSE)</f>
        <v>168</v>
      </c>
      <c r="C675" s="6">
        <v>168</v>
      </c>
      <c r="D675" s="7" t="s">
        <v>62</v>
      </c>
      <c r="E675" s="6">
        <v>453</v>
      </c>
      <c r="F675" s="12" t="s">
        <v>320</v>
      </c>
      <c r="G675" s="6">
        <v>48</v>
      </c>
      <c r="H675" s="6" t="s">
        <v>9</v>
      </c>
      <c r="I675" s="6" t="s">
        <v>9</v>
      </c>
      <c r="J675" s="89" t="e">
        <f>H675-G675</f>
        <v>#VALUE!</v>
      </c>
    </row>
    <row r="676" spans="1:10" hidden="1" x14ac:dyDescent="0.3">
      <c r="A676" s="6">
        <v>145475</v>
      </c>
      <c r="B676" s="6">
        <f>VLOOKUP(A676,'[1]6.1 all cu ID (2)'!$A:$E,2,FALSE)</f>
        <v>168</v>
      </c>
      <c r="C676" s="6">
        <v>168</v>
      </c>
      <c r="D676" s="7" t="s">
        <v>92</v>
      </c>
      <c r="E676" s="6">
        <v>384</v>
      </c>
      <c r="F676" s="12" t="s">
        <v>307</v>
      </c>
      <c r="G676" s="6">
        <v>57</v>
      </c>
      <c r="H676" s="6">
        <v>46</v>
      </c>
      <c r="I676" s="6">
        <v>46</v>
      </c>
      <c r="J676" s="89">
        <f>H676-G676</f>
        <v>-11</v>
      </c>
    </row>
    <row r="677" spans="1:10" x14ac:dyDescent="0.3">
      <c r="A677" s="6">
        <v>144466</v>
      </c>
      <c r="B677" s="6">
        <f>VLOOKUP(A677,'[1]6.1 all cu ID (2)'!$A:$E,2,FALSE)</f>
        <v>168</v>
      </c>
      <c r="C677" s="6">
        <v>168</v>
      </c>
      <c r="D677" s="7" t="s">
        <v>72</v>
      </c>
      <c r="E677" s="6">
        <v>382</v>
      </c>
      <c r="F677" s="12" t="s">
        <v>301</v>
      </c>
      <c r="G677" s="6">
        <v>5</v>
      </c>
      <c r="H677" s="6" t="s">
        <v>9</v>
      </c>
      <c r="I677" s="6" t="s">
        <v>9</v>
      </c>
      <c r="J677" s="89" t="e">
        <f>H677-G677</f>
        <v>#VALUE!</v>
      </c>
    </row>
    <row r="678" spans="1:10" hidden="1" x14ac:dyDescent="0.3">
      <c r="A678" s="6">
        <v>144086</v>
      </c>
      <c r="B678" s="6">
        <f>VLOOKUP(A678,'[1]6.1 all cu ID (2)'!$A:$E,2,FALSE)</f>
        <v>168</v>
      </c>
      <c r="C678" s="6">
        <v>168</v>
      </c>
      <c r="D678" s="7" t="s">
        <v>52</v>
      </c>
      <c r="E678" s="6">
        <v>386</v>
      </c>
      <c r="F678" s="12" t="s">
        <v>309</v>
      </c>
      <c r="G678" s="6">
        <v>175</v>
      </c>
      <c r="H678" s="6">
        <v>201</v>
      </c>
      <c r="I678" s="6">
        <v>201</v>
      </c>
      <c r="J678" s="89">
        <f>H678-G678</f>
        <v>26</v>
      </c>
    </row>
    <row r="679" spans="1:10" hidden="1" x14ac:dyDescent="0.3">
      <c r="A679" s="6">
        <v>144086</v>
      </c>
      <c r="B679" s="6">
        <f>VLOOKUP(A679,'[1]6.1 all cu ID (2)'!$A:$E,2,FALSE)</f>
        <v>168</v>
      </c>
      <c r="C679" s="6">
        <v>168</v>
      </c>
      <c r="D679" s="7" t="s">
        <v>52</v>
      </c>
      <c r="E679" s="6">
        <v>387</v>
      </c>
      <c r="F679" s="18" t="s">
        <v>310</v>
      </c>
      <c r="G679" s="6">
        <v>42</v>
      </c>
      <c r="H679" s="6">
        <v>43</v>
      </c>
      <c r="I679" s="6">
        <v>43</v>
      </c>
      <c r="J679" s="89">
        <f>H679-G679</f>
        <v>1</v>
      </c>
    </row>
    <row r="680" spans="1:10" hidden="1" x14ac:dyDescent="0.3">
      <c r="A680" s="6">
        <v>144086</v>
      </c>
      <c r="B680" s="6">
        <f>VLOOKUP(A680,'[1]6.1 all cu ID (2)'!$A:$E,2,FALSE)</f>
        <v>168</v>
      </c>
      <c r="C680" s="6">
        <v>168</v>
      </c>
      <c r="D680" s="7" t="s">
        <v>52</v>
      </c>
      <c r="E680" s="6">
        <v>388</v>
      </c>
      <c r="F680" s="19" t="s">
        <v>311</v>
      </c>
      <c r="G680" s="6">
        <v>53</v>
      </c>
      <c r="H680" s="6">
        <v>58</v>
      </c>
      <c r="I680" s="6">
        <v>58</v>
      </c>
      <c r="J680" s="89">
        <f>H680-G680</f>
        <v>5</v>
      </c>
    </row>
    <row r="681" spans="1:10" hidden="1" x14ac:dyDescent="0.3">
      <c r="A681" s="6">
        <v>144086</v>
      </c>
      <c r="B681" s="6">
        <f>VLOOKUP(A681,'[1]6.1 all cu ID (2)'!$A:$E,2,FALSE)</f>
        <v>168</v>
      </c>
      <c r="C681" s="6">
        <v>168</v>
      </c>
      <c r="D681" s="7" t="s">
        <v>52</v>
      </c>
      <c r="E681" s="6">
        <v>389</v>
      </c>
      <c r="F681" s="20" t="s">
        <v>312</v>
      </c>
      <c r="G681" s="6">
        <v>30</v>
      </c>
      <c r="H681" s="6">
        <v>32</v>
      </c>
      <c r="I681" s="6">
        <v>32</v>
      </c>
      <c r="J681" s="89">
        <f>H681-G681</f>
        <v>2</v>
      </c>
    </row>
    <row r="682" spans="1:10" hidden="1" x14ac:dyDescent="0.3">
      <c r="A682" s="6">
        <v>144086</v>
      </c>
      <c r="B682" s="6">
        <f>VLOOKUP(A682,'[1]6.1 all cu ID (2)'!$A:$E,2,FALSE)</f>
        <v>168</v>
      </c>
      <c r="C682" s="6">
        <v>168</v>
      </c>
      <c r="D682" s="7" t="s">
        <v>52</v>
      </c>
      <c r="E682" s="6">
        <v>390</v>
      </c>
      <c r="F682" s="19" t="s">
        <v>313</v>
      </c>
      <c r="G682" s="6">
        <v>5</v>
      </c>
      <c r="H682" s="6">
        <v>5</v>
      </c>
      <c r="I682" s="6">
        <v>5</v>
      </c>
      <c r="J682" s="89">
        <f>H682-G682</f>
        <v>0</v>
      </c>
    </row>
    <row r="683" spans="1:10" hidden="1" x14ac:dyDescent="0.3">
      <c r="A683" s="6">
        <v>144086</v>
      </c>
      <c r="B683" s="6">
        <f>VLOOKUP(A683,'[1]6.1 all cu ID (2)'!$A:$E,2,FALSE)</f>
        <v>168</v>
      </c>
      <c r="C683" s="6">
        <v>168</v>
      </c>
      <c r="D683" s="7" t="s">
        <v>52</v>
      </c>
      <c r="E683" s="6">
        <v>391</v>
      </c>
      <c r="F683" s="20" t="s">
        <v>314</v>
      </c>
      <c r="G683" s="6">
        <v>87</v>
      </c>
      <c r="H683" s="6">
        <v>101</v>
      </c>
      <c r="I683" s="6">
        <v>101</v>
      </c>
      <c r="J683" s="89">
        <f>H683-G683</f>
        <v>14</v>
      </c>
    </row>
    <row r="684" spans="1:10" hidden="1" x14ac:dyDescent="0.3">
      <c r="A684" s="6">
        <v>144086</v>
      </c>
      <c r="B684" s="6">
        <f>VLOOKUP(A684,'[1]6.1 all cu ID (2)'!$A:$E,2,FALSE)</f>
        <v>168</v>
      </c>
      <c r="C684" s="6">
        <v>168</v>
      </c>
      <c r="D684" s="7" t="s">
        <v>52</v>
      </c>
      <c r="E684" s="6">
        <v>392</v>
      </c>
      <c r="F684" s="12" t="s">
        <v>315</v>
      </c>
      <c r="G684" s="6">
        <v>10</v>
      </c>
      <c r="H684" s="6">
        <v>10</v>
      </c>
      <c r="I684" s="6">
        <v>10</v>
      </c>
      <c r="J684" s="89">
        <f>H684-G684</f>
        <v>0</v>
      </c>
    </row>
    <row r="685" spans="1:10" hidden="1" x14ac:dyDescent="0.3">
      <c r="A685" s="6">
        <v>144086</v>
      </c>
      <c r="B685" s="6">
        <f>VLOOKUP(A685,'[1]6.1 all cu ID (2)'!$A:$E,2,FALSE)</f>
        <v>168</v>
      </c>
      <c r="C685" s="6">
        <v>168</v>
      </c>
      <c r="D685" s="7" t="s">
        <v>52</v>
      </c>
      <c r="E685" s="6">
        <v>395</v>
      </c>
      <c r="F685" s="12" t="s">
        <v>318</v>
      </c>
      <c r="G685" s="6">
        <v>42</v>
      </c>
      <c r="H685" s="6">
        <v>43</v>
      </c>
      <c r="I685" s="6">
        <v>43</v>
      </c>
      <c r="J685" s="89">
        <f>H685-G685</f>
        <v>1</v>
      </c>
    </row>
    <row r="686" spans="1:10" hidden="1" x14ac:dyDescent="0.3">
      <c r="A686" s="6">
        <v>144086</v>
      </c>
      <c r="B686" s="6">
        <f>VLOOKUP(A686,'[1]6.1 all cu ID (2)'!$A:$E,2,FALSE)</f>
        <v>168</v>
      </c>
      <c r="C686" s="6">
        <v>168</v>
      </c>
      <c r="D686" s="7" t="s">
        <v>52</v>
      </c>
      <c r="E686" s="6">
        <v>453</v>
      </c>
      <c r="F686" s="12" t="s">
        <v>320</v>
      </c>
      <c r="G686" s="6">
        <v>42</v>
      </c>
      <c r="H686" s="6" t="s">
        <v>9</v>
      </c>
      <c r="I686" s="6" t="s">
        <v>9</v>
      </c>
      <c r="J686" s="89" t="e">
        <f>H686-G686</f>
        <v>#VALUE!</v>
      </c>
    </row>
    <row r="687" spans="1:10" hidden="1" x14ac:dyDescent="0.3">
      <c r="A687" s="6">
        <v>148951</v>
      </c>
      <c r="B687" s="6">
        <f>VLOOKUP(A687,'[1]6.1 all cu ID (2)'!$A:$E,2,FALSE)</f>
        <v>173</v>
      </c>
      <c r="C687" s="6">
        <v>173</v>
      </c>
      <c r="D687" s="7" t="s">
        <v>250</v>
      </c>
      <c r="E687" s="6">
        <v>384</v>
      </c>
      <c r="F687" s="12" t="s">
        <v>307</v>
      </c>
      <c r="G687" s="6">
        <v>57</v>
      </c>
      <c r="H687" s="6" t="s">
        <v>9</v>
      </c>
      <c r="I687" s="6" t="s">
        <v>9</v>
      </c>
      <c r="J687" s="89" t="e">
        <f>H687-G687</f>
        <v>#VALUE!</v>
      </c>
    </row>
    <row r="688" spans="1:10" x14ac:dyDescent="0.3">
      <c r="A688" s="6">
        <v>145940</v>
      </c>
      <c r="B688" s="6">
        <f>VLOOKUP(A688,'[1]6.1 all cu ID (2)'!$A:$E,2,FALSE)</f>
        <v>168</v>
      </c>
      <c r="C688" s="6">
        <v>168</v>
      </c>
      <c r="D688" s="7" t="s">
        <v>105</v>
      </c>
      <c r="E688" s="6">
        <v>382</v>
      </c>
      <c r="F688" s="12" t="s">
        <v>301</v>
      </c>
      <c r="G688" s="6">
        <v>5</v>
      </c>
      <c r="H688" s="6" t="s">
        <v>9</v>
      </c>
      <c r="I688" s="6" t="s">
        <v>9</v>
      </c>
      <c r="J688" s="89" t="e">
        <f>H688-G688</f>
        <v>#VALUE!</v>
      </c>
    </row>
    <row r="689" spans="1:10" hidden="1" x14ac:dyDescent="0.3">
      <c r="A689" s="6">
        <v>144089</v>
      </c>
      <c r="B689" s="6">
        <f>VLOOKUP(A689,'[1]6.1 all cu ID (2)'!$A:$E,2,FALSE)</f>
        <v>168</v>
      </c>
      <c r="C689" s="6">
        <v>168</v>
      </c>
      <c r="D689" s="7" t="s">
        <v>63</v>
      </c>
      <c r="E689" s="6">
        <v>387</v>
      </c>
      <c r="F689" s="18" t="s">
        <v>310</v>
      </c>
      <c r="G689" s="6">
        <v>40</v>
      </c>
      <c r="H689" s="6" t="s">
        <v>9</v>
      </c>
      <c r="I689" s="6" t="s">
        <v>9</v>
      </c>
      <c r="J689" s="89" t="e">
        <f>H689-G689</f>
        <v>#VALUE!</v>
      </c>
    </row>
    <row r="690" spans="1:10" hidden="1" x14ac:dyDescent="0.3">
      <c r="A690" s="6">
        <v>144089</v>
      </c>
      <c r="B690" s="6">
        <f>VLOOKUP(A690,'[1]6.1 all cu ID (2)'!$A:$E,2,FALSE)</f>
        <v>168</v>
      </c>
      <c r="C690" s="6">
        <v>168</v>
      </c>
      <c r="D690" s="7" t="s">
        <v>63</v>
      </c>
      <c r="E690" s="6">
        <v>395</v>
      </c>
      <c r="F690" s="12" t="s">
        <v>318</v>
      </c>
      <c r="G690" s="6">
        <v>20</v>
      </c>
      <c r="H690" s="6" t="s">
        <v>9</v>
      </c>
      <c r="I690" s="6" t="s">
        <v>9</v>
      </c>
      <c r="J690" s="89" t="e">
        <f>H690-G690</f>
        <v>#VALUE!</v>
      </c>
    </row>
    <row r="691" spans="1:10" hidden="1" x14ac:dyDescent="0.3">
      <c r="A691" s="6">
        <v>144089</v>
      </c>
      <c r="B691" s="6">
        <f>VLOOKUP(A691,'[1]6.1 all cu ID (2)'!$A:$E,2,FALSE)</f>
        <v>168</v>
      </c>
      <c r="C691" s="6">
        <v>168</v>
      </c>
      <c r="D691" s="7" t="s">
        <v>63</v>
      </c>
      <c r="E691" s="6">
        <v>453</v>
      </c>
      <c r="F691" s="12" t="s">
        <v>320</v>
      </c>
      <c r="G691" s="6">
        <v>40</v>
      </c>
      <c r="H691" s="6" t="s">
        <v>9</v>
      </c>
      <c r="I691" s="6" t="s">
        <v>9</v>
      </c>
      <c r="J691" s="89" t="e">
        <f>H691-G691</f>
        <v>#VALUE!</v>
      </c>
    </row>
    <row r="692" spans="1:10" x14ac:dyDescent="0.3">
      <c r="A692" s="6">
        <v>147170</v>
      </c>
      <c r="B692" s="6">
        <f>VLOOKUP(A692,'[1]6.1 all cu ID (2)'!$A:$E,2,FALSE)</f>
        <v>173</v>
      </c>
      <c r="C692" s="6">
        <v>173</v>
      </c>
      <c r="D692" s="7" t="s">
        <v>138</v>
      </c>
      <c r="E692" s="6">
        <v>382</v>
      </c>
      <c r="F692" s="12" t="s">
        <v>301</v>
      </c>
      <c r="G692" s="6">
        <v>5</v>
      </c>
      <c r="H692" s="6" t="s">
        <v>9</v>
      </c>
      <c r="I692" s="6" t="s">
        <v>9</v>
      </c>
      <c r="J692" s="89" t="e">
        <f>H692-G692</f>
        <v>#VALUE!</v>
      </c>
    </row>
    <row r="693" spans="1:10" hidden="1" x14ac:dyDescent="0.3">
      <c r="A693" s="6">
        <v>144258</v>
      </c>
      <c r="B693" s="6">
        <f>VLOOKUP(A693,'[1]6.1 all cu ID (2)'!$A:$E,2,FALSE)</f>
        <v>168</v>
      </c>
      <c r="C693" s="6">
        <v>168</v>
      </c>
      <c r="D693" s="7" t="s">
        <v>64</v>
      </c>
      <c r="E693" s="6">
        <v>386</v>
      </c>
      <c r="F693" s="12" t="s">
        <v>309</v>
      </c>
      <c r="G693" s="6">
        <v>25</v>
      </c>
      <c r="H693" s="6">
        <v>31</v>
      </c>
      <c r="I693" s="6">
        <v>31</v>
      </c>
      <c r="J693" s="89">
        <f>H693-G693</f>
        <v>6</v>
      </c>
    </row>
    <row r="694" spans="1:10" hidden="1" x14ac:dyDescent="0.3">
      <c r="A694" s="6">
        <v>144258</v>
      </c>
      <c r="B694" s="6">
        <f>VLOOKUP(A694,'[1]6.1 all cu ID (2)'!$A:$E,2,FALSE)</f>
        <v>168</v>
      </c>
      <c r="C694" s="6">
        <v>168</v>
      </c>
      <c r="D694" s="7" t="s">
        <v>64</v>
      </c>
      <c r="E694" s="6">
        <v>387</v>
      </c>
      <c r="F694" s="18" t="s">
        <v>310</v>
      </c>
      <c r="G694" s="6">
        <v>40</v>
      </c>
      <c r="H694" s="6">
        <v>46</v>
      </c>
      <c r="I694" s="6">
        <v>46</v>
      </c>
      <c r="J694" s="89">
        <f>H694-G694</f>
        <v>6</v>
      </c>
    </row>
    <row r="695" spans="1:10" hidden="1" x14ac:dyDescent="0.3">
      <c r="A695" s="6">
        <v>144258</v>
      </c>
      <c r="B695" s="6">
        <f>VLOOKUP(A695,'[1]6.1 all cu ID (2)'!$A:$E,2,FALSE)</f>
        <v>168</v>
      </c>
      <c r="C695" s="6">
        <v>168</v>
      </c>
      <c r="D695" s="7" t="s">
        <v>64</v>
      </c>
      <c r="E695" s="6">
        <v>388</v>
      </c>
      <c r="F695" s="19" t="s">
        <v>311</v>
      </c>
      <c r="G695" s="6">
        <v>22</v>
      </c>
      <c r="H695" s="6">
        <v>27</v>
      </c>
      <c r="I695" s="6">
        <v>27</v>
      </c>
      <c r="J695" s="89">
        <f>H695-G695</f>
        <v>5</v>
      </c>
    </row>
    <row r="696" spans="1:10" hidden="1" x14ac:dyDescent="0.3">
      <c r="A696" s="6">
        <v>144258</v>
      </c>
      <c r="B696" s="6">
        <f>VLOOKUP(A696,'[1]6.1 all cu ID (2)'!$A:$E,2,FALSE)</f>
        <v>168</v>
      </c>
      <c r="C696" s="6">
        <v>168</v>
      </c>
      <c r="D696" s="7" t="s">
        <v>64</v>
      </c>
      <c r="E696" s="6">
        <v>389</v>
      </c>
      <c r="F696" s="20" t="s">
        <v>312</v>
      </c>
      <c r="G696" s="6">
        <v>40</v>
      </c>
      <c r="H696" s="6">
        <v>46</v>
      </c>
      <c r="I696" s="6">
        <v>46</v>
      </c>
      <c r="J696" s="89">
        <f>H696-G696</f>
        <v>6</v>
      </c>
    </row>
    <row r="697" spans="1:10" hidden="1" x14ac:dyDescent="0.3">
      <c r="A697" s="6">
        <v>144258</v>
      </c>
      <c r="B697" s="6">
        <f>VLOOKUP(A697,'[1]6.1 all cu ID (2)'!$A:$E,2,FALSE)</f>
        <v>168</v>
      </c>
      <c r="C697" s="6">
        <v>168</v>
      </c>
      <c r="D697" s="7" t="s">
        <v>64</v>
      </c>
      <c r="E697" s="6">
        <v>392</v>
      </c>
      <c r="F697" s="12" t="s">
        <v>315</v>
      </c>
      <c r="G697" s="6">
        <v>3</v>
      </c>
      <c r="H697" s="6">
        <v>3</v>
      </c>
      <c r="I697" s="6">
        <v>3</v>
      </c>
      <c r="J697" s="89">
        <f>H697-G697</f>
        <v>0</v>
      </c>
    </row>
    <row r="698" spans="1:10" hidden="1" x14ac:dyDescent="0.3">
      <c r="A698" s="6">
        <v>144258</v>
      </c>
      <c r="B698" s="6">
        <f>VLOOKUP(A698,'[1]6.1 all cu ID (2)'!$A:$E,2,FALSE)</f>
        <v>168</v>
      </c>
      <c r="C698" s="6">
        <v>168</v>
      </c>
      <c r="D698" s="7" t="s">
        <v>64</v>
      </c>
      <c r="E698" s="6">
        <v>394</v>
      </c>
      <c r="F698" s="22" t="s">
        <v>317</v>
      </c>
      <c r="G698" s="6">
        <v>100</v>
      </c>
      <c r="H698" s="6" t="s">
        <v>9</v>
      </c>
      <c r="I698" s="6" t="s">
        <v>9</v>
      </c>
      <c r="J698" s="89" t="e">
        <f>H698-G698</f>
        <v>#VALUE!</v>
      </c>
    </row>
    <row r="699" spans="1:10" hidden="1" x14ac:dyDescent="0.3">
      <c r="A699" s="6">
        <v>144258</v>
      </c>
      <c r="B699" s="6">
        <f>VLOOKUP(A699,'[1]6.1 all cu ID (2)'!$A:$E,2,FALSE)</f>
        <v>168</v>
      </c>
      <c r="C699" s="6">
        <v>168</v>
      </c>
      <c r="D699" s="7" t="s">
        <v>64</v>
      </c>
      <c r="E699" s="6">
        <v>395</v>
      </c>
      <c r="F699" s="12" t="s">
        <v>318</v>
      </c>
      <c r="G699" s="6">
        <v>40</v>
      </c>
      <c r="H699" s="6">
        <v>46</v>
      </c>
      <c r="I699" s="6">
        <v>46</v>
      </c>
      <c r="J699" s="89">
        <f>H699-G699</f>
        <v>6</v>
      </c>
    </row>
    <row r="700" spans="1:10" hidden="1" x14ac:dyDescent="0.3">
      <c r="A700" s="6">
        <v>144258</v>
      </c>
      <c r="B700" s="6">
        <f>VLOOKUP(A700,'[1]6.1 all cu ID (2)'!$A:$E,2,FALSE)</f>
        <v>168</v>
      </c>
      <c r="C700" s="6">
        <v>168</v>
      </c>
      <c r="D700" s="7" t="s">
        <v>64</v>
      </c>
      <c r="E700" s="6">
        <v>453</v>
      </c>
      <c r="F700" s="12" t="s">
        <v>320</v>
      </c>
      <c r="G700" s="6">
        <v>20</v>
      </c>
      <c r="H700" s="6">
        <v>15</v>
      </c>
      <c r="I700" s="6">
        <v>15</v>
      </c>
      <c r="J700" s="89">
        <f>H700-G700</f>
        <v>-5</v>
      </c>
    </row>
    <row r="701" spans="1:10" hidden="1" x14ac:dyDescent="0.3">
      <c r="A701" s="6">
        <v>144576</v>
      </c>
      <c r="B701" s="6">
        <f>VLOOKUP(A701,'[1]6.1 all cu ID (2)'!$A:$E,2,FALSE)</f>
        <v>168</v>
      </c>
      <c r="C701" s="6">
        <v>168</v>
      </c>
      <c r="D701" s="7" t="s">
        <v>76</v>
      </c>
      <c r="E701" s="6">
        <v>384</v>
      </c>
      <c r="F701" s="12" t="s">
        <v>307</v>
      </c>
      <c r="G701" s="6">
        <v>56</v>
      </c>
      <c r="H701" s="6">
        <v>62</v>
      </c>
      <c r="I701" s="6">
        <v>62</v>
      </c>
      <c r="J701" s="89">
        <f>H701-G701</f>
        <v>6</v>
      </c>
    </row>
    <row r="702" spans="1:10" x14ac:dyDescent="0.3">
      <c r="A702" s="6">
        <v>148883</v>
      </c>
      <c r="B702" s="6">
        <f>VLOOKUP(A702,'[1]6.1 all cu ID (2)'!$A:$E,2,FALSE)</f>
        <v>173</v>
      </c>
      <c r="C702" s="6">
        <v>173</v>
      </c>
      <c r="D702" s="7" t="s">
        <v>244</v>
      </c>
      <c r="E702" s="6">
        <v>382</v>
      </c>
      <c r="F702" s="12" t="s">
        <v>301</v>
      </c>
      <c r="G702" s="6">
        <v>5</v>
      </c>
      <c r="H702" s="6" t="s">
        <v>9</v>
      </c>
      <c r="I702" s="6" t="s">
        <v>9</v>
      </c>
      <c r="J702" s="89" t="e">
        <f>H702-G702</f>
        <v>#VALUE!</v>
      </c>
    </row>
    <row r="703" spans="1:10" hidden="1" x14ac:dyDescent="0.3">
      <c r="A703" s="6">
        <v>144278</v>
      </c>
      <c r="B703" s="6">
        <f>VLOOKUP(A703,'[1]6.1 all cu ID (2)'!$A:$E,2,FALSE)</f>
        <v>168</v>
      </c>
      <c r="C703" s="6">
        <v>168</v>
      </c>
      <c r="D703" s="7" t="s">
        <v>65</v>
      </c>
      <c r="E703" s="6">
        <v>386</v>
      </c>
      <c r="F703" s="12" t="s">
        <v>309</v>
      </c>
      <c r="G703" s="6">
        <v>200</v>
      </c>
      <c r="H703" s="6">
        <v>277</v>
      </c>
      <c r="I703" s="6">
        <v>277</v>
      </c>
      <c r="J703" s="89">
        <f>H703-G703</f>
        <v>77</v>
      </c>
    </row>
    <row r="704" spans="1:10" hidden="1" x14ac:dyDescent="0.3">
      <c r="A704" s="6">
        <v>144278</v>
      </c>
      <c r="B704" s="6">
        <f>VLOOKUP(A704,'[1]6.1 all cu ID (2)'!$A:$E,2,FALSE)</f>
        <v>168</v>
      </c>
      <c r="C704" s="6">
        <v>168</v>
      </c>
      <c r="D704" s="7" t="s">
        <v>65</v>
      </c>
      <c r="E704" s="6">
        <v>387</v>
      </c>
      <c r="F704" s="18" t="s">
        <v>310</v>
      </c>
      <c r="G704" s="6">
        <v>200</v>
      </c>
      <c r="H704" s="6">
        <v>275</v>
      </c>
      <c r="I704" s="6">
        <v>275</v>
      </c>
      <c r="J704" s="89">
        <f>H704-G704</f>
        <v>75</v>
      </c>
    </row>
    <row r="705" spans="1:10" hidden="1" x14ac:dyDescent="0.3">
      <c r="A705" s="6">
        <v>144278</v>
      </c>
      <c r="B705" s="6">
        <f>VLOOKUP(A705,'[1]6.1 all cu ID (2)'!$A:$E,2,FALSE)</f>
        <v>168</v>
      </c>
      <c r="C705" s="6">
        <v>168</v>
      </c>
      <c r="D705" s="7" t="s">
        <v>65</v>
      </c>
      <c r="E705" s="6">
        <v>392</v>
      </c>
      <c r="F705" s="12" t="s">
        <v>315</v>
      </c>
      <c r="G705" s="6">
        <v>3</v>
      </c>
      <c r="H705" s="6" t="s">
        <v>9</v>
      </c>
      <c r="I705" s="6" t="s">
        <v>9</v>
      </c>
      <c r="J705" s="89" t="e">
        <f>H705-G705</f>
        <v>#VALUE!</v>
      </c>
    </row>
    <row r="706" spans="1:10" hidden="1" x14ac:dyDescent="0.3">
      <c r="A706" s="6">
        <v>144278</v>
      </c>
      <c r="B706" s="6">
        <f>VLOOKUP(A706,'[1]6.1 all cu ID (2)'!$A:$E,2,FALSE)</f>
        <v>168</v>
      </c>
      <c r="C706" s="6">
        <v>168</v>
      </c>
      <c r="D706" s="7" t="s">
        <v>65</v>
      </c>
      <c r="E706" s="6">
        <v>395</v>
      </c>
      <c r="F706" s="12" t="s">
        <v>318</v>
      </c>
      <c r="G706" s="6">
        <v>200</v>
      </c>
      <c r="H706" s="6">
        <v>275</v>
      </c>
      <c r="I706" s="6">
        <v>275</v>
      </c>
      <c r="J706" s="89">
        <f>H706-G706</f>
        <v>75</v>
      </c>
    </row>
    <row r="707" spans="1:10" hidden="1" x14ac:dyDescent="0.3">
      <c r="A707" s="6">
        <v>144278</v>
      </c>
      <c r="B707" s="6">
        <f>VLOOKUP(A707,'[1]6.1 all cu ID (2)'!$A:$E,2,FALSE)</f>
        <v>168</v>
      </c>
      <c r="C707" s="6">
        <v>168</v>
      </c>
      <c r="D707" s="7" t="s">
        <v>65</v>
      </c>
      <c r="E707" s="6">
        <v>453</v>
      </c>
      <c r="F707" s="12" t="s">
        <v>320</v>
      </c>
      <c r="G707" s="6">
        <v>44</v>
      </c>
      <c r="H707" s="6" t="s">
        <v>9</v>
      </c>
      <c r="I707" s="6" t="s">
        <v>9</v>
      </c>
      <c r="J707" s="89" t="e">
        <f>H707-G707</f>
        <v>#VALUE!</v>
      </c>
    </row>
    <row r="708" spans="1:10" hidden="1" x14ac:dyDescent="0.3">
      <c r="A708" s="6">
        <v>147447</v>
      </c>
      <c r="B708" s="6" t="e">
        <f>VLOOKUP(A708,'[1]6.1 all cu ID (2)'!$A:$E,2,FALSE)</f>
        <v>#N/A</v>
      </c>
      <c r="C708" s="80" t="e">
        <v>#N/A</v>
      </c>
      <c r="D708" s="7" t="s">
        <v>175</v>
      </c>
      <c r="E708" s="6">
        <v>384</v>
      </c>
      <c r="F708" s="12" t="s">
        <v>307</v>
      </c>
      <c r="G708" s="6">
        <v>56</v>
      </c>
      <c r="H708" s="6">
        <v>53</v>
      </c>
      <c r="I708" s="6">
        <v>53</v>
      </c>
      <c r="J708" s="89">
        <f>H708-G708</f>
        <v>-3</v>
      </c>
    </row>
    <row r="709" spans="1:10" x14ac:dyDescent="0.3">
      <c r="A709" s="6">
        <v>5350</v>
      </c>
      <c r="B709" s="6">
        <f>VLOOKUP(A709,'[1]6.1 all cu ID (2)'!$A:$E,2,FALSE)</f>
        <v>53</v>
      </c>
      <c r="C709" s="6">
        <v>53</v>
      </c>
      <c r="D709" s="7" t="s">
        <v>17</v>
      </c>
      <c r="E709" s="6">
        <v>127</v>
      </c>
      <c r="F709" s="8" t="s">
        <v>301</v>
      </c>
      <c r="G709" s="6">
        <v>4</v>
      </c>
      <c r="H709" s="6" t="s">
        <v>9</v>
      </c>
      <c r="I709" s="6" t="s">
        <v>9</v>
      </c>
      <c r="J709" s="89" t="e">
        <f>H709-G709</f>
        <v>#VALUE!</v>
      </c>
    </row>
    <row r="710" spans="1:10" hidden="1" x14ac:dyDescent="0.3">
      <c r="A710" s="6">
        <v>144339</v>
      </c>
      <c r="B710" s="6">
        <f>VLOOKUP(A710,'[1]6.1 all cu ID (2)'!$A:$E,2,FALSE)</f>
        <v>168</v>
      </c>
      <c r="C710" s="6">
        <v>168</v>
      </c>
      <c r="D710" s="7" t="s">
        <v>66</v>
      </c>
      <c r="E710" s="6">
        <v>386</v>
      </c>
      <c r="F710" s="12" t="s">
        <v>309</v>
      </c>
      <c r="G710" s="6">
        <v>30</v>
      </c>
      <c r="H710" s="6" t="s">
        <v>9</v>
      </c>
      <c r="I710" s="6" t="s">
        <v>9</v>
      </c>
      <c r="J710" s="89" t="e">
        <f>H710-G710</f>
        <v>#VALUE!</v>
      </c>
    </row>
    <row r="711" spans="1:10" hidden="1" x14ac:dyDescent="0.3">
      <c r="A711" s="6">
        <v>144339</v>
      </c>
      <c r="B711" s="6">
        <f>VLOOKUP(A711,'[1]6.1 all cu ID (2)'!$A:$E,2,FALSE)</f>
        <v>168</v>
      </c>
      <c r="C711" s="6">
        <v>168</v>
      </c>
      <c r="D711" s="7" t="s">
        <v>66</v>
      </c>
      <c r="E711" s="6">
        <v>388</v>
      </c>
      <c r="F711" s="19" t="s">
        <v>311</v>
      </c>
      <c r="G711" s="6">
        <v>18</v>
      </c>
      <c r="H711" s="6" t="s">
        <v>9</v>
      </c>
      <c r="I711" s="6" t="s">
        <v>9</v>
      </c>
      <c r="J711" s="89" t="e">
        <f>H711-G711</f>
        <v>#VALUE!</v>
      </c>
    </row>
    <row r="712" spans="1:10" hidden="1" x14ac:dyDescent="0.3">
      <c r="A712" s="6">
        <v>144339</v>
      </c>
      <c r="B712" s="6">
        <f>VLOOKUP(A712,'[1]6.1 all cu ID (2)'!$A:$E,2,FALSE)</f>
        <v>168</v>
      </c>
      <c r="C712" s="6">
        <v>168</v>
      </c>
      <c r="D712" s="7" t="s">
        <v>66</v>
      </c>
      <c r="E712" s="6">
        <v>389</v>
      </c>
      <c r="F712" s="20" t="s">
        <v>312</v>
      </c>
      <c r="G712" s="6">
        <v>19</v>
      </c>
      <c r="H712" s="6" t="s">
        <v>9</v>
      </c>
      <c r="I712" s="6" t="s">
        <v>9</v>
      </c>
      <c r="J712" s="89" t="e">
        <f>H712-G712</f>
        <v>#VALUE!</v>
      </c>
    </row>
    <row r="713" spans="1:10" hidden="1" x14ac:dyDescent="0.3">
      <c r="A713" s="6">
        <v>144339</v>
      </c>
      <c r="B713" s="6">
        <f>VLOOKUP(A713,'[1]6.1 all cu ID (2)'!$A:$E,2,FALSE)</f>
        <v>168</v>
      </c>
      <c r="C713" s="6">
        <v>168</v>
      </c>
      <c r="D713" s="7" t="s">
        <v>66</v>
      </c>
      <c r="E713" s="6">
        <v>391</v>
      </c>
      <c r="F713" s="20" t="s">
        <v>314</v>
      </c>
      <c r="G713" s="6">
        <v>23</v>
      </c>
      <c r="H713" s="6" t="s">
        <v>9</v>
      </c>
      <c r="I713" s="6" t="s">
        <v>9</v>
      </c>
      <c r="J713" s="89" t="e">
        <f>H713-G713</f>
        <v>#VALUE!</v>
      </c>
    </row>
    <row r="714" spans="1:10" hidden="1" x14ac:dyDescent="0.3">
      <c r="A714" s="6">
        <v>148024</v>
      </c>
      <c r="B714" s="6" t="e">
        <f>VLOOKUP(A714,'[1]6.1 all cu ID (2)'!$A:$E,2,FALSE)</f>
        <v>#N/A</v>
      </c>
      <c r="C714" s="80" t="e">
        <v>#N/A</v>
      </c>
      <c r="D714" s="7" t="s">
        <v>206</v>
      </c>
      <c r="E714" s="6">
        <v>384</v>
      </c>
      <c r="F714" s="12" t="s">
        <v>307</v>
      </c>
      <c r="G714" s="6">
        <v>56</v>
      </c>
      <c r="H714" s="6" t="s">
        <v>9</v>
      </c>
      <c r="I714" s="6" t="s">
        <v>9</v>
      </c>
      <c r="J714" s="89" t="e">
        <f>H714-G714</f>
        <v>#VALUE!</v>
      </c>
    </row>
    <row r="715" spans="1:10" x14ac:dyDescent="0.3">
      <c r="A715" s="6">
        <v>51204</v>
      </c>
      <c r="B715" s="6">
        <f>VLOOKUP(A715,'[1]6.1 all cu ID (2)'!$A:$E,2,FALSE)</f>
        <v>84</v>
      </c>
      <c r="C715" s="6">
        <v>84</v>
      </c>
      <c r="D715" s="7" t="s">
        <v>37</v>
      </c>
      <c r="E715" s="6">
        <v>382</v>
      </c>
      <c r="F715" s="12" t="s">
        <v>301</v>
      </c>
      <c r="G715" s="6">
        <v>4</v>
      </c>
      <c r="H715" s="6" t="s">
        <v>9</v>
      </c>
      <c r="I715" s="6" t="s">
        <v>9</v>
      </c>
      <c r="J715" s="89" t="e">
        <f>H715-G715</f>
        <v>#VALUE!</v>
      </c>
    </row>
    <row r="716" spans="1:10" hidden="1" x14ac:dyDescent="0.3">
      <c r="A716" s="6">
        <v>144367</v>
      </c>
      <c r="B716" s="6">
        <f>VLOOKUP(A716,'[1]6.1 all cu ID (2)'!$A:$E,2,FALSE)</f>
        <v>168</v>
      </c>
      <c r="C716" s="6">
        <v>168</v>
      </c>
      <c r="D716" s="7" t="s">
        <v>67</v>
      </c>
      <c r="E716" s="6">
        <v>386</v>
      </c>
      <c r="F716" s="12" t="s">
        <v>309</v>
      </c>
      <c r="G716" s="6">
        <v>580</v>
      </c>
      <c r="H716" s="6" t="s">
        <v>9</v>
      </c>
      <c r="I716" s="6" t="s">
        <v>9</v>
      </c>
      <c r="J716" s="89" t="e">
        <f>H716-G716</f>
        <v>#VALUE!</v>
      </c>
    </row>
    <row r="717" spans="1:10" hidden="1" x14ac:dyDescent="0.3">
      <c r="A717" s="6">
        <v>144367</v>
      </c>
      <c r="B717" s="6">
        <f>VLOOKUP(A717,'[1]6.1 all cu ID (2)'!$A:$E,2,FALSE)</f>
        <v>168</v>
      </c>
      <c r="C717" s="6">
        <v>168</v>
      </c>
      <c r="D717" s="7" t="s">
        <v>67</v>
      </c>
      <c r="E717" s="6">
        <v>387</v>
      </c>
      <c r="F717" s="18" t="s">
        <v>310</v>
      </c>
      <c r="G717" s="6">
        <v>180</v>
      </c>
      <c r="H717" s="6" t="s">
        <v>9</v>
      </c>
      <c r="I717" s="6" t="s">
        <v>9</v>
      </c>
      <c r="J717" s="89" t="e">
        <f>H717-G717</f>
        <v>#VALUE!</v>
      </c>
    </row>
    <row r="718" spans="1:10" hidden="1" x14ac:dyDescent="0.3">
      <c r="A718" s="6">
        <v>144367</v>
      </c>
      <c r="B718" s="6">
        <f>VLOOKUP(A718,'[1]6.1 all cu ID (2)'!$A:$E,2,FALSE)</f>
        <v>168</v>
      </c>
      <c r="C718" s="6">
        <v>168</v>
      </c>
      <c r="D718" s="7" t="s">
        <v>67</v>
      </c>
      <c r="E718" s="6">
        <v>388</v>
      </c>
      <c r="F718" s="19" t="s">
        <v>311</v>
      </c>
      <c r="G718" s="6">
        <v>95</v>
      </c>
      <c r="H718" s="6" t="s">
        <v>9</v>
      </c>
      <c r="I718" s="6" t="s">
        <v>9</v>
      </c>
      <c r="J718" s="89" t="e">
        <f>H718-G718</f>
        <v>#VALUE!</v>
      </c>
    </row>
    <row r="719" spans="1:10" hidden="1" x14ac:dyDescent="0.3">
      <c r="A719" s="6">
        <v>144367</v>
      </c>
      <c r="B719" s="6">
        <f>VLOOKUP(A719,'[1]6.1 all cu ID (2)'!$A:$E,2,FALSE)</f>
        <v>168</v>
      </c>
      <c r="C719" s="6">
        <v>168</v>
      </c>
      <c r="D719" s="7" t="s">
        <v>67</v>
      </c>
      <c r="E719" s="6">
        <v>389</v>
      </c>
      <c r="F719" s="20" t="s">
        <v>312</v>
      </c>
      <c r="G719" s="6">
        <v>100</v>
      </c>
      <c r="H719" s="6" t="s">
        <v>9</v>
      </c>
      <c r="I719" s="6" t="s">
        <v>9</v>
      </c>
      <c r="J719" s="89" t="e">
        <f>H719-G719</f>
        <v>#VALUE!</v>
      </c>
    </row>
    <row r="720" spans="1:10" hidden="1" x14ac:dyDescent="0.3">
      <c r="A720" s="6">
        <v>144367</v>
      </c>
      <c r="B720" s="6">
        <f>VLOOKUP(A720,'[1]6.1 all cu ID (2)'!$A:$E,2,FALSE)</f>
        <v>168</v>
      </c>
      <c r="C720" s="6">
        <v>168</v>
      </c>
      <c r="D720" s="7" t="s">
        <v>67</v>
      </c>
      <c r="E720" s="6">
        <v>390</v>
      </c>
      <c r="F720" s="19" t="s">
        <v>313</v>
      </c>
      <c r="G720" s="6">
        <v>50</v>
      </c>
      <c r="H720" s="6" t="s">
        <v>9</v>
      </c>
      <c r="I720" s="6" t="s">
        <v>9</v>
      </c>
      <c r="J720" s="89" t="e">
        <f>H720-G720</f>
        <v>#VALUE!</v>
      </c>
    </row>
    <row r="721" spans="1:10" hidden="1" x14ac:dyDescent="0.3">
      <c r="A721" s="6">
        <v>144367</v>
      </c>
      <c r="B721" s="6">
        <f>VLOOKUP(A721,'[1]6.1 all cu ID (2)'!$A:$E,2,FALSE)</f>
        <v>168</v>
      </c>
      <c r="C721" s="6">
        <v>168</v>
      </c>
      <c r="D721" s="7" t="s">
        <v>67</v>
      </c>
      <c r="E721" s="6">
        <v>391</v>
      </c>
      <c r="F721" s="20" t="s">
        <v>314</v>
      </c>
      <c r="G721" s="6">
        <v>430</v>
      </c>
      <c r="H721" s="6" t="s">
        <v>9</v>
      </c>
      <c r="I721" s="6" t="s">
        <v>9</v>
      </c>
      <c r="J721" s="89" t="e">
        <f>H721-G721</f>
        <v>#VALUE!</v>
      </c>
    </row>
    <row r="722" spans="1:10" hidden="1" x14ac:dyDescent="0.3">
      <c r="A722" s="6">
        <v>144367</v>
      </c>
      <c r="B722" s="6">
        <f>VLOOKUP(A722,'[1]6.1 all cu ID (2)'!$A:$E,2,FALSE)</f>
        <v>168</v>
      </c>
      <c r="C722" s="6">
        <v>168</v>
      </c>
      <c r="D722" s="7" t="s">
        <v>67</v>
      </c>
      <c r="E722" s="6">
        <v>392</v>
      </c>
      <c r="F722" s="12" t="s">
        <v>315</v>
      </c>
      <c r="G722" s="6">
        <v>3</v>
      </c>
      <c r="H722" s="6" t="s">
        <v>9</v>
      </c>
      <c r="I722" s="6" t="s">
        <v>9</v>
      </c>
      <c r="J722" s="89" t="e">
        <f>H722-G722</f>
        <v>#VALUE!</v>
      </c>
    </row>
    <row r="723" spans="1:10" hidden="1" x14ac:dyDescent="0.3">
      <c r="A723" s="6">
        <v>144367</v>
      </c>
      <c r="B723" s="6">
        <f>VLOOKUP(A723,'[1]6.1 all cu ID (2)'!$A:$E,2,FALSE)</f>
        <v>168</v>
      </c>
      <c r="C723" s="6">
        <v>168</v>
      </c>
      <c r="D723" s="7" t="s">
        <v>67</v>
      </c>
      <c r="E723" s="6">
        <v>394</v>
      </c>
      <c r="F723" s="22" t="s">
        <v>317</v>
      </c>
      <c r="G723" s="6">
        <v>60</v>
      </c>
      <c r="H723" s="6" t="s">
        <v>9</v>
      </c>
      <c r="I723" s="6" t="s">
        <v>9</v>
      </c>
      <c r="J723" s="89" t="e">
        <f>H723-G723</f>
        <v>#VALUE!</v>
      </c>
    </row>
    <row r="724" spans="1:10" hidden="1" x14ac:dyDescent="0.3">
      <c r="A724" s="6">
        <v>144367</v>
      </c>
      <c r="B724" s="6">
        <f>VLOOKUP(A724,'[1]6.1 all cu ID (2)'!$A:$E,2,FALSE)</f>
        <v>168</v>
      </c>
      <c r="C724" s="6">
        <v>168</v>
      </c>
      <c r="D724" s="7" t="s">
        <v>67</v>
      </c>
      <c r="E724" s="6">
        <v>395</v>
      </c>
      <c r="F724" s="12" t="s">
        <v>318</v>
      </c>
      <c r="G724" s="6">
        <v>150</v>
      </c>
      <c r="H724" s="6" t="s">
        <v>9</v>
      </c>
      <c r="I724" s="6" t="s">
        <v>9</v>
      </c>
      <c r="J724" s="89" t="e">
        <f>H724-G724</f>
        <v>#VALUE!</v>
      </c>
    </row>
    <row r="725" spans="1:10" hidden="1" x14ac:dyDescent="0.3">
      <c r="A725" s="6">
        <v>144367</v>
      </c>
      <c r="B725" s="6">
        <f>VLOOKUP(A725,'[1]6.1 all cu ID (2)'!$A:$E,2,FALSE)</f>
        <v>168</v>
      </c>
      <c r="C725" s="6">
        <v>168</v>
      </c>
      <c r="D725" s="7" t="s">
        <v>67</v>
      </c>
      <c r="E725" s="6">
        <v>453</v>
      </c>
      <c r="F725" s="12" t="s">
        <v>320</v>
      </c>
      <c r="G725" s="6">
        <v>38</v>
      </c>
      <c r="H725" s="6" t="s">
        <v>9</v>
      </c>
      <c r="I725" s="6" t="s">
        <v>9</v>
      </c>
      <c r="J725" s="89" t="e">
        <f>H725-G725</f>
        <v>#VALUE!</v>
      </c>
    </row>
    <row r="726" spans="1:10" hidden="1" x14ac:dyDescent="0.3">
      <c r="A726" s="6">
        <v>148698</v>
      </c>
      <c r="B726" s="6">
        <f>VLOOKUP(A726,'[1]6.1 all cu ID (2)'!$A:$E,2,FALSE)</f>
        <v>173</v>
      </c>
      <c r="C726" s="6">
        <v>173</v>
      </c>
      <c r="D726" s="7" t="s">
        <v>237</v>
      </c>
      <c r="E726" s="6">
        <v>384</v>
      </c>
      <c r="F726" s="12" t="s">
        <v>307</v>
      </c>
      <c r="G726" s="6">
        <v>56</v>
      </c>
      <c r="H726" s="6">
        <v>52</v>
      </c>
      <c r="I726" s="6">
        <v>52</v>
      </c>
      <c r="J726" s="89">
        <f>H726-G726</f>
        <v>-4</v>
      </c>
    </row>
    <row r="727" spans="1:10" hidden="1" x14ac:dyDescent="0.3">
      <c r="A727" s="6">
        <v>144855</v>
      </c>
      <c r="B727" s="6">
        <f>VLOOKUP(A727,'[1]6.1 all cu ID (2)'!$A:$E,2,FALSE)</f>
        <v>168</v>
      </c>
      <c r="C727" s="6">
        <v>168</v>
      </c>
      <c r="D727" s="7" t="s">
        <v>83</v>
      </c>
      <c r="E727" s="6">
        <v>384</v>
      </c>
      <c r="F727" s="12" t="s">
        <v>307</v>
      </c>
      <c r="G727" s="6">
        <v>55</v>
      </c>
      <c r="H727" s="6">
        <v>42</v>
      </c>
      <c r="I727" s="6">
        <v>42</v>
      </c>
      <c r="J727" s="89">
        <f>H727-G727</f>
        <v>-13</v>
      </c>
    </row>
    <row r="728" spans="1:10" x14ac:dyDescent="0.3">
      <c r="A728" s="6">
        <v>147962</v>
      </c>
      <c r="B728" s="6">
        <f>VLOOKUP(A728,'[1]6.1 all cu ID (2)'!$A:$E,2,FALSE)</f>
        <v>173</v>
      </c>
      <c r="C728" s="6">
        <v>173</v>
      </c>
      <c r="D728" s="7" t="s">
        <v>200</v>
      </c>
      <c r="E728" s="6">
        <v>382</v>
      </c>
      <c r="F728" s="12" t="s">
        <v>301</v>
      </c>
      <c r="G728" s="6">
        <v>4</v>
      </c>
      <c r="H728" s="6" t="s">
        <v>9</v>
      </c>
      <c r="I728" s="6" t="s">
        <v>9</v>
      </c>
      <c r="J728" s="89" t="e">
        <f>H728-G728</f>
        <v>#VALUE!</v>
      </c>
    </row>
    <row r="729" spans="1:10" hidden="1" x14ac:dyDescent="0.3">
      <c r="A729" s="6">
        <v>144402</v>
      </c>
      <c r="B729" s="6">
        <f>VLOOKUP(A729,'[1]6.1 all cu ID (2)'!$A:$E,2,FALSE)</f>
        <v>168</v>
      </c>
      <c r="C729" s="6">
        <v>168</v>
      </c>
      <c r="D729" s="7" t="s">
        <v>68</v>
      </c>
      <c r="E729" s="6">
        <v>387</v>
      </c>
      <c r="F729" s="18" t="s">
        <v>310</v>
      </c>
      <c r="G729" s="6">
        <v>41</v>
      </c>
      <c r="H729" s="6">
        <v>42</v>
      </c>
      <c r="I729" s="6">
        <v>42</v>
      </c>
      <c r="J729" s="89">
        <f>H729-G729</f>
        <v>1</v>
      </c>
    </row>
    <row r="730" spans="1:10" hidden="1" x14ac:dyDescent="0.3">
      <c r="A730" s="6">
        <v>144402</v>
      </c>
      <c r="B730" s="6">
        <f>VLOOKUP(A730,'[1]6.1 all cu ID (2)'!$A:$E,2,FALSE)</f>
        <v>168</v>
      </c>
      <c r="C730" s="6">
        <v>168</v>
      </c>
      <c r="D730" s="7" t="s">
        <v>68</v>
      </c>
      <c r="E730" s="6">
        <v>388</v>
      </c>
      <c r="F730" s="19" t="s">
        <v>311</v>
      </c>
      <c r="G730" s="6">
        <v>2</v>
      </c>
      <c r="H730" s="6">
        <v>3</v>
      </c>
      <c r="I730" s="6">
        <v>3</v>
      </c>
      <c r="J730" s="89">
        <f>H730-G730</f>
        <v>1</v>
      </c>
    </row>
    <row r="731" spans="1:10" hidden="1" x14ac:dyDescent="0.3">
      <c r="A731" s="6">
        <v>144402</v>
      </c>
      <c r="B731" s="6">
        <f>VLOOKUP(A731,'[1]6.1 all cu ID (2)'!$A:$E,2,FALSE)</f>
        <v>168</v>
      </c>
      <c r="C731" s="6">
        <v>168</v>
      </c>
      <c r="D731" s="7" t="s">
        <v>68</v>
      </c>
      <c r="E731" s="6">
        <v>389</v>
      </c>
      <c r="F731" s="20" t="s">
        <v>312</v>
      </c>
      <c r="G731" s="6">
        <v>1</v>
      </c>
      <c r="H731" s="6">
        <v>2</v>
      </c>
      <c r="I731" s="6">
        <v>2</v>
      </c>
      <c r="J731" s="89">
        <f>H731-G731</f>
        <v>1</v>
      </c>
    </row>
    <row r="732" spans="1:10" hidden="1" x14ac:dyDescent="0.3">
      <c r="A732" s="6">
        <v>144402</v>
      </c>
      <c r="B732" s="6">
        <f>VLOOKUP(A732,'[1]6.1 all cu ID (2)'!$A:$E,2,FALSE)</f>
        <v>168</v>
      </c>
      <c r="C732" s="6">
        <v>168</v>
      </c>
      <c r="D732" s="7" t="s">
        <v>68</v>
      </c>
      <c r="E732" s="6">
        <v>390</v>
      </c>
      <c r="F732" s="19" t="s">
        <v>313</v>
      </c>
      <c r="G732" s="6">
        <v>20</v>
      </c>
      <c r="H732" s="6">
        <v>25</v>
      </c>
      <c r="I732" s="6">
        <v>25</v>
      </c>
      <c r="J732" s="89">
        <f>H732-G732</f>
        <v>5</v>
      </c>
    </row>
    <row r="733" spans="1:10" hidden="1" x14ac:dyDescent="0.3">
      <c r="A733" s="6">
        <v>144402</v>
      </c>
      <c r="B733" s="6">
        <f>VLOOKUP(A733,'[1]6.1 all cu ID (2)'!$A:$E,2,FALSE)</f>
        <v>168</v>
      </c>
      <c r="C733" s="6">
        <v>168</v>
      </c>
      <c r="D733" s="7" t="s">
        <v>68</v>
      </c>
      <c r="E733" s="6">
        <v>391</v>
      </c>
      <c r="F733" s="20" t="s">
        <v>314</v>
      </c>
      <c r="G733" s="6">
        <v>5</v>
      </c>
      <c r="H733" s="6">
        <v>13</v>
      </c>
      <c r="I733" s="6">
        <v>13</v>
      </c>
      <c r="J733" s="89">
        <f>H733-G733</f>
        <v>8</v>
      </c>
    </row>
    <row r="734" spans="1:10" hidden="1" x14ac:dyDescent="0.3">
      <c r="A734" s="6">
        <v>144402</v>
      </c>
      <c r="B734" s="6">
        <f>VLOOKUP(A734,'[1]6.1 all cu ID (2)'!$A:$E,2,FALSE)</f>
        <v>168</v>
      </c>
      <c r="C734" s="6">
        <v>168</v>
      </c>
      <c r="D734" s="7" t="s">
        <v>68</v>
      </c>
      <c r="E734" s="6">
        <v>395</v>
      </c>
      <c r="F734" s="12" t="s">
        <v>318</v>
      </c>
      <c r="G734" s="6">
        <v>41</v>
      </c>
      <c r="H734" s="6">
        <v>42</v>
      </c>
      <c r="I734" s="6">
        <v>42</v>
      </c>
      <c r="J734" s="89">
        <f>H734-G734</f>
        <v>1</v>
      </c>
    </row>
    <row r="735" spans="1:10" hidden="1" x14ac:dyDescent="0.3">
      <c r="A735" s="6">
        <v>144402</v>
      </c>
      <c r="B735" s="6">
        <f>VLOOKUP(A735,'[1]6.1 all cu ID (2)'!$A:$E,2,FALSE)</f>
        <v>168</v>
      </c>
      <c r="C735" s="6">
        <v>168</v>
      </c>
      <c r="D735" s="7" t="s">
        <v>68</v>
      </c>
      <c r="E735" s="6">
        <v>396</v>
      </c>
      <c r="F735" s="12" t="s">
        <v>319</v>
      </c>
      <c r="G735" s="6">
        <v>1</v>
      </c>
      <c r="H735" s="6">
        <v>1</v>
      </c>
      <c r="I735" s="6">
        <v>1</v>
      </c>
      <c r="J735" s="89">
        <f>H735-G735</f>
        <v>0</v>
      </c>
    </row>
    <row r="736" spans="1:10" hidden="1" x14ac:dyDescent="0.3">
      <c r="A736" s="6">
        <v>144402</v>
      </c>
      <c r="B736" s="6">
        <f>VLOOKUP(A736,'[1]6.1 all cu ID (2)'!$A:$E,2,FALSE)</f>
        <v>168</v>
      </c>
      <c r="C736" s="6">
        <v>168</v>
      </c>
      <c r="D736" s="7" t="s">
        <v>68</v>
      </c>
      <c r="E736" s="6">
        <v>453</v>
      </c>
      <c r="F736" s="12" t="s">
        <v>320</v>
      </c>
      <c r="G736" s="6">
        <v>41</v>
      </c>
      <c r="H736" s="6">
        <v>54</v>
      </c>
      <c r="I736" s="6">
        <v>54</v>
      </c>
      <c r="J736" s="89">
        <f>H736-G736</f>
        <v>13</v>
      </c>
    </row>
    <row r="737" spans="1:61" s="45" customFormat="1" x14ac:dyDescent="0.3">
      <c r="A737" s="6">
        <v>148403</v>
      </c>
      <c r="B737" s="6" t="e">
        <f>VLOOKUP(A737,'[1]6.1 all cu ID (2)'!$A:$E,2,FALSE)</f>
        <v>#N/A</v>
      </c>
      <c r="C737" s="80" t="e">
        <v>#N/A</v>
      </c>
      <c r="D737" s="7" t="s">
        <v>292</v>
      </c>
      <c r="E737" s="6">
        <v>382</v>
      </c>
      <c r="F737" s="12" t="s">
        <v>301</v>
      </c>
      <c r="G737" s="6">
        <v>4</v>
      </c>
      <c r="H737" s="6" t="s">
        <v>9</v>
      </c>
      <c r="I737" s="6" t="s">
        <v>9</v>
      </c>
      <c r="J737" s="89" t="e">
        <f>H737-G737</f>
        <v>#VALUE!</v>
      </c>
      <c r="K737" s="33"/>
      <c r="L737" s="33"/>
      <c r="M737" s="33"/>
      <c r="N737" s="33"/>
      <c r="O737" s="33"/>
      <c r="P737" s="33"/>
      <c r="Q737" s="33"/>
      <c r="R737" s="33"/>
      <c r="S737" s="33"/>
      <c r="T737" s="33"/>
      <c r="U737" s="33"/>
      <c r="V737" s="33"/>
      <c r="W737" s="33"/>
      <c r="X737" s="33"/>
      <c r="Y737" s="33"/>
      <c r="Z737" s="33"/>
      <c r="AA737" s="33"/>
      <c r="AB737" s="33"/>
      <c r="AC737" s="33"/>
      <c r="AD737" s="33"/>
      <c r="AE737" s="33"/>
      <c r="AF737" s="33"/>
      <c r="AG737" s="33"/>
      <c r="AH737" s="33"/>
      <c r="AI737" s="33"/>
      <c r="AJ737" s="33"/>
      <c r="AK737" s="33"/>
      <c r="AL737" s="33"/>
      <c r="AM737" s="33"/>
      <c r="AN737" s="33"/>
      <c r="AO737" s="33"/>
      <c r="AP737" s="33"/>
      <c r="AQ737" s="33"/>
      <c r="AR737" s="33"/>
      <c r="AS737" s="33"/>
      <c r="AT737" s="33"/>
      <c r="AU737" s="33"/>
      <c r="AV737" s="33"/>
      <c r="AW737" s="33"/>
      <c r="AX737" s="33"/>
      <c r="AY737" s="33"/>
      <c r="AZ737" s="33"/>
      <c r="BA737" s="33"/>
      <c r="BB737" s="33"/>
      <c r="BC737" s="33"/>
      <c r="BD737" s="33"/>
      <c r="BE737" s="33"/>
      <c r="BF737" s="33"/>
      <c r="BG737" s="33"/>
      <c r="BH737" s="33"/>
      <c r="BI737" s="33"/>
    </row>
    <row r="738" spans="1:61" hidden="1" x14ac:dyDescent="0.3">
      <c r="A738" s="6">
        <v>144438</v>
      </c>
      <c r="B738" s="6" t="e">
        <f>VLOOKUP(A738,'[1]6.1 all cu ID (2)'!$A:$E,2,FALSE)</f>
        <v>#N/A</v>
      </c>
      <c r="C738" s="80" t="e">
        <v>#N/A</v>
      </c>
      <c r="D738" s="7" t="s">
        <v>274</v>
      </c>
      <c r="E738" s="6">
        <v>386</v>
      </c>
      <c r="F738" s="12" t="s">
        <v>309</v>
      </c>
      <c r="G738" s="6">
        <v>9</v>
      </c>
      <c r="H738" s="6">
        <v>10</v>
      </c>
      <c r="I738" s="6">
        <v>10</v>
      </c>
      <c r="J738" s="89">
        <f>H738-G738</f>
        <v>1</v>
      </c>
    </row>
    <row r="739" spans="1:61" hidden="1" x14ac:dyDescent="0.3">
      <c r="A739" s="6">
        <v>144438</v>
      </c>
      <c r="B739" s="6" t="e">
        <f>VLOOKUP(A739,'[1]6.1 all cu ID (2)'!$A:$E,2,FALSE)</f>
        <v>#N/A</v>
      </c>
      <c r="C739" s="80" t="e">
        <v>#N/A</v>
      </c>
      <c r="D739" s="7" t="s">
        <v>274</v>
      </c>
      <c r="E739" s="6">
        <v>387</v>
      </c>
      <c r="F739" s="18" t="s">
        <v>310</v>
      </c>
      <c r="G739" s="6">
        <v>38</v>
      </c>
      <c r="H739" s="6">
        <v>34</v>
      </c>
      <c r="I739" s="6">
        <v>34</v>
      </c>
      <c r="J739" s="89">
        <f>H739-G739</f>
        <v>-4</v>
      </c>
    </row>
    <row r="740" spans="1:61" hidden="1" x14ac:dyDescent="0.3">
      <c r="A740" s="6">
        <v>144438</v>
      </c>
      <c r="B740" s="6" t="e">
        <f>VLOOKUP(A740,'[1]6.1 all cu ID (2)'!$A:$E,2,FALSE)</f>
        <v>#N/A</v>
      </c>
      <c r="C740" s="80" t="e">
        <v>#N/A</v>
      </c>
      <c r="D740" s="7" t="s">
        <v>274</v>
      </c>
      <c r="E740" s="6">
        <v>388</v>
      </c>
      <c r="F740" s="19" t="s">
        <v>311</v>
      </c>
      <c r="G740" s="6">
        <v>4</v>
      </c>
      <c r="H740" s="6">
        <v>4</v>
      </c>
      <c r="I740" s="6">
        <v>4</v>
      </c>
      <c r="J740" s="89">
        <f>H740-G740</f>
        <v>0</v>
      </c>
    </row>
    <row r="741" spans="1:61" hidden="1" x14ac:dyDescent="0.3">
      <c r="A741" s="6">
        <v>144438</v>
      </c>
      <c r="B741" s="6" t="e">
        <f>VLOOKUP(A741,'[1]6.1 all cu ID (2)'!$A:$E,2,FALSE)</f>
        <v>#N/A</v>
      </c>
      <c r="C741" s="80" t="e">
        <v>#N/A</v>
      </c>
      <c r="D741" s="7" t="s">
        <v>274</v>
      </c>
      <c r="E741" s="6">
        <v>390</v>
      </c>
      <c r="F741" s="19" t="s">
        <v>313</v>
      </c>
      <c r="G741" s="6">
        <v>25</v>
      </c>
      <c r="H741" s="6">
        <v>25</v>
      </c>
      <c r="I741" s="6">
        <v>25</v>
      </c>
      <c r="J741" s="89">
        <f>H741-G741</f>
        <v>0</v>
      </c>
    </row>
    <row r="742" spans="1:61" hidden="1" x14ac:dyDescent="0.3">
      <c r="A742" s="6">
        <v>144438</v>
      </c>
      <c r="B742" s="6" t="e">
        <f>VLOOKUP(A742,'[1]6.1 all cu ID (2)'!$A:$E,2,FALSE)</f>
        <v>#N/A</v>
      </c>
      <c r="C742" s="80" t="e">
        <v>#N/A</v>
      </c>
      <c r="D742" s="7" t="s">
        <v>274</v>
      </c>
      <c r="E742" s="6">
        <v>392</v>
      </c>
      <c r="F742" s="12" t="s">
        <v>315</v>
      </c>
      <c r="G742" s="6">
        <v>4</v>
      </c>
      <c r="H742" s="6" t="s">
        <v>9</v>
      </c>
      <c r="I742" s="6" t="s">
        <v>9</v>
      </c>
      <c r="J742" s="89" t="e">
        <f>H742-G742</f>
        <v>#VALUE!</v>
      </c>
    </row>
    <row r="743" spans="1:61" hidden="1" x14ac:dyDescent="0.3">
      <c r="A743" s="6">
        <v>144438</v>
      </c>
      <c r="B743" s="6" t="e">
        <f>VLOOKUP(A743,'[1]6.1 all cu ID (2)'!$A:$E,2,FALSE)</f>
        <v>#N/A</v>
      </c>
      <c r="C743" s="80" t="e">
        <v>#N/A</v>
      </c>
      <c r="D743" s="7" t="s">
        <v>274</v>
      </c>
      <c r="E743" s="6">
        <v>395</v>
      </c>
      <c r="F743" s="12" t="s">
        <v>318</v>
      </c>
      <c r="G743" s="6">
        <v>34</v>
      </c>
      <c r="H743" s="6">
        <v>34</v>
      </c>
      <c r="I743" s="6">
        <v>34</v>
      </c>
      <c r="J743" s="89">
        <f>H743-G743</f>
        <v>0</v>
      </c>
    </row>
    <row r="744" spans="1:61" hidden="1" x14ac:dyDescent="0.3">
      <c r="A744" s="6">
        <v>144438</v>
      </c>
      <c r="B744" s="6" t="e">
        <f>VLOOKUP(A744,'[1]6.1 all cu ID (2)'!$A:$E,2,FALSE)</f>
        <v>#N/A</v>
      </c>
      <c r="C744" s="80" t="e">
        <v>#N/A</v>
      </c>
      <c r="D744" s="7" t="s">
        <v>274</v>
      </c>
      <c r="E744" s="6">
        <v>453</v>
      </c>
      <c r="F744" s="12" t="s">
        <v>320</v>
      </c>
      <c r="G744" s="6">
        <v>13</v>
      </c>
      <c r="H744" s="6">
        <v>14</v>
      </c>
      <c r="I744" s="6">
        <v>14</v>
      </c>
      <c r="J744" s="89">
        <f>H744-G744</f>
        <v>1</v>
      </c>
    </row>
    <row r="745" spans="1:61" hidden="1" x14ac:dyDescent="0.3">
      <c r="A745" s="6">
        <v>146932</v>
      </c>
      <c r="B745" s="6">
        <f>VLOOKUP(A745,'[1]6.1 all cu ID (2)'!$A:$E,2,FALSE)</f>
        <v>173</v>
      </c>
      <c r="C745" s="6">
        <v>173</v>
      </c>
      <c r="D745" s="7" t="s">
        <v>133</v>
      </c>
      <c r="E745" s="6">
        <v>384</v>
      </c>
      <c r="F745" s="12" t="s">
        <v>307</v>
      </c>
      <c r="G745" s="6">
        <v>55</v>
      </c>
      <c r="H745" s="6">
        <v>40</v>
      </c>
      <c r="I745" s="6">
        <v>40</v>
      </c>
      <c r="J745" s="89">
        <f>H745-G745</f>
        <v>-15</v>
      </c>
    </row>
    <row r="746" spans="1:61" hidden="1" x14ac:dyDescent="0.3">
      <c r="A746" s="6">
        <v>147981</v>
      </c>
      <c r="B746" s="6">
        <f>VLOOKUP(A746,'[1]6.1 all cu ID (2)'!$A:$E,2,FALSE)</f>
        <v>173</v>
      </c>
      <c r="C746" s="6">
        <v>173</v>
      </c>
      <c r="D746" s="7" t="s">
        <v>204</v>
      </c>
      <c r="E746" s="6">
        <v>384</v>
      </c>
      <c r="F746" s="12" t="s">
        <v>307</v>
      </c>
      <c r="G746" s="6">
        <v>55</v>
      </c>
      <c r="H746" s="6" t="s">
        <v>9</v>
      </c>
      <c r="I746" s="6" t="s">
        <v>9</v>
      </c>
      <c r="J746" s="89" t="e">
        <f>H746-G746</f>
        <v>#VALUE!</v>
      </c>
    </row>
    <row r="747" spans="1:61" x14ac:dyDescent="0.3">
      <c r="A747" s="6">
        <v>2367</v>
      </c>
      <c r="B747" s="6" t="e">
        <f>VLOOKUP(A747,'[1]6.1 all cu ID (2)'!$A:$E,2,FALSE)</f>
        <v>#N/A</v>
      </c>
      <c r="C747" s="29">
        <v>14</v>
      </c>
      <c r="D747" s="7" t="s">
        <v>14</v>
      </c>
      <c r="E747" s="6">
        <v>127</v>
      </c>
      <c r="F747" s="8" t="s">
        <v>301</v>
      </c>
      <c r="G747" s="6">
        <v>3</v>
      </c>
      <c r="H747" s="6" t="s">
        <v>9</v>
      </c>
      <c r="I747" s="6" t="s">
        <v>9</v>
      </c>
      <c r="J747" s="89" t="e">
        <f>H747-G747</f>
        <v>#VALUE!</v>
      </c>
    </row>
    <row r="748" spans="1:61" s="45" customFormat="1" hidden="1" x14ac:dyDescent="0.3">
      <c r="A748" s="42">
        <v>144449</v>
      </c>
      <c r="B748" s="6">
        <f>VLOOKUP(A748,'[1]6.1 all cu ID (2)'!$A:$E,2,FALSE)</f>
        <v>168</v>
      </c>
      <c r="C748" s="6">
        <v>168</v>
      </c>
      <c r="D748" s="43" t="s">
        <v>69</v>
      </c>
      <c r="E748" s="42">
        <v>386</v>
      </c>
      <c r="F748" s="44" t="s">
        <v>309</v>
      </c>
      <c r="G748" s="42">
        <v>98</v>
      </c>
      <c r="H748" s="42">
        <v>240</v>
      </c>
      <c r="I748" s="42">
        <v>240</v>
      </c>
      <c r="J748" s="89">
        <f>H748-G748</f>
        <v>142</v>
      </c>
      <c r="K748" s="33"/>
      <c r="L748" s="33"/>
      <c r="M748" s="33"/>
      <c r="N748" s="33"/>
      <c r="O748" s="33"/>
      <c r="P748" s="33"/>
      <c r="Q748" s="33"/>
      <c r="R748" s="33"/>
      <c r="S748" s="33"/>
      <c r="T748" s="33"/>
      <c r="U748" s="33"/>
      <c r="V748" s="33"/>
      <c r="W748" s="33"/>
      <c r="X748" s="33"/>
      <c r="Y748" s="33"/>
      <c r="Z748" s="33"/>
      <c r="AA748" s="33"/>
      <c r="AB748" s="33"/>
      <c r="AC748" s="33"/>
      <c r="AD748" s="33"/>
      <c r="AE748" s="33"/>
      <c r="AF748" s="33"/>
      <c r="AG748" s="33"/>
      <c r="AH748" s="33"/>
      <c r="AI748" s="33"/>
      <c r="AJ748" s="33"/>
      <c r="AK748" s="33"/>
      <c r="AL748" s="33"/>
      <c r="AM748" s="33"/>
      <c r="AN748" s="33"/>
      <c r="AO748" s="33"/>
      <c r="AP748" s="33"/>
      <c r="AQ748" s="33"/>
      <c r="AR748" s="33"/>
      <c r="AS748" s="33"/>
      <c r="AT748" s="33"/>
      <c r="AU748" s="33"/>
      <c r="AV748" s="33"/>
      <c r="AW748" s="33"/>
      <c r="AX748" s="33"/>
      <c r="AY748" s="33"/>
      <c r="AZ748" s="33"/>
      <c r="BA748" s="33"/>
      <c r="BB748" s="33"/>
      <c r="BC748" s="33"/>
      <c r="BD748" s="33"/>
      <c r="BE748" s="33"/>
      <c r="BF748" s="33"/>
      <c r="BG748" s="33"/>
      <c r="BH748" s="33"/>
      <c r="BI748" s="33"/>
    </row>
    <row r="749" spans="1:61" hidden="1" x14ac:dyDescent="0.3">
      <c r="A749" s="6">
        <v>144449</v>
      </c>
      <c r="B749" s="6">
        <f>VLOOKUP(A749,'[1]6.1 all cu ID (2)'!$A:$E,2,FALSE)</f>
        <v>168</v>
      </c>
      <c r="C749" s="6">
        <v>168</v>
      </c>
      <c r="D749" s="7" t="s">
        <v>69</v>
      </c>
      <c r="E749" s="6">
        <v>387</v>
      </c>
      <c r="F749" s="18" t="s">
        <v>310</v>
      </c>
      <c r="G749" s="6">
        <v>98</v>
      </c>
      <c r="H749" s="6">
        <v>99</v>
      </c>
      <c r="I749" s="6">
        <v>99</v>
      </c>
      <c r="J749" s="89">
        <f>H749-G749</f>
        <v>1</v>
      </c>
    </row>
    <row r="750" spans="1:61" hidden="1" x14ac:dyDescent="0.3">
      <c r="A750" s="6">
        <v>144449</v>
      </c>
      <c r="B750" s="6">
        <f>VLOOKUP(A750,'[1]6.1 all cu ID (2)'!$A:$E,2,FALSE)</f>
        <v>168</v>
      </c>
      <c r="C750" s="6">
        <v>168</v>
      </c>
      <c r="D750" s="7" t="s">
        <v>69</v>
      </c>
      <c r="E750" s="6">
        <v>388</v>
      </c>
      <c r="F750" s="19" t="s">
        <v>311</v>
      </c>
      <c r="G750" s="6">
        <v>63</v>
      </c>
      <c r="H750" s="6">
        <v>220</v>
      </c>
      <c r="I750" s="6">
        <v>220</v>
      </c>
      <c r="J750" s="89">
        <f>H750-G750</f>
        <v>157</v>
      </c>
    </row>
    <row r="751" spans="1:61" hidden="1" x14ac:dyDescent="0.3">
      <c r="A751" s="6">
        <v>144449</v>
      </c>
      <c r="B751" s="6">
        <f>VLOOKUP(A751,'[1]6.1 all cu ID (2)'!$A:$E,2,FALSE)</f>
        <v>168</v>
      </c>
      <c r="C751" s="6">
        <v>168</v>
      </c>
      <c r="D751" s="7" t="s">
        <v>69</v>
      </c>
      <c r="E751" s="6">
        <v>390</v>
      </c>
      <c r="F751" s="19" t="s">
        <v>313</v>
      </c>
      <c r="G751" s="6">
        <v>4</v>
      </c>
      <c r="H751" s="6">
        <v>8</v>
      </c>
      <c r="I751" s="6">
        <v>8</v>
      </c>
      <c r="J751" s="89">
        <f>H751-G751</f>
        <v>4</v>
      </c>
    </row>
    <row r="752" spans="1:61" hidden="1" x14ac:dyDescent="0.3">
      <c r="A752" s="6">
        <v>144449</v>
      </c>
      <c r="B752" s="6">
        <f>VLOOKUP(A752,'[1]6.1 all cu ID (2)'!$A:$E,2,FALSE)</f>
        <v>168</v>
      </c>
      <c r="C752" s="6">
        <v>168</v>
      </c>
      <c r="D752" s="7" t="s">
        <v>69</v>
      </c>
      <c r="E752" s="6">
        <v>391</v>
      </c>
      <c r="F752" s="20" t="s">
        <v>314</v>
      </c>
      <c r="G752" s="6">
        <v>129</v>
      </c>
      <c r="H752" s="6">
        <v>137</v>
      </c>
      <c r="I752" s="6">
        <v>137</v>
      </c>
      <c r="J752" s="89">
        <f>H752-G752</f>
        <v>8</v>
      </c>
    </row>
    <row r="753" spans="1:10" hidden="1" x14ac:dyDescent="0.3">
      <c r="A753" s="6">
        <v>144449</v>
      </c>
      <c r="B753" s="6">
        <f>VLOOKUP(A753,'[1]6.1 all cu ID (2)'!$A:$E,2,FALSE)</f>
        <v>168</v>
      </c>
      <c r="C753" s="6">
        <v>168</v>
      </c>
      <c r="D753" s="7" t="s">
        <v>69</v>
      </c>
      <c r="E753" s="6">
        <v>392</v>
      </c>
      <c r="F753" s="12" t="s">
        <v>315</v>
      </c>
      <c r="G753" s="6">
        <v>7</v>
      </c>
      <c r="H753" s="6">
        <v>5</v>
      </c>
      <c r="I753" s="6">
        <v>5</v>
      </c>
      <c r="J753" s="89">
        <f>H753-G753</f>
        <v>-2</v>
      </c>
    </row>
    <row r="754" spans="1:10" hidden="1" x14ac:dyDescent="0.3">
      <c r="A754" s="6">
        <v>144449</v>
      </c>
      <c r="B754" s="6">
        <f>VLOOKUP(A754,'[1]6.1 all cu ID (2)'!$A:$E,2,FALSE)</f>
        <v>168</v>
      </c>
      <c r="C754" s="6">
        <v>168</v>
      </c>
      <c r="D754" s="7" t="s">
        <v>69</v>
      </c>
      <c r="E754" s="6">
        <v>395</v>
      </c>
      <c r="F754" s="12" t="s">
        <v>318</v>
      </c>
      <c r="G754" s="6">
        <v>98</v>
      </c>
      <c r="H754" s="6">
        <v>98</v>
      </c>
      <c r="I754" s="6">
        <v>98</v>
      </c>
      <c r="J754" s="89">
        <f>H754-G754</f>
        <v>0</v>
      </c>
    </row>
    <row r="755" spans="1:10" hidden="1" x14ac:dyDescent="0.3">
      <c r="A755" s="6">
        <v>144449</v>
      </c>
      <c r="B755" s="6">
        <f>VLOOKUP(A755,'[1]6.1 all cu ID (2)'!$A:$E,2,FALSE)</f>
        <v>168</v>
      </c>
      <c r="C755" s="6">
        <v>168</v>
      </c>
      <c r="D755" s="7" t="s">
        <v>69</v>
      </c>
      <c r="E755" s="6">
        <v>453</v>
      </c>
      <c r="F755" s="12" t="s">
        <v>320</v>
      </c>
      <c r="G755" s="6">
        <v>25</v>
      </c>
      <c r="H755" s="6" t="s">
        <v>9</v>
      </c>
      <c r="I755" s="6" t="s">
        <v>9</v>
      </c>
      <c r="J755" s="89" t="e">
        <f>H755-G755</f>
        <v>#VALUE!</v>
      </c>
    </row>
    <row r="756" spans="1:10" x14ac:dyDescent="0.3">
      <c r="A756" s="6">
        <v>30196</v>
      </c>
      <c r="B756" s="6">
        <f>VLOOKUP(A756,'[1]6.1 all cu ID (2)'!$A:$E,2,FALSE)</f>
        <v>53</v>
      </c>
      <c r="C756" s="6">
        <v>53</v>
      </c>
      <c r="D756" s="7" t="s">
        <v>25</v>
      </c>
      <c r="E756" s="6">
        <v>127</v>
      </c>
      <c r="F756" s="8" t="s">
        <v>301</v>
      </c>
      <c r="G756" s="6">
        <v>3</v>
      </c>
      <c r="H756" s="6" t="s">
        <v>9</v>
      </c>
      <c r="I756" s="6" t="s">
        <v>9</v>
      </c>
      <c r="J756" s="89" t="e">
        <f>H756-G756</f>
        <v>#VALUE!</v>
      </c>
    </row>
    <row r="757" spans="1:10" hidden="1" x14ac:dyDescent="0.3">
      <c r="A757" s="6">
        <v>144453</v>
      </c>
      <c r="B757" s="6">
        <f>VLOOKUP(A757,'[1]6.1 all cu ID (2)'!$A:$E,2,FALSE)</f>
        <v>168</v>
      </c>
      <c r="C757" s="6">
        <v>168</v>
      </c>
      <c r="D757" s="7" t="s">
        <v>70</v>
      </c>
      <c r="E757" s="6">
        <v>386</v>
      </c>
      <c r="F757" s="12" t="s">
        <v>309</v>
      </c>
      <c r="G757" s="6">
        <v>80</v>
      </c>
      <c r="H757" s="6" t="s">
        <v>9</v>
      </c>
      <c r="I757" s="6" t="s">
        <v>9</v>
      </c>
      <c r="J757" s="89" t="e">
        <f>H757-G757</f>
        <v>#VALUE!</v>
      </c>
    </row>
    <row r="758" spans="1:10" hidden="1" x14ac:dyDescent="0.3">
      <c r="A758" s="6">
        <v>144453</v>
      </c>
      <c r="B758" s="6">
        <f>VLOOKUP(A758,'[1]6.1 all cu ID (2)'!$A:$E,2,FALSE)</f>
        <v>168</v>
      </c>
      <c r="C758" s="6">
        <v>168</v>
      </c>
      <c r="D758" s="7" t="s">
        <v>70</v>
      </c>
      <c r="E758" s="6">
        <v>387</v>
      </c>
      <c r="F758" s="18" t="s">
        <v>310</v>
      </c>
      <c r="G758" s="6">
        <v>145</v>
      </c>
      <c r="H758" s="6" t="s">
        <v>9</v>
      </c>
      <c r="I758" s="6" t="s">
        <v>9</v>
      </c>
      <c r="J758" s="89" t="e">
        <f>H758-G758</f>
        <v>#VALUE!</v>
      </c>
    </row>
    <row r="759" spans="1:10" hidden="1" x14ac:dyDescent="0.3">
      <c r="A759" s="6">
        <v>144453</v>
      </c>
      <c r="B759" s="6">
        <f>VLOOKUP(A759,'[1]6.1 all cu ID (2)'!$A:$E,2,FALSE)</f>
        <v>168</v>
      </c>
      <c r="C759" s="6">
        <v>168</v>
      </c>
      <c r="D759" s="7" t="s">
        <v>70</v>
      </c>
      <c r="E759" s="6">
        <v>388</v>
      </c>
      <c r="F759" s="19" t="s">
        <v>311</v>
      </c>
      <c r="G759" s="6">
        <v>66</v>
      </c>
      <c r="H759" s="6" t="s">
        <v>9</v>
      </c>
      <c r="I759" s="6" t="s">
        <v>9</v>
      </c>
      <c r="J759" s="89" t="e">
        <f>H759-G759</f>
        <v>#VALUE!</v>
      </c>
    </row>
    <row r="760" spans="1:10" hidden="1" x14ac:dyDescent="0.3">
      <c r="A760" s="6">
        <v>144453</v>
      </c>
      <c r="B760" s="6">
        <f>VLOOKUP(A760,'[1]6.1 all cu ID (2)'!$A:$E,2,FALSE)</f>
        <v>168</v>
      </c>
      <c r="C760" s="6">
        <v>168</v>
      </c>
      <c r="D760" s="7" t="s">
        <v>70</v>
      </c>
      <c r="E760" s="6">
        <v>389</v>
      </c>
      <c r="F760" s="20" t="s">
        <v>312</v>
      </c>
      <c r="G760" s="6">
        <v>53</v>
      </c>
      <c r="H760" s="6" t="s">
        <v>9</v>
      </c>
      <c r="I760" s="6" t="s">
        <v>9</v>
      </c>
      <c r="J760" s="89" t="e">
        <f>H760-G760</f>
        <v>#VALUE!</v>
      </c>
    </row>
    <row r="761" spans="1:10" hidden="1" x14ac:dyDescent="0.3">
      <c r="A761" s="6">
        <v>144453</v>
      </c>
      <c r="B761" s="6">
        <f>VLOOKUP(A761,'[1]6.1 all cu ID (2)'!$A:$E,2,FALSE)</f>
        <v>168</v>
      </c>
      <c r="C761" s="6">
        <v>168</v>
      </c>
      <c r="D761" s="7" t="s">
        <v>70</v>
      </c>
      <c r="E761" s="6">
        <v>391</v>
      </c>
      <c r="F761" s="20" t="s">
        <v>314</v>
      </c>
      <c r="G761" s="6">
        <v>92</v>
      </c>
      <c r="H761" s="6" t="s">
        <v>9</v>
      </c>
      <c r="I761" s="6" t="s">
        <v>9</v>
      </c>
      <c r="J761" s="89" t="e">
        <f>H761-G761</f>
        <v>#VALUE!</v>
      </c>
    </row>
    <row r="762" spans="1:10" hidden="1" x14ac:dyDescent="0.3">
      <c r="A762" s="6">
        <v>144453</v>
      </c>
      <c r="B762" s="6">
        <f>VLOOKUP(A762,'[1]6.1 all cu ID (2)'!$A:$E,2,FALSE)</f>
        <v>168</v>
      </c>
      <c r="C762" s="6">
        <v>168</v>
      </c>
      <c r="D762" s="7" t="s">
        <v>70</v>
      </c>
      <c r="E762" s="6">
        <v>392</v>
      </c>
      <c r="F762" s="12" t="s">
        <v>315</v>
      </c>
      <c r="G762" s="6">
        <v>13</v>
      </c>
      <c r="H762" s="6" t="s">
        <v>9</v>
      </c>
      <c r="I762" s="6" t="s">
        <v>9</v>
      </c>
      <c r="J762" s="89" t="e">
        <f>H762-G762</f>
        <v>#VALUE!</v>
      </c>
    </row>
    <row r="763" spans="1:10" hidden="1" x14ac:dyDescent="0.3">
      <c r="A763" s="6">
        <v>144453</v>
      </c>
      <c r="B763" s="6">
        <f>VLOOKUP(A763,'[1]6.1 all cu ID (2)'!$A:$E,2,FALSE)</f>
        <v>168</v>
      </c>
      <c r="C763" s="6">
        <v>168</v>
      </c>
      <c r="D763" s="7" t="s">
        <v>70</v>
      </c>
      <c r="E763" s="6">
        <v>453</v>
      </c>
      <c r="F763" s="12" t="s">
        <v>320</v>
      </c>
      <c r="G763" s="6">
        <v>80</v>
      </c>
      <c r="H763" s="6" t="s">
        <v>9</v>
      </c>
      <c r="I763" s="6" t="s">
        <v>9</v>
      </c>
      <c r="J763" s="89" t="e">
        <f>H763-G763</f>
        <v>#VALUE!</v>
      </c>
    </row>
    <row r="764" spans="1:10" hidden="1" x14ac:dyDescent="0.3">
      <c r="A764" s="6">
        <v>147367</v>
      </c>
      <c r="B764" s="6">
        <f>VLOOKUP(A764,'[1]6.1 all cu ID (2)'!$A:$E,2,FALSE)</f>
        <v>173</v>
      </c>
      <c r="C764" s="6">
        <v>173</v>
      </c>
      <c r="D764" s="7" t="s">
        <v>169</v>
      </c>
      <c r="E764" s="6">
        <v>384</v>
      </c>
      <c r="F764" s="12" t="s">
        <v>307</v>
      </c>
      <c r="G764" s="6">
        <v>54</v>
      </c>
      <c r="H764" s="6">
        <v>59</v>
      </c>
      <c r="I764" s="6">
        <v>59</v>
      </c>
      <c r="J764" s="89">
        <f>H764-G764</f>
        <v>5</v>
      </c>
    </row>
    <row r="765" spans="1:10" hidden="1" x14ac:dyDescent="0.3">
      <c r="A765" s="6">
        <v>146120</v>
      </c>
      <c r="B765" s="6" t="e">
        <f>VLOOKUP(A765,'[1]6.1 all cu ID (2)'!$A:$E,2,FALSE)</f>
        <v>#N/A</v>
      </c>
      <c r="C765" s="80" t="e">
        <v>#N/A</v>
      </c>
      <c r="D765" s="7" t="s">
        <v>109</v>
      </c>
      <c r="E765" s="6">
        <v>384</v>
      </c>
      <c r="F765" s="12" t="s">
        <v>307</v>
      </c>
      <c r="G765" s="6">
        <v>53</v>
      </c>
      <c r="H765" s="6">
        <v>60</v>
      </c>
      <c r="I765" s="6">
        <v>60</v>
      </c>
      <c r="J765" s="89">
        <f>H765-G765</f>
        <v>7</v>
      </c>
    </row>
    <row r="766" spans="1:10" x14ac:dyDescent="0.3">
      <c r="A766" s="6">
        <v>49774</v>
      </c>
      <c r="B766" s="6">
        <f>VLOOKUP(A766,'[1]6.1 all cu ID (2)'!$A:$E,2,FALSE)</f>
        <v>84</v>
      </c>
      <c r="C766" s="6">
        <v>84</v>
      </c>
      <c r="D766" s="7" t="s">
        <v>35</v>
      </c>
      <c r="E766" s="6">
        <v>382</v>
      </c>
      <c r="F766" s="12" t="s">
        <v>301</v>
      </c>
      <c r="G766" s="6">
        <v>3</v>
      </c>
      <c r="H766" s="6" t="s">
        <v>9</v>
      </c>
      <c r="I766" s="6" t="s">
        <v>9</v>
      </c>
      <c r="J766" s="89" t="e">
        <f>H766-G766</f>
        <v>#VALUE!</v>
      </c>
    </row>
    <row r="767" spans="1:10" hidden="1" x14ac:dyDescent="0.3">
      <c r="A767" s="6">
        <v>144460</v>
      </c>
      <c r="B767" s="6">
        <f>VLOOKUP(A767,'[1]6.1 all cu ID (2)'!$A:$E,2,FALSE)</f>
        <v>168</v>
      </c>
      <c r="C767" s="6">
        <v>168</v>
      </c>
      <c r="D767" s="7" t="s">
        <v>71</v>
      </c>
      <c r="E767" s="6">
        <v>386</v>
      </c>
      <c r="F767" s="12" t="s">
        <v>309</v>
      </c>
      <c r="G767" s="6">
        <v>130</v>
      </c>
      <c r="H767" s="6">
        <v>166</v>
      </c>
      <c r="I767" s="6">
        <v>166</v>
      </c>
      <c r="J767" s="89">
        <f>H767-G767</f>
        <v>36</v>
      </c>
    </row>
    <row r="768" spans="1:10" hidden="1" x14ac:dyDescent="0.3">
      <c r="A768" s="6">
        <v>144460</v>
      </c>
      <c r="B768" s="6">
        <f>VLOOKUP(A768,'[1]6.1 all cu ID (2)'!$A:$E,2,FALSE)</f>
        <v>168</v>
      </c>
      <c r="C768" s="6">
        <v>168</v>
      </c>
      <c r="D768" s="7" t="s">
        <v>71</v>
      </c>
      <c r="E768" s="6">
        <v>387</v>
      </c>
      <c r="F768" s="18" t="s">
        <v>310</v>
      </c>
      <c r="G768" s="6">
        <v>130</v>
      </c>
      <c r="H768" s="6">
        <v>138</v>
      </c>
      <c r="I768" s="6">
        <v>138</v>
      </c>
      <c r="J768" s="89">
        <f>H768-G768</f>
        <v>8</v>
      </c>
    </row>
    <row r="769" spans="1:10" hidden="1" x14ac:dyDescent="0.3">
      <c r="A769" s="6">
        <v>144460</v>
      </c>
      <c r="B769" s="6">
        <f>VLOOKUP(A769,'[1]6.1 all cu ID (2)'!$A:$E,2,FALSE)</f>
        <v>168</v>
      </c>
      <c r="C769" s="6">
        <v>168</v>
      </c>
      <c r="D769" s="7" t="s">
        <v>71</v>
      </c>
      <c r="E769" s="6">
        <v>388</v>
      </c>
      <c r="F769" s="19" t="s">
        <v>311</v>
      </c>
      <c r="G769" s="6">
        <v>70</v>
      </c>
      <c r="H769" s="6">
        <v>119</v>
      </c>
      <c r="I769" s="6">
        <v>119</v>
      </c>
      <c r="J769" s="89">
        <f>H769-G769</f>
        <v>49</v>
      </c>
    </row>
    <row r="770" spans="1:10" hidden="1" x14ac:dyDescent="0.3">
      <c r="A770" s="6">
        <v>144460</v>
      </c>
      <c r="B770" s="6">
        <f>VLOOKUP(A770,'[1]6.1 all cu ID (2)'!$A:$E,2,FALSE)</f>
        <v>168</v>
      </c>
      <c r="C770" s="6">
        <v>168</v>
      </c>
      <c r="D770" s="7" t="s">
        <v>71</v>
      </c>
      <c r="E770" s="6">
        <v>389</v>
      </c>
      <c r="F770" s="20" t="s">
        <v>312</v>
      </c>
      <c r="G770" s="6">
        <v>10</v>
      </c>
      <c r="H770" s="6">
        <v>17</v>
      </c>
      <c r="I770" s="6">
        <v>17</v>
      </c>
      <c r="J770" s="89">
        <f>H770-G770</f>
        <v>7</v>
      </c>
    </row>
    <row r="771" spans="1:10" hidden="1" x14ac:dyDescent="0.3">
      <c r="A771" s="6">
        <v>144460</v>
      </c>
      <c r="B771" s="6">
        <f>VLOOKUP(A771,'[1]6.1 all cu ID (2)'!$A:$E,2,FALSE)</f>
        <v>168</v>
      </c>
      <c r="C771" s="6">
        <v>168</v>
      </c>
      <c r="D771" s="7" t="s">
        <v>71</v>
      </c>
      <c r="E771" s="6">
        <v>390</v>
      </c>
      <c r="F771" s="19" t="s">
        <v>313</v>
      </c>
      <c r="G771" s="6">
        <v>31</v>
      </c>
      <c r="H771" s="6">
        <v>49</v>
      </c>
      <c r="I771" s="6">
        <v>49</v>
      </c>
      <c r="J771" s="89">
        <f>H771-G771</f>
        <v>18</v>
      </c>
    </row>
    <row r="772" spans="1:10" hidden="1" x14ac:dyDescent="0.3">
      <c r="A772" s="6">
        <v>144460</v>
      </c>
      <c r="B772" s="6">
        <f>VLOOKUP(A772,'[1]6.1 all cu ID (2)'!$A:$E,2,FALSE)</f>
        <v>168</v>
      </c>
      <c r="C772" s="6">
        <v>168</v>
      </c>
      <c r="D772" s="7" t="s">
        <v>71</v>
      </c>
      <c r="E772" s="6">
        <v>391</v>
      </c>
      <c r="F772" s="20" t="s">
        <v>314</v>
      </c>
      <c r="G772" s="6">
        <v>49</v>
      </c>
      <c r="H772" s="6">
        <v>76</v>
      </c>
      <c r="I772" s="6">
        <v>76</v>
      </c>
      <c r="J772" s="89">
        <f>H772-G772</f>
        <v>27</v>
      </c>
    </row>
    <row r="773" spans="1:10" hidden="1" x14ac:dyDescent="0.3">
      <c r="A773" s="6">
        <v>144460</v>
      </c>
      <c r="B773" s="6">
        <f>VLOOKUP(A773,'[1]6.1 all cu ID (2)'!$A:$E,2,FALSE)</f>
        <v>168</v>
      </c>
      <c r="C773" s="6">
        <v>168</v>
      </c>
      <c r="D773" s="7" t="s">
        <v>71</v>
      </c>
      <c r="E773" s="6">
        <v>392</v>
      </c>
      <c r="F773" s="12" t="s">
        <v>315</v>
      </c>
      <c r="G773" s="6">
        <v>3</v>
      </c>
      <c r="H773" s="6">
        <v>3</v>
      </c>
      <c r="I773" s="6">
        <v>3</v>
      </c>
      <c r="J773" s="89">
        <f>H773-G773</f>
        <v>0</v>
      </c>
    </row>
    <row r="774" spans="1:10" hidden="1" x14ac:dyDescent="0.3">
      <c r="A774" s="6">
        <v>144460</v>
      </c>
      <c r="B774" s="6">
        <f>VLOOKUP(A774,'[1]6.1 all cu ID (2)'!$A:$E,2,FALSE)</f>
        <v>168</v>
      </c>
      <c r="C774" s="6">
        <v>168</v>
      </c>
      <c r="D774" s="7" t="s">
        <v>71</v>
      </c>
      <c r="E774" s="6">
        <v>394</v>
      </c>
      <c r="F774" s="22" t="s">
        <v>317</v>
      </c>
      <c r="G774" s="6">
        <v>85</v>
      </c>
      <c r="H774" s="6">
        <v>13</v>
      </c>
      <c r="I774" s="6">
        <v>13</v>
      </c>
      <c r="J774" s="89">
        <f>H774-G774</f>
        <v>-72</v>
      </c>
    </row>
    <row r="775" spans="1:10" hidden="1" x14ac:dyDescent="0.3">
      <c r="A775" s="6">
        <v>144460</v>
      </c>
      <c r="B775" s="6">
        <f>VLOOKUP(A775,'[1]6.1 all cu ID (2)'!$A:$E,2,FALSE)</f>
        <v>168</v>
      </c>
      <c r="C775" s="6">
        <v>168</v>
      </c>
      <c r="D775" s="7" t="s">
        <v>71</v>
      </c>
      <c r="E775" s="6">
        <v>395</v>
      </c>
      <c r="F775" s="12" t="s">
        <v>318</v>
      </c>
      <c r="G775" s="6">
        <v>111</v>
      </c>
      <c r="H775" s="6">
        <v>111</v>
      </c>
      <c r="I775" s="6">
        <v>111</v>
      </c>
      <c r="J775" s="89">
        <f>H775-G775</f>
        <v>0</v>
      </c>
    </row>
    <row r="776" spans="1:10" hidden="1" x14ac:dyDescent="0.3">
      <c r="A776" s="6">
        <v>144460</v>
      </c>
      <c r="B776" s="6">
        <f>VLOOKUP(A776,'[1]6.1 all cu ID (2)'!$A:$E,2,FALSE)</f>
        <v>168</v>
      </c>
      <c r="C776" s="6">
        <v>168</v>
      </c>
      <c r="D776" s="7" t="s">
        <v>71</v>
      </c>
      <c r="E776" s="6">
        <v>453</v>
      </c>
      <c r="F776" s="12" t="s">
        <v>320</v>
      </c>
      <c r="G776" s="6">
        <v>38</v>
      </c>
      <c r="H776" s="6">
        <v>38</v>
      </c>
      <c r="I776" s="6">
        <v>38</v>
      </c>
      <c r="J776" s="89">
        <f>H776-G776</f>
        <v>0</v>
      </c>
    </row>
    <row r="777" spans="1:10" hidden="1" x14ac:dyDescent="0.3">
      <c r="A777" s="6">
        <v>148961</v>
      </c>
      <c r="B777" s="6">
        <f>VLOOKUP(A777,'[1]6.1 all cu ID (2)'!$A:$E,2,FALSE)</f>
        <v>173</v>
      </c>
      <c r="C777" s="6">
        <v>173</v>
      </c>
      <c r="D777" s="7" t="s">
        <v>251</v>
      </c>
      <c r="E777" s="6">
        <v>384</v>
      </c>
      <c r="F777" s="12" t="s">
        <v>307</v>
      </c>
      <c r="G777" s="6">
        <v>53</v>
      </c>
      <c r="H777" s="6">
        <v>34</v>
      </c>
      <c r="I777" s="6">
        <v>34</v>
      </c>
      <c r="J777" s="89">
        <f>H777-G777</f>
        <v>-19</v>
      </c>
    </row>
    <row r="778" spans="1:10" x14ac:dyDescent="0.3">
      <c r="A778" s="6">
        <v>53560</v>
      </c>
      <c r="B778" s="6">
        <f>VLOOKUP(A778,'[1]6.1 all cu ID (2)'!$A:$E,2,FALSE)</f>
        <v>84</v>
      </c>
      <c r="C778" s="6">
        <v>84</v>
      </c>
      <c r="D778" s="7" t="s">
        <v>39</v>
      </c>
      <c r="E778" s="6">
        <v>382</v>
      </c>
      <c r="F778" s="12" t="s">
        <v>301</v>
      </c>
      <c r="G778" s="6">
        <v>3</v>
      </c>
      <c r="H778" s="6" t="s">
        <v>9</v>
      </c>
      <c r="I778" s="6" t="s">
        <v>9</v>
      </c>
      <c r="J778" s="89" t="e">
        <f>H778-G778</f>
        <v>#VALUE!</v>
      </c>
    </row>
    <row r="779" spans="1:10" hidden="1" x14ac:dyDescent="0.3">
      <c r="A779" s="6">
        <v>144466</v>
      </c>
      <c r="B779" s="6">
        <f>VLOOKUP(A779,'[1]6.1 all cu ID (2)'!$A:$E,2,FALSE)</f>
        <v>168</v>
      </c>
      <c r="C779" s="6">
        <v>168</v>
      </c>
      <c r="D779" s="7" t="s">
        <v>72</v>
      </c>
      <c r="E779" s="6">
        <v>386</v>
      </c>
      <c r="F779" s="12" t="s">
        <v>309</v>
      </c>
      <c r="G779" s="6">
        <v>98</v>
      </c>
      <c r="H779" s="6">
        <v>73</v>
      </c>
      <c r="I779" s="6">
        <v>73</v>
      </c>
      <c r="J779" s="89">
        <f>H779-G779</f>
        <v>-25</v>
      </c>
    </row>
    <row r="780" spans="1:10" hidden="1" x14ac:dyDescent="0.3">
      <c r="A780" s="6">
        <v>144466</v>
      </c>
      <c r="B780" s="6">
        <f>VLOOKUP(A780,'[1]6.1 all cu ID (2)'!$A:$E,2,FALSE)</f>
        <v>168</v>
      </c>
      <c r="C780" s="6">
        <v>168</v>
      </c>
      <c r="D780" s="7" t="s">
        <v>72</v>
      </c>
      <c r="E780" s="6">
        <v>387</v>
      </c>
      <c r="F780" s="18" t="s">
        <v>310</v>
      </c>
      <c r="G780" s="6">
        <v>98</v>
      </c>
      <c r="H780" s="6" t="s">
        <v>9</v>
      </c>
      <c r="I780" s="6" t="s">
        <v>9</v>
      </c>
      <c r="J780" s="89" t="e">
        <f>H780-G780</f>
        <v>#VALUE!</v>
      </c>
    </row>
    <row r="781" spans="1:10" hidden="1" x14ac:dyDescent="0.3">
      <c r="A781" s="6">
        <v>144466</v>
      </c>
      <c r="B781" s="6">
        <f>VLOOKUP(A781,'[1]6.1 all cu ID (2)'!$A:$E,2,FALSE)</f>
        <v>168</v>
      </c>
      <c r="C781" s="6">
        <v>168</v>
      </c>
      <c r="D781" s="7" t="s">
        <v>72</v>
      </c>
      <c r="E781" s="6">
        <v>388</v>
      </c>
      <c r="F781" s="19" t="s">
        <v>311</v>
      </c>
      <c r="G781" s="6">
        <v>63</v>
      </c>
      <c r="H781" s="6">
        <v>59</v>
      </c>
      <c r="I781" s="6">
        <v>59</v>
      </c>
      <c r="J781" s="89">
        <f>H781-G781</f>
        <v>-4</v>
      </c>
    </row>
    <row r="782" spans="1:10" hidden="1" x14ac:dyDescent="0.3">
      <c r="A782" s="6">
        <v>144466</v>
      </c>
      <c r="B782" s="6">
        <f>VLOOKUP(A782,'[1]6.1 all cu ID (2)'!$A:$E,2,FALSE)</f>
        <v>168</v>
      </c>
      <c r="C782" s="6">
        <v>168</v>
      </c>
      <c r="D782" s="7" t="s">
        <v>72</v>
      </c>
      <c r="E782" s="6">
        <v>390</v>
      </c>
      <c r="F782" s="19" t="s">
        <v>313</v>
      </c>
      <c r="G782" s="6">
        <v>4</v>
      </c>
      <c r="H782" s="6">
        <v>2</v>
      </c>
      <c r="I782" s="6">
        <v>2</v>
      </c>
      <c r="J782" s="89">
        <f>H782-G782</f>
        <v>-2</v>
      </c>
    </row>
    <row r="783" spans="1:10" hidden="1" x14ac:dyDescent="0.3">
      <c r="A783" s="6">
        <v>144466</v>
      </c>
      <c r="B783" s="6">
        <f>VLOOKUP(A783,'[1]6.1 all cu ID (2)'!$A:$E,2,FALSE)</f>
        <v>168</v>
      </c>
      <c r="C783" s="6">
        <v>168</v>
      </c>
      <c r="D783" s="7" t="s">
        <v>72</v>
      </c>
      <c r="E783" s="6">
        <v>391</v>
      </c>
      <c r="F783" s="20" t="s">
        <v>314</v>
      </c>
      <c r="G783" s="6">
        <v>129</v>
      </c>
      <c r="H783" s="6" t="s">
        <v>9</v>
      </c>
      <c r="I783" s="6" t="s">
        <v>9</v>
      </c>
      <c r="J783" s="89" t="e">
        <f>H783-G783</f>
        <v>#VALUE!</v>
      </c>
    </row>
    <row r="784" spans="1:10" hidden="1" x14ac:dyDescent="0.3">
      <c r="A784" s="6">
        <v>144466</v>
      </c>
      <c r="B784" s="6">
        <f>VLOOKUP(A784,'[1]6.1 all cu ID (2)'!$A:$E,2,FALSE)</f>
        <v>168</v>
      </c>
      <c r="C784" s="6">
        <v>168</v>
      </c>
      <c r="D784" s="7" t="s">
        <v>72</v>
      </c>
      <c r="E784" s="6">
        <v>392</v>
      </c>
      <c r="F784" s="12" t="s">
        <v>315</v>
      </c>
      <c r="G784" s="6">
        <v>7</v>
      </c>
      <c r="H784" s="6" t="s">
        <v>9</v>
      </c>
      <c r="I784" s="6" t="s">
        <v>9</v>
      </c>
      <c r="J784" s="89" t="e">
        <f>H784-G784</f>
        <v>#VALUE!</v>
      </c>
    </row>
    <row r="785" spans="1:10" hidden="1" x14ac:dyDescent="0.3">
      <c r="A785" s="6">
        <v>144466</v>
      </c>
      <c r="B785" s="6">
        <f>VLOOKUP(A785,'[1]6.1 all cu ID (2)'!$A:$E,2,FALSE)</f>
        <v>168</v>
      </c>
      <c r="C785" s="6">
        <v>168</v>
      </c>
      <c r="D785" s="7" t="s">
        <v>72</v>
      </c>
      <c r="E785" s="6">
        <v>395</v>
      </c>
      <c r="F785" s="12" t="s">
        <v>318</v>
      </c>
      <c r="G785" s="6">
        <v>98</v>
      </c>
      <c r="H785" s="6" t="s">
        <v>9</v>
      </c>
      <c r="I785" s="6" t="s">
        <v>9</v>
      </c>
      <c r="J785" s="89" t="e">
        <f>H785-G785</f>
        <v>#VALUE!</v>
      </c>
    </row>
    <row r="786" spans="1:10" hidden="1" x14ac:dyDescent="0.3">
      <c r="A786" s="6">
        <v>144466</v>
      </c>
      <c r="B786" s="6">
        <f>VLOOKUP(A786,'[1]6.1 all cu ID (2)'!$A:$E,2,FALSE)</f>
        <v>168</v>
      </c>
      <c r="C786" s="6">
        <v>168</v>
      </c>
      <c r="D786" s="7" t="s">
        <v>72</v>
      </c>
      <c r="E786" s="6">
        <v>453</v>
      </c>
      <c r="F786" s="12" t="s">
        <v>320</v>
      </c>
      <c r="G786" s="6">
        <v>25</v>
      </c>
      <c r="H786" s="6" t="s">
        <v>9</v>
      </c>
      <c r="I786" s="6" t="s">
        <v>9</v>
      </c>
      <c r="J786" s="89" t="e">
        <f>H786-G786</f>
        <v>#VALUE!</v>
      </c>
    </row>
    <row r="787" spans="1:10" x14ac:dyDescent="0.3">
      <c r="A787" s="6">
        <v>57994</v>
      </c>
      <c r="B787" s="6">
        <f>VLOOKUP(A787,'[1]6.1 all cu ID (2)'!$A:$E,2,FALSE)</f>
        <v>84</v>
      </c>
      <c r="C787" s="6">
        <v>84</v>
      </c>
      <c r="D787" s="7" t="s">
        <v>271</v>
      </c>
      <c r="E787" s="6">
        <v>382</v>
      </c>
      <c r="F787" s="12" t="s">
        <v>301</v>
      </c>
      <c r="G787" s="6">
        <v>3</v>
      </c>
      <c r="H787" s="6" t="s">
        <v>9</v>
      </c>
      <c r="I787" s="6" t="s">
        <v>9</v>
      </c>
      <c r="J787" s="89" t="e">
        <f>H787-G787</f>
        <v>#VALUE!</v>
      </c>
    </row>
    <row r="788" spans="1:10" hidden="1" x14ac:dyDescent="0.3">
      <c r="A788" s="6">
        <v>144496</v>
      </c>
      <c r="B788" s="6" t="e">
        <f>VLOOKUP(A788,'[1]6.1 all cu ID (2)'!$A:$E,2,FALSE)</f>
        <v>#N/A</v>
      </c>
      <c r="C788" s="80" t="e">
        <v>#N/A</v>
      </c>
      <c r="D788" s="7" t="s">
        <v>73</v>
      </c>
      <c r="E788" s="6">
        <v>386</v>
      </c>
      <c r="F788" s="12" t="s">
        <v>309</v>
      </c>
      <c r="G788" s="6">
        <v>300</v>
      </c>
      <c r="H788" s="6" t="s">
        <v>9</v>
      </c>
      <c r="I788" s="6" t="s">
        <v>9</v>
      </c>
      <c r="J788" s="89" t="e">
        <f>H788-G788</f>
        <v>#VALUE!</v>
      </c>
    </row>
    <row r="789" spans="1:10" hidden="1" x14ac:dyDescent="0.3">
      <c r="A789" s="6">
        <v>144496</v>
      </c>
      <c r="B789" s="6" t="e">
        <f>VLOOKUP(A789,'[1]6.1 all cu ID (2)'!$A:$E,2,FALSE)</f>
        <v>#N/A</v>
      </c>
      <c r="C789" s="80" t="e">
        <v>#N/A</v>
      </c>
      <c r="D789" s="7" t="s">
        <v>73</v>
      </c>
      <c r="E789" s="6">
        <v>387</v>
      </c>
      <c r="F789" s="18" t="s">
        <v>310</v>
      </c>
      <c r="G789" s="6">
        <v>30</v>
      </c>
      <c r="H789" s="6" t="s">
        <v>9</v>
      </c>
      <c r="I789" s="6" t="s">
        <v>9</v>
      </c>
      <c r="J789" s="89" t="e">
        <f>H789-G789</f>
        <v>#VALUE!</v>
      </c>
    </row>
    <row r="790" spans="1:10" hidden="1" x14ac:dyDescent="0.3">
      <c r="A790" s="6">
        <v>144496</v>
      </c>
      <c r="B790" s="6" t="e">
        <f>VLOOKUP(A790,'[1]6.1 all cu ID (2)'!$A:$E,2,FALSE)</f>
        <v>#N/A</v>
      </c>
      <c r="C790" s="80" t="e">
        <v>#N/A</v>
      </c>
      <c r="D790" s="7" t="s">
        <v>73</v>
      </c>
      <c r="E790" s="6">
        <v>388</v>
      </c>
      <c r="F790" s="19" t="s">
        <v>311</v>
      </c>
      <c r="G790" s="6">
        <v>50</v>
      </c>
      <c r="H790" s="6" t="s">
        <v>9</v>
      </c>
      <c r="I790" s="6" t="s">
        <v>9</v>
      </c>
      <c r="J790" s="89" t="e">
        <f>H790-G790</f>
        <v>#VALUE!</v>
      </c>
    </row>
    <row r="791" spans="1:10" hidden="1" x14ac:dyDescent="0.3">
      <c r="A791" s="6">
        <v>144496</v>
      </c>
      <c r="B791" s="6" t="e">
        <f>VLOOKUP(A791,'[1]6.1 all cu ID (2)'!$A:$E,2,FALSE)</f>
        <v>#N/A</v>
      </c>
      <c r="C791" s="80" t="e">
        <v>#N/A</v>
      </c>
      <c r="D791" s="7" t="s">
        <v>73</v>
      </c>
      <c r="E791" s="6">
        <v>389</v>
      </c>
      <c r="F791" s="20" t="s">
        <v>312</v>
      </c>
      <c r="G791" s="6">
        <v>50</v>
      </c>
      <c r="H791" s="6" t="s">
        <v>9</v>
      </c>
      <c r="I791" s="6" t="s">
        <v>9</v>
      </c>
      <c r="J791" s="89" t="e">
        <f>H791-G791</f>
        <v>#VALUE!</v>
      </c>
    </row>
    <row r="792" spans="1:10" hidden="1" x14ac:dyDescent="0.3">
      <c r="A792" s="6">
        <v>144496</v>
      </c>
      <c r="B792" s="6" t="e">
        <f>VLOOKUP(A792,'[1]6.1 all cu ID (2)'!$A:$E,2,FALSE)</f>
        <v>#N/A</v>
      </c>
      <c r="C792" s="80" t="e">
        <v>#N/A</v>
      </c>
      <c r="D792" s="7" t="s">
        <v>73</v>
      </c>
      <c r="E792" s="6">
        <v>390</v>
      </c>
      <c r="F792" s="19" t="s">
        <v>313</v>
      </c>
      <c r="G792" s="6">
        <v>20</v>
      </c>
      <c r="H792" s="6" t="s">
        <v>9</v>
      </c>
      <c r="I792" s="6" t="s">
        <v>9</v>
      </c>
      <c r="J792" s="89" t="e">
        <f>H792-G792</f>
        <v>#VALUE!</v>
      </c>
    </row>
    <row r="793" spans="1:10" hidden="1" x14ac:dyDescent="0.3">
      <c r="A793" s="6">
        <v>144496</v>
      </c>
      <c r="B793" s="6" t="e">
        <f>VLOOKUP(A793,'[1]6.1 all cu ID (2)'!$A:$E,2,FALSE)</f>
        <v>#N/A</v>
      </c>
      <c r="C793" s="80" t="e">
        <v>#N/A</v>
      </c>
      <c r="D793" s="7" t="s">
        <v>73</v>
      </c>
      <c r="E793" s="6">
        <v>391</v>
      </c>
      <c r="F793" s="20" t="s">
        <v>314</v>
      </c>
      <c r="G793" s="6">
        <v>180</v>
      </c>
      <c r="H793" s="6" t="s">
        <v>9</v>
      </c>
      <c r="I793" s="6" t="s">
        <v>9</v>
      </c>
      <c r="J793" s="89" t="e">
        <f>H793-G793</f>
        <v>#VALUE!</v>
      </c>
    </row>
    <row r="794" spans="1:10" hidden="1" x14ac:dyDescent="0.3">
      <c r="A794" s="6">
        <v>144496</v>
      </c>
      <c r="B794" s="6" t="e">
        <f>VLOOKUP(A794,'[1]6.1 all cu ID (2)'!$A:$E,2,FALSE)</f>
        <v>#N/A</v>
      </c>
      <c r="C794" s="80" t="e">
        <v>#N/A</v>
      </c>
      <c r="D794" s="7" t="s">
        <v>73</v>
      </c>
      <c r="E794" s="6">
        <v>395</v>
      </c>
      <c r="F794" s="12" t="s">
        <v>318</v>
      </c>
      <c r="G794" s="6">
        <v>30</v>
      </c>
      <c r="H794" s="6" t="s">
        <v>9</v>
      </c>
      <c r="I794" s="6" t="s">
        <v>9</v>
      </c>
      <c r="J794" s="89" t="e">
        <f>H794-G794</f>
        <v>#VALUE!</v>
      </c>
    </row>
    <row r="795" spans="1:10" hidden="1" x14ac:dyDescent="0.3">
      <c r="A795" s="6">
        <v>144673</v>
      </c>
      <c r="B795" s="6" t="e">
        <f>VLOOKUP(A795,'[1]6.1 all cu ID (2)'!$A:$E,2,FALSE)</f>
        <v>#N/A</v>
      </c>
      <c r="C795" s="80" t="e">
        <v>#N/A</v>
      </c>
      <c r="D795" s="7" t="s">
        <v>80</v>
      </c>
      <c r="E795" s="6">
        <v>384</v>
      </c>
      <c r="F795" s="12" t="s">
        <v>307</v>
      </c>
      <c r="G795" s="6">
        <v>52</v>
      </c>
      <c r="H795" s="6" t="s">
        <v>9</v>
      </c>
      <c r="I795" s="6" t="s">
        <v>9</v>
      </c>
      <c r="J795" s="89" t="e">
        <f>H795-G795</f>
        <v>#VALUE!</v>
      </c>
    </row>
    <row r="796" spans="1:10" x14ac:dyDescent="0.3">
      <c r="A796" s="6">
        <v>144339</v>
      </c>
      <c r="B796" s="6">
        <f>VLOOKUP(A796,'[1]6.1 all cu ID (2)'!$A:$E,2,FALSE)</f>
        <v>168</v>
      </c>
      <c r="C796" s="6">
        <v>168</v>
      </c>
      <c r="D796" s="7" t="s">
        <v>66</v>
      </c>
      <c r="E796" s="6">
        <v>382</v>
      </c>
      <c r="F796" s="12" t="s">
        <v>301</v>
      </c>
      <c r="G796" s="6">
        <v>3</v>
      </c>
      <c r="H796" s="6" t="s">
        <v>9</v>
      </c>
      <c r="I796" s="6" t="s">
        <v>9</v>
      </c>
      <c r="J796" s="89" t="e">
        <f>H796-G796</f>
        <v>#VALUE!</v>
      </c>
    </row>
    <row r="797" spans="1:10" hidden="1" x14ac:dyDescent="0.3">
      <c r="A797" s="6">
        <v>144500</v>
      </c>
      <c r="B797" s="6">
        <f>VLOOKUP(A797,'[1]6.1 all cu ID (2)'!$A:$E,2,FALSE)</f>
        <v>168</v>
      </c>
      <c r="C797" s="6">
        <v>168</v>
      </c>
      <c r="D797" s="7" t="s">
        <v>74</v>
      </c>
      <c r="E797" s="6">
        <v>386</v>
      </c>
      <c r="F797" s="12" t="s">
        <v>309</v>
      </c>
      <c r="G797" s="6">
        <v>15</v>
      </c>
      <c r="H797" s="6" t="s">
        <v>9</v>
      </c>
      <c r="I797" s="6" t="s">
        <v>9</v>
      </c>
      <c r="J797" s="89" t="e">
        <f>H797-G797</f>
        <v>#VALUE!</v>
      </c>
    </row>
    <row r="798" spans="1:10" hidden="1" x14ac:dyDescent="0.3">
      <c r="A798" s="6">
        <v>144500</v>
      </c>
      <c r="B798" s="6">
        <f>VLOOKUP(A798,'[1]6.1 all cu ID (2)'!$A:$E,2,FALSE)</f>
        <v>168</v>
      </c>
      <c r="C798" s="6">
        <v>168</v>
      </c>
      <c r="D798" s="7" t="s">
        <v>74</v>
      </c>
      <c r="E798" s="6">
        <v>387</v>
      </c>
      <c r="F798" s="18" t="s">
        <v>310</v>
      </c>
      <c r="G798" s="6">
        <v>15</v>
      </c>
      <c r="H798" s="6" t="s">
        <v>9</v>
      </c>
      <c r="I798" s="6" t="s">
        <v>9</v>
      </c>
      <c r="J798" s="89" t="e">
        <f>H798-G798</f>
        <v>#VALUE!</v>
      </c>
    </row>
    <row r="799" spans="1:10" hidden="1" x14ac:dyDescent="0.3">
      <c r="A799" s="6">
        <v>144500</v>
      </c>
      <c r="B799" s="6">
        <f>VLOOKUP(A799,'[1]6.1 all cu ID (2)'!$A:$E,2,FALSE)</f>
        <v>168</v>
      </c>
      <c r="C799" s="6">
        <v>168</v>
      </c>
      <c r="D799" s="7" t="s">
        <v>74</v>
      </c>
      <c r="E799" s="6">
        <v>388</v>
      </c>
      <c r="F799" s="19" t="s">
        <v>311</v>
      </c>
      <c r="G799" s="6">
        <v>6</v>
      </c>
      <c r="H799" s="6" t="s">
        <v>9</v>
      </c>
      <c r="I799" s="6" t="s">
        <v>9</v>
      </c>
      <c r="J799" s="89" t="e">
        <f>H799-G799</f>
        <v>#VALUE!</v>
      </c>
    </row>
    <row r="800" spans="1:10" hidden="1" x14ac:dyDescent="0.3">
      <c r="A800" s="6">
        <v>144500</v>
      </c>
      <c r="B800" s="6">
        <f>VLOOKUP(A800,'[1]6.1 all cu ID (2)'!$A:$E,2,FALSE)</f>
        <v>168</v>
      </c>
      <c r="C800" s="6">
        <v>168</v>
      </c>
      <c r="D800" s="7" t="s">
        <v>74</v>
      </c>
      <c r="E800" s="6">
        <v>389</v>
      </c>
      <c r="F800" s="20" t="s">
        <v>312</v>
      </c>
      <c r="G800" s="6">
        <v>5</v>
      </c>
      <c r="H800" s="6" t="s">
        <v>9</v>
      </c>
      <c r="I800" s="6" t="s">
        <v>9</v>
      </c>
      <c r="J800" s="89" t="e">
        <f>H800-G800</f>
        <v>#VALUE!</v>
      </c>
    </row>
    <row r="801" spans="1:10" hidden="1" x14ac:dyDescent="0.3">
      <c r="A801" s="6">
        <v>144500</v>
      </c>
      <c r="B801" s="6">
        <f>VLOOKUP(A801,'[1]6.1 all cu ID (2)'!$A:$E,2,FALSE)</f>
        <v>168</v>
      </c>
      <c r="C801" s="6">
        <v>168</v>
      </c>
      <c r="D801" s="7" t="s">
        <v>74</v>
      </c>
      <c r="E801" s="6">
        <v>390</v>
      </c>
      <c r="F801" s="19" t="s">
        <v>313</v>
      </c>
      <c r="G801" s="6">
        <v>1</v>
      </c>
      <c r="H801" s="6" t="s">
        <v>9</v>
      </c>
      <c r="I801" s="6" t="s">
        <v>9</v>
      </c>
      <c r="J801" s="89" t="e">
        <f>H801-G801</f>
        <v>#VALUE!</v>
      </c>
    </row>
    <row r="802" spans="1:10" hidden="1" x14ac:dyDescent="0.3">
      <c r="A802" s="6">
        <v>144500</v>
      </c>
      <c r="B802" s="6">
        <f>VLOOKUP(A802,'[1]6.1 all cu ID (2)'!$A:$E,2,FALSE)</f>
        <v>168</v>
      </c>
      <c r="C802" s="6">
        <v>168</v>
      </c>
      <c r="D802" s="7" t="s">
        <v>74</v>
      </c>
      <c r="E802" s="6">
        <v>391</v>
      </c>
      <c r="F802" s="20" t="s">
        <v>314</v>
      </c>
      <c r="G802" s="6">
        <v>4</v>
      </c>
      <c r="H802" s="6" t="s">
        <v>9</v>
      </c>
      <c r="I802" s="6" t="s">
        <v>9</v>
      </c>
      <c r="J802" s="89" t="e">
        <f>H802-G802</f>
        <v>#VALUE!</v>
      </c>
    </row>
    <row r="803" spans="1:10" hidden="1" x14ac:dyDescent="0.3">
      <c r="A803" s="6">
        <v>144500</v>
      </c>
      <c r="B803" s="6">
        <f>VLOOKUP(A803,'[1]6.1 all cu ID (2)'!$A:$E,2,FALSE)</f>
        <v>168</v>
      </c>
      <c r="C803" s="6">
        <v>168</v>
      </c>
      <c r="D803" s="7" t="s">
        <v>74</v>
      </c>
      <c r="E803" s="6">
        <v>392</v>
      </c>
      <c r="F803" s="12" t="s">
        <v>315</v>
      </c>
      <c r="G803" s="6">
        <v>4</v>
      </c>
      <c r="H803" s="6" t="s">
        <v>9</v>
      </c>
      <c r="I803" s="6" t="s">
        <v>9</v>
      </c>
      <c r="J803" s="89" t="e">
        <f>H803-G803</f>
        <v>#VALUE!</v>
      </c>
    </row>
    <row r="804" spans="1:10" hidden="1" x14ac:dyDescent="0.3">
      <c r="A804" s="6">
        <v>144500</v>
      </c>
      <c r="B804" s="6">
        <f>VLOOKUP(A804,'[1]6.1 all cu ID (2)'!$A:$E,2,FALSE)</f>
        <v>168</v>
      </c>
      <c r="C804" s="6">
        <v>168</v>
      </c>
      <c r="D804" s="7" t="s">
        <v>74</v>
      </c>
      <c r="E804" s="6">
        <v>395</v>
      </c>
      <c r="F804" s="12" t="s">
        <v>318</v>
      </c>
      <c r="G804" s="6">
        <v>15</v>
      </c>
      <c r="H804" s="6" t="s">
        <v>9</v>
      </c>
      <c r="I804" s="6" t="s">
        <v>9</v>
      </c>
      <c r="J804" s="89" t="e">
        <f>H804-G804</f>
        <v>#VALUE!</v>
      </c>
    </row>
    <row r="805" spans="1:10" hidden="1" x14ac:dyDescent="0.3">
      <c r="A805" s="6">
        <v>146042</v>
      </c>
      <c r="B805" s="6" t="e">
        <f>VLOOKUP(A805,'[1]6.1 all cu ID (2)'!$A:$E,2,FALSE)</f>
        <v>#N/A</v>
      </c>
      <c r="C805" s="29">
        <v>173</v>
      </c>
      <c r="D805" s="7" t="s">
        <v>108</v>
      </c>
      <c r="E805" s="6">
        <v>384</v>
      </c>
      <c r="F805" s="12" t="s">
        <v>307</v>
      </c>
      <c r="G805" s="6">
        <v>52</v>
      </c>
      <c r="H805" s="6" t="s">
        <v>9</v>
      </c>
      <c r="I805" s="6" t="s">
        <v>9</v>
      </c>
      <c r="J805" s="89" t="e">
        <f>H805-G805</f>
        <v>#VALUE!</v>
      </c>
    </row>
    <row r="806" spans="1:10" x14ac:dyDescent="0.3">
      <c r="A806" s="6">
        <v>144552</v>
      </c>
      <c r="B806" s="6">
        <f>VLOOKUP(A806,'[1]6.1 all cu ID (2)'!$A:$E,2,FALSE)</f>
        <v>168</v>
      </c>
      <c r="C806" s="6">
        <v>168</v>
      </c>
      <c r="D806" s="7" t="s">
        <v>75</v>
      </c>
      <c r="E806" s="6">
        <v>382</v>
      </c>
      <c r="F806" s="12" t="s">
        <v>301</v>
      </c>
      <c r="G806" s="6">
        <v>3</v>
      </c>
      <c r="H806" s="6" t="s">
        <v>9</v>
      </c>
      <c r="I806" s="6" t="s">
        <v>9</v>
      </c>
      <c r="J806" s="89" t="e">
        <f>H806-G806</f>
        <v>#VALUE!</v>
      </c>
    </row>
    <row r="807" spans="1:10" hidden="1" x14ac:dyDescent="0.3">
      <c r="A807" s="6">
        <v>144502</v>
      </c>
      <c r="B807" s="6">
        <f>VLOOKUP(A807,'[1]6.1 all cu ID (2)'!$A:$E,2,FALSE)</f>
        <v>168</v>
      </c>
      <c r="C807" s="6">
        <v>168</v>
      </c>
      <c r="D807" s="7" t="s">
        <v>275</v>
      </c>
      <c r="E807" s="6">
        <v>386</v>
      </c>
      <c r="F807" s="12" t="s">
        <v>309</v>
      </c>
      <c r="G807" s="6">
        <v>100</v>
      </c>
      <c r="H807" s="6">
        <v>231</v>
      </c>
      <c r="I807" s="6">
        <v>231</v>
      </c>
      <c r="J807" s="89">
        <f>H807-G807</f>
        <v>131</v>
      </c>
    </row>
    <row r="808" spans="1:10" hidden="1" x14ac:dyDescent="0.3">
      <c r="A808" s="6">
        <v>144502</v>
      </c>
      <c r="B808" s="6">
        <f>VLOOKUP(A808,'[1]6.1 all cu ID (2)'!$A:$E,2,FALSE)</f>
        <v>168</v>
      </c>
      <c r="C808" s="6">
        <v>168</v>
      </c>
      <c r="D808" s="7" t="s">
        <v>275</v>
      </c>
      <c r="E808" s="6">
        <v>387</v>
      </c>
      <c r="F808" s="18" t="s">
        <v>310</v>
      </c>
      <c r="G808" s="6">
        <v>80</v>
      </c>
      <c r="H808" s="6">
        <v>80</v>
      </c>
      <c r="I808" s="6">
        <v>80</v>
      </c>
      <c r="J808" s="89">
        <f>H808-G808</f>
        <v>0</v>
      </c>
    </row>
    <row r="809" spans="1:10" hidden="1" x14ac:dyDescent="0.3">
      <c r="A809" s="6">
        <v>144502</v>
      </c>
      <c r="B809" s="6">
        <f>VLOOKUP(A809,'[1]6.1 all cu ID (2)'!$A:$E,2,FALSE)</f>
        <v>168</v>
      </c>
      <c r="C809" s="6">
        <v>168</v>
      </c>
      <c r="D809" s="7" t="s">
        <v>275</v>
      </c>
      <c r="E809" s="6">
        <v>388</v>
      </c>
      <c r="F809" s="19" t="s">
        <v>311</v>
      </c>
      <c r="G809" s="6">
        <v>50</v>
      </c>
      <c r="H809" s="6">
        <v>178</v>
      </c>
      <c r="I809" s="6">
        <v>178</v>
      </c>
      <c r="J809" s="89">
        <f>H809-G809</f>
        <v>128</v>
      </c>
    </row>
    <row r="810" spans="1:10" hidden="1" x14ac:dyDescent="0.3">
      <c r="A810" s="6">
        <v>144502</v>
      </c>
      <c r="B810" s="6">
        <f>VLOOKUP(A810,'[1]6.1 all cu ID (2)'!$A:$E,2,FALSE)</f>
        <v>168</v>
      </c>
      <c r="C810" s="6">
        <v>168</v>
      </c>
      <c r="D810" s="7" t="s">
        <v>275</v>
      </c>
      <c r="E810" s="6">
        <v>389</v>
      </c>
      <c r="F810" s="20" t="s">
        <v>312</v>
      </c>
      <c r="G810" s="6">
        <v>40</v>
      </c>
      <c r="H810" s="6">
        <v>109</v>
      </c>
      <c r="I810" s="6">
        <v>109</v>
      </c>
      <c r="J810" s="89">
        <f>H810-G810</f>
        <v>69</v>
      </c>
    </row>
    <row r="811" spans="1:10" hidden="1" x14ac:dyDescent="0.3">
      <c r="A811" s="6">
        <v>144502</v>
      </c>
      <c r="B811" s="6">
        <f>VLOOKUP(A811,'[1]6.1 all cu ID (2)'!$A:$E,2,FALSE)</f>
        <v>168</v>
      </c>
      <c r="C811" s="6">
        <v>168</v>
      </c>
      <c r="D811" s="7" t="s">
        <v>275</v>
      </c>
      <c r="E811" s="6">
        <v>391</v>
      </c>
      <c r="F811" s="20" t="s">
        <v>314</v>
      </c>
      <c r="G811" s="6">
        <v>60</v>
      </c>
      <c r="H811" s="6">
        <v>133</v>
      </c>
      <c r="I811" s="6">
        <v>133</v>
      </c>
      <c r="J811" s="89">
        <f>H811-G811</f>
        <v>73</v>
      </c>
    </row>
    <row r="812" spans="1:10" hidden="1" x14ac:dyDescent="0.3">
      <c r="A812" s="6">
        <v>144502</v>
      </c>
      <c r="B812" s="6">
        <f>VLOOKUP(A812,'[1]6.1 all cu ID (2)'!$A:$E,2,FALSE)</f>
        <v>168</v>
      </c>
      <c r="C812" s="6">
        <v>168</v>
      </c>
      <c r="D812" s="7" t="s">
        <v>275</v>
      </c>
      <c r="E812" s="6">
        <v>392</v>
      </c>
      <c r="F812" s="12" t="s">
        <v>315</v>
      </c>
      <c r="G812" s="6">
        <v>3</v>
      </c>
      <c r="H812" s="6">
        <v>6</v>
      </c>
      <c r="I812" s="6">
        <v>6</v>
      </c>
      <c r="J812" s="89">
        <f>H812-G812</f>
        <v>3</v>
      </c>
    </row>
    <row r="813" spans="1:10" hidden="1" x14ac:dyDescent="0.3">
      <c r="A813" s="6">
        <v>144502</v>
      </c>
      <c r="B813" s="6">
        <f>VLOOKUP(A813,'[1]6.1 all cu ID (2)'!$A:$E,2,FALSE)</f>
        <v>168</v>
      </c>
      <c r="C813" s="6">
        <v>168</v>
      </c>
      <c r="D813" s="7" t="s">
        <v>275</v>
      </c>
      <c r="E813" s="6">
        <v>395</v>
      </c>
      <c r="F813" s="12" t="s">
        <v>318</v>
      </c>
      <c r="G813" s="6">
        <v>72</v>
      </c>
      <c r="H813" s="6">
        <v>80</v>
      </c>
      <c r="I813" s="6">
        <v>80</v>
      </c>
      <c r="J813" s="89">
        <f>H813-G813</f>
        <v>8</v>
      </c>
    </row>
    <row r="814" spans="1:10" hidden="1" x14ac:dyDescent="0.3">
      <c r="A814" s="6">
        <v>144502</v>
      </c>
      <c r="B814" s="6">
        <f>VLOOKUP(A814,'[1]6.1 all cu ID (2)'!$A:$E,2,FALSE)</f>
        <v>168</v>
      </c>
      <c r="C814" s="6">
        <v>168</v>
      </c>
      <c r="D814" s="7" t="s">
        <v>275</v>
      </c>
      <c r="E814" s="6">
        <v>453</v>
      </c>
      <c r="F814" s="12" t="s">
        <v>320</v>
      </c>
      <c r="G814" s="6">
        <v>76</v>
      </c>
      <c r="H814" s="6">
        <v>76</v>
      </c>
      <c r="I814" s="6">
        <v>76</v>
      </c>
      <c r="J814" s="89">
        <f>H814-G814</f>
        <v>0</v>
      </c>
    </row>
    <row r="815" spans="1:10" hidden="1" x14ac:dyDescent="0.3">
      <c r="A815" s="6">
        <v>147415</v>
      </c>
      <c r="B815" s="6">
        <f>VLOOKUP(A815,'[1]6.1 all cu ID (2)'!$A:$E,2,FALSE)</f>
        <v>173</v>
      </c>
      <c r="C815" s="6">
        <v>173</v>
      </c>
      <c r="D815" s="7" t="s">
        <v>108</v>
      </c>
      <c r="E815" s="6">
        <v>384</v>
      </c>
      <c r="F815" s="12" t="s">
        <v>307</v>
      </c>
      <c r="G815" s="6">
        <v>52</v>
      </c>
      <c r="H815" s="6" t="s">
        <v>9</v>
      </c>
      <c r="I815" s="6" t="s">
        <v>9</v>
      </c>
      <c r="J815" s="89" t="e">
        <f>H815-G815</f>
        <v>#VALUE!</v>
      </c>
    </row>
    <row r="816" spans="1:10" hidden="1" x14ac:dyDescent="0.3">
      <c r="A816" s="6">
        <v>147514</v>
      </c>
      <c r="B816" s="6">
        <f>VLOOKUP(A816,'[1]6.1 all cu ID (2)'!$A:$E,2,FALSE)</f>
        <v>173</v>
      </c>
      <c r="C816" s="6">
        <v>173</v>
      </c>
      <c r="D816" s="7" t="s">
        <v>176</v>
      </c>
      <c r="E816" s="6">
        <v>384</v>
      </c>
      <c r="F816" s="12" t="s">
        <v>307</v>
      </c>
      <c r="G816" s="6">
        <v>52</v>
      </c>
      <c r="H816" s="6">
        <v>59</v>
      </c>
      <c r="I816" s="6">
        <v>59</v>
      </c>
      <c r="J816" s="89">
        <f>H816-G816</f>
        <v>7</v>
      </c>
    </row>
    <row r="817" spans="1:10" x14ac:dyDescent="0.3">
      <c r="A817" s="6">
        <v>145376</v>
      </c>
      <c r="B817" s="6">
        <f>VLOOKUP(A817,'[1]6.1 all cu ID (2)'!$A:$E,2,FALSE)</f>
        <v>168</v>
      </c>
      <c r="C817" s="6">
        <v>168</v>
      </c>
      <c r="D817" s="7" t="s">
        <v>91</v>
      </c>
      <c r="E817" s="6">
        <v>382</v>
      </c>
      <c r="F817" s="12" t="s">
        <v>301</v>
      </c>
      <c r="G817" s="6">
        <v>3</v>
      </c>
      <c r="H817" s="6" t="s">
        <v>9</v>
      </c>
      <c r="I817" s="6" t="s">
        <v>9</v>
      </c>
      <c r="J817" s="89" t="e">
        <f>H817-G817</f>
        <v>#VALUE!</v>
      </c>
    </row>
    <row r="818" spans="1:10" hidden="1" x14ac:dyDescent="0.3">
      <c r="A818" s="6">
        <v>144552</v>
      </c>
      <c r="B818" s="6">
        <f>VLOOKUP(A818,'[1]6.1 all cu ID (2)'!$A:$E,2,FALSE)</f>
        <v>168</v>
      </c>
      <c r="C818" s="6">
        <v>168</v>
      </c>
      <c r="D818" s="7" t="s">
        <v>75</v>
      </c>
      <c r="E818" s="6">
        <v>386</v>
      </c>
      <c r="F818" s="12" t="s">
        <v>309</v>
      </c>
      <c r="G818" s="6">
        <v>25</v>
      </c>
      <c r="H818" s="6" t="s">
        <v>9</v>
      </c>
      <c r="I818" s="6" t="s">
        <v>9</v>
      </c>
      <c r="J818" s="89" t="e">
        <f>H818-G818</f>
        <v>#VALUE!</v>
      </c>
    </row>
    <row r="819" spans="1:10" hidden="1" x14ac:dyDescent="0.3">
      <c r="A819" s="6">
        <v>144552</v>
      </c>
      <c r="B819" s="6">
        <f>VLOOKUP(A819,'[1]6.1 all cu ID (2)'!$A:$E,2,FALSE)</f>
        <v>168</v>
      </c>
      <c r="C819" s="6">
        <v>168</v>
      </c>
      <c r="D819" s="7" t="s">
        <v>75</v>
      </c>
      <c r="E819" s="6">
        <v>387</v>
      </c>
      <c r="F819" s="18" t="s">
        <v>310</v>
      </c>
      <c r="G819" s="6">
        <v>40</v>
      </c>
      <c r="H819" s="6" t="s">
        <v>9</v>
      </c>
      <c r="I819" s="6" t="s">
        <v>9</v>
      </c>
      <c r="J819" s="89" t="e">
        <f>H819-G819</f>
        <v>#VALUE!</v>
      </c>
    </row>
    <row r="820" spans="1:10" hidden="1" x14ac:dyDescent="0.3">
      <c r="A820" s="6">
        <v>144552</v>
      </c>
      <c r="B820" s="6">
        <f>VLOOKUP(A820,'[1]6.1 all cu ID (2)'!$A:$E,2,FALSE)</f>
        <v>168</v>
      </c>
      <c r="C820" s="6">
        <v>168</v>
      </c>
      <c r="D820" s="7" t="s">
        <v>75</v>
      </c>
      <c r="E820" s="6">
        <v>388</v>
      </c>
      <c r="F820" s="19" t="s">
        <v>311</v>
      </c>
      <c r="G820" s="6">
        <v>22</v>
      </c>
      <c r="H820" s="6" t="s">
        <v>9</v>
      </c>
      <c r="I820" s="6" t="s">
        <v>9</v>
      </c>
      <c r="J820" s="89" t="e">
        <f>H820-G820</f>
        <v>#VALUE!</v>
      </c>
    </row>
    <row r="821" spans="1:10" hidden="1" x14ac:dyDescent="0.3">
      <c r="A821" s="6">
        <v>144552</v>
      </c>
      <c r="B821" s="6">
        <f>VLOOKUP(A821,'[1]6.1 all cu ID (2)'!$A:$E,2,FALSE)</f>
        <v>168</v>
      </c>
      <c r="C821" s="6">
        <v>168</v>
      </c>
      <c r="D821" s="7" t="s">
        <v>75</v>
      </c>
      <c r="E821" s="6">
        <v>389</v>
      </c>
      <c r="F821" s="20" t="s">
        <v>312</v>
      </c>
      <c r="G821" s="6">
        <v>40</v>
      </c>
      <c r="H821" s="6" t="s">
        <v>9</v>
      </c>
      <c r="I821" s="6" t="s">
        <v>9</v>
      </c>
      <c r="J821" s="89" t="e">
        <f>H821-G821</f>
        <v>#VALUE!</v>
      </c>
    </row>
    <row r="822" spans="1:10" hidden="1" x14ac:dyDescent="0.3">
      <c r="A822" s="6">
        <v>144552</v>
      </c>
      <c r="B822" s="6">
        <f>VLOOKUP(A822,'[1]6.1 all cu ID (2)'!$A:$E,2,FALSE)</f>
        <v>168</v>
      </c>
      <c r="C822" s="6">
        <v>168</v>
      </c>
      <c r="D822" s="7" t="s">
        <v>75</v>
      </c>
      <c r="E822" s="6">
        <v>392</v>
      </c>
      <c r="F822" s="12" t="s">
        <v>315</v>
      </c>
      <c r="G822" s="6">
        <v>3</v>
      </c>
      <c r="H822" s="6" t="s">
        <v>9</v>
      </c>
      <c r="I822" s="6" t="s">
        <v>9</v>
      </c>
      <c r="J822" s="89" t="e">
        <f>H822-G822</f>
        <v>#VALUE!</v>
      </c>
    </row>
    <row r="823" spans="1:10" hidden="1" x14ac:dyDescent="0.3">
      <c r="A823" s="6">
        <v>144552</v>
      </c>
      <c r="B823" s="6">
        <f>VLOOKUP(A823,'[1]6.1 all cu ID (2)'!$A:$E,2,FALSE)</f>
        <v>168</v>
      </c>
      <c r="C823" s="6">
        <v>168</v>
      </c>
      <c r="D823" s="7" t="s">
        <v>75</v>
      </c>
      <c r="E823" s="6">
        <v>394</v>
      </c>
      <c r="F823" s="22" t="s">
        <v>317</v>
      </c>
      <c r="G823" s="6">
        <v>100</v>
      </c>
      <c r="H823" s="6" t="s">
        <v>9</v>
      </c>
      <c r="I823" s="6" t="s">
        <v>9</v>
      </c>
      <c r="J823" s="89" t="e">
        <f>H823-G823</f>
        <v>#VALUE!</v>
      </c>
    </row>
    <row r="824" spans="1:10" hidden="1" x14ac:dyDescent="0.3">
      <c r="A824" s="6">
        <v>144552</v>
      </c>
      <c r="B824" s="6">
        <f>VLOOKUP(A824,'[1]6.1 all cu ID (2)'!$A:$E,2,FALSE)</f>
        <v>168</v>
      </c>
      <c r="C824" s="6">
        <v>168</v>
      </c>
      <c r="D824" s="7" t="s">
        <v>75</v>
      </c>
      <c r="E824" s="6">
        <v>395</v>
      </c>
      <c r="F824" s="12" t="s">
        <v>318</v>
      </c>
      <c r="G824" s="6">
        <v>40</v>
      </c>
      <c r="H824" s="6" t="s">
        <v>9</v>
      </c>
      <c r="I824" s="6" t="s">
        <v>9</v>
      </c>
      <c r="J824" s="89" t="e">
        <f>H824-G824</f>
        <v>#VALUE!</v>
      </c>
    </row>
    <row r="825" spans="1:10" hidden="1" x14ac:dyDescent="0.3">
      <c r="A825" s="6">
        <v>144552</v>
      </c>
      <c r="B825" s="6">
        <f>VLOOKUP(A825,'[1]6.1 all cu ID (2)'!$A:$E,2,FALSE)</f>
        <v>168</v>
      </c>
      <c r="C825" s="6">
        <v>168</v>
      </c>
      <c r="D825" s="7" t="s">
        <v>75</v>
      </c>
      <c r="E825" s="6">
        <v>453</v>
      </c>
      <c r="F825" s="12" t="s">
        <v>320</v>
      </c>
      <c r="G825" s="6">
        <v>20</v>
      </c>
      <c r="H825" s="6" t="s">
        <v>9</v>
      </c>
      <c r="I825" s="6" t="s">
        <v>9</v>
      </c>
      <c r="J825" s="89" t="e">
        <f>H825-G825</f>
        <v>#VALUE!</v>
      </c>
    </row>
    <row r="826" spans="1:10" x14ac:dyDescent="0.3">
      <c r="A826" s="6">
        <v>146768</v>
      </c>
      <c r="B826" s="6">
        <f>VLOOKUP(A826,'[1]6.1 all cu ID (2)'!$A:$E,2,FALSE)</f>
        <v>173</v>
      </c>
      <c r="C826" s="6">
        <v>173</v>
      </c>
      <c r="D826" s="7" t="s">
        <v>282</v>
      </c>
      <c r="E826" s="6">
        <v>382</v>
      </c>
      <c r="F826" s="12" t="s">
        <v>301</v>
      </c>
      <c r="G826" s="6">
        <v>3</v>
      </c>
      <c r="H826" s="6" t="s">
        <v>9</v>
      </c>
      <c r="I826" s="6" t="s">
        <v>9</v>
      </c>
      <c r="J826" s="89" t="e">
        <f>H826-G826</f>
        <v>#VALUE!</v>
      </c>
    </row>
    <row r="827" spans="1:10" hidden="1" x14ac:dyDescent="0.3">
      <c r="A827" s="6">
        <v>144576</v>
      </c>
      <c r="B827" s="6">
        <f>VLOOKUP(A827,'[1]6.1 all cu ID (2)'!$A:$E,2,FALSE)</f>
        <v>168</v>
      </c>
      <c r="C827" s="6">
        <v>168</v>
      </c>
      <c r="D827" s="7" t="s">
        <v>76</v>
      </c>
      <c r="E827" s="6">
        <v>387</v>
      </c>
      <c r="F827" s="18" t="s">
        <v>310</v>
      </c>
      <c r="G827" s="6">
        <v>160</v>
      </c>
      <c r="H827" s="6">
        <v>199</v>
      </c>
      <c r="I827" s="6">
        <v>199</v>
      </c>
      <c r="J827" s="89">
        <f>H827-G827</f>
        <v>39</v>
      </c>
    </row>
    <row r="828" spans="1:10" hidden="1" x14ac:dyDescent="0.3">
      <c r="A828" s="6">
        <v>144576</v>
      </c>
      <c r="B828" s="6">
        <f>VLOOKUP(A828,'[1]6.1 all cu ID (2)'!$A:$E,2,FALSE)</f>
        <v>168</v>
      </c>
      <c r="C828" s="6">
        <v>168</v>
      </c>
      <c r="D828" s="7" t="s">
        <v>76</v>
      </c>
      <c r="E828" s="6">
        <v>388</v>
      </c>
      <c r="F828" s="19" t="s">
        <v>311</v>
      </c>
      <c r="G828" s="6">
        <v>80</v>
      </c>
      <c r="H828" s="6">
        <v>139</v>
      </c>
      <c r="I828" s="6">
        <v>139</v>
      </c>
      <c r="J828" s="89">
        <f>H828-G828</f>
        <v>59</v>
      </c>
    </row>
    <row r="829" spans="1:10" hidden="1" x14ac:dyDescent="0.3">
      <c r="A829" s="6">
        <v>144576</v>
      </c>
      <c r="B829" s="6">
        <f>VLOOKUP(A829,'[1]6.1 all cu ID (2)'!$A:$E,2,FALSE)</f>
        <v>168</v>
      </c>
      <c r="C829" s="6">
        <v>168</v>
      </c>
      <c r="D829" s="7" t="s">
        <v>76</v>
      </c>
      <c r="E829" s="6">
        <v>389</v>
      </c>
      <c r="F829" s="20" t="s">
        <v>312</v>
      </c>
      <c r="G829" s="6">
        <v>25</v>
      </c>
      <c r="H829" s="6">
        <v>40</v>
      </c>
      <c r="I829" s="6">
        <v>40</v>
      </c>
      <c r="J829" s="89">
        <f>H829-G829</f>
        <v>15</v>
      </c>
    </row>
    <row r="830" spans="1:10" hidden="1" x14ac:dyDescent="0.3">
      <c r="A830" s="6">
        <v>144576</v>
      </c>
      <c r="B830" s="6">
        <f>VLOOKUP(A830,'[1]6.1 all cu ID (2)'!$A:$E,2,FALSE)</f>
        <v>168</v>
      </c>
      <c r="C830" s="6">
        <v>168</v>
      </c>
      <c r="D830" s="7" t="s">
        <v>76</v>
      </c>
      <c r="E830" s="6">
        <v>390</v>
      </c>
      <c r="F830" s="19" t="s">
        <v>313</v>
      </c>
      <c r="G830" s="6">
        <v>5</v>
      </c>
      <c r="H830" s="6">
        <v>6</v>
      </c>
      <c r="I830" s="6">
        <v>6</v>
      </c>
      <c r="J830" s="89">
        <f>H830-G830</f>
        <v>1</v>
      </c>
    </row>
    <row r="831" spans="1:10" hidden="1" x14ac:dyDescent="0.3">
      <c r="A831" s="6">
        <v>144576</v>
      </c>
      <c r="B831" s="6">
        <f>VLOOKUP(A831,'[1]6.1 all cu ID (2)'!$A:$E,2,FALSE)</f>
        <v>168</v>
      </c>
      <c r="C831" s="6">
        <v>168</v>
      </c>
      <c r="D831" s="7" t="s">
        <v>76</v>
      </c>
      <c r="E831" s="6">
        <v>391</v>
      </c>
      <c r="F831" s="20" t="s">
        <v>314</v>
      </c>
      <c r="G831" s="6">
        <v>130</v>
      </c>
      <c r="H831" s="6">
        <v>142</v>
      </c>
      <c r="I831" s="6">
        <v>142</v>
      </c>
      <c r="J831" s="89">
        <f>H831-G831</f>
        <v>12</v>
      </c>
    </row>
    <row r="832" spans="1:10" hidden="1" x14ac:dyDescent="0.3">
      <c r="A832" s="6">
        <v>144576</v>
      </c>
      <c r="B832" s="6">
        <f>VLOOKUP(A832,'[1]6.1 all cu ID (2)'!$A:$E,2,FALSE)</f>
        <v>168</v>
      </c>
      <c r="C832" s="6">
        <v>168</v>
      </c>
      <c r="D832" s="7" t="s">
        <v>76</v>
      </c>
      <c r="E832" s="6">
        <v>392</v>
      </c>
      <c r="F832" s="12" t="s">
        <v>315</v>
      </c>
      <c r="G832" s="6">
        <v>6</v>
      </c>
      <c r="H832" s="6">
        <v>6</v>
      </c>
      <c r="I832" s="6">
        <v>6</v>
      </c>
      <c r="J832" s="89">
        <f>H832-G832</f>
        <v>0</v>
      </c>
    </row>
    <row r="833" spans="1:10" hidden="1" x14ac:dyDescent="0.3">
      <c r="A833" s="6">
        <v>144576</v>
      </c>
      <c r="B833" s="6">
        <f>VLOOKUP(A833,'[1]6.1 all cu ID (2)'!$A:$E,2,FALSE)</f>
        <v>168</v>
      </c>
      <c r="C833" s="6">
        <v>168</v>
      </c>
      <c r="D833" s="7" t="s">
        <v>76</v>
      </c>
      <c r="E833" s="6">
        <v>395</v>
      </c>
      <c r="F833" s="12" t="s">
        <v>318</v>
      </c>
      <c r="G833" s="6">
        <v>150</v>
      </c>
      <c r="H833" s="6">
        <v>183</v>
      </c>
      <c r="I833" s="6">
        <v>183</v>
      </c>
      <c r="J833" s="89">
        <f>H833-G833</f>
        <v>33</v>
      </c>
    </row>
    <row r="834" spans="1:10" hidden="1" x14ac:dyDescent="0.3">
      <c r="A834" s="6">
        <v>144576</v>
      </c>
      <c r="B834" s="6">
        <f>VLOOKUP(A834,'[1]6.1 all cu ID (2)'!$A:$E,2,FALSE)</f>
        <v>168</v>
      </c>
      <c r="C834" s="6">
        <v>168</v>
      </c>
      <c r="D834" s="7" t="s">
        <v>76</v>
      </c>
      <c r="E834" s="6">
        <v>396</v>
      </c>
      <c r="F834" s="12" t="s">
        <v>319</v>
      </c>
      <c r="G834" s="6">
        <v>1</v>
      </c>
      <c r="H834" s="6">
        <v>1</v>
      </c>
      <c r="I834" s="6">
        <v>1</v>
      </c>
      <c r="J834" s="89">
        <f>H834-G834</f>
        <v>0</v>
      </c>
    </row>
    <row r="835" spans="1:10" hidden="1" x14ac:dyDescent="0.3">
      <c r="A835" s="6">
        <v>144576</v>
      </c>
      <c r="B835" s="6">
        <f>VLOOKUP(A835,'[1]6.1 all cu ID (2)'!$A:$E,2,FALSE)</f>
        <v>168</v>
      </c>
      <c r="C835" s="6">
        <v>168</v>
      </c>
      <c r="D835" s="7" t="s">
        <v>76</v>
      </c>
      <c r="E835" s="6">
        <v>453</v>
      </c>
      <c r="F835" s="12" t="s">
        <v>320</v>
      </c>
      <c r="G835" s="6">
        <v>56</v>
      </c>
      <c r="H835" s="6">
        <v>50</v>
      </c>
      <c r="I835" s="6">
        <v>50</v>
      </c>
      <c r="J835" s="89">
        <f>H835-G835</f>
        <v>-6</v>
      </c>
    </row>
    <row r="836" spans="1:10" hidden="1" x14ac:dyDescent="0.3">
      <c r="A836" s="6">
        <v>147847</v>
      </c>
      <c r="B836" s="6">
        <f>VLOOKUP(A836,'[1]6.1 all cu ID (2)'!$A:$E,2,FALSE)</f>
        <v>173</v>
      </c>
      <c r="C836" s="6">
        <v>173</v>
      </c>
      <c r="D836" s="7" t="s">
        <v>189</v>
      </c>
      <c r="E836" s="6">
        <v>384</v>
      </c>
      <c r="F836" s="12" t="s">
        <v>307</v>
      </c>
      <c r="G836" s="6">
        <v>52</v>
      </c>
      <c r="H836" s="6">
        <v>44</v>
      </c>
      <c r="I836" s="6">
        <v>44</v>
      </c>
      <c r="J836" s="89">
        <f>H836-G836</f>
        <v>-8</v>
      </c>
    </row>
    <row r="837" spans="1:10" hidden="1" x14ac:dyDescent="0.3">
      <c r="A837" s="31">
        <v>147871</v>
      </c>
      <c r="B837" s="31">
        <f>VLOOKUP(A837,'[1]6.1 all cu ID (2)'!$A:$E,2,FALSE)</f>
        <v>173</v>
      </c>
      <c r="C837" s="31">
        <v>173</v>
      </c>
      <c r="D837" s="32" t="s">
        <v>190</v>
      </c>
      <c r="E837" s="31">
        <v>384</v>
      </c>
      <c r="F837" s="8" t="s">
        <v>307</v>
      </c>
      <c r="G837" s="31">
        <v>52</v>
      </c>
      <c r="H837" s="31">
        <v>45</v>
      </c>
      <c r="I837" s="31">
        <v>45</v>
      </c>
      <c r="J837" s="89">
        <f>H837-G837</f>
        <v>-7</v>
      </c>
    </row>
    <row r="838" spans="1:10" x14ac:dyDescent="0.3">
      <c r="A838" s="6">
        <v>146771</v>
      </c>
      <c r="B838" s="6">
        <f>VLOOKUP(A838,'[1]6.1 all cu ID (2)'!$A:$E,2,FALSE)</f>
        <v>173</v>
      </c>
      <c r="C838" s="6">
        <v>173</v>
      </c>
      <c r="D838" s="7" t="s">
        <v>283</v>
      </c>
      <c r="E838" s="6">
        <v>382</v>
      </c>
      <c r="F838" s="12" t="s">
        <v>301</v>
      </c>
      <c r="G838" s="6">
        <v>3</v>
      </c>
      <c r="H838" s="6" t="s">
        <v>9</v>
      </c>
      <c r="I838" s="6" t="s">
        <v>9</v>
      </c>
      <c r="J838" s="89" t="e">
        <f>H838-G838</f>
        <v>#VALUE!</v>
      </c>
    </row>
    <row r="839" spans="1:10" hidden="1" x14ac:dyDescent="0.3">
      <c r="A839" s="6">
        <v>144616</v>
      </c>
      <c r="B839" s="6">
        <f>VLOOKUP(A839,'[1]6.1 all cu ID (2)'!$A:$E,2,FALSE)</f>
        <v>168</v>
      </c>
      <c r="C839" s="6">
        <v>168</v>
      </c>
      <c r="D839" s="7" t="s">
        <v>276</v>
      </c>
      <c r="E839" s="6">
        <v>386</v>
      </c>
      <c r="F839" s="12" t="s">
        <v>309</v>
      </c>
      <c r="G839" s="6">
        <v>100</v>
      </c>
      <c r="H839" s="6" t="s">
        <v>9</v>
      </c>
      <c r="I839" s="6" t="s">
        <v>9</v>
      </c>
      <c r="J839" s="89" t="e">
        <f>H839-G839</f>
        <v>#VALUE!</v>
      </c>
    </row>
    <row r="840" spans="1:10" hidden="1" x14ac:dyDescent="0.3">
      <c r="A840" s="6">
        <v>144616</v>
      </c>
      <c r="B840" s="6">
        <f>VLOOKUP(A840,'[1]6.1 all cu ID (2)'!$A:$E,2,FALSE)</f>
        <v>168</v>
      </c>
      <c r="C840" s="6">
        <v>168</v>
      </c>
      <c r="D840" s="7" t="s">
        <v>276</v>
      </c>
      <c r="E840" s="6">
        <v>388</v>
      </c>
      <c r="F840" s="19" t="s">
        <v>311</v>
      </c>
      <c r="G840" s="6">
        <v>113</v>
      </c>
      <c r="H840" s="6" t="s">
        <v>9</v>
      </c>
      <c r="I840" s="6" t="s">
        <v>9</v>
      </c>
      <c r="J840" s="89" t="e">
        <f>H840-G840</f>
        <v>#VALUE!</v>
      </c>
    </row>
    <row r="841" spans="1:10" hidden="1" x14ac:dyDescent="0.3">
      <c r="A841" s="6">
        <v>144616</v>
      </c>
      <c r="B841" s="6">
        <f>VLOOKUP(A841,'[1]6.1 all cu ID (2)'!$A:$E,2,FALSE)</f>
        <v>168</v>
      </c>
      <c r="C841" s="6">
        <v>168</v>
      </c>
      <c r="D841" s="7" t="s">
        <v>276</v>
      </c>
      <c r="E841" s="6">
        <v>389</v>
      </c>
      <c r="F841" s="20" t="s">
        <v>312</v>
      </c>
      <c r="G841" s="6">
        <v>20</v>
      </c>
      <c r="H841" s="6" t="s">
        <v>9</v>
      </c>
      <c r="I841" s="6" t="s">
        <v>9</v>
      </c>
      <c r="J841" s="89" t="e">
        <f>H841-G841</f>
        <v>#VALUE!</v>
      </c>
    </row>
    <row r="842" spans="1:10" hidden="1" x14ac:dyDescent="0.3">
      <c r="A842" s="6">
        <v>144616</v>
      </c>
      <c r="B842" s="6">
        <f>VLOOKUP(A842,'[1]6.1 all cu ID (2)'!$A:$E,2,FALSE)</f>
        <v>168</v>
      </c>
      <c r="C842" s="6">
        <v>168</v>
      </c>
      <c r="D842" s="7" t="s">
        <v>276</v>
      </c>
      <c r="E842" s="6">
        <v>390</v>
      </c>
      <c r="F842" s="19" t="s">
        <v>313</v>
      </c>
      <c r="G842" s="6">
        <v>20</v>
      </c>
      <c r="H842" s="6" t="s">
        <v>9</v>
      </c>
      <c r="I842" s="6" t="s">
        <v>9</v>
      </c>
      <c r="J842" s="89" t="e">
        <f>H842-G842</f>
        <v>#VALUE!</v>
      </c>
    </row>
    <row r="843" spans="1:10" hidden="1" x14ac:dyDescent="0.3">
      <c r="A843" s="6">
        <v>144616</v>
      </c>
      <c r="B843" s="6">
        <f>VLOOKUP(A843,'[1]6.1 all cu ID (2)'!$A:$E,2,FALSE)</f>
        <v>168</v>
      </c>
      <c r="C843" s="6">
        <v>168</v>
      </c>
      <c r="D843" s="7" t="s">
        <v>276</v>
      </c>
      <c r="E843" s="6">
        <v>391</v>
      </c>
      <c r="F843" s="20" t="s">
        <v>314</v>
      </c>
      <c r="G843" s="6">
        <v>90</v>
      </c>
      <c r="H843" s="6" t="s">
        <v>9</v>
      </c>
      <c r="I843" s="6" t="s">
        <v>9</v>
      </c>
      <c r="J843" s="89" t="e">
        <f>H843-G843</f>
        <v>#VALUE!</v>
      </c>
    </row>
    <row r="844" spans="1:10" hidden="1" x14ac:dyDescent="0.3">
      <c r="A844" s="6">
        <v>143849</v>
      </c>
      <c r="B844" s="6">
        <f>VLOOKUP(A844,'[1]6.1 all cu ID (2)'!$A:$E,2,FALSE)</f>
        <v>168</v>
      </c>
      <c r="C844" s="6">
        <v>168</v>
      </c>
      <c r="D844" s="7" t="s">
        <v>53</v>
      </c>
      <c r="E844" s="6">
        <v>384</v>
      </c>
      <c r="F844" s="12" t="s">
        <v>307</v>
      </c>
      <c r="G844" s="6">
        <v>51</v>
      </c>
      <c r="H844" s="6">
        <v>52</v>
      </c>
      <c r="I844" s="6">
        <v>52</v>
      </c>
      <c r="J844" s="89">
        <f>H844-G844</f>
        <v>1</v>
      </c>
    </row>
    <row r="845" spans="1:10" x14ac:dyDescent="0.3">
      <c r="A845" s="6">
        <v>147430</v>
      </c>
      <c r="B845" s="6">
        <f>VLOOKUP(A845,'[1]6.1 all cu ID (2)'!$A:$E,2,FALSE)</f>
        <v>173</v>
      </c>
      <c r="C845" s="6">
        <v>173</v>
      </c>
      <c r="D845" s="7" t="s">
        <v>172</v>
      </c>
      <c r="E845" s="6">
        <v>382</v>
      </c>
      <c r="F845" s="12" t="s">
        <v>301</v>
      </c>
      <c r="G845" s="6">
        <v>3</v>
      </c>
      <c r="H845" s="6" t="s">
        <v>9</v>
      </c>
      <c r="I845" s="6" t="s">
        <v>9</v>
      </c>
      <c r="J845" s="89" t="e">
        <f>H845-G845</f>
        <v>#VALUE!</v>
      </c>
    </row>
    <row r="846" spans="1:10" hidden="1" x14ac:dyDescent="0.3">
      <c r="A846" s="6">
        <v>144627</v>
      </c>
      <c r="B846" s="6">
        <f>VLOOKUP(A846,'[1]6.1 all cu ID (2)'!$A:$E,2,FALSE)</f>
        <v>168</v>
      </c>
      <c r="C846" s="6">
        <v>168</v>
      </c>
      <c r="D846" s="7" t="s">
        <v>77</v>
      </c>
      <c r="E846" s="6">
        <v>386</v>
      </c>
      <c r="F846" s="12" t="s">
        <v>309</v>
      </c>
      <c r="G846" s="6">
        <v>36</v>
      </c>
      <c r="H846" s="6">
        <v>44</v>
      </c>
      <c r="I846" s="6">
        <v>44</v>
      </c>
      <c r="J846" s="89">
        <f>H846-G846</f>
        <v>8</v>
      </c>
    </row>
    <row r="847" spans="1:10" hidden="1" x14ac:dyDescent="0.3">
      <c r="A847" s="6">
        <v>144627</v>
      </c>
      <c r="B847" s="6">
        <f>VLOOKUP(A847,'[1]6.1 all cu ID (2)'!$A:$E,2,FALSE)</f>
        <v>168</v>
      </c>
      <c r="C847" s="6">
        <v>168</v>
      </c>
      <c r="D847" s="7" t="s">
        <v>77</v>
      </c>
      <c r="E847" s="6">
        <v>387</v>
      </c>
      <c r="F847" s="18" t="s">
        <v>310</v>
      </c>
      <c r="G847" s="6">
        <v>8</v>
      </c>
      <c r="H847" s="6">
        <v>10</v>
      </c>
      <c r="I847" s="6">
        <v>10</v>
      </c>
      <c r="J847" s="89">
        <f>H847-G847</f>
        <v>2</v>
      </c>
    </row>
    <row r="848" spans="1:10" hidden="1" x14ac:dyDescent="0.3">
      <c r="A848" s="6">
        <v>144627</v>
      </c>
      <c r="B848" s="6">
        <f>VLOOKUP(A848,'[1]6.1 all cu ID (2)'!$A:$E,2,FALSE)</f>
        <v>168</v>
      </c>
      <c r="C848" s="6">
        <v>168</v>
      </c>
      <c r="D848" s="7" t="s">
        <v>77</v>
      </c>
      <c r="E848" s="6">
        <v>388</v>
      </c>
      <c r="F848" s="19" t="s">
        <v>311</v>
      </c>
      <c r="G848" s="6">
        <v>30</v>
      </c>
      <c r="H848" s="6">
        <v>46</v>
      </c>
      <c r="I848" s="6">
        <v>46</v>
      </c>
      <c r="J848" s="89">
        <f>H848-G848</f>
        <v>16</v>
      </c>
    </row>
    <row r="849" spans="1:10" hidden="1" x14ac:dyDescent="0.3">
      <c r="A849" s="6">
        <v>144627</v>
      </c>
      <c r="B849" s="6">
        <f>VLOOKUP(A849,'[1]6.1 all cu ID (2)'!$A:$E,2,FALSE)</f>
        <v>168</v>
      </c>
      <c r="C849" s="6">
        <v>168</v>
      </c>
      <c r="D849" s="7" t="s">
        <v>77</v>
      </c>
      <c r="E849" s="6">
        <v>390</v>
      </c>
      <c r="F849" s="19" t="s">
        <v>313</v>
      </c>
      <c r="G849" s="6">
        <v>36</v>
      </c>
      <c r="H849" s="6">
        <v>44</v>
      </c>
      <c r="I849" s="6">
        <v>44</v>
      </c>
      <c r="J849" s="89">
        <f>H849-G849</f>
        <v>8</v>
      </c>
    </row>
    <row r="850" spans="1:10" hidden="1" x14ac:dyDescent="0.3">
      <c r="A850" s="6">
        <v>144627</v>
      </c>
      <c r="B850" s="6">
        <f>VLOOKUP(A850,'[1]6.1 all cu ID (2)'!$A:$E,2,FALSE)</f>
        <v>168</v>
      </c>
      <c r="C850" s="6">
        <v>168</v>
      </c>
      <c r="D850" s="7" t="s">
        <v>77</v>
      </c>
      <c r="E850" s="6">
        <v>391</v>
      </c>
      <c r="F850" s="20" t="s">
        <v>314</v>
      </c>
      <c r="G850" s="6">
        <v>160</v>
      </c>
      <c r="H850" s="6">
        <v>235</v>
      </c>
      <c r="I850" s="6">
        <v>235</v>
      </c>
      <c r="J850" s="89">
        <f>H850-G850</f>
        <v>75</v>
      </c>
    </row>
    <row r="851" spans="1:10" hidden="1" x14ac:dyDescent="0.3">
      <c r="A851" s="6">
        <v>144627</v>
      </c>
      <c r="B851" s="6">
        <f>VLOOKUP(A851,'[1]6.1 all cu ID (2)'!$A:$E,2,FALSE)</f>
        <v>168</v>
      </c>
      <c r="C851" s="6">
        <v>168</v>
      </c>
      <c r="D851" s="7" t="s">
        <v>77</v>
      </c>
      <c r="E851" s="6">
        <v>392</v>
      </c>
      <c r="F851" s="12" t="s">
        <v>315</v>
      </c>
      <c r="G851" s="6">
        <v>5</v>
      </c>
      <c r="H851" s="6">
        <v>5</v>
      </c>
      <c r="I851" s="6">
        <v>5</v>
      </c>
      <c r="J851" s="89">
        <f>H851-G851</f>
        <v>0</v>
      </c>
    </row>
    <row r="852" spans="1:10" hidden="1" x14ac:dyDescent="0.3">
      <c r="A852" s="6">
        <v>144627</v>
      </c>
      <c r="B852" s="6">
        <f>VLOOKUP(A852,'[1]6.1 all cu ID (2)'!$A:$E,2,FALSE)</f>
        <v>168</v>
      </c>
      <c r="C852" s="6">
        <v>168</v>
      </c>
      <c r="D852" s="7" t="s">
        <v>77</v>
      </c>
      <c r="E852" s="6">
        <v>395</v>
      </c>
      <c r="F852" s="12" t="s">
        <v>318</v>
      </c>
      <c r="G852" s="6">
        <v>8</v>
      </c>
      <c r="H852" s="6">
        <v>10</v>
      </c>
      <c r="I852" s="6">
        <v>10</v>
      </c>
      <c r="J852" s="89">
        <f>H852-G852</f>
        <v>2</v>
      </c>
    </row>
    <row r="853" spans="1:10" hidden="1" x14ac:dyDescent="0.3">
      <c r="A853" s="6">
        <v>144627</v>
      </c>
      <c r="B853" s="6">
        <f>VLOOKUP(A853,'[1]6.1 all cu ID (2)'!$A:$E,2,FALSE)</f>
        <v>168</v>
      </c>
      <c r="C853" s="6">
        <v>168</v>
      </c>
      <c r="D853" s="7" t="s">
        <v>77</v>
      </c>
      <c r="E853" s="6">
        <v>453</v>
      </c>
      <c r="F853" s="12" t="s">
        <v>320</v>
      </c>
      <c r="G853" s="6">
        <v>15</v>
      </c>
      <c r="H853" s="6">
        <v>15</v>
      </c>
      <c r="I853" s="6">
        <v>15</v>
      </c>
      <c r="J853" s="89">
        <f>H853-G853</f>
        <v>0</v>
      </c>
    </row>
    <row r="854" spans="1:10" x14ac:dyDescent="0.3">
      <c r="A854" s="6">
        <v>147440</v>
      </c>
      <c r="B854" s="6">
        <f>VLOOKUP(A854,'[1]6.1 all cu ID (2)'!$A:$E,2,FALSE)</f>
        <v>173</v>
      </c>
      <c r="C854" s="6">
        <v>173</v>
      </c>
      <c r="D854" s="7" t="s">
        <v>174</v>
      </c>
      <c r="E854" s="6">
        <v>382</v>
      </c>
      <c r="F854" s="12" t="s">
        <v>301</v>
      </c>
      <c r="G854" s="6">
        <v>3</v>
      </c>
      <c r="H854" s="6" t="s">
        <v>9</v>
      </c>
      <c r="I854" s="6" t="s">
        <v>9</v>
      </c>
      <c r="J854" s="89" t="e">
        <f>H854-G854</f>
        <v>#VALUE!</v>
      </c>
    </row>
    <row r="855" spans="1:10" hidden="1" x14ac:dyDescent="0.3">
      <c r="A855" s="6">
        <v>144630</v>
      </c>
      <c r="B855" s="6" t="e">
        <f>VLOOKUP(A855,'[1]6.1 all cu ID (2)'!$A:$E,2,FALSE)</f>
        <v>#N/A</v>
      </c>
      <c r="C855" s="80" t="e">
        <v>#N/A</v>
      </c>
      <c r="D855" s="7" t="s">
        <v>78</v>
      </c>
      <c r="E855" s="6">
        <v>386</v>
      </c>
      <c r="F855" s="12" t="s">
        <v>309</v>
      </c>
      <c r="G855" s="6">
        <v>60</v>
      </c>
      <c r="H855" s="6">
        <v>60</v>
      </c>
      <c r="I855" s="6">
        <v>60</v>
      </c>
      <c r="J855" s="89">
        <f>H855-G855</f>
        <v>0</v>
      </c>
    </row>
    <row r="856" spans="1:10" hidden="1" x14ac:dyDescent="0.3">
      <c r="A856" s="6">
        <v>144630</v>
      </c>
      <c r="B856" s="6" t="e">
        <f>VLOOKUP(A856,'[1]6.1 all cu ID (2)'!$A:$E,2,FALSE)</f>
        <v>#N/A</v>
      </c>
      <c r="C856" s="80" t="e">
        <v>#N/A</v>
      </c>
      <c r="D856" s="7" t="s">
        <v>78</v>
      </c>
      <c r="E856" s="6">
        <v>387</v>
      </c>
      <c r="F856" s="18" t="s">
        <v>310</v>
      </c>
      <c r="G856" s="6">
        <v>28</v>
      </c>
      <c r="H856" s="6">
        <v>28</v>
      </c>
      <c r="I856" s="6">
        <v>28</v>
      </c>
      <c r="J856" s="89">
        <f>H856-G856</f>
        <v>0</v>
      </c>
    </row>
    <row r="857" spans="1:10" hidden="1" x14ac:dyDescent="0.3">
      <c r="A857" s="6">
        <v>144630</v>
      </c>
      <c r="B857" s="6" t="e">
        <f>VLOOKUP(A857,'[1]6.1 all cu ID (2)'!$A:$E,2,FALSE)</f>
        <v>#N/A</v>
      </c>
      <c r="C857" s="80" t="e">
        <v>#N/A</v>
      </c>
      <c r="D857" s="7" t="s">
        <v>78</v>
      </c>
      <c r="E857" s="6">
        <v>388</v>
      </c>
      <c r="F857" s="19" t="s">
        <v>311</v>
      </c>
      <c r="G857" s="6">
        <v>4</v>
      </c>
      <c r="H857" s="6">
        <v>5</v>
      </c>
      <c r="I857" s="6">
        <v>5</v>
      </c>
      <c r="J857" s="89">
        <f>H857-G857</f>
        <v>1</v>
      </c>
    </row>
    <row r="858" spans="1:10" hidden="1" x14ac:dyDescent="0.3">
      <c r="A858" s="6">
        <v>144630</v>
      </c>
      <c r="B858" s="6" t="e">
        <f>VLOOKUP(A858,'[1]6.1 all cu ID (2)'!$A:$E,2,FALSE)</f>
        <v>#N/A</v>
      </c>
      <c r="C858" s="80" t="e">
        <v>#N/A</v>
      </c>
      <c r="D858" s="7" t="s">
        <v>78</v>
      </c>
      <c r="E858" s="6">
        <v>389</v>
      </c>
      <c r="F858" s="20" t="s">
        <v>312</v>
      </c>
      <c r="G858" s="6">
        <v>8</v>
      </c>
      <c r="H858" s="6">
        <v>9</v>
      </c>
      <c r="I858" s="6">
        <v>9</v>
      </c>
      <c r="J858" s="89">
        <f>H858-G858</f>
        <v>1</v>
      </c>
    </row>
    <row r="859" spans="1:10" hidden="1" x14ac:dyDescent="0.3">
      <c r="A859" s="6">
        <v>144630</v>
      </c>
      <c r="B859" s="6" t="e">
        <f>VLOOKUP(A859,'[1]6.1 all cu ID (2)'!$A:$E,2,FALSE)</f>
        <v>#N/A</v>
      </c>
      <c r="C859" s="80" t="e">
        <v>#N/A</v>
      </c>
      <c r="D859" s="7" t="s">
        <v>78</v>
      </c>
      <c r="E859" s="6">
        <v>390</v>
      </c>
      <c r="F859" s="19" t="s">
        <v>313</v>
      </c>
      <c r="G859" s="6">
        <v>36</v>
      </c>
      <c r="H859" s="6">
        <v>53</v>
      </c>
      <c r="I859" s="6">
        <v>53</v>
      </c>
      <c r="J859" s="89">
        <f>H859-G859</f>
        <v>17</v>
      </c>
    </row>
    <row r="860" spans="1:10" hidden="1" x14ac:dyDescent="0.3">
      <c r="A860" s="6">
        <v>144630</v>
      </c>
      <c r="B860" s="6" t="e">
        <f>VLOOKUP(A860,'[1]6.1 all cu ID (2)'!$A:$E,2,FALSE)</f>
        <v>#N/A</v>
      </c>
      <c r="C860" s="80" t="e">
        <v>#N/A</v>
      </c>
      <c r="D860" s="7" t="s">
        <v>78</v>
      </c>
      <c r="E860" s="6">
        <v>391</v>
      </c>
      <c r="F860" s="20" t="s">
        <v>314</v>
      </c>
      <c r="G860" s="6">
        <v>5</v>
      </c>
      <c r="H860" s="6">
        <v>12</v>
      </c>
      <c r="I860" s="6">
        <v>12</v>
      </c>
      <c r="J860" s="89">
        <f>H860-G860</f>
        <v>7</v>
      </c>
    </row>
    <row r="861" spans="1:10" hidden="1" x14ac:dyDescent="0.3">
      <c r="A861" s="6">
        <v>144630</v>
      </c>
      <c r="B861" s="6" t="e">
        <f>VLOOKUP(A861,'[1]6.1 all cu ID (2)'!$A:$E,2,FALSE)</f>
        <v>#N/A</v>
      </c>
      <c r="C861" s="80" t="e">
        <v>#N/A</v>
      </c>
      <c r="D861" s="7" t="s">
        <v>78</v>
      </c>
      <c r="E861" s="6">
        <v>392</v>
      </c>
      <c r="F861" s="12" t="s">
        <v>315</v>
      </c>
      <c r="G861" s="6">
        <v>3</v>
      </c>
      <c r="H861" s="6">
        <v>2</v>
      </c>
      <c r="I861" s="6">
        <v>2</v>
      </c>
      <c r="J861" s="89">
        <f>H861-G861</f>
        <v>-1</v>
      </c>
    </row>
    <row r="862" spans="1:10" hidden="1" x14ac:dyDescent="0.3">
      <c r="A862" s="6">
        <v>144630</v>
      </c>
      <c r="B862" s="6" t="e">
        <f>VLOOKUP(A862,'[1]6.1 all cu ID (2)'!$A:$E,2,FALSE)</f>
        <v>#N/A</v>
      </c>
      <c r="C862" s="80" t="e">
        <v>#N/A</v>
      </c>
      <c r="D862" s="7" t="s">
        <v>78</v>
      </c>
      <c r="E862" s="6">
        <v>395</v>
      </c>
      <c r="F862" s="12" t="s">
        <v>318</v>
      </c>
      <c r="G862" s="6">
        <v>28</v>
      </c>
      <c r="H862" s="6">
        <v>28</v>
      </c>
      <c r="I862" s="6">
        <v>28</v>
      </c>
      <c r="J862" s="89">
        <f>H862-G862</f>
        <v>0</v>
      </c>
    </row>
    <row r="863" spans="1:10" hidden="1" x14ac:dyDescent="0.3">
      <c r="A863" s="6">
        <v>144630</v>
      </c>
      <c r="B863" s="6" t="e">
        <f>VLOOKUP(A863,'[1]6.1 all cu ID (2)'!$A:$E,2,FALSE)</f>
        <v>#N/A</v>
      </c>
      <c r="C863" s="80" t="e">
        <v>#N/A</v>
      </c>
      <c r="D863" s="7" t="s">
        <v>78</v>
      </c>
      <c r="E863" s="6">
        <v>453</v>
      </c>
      <c r="F863" s="12" t="s">
        <v>320</v>
      </c>
      <c r="G863" s="6">
        <v>19</v>
      </c>
      <c r="H863" s="6" t="s">
        <v>9</v>
      </c>
      <c r="I863" s="6" t="s">
        <v>9</v>
      </c>
      <c r="J863" s="89" t="e">
        <f>H863-G863</f>
        <v>#VALUE!</v>
      </c>
    </row>
    <row r="864" spans="1:10" hidden="1" x14ac:dyDescent="0.3">
      <c r="A864" s="6">
        <v>147565</v>
      </c>
      <c r="B864" s="6">
        <f>VLOOKUP(A864,'[1]6.1 all cu ID (2)'!$A:$E,2,FALSE)</f>
        <v>173</v>
      </c>
      <c r="C864" s="6">
        <v>173</v>
      </c>
      <c r="D864" s="7" t="s">
        <v>178</v>
      </c>
      <c r="E864" s="6">
        <v>384</v>
      </c>
      <c r="F864" s="12" t="s">
        <v>307</v>
      </c>
      <c r="G864" s="6">
        <v>51</v>
      </c>
      <c r="H864" s="6">
        <v>55</v>
      </c>
      <c r="I864" s="6">
        <v>55</v>
      </c>
      <c r="J864" s="89">
        <f>H864-G864</f>
        <v>4</v>
      </c>
    </row>
    <row r="865" spans="1:10" x14ac:dyDescent="0.3">
      <c r="A865" s="6">
        <v>148840</v>
      </c>
      <c r="B865" s="6">
        <f>VLOOKUP(A865,'[1]6.1 all cu ID (2)'!$A:$E,2,FALSE)</f>
        <v>173</v>
      </c>
      <c r="C865" s="6">
        <v>173</v>
      </c>
      <c r="D865" s="7" t="s">
        <v>242</v>
      </c>
      <c r="E865" s="6">
        <v>382</v>
      </c>
      <c r="F865" s="12" t="s">
        <v>301</v>
      </c>
      <c r="G865" s="6">
        <v>3</v>
      </c>
      <c r="H865" s="6" t="s">
        <v>9</v>
      </c>
      <c r="I865" s="6" t="s">
        <v>9</v>
      </c>
      <c r="J865" s="89" t="e">
        <f>H865-G865</f>
        <v>#VALUE!</v>
      </c>
    </row>
    <row r="866" spans="1:10" hidden="1" x14ac:dyDescent="0.3">
      <c r="A866" s="6">
        <v>144665</v>
      </c>
      <c r="B866" s="6">
        <f>VLOOKUP(A866,'[1]6.1 all cu ID (2)'!$A:$E,2,FALSE)</f>
        <v>168</v>
      </c>
      <c r="C866" s="6">
        <v>168</v>
      </c>
      <c r="D866" s="7" t="s">
        <v>79</v>
      </c>
      <c r="E866" s="6">
        <v>386</v>
      </c>
      <c r="F866" s="12" t="s">
        <v>309</v>
      </c>
      <c r="G866" s="6">
        <v>260</v>
      </c>
      <c r="H866" s="6" t="s">
        <v>9</v>
      </c>
      <c r="I866" s="6" t="s">
        <v>9</v>
      </c>
      <c r="J866" s="89" t="e">
        <f>H866-G866</f>
        <v>#VALUE!</v>
      </c>
    </row>
    <row r="867" spans="1:10" hidden="1" x14ac:dyDescent="0.3">
      <c r="A867" s="6">
        <v>144665</v>
      </c>
      <c r="B867" s="6">
        <f>VLOOKUP(A867,'[1]6.1 all cu ID (2)'!$A:$E,2,FALSE)</f>
        <v>168</v>
      </c>
      <c r="C867" s="6">
        <v>168</v>
      </c>
      <c r="D867" s="7" t="s">
        <v>79</v>
      </c>
      <c r="E867" s="6">
        <v>387</v>
      </c>
      <c r="F867" s="18" t="s">
        <v>310</v>
      </c>
      <c r="G867" s="6">
        <v>160</v>
      </c>
      <c r="H867" s="6" t="s">
        <v>9</v>
      </c>
      <c r="I867" s="6" t="s">
        <v>9</v>
      </c>
      <c r="J867" s="89" t="e">
        <f>H867-G867</f>
        <v>#VALUE!</v>
      </c>
    </row>
    <row r="868" spans="1:10" hidden="1" x14ac:dyDescent="0.3">
      <c r="A868" s="6">
        <v>144665</v>
      </c>
      <c r="B868" s="6">
        <f>VLOOKUP(A868,'[1]6.1 all cu ID (2)'!$A:$E,2,FALSE)</f>
        <v>168</v>
      </c>
      <c r="C868" s="6">
        <v>168</v>
      </c>
      <c r="D868" s="7" t="s">
        <v>79</v>
      </c>
      <c r="E868" s="6">
        <v>388</v>
      </c>
      <c r="F868" s="19" t="s">
        <v>311</v>
      </c>
      <c r="G868" s="6">
        <v>130</v>
      </c>
      <c r="H868" s="6">
        <v>16</v>
      </c>
      <c r="I868" s="6">
        <v>16</v>
      </c>
      <c r="J868" s="89">
        <f>H868-G868</f>
        <v>-114</v>
      </c>
    </row>
    <row r="869" spans="1:10" hidden="1" x14ac:dyDescent="0.3">
      <c r="A869" s="6">
        <v>144665</v>
      </c>
      <c r="B869" s="6">
        <f>VLOOKUP(A869,'[1]6.1 all cu ID (2)'!$A:$E,2,FALSE)</f>
        <v>168</v>
      </c>
      <c r="C869" s="6">
        <v>168</v>
      </c>
      <c r="D869" s="7" t="s">
        <v>79</v>
      </c>
      <c r="E869" s="6">
        <v>391</v>
      </c>
      <c r="F869" s="20" t="s">
        <v>314</v>
      </c>
      <c r="G869" s="6">
        <v>48</v>
      </c>
      <c r="H869" s="6">
        <v>16</v>
      </c>
      <c r="I869" s="6">
        <v>16</v>
      </c>
      <c r="J869" s="89">
        <f>H869-G869</f>
        <v>-32</v>
      </c>
    </row>
    <row r="870" spans="1:10" hidden="1" x14ac:dyDescent="0.3">
      <c r="A870" s="6">
        <v>144665</v>
      </c>
      <c r="B870" s="6">
        <f>VLOOKUP(A870,'[1]6.1 all cu ID (2)'!$A:$E,2,FALSE)</f>
        <v>168</v>
      </c>
      <c r="C870" s="6">
        <v>168</v>
      </c>
      <c r="D870" s="7" t="s">
        <v>79</v>
      </c>
      <c r="E870" s="6">
        <v>392</v>
      </c>
      <c r="F870" s="12" t="s">
        <v>315</v>
      </c>
      <c r="G870" s="6">
        <v>6</v>
      </c>
      <c r="H870" s="6" t="s">
        <v>9</v>
      </c>
      <c r="I870" s="6" t="s">
        <v>9</v>
      </c>
      <c r="J870" s="89" t="e">
        <f>H870-G870</f>
        <v>#VALUE!</v>
      </c>
    </row>
    <row r="871" spans="1:10" hidden="1" x14ac:dyDescent="0.3">
      <c r="A871" s="6">
        <v>144665</v>
      </c>
      <c r="B871" s="6">
        <f>VLOOKUP(A871,'[1]6.1 all cu ID (2)'!$A:$E,2,FALSE)</f>
        <v>168</v>
      </c>
      <c r="C871" s="6">
        <v>168</v>
      </c>
      <c r="D871" s="7" t="s">
        <v>79</v>
      </c>
      <c r="E871" s="6">
        <v>394</v>
      </c>
      <c r="F871" s="22" t="s">
        <v>317</v>
      </c>
      <c r="G871" s="6">
        <v>50</v>
      </c>
      <c r="H871" s="6" t="s">
        <v>9</v>
      </c>
      <c r="I871" s="6" t="s">
        <v>9</v>
      </c>
      <c r="J871" s="89" t="e">
        <f>H871-G871</f>
        <v>#VALUE!</v>
      </c>
    </row>
    <row r="872" spans="1:10" hidden="1" x14ac:dyDescent="0.3">
      <c r="A872" s="6">
        <v>144665</v>
      </c>
      <c r="B872" s="6">
        <f>VLOOKUP(A872,'[1]6.1 all cu ID (2)'!$A:$E,2,FALSE)</f>
        <v>168</v>
      </c>
      <c r="C872" s="6">
        <v>168</v>
      </c>
      <c r="D872" s="7" t="s">
        <v>79</v>
      </c>
      <c r="E872" s="6">
        <v>395</v>
      </c>
      <c r="F872" s="12" t="s">
        <v>318</v>
      </c>
      <c r="G872" s="6">
        <v>150</v>
      </c>
      <c r="H872" s="6" t="s">
        <v>9</v>
      </c>
      <c r="I872" s="6" t="s">
        <v>9</v>
      </c>
      <c r="J872" s="89" t="e">
        <f>H872-G872</f>
        <v>#VALUE!</v>
      </c>
    </row>
    <row r="873" spans="1:10" hidden="1" x14ac:dyDescent="0.3">
      <c r="A873" s="6">
        <v>144665</v>
      </c>
      <c r="B873" s="6">
        <f>VLOOKUP(A873,'[1]6.1 all cu ID (2)'!$A:$E,2,FALSE)</f>
        <v>168</v>
      </c>
      <c r="C873" s="6">
        <v>168</v>
      </c>
      <c r="D873" s="7" t="s">
        <v>79</v>
      </c>
      <c r="E873" s="6">
        <v>453</v>
      </c>
      <c r="F873" s="12" t="s">
        <v>320</v>
      </c>
      <c r="G873" s="6">
        <v>60</v>
      </c>
      <c r="H873" s="6">
        <v>28</v>
      </c>
      <c r="I873" s="6">
        <v>28</v>
      </c>
      <c r="J873" s="89">
        <f>H873-G873</f>
        <v>-32</v>
      </c>
    </row>
    <row r="874" spans="1:10" hidden="1" x14ac:dyDescent="0.3">
      <c r="A874" s="6">
        <v>148124</v>
      </c>
      <c r="B874" s="6">
        <f>VLOOKUP(A874,'[1]6.1 all cu ID (2)'!$A:$E,2,FALSE)</f>
        <v>173</v>
      </c>
      <c r="C874" s="6">
        <v>173</v>
      </c>
      <c r="D874" s="7" t="s">
        <v>210</v>
      </c>
      <c r="E874" s="6">
        <v>384</v>
      </c>
      <c r="F874" s="12" t="s">
        <v>307</v>
      </c>
      <c r="G874" s="6">
        <v>51</v>
      </c>
      <c r="H874" s="6">
        <v>62</v>
      </c>
      <c r="I874" s="6">
        <v>62</v>
      </c>
      <c r="J874" s="89">
        <f>H874-G874</f>
        <v>11</v>
      </c>
    </row>
    <row r="875" spans="1:10" x14ac:dyDescent="0.3">
      <c r="A875" s="6">
        <v>149011</v>
      </c>
      <c r="B875" s="6">
        <f>VLOOKUP(A875,'[1]6.1 all cu ID (2)'!$A:$E,2,FALSE)</f>
        <v>173</v>
      </c>
      <c r="C875" s="6">
        <v>173</v>
      </c>
      <c r="D875" s="7" t="s">
        <v>255</v>
      </c>
      <c r="E875" s="6">
        <v>382</v>
      </c>
      <c r="F875" s="12" t="s">
        <v>301</v>
      </c>
      <c r="G875" s="6">
        <v>3</v>
      </c>
      <c r="H875" s="6" t="s">
        <v>9</v>
      </c>
      <c r="I875" s="6" t="s">
        <v>9</v>
      </c>
      <c r="J875" s="89" t="e">
        <f>H875-G875</f>
        <v>#VALUE!</v>
      </c>
    </row>
    <row r="876" spans="1:10" hidden="1" x14ac:dyDescent="0.3">
      <c r="A876" s="6">
        <v>144673</v>
      </c>
      <c r="B876" s="6" t="e">
        <f>VLOOKUP(A876,'[1]6.1 all cu ID (2)'!$A:$E,2,FALSE)</f>
        <v>#N/A</v>
      </c>
      <c r="C876" s="80" t="e">
        <v>#N/A</v>
      </c>
      <c r="D876" s="7" t="s">
        <v>80</v>
      </c>
      <c r="E876" s="6">
        <v>386</v>
      </c>
      <c r="F876" s="12" t="s">
        <v>309</v>
      </c>
      <c r="G876" s="6">
        <v>320</v>
      </c>
      <c r="H876" s="6" t="s">
        <v>9</v>
      </c>
      <c r="I876" s="6" t="s">
        <v>9</v>
      </c>
      <c r="J876" s="89" t="e">
        <f>H876-G876</f>
        <v>#VALUE!</v>
      </c>
    </row>
    <row r="877" spans="1:10" hidden="1" x14ac:dyDescent="0.3">
      <c r="A877" s="6">
        <v>144673</v>
      </c>
      <c r="B877" s="6" t="e">
        <f>VLOOKUP(A877,'[1]6.1 all cu ID (2)'!$A:$E,2,FALSE)</f>
        <v>#N/A</v>
      </c>
      <c r="C877" s="80" t="e">
        <v>#N/A</v>
      </c>
      <c r="D877" s="7" t="s">
        <v>80</v>
      </c>
      <c r="E877" s="6">
        <v>387</v>
      </c>
      <c r="F877" s="18" t="s">
        <v>310</v>
      </c>
      <c r="G877" s="6">
        <v>52</v>
      </c>
      <c r="H877" s="6" t="s">
        <v>9</v>
      </c>
      <c r="I877" s="6" t="s">
        <v>9</v>
      </c>
      <c r="J877" s="89" t="e">
        <f>H877-G877</f>
        <v>#VALUE!</v>
      </c>
    </row>
    <row r="878" spans="1:10" hidden="1" x14ac:dyDescent="0.3">
      <c r="A878" s="6">
        <v>144673</v>
      </c>
      <c r="B878" s="6" t="e">
        <f>VLOOKUP(A878,'[1]6.1 all cu ID (2)'!$A:$E,2,FALSE)</f>
        <v>#N/A</v>
      </c>
      <c r="C878" s="80" t="e">
        <v>#N/A</v>
      </c>
      <c r="D878" s="7" t="s">
        <v>80</v>
      </c>
      <c r="E878" s="6">
        <v>388</v>
      </c>
      <c r="F878" s="19" t="s">
        <v>311</v>
      </c>
      <c r="G878" s="6">
        <v>102</v>
      </c>
      <c r="H878" s="6" t="s">
        <v>9</v>
      </c>
      <c r="I878" s="6" t="s">
        <v>9</v>
      </c>
      <c r="J878" s="89" t="e">
        <f>H878-G878</f>
        <v>#VALUE!</v>
      </c>
    </row>
    <row r="879" spans="1:10" hidden="1" x14ac:dyDescent="0.3">
      <c r="A879" s="6">
        <v>144673</v>
      </c>
      <c r="B879" s="6" t="e">
        <f>VLOOKUP(A879,'[1]6.1 all cu ID (2)'!$A:$E,2,FALSE)</f>
        <v>#N/A</v>
      </c>
      <c r="C879" s="80" t="e">
        <v>#N/A</v>
      </c>
      <c r="D879" s="7" t="s">
        <v>80</v>
      </c>
      <c r="E879" s="6">
        <v>389</v>
      </c>
      <c r="F879" s="20" t="s">
        <v>312</v>
      </c>
      <c r="G879" s="6">
        <v>44</v>
      </c>
      <c r="H879" s="6" t="s">
        <v>9</v>
      </c>
      <c r="I879" s="6" t="s">
        <v>9</v>
      </c>
      <c r="J879" s="89" t="e">
        <f>H879-G879</f>
        <v>#VALUE!</v>
      </c>
    </row>
    <row r="880" spans="1:10" hidden="1" x14ac:dyDescent="0.3">
      <c r="A880" s="6">
        <v>144673</v>
      </c>
      <c r="B880" s="6" t="e">
        <f>VLOOKUP(A880,'[1]6.1 all cu ID (2)'!$A:$E,2,FALSE)</f>
        <v>#N/A</v>
      </c>
      <c r="C880" s="80" t="e">
        <v>#N/A</v>
      </c>
      <c r="D880" s="7" t="s">
        <v>80</v>
      </c>
      <c r="E880" s="6">
        <v>390</v>
      </c>
      <c r="F880" s="19" t="s">
        <v>313</v>
      </c>
      <c r="G880" s="6">
        <v>77</v>
      </c>
      <c r="H880" s="6" t="s">
        <v>9</v>
      </c>
      <c r="I880" s="6" t="s">
        <v>9</v>
      </c>
      <c r="J880" s="89" t="e">
        <f>H880-G880</f>
        <v>#VALUE!</v>
      </c>
    </row>
    <row r="881" spans="1:10" hidden="1" x14ac:dyDescent="0.3">
      <c r="A881" s="6">
        <v>144673</v>
      </c>
      <c r="B881" s="6" t="e">
        <f>VLOOKUP(A881,'[1]6.1 all cu ID (2)'!$A:$E,2,FALSE)</f>
        <v>#N/A</v>
      </c>
      <c r="C881" s="80" t="e">
        <v>#N/A</v>
      </c>
      <c r="D881" s="7" t="s">
        <v>80</v>
      </c>
      <c r="E881" s="6">
        <v>391</v>
      </c>
      <c r="F881" s="20" t="s">
        <v>314</v>
      </c>
      <c r="G881" s="6">
        <v>97</v>
      </c>
      <c r="H881" s="6" t="s">
        <v>9</v>
      </c>
      <c r="I881" s="6" t="s">
        <v>9</v>
      </c>
      <c r="J881" s="89" t="e">
        <f>H881-G881</f>
        <v>#VALUE!</v>
      </c>
    </row>
    <row r="882" spans="1:10" hidden="1" x14ac:dyDescent="0.3">
      <c r="A882" s="6">
        <v>144673</v>
      </c>
      <c r="B882" s="6" t="e">
        <f>VLOOKUP(A882,'[1]6.1 all cu ID (2)'!$A:$E,2,FALSE)</f>
        <v>#N/A</v>
      </c>
      <c r="C882" s="80" t="e">
        <v>#N/A</v>
      </c>
      <c r="D882" s="7" t="s">
        <v>80</v>
      </c>
      <c r="E882" s="6">
        <v>392</v>
      </c>
      <c r="F882" s="12" t="s">
        <v>315</v>
      </c>
      <c r="G882" s="6">
        <v>18</v>
      </c>
      <c r="H882" s="6" t="s">
        <v>9</v>
      </c>
      <c r="I882" s="6" t="s">
        <v>9</v>
      </c>
      <c r="J882" s="89" t="e">
        <f>H882-G882</f>
        <v>#VALUE!</v>
      </c>
    </row>
    <row r="883" spans="1:10" hidden="1" x14ac:dyDescent="0.3">
      <c r="A883" s="6">
        <v>144673</v>
      </c>
      <c r="B883" s="6" t="e">
        <f>VLOOKUP(A883,'[1]6.1 all cu ID (2)'!$A:$E,2,FALSE)</f>
        <v>#N/A</v>
      </c>
      <c r="C883" s="80" t="e">
        <v>#N/A</v>
      </c>
      <c r="D883" s="7" t="s">
        <v>80</v>
      </c>
      <c r="E883" s="6">
        <v>394</v>
      </c>
      <c r="F883" s="22" t="s">
        <v>317</v>
      </c>
      <c r="G883" s="6">
        <v>100</v>
      </c>
      <c r="H883" s="6" t="s">
        <v>9</v>
      </c>
      <c r="I883" s="6" t="s">
        <v>9</v>
      </c>
      <c r="J883" s="89" t="e">
        <f>H883-G883</f>
        <v>#VALUE!</v>
      </c>
    </row>
    <row r="884" spans="1:10" hidden="1" x14ac:dyDescent="0.3">
      <c r="A884" s="6">
        <v>144673</v>
      </c>
      <c r="B884" s="6" t="e">
        <f>VLOOKUP(A884,'[1]6.1 all cu ID (2)'!$A:$E,2,FALSE)</f>
        <v>#N/A</v>
      </c>
      <c r="C884" s="80" t="e">
        <v>#N/A</v>
      </c>
      <c r="D884" s="7" t="s">
        <v>80</v>
      </c>
      <c r="E884" s="6">
        <v>395</v>
      </c>
      <c r="F884" s="12" t="s">
        <v>318</v>
      </c>
      <c r="G884" s="6">
        <v>52</v>
      </c>
      <c r="H884" s="6" t="s">
        <v>9</v>
      </c>
      <c r="I884" s="6" t="s">
        <v>9</v>
      </c>
      <c r="J884" s="89" t="e">
        <f>H884-G884</f>
        <v>#VALUE!</v>
      </c>
    </row>
    <row r="885" spans="1:10" hidden="1" x14ac:dyDescent="0.3">
      <c r="A885" s="6">
        <v>144673</v>
      </c>
      <c r="B885" s="6" t="e">
        <f>VLOOKUP(A885,'[1]6.1 all cu ID (2)'!$A:$E,2,FALSE)</f>
        <v>#N/A</v>
      </c>
      <c r="C885" s="80" t="e">
        <v>#N/A</v>
      </c>
      <c r="D885" s="7" t="s">
        <v>80</v>
      </c>
      <c r="E885" s="6">
        <v>453</v>
      </c>
      <c r="F885" s="12" t="s">
        <v>320</v>
      </c>
      <c r="G885" s="6">
        <v>52</v>
      </c>
      <c r="H885" s="6" t="s">
        <v>9</v>
      </c>
      <c r="I885" s="6" t="s">
        <v>9</v>
      </c>
      <c r="J885" s="89" t="e">
        <f>H885-G885</f>
        <v>#VALUE!</v>
      </c>
    </row>
    <row r="886" spans="1:10" hidden="1" x14ac:dyDescent="0.3">
      <c r="A886" s="6">
        <v>53996</v>
      </c>
      <c r="B886" s="6">
        <f>VLOOKUP(A886,'[1]6.1 all cu ID (2)'!$A:$E,2,FALSE)</f>
        <v>84</v>
      </c>
      <c r="C886" s="6">
        <v>84</v>
      </c>
      <c r="D886" s="7" t="s">
        <v>42</v>
      </c>
      <c r="E886" s="6">
        <v>384</v>
      </c>
      <c r="F886" s="12" t="s">
        <v>307</v>
      </c>
      <c r="G886" s="6">
        <v>50</v>
      </c>
      <c r="H886" s="6">
        <v>50</v>
      </c>
      <c r="I886" s="6">
        <v>50</v>
      </c>
      <c r="J886" s="89">
        <f>H886-G886</f>
        <v>0</v>
      </c>
    </row>
    <row r="887" spans="1:10" hidden="1" x14ac:dyDescent="0.3">
      <c r="A887" s="6">
        <v>55122</v>
      </c>
      <c r="B887" s="6">
        <f>VLOOKUP(A887,'[1]6.1 all cu ID (2)'!$A:$E,2,FALSE)</f>
        <v>84</v>
      </c>
      <c r="C887" s="6">
        <v>84</v>
      </c>
      <c r="D887" s="7" t="s">
        <v>43</v>
      </c>
      <c r="E887" s="6">
        <v>384</v>
      </c>
      <c r="F887" s="12" t="s">
        <v>307</v>
      </c>
      <c r="G887" s="6">
        <v>50</v>
      </c>
      <c r="H887" s="6">
        <v>58</v>
      </c>
      <c r="I887" s="6">
        <v>58</v>
      </c>
      <c r="J887" s="89">
        <f>H887-G887</f>
        <v>8</v>
      </c>
    </row>
    <row r="888" spans="1:10" x14ac:dyDescent="0.3">
      <c r="A888" s="6">
        <v>2988</v>
      </c>
      <c r="B888" s="6" t="e">
        <f>VLOOKUP(A888,'[1]6.1 all cu ID (2)'!$A:$E,2,FALSE)</f>
        <v>#N/A</v>
      </c>
      <c r="C888" s="29">
        <v>14</v>
      </c>
      <c r="D888" s="7" t="s">
        <v>433</v>
      </c>
      <c r="E888" s="6">
        <v>127</v>
      </c>
      <c r="F888" s="8" t="s">
        <v>301</v>
      </c>
      <c r="G888" s="6">
        <v>2</v>
      </c>
      <c r="H888" s="6" t="s">
        <v>9</v>
      </c>
      <c r="I888" s="6" t="s">
        <v>9</v>
      </c>
      <c r="J888" s="89" t="e">
        <f>H888-G888</f>
        <v>#VALUE!</v>
      </c>
    </row>
    <row r="889" spans="1:10" hidden="1" x14ac:dyDescent="0.3">
      <c r="A889" s="6">
        <v>144789</v>
      </c>
      <c r="B889" s="6">
        <f>VLOOKUP(A889,'[1]6.1 all cu ID (2)'!$A:$E,2,FALSE)</f>
        <v>168</v>
      </c>
      <c r="C889" s="6">
        <v>168</v>
      </c>
      <c r="D889" s="7" t="s">
        <v>81</v>
      </c>
      <c r="E889" s="6">
        <v>387</v>
      </c>
      <c r="F889" s="18" t="s">
        <v>310</v>
      </c>
      <c r="G889" s="6">
        <v>120</v>
      </c>
      <c r="H889" s="6">
        <v>193</v>
      </c>
      <c r="I889" s="6">
        <v>193</v>
      </c>
      <c r="J889" s="89">
        <f>H889-G889</f>
        <v>73</v>
      </c>
    </row>
    <row r="890" spans="1:10" hidden="1" x14ac:dyDescent="0.3">
      <c r="A890" s="6">
        <v>144789</v>
      </c>
      <c r="B890" s="6">
        <f>VLOOKUP(A890,'[1]6.1 all cu ID (2)'!$A:$E,2,FALSE)</f>
        <v>168</v>
      </c>
      <c r="C890" s="6">
        <v>168</v>
      </c>
      <c r="D890" s="7" t="s">
        <v>81</v>
      </c>
      <c r="E890" s="6">
        <v>388</v>
      </c>
      <c r="F890" s="19" t="s">
        <v>311</v>
      </c>
      <c r="G890" s="6">
        <v>80</v>
      </c>
      <c r="H890" s="6">
        <v>154</v>
      </c>
      <c r="I890" s="6">
        <v>154</v>
      </c>
      <c r="J890" s="89">
        <f>H890-G890</f>
        <v>74</v>
      </c>
    </row>
    <row r="891" spans="1:10" hidden="1" x14ac:dyDescent="0.3">
      <c r="A891" s="6">
        <v>144789</v>
      </c>
      <c r="B891" s="6">
        <f>VLOOKUP(A891,'[1]6.1 all cu ID (2)'!$A:$E,2,FALSE)</f>
        <v>168</v>
      </c>
      <c r="C891" s="6">
        <v>168</v>
      </c>
      <c r="D891" s="7" t="s">
        <v>81</v>
      </c>
      <c r="E891" s="6">
        <v>389</v>
      </c>
      <c r="F891" s="20" t="s">
        <v>312</v>
      </c>
      <c r="G891" s="6">
        <v>10</v>
      </c>
      <c r="H891" s="6">
        <v>18</v>
      </c>
      <c r="I891" s="6">
        <v>18</v>
      </c>
      <c r="J891" s="89">
        <f>H891-G891</f>
        <v>8</v>
      </c>
    </row>
    <row r="892" spans="1:10" hidden="1" x14ac:dyDescent="0.3">
      <c r="A892" s="6">
        <v>144789</v>
      </c>
      <c r="B892" s="6">
        <f>VLOOKUP(A892,'[1]6.1 all cu ID (2)'!$A:$E,2,FALSE)</f>
        <v>168</v>
      </c>
      <c r="C892" s="6">
        <v>168</v>
      </c>
      <c r="D892" s="7" t="s">
        <v>81</v>
      </c>
      <c r="E892" s="6">
        <v>391</v>
      </c>
      <c r="F892" s="20" t="s">
        <v>314</v>
      </c>
      <c r="G892" s="6">
        <v>110</v>
      </c>
      <c r="H892" s="6">
        <v>16</v>
      </c>
      <c r="I892" s="6">
        <v>16</v>
      </c>
      <c r="J892" s="89">
        <f>H892-G892</f>
        <v>-94</v>
      </c>
    </row>
    <row r="893" spans="1:10" hidden="1" x14ac:dyDescent="0.3">
      <c r="A893" s="6">
        <v>144789</v>
      </c>
      <c r="B893" s="6">
        <f>VLOOKUP(A893,'[1]6.1 all cu ID (2)'!$A:$E,2,FALSE)</f>
        <v>168</v>
      </c>
      <c r="C893" s="6">
        <v>168</v>
      </c>
      <c r="D893" s="7" t="s">
        <v>81</v>
      </c>
      <c r="E893" s="6">
        <v>392</v>
      </c>
      <c r="F893" s="12" t="s">
        <v>315</v>
      </c>
      <c r="G893" s="6">
        <v>6</v>
      </c>
      <c r="H893" s="6" t="s">
        <v>9</v>
      </c>
      <c r="I893" s="6" t="s">
        <v>9</v>
      </c>
      <c r="J893" s="89" t="e">
        <f>H893-G893</f>
        <v>#VALUE!</v>
      </c>
    </row>
    <row r="894" spans="1:10" hidden="1" x14ac:dyDescent="0.3">
      <c r="A894" s="6">
        <v>144789</v>
      </c>
      <c r="B894" s="6">
        <f>VLOOKUP(A894,'[1]6.1 all cu ID (2)'!$A:$E,2,FALSE)</f>
        <v>168</v>
      </c>
      <c r="C894" s="6">
        <v>168</v>
      </c>
      <c r="D894" s="7" t="s">
        <v>81</v>
      </c>
      <c r="E894" s="6">
        <v>394</v>
      </c>
      <c r="F894" s="22" t="s">
        <v>317</v>
      </c>
      <c r="G894" s="6">
        <v>70</v>
      </c>
      <c r="H894" s="6">
        <v>30</v>
      </c>
      <c r="I894" s="6">
        <v>30</v>
      </c>
      <c r="J894" s="89">
        <f>H894-G894</f>
        <v>-40</v>
      </c>
    </row>
    <row r="895" spans="1:10" hidden="1" x14ac:dyDescent="0.3">
      <c r="A895" s="6">
        <v>144789</v>
      </c>
      <c r="B895" s="6">
        <f>VLOOKUP(A895,'[1]6.1 all cu ID (2)'!$A:$E,2,FALSE)</f>
        <v>168</v>
      </c>
      <c r="C895" s="6">
        <v>168</v>
      </c>
      <c r="D895" s="7" t="s">
        <v>81</v>
      </c>
      <c r="E895" s="6">
        <v>395</v>
      </c>
      <c r="F895" s="12" t="s">
        <v>318</v>
      </c>
      <c r="G895" s="6">
        <v>100</v>
      </c>
      <c r="H895" s="6">
        <v>133</v>
      </c>
      <c r="I895" s="6">
        <v>133</v>
      </c>
      <c r="J895" s="89">
        <f>H895-G895</f>
        <v>33</v>
      </c>
    </row>
    <row r="896" spans="1:10" hidden="1" x14ac:dyDescent="0.3">
      <c r="A896" s="6">
        <v>144789</v>
      </c>
      <c r="B896" s="6">
        <f>VLOOKUP(A896,'[1]6.1 all cu ID (2)'!$A:$E,2,FALSE)</f>
        <v>168</v>
      </c>
      <c r="C896" s="6">
        <v>168</v>
      </c>
      <c r="D896" s="7" t="s">
        <v>81</v>
      </c>
      <c r="E896" s="6">
        <v>453</v>
      </c>
      <c r="F896" s="12" t="s">
        <v>320</v>
      </c>
      <c r="G896" s="6">
        <v>39</v>
      </c>
      <c r="H896" s="6">
        <v>35</v>
      </c>
      <c r="I896" s="6">
        <v>35</v>
      </c>
      <c r="J896" s="89">
        <f>H896-G896</f>
        <v>-4</v>
      </c>
    </row>
    <row r="897" spans="1:61" x14ac:dyDescent="0.3">
      <c r="A897" s="6">
        <v>40202</v>
      </c>
      <c r="B897" s="6">
        <f>VLOOKUP(A897,'[1]6.1 all cu ID (2)'!$A:$E,2,FALSE)</f>
        <v>53</v>
      </c>
      <c r="C897" s="6">
        <v>53</v>
      </c>
      <c r="D897" s="7" t="s">
        <v>30</v>
      </c>
      <c r="E897" s="6">
        <v>127</v>
      </c>
      <c r="F897" s="8" t="s">
        <v>301</v>
      </c>
      <c r="G897" s="6">
        <v>2</v>
      </c>
      <c r="H897" s="6" t="s">
        <v>9</v>
      </c>
      <c r="I897" s="6" t="s">
        <v>9</v>
      </c>
      <c r="J897" s="89" t="e">
        <f>H897-G897</f>
        <v>#VALUE!</v>
      </c>
    </row>
    <row r="898" spans="1:61" hidden="1" x14ac:dyDescent="0.3">
      <c r="A898" s="6">
        <v>144808</v>
      </c>
      <c r="B898" s="6" t="e">
        <f>VLOOKUP(A898,'[1]6.1 all cu ID (2)'!$A:$E,2,FALSE)</f>
        <v>#N/A</v>
      </c>
      <c r="C898" s="80" t="e">
        <v>#N/A</v>
      </c>
      <c r="D898" s="7" t="s">
        <v>82</v>
      </c>
      <c r="E898" s="6">
        <v>386</v>
      </c>
      <c r="F898" s="12" t="s">
        <v>309</v>
      </c>
      <c r="G898" s="6">
        <v>156</v>
      </c>
      <c r="H898" s="6" t="s">
        <v>9</v>
      </c>
      <c r="I898" s="6" t="s">
        <v>9</v>
      </c>
      <c r="J898" s="89" t="e">
        <f>H898-G898</f>
        <v>#VALUE!</v>
      </c>
    </row>
    <row r="899" spans="1:61" hidden="1" x14ac:dyDescent="0.3">
      <c r="A899" s="6">
        <v>144808</v>
      </c>
      <c r="B899" s="6" t="e">
        <f>VLOOKUP(A899,'[1]6.1 all cu ID (2)'!$A:$E,2,FALSE)</f>
        <v>#N/A</v>
      </c>
      <c r="C899" s="80" t="e">
        <v>#N/A</v>
      </c>
      <c r="D899" s="7" t="s">
        <v>82</v>
      </c>
      <c r="E899" s="6">
        <v>387</v>
      </c>
      <c r="F899" s="18" t="s">
        <v>310</v>
      </c>
      <c r="G899" s="6">
        <v>56</v>
      </c>
      <c r="H899" s="6" t="s">
        <v>9</v>
      </c>
      <c r="I899" s="6" t="s">
        <v>9</v>
      </c>
      <c r="J899" s="89" t="e">
        <f>H899-G899</f>
        <v>#VALUE!</v>
      </c>
    </row>
    <row r="900" spans="1:61" hidden="1" x14ac:dyDescent="0.3">
      <c r="A900" s="6">
        <v>144808</v>
      </c>
      <c r="B900" s="6" t="e">
        <f>VLOOKUP(A900,'[1]6.1 all cu ID (2)'!$A:$E,2,FALSE)</f>
        <v>#N/A</v>
      </c>
      <c r="C900" s="80" t="e">
        <v>#N/A</v>
      </c>
      <c r="D900" s="7" t="s">
        <v>82</v>
      </c>
      <c r="E900" s="6">
        <v>389</v>
      </c>
      <c r="F900" s="20" t="s">
        <v>312</v>
      </c>
      <c r="G900" s="6">
        <v>19</v>
      </c>
      <c r="H900" s="6" t="s">
        <v>9</v>
      </c>
      <c r="I900" s="6" t="s">
        <v>9</v>
      </c>
      <c r="J900" s="89" t="e">
        <f>H900-G900</f>
        <v>#VALUE!</v>
      </c>
    </row>
    <row r="901" spans="1:61" hidden="1" x14ac:dyDescent="0.3">
      <c r="A901" s="6">
        <v>144808</v>
      </c>
      <c r="B901" s="6" t="e">
        <f>VLOOKUP(A901,'[1]6.1 all cu ID (2)'!$A:$E,2,FALSE)</f>
        <v>#N/A</v>
      </c>
      <c r="C901" s="80" t="e">
        <v>#N/A</v>
      </c>
      <c r="D901" s="7" t="s">
        <v>82</v>
      </c>
      <c r="E901" s="6">
        <v>390</v>
      </c>
      <c r="F901" s="19" t="s">
        <v>313</v>
      </c>
      <c r="G901" s="6">
        <v>58</v>
      </c>
      <c r="H901" s="6" t="s">
        <v>9</v>
      </c>
      <c r="I901" s="6" t="s">
        <v>9</v>
      </c>
      <c r="J901" s="89" t="e">
        <f>H901-G901</f>
        <v>#VALUE!</v>
      </c>
    </row>
    <row r="902" spans="1:61" hidden="1" x14ac:dyDescent="0.3">
      <c r="A902" s="6">
        <v>144808</v>
      </c>
      <c r="B902" s="6" t="e">
        <f>VLOOKUP(A902,'[1]6.1 all cu ID (2)'!$A:$E,2,FALSE)</f>
        <v>#N/A</v>
      </c>
      <c r="C902" s="80" t="e">
        <v>#N/A</v>
      </c>
      <c r="D902" s="7" t="s">
        <v>82</v>
      </c>
      <c r="E902" s="6">
        <v>391</v>
      </c>
      <c r="F902" s="20" t="s">
        <v>314</v>
      </c>
      <c r="G902" s="6">
        <v>74</v>
      </c>
      <c r="H902" s="6" t="s">
        <v>9</v>
      </c>
      <c r="I902" s="6" t="s">
        <v>9</v>
      </c>
      <c r="J902" s="89" t="e">
        <f>H902-G902</f>
        <v>#VALUE!</v>
      </c>
    </row>
    <row r="903" spans="1:61" hidden="1" x14ac:dyDescent="0.3">
      <c r="A903" s="6">
        <v>144808</v>
      </c>
      <c r="B903" s="6" t="e">
        <f>VLOOKUP(A903,'[1]6.1 all cu ID (2)'!$A:$E,2,FALSE)</f>
        <v>#N/A</v>
      </c>
      <c r="C903" s="80" t="e">
        <v>#N/A</v>
      </c>
      <c r="D903" s="7" t="s">
        <v>82</v>
      </c>
      <c r="E903" s="6">
        <v>392</v>
      </c>
      <c r="F903" s="12" t="s">
        <v>315</v>
      </c>
      <c r="G903" s="6">
        <v>2</v>
      </c>
      <c r="H903" s="6" t="s">
        <v>9</v>
      </c>
      <c r="I903" s="6" t="s">
        <v>9</v>
      </c>
      <c r="J903" s="89" t="e">
        <f>H903-G903</f>
        <v>#VALUE!</v>
      </c>
    </row>
    <row r="904" spans="1:61" hidden="1" x14ac:dyDescent="0.3">
      <c r="A904" s="6">
        <v>144808</v>
      </c>
      <c r="B904" s="6" t="e">
        <f>VLOOKUP(A904,'[1]6.1 all cu ID (2)'!$A:$E,2,FALSE)</f>
        <v>#N/A</v>
      </c>
      <c r="C904" s="80" t="e">
        <v>#N/A</v>
      </c>
      <c r="D904" s="7" t="s">
        <v>82</v>
      </c>
      <c r="E904" s="6">
        <v>395</v>
      </c>
      <c r="F904" s="12" t="s">
        <v>318</v>
      </c>
      <c r="G904" s="6">
        <v>40</v>
      </c>
      <c r="H904" s="6" t="s">
        <v>9</v>
      </c>
      <c r="I904" s="6" t="s">
        <v>9</v>
      </c>
      <c r="J904" s="89" t="e">
        <f>H904-G904</f>
        <v>#VALUE!</v>
      </c>
    </row>
    <row r="905" spans="1:61" hidden="1" x14ac:dyDescent="0.3">
      <c r="A905" s="6">
        <v>144808</v>
      </c>
      <c r="B905" s="6" t="e">
        <f>VLOOKUP(A905,'[1]6.1 all cu ID (2)'!$A:$E,2,FALSE)</f>
        <v>#N/A</v>
      </c>
      <c r="C905" s="80" t="e">
        <v>#N/A</v>
      </c>
      <c r="D905" s="7" t="s">
        <v>82</v>
      </c>
      <c r="E905" s="6">
        <v>453</v>
      </c>
      <c r="F905" s="12" t="s">
        <v>320</v>
      </c>
      <c r="G905" s="6">
        <v>46</v>
      </c>
      <c r="H905" s="6" t="s">
        <v>9</v>
      </c>
      <c r="I905" s="6" t="s">
        <v>9</v>
      </c>
      <c r="J905" s="89" t="e">
        <f>H905-G905</f>
        <v>#VALUE!</v>
      </c>
    </row>
    <row r="906" spans="1:61" hidden="1" x14ac:dyDescent="0.3">
      <c r="A906" s="6">
        <v>56527</v>
      </c>
      <c r="B906" s="6">
        <f>VLOOKUP(A906,'[1]6.1 all cu ID (2)'!$A:$E,2,FALSE)</f>
        <v>84</v>
      </c>
      <c r="C906" s="6">
        <v>84</v>
      </c>
      <c r="D906" s="7" t="s">
        <v>45</v>
      </c>
      <c r="E906" s="6">
        <v>384</v>
      </c>
      <c r="F906" s="12" t="s">
        <v>307</v>
      </c>
      <c r="G906" s="6">
        <v>50</v>
      </c>
      <c r="H906" s="6" t="s">
        <v>9</v>
      </c>
      <c r="I906" s="6" t="s">
        <v>9</v>
      </c>
      <c r="J906" s="89" t="e">
        <f>H906-G906</f>
        <v>#VALUE!</v>
      </c>
    </row>
    <row r="907" spans="1:61" s="45" customFormat="1" x14ac:dyDescent="0.3">
      <c r="A907" s="6">
        <v>32801</v>
      </c>
      <c r="B907" s="6">
        <f>VLOOKUP(A907,'[1]6.1 all cu ID (2)'!$A:$E,2,FALSE)</f>
        <v>69</v>
      </c>
      <c r="C907" s="6">
        <v>69</v>
      </c>
      <c r="D907" s="7" t="s">
        <v>27</v>
      </c>
      <c r="E907" s="6">
        <v>127</v>
      </c>
      <c r="F907" s="8" t="s">
        <v>301</v>
      </c>
      <c r="G907" s="6">
        <v>2</v>
      </c>
      <c r="H907" s="6" t="s">
        <v>9</v>
      </c>
      <c r="I907" s="6" t="s">
        <v>9</v>
      </c>
      <c r="J907" s="89" t="e">
        <f>H907-G907</f>
        <v>#VALUE!</v>
      </c>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J907" s="33"/>
      <c r="AK907" s="33"/>
      <c r="AL907" s="33"/>
      <c r="AM907" s="33"/>
      <c r="AN907" s="33"/>
      <c r="AO907" s="33"/>
      <c r="AP907" s="33"/>
      <c r="AQ907" s="33"/>
      <c r="AR907" s="33"/>
      <c r="AS907" s="33"/>
      <c r="AT907" s="33"/>
      <c r="AU907" s="33"/>
      <c r="AV907" s="33"/>
      <c r="AW907" s="33"/>
      <c r="AX907" s="33"/>
      <c r="AY907" s="33"/>
      <c r="AZ907" s="33"/>
      <c r="BA907" s="33"/>
      <c r="BB907" s="33"/>
      <c r="BC907" s="33"/>
      <c r="BD907" s="33"/>
      <c r="BE907" s="33"/>
      <c r="BF907" s="33"/>
      <c r="BG907" s="33"/>
      <c r="BH907" s="33"/>
      <c r="BI907" s="33"/>
    </row>
    <row r="908" spans="1:61" hidden="1" x14ac:dyDescent="0.3">
      <c r="A908" s="6">
        <v>144855</v>
      </c>
      <c r="B908" s="6">
        <f>VLOOKUP(A908,'[1]6.1 all cu ID (2)'!$A:$E,2,FALSE)</f>
        <v>168</v>
      </c>
      <c r="C908" s="6">
        <v>168</v>
      </c>
      <c r="D908" s="7" t="s">
        <v>83</v>
      </c>
      <c r="E908" s="6">
        <v>386</v>
      </c>
      <c r="F908" s="12" t="s">
        <v>309</v>
      </c>
      <c r="G908" s="6">
        <v>700</v>
      </c>
      <c r="H908" s="6">
        <v>800</v>
      </c>
      <c r="I908" s="6">
        <v>800</v>
      </c>
      <c r="J908" s="89">
        <f>H908-G908</f>
        <v>100</v>
      </c>
    </row>
    <row r="909" spans="1:61" hidden="1" x14ac:dyDescent="0.3">
      <c r="A909" s="6">
        <v>144855</v>
      </c>
      <c r="B909" s="6">
        <f>VLOOKUP(A909,'[1]6.1 all cu ID (2)'!$A:$E,2,FALSE)</f>
        <v>168</v>
      </c>
      <c r="C909" s="6">
        <v>168</v>
      </c>
      <c r="D909" s="7" t="s">
        <v>83</v>
      </c>
      <c r="E909" s="6">
        <v>387</v>
      </c>
      <c r="F909" s="18" t="s">
        <v>310</v>
      </c>
      <c r="G909" s="6">
        <v>400</v>
      </c>
      <c r="H909" s="6">
        <v>445</v>
      </c>
      <c r="I909" s="6">
        <v>445</v>
      </c>
      <c r="J909" s="89">
        <f>H909-G909</f>
        <v>45</v>
      </c>
    </row>
    <row r="910" spans="1:61" hidden="1" x14ac:dyDescent="0.3">
      <c r="A910" s="6">
        <v>144855</v>
      </c>
      <c r="B910" s="6">
        <f>VLOOKUP(A910,'[1]6.1 all cu ID (2)'!$A:$E,2,FALSE)</f>
        <v>168</v>
      </c>
      <c r="C910" s="6">
        <v>168</v>
      </c>
      <c r="D910" s="7" t="s">
        <v>83</v>
      </c>
      <c r="E910" s="6">
        <v>388</v>
      </c>
      <c r="F910" s="19" t="s">
        <v>311</v>
      </c>
      <c r="G910" s="6">
        <v>200</v>
      </c>
      <c r="H910" s="6">
        <v>259</v>
      </c>
      <c r="I910" s="6">
        <v>259</v>
      </c>
      <c r="J910" s="89">
        <f>H910-G910</f>
        <v>59</v>
      </c>
    </row>
    <row r="911" spans="1:61" hidden="1" x14ac:dyDescent="0.3">
      <c r="A911" s="6">
        <v>144855</v>
      </c>
      <c r="B911" s="6">
        <f>VLOOKUP(A911,'[1]6.1 all cu ID (2)'!$A:$E,2,FALSE)</f>
        <v>168</v>
      </c>
      <c r="C911" s="6">
        <v>168</v>
      </c>
      <c r="D911" s="7" t="s">
        <v>83</v>
      </c>
      <c r="E911" s="6">
        <v>389</v>
      </c>
      <c r="F911" s="20" t="s">
        <v>312</v>
      </c>
      <c r="G911" s="6">
        <v>250</v>
      </c>
      <c r="H911" s="6">
        <v>289</v>
      </c>
      <c r="I911" s="6">
        <v>289</v>
      </c>
      <c r="J911" s="89">
        <f>H911-G911</f>
        <v>39</v>
      </c>
    </row>
    <row r="912" spans="1:61" hidden="1" x14ac:dyDescent="0.3">
      <c r="A912" s="6">
        <v>144855</v>
      </c>
      <c r="B912" s="6">
        <f>VLOOKUP(A912,'[1]6.1 all cu ID (2)'!$A:$E,2,FALSE)</f>
        <v>168</v>
      </c>
      <c r="C912" s="6">
        <v>168</v>
      </c>
      <c r="D912" s="7" t="s">
        <v>83</v>
      </c>
      <c r="E912" s="6">
        <v>391</v>
      </c>
      <c r="F912" s="20" t="s">
        <v>314</v>
      </c>
      <c r="G912" s="6">
        <v>200</v>
      </c>
      <c r="H912" s="6">
        <v>255</v>
      </c>
      <c r="I912" s="6">
        <v>255</v>
      </c>
      <c r="J912" s="89">
        <f>H912-G912</f>
        <v>55</v>
      </c>
    </row>
    <row r="913" spans="1:61" hidden="1" x14ac:dyDescent="0.3">
      <c r="A913" s="42">
        <v>144855</v>
      </c>
      <c r="B913" s="6">
        <f>VLOOKUP(A913,'[1]6.1 all cu ID (2)'!$A:$E,2,FALSE)</f>
        <v>168</v>
      </c>
      <c r="C913" s="6">
        <v>168</v>
      </c>
      <c r="D913" s="43" t="s">
        <v>83</v>
      </c>
      <c r="E913" s="42">
        <v>392</v>
      </c>
      <c r="F913" s="44" t="s">
        <v>315</v>
      </c>
      <c r="G913" s="42">
        <v>7</v>
      </c>
      <c r="H913" s="42">
        <v>152</v>
      </c>
      <c r="I913" s="42">
        <v>7</v>
      </c>
      <c r="J913" s="89">
        <f>H913-G913</f>
        <v>145</v>
      </c>
    </row>
    <row r="914" spans="1:61" s="45" customFormat="1" hidden="1" x14ac:dyDescent="0.3">
      <c r="A914" s="6">
        <v>144855</v>
      </c>
      <c r="B914" s="6">
        <f>VLOOKUP(A914,'[1]6.1 all cu ID (2)'!$A:$E,2,FALSE)</f>
        <v>168</v>
      </c>
      <c r="C914" s="6">
        <v>168</v>
      </c>
      <c r="D914" s="7" t="s">
        <v>83</v>
      </c>
      <c r="E914" s="6">
        <v>395</v>
      </c>
      <c r="F914" s="12" t="s">
        <v>318</v>
      </c>
      <c r="G914" s="6">
        <v>400</v>
      </c>
      <c r="H914" s="6">
        <v>423</v>
      </c>
      <c r="I914" s="6">
        <v>423</v>
      </c>
      <c r="J914" s="89">
        <f>H914-G914</f>
        <v>23</v>
      </c>
      <c r="K914" s="33"/>
      <c r="L914" s="33"/>
      <c r="M914" s="33"/>
      <c r="N914" s="33"/>
      <c r="O914" s="33"/>
      <c r="P914" s="33"/>
      <c r="Q914" s="33"/>
      <c r="R914" s="33"/>
      <c r="S914" s="33"/>
      <c r="T914" s="33"/>
      <c r="U914" s="33"/>
      <c r="V914" s="33"/>
      <c r="W914" s="33"/>
      <c r="X914" s="33"/>
      <c r="Y914" s="33"/>
      <c r="Z914" s="33"/>
      <c r="AA914" s="33"/>
      <c r="AB914" s="33"/>
      <c r="AC914" s="33"/>
      <c r="AD914" s="33"/>
      <c r="AE914" s="33"/>
      <c r="AF914" s="33"/>
      <c r="AG914" s="33"/>
      <c r="AH914" s="33"/>
      <c r="AI914" s="33"/>
      <c r="AJ914" s="33"/>
      <c r="AK914" s="33"/>
      <c r="AL914" s="33"/>
      <c r="AM914" s="33"/>
      <c r="AN914" s="33"/>
      <c r="AO914" s="33"/>
      <c r="AP914" s="33"/>
      <c r="AQ914" s="33"/>
      <c r="AR914" s="33"/>
      <c r="AS914" s="33"/>
      <c r="AT914" s="33"/>
      <c r="AU914" s="33"/>
      <c r="AV914" s="33"/>
      <c r="AW914" s="33"/>
      <c r="AX914" s="33"/>
      <c r="AY914" s="33"/>
      <c r="AZ914" s="33"/>
      <c r="BA914" s="33"/>
      <c r="BB914" s="33"/>
      <c r="BC914" s="33"/>
      <c r="BD914" s="33"/>
      <c r="BE914" s="33"/>
      <c r="BF914" s="33"/>
      <c r="BG914" s="33"/>
      <c r="BH914" s="33"/>
      <c r="BI914" s="33"/>
    </row>
    <row r="915" spans="1:61" hidden="1" x14ac:dyDescent="0.3">
      <c r="A915" s="6">
        <v>144855</v>
      </c>
      <c r="B915" s="6">
        <f>VLOOKUP(A915,'[1]6.1 all cu ID (2)'!$A:$E,2,FALSE)</f>
        <v>168</v>
      </c>
      <c r="C915" s="6">
        <v>168</v>
      </c>
      <c r="D915" s="7" t="s">
        <v>83</v>
      </c>
      <c r="E915" s="6">
        <v>453</v>
      </c>
      <c r="F915" s="12" t="s">
        <v>320</v>
      </c>
      <c r="G915" s="6">
        <v>55</v>
      </c>
      <c r="H915" s="6">
        <v>40</v>
      </c>
      <c r="I915" s="6">
        <v>40</v>
      </c>
      <c r="J915" s="89">
        <f>H915-G915</f>
        <v>-15</v>
      </c>
    </row>
    <row r="916" spans="1:61" hidden="1" x14ac:dyDescent="0.3">
      <c r="A916" s="6">
        <v>145163</v>
      </c>
      <c r="B916" s="6" t="e">
        <f>VLOOKUP(A916,'[1]6.1 all cu ID (2)'!$A:$E,2,FALSE)</f>
        <v>#N/A</v>
      </c>
      <c r="C916" s="80" t="e">
        <v>#N/A</v>
      </c>
      <c r="D916" s="7" t="s">
        <v>277</v>
      </c>
      <c r="E916" s="6">
        <v>384</v>
      </c>
      <c r="F916" s="12" t="s">
        <v>307</v>
      </c>
      <c r="G916" s="6">
        <v>49</v>
      </c>
      <c r="H916" s="6" t="s">
        <v>9</v>
      </c>
      <c r="I916" s="6" t="s">
        <v>9</v>
      </c>
      <c r="J916" s="89" t="e">
        <f>H916-G916</f>
        <v>#VALUE!</v>
      </c>
    </row>
    <row r="917" spans="1:61" x14ac:dyDescent="0.3">
      <c r="A917" s="6">
        <v>34922</v>
      </c>
      <c r="B917" s="6">
        <f>VLOOKUP(A917,'[1]6.1 all cu ID (2)'!$A:$E,2,FALSE)</f>
        <v>69</v>
      </c>
      <c r="C917" s="6">
        <v>69</v>
      </c>
      <c r="D917" s="7" t="s">
        <v>29</v>
      </c>
      <c r="E917" s="6">
        <v>127</v>
      </c>
      <c r="F917" s="8" t="s">
        <v>301</v>
      </c>
      <c r="G917" s="6">
        <v>2</v>
      </c>
      <c r="H917" s="6" t="s">
        <v>9</v>
      </c>
      <c r="I917" s="6" t="s">
        <v>9</v>
      </c>
      <c r="J917" s="89" t="e">
        <f>H917-G917</f>
        <v>#VALUE!</v>
      </c>
    </row>
    <row r="918" spans="1:61" hidden="1" x14ac:dyDescent="0.3">
      <c r="A918" s="6">
        <v>144880</v>
      </c>
      <c r="B918" s="6">
        <f>VLOOKUP(A918,'[1]6.1 all cu ID (2)'!$A:$E,2,FALSE)</f>
        <v>168</v>
      </c>
      <c r="C918" s="6">
        <v>168</v>
      </c>
      <c r="D918" s="7" t="s">
        <v>84</v>
      </c>
      <c r="E918" s="6">
        <v>387</v>
      </c>
      <c r="F918" s="18" t="s">
        <v>310</v>
      </c>
      <c r="G918" s="6">
        <v>60</v>
      </c>
      <c r="H918" s="6">
        <v>66</v>
      </c>
      <c r="I918" s="6">
        <v>66</v>
      </c>
      <c r="J918" s="89">
        <f>H918-G918</f>
        <v>6</v>
      </c>
    </row>
    <row r="919" spans="1:61" hidden="1" x14ac:dyDescent="0.3">
      <c r="A919" s="6">
        <v>144880</v>
      </c>
      <c r="B919" s="6">
        <f>VLOOKUP(A919,'[1]6.1 all cu ID (2)'!$A:$E,2,FALSE)</f>
        <v>168</v>
      </c>
      <c r="C919" s="6">
        <v>168</v>
      </c>
      <c r="D919" s="7" t="s">
        <v>84</v>
      </c>
      <c r="E919" s="6">
        <v>388</v>
      </c>
      <c r="F919" s="19" t="s">
        <v>311</v>
      </c>
      <c r="G919" s="6">
        <v>30</v>
      </c>
      <c r="H919" s="6">
        <v>35</v>
      </c>
      <c r="I919" s="6">
        <v>35</v>
      </c>
      <c r="J919" s="89">
        <f>H919-G919</f>
        <v>5</v>
      </c>
    </row>
    <row r="920" spans="1:61" hidden="1" x14ac:dyDescent="0.3">
      <c r="A920" s="6">
        <v>144880</v>
      </c>
      <c r="B920" s="6">
        <f>VLOOKUP(A920,'[1]6.1 all cu ID (2)'!$A:$E,2,FALSE)</f>
        <v>168</v>
      </c>
      <c r="C920" s="6">
        <v>168</v>
      </c>
      <c r="D920" s="7" t="s">
        <v>84</v>
      </c>
      <c r="E920" s="6">
        <v>389</v>
      </c>
      <c r="F920" s="20" t="s">
        <v>312</v>
      </c>
      <c r="G920" s="6">
        <v>12</v>
      </c>
      <c r="H920" s="6">
        <v>14</v>
      </c>
      <c r="I920" s="6">
        <v>14</v>
      </c>
      <c r="J920" s="89">
        <f>H920-G920</f>
        <v>2</v>
      </c>
    </row>
    <row r="921" spans="1:61" hidden="1" x14ac:dyDescent="0.3">
      <c r="A921" s="6">
        <v>144880</v>
      </c>
      <c r="B921" s="6">
        <f>VLOOKUP(A921,'[1]6.1 all cu ID (2)'!$A:$E,2,FALSE)</f>
        <v>168</v>
      </c>
      <c r="C921" s="6">
        <v>168</v>
      </c>
      <c r="D921" s="7" t="s">
        <v>84</v>
      </c>
      <c r="E921" s="6">
        <v>391</v>
      </c>
      <c r="F921" s="20" t="s">
        <v>314</v>
      </c>
      <c r="G921" s="6">
        <v>18</v>
      </c>
      <c r="H921" s="6">
        <v>23</v>
      </c>
      <c r="I921" s="6">
        <v>23</v>
      </c>
      <c r="J921" s="89">
        <f>H921-G921</f>
        <v>5</v>
      </c>
    </row>
    <row r="922" spans="1:61" hidden="1" x14ac:dyDescent="0.3">
      <c r="A922" s="6">
        <v>144880</v>
      </c>
      <c r="B922" s="6">
        <f>VLOOKUP(A922,'[1]6.1 all cu ID (2)'!$A:$E,2,FALSE)</f>
        <v>168</v>
      </c>
      <c r="C922" s="6">
        <v>168</v>
      </c>
      <c r="D922" s="7" t="s">
        <v>84</v>
      </c>
      <c r="E922" s="6">
        <v>392</v>
      </c>
      <c r="F922" s="12" t="s">
        <v>315</v>
      </c>
      <c r="G922" s="6">
        <v>3</v>
      </c>
      <c r="H922" s="6">
        <v>3</v>
      </c>
      <c r="I922" s="6">
        <v>3</v>
      </c>
      <c r="J922" s="89">
        <f>H922-G922</f>
        <v>0</v>
      </c>
    </row>
    <row r="923" spans="1:61" hidden="1" x14ac:dyDescent="0.3">
      <c r="A923" s="6">
        <v>144880</v>
      </c>
      <c r="B923" s="6">
        <f>VLOOKUP(A923,'[1]6.1 all cu ID (2)'!$A:$E,2,FALSE)</f>
        <v>168</v>
      </c>
      <c r="C923" s="6">
        <v>168</v>
      </c>
      <c r="D923" s="7" t="s">
        <v>84</v>
      </c>
      <c r="E923" s="6">
        <v>395</v>
      </c>
      <c r="F923" s="12" t="s">
        <v>318</v>
      </c>
      <c r="G923" s="6">
        <v>60</v>
      </c>
      <c r="H923" s="6">
        <v>65</v>
      </c>
      <c r="I923" s="6">
        <v>65</v>
      </c>
      <c r="J923" s="89">
        <f>H923-G923</f>
        <v>5</v>
      </c>
    </row>
    <row r="924" spans="1:61" hidden="1" x14ac:dyDescent="0.3">
      <c r="A924" s="6">
        <v>145250</v>
      </c>
      <c r="B924" s="6">
        <f>VLOOKUP(A924,'[1]6.1 all cu ID (2)'!$A:$E,2,FALSE)</f>
        <v>168</v>
      </c>
      <c r="C924" s="6">
        <v>168</v>
      </c>
      <c r="D924" s="7" t="s">
        <v>89</v>
      </c>
      <c r="E924" s="6">
        <v>384</v>
      </c>
      <c r="F924" s="12" t="s">
        <v>307</v>
      </c>
      <c r="G924" s="6">
        <v>49</v>
      </c>
      <c r="H924" s="6">
        <v>26</v>
      </c>
      <c r="I924" s="6">
        <v>26</v>
      </c>
      <c r="J924" s="89">
        <f>H924-G924</f>
        <v>-23</v>
      </c>
    </row>
    <row r="925" spans="1:61" hidden="1" x14ac:dyDescent="0.3">
      <c r="A925" s="6">
        <v>145814</v>
      </c>
      <c r="B925" s="6">
        <f>VLOOKUP(A925,'[1]6.1 all cu ID (2)'!$A:$E,2,FALSE)</f>
        <v>168</v>
      </c>
      <c r="C925" s="6">
        <v>168</v>
      </c>
      <c r="D925" s="7" t="s">
        <v>99</v>
      </c>
      <c r="E925" s="6">
        <v>384</v>
      </c>
      <c r="F925" s="12" t="s">
        <v>307</v>
      </c>
      <c r="G925" s="6">
        <v>49</v>
      </c>
      <c r="H925" s="6">
        <v>55</v>
      </c>
      <c r="I925" s="6">
        <v>55</v>
      </c>
      <c r="J925" s="89">
        <f>H925-G925</f>
        <v>6</v>
      </c>
    </row>
    <row r="926" spans="1:61" x14ac:dyDescent="0.3">
      <c r="A926" s="6">
        <v>145349</v>
      </c>
      <c r="B926" s="6">
        <f>VLOOKUP(A926,'[1]6.1 all cu ID (2)'!$A:$E,2,FALSE)</f>
        <v>168</v>
      </c>
      <c r="C926" s="6">
        <v>168</v>
      </c>
      <c r="D926" s="7" t="s">
        <v>90</v>
      </c>
      <c r="E926" s="6">
        <v>382</v>
      </c>
      <c r="F926" s="12" t="s">
        <v>301</v>
      </c>
      <c r="G926" s="6">
        <v>2</v>
      </c>
      <c r="H926" s="6" t="s">
        <v>9</v>
      </c>
      <c r="I926" s="6" t="s">
        <v>9</v>
      </c>
      <c r="J926" s="89" t="e">
        <f>H926-G926</f>
        <v>#VALUE!</v>
      </c>
    </row>
    <row r="927" spans="1:61" hidden="1" x14ac:dyDescent="0.3">
      <c r="A927" s="6">
        <v>144908</v>
      </c>
      <c r="B927" s="6">
        <f>VLOOKUP(A927,'[1]6.1 all cu ID (2)'!$A:$E,2,FALSE)</f>
        <v>168</v>
      </c>
      <c r="C927" s="6">
        <v>168</v>
      </c>
      <c r="D927" s="7" t="s">
        <v>85</v>
      </c>
      <c r="E927" s="6">
        <v>386</v>
      </c>
      <c r="F927" s="12" t="s">
        <v>309</v>
      </c>
      <c r="G927" s="6">
        <v>10</v>
      </c>
      <c r="H927" s="6">
        <v>22</v>
      </c>
      <c r="I927" s="6">
        <v>22</v>
      </c>
      <c r="J927" s="89">
        <f>H927-G927</f>
        <v>12</v>
      </c>
    </row>
    <row r="928" spans="1:61" hidden="1" x14ac:dyDescent="0.3">
      <c r="A928" s="6">
        <v>144908</v>
      </c>
      <c r="B928" s="6">
        <f>VLOOKUP(A928,'[1]6.1 all cu ID (2)'!$A:$E,2,FALSE)</f>
        <v>168</v>
      </c>
      <c r="C928" s="6">
        <v>168</v>
      </c>
      <c r="D928" s="7" t="s">
        <v>85</v>
      </c>
      <c r="E928" s="6">
        <v>387</v>
      </c>
      <c r="F928" s="18" t="s">
        <v>310</v>
      </c>
      <c r="G928" s="6">
        <v>22</v>
      </c>
      <c r="H928" s="6">
        <v>34</v>
      </c>
      <c r="I928" s="6">
        <v>34</v>
      </c>
      <c r="J928" s="89">
        <f>H928-G928</f>
        <v>12</v>
      </c>
    </row>
    <row r="929" spans="1:10" hidden="1" x14ac:dyDescent="0.3">
      <c r="A929" s="6">
        <v>144908</v>
      </c>
      <c r="B929" s="6">
        <f>VLOOKUP(A929,'[1]6.1 all cu ID (2)'!$A:$E,2,FALSE)</f>
        <v>168</v>
      </c>
      <c r="C929" s="6">
        <v>168</v>
      </c>
      <c r="D929" s="7" t="s">
        <v>85</v>
      </c>
      <c r="E929" s="6">
        <v>388</v>
      </c>
      <c r="F929" s="19" t="s">
        <v>311</v>
      </c>
      <c r="G929" s="6">
        <v>12</v>
      </c>
      <c r="H929" s="6">
        <v>18</v>
      </c>
      <c r="I929" s="6">
        <v>18</v>
      </c>
      <c r="J929" s="89">
        <f>H929-G929</f>
        <v>6</v>
      </c>
    </row>
    <row r="930" spans="1:10" hidden="1" x14ac:dyDescent="0.3">
      <c r="A930" s="6">
        <v>144908</v>
      </c>
      <c r="B930" s="6">
        <f>VLOOKUP(A930,'[1]6.1 all cu ID (2)'!$A:$E,2,FALSE)</f>
        <v>168</v>
      </c>
      <c r="C930" s="6">
        <v>168</v>
      </c>
      <c r="D930" s="7" t="s">
        <v>85</v>
      </c>
      <c r="E930" s="6">
        <v>389</v>
      </c>
      <c r="F930" s="20" t="s">
        <v>312</v>
      </c>
      <c r="G930" s="6">
        <v>22</v>
      </c>
      <c r="H930" s="6">
        <v>34</v>
      </c>
      <c r="I930" s="6">
        <v>34</v>
      </c>
      <c r="J930" s="89">
        <f>H930-G930</f>
        <v>12</v>
      </c>
    </row>
    <row r="931" spans="1:10" hidden="1" x14ac:dyDescent="0.3">
      <c r="A931" s="6">
        <v>144908</v>
      </c>
      <c r="B931" s="6">
        <f>VLOOKUP(A931,'[1]6.1 all cu ID (2)'!$A:$E,2,FALSE)</f>
        <v>168</v>
      </c>
      <c r="C931" s="6">
        <v>168</v>
      </c>
      <c r="D931" s="7" t="s">
        <v>85</v>
      </c>
      <c r="E931" s="6">
        <v>392</v>
      </c>
      <c r="F931" s="12" t="s">
        <v>315</v>
      </c>
      <c r="G931" s="6">
        <v>3</v>
      </c>
      <c r="H931" s="6">
        <v>3</v>
      </c>
      <c r="I931" s="6">
        <v>3</v>
      </c>
      <c r="J931" s="89">
        <f>H931-G931</f>
        <v>0</v>
      </c>
    </row>
    <row r="932" spans="1:10" hidden="1" x14ac:dyDescent="0.3">
      <c r="A932" s="6">
        <v>144908</v>
      </c>
      <c r="B932" s="6">
        <f>VLOOKUP(A932,'[1]6.1 all cu ID (2)'!$A:$E,2,FALSE)</f>
        <v>168</v>
      </c>
      <c r="C932" s="6">
        <v>168</v>
      </c>
      <c r="D932" s="7" t="s">
        <v>85</v>
      </c>
      <c r="E932" s="6">
        <v>394</v>
      </c>
      <c r="F932" s="22" t="s">
        <v>317</v>
      </c>
      <c r="G932" s="6">
        <v>100</v>
      </c>
      <c r="H932" s="6" t="s">
        <v>9</v>
      </c>
      <c r="I932" s="6" t="s">
        <v>9</v>
      </c>
      <c r="J932" s="89" t="e">
        <f>H932-G932</f>
        <v>#VALUE!</v>
      </c>
    </row>
    <row r="933" spans="1:10" hidden="1" x14ac:dyDescent="0.3">
      <c r="A933" s="6">
        <v>144908</v>
      </c>
      <c r="B933" s="6">
        <f>VLOOKUP(A933,'[1]6.1 all cu ID (2)'!$A:$E,2,FALSE)</f>
        <v>168</v>
      </c>
      <c r="C933" s="6">
        <v>168</v>
      </c>
      <c r="D933" s="7" t="s">
        <v>85</v>
      </c>
      <c r="E933" s="6">
        <v>395</v>
      </c>
      <c r="F933" s="12" t="s">
        <v>318</v>
      </c>
      <c r="G933" s="6">
        <v>22</v>
      </c>
      <c r="H933" s="6">
        <v>34</v>
      </c>
      <c r="I933" s="6">
        <v>34</v>
      </c>
      <c r="J933" s="89">
        <f>H933-G933</f>
        <v>12</v>
      </c>
    </row>
    <row r="934" spans="1:10" hidden="1" x14ac:dyDescent="0.3">
      <c r="A934" s="6">
        <v>144908</v>
      </c>
      <c r="B934" s="6">
        <f>VLOOKUP(A934,'[1]6.1 all cu ID (2)'!$A:$E,2,FALSE)</f>
        <v>168</v>
      </c>
      <c r="C934" s="6">
        <v>168</v>
      </c>
      <c r="D934" s="7" t="s">
        <v>85</v>
      </c>
      <c r="E934" s="6">
        <v>453</v>
      </c>
      <c r="F934" s="12" t="s">
        <v>320</v>
      </c>
      <c r="G934" s="6">
        <v>15</v>
      </c>
      <c r="H934" s="6">
        <v>12</v>
      </c>
      <c r="I934" s="6">
        <v>12</v>
      </c>
      <c r="J934" s="89">
        <f>H934-G934</f>
        <v>-3</v>
      </c>
    </row>
    <row r="935" spans="1:10" hidden="1" x14ac:dyDescent="0.3">
      <c r="A935" s="6">
        <v>147970</v>
      </c>
      <c r="B935" s="6">
        <f>VLOOKUP(A935,'[1]6.1 all cu ID (2)'!$A:$E,2,FALSE)</f>
        <v>173</v>
      </c>
      <c r="C935" s="6">
        <v>173</v>
      </c>
      <c r="D935" s="7" t="s">
        <v>201</v>
      </c>
      <c r="E935" s="6">
        <v>384</v>
      </c>
      <c r="F935" s="12" t="s">
        <v>307</v>
      </c>
      <c r="G935" s="6">
        <v>49</v>
      </c>
      <c r="H935" s="6" t="s">
        <v>9</v>
      </c>
      <c r="I935" s="6" t="s">
        <v>9</v>
      </c>
      <c r="J935" s="89" t="e">
        <f>H935-G935</f>
        <v>#VALUE!</v>
      </c>
    </row>
    <row r="936" spans="1:10" x14ac:dyDescent="0.3">
      <c r="A936" s="6">
        <v>145935</v>
      </c>
      <c r="B936" s="6">
        <f>VLOOKUP(A936,'[1]6.1 all cu ID (2)'!$A:$E,2,FALSE)</f>
        <v>168</v>
      </c>
      <c r="C936" s="6">
        <v>168</v>
      </c>
      <c r="D936" s="7" t="s">
        <v>104</v>
      </c>
      <c r="E936" s="6">
        <v>382</v>
      </c>
      <c r="F936" s="12" t="s">
        <v>301</v>
      </c>
      <c r="G936" s="6">
        <v>2</v>
      </c>
      <c r="H936" s="6" t="s">
        <v>9</v>
      </c>
      <c r="I936" s="6" t="s">
        <v>9</v>
      </c>
      <c r="J936" s="89" t="e">
        <f>H936-G936</f>
        <v>#VALUE!</v>
      </c>
    </row>
    <row r="937" spans="1:10" hidden="1" x14ac:dyDescent="0.3">
      <c r="A937" s="6">
        <v>144985</v>
      </c>
      <c r="B937" s="6">
        <f>VLOOKUP(A937,'[1]6.1 all cu ID (2)'!$A:$E,2,FALSE)</f>
        <v>168</v>
      </c>
      <c r="C937" s="6">
        <v>168</v>
      </c>
      <c r="D937" s="7" t="s">
        <v>86</v>
      </c>
      <c r="E937" s="6">
        <v>386</v>
      </c>
      <c r="F937" s="12" t="s">
        <v>309</v>
      </c>
      <c r="G937" s="6">
        <v>560</v>
      </c>
      <c r="H937" s="6">
        <v>590</v>
      </c>
      <c r="I937" s="6">
        <v>590</v>
      </c>
      <c r="J937" s="89">
        <f>H937-G937</f>
        <v>30</v>
      </c>
    </row>
    <row r="938" spans="1:10" hidden="1" x14ac:dyDescent="0.3">
      <c r="A938" s="6">
        <v>144985</v>
      </c>
      <c r="B938" s="6">
        <f>VLOOKUP(A938,'[1]6.1 all cu ID (2)'!$A:$E,2,FALSE)</f>
        <v>168</v>
      </c>
      <c r="C938" s="6">
        <v>168</v>
      </c>
      <c r="D938" s="7" t="s">
        <v>86</v>
      </c>
      <c r="E938" s="6">
        <v>387</v>
      </c>
      <c r="F938" s="18" t="s">
        <v>310</v>
      </c>
      <c r="G938" s="6">
        <v>350</v>
      </c>
      <c r="H938" s="6">
        <v>381</v>
      </c>
      <c r="I938" s="6">
        <v>381</v>
      </c>
      <c r="J938" s="89">
        <f>H938-G938</f>
        <v>31</v>
      </c>
    </row>
    <row r="939" spans="1:10" hidden="1" x14ac:dyDescent="0.3">
      <c r="A939" s="6">
        <v>144985</v>
      </c>
      <c r="B939" s="6">
        <f>VLOOKUP(A939,'[1]6.1 all cu ID (2)'!$A:$E,2,FALSE)</f>
        <v>168</v>
      </c>
      <c r="C939" s="6">
        <v>168</v>
      </c>
      <c r="D939" s="7" t="s">
        <v>86</v>
      </c>
      <c r="E939" s="6">
        <v>388</v>
      </c>
      <c r="F939" s="19" t="s">
        <v>311</v>
      </c>
      <c r="G939" s="6">
        <v>200</v>
      </c>
      <c r="H939" s="6">
        <v>233</v>
      </c>
      <c r="I939" s="6">
        <v>233</v>
      </c>
      <c r="J939" s="89">
        <f>H939-G939</f>
        <v>33</v>
      </c>
    </row>
    <row r="940" spans="1:10" hidden="1" x14ac:dyDescent="0.3">
      <c r="A940" s="6">
        <v>144985</v>
      </c>
      <c r="B940" s="6">
        <f>VLOOKUP(A940,'[1]6.1 all cu ID (2)'!$A:$E,2,FALSE)</f>
        <v>168</v>
      </c>
      <c r="C940" s="6">
        <v>168</v>
      </c>
      <c r="D940" s="7" t="s">
        <v>86</v>
      </c>
      <c r="E940" s="6">
        <v>389</v>
      </c>
      <c r="F940" s="20" t="s">
        <v>312</v>
      </c>
      <c r="G940" s="6">
        <v>66</v>
      </c>
      <c r="H940" s="6">
        <v>69</v>
      </c>
      <c r="I940" s="6">
        <v>69</v>
      </c>
      <c r="J940" s="89">
        <f>H940-G940</f>
        <v>3</v>
      </c>
    </row>
    <row r="941" spans="1:10" hidden="1" x14ac:dyDescent="0.3">
      <c r="A941" s="6">
        <v>144985</v>
      </c>
      <c r="B941" s="6">
        <f>VLOOKUP(A941,'[1]6.1 all cu ID (2)'!$A:$E,2,FALSE)</f>
        <v>168</v>
      </c>
      <c r="C941" s="6">
        <v>168</v>
      </c>
      <c r="D941" s="7" t="s">
        <v>86</v>
      </c>
      <c r="E941" s="6">
        <v>390</v>
      </c>
      <c r="F941" s="19" t="s">
        <v>313</v>
      </c>
      <c r="G941" s="6">
        <v>38</v>
      </c>
      <c r="H941" s="6">
        <v>38</v>
      </c>
      <c r="I941" s="6">
        <v>38</v>
      </c>
      <c r="J941" s="89">
        <f>H941-G941</f>
        <v>0</v>
      </c>
    </row>
    <row r="942" spans="1:10" hidden="1" x14ac:dyDescent="0.3">
      <c r="A942" s="6">
        <v>144985</v>
      </c>
      <c r="B942" s="6">
        <f>VLOOKUP(A942,'[1]6.1 all cu ID (2)'!$A:$E,2,FALSE)</f>
        <v>168</v>
      </c>
      <c r="C942" s="6">
        <v>168</v>
      </c>
      <c r="D942" s="7" t="s">
        <v>86</v>
      </c>
      <c r="E942" s="6">
        <v>391</v>
      </c>
      <c r="F942" s="20" t="s">
        <v>314</v>
      </c>
      <c r="G942" s="6">
        <v>256</v>
      </c>
      <c r="H942" s="6">
        <v>272</v>
      </c>
      <c r="I942" s="6">
        <v>272</v>
      </c>
      <c r="J942" s="89">
        <f>H942-G942</f>
        <v>16</v>
      </c>
    </row>
    <row r="943" spans="1:10" hidden="1" x14ac:dyDescent="0.3">
      <c r="A943" s="6">
        <v>144985</v>
      </c>
      <c r="B943" s="6">
        <f>VLOOKUP(A943,'[1]6.1 all cu ID (2)'!$A:$E,2,FALSE)</f>
        <v>168</v>
      </c>
      <c r="C943" s="6">
        <v>168</v>
      </c>
      <c r="D943" s="7" t="s">
        <v>86</v>
      </c>
      <c r="E943" s="6">
        <v>392</v>
      </c>
      <c r="F943" s="12" t="s">
        <v>315</v>
      </c>
      <c r="G943" s="6">
        <v>15</v>
      </c>
      <c r="H943" s="6">
        <v>2</v>
      </c>
      <c r="I943" s="6">
        <v>2</v>
      </c>
      <c r="J943" s="89">
        <f>H943-G943</f>
        <v>-13</v>
      </c>
    </row>
    <row r="944" spans="1:10" hidden="1" x14ac:dyDescent="0.3">
      <c r="A944" s="6">
        <v>144985</v>
      </c>
      <c r="B944" s="6">
        <f>VLOOKUP(A944,'[1]6.1 all cu ID (2)'!$A:$E,2,FALSE)</f>
        <v>168</v>
      </c>
      <c r="C944" s="6">
        <v>168</v>
      </c>
      <c r="D944" s="7" t="s">
        <v>86</v>
      </c>
      <c r="E944" s="6">
        <v>394</v>
      </c>
      <c r="F944" s="22" t="s">
        <v>317</v>
      </c>
      <c r="G944" s="6">
        <v>60</v>
      </c>
      <c r="H944" s="6">
        <v>72</v>
      </c>
      <c r="I944" s="6">
        <v>72</v>
      </c>
      <c r="J944" s="89">
        <f>H944-G944</f>
        <v>12</v>
      </c>
    </row>
    <row r="945" spans="1:10" hidden="1" x14ac:dyDescent="0.3">
      <c r="A945" s="6">
        <v>144985</v>
      </c>
      <c r="B945" s="6">
        <f>VLOOKUP(A945,'[1]6.1 all cu ID (2)'!$A:$E,2,FALSE)</f>
        <v>168</v>
      </c>
      <c r="C945" s="6">
        <v>168</v>
      </c>
      <c r="D945" s="7" t="s">
        <v>86</v>
      </c>
      <c r="E945" s="6">
        <v>395</v>
      </c>
      <c r="F945" s="12" t="s">
        <v>318</v>
      </c>
      <c r="G945" s="6">
        <v>350</v>
      </c>
      <c r="H945" s="6">
        <v>381</v>
      </c>
      <c r="I945" s="6">
        <v>381</v>
      </c>
      <c r="J945" s="89">
        <f>H945-G945</f>
        <v>31</v>
      </c>
    </row>
    <row r="946" spans="1:10" hidden="1" x14ac:dyDescent="0.3">
      <c r="A946" s="6">
        <v>144985</v>
      </c>
      <c r="B946" s="6">
        <f>VLOOKUP(A946,'[1]6.1 all cu ID (2)'!$A:$E,2,FALSE)</f>
        <v>168</v>
      </c>
      <c r="C946" s="6">
        <v>168</v>
      </c>
      <c r="D946" s="7" t="s">
        <v>86</v>
      </c>
      <c r="E946" s="6">
        <v>453</v>
      </c>
      <c r="F946" s="12" t="s">
        <v>320</v>
      </c>
      <c r="G946" s="6">
        <v>71</v>
      </c>
      <c r="H946" s="6" t="s">
        <v>9</v>
      </c>
      <c r="I946" s="6" t="s">
        <v>9</v>
      </c>
      <c r="J946" s="89" t="e">
        <f>H946-G946</f>
        <v>#VALUE!</v>
      </c>
    </row>
    <row r="947" spans="1:10" x14ac:dyDescent="0.3">
      <c r="A947" s="6">
        <v>146456</v>
      </c>
      <c r="B947" s="6">
        <f>VLOOKUP(A947,'[1]6.1 all cu ID (2)'!$A:$E,2,FALSE)</f>
        <v>168</v>
      </c>
      <c r="C947" s="6">
        <v>168</v>
      </c>
      <c r="D947" s="7" t="s">
        <v>125</v>
      </c>
      <c r="E947" s="6">
        <v>382</v>
      </c>
      <c r="F947" s="12" t="s">
        <v>301</v>
      </c>
      <c r="G947" s="6">
        <v>2</v>
      </c>
      <c r="H947" s="6" t="s">
        <v>9</v>
      </c>
      <c r="I947" s="6" t="s">
        <v>9</v>
      </c>
      <c r="J947" s="89" t="e">
        <f>H947-G947</f>
        <v>#VALUE!</v>
      </c>
    </row>
    <row r="948" spans="1:10" hidden="1" x14ac:dyDescent="0.3">
      <c r="A948" s="6">
        <v>145053</v>
      </c>
      <c r="B948" s="6">
        <f>VLOOKUP(A948,'[1]6.1 all cu ID (2)'!$A:$E,2,FALSE)</f>
        <v>168</v>
      </c>
      <c r="C948" s="6">
        <v>168</v>
      </c>
      <c r="D948" s="7" t="s">
        <v>87</v>
      </c>
      <c r="E948" s="6">
        <v>386</v>
      </c>
      <c r="F948" s="12" t="s">
        <v>309</v>
      </c>
      <c r="G948" s="6">
        <v>15</v>
      </c>
      <c r="H948" s="6" t="s">
        <v>9</v>
      </c>
      <c r="I948" s="6" t="s">
        <v>9</v>
      </c>
      <c r="J948" s="89" t="e">
        <f>H948-G948</f>
        <v>#VALUE!</v>
      </c>
    </row>
    <row r="949" spans="1:10" hidden="1" x14ac:dyDescent="0.3">
      <c r="A949" s="6">
        <v>145053</v>
      </c>
      <c r="B949" s="6">
        <f>VLOOKUP(A949,'[1]6.1 all cu ID (2)'!$A:$E,2,FALSE)</f>
        <v>168</v>
      </c>
      <c r="C949" s="6">
        <v>168</v>
      </c>
      <c r="D949" s="7" t="s">
        <v>87</v>
      </c>
      <c r="E949" s="6">
        <v>387</v>
      </c>
      <c r="F949" s="18" t="s">
        <v>310</v>
      </c>
      <c r="G949" s="6">
        <v>15</v>
      </c>
      <c r="H949" s="6" t="s">
        <v>9</v>
      </c>
      <c r="I949" s="6" t="s">
        <v>9</v>
      </c>
      <c r="J949" s="89" t="e">
        <f>H949-G949</f>
        <v>#VALUE!</v>
      </c>
    </row>
    <row r="950" spans="1:10" hidden="1" x14ac:dyDescent="0.3">
      <c r="A950" s="6">
        <v>145053</v>
      </c>
      <c r="B950" s="6">
        <f>VLOOKUP(A950,'[1]6.1 all cu ID (2)'!$A:$E,2,FALSE)</f>
        <v>168</v>
      </c>
      <c r="C950" s="6">
        <v>168</v>
      </c>
      <c r="D950" s="7" t="s">
        <v>87</v>
      </c>
      <c r="E950" s="6">
        <v>388</v>
      </c>
      <c r="F950" s="19" t="s">
        <v>311</v>
      </c>
      <c r="G950" s="6">
        <v>5</v>
      </c>
      <c r="H950" s="6" t="s">
        <v>9</v>
      </c>
      <c r="I950" s="6" t="s">
        <v>9</v>
      </c>
      <c r="J950" s="89" t="e">
        <f>H950-G950</f>
        <v>#VALUE!</v>
      </c>
    </row>
    <row r="951" spans="1:10" hidden="1" x14ac:dyDescent="0.3">
      <c r="A951" s="6">
        <v>145053</v>
      </c>
      <c r="B951" s="6">
        <f>VLOOKUP(A951,'[1]6.1 all cu ID (2)'!$A:$E,2,FALSE)</f>
        <v>168</v>
      </c>
      <c r="C951" s="6">
        <v>168</v>
      </c>
      <c r="D951" s="7" t="s">
        <v>87</v>
      </c>
      <c r="E951" s="6">
        <v>389</v>
      </c>
      <c r="F951" s="20" t="s">
        <v>312</v>
      </c>
      <c r="G951" s="6">
        <v>5</v>
      </c>
      <c r="H951" s="6" t="s">
        <v>9</v>
      </c>
      <c r="I951" s="6" t="s">
        <v>9</v>
      </c>
      <c r="J951" s="89" t="e">
        <f>H951-G951</f>
        <v>#VALUE!</v>
      </c>
    </row>
    <row r="952" spans="1:10" hidden="1" x14ac:dyDescent="0.3">
      <c r="A952" s="6">
        <v>145053</v>
      </c>
      <c r="B952" s="6">
        <f>VLOOKUP(A952,'[1]6.1 all cu ID (2)'!$A:$E,2,FALSE)</f>
        <v>168</v>
      </c>
      <c r="C952" s="6">
        <v>168</v>
      </c>
      <c r="D952" s="7" t="s">
        <v>87</v>
      </c>
      <c r="E952" s="6">
        <v>390</v>
      </c>
      <c r="F952" s="19" t="s">
        <v>313</v>
      </c>
      <c r="G952" s="6">
        <v>6</v>
      </c>
      <c r="H952" s="6" t="s">
        <v>9</v>
      </c>
      <c r="I952" s="6" t="s">
        <v>9</v>
      </c>
      <c r="J952" s="89" t="e">
        <f>H952-G952</f>
        <v>#VALUE!</v>
      </c>
    </row>
    <row r="953" spans="1:10" hidden="1" x14ac:dyDescent="0.3">
      <c r="A953" s="6">
        <v>145053</v>
      </c>
      <c r="B953" s="6">
        <f>VLOOKUP(A953,'[1]6.1 all cu ID (2)'!$A:$E,2,FALSE)</f>
        <v>168</v>
      </c>
      <c r="C953" s="6">
        <v>168</v>
      </c>
      <c r="D953" s="7" t="s">
        <v>87</v>
      </c>
      <c r="E953" s="6">
        <v>392</v>
      </c>
      <c r="F953" s="12" t="s">
        <v>315</v>
      </c>
      <c r="G953" s="6">
        <v>4</v>
      </c>
      <c r="H953" s="6" t="s">
        <v>9</v>
      </c>
      <c r="I953" s="6" t="s">
        <v>9</v>
      </c>
      <c r="J953" s="89" t="e">
        <f>H953-G953</f>
        <v>#VALUE!</v>
      </c>
    </row>
    <row r="954" spans="1:10" hidden="1" x14ac:dyDescent="0.3">
      <c r="A954" s="6">
        <v>145053</v>
      </c>
      <c r="B954" s="6">
        <f>VLOOKUP(A954,'[1]6.1 all cu ID (2)'!$A:$E,2,FALSE)</f>
        <v>168</v>
      </c>
      <c r="C954" s="6">
        <v>168</v>
      </c>
      <c r="D954" s="7" t="s">
        <v>87</v>
      </c>
      <c r="E954" s="6">
        <v>395</v>
      </c>
      <c r="F954" s="12" t="s">
        <v>318</v>
      </c>
      <c r="G954" s="6">
        <v>15</v>
      </c>
      <c r="H954" s="6" t="s">
        <v>9</v>
      </c>
      <c r="I954" s="6" t="s">
        <v>9</v>
      </c>
      <c r="J954" s="89" t="e">
        <f>H954-G954</f>
        <v>#VALUE!</v>
      </c>
    </row>
    <row r="955" spans="1:10" hidden="1" x14ac:dyDescent="0.3">
      <c r="A955" s="6">
        <v>148268</v>
      </c>
      <c r="B955" s="6">
        <f>VLOOKUP(A955,'[1]6.1 all cu ID (2)'!$A:$E,2,FALSE)</f>
        <v>173</v>
      </c>
      <c r="C955" s="6">
        <v>173</v>
      </c>
      <c r="D955" s="7" t="s">
        <v>218</v>
      </c>
      <c r="E955" s="6">
        <v>384</v>
      </c>
      <c r="F955" s="12" t="s">
        <v>307</v>
      </c>
      <c r="G955" s="6">
        <v>49</v>
      </c>
      <c r="H955" s="6">
        <v>50</v>
      </c>
      <c r="I955" s="6">
        <v>50</v>
      </c>
      <c r="J955" s="89">
        <f>H955-G955</f>
        <v>1</v>
      </c>
    </row>
    <row r="956" spans="1:10" hidden="1" x14ac:dyDescent="0.3">
      <c r="A956" s="6">
        <v>144062</v>
      </c>
      <c r="B956" s="6">
        <f>VLOOKUP(A956,'[1]6.1 all cu ID (2)'!$A:$E,2,FALSE)</f>
        <v>168</v>
      </c>
      <c r="C956" s="6">
        <v>168</v>
      </c>
      <c r="D956" s="7" t="s">
        <v>62</v>
      </c>
      <c r="E956" s="6">
        <v>384</v>
      </c>
      <c r="F956" s="12" t="s">
        <v>307</v>
      </c>
      <c r="G956" s="6">
        <v>48</v>
      </c>
      <c r="H956" s="6" t="s">
        <v>9</v>
      </c>
      <c r="I956" s="6" t="s">
        <v>9</v>
      </c>
      <c r="J956" s="89" t="e">
        <f>H956-G956</f>
        <v>#VALUE!</v>
      </c>
    </row>
    <row r="957" spans="1:10" x14ac:dyDescent="0.3">
      <c r="A957" s="6">
        <v>146922</v>
      </c>
      <c r="B957" s="6">
        <f>VLOOKUP(A957,'[1]6.1 all cu ID (2)'!$A:$E,2,FALSE)</f>
        <v>173</v>
      </c>
      <c r="C957" s="6">
        <v>173</v>
      </c>
      <c r="D957" s="7" t="s">
        <v>131</v>
      </c>
      <c r="E957" s="6">
        <v>382</v>
      </c>
      <c r="F957" s="12" t="s">
        <v>301</v>
      </c>
      <c r="G957" s="6">
        <v>2</v>
      </c>
      <c r="H957" s="6" t="s">
        <v>9</v>
      </c>
      <c r="I957" s="6" t="s">
        <v>9</v>
      </c>
      <c r="J957" s="89" t="e">
        <f>H957-G957</f>
        <v>#VALUE!</v>
      </c>
    </row>
    <row r="958" spans="1:10" hidden="1" x14ac:dyDescent="0.3">
      <c r="A958" s="6">
        <v>145163</v>
      </c>
      <c r="B958" s="6" t="e">
        <f>VLOOKUP(A958,'[1]6.1 all cu ID (2)'!$A:$E,2,FALSE)</f>
        <v>#N/A</v>
      </c>
      <c r="C958" s="80" t="e">
        <v>#N/A</v>
      </c>
      <c r="D958" s="7" t="s">
        <v>277</v>
      </c>
      <c r="E958" s="6">
        <v>386</v>
      </c>
      <c r="F958" s="12" t="s">
        <v>309</v>
      </c>
      <c r="G958" s="6">
        <v>100</v>
      </c>
      <c r="H958" s="6" t="s">
        <v>9</v>
      </c>
      <c r="I958" s="6" t="s">
        <v>9</v>
      </c>
      <c r="J958" s="89" t="e">
        <f>H958-G958</f>
        <v>#VALUE!</v>
      </c>
    </row>
    <row r="959" spans="1:10" hidden="1" x14ac:dyDescent="0.3">
      <c r="A959" s="6">
        <v>145163</v>
      </c>
      <c r="B959" s="6" t="e">
        <f>VLOOKUP(A959,'[1]6.1 all cu ID (2)'!$A:$E,2,FALSE)</f>
        <v>#N/A</v>
      </c>
      <c r="C959" s="80" t="e">
        <v>#N/A</v>
      </c>
      <c r="D959" s="7" t="s">
        <v>277</v>
      </c>
      <c r="E959" s="6">
        <v>387</v>
      </c>
      <c r="F959" s="18" t="s">
        <v>310</v>
      </c>
      <c r="G959" s="6">
        <v>107</v>
      </c>
      <c r="H959" s="6" t="s">
        <v>9</v>
      </c>
      <c r="I959" s="6" t="s">
        <v>9</v>
      </c>
      <c r="J959" s="89" t="e">
        <f>H959-G959</f>
        <v>#VALUE!</v>
      </c>
    </row>
    <row r="960" spans="1:10" hidden="1" x14ac:dyDescent="0.3">
      <c r="A960" s="6">
        <v>145163</v>
      </c>
      <c r="B960" s="6" t="e">
        <f>VLOOKUP(A960,'[1]6.1 all cu ID (2)'!$A:$E,2,FALSE)</f>
        <v>#N/A</v>
      </c>
      <c r="C960" s="80" t="e">
        <v>#N/A</v>
      </c>
      <c r="D960" s="7" t="s">
        <v>277</v>
      </c>
      <c r="E960" s="6">
        <v>388</v>
      </c>
      <c r="F960" s="19" t="s">
        <v>311</v>
      </c>
      <c r="G960" s="6">
        <v>25</v>
      </c>
      <c r="H960" s="6" t="s">
        <v>9</v>
      </c>
      <c r="I960" s="6" t="s">
        <v>9</v>
      </c>
      <c r="J960" s="89" t="e">
        <f>H960-G960</f>
        <v>#VALUE!</v>
      </c>
    </row>
    <row r="961" spans="1:10" hidden="1" x14ac:dyDescent="0.3">
      <c r="A961" s="6">
        <v>145163</v>
      </c>
      <c r="B961" s="6" t="e">
        <f>VLOOKUP(A961,'[1]6.1 all cu ID (2)'!$A:$E,2,FALSE)</f>
        <v>#N/A</v>
      </c>
      <c r="C961" s="80" t="e">
        <v>#N/A</v>
      </c>
      <c r="D961" s="7" t="s">
        <v>277</v>
      </c>
      <c r="E961" s="6">
        <v>389</v>
      </c>
      <c r="F961" s="20" t="s">
        <v>312</v>
      </c>
      <c r="G961" s="6">
        <v>25</v>
      </c>
      <c r="H961" s="6" t="s">
        <v>9</v>
      </c>
      <c r="I961" s="6" t="s">
        <v>9</v>
      </c>
      <c r="J961" s="89" t="e">
        <f>H961-G961</f>
        <v>#VALUE!</v>
      </c>
    </row>
    <row r="962" spans="1:10" hidden="1" x14ac:dyDescent="0.3">
      <c r="A962" s="6">
        <v>145163</v>
      </c>
      <c r="B962" s="6" t="e">
        <f>VLOOKUP(A962,'[1]6.1 all cu ID (2)'!$A:$E,2,FALSE)</f>
        <v>#N/A</v>
      </c>
      <c r="C962" s="80" t="e">
        <v>#N/A</v>
      </c>
      <c r="D962" s="7" t="s">
        <v>277</v>
      </c>
      <c r="E962" s="6">
        <v>390</v>
      </c>
      <c r="F962" s="19" t="s">
        <v>313</v>
      </c>
      <c r="G962" s="6">
        <v>25</v>
      </c>
      <c r="H962" s="6" t="s">
        <v>9</v>
      </c>
      <c r="I962" s="6" t="s">
        <v>9</v>
      </c>
      <c r="J962" s="89" t="e">
        <f>H962-G962</f>
        <v>#VALUE!</v>
      </c>
    </row>
    <row r="963" spans="1:10" hidden="1" x14ac:dyDescent="0.3">
      <c r="A963" s="6">
        <v>145163</v>
      </c>
      <c r="B963" s="6" t="e">
        <f>VLOOKUP(A963,'[1]6.1 all cu ID (2)'!$A:$E,2,FALSE)</f>
        <v>#N/A</v>
      </c>
      <c r="C963" s="80" t="e">
        <v>#N/A</v>
      </c>
      <c r="D963" s="7" t="s">
        <v>277</v>
      </c>
      <c r="E963" s="6">
        <v>391</v>
      </c>
      <c r="F963" s="20" t="s">
        <v>314</v>
      </c>
      <c r="G963" s="6">
        <v>25</v>
      </c>
      <c r="H963" s="6" t="s">
        <v>9</v>
      </c>
      <c r="I963" s="6" t="s">
        <v>9</v>
      </c>
      <c r="J963" s="89" t="e">
        <f>H963-G963</f>
        <v>#VALUE!</v>
      </c>
    </row>
    <row r="964" spans="1:10" hidden="1" x14ac:dyDescent="0.3">
      <c r="A964" s="6">
        <v>145163</v>
      </c>
      <c r="B964" s="6" t="e">
        <f>VLOOKUP(A964,'[1]6.1 all cu ID (2)'!$A:$E,2,FALSE)</f>
        <v>#N/A</v>
      </c>
      <c r="C964" s="80" t="e">
        <v>#N/A</v>
      </c>
      <c r="D964" s="7" t="s">
        <v>277</v>
      </c>
      <c r="E964" s="6">
        <v>392</v>
      </c>
      <c r="F964" s="12" t="s">
        <v>315</v>
      </c>
      <c r="G964" s="6">
        <v>2</v>
      </c>
      <c r="H964" s="6" t="s">
        <v>9</v>
      </c>
      <c r="I964" s="6" t="s">
        <v>9</v>
      </c>
      <c r="J964" s="89" t="e">
        <f>H964-G964</f>
        <v>#VALUE!</v>
      </c>
    </row>
    <row r="965" spans="1:10" hidden="1" x14ac:dyDescent="0.3">
      <c r="A965" s="6">
        <v>145163</v>
      </c>
      <c r="B965" s="6" t="e">
        <f>VLOOKUP(A965,'[1]6.1 all cu ID (2)'!$A:$E,2,FALSE)</f>
        <v>#N/A</v>
      </c>
      <c r="C965" s="80" t="e">
        <v>#N/A</v>
      </c>
      <c r="D965" s="7" t="s">
        <v>277</v>
      </c>
      <c r="E965" s="6">
        <v>395</v>
      </c>
      <c r="F965" s="12" t="s">
        <v>318</v>
      </c>
      <c r="G965" s="6">
        <v>97</v>
      </c>
      <c r="H965" s="6" t="s">
        <v>9</v>
      </c>
      <c r="I965" s="6" t="s">
        <v>9</v>
      </c>
      <c r="J965" s="89" t="e">
        <f>H965-G965</f>
        <v>#VALUE!</v>
      </c>
    </row>
    <row r="966" spans="1:10" hidden="1" x14ac:dyDescent="0.3">
      <c r="A966" s="6">
        <v>147972</v>
      </c>
      <c r="B966" s="6">
        <f>VLOOKUP(A966,'[1]6.1 all cu ID (2)'!$A:$E,2,FALSE)</f>
        <v>173</v>
      </c>
      <c r="C966" s="6">
        <v>173</v>
      </c>
      <c r="D966" s="7" t="s">
        <v>300</v>
      </c>
      <c r="E966" s="6">
        <v>384</v>
      </c>
      <c r="F966" s="12" t="s">
        <v>307</v>
      </c>
      <c r="G966" s="6">
        <v>48</v>
      </c>
      <c r="H966" s="6">
        <v>50</v>
      </c>
      <c r="I966" s="6">
        <v>50</v>
      </c>
      <c r="J966" s="89">
        <f>H966-G966</f>
        <v>2</v>
      </c>
    </row>
    <row r="967" spans="1:10" x14ac:dyDescent="0.3">
      <c r="A967" s="6">
        <v>147287</v>
      </c>
      <c r="B967" s="6">
        <f>VLOOKUP(A967,'[1]6.1 all cu ID (2)'!$A:$E,2,FALSE)</f>
        <v>173</v>
      </c>
      <c r="C967" s="6">
        <v>173</v>
      </c>
      <c r="D967" s="7" t="s">
        <v>164</v>
      </c>
      <c r="E967" s="6">
        <v>382</v>
      </c>
      <c r="F967" s="12" t="s">
        <v>301</v>
      </c>
      <c r="G967" s="6">
        <v>2</v>
      </c>
      <c r="H967" s="6" t="s">
        <v>9</v>
      </c>
      <c r="I967" s="6" t="s">
        <v>9</v>
      </c>
      <c r="J967" s="89" t="e">
        <f>H967-G967</f>
        <v>#VALUE!</v>
      </c>
    </row>
    <row r="968" spans="1:10" hidden="1" x14ac:dyDescent="0.3">
      <c r="A968" s="6">
        <v>145208</v>
      </c>
      <c r="B968" s="6">
        <f>VLOOKUP(A968,'[1]6.1 all cu ID (2)'!$A:$E,2,FALSE)</f>
        <v>168</v>
      </c>
      <c r="C968" s="6">
        <v>168</v>
      </c>
      <c r="D968" s="7" t="s">
        <v>88</v>
      </c>
      <c r="E968" s="6">
        <v>386</v>
      </c>
      <c r="F968" s="12" t="s">
        <v>309</v>
      </c>
      <c r="G968" s="6">
        <v>80</v>
      </c>
      <c r="H968" s="6">
        <v>126</v>
      </c>
      <c r="I968" s="6">
        <v>126</v>
      </c>
      <c r="J968" s="89">
        <f>H968-G968</f>
        <v>46</v>
      </c>
    </row>
    <row r="969" spans="1:10" hidden="1" x14ac:dyDescent="0.3">
      <c r="A969" s="6">
        <v>145208</v>
      </c>
      <c r="B969" s="6">
        <f>VLOOKUP(A969,'[1]6.1 all cu ID (2)'!$A:$E,2,FALSE)</f>
        <v>168</v>
      </c>
      <c r="C969" s="6">
        <v>168</v>
      </c>
      <c r="D969" s="7" t="s">
        <v>88</v>
      </c>
      <c r="E969" s="6">
        <v>387</v>
      </c>
      <c r="F969" s="18" t="s">
        <v>310</v>
      </c>
      <c r="G969" s="6">
        <v>86</v>
      </c>
      <c r="H969" s="6">
        <v>130</v>
      </c>
      <c r="I969" s="6">
        <v>130</v>
      </c>
      <c r="J969" s="89">
        <f>H969-G969</f>
        <v>44</v>
      </c>
    </row>
    <row r="970" spans="1:10" hidden="1" x14ac:dyDescent="0.3">
      <c r="A970" s="6">
        <v>145208</v>
      </c>
      <c r="B970" s="6">
        <f>VLOOKUP(A970,'[1]6.1 all cu ID (2)'!$A:$E,2,FALSE)</f>
        <v>168</v>
      </c>
      <c r="C970" s="6">
        <v>168</v>
      </c>
      <c r="D970" s="7" t="s">
        <v>88</v>
      </c>
      <c r="E970" s="6">
        <v>388</v>
      </c>
      <c r="F970" s="19" t="s">
        <v>311</v>
      </c>
      <c r="G970" s="6">
        <v>10</v>
      </c>
      <c r="H970" s="6">
        <v>54</v>
      </c>
      <c r="I970" s="6">
        <v>54</v>
      </c>
      <c r="J970" s="89">
        <f>H970-G970</f>
        <v>44</v>
      </c>
    </row>
    <row r="971" spans="1:10" hidden="1" x14ac:dyDescent="0.3">
      <c r="A971" s="6">
        <v>145208</v>
      </c>
      <c r="B971" s="6">
        <f>VLOOKUP(A971,'[1]6.1 all cu ID (2)'!$A:$E,2,FALSE)</f>
        <v>168</v>
      </c>
      <c r="C971" s="6">
        <v>168</v>
      </c>
      <c r="D971" s="7" t="s">
        <v>88</v>
      </c>
      <c r="E971" s="6">
        <v>391</v>
      </c>
      <c r="F971" s="20" t="s">
        <v>314</v>
      </c>
      <c r="G971" s="6">
        <v>80</v>
      </c>
      <c r="H971" s="6">
        <v>126</v>
      </c>
      <c r="I971" s="6">
        <v>126</v>
      </c>
      <c r="J971" s="89">
        <f>H971-G971</f>
        <v>46</v>
      </c>
    </row>
    <row r="972" spans="1:10" hidden="1" x14ac:dyDescent="0.3">
      <c r="A972" s="6">
        <v>145208</v>
      </c>
      <c r="B972" s="6">
        <f>VLOOKUP(A972,'[1]6.1 all cu ID (2)'!$A:$E,2,FALSE)</f>
        <v>168</v>
      </c>
      <c r="C972" s="6">
        <v>168</v>
      </c>
      <c r="D972" s="7" t="s">
        <v>88</v>
      </c>
      <c r="E972" s="6">
        <v>392</v>
      </c>
      <c r="F972" s="12" t="s">
        <v>315</v>
      </c>
      <c r="G972" s="6">
        <v>2</v>
      </c>
      <c r="H972" s="6">
        <v>2</v>
      </c>
      <c r="I972" s="6">
        <v>2</v>
      </c>
      <c r="J972" s="89">
        <f>H972-G972</f>
        <v>0</v>
      </c>
    </row>
    <row r="973" spans="1:10" hidden="1" x14ac:dyDescent="0.3">
      <c r="A973" s="6">
        <v>145208</v>
      </c>
      <c r="B973" s="6">
        <f>VLOOKUP(A973,'[1]6.1 all cu ID (2)'!$A:$E,2,FALSE)</f>
        <v>168</v>
      </c>
      <c r="C973" s="6">
        <v>168</v>
      </c>
      <c r="D973" s="7" t="s">
        <v>88</v>
      </c>
      <c r="E973" s="6">
        <v>395</v>
      </c>
      <c r="F973" s="12" t="s">
        <v>318</v>
      </c>
      <c r="G973" s="6">
        <v>70</v>
      </c>
      <c r="H973" s="6">
        <v>130</v>
      </c>
      <c r="I973" s="6">
        <v>130</v>
      </c>
      <c r="J973" s="89">
        <f>H973-G973</f>
        <v>60</v>
      </c>
    </row>
    <row r="974" spans="1:10" hidden="1" x14ac:dyDescent="0.3">
      <c r="A974" s="6">
        <v>145208</v>
      </c>
      <c r="B974" s="6">
        <f>VLOOKUP(A974,'[1]6.1 all cu ID (2)'!$A:$E,2,FALSE)</f>
        <v>168</v>
      </c>
      <c r="C974" s="6">
        <v>168</v>
      </c>
      <c r="D974" s="7" t="s">
        <v>88</v>
      </c>
      <c r="E974" s="6">
        <v>453</v>
      </c>
      <c r="F974" s="12" t="s">
        <v>320</v>
      </c>
      <c r="G974" s="6">
        <v>24</v>
      </c>
      <c r="H974" s="6">
        <v>26</v>
      </c>
      <c r="I974" s="6">
        <v>26</v>
      </c>
      <c r="J974" s="89">
        <f>H974-G974</f>
        <v>2</v>
      </c>
    </row>
    <row r="975" spans="1:10" hidden="1" x14ac:dyDescent="0.3">
      <c r="A975" s="6">
        <v>146872</v>
      </c>
      <c r="B975" s="6">
        <f>VLOOKUP(A975,'[1]6.1 all cu ID (2)'!$A:$E,2,FALSE)</f>
        <v>173</v>
      </c>
      <c r="C975" s="6">
        <v>173</v>
      </c>
      <c r="D975" s="7" t="s">
        <v>128</v>
      </c>
      <c r="E975" s="6">
        <v>384</v>
      </c>
      <c r="F975" s="12" t="s">
        <v>307</v>
      </c>
      <c r="G975" s="6">
        <v>47</v>
      </c>
      <c r="H975" s="6">
        <v>50</v>
      </c>
      <c r="I975" s="6">
        <v>50</v>
      </c>
      <c r="J975" s="89">
        <f>H975-G975</f>
        <v>3</v>
      </c>
    </row>
    <row r="976" spans="1:10" x14ac:dyDescent="0.3">
      <c r="A976" s="6">
        <v>147590</v>
      </c>
      <c r="B976" s="6">
        <f>VLOOKUP(A976,'[1]6.1 all cu ID (2)'!$A:$E,2,FALSE)</f>
        <v>173</v>
      </c>
      <c r="C976" s="6">
        <v>173</v>
      </c>
      <c r="D976" s="7" t="s">
        <v>179</v>
      </c>
      <c r="E976" s="6">
        <v>382</v>
      </c>
      <c r="F976" s="12" t="s">
        <v>301</v>
      </c>
      <c r="G976" s="6">
        <v>2</v>
      </c>
      <c r="H976" s="6" t="s">
        <v>9</v>
      </c>
      <c r="I976" s="6" t="s">
        <v>9</v>
      </c>
      <c r="J976" s="89" t="e">
        <f>H976-G976</f>
        <v>#VALUE!</v>
      </c>
    </row>
    <row r="977" spans="1:10" hidden="1" x14ac:dyDescent="0.3">
      <c r="A977" s="6">
        <v>145250</v>
      </c>
      <c r="B977" s="6">
        <f>VLOOKUP(A977,'[1]6.1 all cu ID (2)'!$A:$E,2,FALSE)</f>
        <v>168</v>
      </c>
      <c r="C977" s="6">
        <v>168</v>
      </c>
      <c r="D977" s="7" t="s">
        <v>89</v>
      </c>
      <c r="E977" s="6">
        <v>386</v>
      </c>
      <c r="F977" s="12" t="s">
        <v>309</v>
      </c>
      <c r="G977" s="6">
        <v>100</v>
      </c>
      <c r="H977" s="6">
        <v>104</v>
      </c>
      <c r="I977" s="6">
        <v>104</v>
      </c>
      <c r="J977" s="89">
        <f>H977-G977</f>
        <v>4</v>
      </c>
    </row>
    <row r="978" spans="1:10" hidden="1" x14ac:dyDescent="0.3">
      <c r="A978" s="6">
        <v>145250</v>
      </c>
      <c r="B978" s="6">
        <f>VLOOKUP(A978,'[1]6.1 all cu ID (2)'!$A:$E,2,FALSE)</f>
        <v>168</v>
      </c>
      <c r="C978" s="6">
        <v>168</v>
      </c>
      <c r="D978" s="7" t="s">
        <v>89</v>
      </c>
      <c r="E978" s="6">
        <v>387</v>
      </c>
      <c r="F978" s="18" t="s">
        <v>310</v>
      </c>
      <c r="G978" s="6">
        <v>107</v>
      </c>
      <c r="H978" s="6">
        <v>105</v>
      </c>
      <c r="I978" s="6">
        <v>105</v>
      </c>
      <c r="J978" s="89">
        <f>H978-G978</f>
        <v>-2</v>
      </c>
    </row>
    <row r="979" spans="1:10" hidden="1" x14ac:dyDescent="0.3">
      <c r="A979" s="6">
        <v>145250</v>
      </c>
      <c r="B979" s="6">
        <f>VLOOKUP(A979,'[1]6.1 all cu ID (2)'!$A:$E,2,FALSE)</f>
        <v>168</v>
      </c>
      <c r="C979" s="6">
        <v>168</v>
      </c>
      <c r="D979" s="7" t="s">
        <v>89</v>
      </c>
      <c r="E979" s="6">
        <v>388</v>
      </c>
      <c r="F979" s="19" t="s">
        <v>311</v>
      </c>
      <c r="G979" s="6">
        <v>25</v>
      </c>
      <c r="H979" s="6">
        <v>26</v>
      </c>
      <c r="I979" s="6">
        <v>26</v>
      </c>
      <c r="J979" s="89">
        <f>H979-G979</f>
        <v>1</v>
      </c>
    </row>
    <row r="980" spans="1:10" hidden="1" x14ac:dyDescent="0.3">
      <c r="A980" s="6">
        <v>145250</v>
      </c>
      <c r="B980" s="6">
        <f>VLOOKUP(A980,'[1]6.1 all cu ID (2)'!$A:$E,2,FALSE)</f>
        <v>168</v>
      </c>
      <c r="C980" s="6">
        <v>168</v>
      </c>
      <c r="D980" s="7" t="s">
        <v>89</v>
      </c>
      <c r="E980" s="6">
        <v>389</v>
      </c>
      <c r="F980" s="20" t="s">
        <v>312</v>
      </c>
      <c r="G980" s="6">
        <v>25</v>
      </c>
      <c r="H980" s="6">
        <v>28</v>
      </c>
      <c r="I980" s="6">
        <v>28</v>
      </c>
      <c r="J980" s="89">
        <f>H980-G980</f>
        <v>3</v>
      </c>
    </row>
    <row r="981" spans="1:10" hidden="1" x14ac:dyDescent="0.3">
      <c r="A981" s="6">
        <v>145250</v>
      </c>
      <c r="B981" s="6">
        <f>VLOOKUP(A981,'[1]6.1 all cu ID (2)'!$A:$E,2,FALSE)</f>
        <v>168</v>
      </c>
      <c r="C981" s="6">
        <v>168</v>
      </c>
      <c r="D981" s="7" t="s">
        <v>89</v>
      </c>
      <c r="E981" s="6">
        <v>390</v>
      </c>
      <c r="F981" s="19" t="s">
        <v>313</v>
      </c>
      <c r="G981" s="6">
        <v>25</v>
      </c>
      <c r="H981" s="6">
        <v>25</v>
      </c>
      <c r="I981" s="6">
        <v>25</v>
      </c>
      <c r="J981" s="89">
        <f>H981-G981</f>
        <v>0</v>
      </c>
    </row>
    <row r="982" spans="1:10" hidden="1" x14ac:dyDescent="0.3">
      <c r="A982" s="6">
        <v>145250</v>
      </c>
      <c r="B982" s="6">
        <f>VLOOKUP(A982,'[1]6.1 all cu ID (2)'!$A:$E,2,FALSE)</f>
        <v>168</v>
      </c>
      <c r="C982" s="6">
        <v>168</v>
      </c>
      <c r="D982" s="7" t="s">
        <v>89</v>
      </c>
      <c r="E982" s="6">
        <v>391</v>
      </c>
      <c r="F982" s="20" t="s">
        <v>314</v>
      </c>
      <c r="G982" s="6">
        <v>25</v>
      </c>
      <c r="H982" s="6">
        <v>27</v>
      </c>
      <c r="I982" s="6">
        <v>27</v>
      </c>
      <c r="J982" s="89">
        <f>H982-G982</f>
        <v>2</v>
      </c>
    </row>
    <row r="983" spans="1:10" hidden="1" x14ac:dyDescent="0.3">
      <c r="A983" s="6">
        <v>145250</v>
      </c>
      <c r="B983" s="6">
        <f>VLOOKUP(A983,'[1]6.1 all cu ID (2)'!$A:$E,2,FALSE)</f>
        <v>168</v>
      </c>
      <c r="C983" s="6">
        <v>168</v>
      </c>
      <c r="D983" s="7" t="s">
        <v>89</v>
      </c>
      <c r="E983" s="6">
        <v>392</v>
      </c>
      <c r="F983" s="12" t="s">
        <v>315</v>
      </c>
      <c r="G983" s="6">
        <v>2</v>
      </c>
      <c r="H983" s="6">
        <v>2</v>
      </c>
      <c r="I983" s="6">
        <v>2</v>
      </c>
      <c r="J983" s="89">
        <f>H983-G983</f>
        <v>0</v>
      </c>
    </row>
    <row r="984" spans="1:10" hidden="1" x14ac:dyDescent="0.3">
      <c r="A984" s="6">
        <v>145250</v>
      </c>
      <c r="B984" s="6">
        <f>VLOOKUP(A984,'[1]6.1 all cu ID (2)'!$A:$E,2,FALSE)</f>
        <v>168</v>
      </c>
      <c r="C984" s="6">
        <v>168</v>
      </c>
      <c r="D984" s="7" t="s">
        <v>89</v>
      </c>
      <c r="E984" s="6">
        <v>395</v>
      </c>
      <c r="F984" s="12" t="s">
        <v>318</v>
      </c>
      <c r="G984" s="6">
        <v>97</v>
      </c>
      <c r="H984" s="6">
        <v>100</v>
      </c>
      <c r="I984" s="6">
        <v>100</v>
      </c>
      <c r="J984" s="89">
        <f>H984-G984</f>
        <v>3</v>
      </c>
    </row>
    <row r="985" spans="1:10" x14ac:dyDescent="0.3">
      <c r="A985" s="6">
        <v>147705</v>
      </c>
      <c r="B985" s="6">
        <f>VLOOKUP(A985,'[1]6.1 all cu ID (2)'!$A:$E,2,FALSE)</f>
        <v>173</v>
      </c>
      <c r="C985" s="6">
        <v>173</v>
      </c>
      <c r="D985" s="7" t="s">
        <v>186</v>
      </c>
      <c r="E985" s="6">
        <v>382</v>
      </c>
      <c r="F985" s="12" t="s">
        <v>301</v>
      </c>
      <c r="G985" s="6">
        <v>2</v>
      </c>
      <c r="H985" s="6" t="s">
        <v>9</v>
      </c>
      <c r="I985" s="6" t="s">
        <v>9</v>
      </c>
      <c r="J985" s="89" t="e">
        <f>H985-G985</f>
        <v>#VALUE!</v>
      </c>
    </row>
    <row r="986" spans="1:10" hidden="1" x14ac:dyDescent="0.3">
      <c r="A986" s="6">
        <v>145349</v>
      </c>
      <c r="B986" s="6">
        <f>VLOOKUP(A986,'[1]6.1 all cu ID (2)'!$A:$E,2,FALSE)</f>
        <v>168</v>
      </c>
      <c r="C986" s="6">
        <v>168</v>
      </c>
      <c r="D986" s="7" t="s">
        <v>90</v>
      </c>
      <c r="E986" s="6">
        <v>387</v>
      </c>
      <c r="F986" s="18" t="s">
        <v>310</v>
      </c>
      <c r="G986" s="6">
        <v>125</v>
      </c>
      <c r="H986" s="6" t="s">
        <v>9</v>
      </c>
      <c r="I986" s="6" t="s">
        <v>9</v>
      </c>
      <c r="J986" s="89" t="e">
        <f>H986-G986</f>
        <v>#VALUE!</v>
      </c>
    </row>
    <row r="987" spans="1:10" hidden="1" x14ac:dyDescent="0.3">
      <c r="A987" s="6">
        <v>145349</v>
      </c>
      <c r="B987" s="6">
        <f>VLOOKUP(A987,'[1]6.1 all cu ID (2)'!$A:$E,2,FALSE)</f>
        <v>168</v>
      </c>
      <c r="C987" s="6">
        <v>168</v>
      </c>
      <c r="D987" s="7" t="s">
        <v>90</v>
      </c>
      <c r="E987" s="6">
        <v>388</v>
      </c>
      <c r="F987" s="19" t="s">
        <v>311</v>
      </c>
      <c r="G987" s="6">
        <v>80</v>
      </c>
      <c r="H987" s="6" t="s">
        <v>9</v>
      </c>
      <c r="I987" s="6" t="s">
        <v>9</v>
      </c>
      <c r="J987" s="89" t="e">
        <f>H987-G987</f>
        <v>#VALUE!</v>
      </c>
    </row>
    <row r="988" spans="1:10" hidden="1" x14ac:dyDescent="0.3">
      <c r="A988" s="6">
        <v>145349</v>
      </c>
      <c r="B988" s="6">
        <f>VLOOKUP(A988,'[1]6.1 all cu ID (2)'!$A:$E,2,FALSE)</f>
        <v>168</v>
      </c>
      <c r="C988" s="6">
        <v>168</v>
      </c>
      <c r="D988" s="7" t="s">
        <v>90</v>
      </c>
      <c r="E988" s="6">
        <v>389</v>
      </c>
      <c r="F988" s="20" t="s">
        <v>312</v>
      </c>
      <c r="G988" s="6">
        <v>10</v>
      </c>
      <c r="H988" s="6" t="s">
        <v>9</v>
      </c>
      <c r="I988" s="6" t="s">
        <v>9</v>
      </c>
      <c r="J988" s="89" t="e">
        <f>H988-G988</f>
        <v>#VALUE!</v>
      </c>
    </row>
    <row r="989" spans="1:10" hidden="1" x14ac:dyDescent="0.3">
      <c r="A989" s="6">
        <v>145349</v>
      </c>
      <c r="B989" s="6">
        <f>VLOOKUP(A989,'[1]6.1 all cu ID (2)'!$A:$E,2,FALSE)</f>
        <v>168</v>
      </c>
      <c r="C989" s="6">
        <v>168</v>
      </c>
      <c r="D989" s="7" t="s">
        <v>90</v>
      </c>
      <c r="E989" s="6">
        <v>390</v>
      </c>
      <c r="F989" s="19" t="s">
        <v>313</v>
      </c>
      <c r="G989" s="6">
        <v>10</v>
      </c>
      <c r="H989" s="6" t="s">
        <v>9</v>
      </c>
      <c r="I989" s="6" t="s">
        <v>9</v>
      </c>
      <c r="J989" s="89" t="e">
        <f>H989-G989</f>
        <v>#VALUE!</v>
      </c>
    </row>
    <row r="990" spans="1:10" hidden="1" x14ac:dyDescent="0.3">
      <c r="A990" s="6">
        <v>145349</v>
      </c>
      <c r="B990" s="6">
        <f>VLOOKUP(A990,'[1]6.1 all cu ID (2)'!$A:$E,2,FALSE)</f>
        <v>168</v>
      </c>
      <c r="C990" s="6">
        <v>168</v>
      </c>
      <c r="D990" s="7" t="s">
        <v>90</v>
      </c>
      <c r="E990" s="6">
        <v>391</v>
      </c>
      <c r="F990" s="20" t="s">
        <v>314</v>
      </c>
      <c r="G990" s="6">
        <v>25</v>
      </c>
      <c r="H990" s="6" t="s">
        <v>9</v>
      </c>
      <c r="I990" s="6" t="s">
        <v>9</v>
      </c>
      <c r="J990" s="89" t="e">
        <f>H990-G990</f>
        <v>#VALUE!</v>
      </c>
    </row>
    <row r="991" spans="1:10" hidden="1" x14ac:dyDescent="0.3">
      <c r="A991" s="6">
        <v>145349</v>
      </c>
      <c r="B991" s="6">
        <f>VLOOKUP(A991,'[1]6.1 all cu ID (2)'!$A:$E,2,FALSE)</f>
        <v>168</v>
      </c>
      <c r="C991" s="6">
        <v>168</v>
      </c>
      <c r="D991" s="7" t="s">
        <v>90</v>
      </c>
      <c r="E991" s="6">
        <v>392</v>
      </c>
      <c r="F991" s="12" t="s">
        <v>315</v>
      </c>
      <c r="G991" s="6">
        <v>8</v>
      </c>
      <c r="H991" s="6" t="s">
        <v>9</v>
      </c>
      <c r="I991" s="6" t="s">
        <v>9</v>
      </c>
      <c r="J991" s="89" t="e">
        <f>H991-G991</f>
        <v>#VALUE!</v>
      </c>
    </row>
    <row r="992" spans="1:10" hidden="1" x14ac:dyDescent="0.3">
      <c r="A992" s="6">
        <v>145349</v>
      </c>
      <c r="B992" s="6">
        <f>VLOOKUP(A992,'[1]6.1 all cu ID (2)'!$A:$E,2,FALSE)</f>
        <v>168</v>
      </c>
      <c r="C992" s="6">
        <v>168</v>
      </c>
      <c r="D992" s="7" t="s">
        <v>90</v>
      </c>
      <c r="E992" s="6">
        <v>453</v>
      </c>
      <c r="F992" s="12" t="s">
        <v>320</v>
      </c>
      <c r="G992" s="6">
        <v>15</v>
      </c>
      <c r="H992" s="6" t="s">
        <v>9</v>
      </c>
      <c r="I992" s="6" t="s">
        <v>9</v>
      </c>
      <c r="J992" s="89" t="e">
        <f>H992-G992</f>
        <v>#VALUE!</v>
      </c>
    </row>
    <row r="993" spans="1:10" hidden="1" x14ac:dyDescent="0.3">
      <c r="A993" s="6">
        <v>147894</v>
      </c>
      <c r="B993" s="6">
        <f>VLOOKUP(A993,'[1]6.1 all cu ID (2)'!$A:$E,2,FALSE)</f>
        <v>173</v>
      </c>
      <c r="C993" s="6">
        <v>173</v>
      </c>
      <c r="D993" s="7" t="s">
        <v>196</v>
      </c>
      <c r="E993" s="6">
        <v>384</v>
      </c>
      <c r="F993" s="12" t="s">
        <v>307</v>
      </c>
      <c r="G993" s="6">
        <v>47</v>
      </c>
      <c r="H993" s="6">
        <v>53</v>
      </c>
      <c r="I993" s="6">
        <v>53</v>
      </c>
      <c r="J993" s="89">
        <f>H993-G993</f>
        <v>6</v>
      </c>
    </row>
    <row r="994" spans="1:10" x14ac:dyDescent="0.3">
      <c r="A994" s="6">
        <v>144050</v>
      </c>
      <c r="B994" s="6" t="e">
        <f>VLOOKUP(A994,'[1]6.1 all cu ID (2)'!$A:$E,2,FALSE)</f>
        <v>#N/A</v>
      </c>
      <c r="C994" s="6" t="e">
        <v>#N/A</v>
      </c>
      <c r="D994" s="7" t="s">
        <v>61</v>
      </c>
      <c r="E994" s="6">
        <v>382</v>
      </c>
      <c r="F994" s="12" t="s">
        <v>301</v>
      </c>
      <c r="G994" s="6">
        <v>2</v>
      </c>
      <c r="H994" s="6" t="s">
        <v>9</v>
      </c>
      <c r="I994" s="6" t="s">
        <v>9</v>
      </c>
      <c r="J994" s="89" t="e">
        <f>H994-G994</f>
        <v>#VALUE!</v>
      </c>
    </row>
    <row r="995" spans="1:10" hidden="1" x14ac:dyDescent="0.3">
      <c r="A995" s="6">
        <v>145376</v>
      </c>
      <c r="B995" s="6">
        <f>VLOOKUP(A995,'[1]6.1 all cu ID (2)'!$A:$E,2,FALSE)</f>
        <v>168</v>
      </c>
      <c r="C995" s="6">
        <v>168</v>
      </c>
      <c r="D995" s="7" t="s">
        <v>91</v>
      </c>
      <c r="E995" s="6">
        <v>386</v>
      </c>
      <c r="F995" s="12" t="s">
        <v>309</v>
      </c>
      <c r="G995" s="6">
        <v>120</v>
      </c>
      <c r="H995" s="6" t="s">
        <v>9</v>
      </c>
      <c r="I995" s="6" t="s">
        <v>9</v>
      </c>
      <c r="J995" s="89" t="e">
        <f>H995-G995</f>
        <v>#VALUE!</v>
      </c>
    </row>
    <row r="996" spans="1:10" hidden="1" x14ac:dyDescent="0.3">
      <c r="A996" s="6">
        <v>145376</v>
      </c>
      <c r="B996" s="6">
        <f>VLOOKUP(A996,'[1]6.1 all cu ID (2)'!$A:$E,2,FALSE)</f>
        <v>168</v>
      </c>
      <c r="C996" s="6">
        <v>168</v>
      </c>
      <c r="D996" s="7" t="s">
        <v>91</v>
      </c>
      <c r="E996" s="6">
        <v>387</v>
      </c>
      <c r="F996" s="18" t="s">
        <v>310</v>
      </c>
      <c r="G996" s="6">
        <v>120</v>
      </c>
      <c r="H996" s="6" t="s">
        <v>9</v>
      </c>
      <c r="I996" s="6" t="s">
        <v>9</v>
      </c>
      <c r="J996" s="89" t="e">
        <f>H996-G996</f>
        <v>#VALUE!</v>
      </c>
    </row>
    <row r="997" spans="1:10" hidden="1" x14ac:dyDescent="0.3">
      <c r="A997" s="6">
        <v>145376</v>
      </c>
      <c r="B997" s="6">
        <f>VLOOKUP(A997,'[1]6.1 all cu ID (2)'!$A:$E,2,FALSE)</f>
        <v>168</v>
      </c>
      <c r="C997" s="6">
        <v>168</v>
      </c>
      <c r="D997" s="7" t="s">
        <v>91</v>
      </c>
      <c r="E997" s="6">
        <v>388</v>
      </c>
      <c r="F997" s="19" t="s">
        <v>311</v>
      </c>
      <c r="G997" s="6">
        <v>50</v>
      </c>
      <c r="H997" s="6" t="s">
        <v>9</v>
      </c>
      <c r="I997" s="6" t="s">
        <v>9</v>
      </c>
      <c r="J997" s="89" t="e">
        <f>H997-G997</f>
        <v>#VALUE!</v>
      </c>
    </row>
    <row r="998" spans="1:10" hidden="1" x14ac:dyDescent="0.3">
      <c r="A998" s="6">
        <v>145376</v>
      </c>
      <c r="B998" s="6">
        <f>VLOOKUP(A998,'[1]6.1 all cu ID (2)'!$A:$E,2,FALSE)</f>
        <v>168</v>
      </c>
      <c r="C998" s="6">
        <v>168</v>
      </c>
      <c r="D998" s="7" t="s">
        <v>91</v>
      </c>
      <c r="E998" s="6">
        <v>389</v>
      </c>
      <c r="F998" s="20" t="s">
        <v>312</v>
      </c>
      <c r="G998" s="6">
        <v>50</v>
      </c>
      <c r="H998" s="6" t="s">
        <v>9</v>
      </c>
      <c r="I998" s="6" t="s">
        <v>9</v>
      </c>
      <c r="J998" s="89" t="e">
        <f>H998-G998</f>
        <v>#VALUE!</v>
      </c>
    </row>
    <row r="999" spans="1:10" hidden="1" x14ac:dyDescent="0.3">
      <c r="A999" s="6">
        <v>145376</v>
      </c>
      <c r="B999" s="6">
        <f>VLOOKUP(A999,'[1]6.1 all cu ID (2)'!$A:$E,2,FALSE)</f>
        <v>168</v>
      </c>
      <c r="C999" s="6">
        <v>168</v>
      </c>
      <c r="D999" s="7" t="s">
        <v>91</v>
      </c>
      <c r="E999" s="6">
        <v>390</v>
      </c>
      <c r="F999" s="19" t="s">
        <v>313</v>
      </c>
      <c r="G999" s="6">
        <v>10</v>
      </c>
      <c r="H999" s="6" t="s">
        <v>9</v>
      </c>
      <c r="I999" s="6" t="s">
        <v>9</v>
      </c>
      <c r="J999" s="89" t="e">
        <f>H999-G999</f>
        <v>#VALUE!</v>
      </c>
    </row>
    <row r="1000" spans="1:10" hidden="1" x14ac:dyDescent="0.3">
      <c r="A1000" s="6">
        <v>145376</v>
      </c>
      <c r="B1000" s="6">
        <f>VLOOKUP(A1000,'[1]6.1 all cu ID (2)'!$A:$E,2,FALSE)</f>
        <v>168</v>
      </c>
      <c r="C1000" s="6">
        <v>168</v>
      </c>
      <c r="D1000" s="7" t="s">
        <v>91</v>
      </c>
      <c r="E1000" s="6">
        <v>391</v>
      </c>
      <c r="F1000" s="20" t="s">
        <v>314</v>
      </c>
      <c r="G1000" s="6">
        <v>10</v>
      </c>
      <c r="H1000" s="6" t="s">
        <v>9</v>
      </c>
      <c r="I1000" s="6" t="s">
        <v>9</v>
      </c>
      <c r="J1000" s="89" t="e">
        <f>H1000-G1000</f>
        <v>#VALUE!</v>
      </c>
    </row>
    <row r="1001" spans="1:10" hidden="1" x14ac:dyDescent="0.3">
      <c r="A1001" s="6">
        <v>145376</v>
      </c>
      <c r="B1001" s="6">
        <f>VLOOKUP(A1001,'[1]6.1 all cu ID (2)'!$A:$E,2,FALSE)</f>
        <v>168</v>
      </c>
      <c r="C1001" s="6">
        <v>168</v>
      </c>
      <c r="D1001" s="7" t="s">
        <v>91</v>
      </c>
      <c r="E1001" s="6">
        <v>392</v>
      </c>
      <c r="F1001" s="12" t="s">
        <v>315</v>
      </c>
      <c r="G1001" s="6">
        <v>3</v>
      </c>
      <c r="H1001" s="6" t="s">
        <v>9</v>
      </c>
      <c r="I1001" s="6" t="s">
        <v>9</v>
      </c>
      <c r="J1001" s="89" t="e">
        <f>H1001-G1001</f>
        <v>#VALUE!</v>
      </c>
    </row>
    <row r="1002" spans="1:10" hidden="1" x14ac:dyDescent="0.3">
      <c r="A1002" s="6">
        <v>145376</v>
      </c>
      <c r="B1002" s="6">
        <f>VLOOKUP(A1002,'[1]6.1 all cu ID (2)'!$A:$E,2,FALSE)</f>
        <v>168</v>
      </c>
      <c r="C1002" s="6">
        <v>168</v>
      </c>
      <c r="D1002" s="7" t="s">
        <v>91</v>
      </c>
      <c r="E1002" s="6">
        <v>395</v>
      </c>
      <c r="F1002" s="12" t="s">
        <v>318</v>
      </c>
      <c r="G1002" s="6">
        <v>100</v>
      </c>
      <c r="H1002" s="6" t="s">
        <v>9</v>
      </c>
      <c r="I1002" s="6" t="s">
        <v>9</v>
      </c>
      <c r="J1002" s="89" t="e">
        <f>H1002-G1002</f>
        <v>#VALUE!</v>
      </c>
    </row>
    <row r="1003" spans="1:10" hidden="1" x14ac:dyDescent="0.3">
      <c r="A1003" s="6">
        <v>145376</v>
      </c>
      <c r="B1003" s="6">
        <f>VLOOKUP(A1003,'[1]6.1 all cu ID (2)'!$A:$E,2,FALSE)</f>
        <v>168</v>
      </c>
      <c r="C1003" s="6">
        <v>168</v>
      </c>
      <c r="D1003" s="7" t="s">
        <v>91</v>
      </c>
      <c r="E1003" s="6">
        <v>453</v>
      </c>
      <c r="F1003" s="12" t="s">
        <v>320</v>
      </c>
      <c r="G1003" s="6">
        <v>30</v>
      </c>
      <c r="H1003" s="6" t="s">
        <v>9</v>
      </c>
      <c r="I1003" s="6" t="s">
        <v>9</v>
      </c>
      <c r="J1003" s="89" t="e">
        <f>H1003-G1003</f>
        <v>#VALUE!</v>
      </c>
    </row>
    <row r="1004" spans="1:10" hidden="1" x14ac:dyDescent="0.3">
      <c r="A1004" s="6">
        <v>144808</v>
      </c>
      <c r="B1004" s="6" t="e">
        <f>VLOOKUP(A1004,'[1]6.1 all cu ID (2)'!$A:$E,2,FALSE)</f>
        <v>#N/A</v>
      </c>
      <c r="C1004" s="80" t="e">
        <v>#N/A</v>
      </c>
      <c r="D1004" s="7" t="s">
        <v>82</v>
      </c>
      <c r="E1004" s="6">
        <v>384</v>
      </c>
      <c r="F1004" s="12" t="s">
        <v>307</v>
      </c>
      <c r="G1004" s="6">
        <v>46</v>
      </c>
      <c r="H1004" s="6" t="s">
        <v>9</v>
      </c>
      <c r="I1004" s="6" t="s">
        <v>9</v>
      </c>
      <c r="J1004" s="89" t="e">
        <f>H1004-G1004</f>
        <v>#VALUE!</v>
      </c>
    </row>
    <row r="1005" spans="1:10" x14ac:dyDescent="0.3">
      <c r="A1005" s="6">
        <v>2190</v>
      </c>
      <c r="B1005" s="6" t="e">
        <f>VLOOKUP(A1005,'[1]6.1 all cu ID (2)'!$A:$E,2,FALSE)</f>
        <v>#N/A</v>
      </c>
      <c r="C1005" s="29">
        <v>14</v>
      </c>
      <c r="D1005" s="7" t="s">
        <v>13</v>
      </c>
      <c r="E1005" s="6">
        <v>127</v>
      </c>
      <c r="F1005" s="8" t="s">
        <v>301</v>
      </c>
      <c r="G1005" s="6">
        <v>1</v>
      </c>
      <c r="H1005" s="6" t="s">
        <v>9</v>
      </c>
      <c r="I1005" s="6" t="s">
        <v>9</v>
      </c>
      <c r="J1005" s="89" t="e">
        <f>H1005-G1005</f>
        <v>#VALUE!</v>
      </c>
    </row>
    <row r="1006" spans="1:10" hidden="1" x14ac:dyDescent="0.3">
      <c r="A1006" s="6">
        <v>145475</v>
      </c>
      <c r="B1006" s="6">
        <f>VLOOKUP(A1006,'[1]6.1 all cu ID (2)'!$A:$E,2,FALSE)</f>
        <v>168</v>
      </c>
      <c r="C1006" s="6">
        <v>168</v>
      </c>
      <c r="D1006" s="7" t="s">
        <v>92</v>
      </c>
      <c r="E1006" s="6">
        <v>386</v>
      </c>
      <c r="F1006" s="12" t="s">
        <v>309</v>
      </c>
      <c r="G1006" s="6">
        <v>200</v>
      </c>
      <c r="H1006" s="6">
        <v>206</v>
      </c>
      <c r="I1006" s="6">
        <v>206</v>
      </c>
      <c r="J1006" s="89">
        <f>H1006-G1006</f>
        <v>6</v>
      </c>
    </row>
    <row r="1007" spans="1:10" hidden="1" x14ac:dyDescent="0.3">
      <c r="A1007" s="6">
        <v>145475</v>
      </c>
      <c r="B1007" s="6">
        <f>VLOOKUP(A1007,'[1]6.1 all cu ID (2)'!$A:$E,2,FALSE)</f>
        <v>168</v>
      </c>
      <c r="C1007" s="6">
        <v>168</v>
      </c>
      <c r="D1007" s="7" t="s">
        <v>92</v>
      </c>
      <c r="E1007" s="6">
        <v>387</v>
      </c>
      <c r="F1007" s="18" t="s">
        <v>310</v>
      </c>
      <c r="G1007" s="6">
        <v>200</v>
      </c>
      <c r="H1007" s="6">
        <v>201</v>
      </c>
      <c r="I1007" s="6">
        <v>201</v>
      </c>
      <c r="J1007" s="89">
        <f>H1007-G1007</f>
        <v>1</v>
      </c>
    </row>
    <row r="1008" spans="1:10" hidden="1" x14ac:dyDescent="0.3">
      <c r="A1008" s="6">
        <v>145475</v>
      </c>
      <c r="B1008" s="6">
        <f>VLOOKUP(A1008,'[1]6.1 all cu ID (2)'!$A:$E,2,FALSE)</f>
        <v>168</v>
      </c>
      <c r="C1008" s="6">
        <v>168</v>
      </c>
      <c r="D1008" s="7" t="s">
        <v>92</v>
      </c>
      <c r="E1008" s="6">
        <v>388</v>
      </c>
      <c r="F1008" s="19" t="s">
        <v>311</v>
      </c>
      <c r="G1008" s="6">
        <v>100</v>
      </c>
      <c r="H1008" s="6">
        <v>200</v>
      </c>
      <c r="I1008" s="6">
        <v>200</v>
      </c>
      <c r="J1008" s="89">
        <f>H1008-G1008</f>
        <v>100</v>
      </c>
    </row>
    <row r="1009" spans="1:10" hidden="1" x14ac:dyDescent="0.3">
      <c r="A1009" s="6">
        <v>145475</v>
      </c>
      <c r="B1009" s="6">
        <f>VLOOKUP(A1009,'[1]6.1 all cu ID (2)'!$A:$E,2,FALSE)</f>
        <v>168</v>
      </c>
      <c r="C1009" s="6">
        <v>168</v>
      </c>
      <c r="D1009" s="7" t="s">
        <v>92</v>
      </c>
      <c r="E1009" s="6">
        <v>391</v>
      </c>
      <c r="F1009" s="20" t="s">
        <v>314</v>
      </c>
      <c r="G1009" s="6">
        <v>100</v>
      </c>
      <c r="H1009" s="6">
        <v>41</v>
      </c>
      <c r="I1009" s="6">
        <v>41</v>
      </c>
      <c r="J1009" s="89">
        <f>H1009-G1009</f>
        <v>-59</v>
      </c>
    </row>
    <row r="1010" spans="1:10" hidden="1" x14ac:dyDescent="0.3">
      <c r="A1010" s="6">
        <v>145475</v>
      </c>
      <c r="B1010" s="6">
        <f>VLOOKUP(A1010,'[1]6.1 all cu ID (2)'!$A:$E,2,FALSE)</f>
        <v>168</v>
      </c>
      <c r="C1010" s="6">
        <v>168</v>
      </c>
      <c r="D1010" s="7" t="s">
        <v>92</v>
      </c>
      <c r="E1010" s="6">
        <v>392</v>
      </c>
      <c r="F1010" s="12" t="s">
        <v>315</v>
      </c>
      <c r="G1010" s="6">
        <v>12</v>
      </c>
      <c r="H1010" s="6" t="s">
        <v>9</v>
      </c>
      <c r="I1010" s="6" t="s">
        <v>9</v>
      </c>
      <c r="J1010" s="89" t="e">
        <f>H1010-G1010</f>
        <v>#VALUE!</v>
      </c>
    </row>
    <row r="1011" spans="1:10" hidden="1" x14ac:dyDescent="0.3">
      <c r="A1011" s="6">
        <v>145475</v>
      </c>
      <c r="B1011" s="6">
        <f>VLOOKUP(A1011,'[1]6.1 all cu ID (2)'!$A:$E,2,FALSE)</f>
        <v>168</v>
      </c>
      <c r="C1011" s="6">
        <v>168</v>
      </c>
      <c r="D1011" s="7" t="s">
        <v>92</v>
      </c>
      <c r="E1011" s="6">
        <v>395</v>
      </c>
      <c r="F1011" s="12" t="s">
        <v>318</v>
      </c>
      <c r="G1011" s="6">
        <v>200</v>
      </c>
      <c r="H1011" s="6">
        <v>201</v>
      </c>
      <c r="I1011" s="6">
        <v>201</v>
      </c>
      <c r="J1011" s="89">
        <f>H1011-G1011</f>
        <v>1</v>
      </c>
    </row>
    <row r="1012" spans="1:10" hidden="1" x14ac:dyDescent="0.3">
      <c r="A1012" s="6">
        <v>145475</v>
      </c>
      <c r="B1012" s="6">
        <f>VLOOKUP(A1012,'[1]6.1 all cu ID (2)'!$A:$E,2,FALSE)</f>
        <v>168</v>
      </c>
      <c r="C1012" s="6">
        <v>168</v>
      </c>
      <c r="D1012" s="7" t="s">
        <v>92</v>
      </c>
      <c r="E1012" s="6">
        <v>453</v>
      </c>
      <c r="F1012" s="12" t="s">
        <v>320</v>
      </c>
      <c r="G1012" s="6">
        <v>57</v>
      </c>
      <c r="H1012" s="6" t="s">
        <v>9</v>
      </c>
      <c r="I1012" s="6" t="s">
        <v>9</v>
      </c>
      <c r="J1012" s="89" t="e">
        <f>H1012-G1012</f>
        <v>#VALUE!</v>
      </c>
    </row>
    <row r="1013" spans="1:10" hidden="1" x14ac:dyDescent="0.3">
      <c r="A1013" s="6">
        <v>147019</v>
      </c>
      <c r="B1013" s="6">
        <f>VLOOKUP(A1013,'[1]6.1 all cu ID (2)'!$A:$E,2,FALSE)</f>
        <v>173</v>
      </c>
      <c r="C1013" s="6">
        <v>173</v>
      </c>
      <c r="D1013" s="7" t="s">
        <v>136</v>
      </c>
      <c r="E1013" s="6">
        <v>384</v>
      </c>
      <c r="F1013" s="12" t="s">
        <v>307</v>
      </c>
      <c r="G1013" s="6">
        <v>46</v>
      </c>
      <c r="H1013" s="6" t="s">
        <v>9</v>
      </c>
      <c r="I1013" s="6" t="s">
        <v>9</v>
      </c>
      <c r="J1013" s="89" t="e">
        <f>H1013-G1013</f>
        <v>#VALUE!</v>
      </c>
    </row>
    <row r="1014" spans="1:10" x14ac:dyDescent="0.3">
      <c r="A1014" s="6">
        <v>18075</v>
      </c>
      <c r="B1014" s="6">
        <f>VLOOKUP(A1014,'[1]6.1 all cu ID (2)'!$A:$E,2,FALSE)</f>
        <v>53</v>
      </c>
      <c r="C1014" s="6">
        <v>53</v>
      </c>
      <c r="D1014" s="7" t="s">
        <v>19</v>
      </c>
      <c r="E1014" s="6">
        <v>127</v>
      </c>
      <c r="F1014" s="8" t="s">
        <v>301</v>
      </c>
      <c r="G1014" s="6">
        <v>1</v>
      </c>
      <c r="H1014" s="6" t="s">
        <v>9</v>
      </c>
      <c r="I1014" s="6" t="s">
        <v>9</v>
      </c>
      <c r="J1014" s="89" t="e">
        <f>H1014-G1014</f>
        <v>#VALUE!</v>
      </c>
    </row>
    <row r="1015" spans="1:10" hidden="1" x14ac:dyDescent="0.3">
      <c r="A1015" s="6">
        <v>145483</v>
      </c>
      <c r="B1015" s="6">
        <f>VLOOKUP(A1015,'[1]6.1 all cu ID (2)'!$A:$E,2,FALSE)</f>
        <v>168</v>
      </c>
      <c r="C1015" s="6">
        <v>168</v>
      </c>
      <c r="D1015" s="7" t="s">
        <v>278</v>
      </c>
      <c r="E1015" s="6">
        <v>386</v>
      </c>
      <c r="F1015" s="12" t="s">
        <v>309</v>
      </c>
      <c r="G1015" s="6">
        <v>11</v>
      </c>
      <c r="H1015" s="6">
        <v>11</v>
      </c>
      <c r="I1015" s="6">
        <v>11</v>
      </c>
      <c r="J1015" s="89">
        <f>H1015-G1015</f>
        <v>0</v>
      </c>
    </row>
    <row r="1016" spans="1:10" hidden="1" x14ac:dyDescent="0.3">
      <c r="A1016" s="6">
        <v>145483</v>
      </c>
      <c r="B1016" s="6">
        <f>VLOOKUP(A1016,'[1]6.1 all cu ID (2)'!$A:$E,2,FALSE)</f>
        <v>168</v>
      </c>
      <c r="C1016" s="6">
        <v>168</v>
      </c>
      <c r="D1016" s="7" t="s">
        <v>278</v>
      </c>
      <c r="E1016" s="6">
        <v>387</v>
      </c>
      <c r="F1016" s="18" t="s">
        <v>310</v>
      </c>
      <c r="G1016" s="6">
        <v>28</v>
      </c>
      <c r="H1016" s="6">
        <v>30</v>
      </c>
      <c r="I1016" s="6">
        <v>30</v>
      </c>
      <c r="J1016" s="89">
        <f>H1016-G1016</f>
        <v>2</v>
      </c>
    </row>
    <row r="1017" spans="1:10" hidden="1" x14ac:dyDescent="0.3">
      <c r="A1017" s="6">
        <v>145483</v>
      </c>
      <c r="B1017" s="6">
        <f>VLOOKUP(A1017,'[1]6.1 all cu ID (2)'!$A:$E,2,FALSE)</f>
        <v>168</v>
      </c>
      <c r="C1017" s="6">
        <v>168</v>
      </c>
      <c r="D1017" s="7" t="s">
        <v>278</v>
      </c>
      <c r="E1017" s="6">
        <v>388</v>
      </c>
      <c r="F1017" s="19" t="s">
        <v>311</v>
      </c>
      <c r="G1017" s="6">
        <v>10</v>
      </c>
      <c r="H1017" s="6">
        <v>14</v>
      </c>
      <c r="I1017" s="6">
        <v>14</v>
      </c>
      <c r="J1017" s="89">
        <f>H1017-G1017</f>
        <v>4</v>
      </c>
    </row>
    <row r="1018" spans="1:10" hidden="1" x14ac:dyDescent="0.3">
      <c r="A1018" s="6">
        <v>145483</v>
      </c>
      <c r="B1018" s="6">
        <f>VLOOKUP(A1018,'[1]6.1 all cu ID (2)'!$A:$E,2,FALSE)</f>
        <v>168</v>
      </c>
      <c r="C1018" s="6">
        <v>168</v>
      </c>
      <c r="D1018" s="7" t="s">
        <v>278</v>
      </c>
      <c r="E1018" s="6">
        <v>391</v>
      </c>
      <c r="F1018" s="20" t="s">
        <v>314</v>
      </c>
      <c r="G1018" s="6">
        <v>11</v>
      </c>
      <c r="H1018" s="6">
        <v>12</v>
      </c>
      <c r="I1018" s="6">
        <v>12</v>
      </c>
      <c r="J1018" s="89">
        <f>H1018-G1018</f>
        <v>1</v>
      </c>
    </row>
    <row r="1019" spans="1:10" hidden="1" x14ac:dyDescent="0.3">
      <c r="A1019" s="6">
        <v>145483</v>
      </c>
      <c r="B1019" s="6">
        <f>VLOOKUP(A1019,'[1]6.1 all cu ID (2)'!$A:$E,2,FALSE)</f>
        <v>168</v>
      </c>
      <c r="C1019" s="6">
        <v>168</v>
      </c>
      <c r="D1019" s="7" t="s">
        <v>278</v>
      </c>
      <c r="E1019" s="6">
        <v>392</v>
      </c>
      <c r="F1019" s="12" t="s">
        <v>315</v>
      </c>
      <c r="G1019" s="6">
        <v>10</v>
      </c>
      <c r="H1019" s="6">
        <v>10</v>
      </c>
      <c r="I1019" s="6">
        <v>10</v>
      </c>
      <c r="J1019" s="89">
        <f>H1019-G1019</f>
        <v>0</v>
      </c>
    </row>
    <row r="1020" spans="1:10" hidden="1" x14ac:dyDescent="0.3">
      <c r="A1020" s="6">
        <v>145483</v>
      </c>
      <c r="B1020" s="6">
        <f>VLOOKUP(A1020,'[1]6.1 all cu ID (2)'!$A:$E,2,FALSE)</f>
        <v>168</v>
      </c>
      <c r="C1020" s="6">
        <v>168</v>
      </c>
      <c r="D1020" s="7" t="s">
        <v>278</v>
      </c>
      <c r="E1020" s="6">
        <v>395</v>
      </c>
      <c r="F1020" s="12" t="s">
        <v>318</v>
      </c>
      <c r="G1020" s="6">
        <v>28</v>
      </c>
      <c r="H1020" s="6">
        <v>28</v>
      </c>
      <c r="I1020" s="6">
        <v>28</v>
      </c>
      <c r="J1020" s="89">
        <f>H1020-G1020</f>
        <v>0</v>
      </c>
    </row>
    <row r="1021" spans="1:10" hidden="1" x14ac:dyDescent="0.3">
      <c r="A1021" s="6">
        <v>145483</v>
      </c>
      <c r="B1021" s="6">
        <f>VLOOKUP(A1021,'[1]6.1 all cu ID (2)'!$A:$E,2,FALSE)</f>
        <v>168</v>
      </c>
      <c r="C1021" s="6">
        <v>168</v>
      </c>
      <c r="D1021" s="7" t="s">
        <v>278</v>
      </c>
      <c r="E1021" s="6">
        <v>453</v>
      </c>
      <c r="F1021" s="12" t="s">
        <v>320</v>
      </c>
      <c r="G1021" s="6">
        <v>13</v>
      </c>
      <c r="H1021" s="6" t="s">
        <v>9</v>
      </c>
      <c r="I1021" s="6" t="s">
        <v>9</v>
      </c>
      <c r="J1021" s="89" t="e">
        <f>H1021-G1021</f>
        <v>#VALUE!</v>
      </c>
    </row>
    <row r="1022" spans="1:10" hidden="1" x14ac:dyDescent="0.3">
      <c r="A1022" s="6">
        <v>148313</v>
      </c>
      <c r="B1022" s="6">
        <f>VLOOKUP(A1022,'[1]6.1 all cu ID (2)'!$A:$E,2,FALSE)</f>
        <v>173</v>
      </c>
      <c r="C1022" s="6">
        <v>173</v>
      </c>
      <c r="D1022" s="7" t="s">
        <v>222</v>
      </c>
      <c r="E1022" s="6">
        <v>384</v>
      </c>
      <c r="F1022" s="12" t="s">
        <v>307</v>
      </c>
      <c r="G1022" s="6">
        <v>46</v>
      </c>
      <c r="H1022" s="6">
        <v>38</v>
      </c>
      <c r="I1022" s="6">
        <v>38</v>
      </c>
      <c r="J1022" s="89">
        <f>H1022-G1022</f>
        <v>-8</v>
      </c>
    </row>
    <row r="1023" spans="1:10" x14ac:dyDescent="0.3">
      <c r="A1023" s="6">
        <v>19284</v>
      </c>
      <c r="B1023" s="6">
        <f>VLOOKUP(A1023,'[1]6.1 all cu ID (2)'!$A:$E,2,FALSE)</f>
        <v>53</v>
      </c>
      <c r="C1023" s="6">
        <v>53</v>
      </c>
      <c r="D1023" s="7" t="s">
        <v>21</v>
      </c>
      <c r="E1023" s="6">
        <v>127</v>
      </c>
      <c r="F1023" s="8" t="s">
        <v>301</v>
      </c>
      <c r="G1023" s="6">
        <v>1</v>
      </c>
      <c r="H1023" s="6" t="s">
        <v>9</v>
      </c>
      <c r="I1023" s="6" t="s">
        <v>9</v>
      </c>
      <c r="J1023" s="89" t="e">
        <f>H1023-G1023</f>
        <v>#VALUE!</v>
      </c>
    </row>
    <row r="1024" spans="1:10" hidden="1" x14ac:dyDescent="0.3">
      <c r="A1024" s="6">
        <v>145501</v>
      </c>
      <c r="B1024" s="6" t="e">
        <f>VLOOKUP(A1024,'[1]6.1 all cu ID (2)'!$A:$E,2,FALSE)</f>
        <v>#N/A</v>
      </c>
      <c r="C1024" s="80" t="e">
        <v>#N/A</v>
      </c>
      <c r="D1024" s="7" t="s">
        <v>93</v>
      </c>
      <c r="E1024" s="6">
        <v>386</v>
      </c>
      <c r="F1024" s="12" t="s">
        <v>309</v>
      </c>
      <c r="G1024" s="6">
        <v>132</v>
      </c>
      <c r="H1024" s="6" t="s">
        <v>9</v>
      </c>
      <c r="I1024" s="6" t="s">
        <v>9</v>
      </c>
      <c r="J1024" s="89" t="e">
        <f>H1024-G1024</f>
        <v>#VALUE!</v>
      </c>
    </row>
    <row r="1025" spans="1:10" hidden="1" x14ac:dyDescent="0.3">
      <c r="A1025" s="6">
        <v>145501</v>
      </c>
      <c r="B1025" s="6" t="e">
        <f>VLOOKUP(A1025,'[1]6.1 all cu ID (2)'!$A:$E,2,FALSE)</f>
        <v>#N/A</v>
      </c>
      <c r="C1025" s="80" t="e">
        <v>#N/A</v>
      </c>
      <c r="D1025" s="7" t="s">
        <v>93</v>
      </c>
      <c r="E1025" s="6">
        <v>387</v>
      </c>
      <c r="F1025" s="18" t="s">
        <v>310</v>
      </c>
      <c r="G1025" s="6">
        <v>132</v>
      </c>
      <c r="H1025" s="6" t="s">
        <v>9</v>
      </c>
      <c r="I1025" s="6" t="s">
        <v>9</v>
      </c>
      <c r="J1025" s="89" t="e">
        <f>H1025-G1025</f>
        <v>#VALUE!</v>
      </c>
    </row>
    <row r="1026" spans="1:10" hidden="1" x14ac:dyDescent="0.3">
      <c r="A1026" s="6">
        <v>145501</v>
      </c>
      <c r="B1026" s="6" t="e">
        <f>VLOOKUP(A1026,'[1]6.1 all cu ID (2)'!$A:$E,2,FALSE)</f>
        <v>#N/A</v>
      </c>
      <c r="C1026" s="80" t="e">
        <v>#N/A</v>
      </c>
      <c r="D1026" s="7" t="s">
        <v>93</v>
      </c>
      <c r="E1026" s="6">
        <v>388</v>
      </c>
      <c r="F1026" s="19" t="s">
        <v>311</v>
      </c>
      <c r="G1026" s="6">
        <v>80</v>
      </c>
      <c r="H1026" s="6" t="s">
        <v>9</v>
      </c>
      <c r="I1026" s="6" t="s">
        <v>9</v>
      </c>
      <c r="J1026" s="89" t="e">
        <f>H1026-G1026</f>
        <v>#VALUE!</v>
      </c>
    </row>
    <row r="1027" spans="1:10" hidden="1" x14ac:dyDescent="0.3">
      <c r="A1027" s="6">
        <v>145501</v>
      </c>
      <c r="B1027" s="6" t="e">
        <f>VLOOKUP(A1027,'[1]6.1 all cu ID (2)'!$A:$E,2,FALSE)</f>
        <v>#N/A</v>
      </c>
      <c r="C1027" s="80" t="e">
        <v>#N/A</v>
      </c>
      <c r="D1027" s="7" t="s">
        <v>93</v>
      </c>
      <c r="E1027" s="6">
        <v>389</v>
      </c>
      <c r="F1027" s="20" t="s">
        <v>312</v>
      </c>
      <c r="G1027" s="6">
        <v>45</v>
      </c>
      <c r="H1027" s="6" t="s">
        <v>9</v>
      </c>
      <c r="I1027" s="6" t="s">
        <v>9</v>
      </c>
      <c r="J1027" s="89" t="e">
        <f>H1027-G1027</f>
        <v>#VALUE!</v>
      </c>
    </row>
    <row r="1028" spans="1:10" hidden="1" x14ac:dyDescent="0.3">
      <c r="A1028" s="6">
        <v>145501</v>
      </c>
      <c r="B1028" s="6" t="e">
        <f>VLOOKUP(A1028,'[1]6.1 all cu ID (2)'!$A:$E,2,FALSE)</f>
        <v>#N/A</v>
      </c>
      <c r="C1028" s="80" t="e">
        <v>#N/A</v>
      </c>
      <c r="D1028" s="7" t="s">
        <v>93</v>
      </c>
      <c r="E1028" s="6">
        <v>390</v>
      </c>
      <c r="F1028" s="19" t="s">
        <v>313</v>
      </c>
      <c r="G1028" s="6">
        <v>10</v>
      </c>
      <c r="H1028" s="6" t="s">
        <v>9</v>
      </c>
      <c r="I1028" s="6" t="s">
        <v>9</v>
      </c>
      <c r="J1028" s="89" t="e">
        <f>H1028-G1028</f>
        <v>#VALUE!</v>
      </c>
    </row>
    <row r="1029" spans="1:10" hidden="1" x14ac:dyDescent="0.3">
      <c r="A1029" s="6">
        <v>145501</v>
      </c>
      <c r="B1029" s="6" t="e">
        <f>VLOOKUP(A1029,'[1]6.1 all cu ID (2)'!$A:$E,2,FALSE)</f>
        <v>#N/A</v>
      </c>
      <c r="C1029" s="80" t="e">
        <v>#N/A</v>
      </c>
      <c r="D1029" s="7" t="s">
        <v>93</v>
      </c>
      <c r="E1029" s="6">
        <v>391</v>
      </c>
      <c r="F1029" s="20" t="s">
        <v>314</v>
      </c>
      <c r="G1029" s="6">
        <v>77</v>
      </c>
      <c r="H1029" s="6" t="s">
        <v>9</v>
      </c>
      <c r="I1029" s="6" t="s">
        <v>9</v>
      </c>
      <c r="J1029" s="89" t="e">
        <f>H1029-G1029</f>
        <v>#VALUE!</v>
      </c>
    </row>
    <row r="1030" spans="1:10" hidden="1" x14ac:dyDescent="0.3">
      <c r="A1030" s="6">
        <v>145501</v>
      </c>
      <c r="B1030" s="6" t="e">
        <f>VLOOKUP(A1030,'[1]6.1 all cu ID (2)'!$A:$E,2,FALSE)</f>
        <v>#N/A</v>
      </c>
      <c r="C1030" s="80" t="e">
        <v>#N/A</v>
      </c>
      <c r="D1030" s="7" t="s">
        <v>93</v>
      </c>
      <c r="E1030" s="6">
        <v>392</v>
      </c>
      <c r="F1030" s="12" t="s">
        <v>315</v>
      </c>
      <c r="G1030" s="6">
        <v>6</v>
      </c>
      <c r="H1030" s="6" t="s">
        <v>9</v>
      </c>
      <c r="I1030" s="6" t="s">
        <v>9</v>
      </c>
      <c r="J1030" s="89" t="e">
        <f>H1030-G1030</f>
        <v>#VALUE!</v>
      </c>
    </row>
    <row r="1031" spans="1:10" hidden="1" x14ac:dyDescent="0.3">
      <c r="A1031" s="6">
        <v>145501</v>
      </c>
      <c r="B1031" s="6" t="e">
        <f>VLOOKUP(A1031,'[1]6.1 all cu ID (2)'!$A:$E,2,FALSE)</f>
        <v>#N/A</v>
      </c>
      <c r="C1031" s="80" t="e">
        <v>#N/A</v>
      </c>
      <c r="D1031" s="7" t="s">
        <v>93</v>
      </c>
      <c r="E1031" s="6">
        <v>395</v>
      </c>
      <c r="F1031" s="12" t="s">
        <v>318</v>
      </c>
      <c r="G1031" s="6">
        <v>115</v>
      </c>
      <c r="H1031" s="6" t="s">
        <v>9</v>
      </c>
      <c r="I1031" s="6" t="s">
        <v>9</v>
      </c>
      <c r="J1031" s="89" t="e">
        <f>H1031-G1031</f>
        <v>#VALUE!</v>
      </c>
    </row>
    <row r="1032" spans="1:10" hidden="1" x14ac:dyDescent="0.3">
      <c r="A1032" s="6">
        <v>145501</v>
      </c>
      <c r="B1032" s="6" t="e">
        <f>VLOOKUP(A1032,'[1]6.1 all cu ID (2)'!$A:$E,2,FALSE)</f>
        <v>#N/A</v>
      </c>
      <c r="C1032" s="80" t="e">
        <v>#N/A</v>
      </c>
      <c r="D1032" s="7" t="s">
        <v>93</v>
      </c>
      <c r="E1032" s="6">
        <v>396</v>
      </c>
      <c r="F1032" s="12" t="s">
        <v>319</v>
      </c>
      <c r="G1032" s="6">
        <v>1</v>
      </c>
      <c r="H1032" s="6" t="s">
        <v>9</v>
      </c>
      <c r="I1032" s="6" t="s">
        <v>9</v>
      </c>
      <c r="J1032" s="89" t="e">
        <f>H1032-G1032</f>
        <v>#VALUE!</v>
      </c>
    </row>
    <row r="1033" spans="1:10" hidden="1" x14ac:dyDescent="0.3">
      <c r="A1033" s="6">
        <v>145501</v>
      </c>
      <c r="B1033" s="6" t="e">
        <f>VLOOKUP(A1033,'[1]6.1 all cu ID (2)'!$A:$E,2,FALSE)</f>
        <v>#N/A</v>
      </c>
      <c r="C1033" s="80" t="e">
        <v>#N/A</v>
      </c>
      <c r="D1033" s="7" t="s">
        <v>93</v>
      </c>
      <c r="E1033" s="6">
        <v>453</v>
      </c>
      <c r="F1033" s="12" t="s">
        <v>320</v>
      </c>
      <c r="G1033" s="6">
        <v>75</v>
      </c>
      <c r="H1033" s="6" t="s">
        <v>9</v>
      </c>
      <c r="I1033" s="6" t="s">
        <v>9</v>
      </c>
      <c r="J1033" s="89" t="e">
        <f>H1033-G1033</f>
        <v>#VALUE!</v>
      </c>
    </row>
    <row r="1034" spans="1:10" hidden="1" x14ac:dyDescent="0.3">
      <c r="A1034" s="6">
        <v>148290</v>
      </c>
      <c r="B1034" s="6">
        <f>VLOOKUP(A1034,'[1]6.1 all cu ID (2)'!$A:$E,2,FALSE)</f>
        <v>173</v>
      </c>
      <c r="C1034" s="6">
        <v>173</v>
      </c>
      <c r="D1034" s="7" t="s">
        <v>220</v>
      </c>
      <c r="E1034" s="6">
        <v>384</v>
      </c>
      <c r="F1034" s="12" t="s">
        <v>307</v>
      </c>
      <c r="G1034" s="6">
        <v>45</v>
      </c>
      <c r="H1034" s="6">
        <v>46</v>
      </c>
      <c r="I1034" s="6">
        <v>46</v>
      </c>
      <c r="J1034" s="89">
        <f>H1034-G1034</f>
        <v>1</v>
      </c>
    </row>
    <row r="1035" spans="1:10" hidden="1" x14ac:dyDescent="0.3">
      <c r="A1035" s="6">
        <v>149026</v>
      </c>
      <c r="B1035" s="6">
        <f>VLOOKUP(A1035,'[1]6.1 all cu ID (2)'!$A:$E,2,FALSE)</f>
        <v>173</v>
      </c>
      <c r="C1035" s="6">
        <v>173</v>
      </c>
      <c r="D1035" s="7" t="s">
        <v>257</v>
      </c>
      <c r="E1035" s="6">
        <v>384</v>
      </c>
      <c r="F1035" s="12" t="s">
        <v>307</v>
      </c>
      <c r="G1035" s="6">
        <v>45</v>
      </c>
      <c r="H1035" s="6" t="s">
        <v>9</v>
      </c>
      <c r="I1035" s="6" t="s">
        <v>9</v>
      </c>
      <c r="J1035" s="89" t="e">
        <f>H1035-G1035</f>
        <v>#VALUE!</v>
      </c>
    </row>
    <row r="1036" spans="1:10" x14ac:dyDescent="0.3">
      <c r="A1036" s="6">
        <v>24934</v>
      </c>
      <c r="B1036" s="6">
        <f>VLOOKUP(A1036,'[1]6.1 all cu ID (2)'!$A:$E,2,FALSE)</f>
        <v>53</v>
      </c>
      <c r="C1036" s="6">
        <v>53</v>
      </c>
      <c r="D1036" s="7" t="s">
        <v>23</v>
      </c>
      <c r="E1036" s="6">
        <v>127</v>
      </c>
      <c r="F1036" s="8" t="s">
        <v>301</v>
      </c>
      <c r="G1036" s="6">
        <v>1</v>
      </c>
      <c r="H1036" s="6" t="s">
        <v>9</v>
      </c>
      <c r="I1036" s="6" t="s">
        <v>9</v>
      </c>
      <c r="J1036" s="89" t="e">
        <f>H1036-G1036</f>
        <v>#VALUE!</v>
      </c>
    </row>
    <row r="1037" spans="1:10" hidden="1" x14ac:dyDescent="0.3">
      <c r="A1037" s="6">
        <v>145521</v>
      </c>
      <c r="B1037" s="6">
        <f>VLOOKUP(A1037,'[1]6.1 all cu ID (2)'!$A:$E,2,FALSE)</f>
        <v>168</v>
      </c>
      <c r="C1037" s="6">
        <v>168</v>
      </c>
      <c r="D1037" s="7" t="s">
        <v>94</v>
      </c>
      <c r="E1037" s="6">
        <v>386</v>
      </c>
      <c r="F1037" s="12" t="s">
        <v>309</v>
      </c>
      <c r="G1037" s="6">
        <v>330</v>
      </c>
      <c r="H1037" s="6">
        <v>508</v>
      </c>
      <c r="I1037" s="6">
        <v>508</v>
      </c>
      <c r="J1037" s="89">
        <f>H1037-G1037</f>
        <v>178</v>
      </c>
    </row>
    <row r="1038" spans="1:10" hidden="1" x14ac:dyDescent="0.3">
      <c r="A1038" s="6">
        <v>145521</v>
      </c>
      <c r="B1038" s="6">
        <f>VLOOKUP(A1038,'[1]6.1 all cu ID (2)'!$A:$E,2,FALSE)</f>
        <v>168</v>
      </c>
      <c r="C1038" s="6">
        <v>168</v>
      </c>
      <c r="D1038" s="7" t="s">
        <v>94</v>
      </c>
      <c r="E1038" s="6">
        <v>387</v>
      </c>
      <c r="F1038" s="18" t="s">
        <v>310</v>
      </c>
      <c r="G1038" s="6">
        <v>112</v>
      </c>
      <c r="H1038" s="6">
        <v>159</v>
      </c>
      <c r="I1038" s="6">
        <v>159</v>
      </c>
      <c r="J1038" s="89">
        <f>H1038-G1038</f>
        <v>47</v>
      </c>
    </row>
    <row r="1039" spans="1:10" hidden="1" x14ac:dyDescent="0.3">
      <c r="A1039" s="6">
        <v>145521</v>
      </c>
      <c r="B1039" s="6">
        <f>VLOOKUP(A1039,'[1]6.1 all cu ID (2)'!$A:$E,2,FALSE)</f>
        <v>168</v>
      </c>
      <c r="C1039" s="6">
        <v>168</v>
      </c>
      <c r="D1039" s="7" t="s">
        <v>94</v>
      </c>
      <c r="E1039" s="6">
        <v>388</v>
      </c>
      <c r="F1039" s="19" t="s">
        <v>311</v>
      </c>
      <c r="G1039" s="6">
        <v>222</v>
      </c>
      <c r="H1039" s="6">
        <v>397</v>
      </c>
      <c r="I1039" s="6">
        <v>397</v>
      </c>
      <c r="J1039" s="89">
        <f>H1039-G1039</f>
        <v>175</v>
      </c>
    </row>
    <row r="1040" spans="1:10" hidden="1" x14ac:dyDescent="0.3">
      <c r="A1040" s="6">
        <v>145521</v>
      </c>
      <c r="B1040" s="6">
        <f>VLOOKUP(A1040,'[1]6.1 all cu ID (2)'!$A:$E,2,FALSE)</f>
        <v>168</v>
      </c>
      <c r="C1040" s="6">
        <v>168</v>
      </c>
      <c r="D1040" s="7" t="s">
        <v>94</v>
      </c>
      <c r="E1040" s="6">
        <v>390</v>
      </c>
      <c r="F1040" s="19" t="s">
        <v>313</v>
      </c>
      <c r="G1040" s="6">
        <v>10</v>
      </c>
      <c r="H1040" s="6">
        <v>11</v>
      </c>
      <c r="I1040" s="6">
        <v>11</v>
      </c>
      <c r="J1040" s="89">
        <f>H1040-G1040</f>
        <v>1</v>
      </c>
    </row>
    <row r="1041" spans="1:10" hidden="1" x14ac:dyDescent="0.3">
      <c r="A1041" s="6">
        <v>145521</v>
      </c>
      <c r="B1041" s="6">
        <f>VLOOKUP(A1041,'[1]6.1 all cu ID (2)'!$A:$E,2,FALSE)</f>
        <v>168</v>
      </c>
      <c r="C1041" s="6">
        <v>168</v>
      </c>
      <c r="D1041" s="7" t="s">
        <v>94</v>
      </c>
      <c r="E1041" s="6">
        <v>391</v>
      </c>
      <c r="F1041" s="20" t="s">
        <v>314</v>
      </c>
      <c r="G1041" s="6">
        <v>210</v>
      </c>
      <c r="H1041" s="6">
        <v>287</v>
      </c>
      <c r="I1041" s="6">
        <v>287</v>
      </c>
      <c r="J1041" s="89">
        <f>H1041-G1041</f>
        <v>77</v>
      </c>
    </row>
    <row r="1042" spans="1:10" hidden="1" x14ac:dyDescent="0.3">
      <c r="A1042" s="6">
        <v>145521</v>
      </c>
      <c r="B1042" s="6">
        <f>VLOOKUP(A1042,'[1]6.1 all cu ID (2)'!$A:$E,2,FALSE)</f>
        <v>168</v>
      </c>
      <c r="C1042" s="6">
        <v>168</v>
      </c>
      <c r="D1042" s="7" t="s">
        <v>94</v>
      </c>
      <c r="E1042" s="6">
        <v>392</v>
      </c>
      <c r="F1042" s="12" t="s">
        <v>315</v>
      </c>
      <c r="G1042" s="6">
        <v>6</v>
      </c>
      <c r="H1042" s="6">
        <v>10</v>
      </c>
      <c r="I1042" s="6">
        <v>10</v>
      </c>
      <c r="J1042" s="89">
        <f>H1042-G1042</f>
        <v>4</v>
      </c>
    </row>
    <row r="1043" spans="1:10" hidden="1" x14ac:dyDescent="0.3">
      <c r="A1043" s="6">
        <v>145521</v>
      </c>
      <c r="B1043" s="6">
        <f>VLOOKUP(A1043,'[1]6.1 all cu ID (2)'!$A:$E,2,FALSE)</f>
        <v>168</v>
      </c>
      <c r="C1043" s="6">
        <v>168</v>
      </c>
      <c r="D1043" s="7" t="s">
        <v>94</v>
      </c>
      <c r="E1043" s="6">
        <v>394</v>
      </c>
      <c r="F1043" s="22" t="s">
        <v>317</v>
      </c>
      <c r="G1043" s="6">
        <v>50</v>
      </c>
      <c r="H1043" s="6" t="s">
        <v>9</v>
      </c>
      <c r="I1043" s="6" t="s">
        <v>9</v>
      </c>
      <c r="J1043" s="89" t="e">
        <f>H1043-G1043</f>
        <v>#VALUE!</v>
      </c>
    </row>
    <row r="1044" spans="1:10" hidden="1" x14ac:dyDescent="0.3">
      <c r="A1044" s="6">
        <v>145521</v>
      </c>
      <c r="B1044" s="6">
        <f>VLOOKUP(A1044,'[1]6.1 all cu ID (2)'!$A:$E,2,FALSE)</f>
        <v>168</v>
      </c>
      <c r="C1044" s="6">
        <v>168</v>
      </c>
      <c r="D1044" s="7" t="s">
        <v>94</v>
      </c>
      <c r="E1044" s="6">
        <v>395</v>
      </c>
      <c r="F1044" s="12" t="s">
        <v>318</v>
      </c>
      <c r="G1044" s="6">
        <v>101</v>
      </c>
      <c r="H1044" s="6">
        <v>146</v>
      </c>
      <c r="I1044" s="6">
        <v>146</v>
      </c>
      <c r="J1044" s="89">
        <f>H1044-G1044</f>
        <v>45</v>
      </c>
    </row>
    <row r="1045" spans="1:10" x14ac:dyDescent="0.3">
      <c r="A1045" s="6">
        <v>27593</v>
      </c>
      <c r="B1045" s="6">
        <f>VLOOKUP(A1045,'[1]6.1 all cu ID (2)'!$A:$E,2,FALSE)</f>
        <v>53</v>
      </c>
      <c r="C1045" s="6">
        <v>53</v>
      </c>
      <c r="D1045" s="7" t="s">
        <v>24</v>
      </c>
      <c r="E1045" s="6">
        <v>127</v>
      </c>
      <c r="F1045" s="8" t="s">
        <v>301</v>
      </c>
      <c r="G1045" s="6">
        <v>1</v>
      </c>
      <c r="H1045" s="6" t="s">
        <v>9</v>
      </c>
      <c r="I1045" s="6" t="s">
        <v>9</v>
      </c>
      <c r="J1045" s="89" t="e">
        <f>H1045-G1045</f>
        <v>#VALUE!</v>
      </c>
    </row>
    <row r="1046" spans="1:10" hidden="1" x14ac:dyDescent="0.3">
      <c r="A1046" s="6">
        <v>145566</v>
      </c>
      <c r="B1046" s="6">
        <f>VLOOKUP(A1046,'[1]6.1 all cu ID (2)'!$A:$E,2,FALSE)</f>
        <v>168</v>
      </c>
      <c r="C1046" s="6">
        <v>168</v>
      </c>
      <c r="D1046" s="7" t="s">
        <v>279</v>
      </c>
      <c r="E1046" s="6">
        <v>386</v>
      </c>
      <c r="F1046" s="12" t="s">
        <v>309</v>
      </c>
      <c r="G1046" s="6">
        <v>80</v>
      </c>
      <c r="H1046" s="6">
        <v>123</v>
      </c>
      <c r="I1046" s="6">
        <v>123</v>
      </c>
      <c r="J1046" s="89">
        <f>H1046-G1046</f>
        <v>43</v>
      </c>
    </row>
    <row r="1047" spans="1:10" hidden="1" x14ac:dyDescent="0.3">
      <c r="A1047" s="6">
        <v>145566</v>
      </c>
      <c r="B1047" s="6">
        <f>VLOOKUP(A1047,'[1]6.1 all cu ID (2)'!$A:$E,2,FALSE)</f>
        <v>168</v>
      </c>
      <c r="C1047" s="6">
        <v>168</v>
      </c>
      <c r="D1047" s="7" t="s">
        <v>279</v>
      </c>
      <c r="E1047" s="6">
        <v>387</v>
      </c>
      <c r="F1047" s="18" t="s">
        <v>310</v>
      </c>
      <c r="G1047" s="6">
        <v>40</v>
      </c>
      <c r="H1047" s="6">
        <v>48</v>
      </c>
      <c r="I1047" s="6">
        <v>48</v>
      </c>
      <c r="J1047" s="89">
        <f>H1047-G1047</f>
        <v>8</v>
      </c>
    </row>
    <row r="1048" spans="1:10" hidden="1" x14ac:dyDescent="0.3">
      <c r="A1048" s="6">
        <v>145566</v>
      </c>
      <c r="B1048" s="6">
        <f>VLOOKUP(A1048,'[1]6.1 all cu ID (2)'!$A:$E,2,FALSE)</f>
        <v>168</v>
      </c>
      <c r="C1048" s="6">
        <v>168</v>
      </c>
      <c r="D1048" s="7" t="s">
        <v>279</v>
      </c>
      <c r="E1048" s="6">
        <v>388</v>
      </c>
      <c r="F1048" s="19" t="s">
        <v>311</v>
      </c>
      <c r="G1048" s="6">
        <v>20</v>
      </c>
      <c r="H1048" s="6">
        <v>21</v>
      </c>
      <c r="I1048" s="6">
        <v>21</v>
      </c>
      <c r="J1048" s="89">
        <f>H1048-G1048</f>
        <v>1</v>
      </c>
    </row>
    <row r="1049" spans="1:10" hidden="1" x14ac:dyDescent="0.3">
      <c r="A1049" s="6">
        <v>145566</v>
      </c>
      <c r="B1049" s="6">
        <f>VLOOKUP(A1049,'[1]6.1 all cu ID (2)'!$A:$E,2,FALSE)</f>
        <v>168</v>
      </c>
      <c r="C1049" s="6">
        <v>168</v>
      </c>
      <c r="D1049" s="7" t="s">
        <v>279</v>
      </c>
      <c r="E1049" s="6">
        <v>390</v>
      </c>
      <c r="F1049" s="19" t="s">
        <v>313</v>
      </c>
      <c r="G1049" s="6">
        <v>20</v>
      </c>
      <c r="H1049" s="6">
        <v>33</v>
      </c>
      <c r="I1049" s="6">
        <v>33</v>
      </c>
      <c r="J1049" s="89">
        <f>H1049-G1049</f>
        <v>13</v>
      </c>
    </row>
    <row r="1050" spans="1:10" hidden="1" x14ac:dyDescent="0.3">
      <c r="A1050" s="6">
        <v>145566</v>
      </c>
      <c r="B1050" s="6">
        <f>VLOOKUP(A1050,'[1]6.1 all cu ID (2)'!$A:$E,2,FALSE)</f>
        <v>168</v>
      </c>
      <c r="C1050" s="6">
        <v>168</v>
      </c>
      <c r="D1050" s="7" t="s">
        <v>279</v>
      </c>
      <c r="E1050" s="6">
        <v>392</v>
      </c>
      <c r="F1050" s="12" t="s">
        <v>315</v>
      </c>
      <c r="G1050" s="6">
        <v>1</v>
      </c>
      <c r="H1050" s="6">
        <v>1</v>
      </c>
      <c r="I1050" s="6">
        <v>1</v>
      </c>
      <c r="J1050" s="89">
        <f>H1050-G1050</f>
        <v>0</v>
      </c>
    </row>
    <row r="1051" spans="1:10" hidden="1" x14ac:dyDescent="0.3">
      <c r="A1051" s="6">
        <v>145566</v>
      </c>
      <c r="B1051" s="6">
        <f>VLOOKUP(A1051,'[1]6.1 all cu ID (2)'!$A:$E,2,FALSE)</f>
        <v>168</v>
      </c>
      <c r="C1051" s="6">
        <v>168</v>
      </c>
      <c r="D1051" s="7" t="s">
        <v>279</v>
      </c>
      <c r="E1051" s="6">
        <v>395</v>
      </c>
      <c r="F1051" s="12" t="s">
        <v>318</v>
      </c>
      <c r="G1051" s="6">
        <v>40</v>
      </c>
      <c r="H1051" s="6">
        <v>48</v>
      </c>
      <c r="I1051" s="6">
        <v>48</v>
      </c>
      <c r="J1051" s="89">
        <f>H1051-G1051</f>
        <v>8</v>
      </c>
    </row>
    <row r="1052" spans="1:10" hidden="1" x14ac:dyDescent="0.3">
      <c r="A1052" s="6">
        <v>145566</v>
      </c>
      <c r="B1052" s="6">
        <f>VLOOKUP(A1052,'[1]6.1 all cu ID (2)'!$A:$E,2,FALSE)</f>
        <v>168</v>
      </c>
      <c r="C1052" s="6">
        <v>168</v>
      </c>
      <c r="D1052" s="7" t="s">
        <v>279</v>
      </c>
      <c r="E1052" s="6">
        <v>453</v>
      </c>
      <c r="F1052" s="12" t="s">
        <v>320</v>
      </c>
      <c r="G1052" s="6">
        <v>61</v>
      </c>
      <c r="H1052" s="6">
        <v>61</v>
      </c>
      <c r="I1052" s="6">
        <v>61</v>
      </c>
      <c r="J1052" s="89">
        <f>H1052-G1052</f>
        <v>0</v>
      </c>
    </row>
    <row r="1053" spans="1:10" hidden="1" x14ac:dyDescent="0.3">
      <c r="A1053" s="6">
        <v>144278</v>
      </c>
      <c r="B1053" s="6">
        <f>VLOOKUP(A1053,'[1]6.1 all cu ID (2)'!$A:$E,2,FALSE)</f>
        <v>168</v>
      </c>
      <c r="C1053" s="6">
        <v>168</v>
      </c>
      <c r="D1053" s="7" t="s">
        <v>65</v>
      </c>
      <c r="E1053" s="6">
        <v>384</v>
      </c>
      <c r="F1053" s="12" t="s">
        <v>307</v>
      </c>
      <c r="G1053" s="6">
        <v>44</v>
      </c>
      <c r="H1053" s="6">
        <v>44</v>
      </c>
      <c r="I1053" s="6">
        <v>44</v>
      </c>
      <c r="J1053" s="89">
        <f>H1053-G1053</f>
        <v>0</v>
      </c>
    </row>
    <row r="1054" spans="1:10" hidden="1" x14ac:dyDescent="0.3">
      <c r="A1054" s="6">
        <v>145659</v>
      </c>
      <c r="B1054" s="6">
        <f>VLOOKUP(A1054,'[1]6.1 all cu ID (2)'!$A:$E,2,FALSE)</f>
        <v>168</v>
      </c>
      <c r="C1054" s="6">
        <v>168</v>
      </c>
      <c r="D1054" s="7" t="s">
        <v>97</v>
      </c>
      <c r="E1054" s="6">
        <v>384</v>
      </c>
      <c r="F1054" s="12" t="s">
        <v>307</v>
      </c>
      <c r="G1054" s="6">
        <v>44</v>
      </c>
      <c r="H1054" s="6" t="s">
        <v>9</v>
      </c>
      <c r="I1054" s="6" t="s">
        <v>9</v>
      </c>
      <c r="J1054" s="89" t="e">
        <f>H1054-G1054</f>
        <v>#VALUE!</v>
      </c>
    </row>
    <row r="1055" spans="1:10" x14ac:dyDescent="0.3">
      <c r="A1055" s="6">
        <v>31163</v>
      </c>
      <c r="B1055" s="6">
        <f>VLOOKUP(A1055,'[1]6.1 all cu ID (2)'!$A:$E,2,FALSE)</f>
        <v>53</v>
      </c>
      <c r="C1055" s="6">
        <v>53</v>
      </c>
      <c r="D1055" s="7" t="s">
        <v>26</v>
      </c>
      <c r="E1055" s="6">
        <v>127</v>
      </c>
      <c r="F1055" s="8" t="s">
        <v>301</v>
      </c>
      <c r="G1055" s="6">
        <v>1</v>
      </c>
      <c r="H1055" s="6" t="s">
        <v>9</v>
      </c>
      <c r="I1055" s="6" t="s">
        <v>9</v>
      </c>
      <c r="J1055" s="89" t="e">
        <f>H1055-G1055</f>
        <v>#VALUE!</v>
      </c>
    </row>
    <row r="1056" spans="1:10" hidden="1" x14ac:dyDescent="0.3">
      <c r="A1056" s="6">
        <v>145645</v>
      </c>
      <c r="B1056" s="6">
        <f>VLOOKUP(A1056,'[1]6.1 all cu ID (2)'!$A:$E,2,FALSE)</f>
        <v>168</v>
      </c>
      <c r="C1056" s="6">
        <v>168</v>
      </c>
      <c r="D1056" s="7" t="s">
        <v>95</v>
      </c>
      <c r="E1056" s="6">
        <v>386</v>
      </c>
      <c r="F1056" s="12" t="s">
        <v>309</v>
      </c>
      <c r="G1056" s="6">
        <v>145</v>
      </c>
      <c r="H1056" s="6">
        <v>148</v>
      </c>
      <c r="I1056" s="6">
        <v>148</v>
      </c>
      <c r="J1056" s="89">
        <f>H1056-G1056</f>
        <v>3</v>
      </c>
    </row>
    <row r="1057" spans="1:10" hidden="1" x14ac:dyDescent="0.3">
      <c r="A1057" s="6">
        <v>145645</v>
      </c>
      <c r="B1057" s="6">
        <f>VLOOKUP(A1057,'[1]6.1 all cu ID (2)'!$A:$E,2,FALSE)</f>
        <v>168</v>
      </c>
      <c r="C1057" s="6">
        <v>168</v>
      </c>
      <c r="D1057" s="7" t="s">
        <v>95</v>
      </c>
      <c r="E1057" s="6">
        <v>387</v>
      </c>
      <c r="F1057" s="18" t="s">
        <v>310</v>
      </c>
      <c r="G1057" s="6">
        <v>15</v>
      </c>
      <c r="H1057" s="6">
        <v>2</v>
      </c>
      <c r="I1057" s="6">
        <v>2</v>
      </c>
      <c r="J1057" s="89">
        <f>H1057-G1057</f>
        <v>-13</v>
      </c>
    </row>
    <row r="1058" spans="1:10" hidden="1" x14ac:dyDescent="0.3">
      <c r="A1058" s="6">
        <v>145645</v>
      </c>
      <c r="B1058" s="6">
        <f>VLOOKUP(A1058,'[1]6.1 all cu ID (2)'!$A:$E,2,FALSE)</f>
        <v>168</v>
      </c>
      <c r="C1058" s="6">
        <v>168</v>
      </c>
      <c r="D1058" s="7" t="s">
        <v>95</v>
      </c>
      <c r="E1058" s="6">
        <v>388</v>
      </c>
      <c r="F1058" s="19" t="s">
        <v>311</v>
      </c>
      <c r="G1058" s="6">
        <v>85</v>
      </c>
      <c r="H1058" s="6">
        <v>106</v>
      </c>
      <c r="I1058" s="6">
        <v>106</v>
      </c>
      <c r="J1058" s="89">
        <f>H1058-G1058</f>
        <v>21</v>
      </c>
    </row>
    <row r="1059" spans="1:10" hidden="1" x14ac:dyDescent="0.3">
      <c r="A1059" s="6">
        <v>145645</v>
      </c>
      <c r="B1059" s="6">
        <f>VLOOKUP(A1059,'[1]6.1 all cu ID (2)'!$A:$E,2,FALSE)</f>
        <v>168</v>
      </c>
      <c r="C1059" s="6">
        <v>168</v>
      </c>
      <c r="D1059" s="7" t="s">
        <v>95</v>
      </c>
      <c r="E1059" s="6">
        <v>389</v>
      </c>
      <c r="F1059" s="20" t="s">
        <v>312</v>
      </c>
      <c r="G1059" s="6">
        <v>30</v>
      </c>
      <c r="H1059" s="6">
        <v>30</v>
      </c>
      <c r="I1059" s="6">
        <v>30</v>
      </c>
      <c r="J1059" s="89">
        <f>H1059-G1059</f>
        <v>0</v>
      </c>
    </row>
    <row r="1060" spans="1:10" hidden="1" x14ac:dyDescent="0.3">
      <c r="A1060" s="6">
        <v>145645</v>
      </c>
      <c r="B1060" s="6">
        <f>VLOOKUP(A1060,'[1]6.1 all cu ID (2)'!$A:$E,2,FALSE)</f>
        <v>168</v>
      </c>
      <c r="C1060" s="6">
        <v>168</v>
      </c>
      <c r="D1060" s="7" t="s">
        <v>95</v>
      </c>
      <c r="E1060" s="6">
        <v>391</v>
      </c>
      <c r="F1060" s="20" t="s">
        <v>314</v>
      </c>
      <c r="G1060" s="6">
        <v>95</v>
      </c>
      <c r="H1060" s="6">
        <v>96</v>
      </c>
      <c r="I1060" s="6">
        <v>96</v>
      </c>
      <c r="J1060" s="89">
        <f>H1060-G1060</f>
        <v>1</v>
      </c>
    </row>
    <row r="1061" spans="1:10" hidden="1" x14ac:dyDescent="0.3">
      <c r="A1061" s="6">
        <v>145645</v>
      </c>
      <c r="B1061" s="6">
        <f>VLOOKUP(A1061,'[1]6.1 all cu ID (2)'!$A:$E,2,FALSE)</f>
        <v>168</v>
      </c>
      <c r="C1061" s="6">
        <v>168</v>
      </c>
      <c r="D1061" s="7" t="s">
        <v>95</v>
      </c>
      <c r="E1061" s="6">
        <v>392</v>
      </c>
      <c r="F1061" s="12" t="s">
        <v>315</v>
      </c>
      <c r="G1061" s="6">
        <v>10</v>
      </c>
      <c r="H1061" s="6">
        <v>19</v>
      </c>
      <c r="I1061" s="6">
        <v>19</v>
      </c>
      <c r="J1061" s="89">
        <f>H1061-G1061</f>
        <v>9</v>
      </c>
    </row>
    <row r="1062" spans="1:10" hidden="1" x14ac:dyDescent="0.3">
      <c r="A1062" s="6">
        <v>145645</v>
      </c>
      <c r="B1062" s="6">
        <f>VLOOKUP(A1062,'[1]6.1 all cu ID (2)'!$A:$E,2,FALSE)</f>
        <v>168</v>
      </c>
      <c r="C1062" s="6">
        <v>168</v>
      </c>
      <c r="D1062" s="7" t="s">
        <v>95</v>
      </c>
      <c r="E1062" s="6">
        <v>394</v>
      </c>
      <c r="F1062" s="22" t="s">
        <v>317</v>
      </c>
      <c r="G1062" s="6">
        <v>7</v>
      </c>
      <c r="H1062" s="6" t="s">
        <v>9</v>
      </c>
      <c r="I1062" s="6" t="s">
        <v>9</v>
      </c>
      <c r="J1062" s="89" t="e">
        <f>H1062-G1062</f>
        <v>#VALUE!</v>
      </c>
    </row>
    <row r="1063" spans="1:10" hidden="1" x14ac:dyDescent="0.3">
      <c r="A1063" s="6">
        <v>145645</v>
      </c>
      <c r="B1063" s="6">
        <f>VLOOKUP(A1063,'[1]6.1 all cu ID (2)'!$A:$E,2,FALSE)</f>
        <v>168</v>
      </c>
      <c r="C1063" s="6">
        <v>168</v>
      </c>
      <c r="D1063" s="7" t="s">
        <v>95</v>
      </c>
      <c r="E1063" s="6">
        <v>395</v>
      </c>
      <c r="F1063" s="12" t="s">
        <v>318</v>
      </c>
      <c r="G1063" s="6">
        <v>15</v>
      </c>
      <c r="H1063" s="6" t="s">
        <v>9</v>
      </c>
      <c r="I1063" s="6" t="s">
        <v>9</v>
      </c>
      <c r="J1063" s="89" t="e">
        <f>H1063-G1063</f>
        <v>#VALUE!</v>
      </c>
    </row>
    <row r="1064" spans="1:10" hidden="1" x14ac:dyDescent="0.3">
      <c r="A1064" s="6">
        <v>145645</v>
      </c>
      <c r="B1064" s="6">
        <f>VLOOKUP(A1064,'[1]6.1 all cu ID (2)'!$A:$E,2,FALSE)</f>
        <v>168</v>
      </c>
      <c r="C1064" s="6">
        <v>168</v>
      </c>
      <c r="D1064" s="7" t="s">
        <v>95</v>
      </c>
      <c r="E1064" s="6">
        <v>453</v>
      </c>
      <c r="F1064" s="12" t="s">
        <v>320</v>
      </c>
      <c r="G1064" s="6">
        <v>30</v>
      </c>
      <c r="H1064" s="6">
        <v>22</v>
      </c>
      <c r="I1064" s="6">
        <v>22</v>
      </c>
      <c r="J1064" s="89">
        <f>H1064-G1064</f>
        <v>-8</v>
      </c>
    </row>
    <row r="1065" spans="1:10" x14ac:dyDescent="0.3">
      <c r="A1065" s="6">
        <v>15595</v>
      </c>
      <c r="B1065" s="6">
        <f>VLOOKUP(A1065,'[1]6.1 all cu ID (2)'!$A:$E,2,FALSE)</f>
        <v>69</v>
      </c>
      <c r="C1065" s="6">
        <v>69</v>
      </c>
      <c r="D1065" s="7" t="s">
        <v>18</v>
      </c>
      <c r="E1065" s="6">
        <v>127</v>
      </c>
      <c r="F1065" s="8" t="s">
        <v>301</v>
      </c>
      <c r="G1065" s="6">
        <v>1</v>
      </c>
      <c r="H1065" s="6" t="s">
        <v>9</v>
      </c>
      <c r="I1065" s="6" t="s">
        <v>9</v>
      </c>
      <c r="J1065" s="89" t="e">
        <f>H1065-G1065</f>
        <v>#VALUE!</v>
      </c>
    </row>
    <row r="1066" spans="1:10" hidden="1" x14ac:dyDescent="0.3">
      <c r="A1066" s="6">
        <v>145650</v>
      </c>
      <c r="B1066" s="6" t="e">
        <f>VLOOKUP(A1066,'[1]6.1 all cu ID (2)'!$A:$E,2,FALSE)</f>
        <v>#N/A</v>
      </c>
      <c r="C1066" s="80" t="e">
        <v>#N/A</v>
      </c>
      <c r="D1066" s="7" t="s">
        <v>96</v>
      </c>
      <c r="E1066" s="6">
        <v>386</v>
      </c>
      <c r="F1066" s="12" t="s">
        <v>309</v>
      </c>
      <c r="G1066" s="6">
        <v>100</v>
      </c>
      <c r="H1066" s="6">
        <v>119</v>
      </c>
      <c r="I1066" s="6">
        <v>119</v>
      </c>
      <c r="J1066" s="89">
        <f>H1066-G1066</f>
        <v>19</v>
      </c>
    </row>
    <row r="1067" spans="1:10" hidden="1" x14ac:dyDescent="0.3">
      <c r="A1067" s="6">
        <v>145650</v>
      </c>
      <c r="B1067" s="6" t="e">
        <f>VLOOKUP(A1067,'[1]6.1 all cu ID (2)'!$A:$E,2,FALSE)</f>
        <v>#N/A</v>
      </c>
      <c r="C1067" s="80" t="e">
        <v>#N/A</v>
      </c>
      <c r="D1067" s="7" t="s">
        <v>96</v>
      </c>
      <c r="E1067" s="6">
        <v>389</v>
      </c>
      <c r="F1067" s="20" t="s">
        <v>312</v>
      </c>
      <c r="G1067" s="6">
        <v>40</v>
      </c>
      <c r="H1067" s="6">
        <v>43</v>
      </c>
      <c r="I1067" s="6">
        <v>43</v>
      </c>
      <c r="J1067" s="89">
        <f>H1067-G1067</f>
        <v>3</v>
      </c>
    </row>
    <row r="1068" spans="1:10" hidden="1" x14ac:dyDescent="0.3">
      <c r="A1068" s="6">
        <v>145650</v>
      </c>
      <c r="B1068" s="6" t="e">
        <f>VLOOKUP(A1068,'[1]6.1 all cu ID (2)'!$A:$E,2,FALSE)</f>
        <v>#N/A</v>
      </c>
      <c r="C1068" s="80" t="e">
        <v>#N/A</v>
      </c>
      <c r="D1068" s="7" t="s">
        <v>96</v>
      </c>
      <c r="E1068" s="6">
        <v>390</v>
      </c>
      <c r="F1068" s="19" t="s">
        <v>313</v>
      </c>
      <c r="G1068" s="6">
        <v>15</v>
      </c>
      <c r="H1068" s="6">
        <v>19</v>
      </c>
      <c r="I1068" s="6">
        <v>19</v>
      </c>
      <c r="J1068" s="89">
        <f>H1068-G1068</f>
        <v>4</v>
      </c>
    </row>
    <row r="1069" spans="1:10" hidden="1" x14ac:dyDescent="0.3">
      <c r="A1069" s="6">
        <v>145650</v>
      </c>
      <c r="B1069" s="6" t="e">
        <f>VLOOKUP(A1069,'[1]6.1 all cu ID (2)'!$A:$E,2,FALSE)</f>
        <v>#N/A</v>
      </c>
      <c r="C1069" s="80" t="e">
        <v>#N/A</v>
      </c>
      <c r="D1069" s="7" t="s">
        <v>96</v>
      </c>
      <c r="E1069" s="6">
        <v>391</v>
      </c>
      <c r="F1069" s="20" t="s">
        <v>314</v>
      </c>
      <c r="G1069" s="6">
        <v>45</v>
      </c>
      <c r="H1069" s="6">
        <v>64</v>
      </c>
      <c r="I1069" s="6">
        <v>64</v>
      </c>
      <c r="J1069" s="89">
        <f>H1069-G1069</f>
        <v>19</v>
      </c>
    </row>
    <row r="1070" spans="1:10" hidden="1" x14ac:dyDescent="0.3">
      <c r="A1070" s="6">
        <v>145650</v>
      </c>
      <c r="B1070" s="6" t="e">
        <f>VLOOKUP(A1070,'[1]6.1 all cu ID (2)'!$A:$E,2,FALSE)</f>
        <v>#N/A</v>
      </c>
      <c r="C1070" s="80" t="e">
        <v>#N/A</v>
      </c>
      <c r="D1070" s="7" t="s">
        <v>96</v>
      </c>
      <c r="E1070" s="6">
        <v>453</v>
      </c>
      <c r="F1070" s="12" t="s">
        <v>320</v>
      </c>
      <c r="G1070" s="6">
        <v>43</v>
      </c>
      <c r="H1070" s="6" t="s">
        <v>9</v>
      </c>
      <c r="I1070" s="6" t="s">
        <v>9</v>
      </c>
      <c r="J1070" s="89" t="e">
        <f>H1070-G1070</f>
        <v>#VALUE!</v>
      </c>
    </row>
    <row r="1071" spans="1:10" hidden="1" x14ac:dyDescent="0.3">
      <c r="A1071" s="6">
        <v>145900</v>
      </c>
      <c r="B1071" s="6" t="e">
        <f>VLOOKUP(A1071,'[1]6.1 all cu ID (2)'!$A:$E,2,FALSE)</f>
        <v>#N/A</v>
      </c>
      <c r="C1071" s="80" t="e">
        <v>#N/A</v>
      </c>
      <c r="D1071" s="7" t="s">
        <v>280</v>
      </c>
      <c r="E1071" s="6">
        <v>384</v>
      </c>
      <c r="F1071" s="12" t="s">
        <v>307</v>
      </c>
      <c r="G1071" s="6">
        <v>44</v>
      </c>
      <c r="H1071" s="6">
        <v>51</v>
      </c>
      <c r="I1071" s="6">
        <v>51</v>
      </c>
      <c r="J1071" s="89">
        <f>H1071-G1071</f>
        <v>7</v>
      </c>
    </row>
    <row r="1072" spans="1:10" x14ac:dyDescent="0.3">
      <c r="A1072" s="6">
        <v>53561</v>
      </c>
      <c r="B1072" s="6">
        <f>VLOOKUP(A1072,'[1]6.1 all cu ID (2)'!$A:$E,2,FALSE)</f>
        <v>84</v>
      </c>
      <c r="C1072" s="6">
        <v>84</v>
      </c>
      <c r="D1072" s="7" t="s">
        <v>40</v>
      </c>
      <c r="E1072" s="6">
        <v>382</v>
      </c>
      <c r="F1072" s="12" t="s">
        <v>301</v>
      </c>
      <c r="G1072" s="6">
        <v>1</v>
      </c>
      <c r="H1072" s="6" t="s">
        <v>9</v>
      </c>
      <c r="I1072" s="6" t="s">
        <v>9</v>
      </c>
      <c r="J1072" s="89" t="e">
        <f>H1072-G1072</f>
        <v>#VALUE!</v>
      </c>
    </row>
    <row r="1073" spans="1:10" hidden="1" x14ac:dyDescent="0.3">
      <c r="A1073" s="6">
        <v>145659</v>
      </c>
      <c r="B1073" s="6">
        <f>VLOOKUP(A1073,'[1]6.1 all cu ID (2)'!$A:$E,2,FALSE)</f>
        <v>168</v>
      </c>
      <c r="C1073" s="6">
        <v>168</v>
      </c>
      <c r="D1073" s="7" t="s">
        <v>97</v>
      </c>
      <c r="E1073" s="6">
        <v>386</v>
      </c>
      <c r="F1073" s="12" t="s">
        <v>309</v>
      </c>
      <c r="G1073" s="6">
        <v>700</v>
      </c>
      <c r="H1073" s="6" t="s">
        <v>9</v>
      </c>
      <c r="I1073" s="6" t="s">
        <v>9</v>
      </c>
      <c r="J1073" s="89" t="e">
        <f>H1073-G1073</f>
        <v>#VALUE!</v>
      </c>
    </row>
    <row r="1074" spans="1:10" hidden="1" x14ac:dyDescent="0.3">
      <c r="A1074" s="6">
        <v>145659</v>
      </c>
      <c r="B1074" s="6">
        <f>VLOOKUP(A1074,'[1]6.1 all cu ID (2)'!$A:$E,2,FALSE)</f>
        <v>168</v>
      </c>
      <c r="C1074" s="6">
        <v>168</v>
      </c>
      <c r="D1074" s="7" t="s">
        <v>97</v>
      </c>
      <c r="E1074" s="6">
        <v>387</v>
      </c>
      <c r="F1074" s="18" t="s">
        <v>310</v>
      </c>
      <c r="G1074" s="6">
        <v>400</v>
      </c>
      <c r="H1074" s="6" t="s">
        <v>9</v>
      </c>
      <c r="I1074" s="6" t="s">
        <v>9</v>
      </c>
      <c r="J1074" s="89" t="e">
        <f>H1074-G1074</f>
        <v>#VALUE!</v>
      </c>
    </row>
    <row r="1075" spans="1:10" hidden="1" x14ac:dyDescent="0.3">
      <c r="A1075" s="6">
        <v>145659</v>
      </c>
      <c r="B1075" s="6">
        <f>VLOOKUP(A1075,'[1]6.1 all cu ID (2)'!$A:$E,2,FALSE)</f>
        <v>168</v>
      </c>
      <c r="C1075" s="6">
        <v>168</v>
      </c>
      <c r="D1075" s="7" t="s">
        <v>97</v>
      </c>
      <c r="E1075" s="6">
        <v>388</v>
      </c>
      <c r="F1075" s="19" t="s">
        <v>311</v>
      </c>
      <c r="G1075" s="6">
        <v>200</v>
      </c>
      <c r="H1075" s="6" t="s">
        <v>9</v>
      </c>
      <c r="I1075" s="6" t="s">
        <v>9</v>
      </c>
      <c r="J1075" s="89" t="e">
        <f>H1075-G1075</f>
        <v>#VALUE!</v>
      </c>
    </row>
    <row r="1076" spans="1:10" hidden="1" x14ac:dyDescent="0.3">
      <c r="A1076" s="6">
        <v>145659</v>
      </c>
      <c r="B1076" s="6">
        <f>VLOOKUP(A1076,'[1]6.1 all cu ID (2)'!$A:$E,2,FALSE)</f>
        <v>168</v>
      </c>
      <c r="C1076" s="6">
        <v>168</v>
      </c>
      <c r="D1076" s="7" t="s">
        <v>97</v>
      </c>
      <c r="E1076" s="6">
        <v>390</v>
      </c>
      <c r="F1076" s="19" t="s">
        <v>313</v>
      </c>
      <c r="G1076" s="6">
        <v>100</v>
      </c>
      <c r="H1076" s="6" t="s">
        <v>9</v>
      </c>
      <c r="I1076" s="6" t="s">
        <v>9</v>
      </c>
      <c r="J1076" s="89" t="e">
        <f>H1076-G1076</f>
        <v>#VALUE!</v>
      </c>
    </row>
    <row r="1077" spans="1:10" hidden="1" x14ac:dyDescent="0.3">
      <c r="A1077" s="6">
        <v>145659</v>
      </c>
      <c r="B1077" s="6">
        <f>VLOOKUP(A1077,'[1]6.1 all cu ID (2)'!$A:$E,2,FALSE)</f>
        <v>168</v>
      </c>
      <c r="C1077" s="6">
        <v>168</v>
      </c>
      <c r="D1077" s="7" t="s">
        <v>97</v>
      </c>
      <c r="E1077" s="6">
        <v>391</v>
      </c>
      <c r="F1077" s="20" t="s">
        <v>314</v>
      </c>
      <c r="G1077" s="6">
        <v>200</v>
      </c>
      <c r="H1077" s="6" t="s">
        <v>9</v>
      </c>
      <c r="I1077" s="6" t="s">
        <v>9</v>
      </c>
      <c r="J1077" s="89" t="e">
        <f>H1077-G1077</f>
        <v>#VALUE!</v>
      </c>
    </row>
    <row r="1078" spans="1:10" hidden="1" x14ac:dyDescent="0.3">
      <c r="A1078" s="6">
        <v>145659</v>
      </c>
      <c r="B1078" s="6">
        <f>VLOOKUP(A1078,'[1]6.1 all cu ID (2)'!$A:$E,2,FALSE)</f>
        <v>168</v>
      </c>
      <c r="C1078" s="6">
        <v>168</v>
      </c>
      <c r="D1078" s="7" t="s">
        <v>97</v>
      </c>
      <c r="E1078" s="6">
        <v>392</v>
      </c>
      <c r="F1078" s="12" t="s">
        <v>315</v>
      </c>
      <c r="G1078" s="6">
        <v>28</v>
      </c>
      <c r="H1078" s="6" t="s">
        <v>9</v>
      </c>
      <c r="I1078" s="6" t="s">
        <v>9</v>
      </c>
      <c r="J1078" s="89" t="e">
        <f>H1078-G1078</f>
        <v>#VALUE!</v>
      </c>
    </row>
    <row r="1079" spans="1:10" hidden="1" x14ac:dyDescent="0.3">
      <c r="A1079" s="6">
        <v>145659</v>
      </c>
      <c r="B1079" s="6">
        <f>VLOOKUP(A1079,'[1]6.1 all cu ID (2)'!$A:$E,2,FALSE)</f>
        <v>168</v>
      </c>
      <c r="C1079" s="6">
        <v>168</v>
      </c>
      <c r="D1079" s="7" t="s">
        <v>97</v>
      </c>
      <c r="E1079" s="6">
        <v>395</v>
      </c>
      <c r="F1079" s="12" t="s">
        <v>318</v>
      </c>
      <c r="G1079" s="6">
        <v>400</v>
      </c>
      <c r="H1079" s="6" t="s">
        <v>9</v>
      </c>
      <c r="I1079" s="6" t="s">
        <v>9</v>
      </c>
      <c r="J1079" s="89" t="e">
        <f>H1079-G1079</f>
        <v>#VALUE!</v>
      </c>
    </row>
    <row r="1080" spans="1:10" hidden="1" x14ac:dyDescent="0.3">
      <c r="A1080" s="6">
        <v>145659</v>
      </c>
      <c r="B1080" s="6">
        <f>VLOOKUP(A1080,'[1]6.1 all cu ID (2)'!$A:$E,2,FALSE)</f>
        <v>168</v>
      </c>
      <c r="C1080" s="6">
        <v>168</v>
      </c>
      <c r="D1080" s="7" t="s">
        <v>97</v>
      </c>
      <c r="E1080" s="6">
        <v>396</v>
      </c>
      <c r="F1080" s="12" t="s">
        <v>319</v>
      </c>
      <c r="G1080" s="6">
        <v>1</v>
      </c>
      <c r="H1080" s="6" t="s">
        <v>9</v>
      </c>
      <c r="I1080" s="6" t="s">
        <v>9</v>
      </c>
      <c r="J1080" s="89" t="e">
        <f>H1080-G1080</f>
        <v>#VALUE!</v>
      </c>
    </row>
    <row r="1081" spans="1:10" hidden="1" x14ac:dyDescent="0.3">
      <c r="A1081" s="6">
        <v>145659</v>
      </c>
      <c r="B1081" s="6">
        <f>VLOOKUP(A1081,'[1]6.1 all cu ID (2)'!$A:$E,2,FALSE)</f>
        <v>168</v>
      </c>
      <c r="C1081" s="6">
        <v>168</v>
      </c>
      <c r="D1081" s="7" t="s">
        <v>97</v>
      </c>
      <c r="E1081" s="6">
        <v>453</v>
      </c>
      <c r="F1081" s="12" t="s">
        <v>320</v>
      </c>
      <c r="G1081" s="6">
        <v>44</v>
      </c>
      <c r="H1081" s="6" t="s">
        <v>9</v>
      </c>
      <c r="I1081" s="6" t="s">
        <v>9</v>
      </c>
      <c r="J1081" s="89" t="e">
        <f>H1081-G1081</f>
        <v>#VALUE!</v>
      </c>
    </row>
    <row r="1082" spans="1:10" hidden="1" x14ac:dyDescent="0.3">
      <c r="A1082" s="6">
        <v>146180</v>
      </c>
      <c r="B1082" s="6">
        <f>VLOOKUP(A1082,'[1]6.1 all cu ID (2)'!$A:$E,2,FALSE)</f>
        <v>168</v>
      </c>
      <c r="C1082" s="6">
        <v>168</v>
      </c>
      <c r="D1082" s="7" t="s">
        <v>110</v>
      </c>
      <c r="E1082" s="6">
        <v>384</v>
      </c>
      <c r="F1082" s="12" t="s">
        <v>307</v>
      </c>
      <c r="G1082" s="6">
        <v>44</v>
      </c>
      <c r="H1082" s="6">
        <v>18</v>
      </c>
      <c r="I1082" s="6">
        <v>18</v>
      </c>
      <c r="J1082" s="89">
        <f>H1082-G1082</f>
        <v>-26</v>
      </c>
    </row>
    <row r="1083" spans="1:10" hidden="1" x14ac:dyDescent="0.3">
      <c r="A1083" s="6">
        <v>146181</v>
      </c>
      <c r="B1083" s="6">
        <f>VLOOKUP(A1083,'[1]6.1 all cu ID (2)'!$A:$E,2,FALSE)</f>
        <v>168</v>
      </c>
      <c r="C1083" s="6">
        <v>168</v>
      </c>
      <c r="D1083" s="7" t="s">
        <v>111</v>
      </c>
      <c r="E1083" s="6">
        <v>384</v>
      </c>
      <c r="F1083" s="12" t="s">
        <v>307</v>
      </c>
      <c r="G1083" s="6">
        <v>44</v>
      </c>
      <c r="H1083" s="6">
        <v>41</v>
      </c>
      <c r="I1083" s="6">
        <v>41</v>
      </c>
      <c r="J1083" s="89">
        <f>H1083-G1083</f>
        <v>-3</v>
      </c>
    </row>
    <row r="1084" spans="1:10" x14ac:dyDescent="0.3">
      <c r="A1084" s="6">
        <v>143934</v>
      </c>
      <c r="B1084" s="6">
        <f>VLOOKUP(A1084,'[1]6.1 all cu ID (2)'!$A:$E,2,FALSE)</f>
        <v>168</v>
      </c>
      <c r="C1084" s="6">
        <v>168</v>
      </c>
      <c r="D1084" s="7" t="s">
        <v>59</v>
      </c>
      <c r="E1084" s="6">
        <v>382</v>
      </c>
      <c r="F1084" s="12" t="s">
        <v>301</v>
      </c>
      <c r="G1084" s="6">
        <v>1</v>
      </c>
      <c r="H1084" s="6" t="s">
        <v>9</v>
      </c>
      <c r="I1084" s="6" t="s">
        <v>9</v>
      </c>
      <c r="J1084" s="89" t="e">
        <f>H1084-G1084</f>
        <v>#VALUE!</v>
      </c>
    </row>
    <row r="1085" spans="1:10" hidden="1" x14ac:dyDescent="0.3">
      <c r="A1085" s="6">
        <v>145774</v>
      </c>
      <c r="B1085" s="6">
        <f>VLOOKUP(A1085,'[1]6.1 all cu ID (2)'!$A:$E,2,FALSE)</f>
        <v>168</v>
      </c>
      <c r="C1085" s="6">
        <v>168</v>
      </c>
      <c r="D1085" s="7" t="s">
        <v>98</v>
      </c>
      <c r="E1085" s="6">
        <v>386</v>
      </c>
      <c r="F1085" s="12" t="s">
        <v>309</v>
      </c>
      <c r="G1085" s="6">
        <v>120</v>
      </c>
      <c r="H1085" s="6">
        <v>120</v>
      </c>
      <c r="I1085" s="6">
        <v>120</v>
      </c>
      <c r="J1085" s="89">
        <f>H1085-G1085</f>
        <v>0</v>
      </c>
    </row>
    <row r="1086" spans="1:10" hidden="1" x14ac:dyDescent="0.3">
      <c r="A1086" s="6">
        <v>145774</v>
      </c>
      <c r="B1086" s="6">
        <f>VLOOKUP(A1086,'[1]6.1 all cu ID (2)'!$A:$E,2,FALSE)</f>
        <v>168</v>
      </c>
      <c r="C1086" s="6">
        <v>168</v>
      </c>
      <c r="D1086" s="7" t="s">
        <v>98</v>
      </c>
      <c r="E1086" s="6">
        <v>387</v>
      </c>
      <c r="F1086" s="18" t="s">
        <v>310</v>
      </c>
      <c r="G1086" s="6">
        <v>45</v>
      </c>
      <c r="H1086" s="6">
        <v>45</v>
      </c>
      <c r="I1086" s="6">
        <v>45</v>
      </c>
      <c r="J1086" s="89">
        <f>H1086-G1086</f>
        <v>0</v>
      </c>
    </row>
    <row r="1087" spans="1:10" hidden="1" x14ac:dyDescent="0.3">
      <c r="A1087" s="6">
        <v>145774</v>
      </c>
      <c r="B1087" s="6">
        <f>VLOOKUP(A1087,'[1]6.1 all cu ID (2)'!$A:$E,2,FALSE)</f>
        <v>168</v>
      </c>
      <c r="C1087" s="6">
        <v>168</v>
      </c>
      <c r="D1087" s="7" t="s">
        <v>98</v>
      </c>
      <c r="E1087" s="6">
        <v>388</v>
      </c>
      <c r="F1087" s="19" t="s">
        <v>311</v>
      </c>
      <c r="G1087" s="6">
        <v>55</v>
      </c>
      <c r="H1087" s="6">
        <v>55</v>
      </c>
      <c r="I1087" s="6">
        <v>55</v>
      </c>
      <c r="J1087" s="89">
        <f>H1087-G1087</f>
        <v>0</v>
      </c>
    </row>
    <row r="1088" spans="1:10" hidden="1" x14ac:dyDescent="0.3">
      <c r="A1088" s="6">
        <v>145774</v>
      </c>
      <c r="B1088" s="6">
        <f>VLOOKUP(A1088,'[1]6.1 all cu ID (2)'!$A:$E,2,FALSE)</f>
        <v>168</v>
      </c>
      <c r="C1088" s="6">
        <v>168</v>
      </c>
      <c r="D1088" s="7" t="s">
        <v>98</v>
      </c>
      <c r="E1088" s="6">
        <v>389</v>
      </c>
      <c r="F1088" s="20" t="s">
        <v>312</v>
      </c>
      <c r="G1088" s="6">
        <v>10</v>
      </c>
      <c r="H1088" s="6">
        <v>10</v>
      </c>
      <c r="I1088" s="6">
        <v>10</v>
      </c>
      <c r="J1088" s="89">
        <f>H1088-G1088</f>
        <v>0</v>
      </c>
    </row>
    <row r="1089" spans="1:10" hidden="1" x14ac:dyDescent="0.3">
      <c r="A1089" s="6">
        <v>145774</v>
      </c>
      <c r="B1089" s="6">
        <f>VLOOKUP(A1089,'[1]6.1 all cu ID (2)'!$A:$E,2,FALSE)</f>
        <v>168</v>
      </c>
      <c r="C1089" s="6">
        <v>168</v>
      </c>
      <c r="D1089" s="7" t="s">
        <v>98</v>
      </c>
      <c r="E1089" s="6">
        <v>391</v>
      </c>
      <c r="F1089" s="20" t="s">
        <v>314</v>
      </c>
      <c r="G1089" s="6">
        <v>71</v>
      </c>
      <c r="H1089" s="6">
        <v>71</v>
      </c>
      <c r="I1089" s="6">
        <v>71</v>
      </c>
      <c r="J1089" s="89">
        <f>H1089-G1089</f>
        <v>0</v>
      </c>
    </row>
    <row r="1090" spans="1:10" hidden="1" x14ac:dyDescent="0.3">
      <c r="A1090" s="6">
        <v>145774</v>
      </c>
      <c r="B1090" s="6">
        <f>VLOOKUP(A1090,'[1]6.1 all cu ID (2)'!$A:$E,2,FALSE)</f>
        <v>168</v>
      </c>
      <c r="C1090" s="6">
        <v>168</v>
      </c>
      <c r="D1090" s="7" t="s">
        <v>98</v>
      </c>
      <c r="E1090" s="6">
        <v>394</v>
      </c>
      <c r="F1090" s="22" t="s">
        <v>317</v>
      </c>
      <c r="G1090" s="6">
        <v>70</v>
      </c>
      <c r="H1090" s="6">
        <v>42</v>
      </c>
      <c r="I1090" s="6">
        <v>42</v>
      </c>
      <c r="J1090" s="89">
        <f>H1090-G1090</f>
        <v>-28</v>
      </c>
    </row>
    <row r="1091" spans="1:10" hidden="1" x14ac:dyDescent="0.3">
      <c r="A1091" s="6">
        <v>145774</v>
      </c>
      <c r="B1091" s="6">
        <f>VLOOKUP(A1091,'[1]6.1 all cu ID (2)'!$A:$E,2,FALSE)</f>
        <v>168</v>
      </c>
      <c r="C1091" s="6">
        <v>168</v>
      </c>
      <c r="D1091" s="7" t="s">
        <v>98</v>
      </c>
      <c r="E1091" s="6">
        <v>395</v>
      </c>
      <c r="F1091" s="12" t="s">
        <v>318</v>
      </c>
      <c r="G1091" s="6">
        <v>36</v>
      </c>
      <c r="H1091" s="6">
        <v>45</v>
      </c>
      <c r="I1091" s="6">
        <v>45</v>
      </c>
      <c r="J1091" s="89">
        <f>H1091-G1091</f>
        <v>9</v>
      </c>
    </row>
    <row r="1092" spans="1:10" hidden="1" x14ac:dyDescent="0.3">
      <c r="A1092" s="6">
        <v>145774</v>
      </c>
      <c r="B1092" s="6">
        <f>VLOOKUP(A1092,'[1]6.1 all cu ID (2)'!$A:$E,2,FALSE)</f>
        <v>168</v>
      </c>
      <c r="C1092" s="6">
        <v>168</v>
      </c>
      <c r="D1092" s="7" t="s">
        <v>98</v>
      </c>
      <c r="E1092" s="6">
        <v>453</v>
      </c>
      <c r="F1092" s="12" t="s">
        <v>320</v>
      </c>
      <c r="G1092" s="6">
        <v>18</v>
      </c>
      <c r="H1092" s="6">
        <v>18</v>
      </c>
      <c r="I1092" s="6">
        <v>18</v>
      </c>
      <c r="J1092" s="89">
        <f>H1092-G1092</f>
        <v>0</v>
      </c>
    </row>
    <row r="1093" spans="1:10" x14ac:dyDescent="0.3">
      <c r="A1093" s="6">
        <v>144500</v>
      </c>
      <c r="B1093" s="6">
        <f>VLOOKUP(A1093,'[1]6.1 all cu ID (2)'!$A:$E,2,FALSE)</f>
        <v>168</v>
      </c>
      <c r="C1093" s="6">
        <v>168</v>
      </c>
      <c r="D1093" s="7" t="s">
        <v>74</v>
      </c>
      <c r="E1093" s="6">
        <v>382</v>
      </c>
      <c r="F1093" s="12" t="s">
        <v>301</v>
      </c>
      <c r="G1093" s="6">
        <v>1</v>
      </c>
      <c r="H1093" s="6" t="s">
        <v>9</v>
      </c>
      <c r="I1093" s="6" t="s">
        <v>9</v>
      </c>
      <c r="J1093" s="89" t="e">
        <f>H1093-G1093</f>
        <v>#VALUE!</v>
      </c>
    </row>
    <row r="1094" spans="1:10" hidden="1" x14ac:dyDescent="0.3">
      <c r="A1094" s="6">
        <v>145814</v>
      </c>
      <c r="B1094" s="6">
        <f>VLOOKUP(A1094,'[1]6.1 all cu ID (2)'!$A:$E,2,FALSE)</f>
        <v>168</v>
      </c>
      <c r="C1094" s="6">
        <v>168</v>
      </c>
      <c r="D1094" s="7" t="s">
        <v>99</v>
      </c>
      <c r="E1094" s="6">
        <v>386</v>
      </c>
      <c r="F1094" s="12" t="s">
        <v>309</v>
      </c>
      <c r="G1094" s="6">
        <v>700</v>
      </c>
      <c r="H1094" s="6">
        <v>773</v>
      </c>
      <c r="I1094" s="6">
        <v>773</v>
      </c>
      <c r="J1094" s="89">
        <f>H1094-G1094</f>
        <v>73</v>
      </c>
    </row>
    <row r="1095" spans="1:10" hidden="1" x14ac:dyDescent="0.3">
      <c r="A1095" s="6">
        <v>145814</v>
      </c>
      <c r="B1095" s="6">
        <f>VLOOKUP(A1095,'[1]6.1 all cu ID (2)'!$A:$E,2,FALSE)</f>
        <v>168</v>
      </c>
      <c r="C1095" s="6">
        <v>168</v>
      </c>
      <c r="D1095" s="7" t="s">
        <v>99</v>
      </c>
      <c r="E1095" s="6">
        <v>387</v>
      </c>
      <c r="F1095" s="18" t="s">
        <v>310</v>
      </c>
      <c r="G1095" s="6">
        <v>400</v>
      </c>
      <c r="H1095" s="6">
        <v>445</v>
      </c>
      <c r="I1095" s="6">
        <v>445</v>
      </c>
      <c r="J1095" s="89">
        <f>H1095-G1095</f>
        <v>45</v>
      </c>
    </row>
    <row r="1096" spans="1:10" hidden="1" x14ac:dyDescent="0.3">
      <c r="A1096" s="6">
        <v>145814</v>
      </c>
      <c r="B1096" s="6">
        <f>VLOOKUP(A1096,'[1]6.1 all cu ID (2)'!$A:$E,2,FALSE)</f>
        <v>168</v>
      </c>
      <c r="C1096" s="6">
        <v>168</v>
      </c>
      <c r="D1096" s="7" t="s">
        <v>99</v>
      </c>
      <c r="E1096" s="6">
        <v>388</v>
      </c>
      <c r="F1096" s="19" t="s">
        <v>311</v>
      </c>
      <c r="G1096" s="6">
        <v>200</v>
      </c>
      <c r="H1096" s="6">
        <v>240</v>
      </c>
      <c r="I1096" s="6">
        <v>240</v>
      </c>
      <c r="J1096" s="89">
        <f>H1096-G1096</f>
        <v>40</v>
      </c>
    </row>
    <row r="1097" spans="1:10" hidden="1" x14ac:dyDescent="0.3">
      <c r="A1097" s="6">
        <v>145814</v>
      </c>
      <c r="B1097" s="6">
        <f>VLOOKUP(A1097,'[1]6.1 all cu ID (2)'!$A:$E,2,FALSE)</f>
        <v>168</v>
      </c>
      <c r="C1097" s="6">
        <v>168</v>
      </c>
      <c r="D1097" s="7" t="s">
        <v>99</v>
      </c>
      <c r="E1097" s="6">
        <v>389</v>
      </c>
      <c r="F1097" s="20" t="s">
        <v>312</v>
      </c>
      <c r="G1097" s="6">
        <v>200</v>
      </c>
      <c r="H1097" s="6">
        <v>217</v>
      </c>
      <c r="I1097" s="6">
        <v>217</v>
      </c>
      <c r="J1097" s="89">
        <f>H1097-G1097</f>
        <v>17</v>
      </c>
    </row>
    <row r="1098" spans="1:10" hidden="1" x14ac:dyDescent="0.3">
      <c r="A1098" s="6">
        <v>145814</v>
      </c>
      <c r="B1098" s="6">
        <f>VLOOKUP(A1098,'[1]6.1 all cu ID (2)'!$A:$E,2,FALSE)</f>
        <v>168</v>
      </c>
      <c r="C1098" s="6">
        <v>168</v>
      </c>
      <c r="D1098" s="7" t="s">
        <v>99</v>
      </c>
      <c r="E1098" s="6">
        <v>390</v>
      </c>
      <c r="F1098" s="19" t="s">
        <v>313</v>
      </c>
      <c r="G1098" s="6">
        <v>100</v>
      </c>
      <c r="H1098" s="6">
        <v>115</v>
      </c>
      <c r="I1098" s="6">
        <v>115</v>
      </c>
      <c r="J1098" s="89">
        <f>H1098-G1098</f>
        <v>15</v>
      </c>
    </row>
    <row r="1099" spans="1:10" hidden="1" x14ac:dyDescent="0.3">
      <c r="A1099" s="6">
        <v>145814</v>
      </c>
      <c r="B1099" s="6">
        <f>VLOOKUP(A1099,'[1]6.1 all cu ID (2)'!$A:$E,2,FALSE)</f>
        <v>168</v>
      </c>
      <c r="C1099" s="6">
        <v>168</v>
      </c>
      <c r="D1099" s="7" t="s">
        <v>99</v>
      </c>
      <c r="E1099" s="6">
        <v>391</v>
      </c>
      <c r="F1099" s="20" t="s">
        <v>314</v>
      </c>
      <c r="G1099" s="6">
        <v>200</v>
      </c>
      <c r="H1099" s="6">
        <v>201</v>
      </c>
      <c r="I1099" s="6">
        <v>201</v>
      </c>
      <c r="J1099" s="89">
        <f>H1099-G1099</f>
        <v>1</v>
      </c>
    </row>
    <row r="1100" spans="1:10" hidden="1" x14ac:dyDescent="0.3">
      <c r="A1100" s="6">
        <v>145814</v>
      </c>
      <c r="B1100" s="6">
        <f>VLOOKUP(A1100,'[1]6.1 all cu ID (2)'!$A:$E,2,FALSE)</f>
        <v>168</v>
      </c>
      <c r="C1100" s="6">
        <v>168</v>
      </c>
      <c r="D1100" s="7" t="s">
        <v>99</v>
      </c>
      <c r="E1100" s="6">
        <v>392</v>
      </c>
      <c r="F1100" s="12" t="s">
        <v>315</v>
      </c>
      <c r="G1100" s="6">
        <v>17</v>
      </c>
      <c r="H1100" s="6">
        <v>17</v>
      </c>
      <c r="I1100" s="6">
        <v>17</v>
      </c>
      <c r="J1100" s="89">
        <f>H1100-G1100</f>
        <v>0</v>
      </c>
    </row>
    <row r="1101" spans="1:10" hidden="1" x14ac:dyDescent="0.3">
      <c r="A1101" s="6">
        <v>145814</v>
      </c>
      <c r="B1101" s="6">
        <f>VLOOKUP(A1101,'[1]6.1 all cu ID (2)'!$A:$E,2,FALSE)</f>
        <v>168</v>
      </c>
      <c r="C1101" s="6">
        <v>168</v>
      </c>
      <c r="D1101" s="7" t="s">
        <v>99</v>
      </c>
      <c r="E1101" s="6">
        <v>395</v>
      </c>
      <c r="F1101" s="12" t="s">
        <v>318</v>
      </c>
      <c r="G1101" s="6">
        <v>400</v>
      </c>
      <c r="H1101" s="6">
        <v>426</v>
      </c>
      <c r="I1101" s="6">
        <v>426</v>
      </c>
      <c r="J1101" s="89">
        <f>H1101-G1101</f>
        <v>26</v>
      </c>
    </row>
    <row r="1102" spans="1:10" hidden="1" x14ac:dyDescent="0.3">
      <c r="A1102" s="6">
        <v>145814</v>
      </c>
      <c r="B1102" s="6">
        <f>VLOOKUP(A1102,'[1]6.1 all cu ID (2)'!$A:$E,2,FALSE)</f>
        <v>168</v>
      </c>
      <c r="C1102" s="6">
        <v>168</v>
      </c>
      <c r="D1102" s="7" t="s">
        <v>99</v>
      </c>
      <c r="E1102" s="6">
        <v>396</v>
      </c>
      <c r="F1102" s="12" t="s">
        <v>319</v>
      </c>
      <c r="G1102" s="6">
        <v>1</v>
      </c>
      <c r="H1102" s="6">
        <v>1</v>
      </c>
      <c r="I1102" s="6">
        <v>1</v>
      </c>
      <c r="J1102" s="89">
        <f>H1102-G1102</f>
        <v>0</v>
      </c>
    </row>
    <row r="1103" spans="1:10" hidden="1" x14ac:dyDescent="0.3">
      <c r="A1103" s="6">
        <v>145814</v>
      </c>
      <c r="B1103" s="6">
        <f>VLOOKUP(A1103,'[1]6.1 all cu ID (2)'!$A:$E,2,FALSE)</f>
        <v>168</v>
      </c>
      <c r="C1103" s="6">
        <v>168</v>
      </c>
      <c r="D1103" s="7" t="s">
        <v>99</v>
      </c>
      <c r="E1103" s="6">
        <v>453</v>
      </c>
      <c r="F1103" s="12" t="s">
        <v>320</v>
      </c>
      <c r="G1103" s="6">
        <v>49</v>
      </c>
      <c r="H1103" s="6">
        <v>52</v>
      </c>
      <c r="I1103" s="6">
        <v>52</v>
      </c>
      <c r="J1103" s="89">
        <f>H1103-G1103</f>
        <v>3</v>
      </c>
    </row>
    <row r="1104" spans="1:10" hidden="1" x14ac:dyDescent="0.3">
      <c r="A1104" s="6">
        <v>146188</v>
      </c>
      <c r="B1104" s="6" t="e">
        <f>VLOOKUP(A1104,'[1]6.1 all cu ID (2)'!$A:$E,2,FALSE)</f>
        <v>#N/A</v>
      </c>
      <c r="C1104" s="80" t="e">
        <v>#N/A</v>
      </c>
      <c r="D1104" s="7" t="s">
        <v>281</v>
      </c>
      <c r="E1104" s="6">
        <v>384</v>
      </c>
      <c r="F1104" s="12" t="s">
        <v>307</v>
      </c>
      <c r="G1104" s="6">
        <v>44</v>
      </c>
      <c r="H1104" s="6">
        <v>54</v>
      </c>
      <c r="I1104" s="6">
        <v>54</v>
      </c>
      <c r="J1104" s="89">
        <f>H1104-G1104</f>
        <v>10</v>
      </c>
    </row>
    <row r="1105" spans="1:61" x14ac:dyDescent="0.3">
      <c r="A1105" s="6">
        <v>145053</v>
      </c>
      <c r="B1105" s="6">
        <f>VLOOKUP(A1105,'[1]6.1 all cu ID (2)'!$A:$E,2,FALSE)</f>
        <v>168</v>
      </c>
      <c r="C1105" s="6">
        <v>168</v>
      </c>
      <c r="D1105" s="7" t="s">
        <v>87</v>
      </c>
      <c r="E1105" s="6">
        <v>382</v>
      </c>
      <c r="F1105" s="12" t="s">
        <v>301</v>
      </c>
      <c r="G1105" s="6">
        <v>1</v>
      </c>
      <c r="H1105" s="6" t="s">
        <v>9</v>
      </c>
      <c r="I1105" s="6" t="s">
        <v>9</v>
      </c>
      <c r="J1105" s="89" t="e">
        <f>H1105-G1105</f>
        <v>#VALUE!</v>
      </c>
    </row>
    <row r="1106" spans="1:61" hidden="1" x14ac:dyDescent="0.3">
      <c r="A1106" s="6">
        <v>145899</v>
      </c>
      <c r="B1106" s="6">
        <f>VLOOKUP(A1106,'[1]6.1 all cu ID (2)'!$A:$E,2,FALSE)</f>
        <v>168</v>
      </c>
      <c r="C1106" s="6">
        <v>168</v>
      </c>
      <c r="D1106" s="7" t="s">
        <v>100</v>
      </c>
      <c r="E1106" s="6">
        <v>386</v>
      </c>
      <c r="F1106" s="12" t="s">
        <v>309</v>
      </c>
      <c r="G1106" s="6">
        <v>100</v>
      </c>
      <c r="H1106" s="6">
        <v>125</v>
      </c>
      <c r="I1106" s="6">
        <v>125</v>
      </c>
      <c r="J1106" s="89">
        <f>H1106-G1106</f>
        <v>25</v>
      </c>
    </row>
    <row r="1107" spans="1:61" hidden="1" x14ac:dyDescent="0.3">
      <c r="A1107" s="6">
        <v>145899</v>
      </c>
      <c r="B1107" s="6">
        <f>VLOOKUP(A1107,'[1]6.1 all cu ID (2)'!$A:$E,2,FALSE)</f>
        <v>168</v>
      </c>
      <c r="C1107" s="6">
        <v>168</v>
      </c>
      <c r="D1107" s="7" t="s">
        <v>100</v>
      </c>
      <c r="E1107" s="6">
        <v>387</v>
      </c>
      <c r="F1107" s="18" t="s">
        <v>310</v>
      </c>
      <c r="G1107" s="6">
        <v>46</v>
      </c>
      <c r="H1107" s="6">
        <v>51</v>
      </c>
      <c r="I1107" s="6">
        <v>51</v>
      </c>
      <c r="J1107" s="89">
        <f>H1107-G1107</f>
        <v>5</v>
      </c>
    </row>
    <row r="1108" spans="1:61" hidden="1" x14ac:dyDescent="0.3">
      <c r="A1108" s="6">
        <v>145899</v>
      </c>
      <c r="B1108" s="6">
        <f>VLOOKUP(A1108,'[1]6.1 all cu ID (2)'!$A:$E,2,FALSE)</f>
        <v>168</v>
      </c>
      <c r="C1108" s="6">
        <v>168</v>
      </c>
      <c r="D1108" s="7" t="s">
        <v>100</v>
      </c>
      <c r="E1108" s="6">
        <v>388</v>
      </c>
      <c r="F1108" s="19" t="s">
        <v>311</v>
      </c>
      <c r="G1108" s="6">
        <v>105</v>
      </c>
      <c r="H1108" s="6">
        <v>129</v>
      </c>
      <c r="I1108" s="6">
        <v>129</v>
      </c>
      <c r="J1108" s="89">
        <f>H1108-G1108</f>
        <v>24</v>
      </c>
    </row>
    <row r="1109" spans="1:61" hidden="1" x14ac:dyDescent="0.3">
      <c r="A1109" s="6">
        <v>145899</v>
      </c>
      <c r="B1109" s="6">
        <f>VLOOKUP(A1109,'[1]6.1 all cu ID (2)'!$A:$E,2,FALSE)</f>
        <v>168</v>
      </c>
      <c r="C1109" s="6">
        <v>168</v>
      </c>
      <c r="D1109" s="7" t="s">
        <v>100</v>
      </c>
      <c r="E1109" s="6">
        <v>390</v>
      </c>
      <c r="F1109" s="19" t="s">
        <v>313</v>
      </c>
      <c r="G1109" s="6">
        <v>100</v>
      </c>
      <c r="H1109" s="6">
        <v>99</v>
      </c>
      <c r="I1109" s="6">
        <v>99</v>
      </c>
      <c r="J1109" s="89">
        <f>H1109-G1109</f>
        <v>-1</v>
      </c>
    </row>
    <row r="1110" spans="1:61" hidden="1" x14ac:dyDescent="0.3">
      <c r="A1110" s="6">
        <v>145899</v>
      </c>
      <c r="B1110" s="6">
        <f>VLOOKUP(A1110,'[1]6.1 all cu ID (2)'!$A:$E,2,FALSE)</f>
        <v>168</v>
      </c>
      <c r="C1110" s="6">
        <v>168</v>
      </c>
      <c r="D1110" s="7" t="s">
        <v>100</v>
      </c>
      <c r="E1110" s="6">
        <v>391</v>
      </c>
      <c r="F1110" s="20" t="s">
        <v>314</v>
      </c>
      <c r="G1110" s="6">
        <v>90</v>
      </c>
      <c r="H1110" s="6">
        <v>100</v>
      </c>
      <c r="I1110" s="6">
        <v>100</v>
      </c>
      <c r="J1110" s="89">
        <f>H1110-G1110</f>
        <v>10</v>
      </c>
    </row>
    <row r="1111" spans="1:61" hidden="1" x14ac:dyDescent="0.3">
      <c r="A1111" s="6">
        <v>145899</v>
      </c>
      <c r="B1111" s="6">
        <f>VLOOKUP(A1111,'[1]6.1 all cu ID (2)'!$A:$E,2,FALSE)</f>
        <v>168</v>
      </c>
      <c r="C1111" s="6">
        <v>168</v>
      </c>
      <c r="D1111" s="7" t="s">
        <v>100</v>
      </c>
      <c r="E1111" s="6">
        <v>392</v>
      </c>
      <c r="F1111" s="12" t="s">
        <v>315</v>
      </c>
      <c r="G1111" s="6">
        <v>21</v>
      </c>
      <c r="H1111" s="6">
        <v>23</v>
      </c>
      <c r="I1111" s="6">
        <v>23</v>
      </c>
      <c r="J1111" s="89">
        <f>H1111-G1111</f>
        <v>2</v>
      </c>
    </row>
    <row r="1112" spans="1:61" hidden="1" x14ac:dyDescent="0.3">
      <c r="A1112" s="6">
        <v>145899</v>
      </c>
      <c r="B1112" s="6">
        <f>VLOOKUP(A1112,'[1]6.1 all cu ID (2)'!$A:$E,2,FALSE)</f>
        <v>168</v>
      </c>
      <c r="C1112" s="6">
        <v>168</v>
      </c>
      <c r="D1112" s="7" t="s">
        <v>100</v>
      </c>
      <c r="E1112" s="6">
        <v>394</v>
      </c>
      <c r="F1112" s="22" t="s">
        <v>317</v>
      </c>
      <c r="G1112" s="6">
        <v>100</v>
      </c>
      <c r="H1112" s="6">
        <v>15</v>
      </c>
      <c r="I1112" s="6">
        <v>15</v>
      </c>
      <c r="J1112" s="89">
        <f>H1112-G1112</f>
        <v>-85</v>
      </c>
    </row>
    <row r="1113" spans="1:61" hidden="1" x14ac:dyDescent="0.3">
      <c r="A1113" s="6">
        <v>145899</v>
      </c>
      <c r="B1113" s="6">
        <f>VLOOKUP(A1113,'[1]6.1 all cu ID (2)'!$A:$E,2,FALSE)</f>
        <v>168</v>
      </c>
      <c r="C1113" s="6">
        <v>168</v>
      </c>
      <c r="D1113" s="7" t="s">
        <v>100</v>
      </c>
      <c r="E1113" s="6">
        <v>395</v>
      </c>
      <c r="F1113" s="12" t="s">
        <v>318</v>
      </c>
      <c r="G1113" s="6">
        <v>46</v>
      </c>
      <c r="H1113" s="6">
        <v>51</v>
      </c>
      <c r="I1113" s="6">
        <v>51</v>
      </c>
      <c r="J1113" s="89">
        <f>H1113-G1113</f>
        <v>5</v>
      </c>
    </row>
    <row r="1114" spans="1:61" hidden="1" x14ac:dyDescent="0.3">
      <c r="A1114" s="6">
        <v>145899</v>
      </c>
      <c r="B1114" s="6">
        <f>VLOOKUP(A1114,'[1]6.1 all cu ID (2)'!$A:$E,2,FALSE)</f>
        <v>168</v>
      </c>
      <c r="C1114" s="6">
        <v>168</v>
      </c>
      <c r="D1114" s="7" t="s">
        <v>100</v>
      </c>
      <c r="E1114" s="6">
        <v>396</v>
      </c>
      <c r="F1114" s="12" t="s">
        <v>319</v>
      </c>
      <c r="G1114" s="6">
        <v>1</v>
      </c>
      <c r="H1114" s="6">
        <v>1</v>
      </c>
      <c r="I1114" s="6">
        <v>1</v>
      </c>
      <c r="J1114" s="89">
        <f>H1114-G1114</f>
        <v>0</v>
      </c>
    </row>
    <row r="1115" spans="1:61" hidden="1" x14ac:dyDescent="0.3">
      <c r="A1115" s="6">
        <v>145899</v>
      </c>
      <c r="B1115" s="6">
        <f>VLOOKUP(A1115,'[1]6.1 all cu ID (2)'!$A:$E,2,FALSE)</f>
        <v>168</v>
      </c>
      <c r="C1115" s="6">
        <v>168</v>
      </c>
      <c r="D1115" s="7" t="s">
        <v>100</v>
      </c>
      <c r="E1115" s="6">
        <v>453</v>
      </c>
      <c r="F1115" s="12" t="s">
        <v>320</v>
      </c>
      <c r="G1115" s="6">
        <v>39</v>
      </c>
      <c r="H1115" s="6">
        <v>40</v>
      </c>
      <c r="I1115" s="6">
        <v>40</v>
      </c>
      <c r="J1115" s="89">
        <f>H1115-G1115</f>
        <v>1</v>
      </c>
    </row>
    <row r="1116" spans="1:61" hidden="1" x14ac:dyDescent="0.3">
      <c r="A1116" s="6">
        <v>146189</v>
      </c>
      <c r="B1116" s="6">
        <f>VLOOKUP(A1116,'[1]6.1 all cu ID (2)'!$A:$E,2,FALSE)</f>
        <v>168</v>
      </c>
      <c r="C1116" s="6">
        <v>168</v>
      </c>
      <c r="D1116" s="7" t="s">
        <v>112</v>
      </c>
      <c r="E1116" s="6">
        <v>384</v>
      </c>
      <c r="F1116" s="12" t="s">
        <v>307</v>
      </c>
      <c r="G1116" s="6">
        <v>44</v>
      </c>
      <c r="H1116" s="6">
        <v>58</v>
      </c>
      <c r="I1116" s="6">
        <v>58</v>
      </c>
      <c r="J1116" s="89">
        <f>H1116-G1116</f>
        <v>14</v>
      </c>
    </row>
    <row r="1117" spans="1:61" x14ac:dyDescent="0.3">
      <c r="A1117" s="6">
        <v>147861</v>
      </c>
      <c r="B1117" s="6">
        <f>VLOOKUP(A1117,'[1]6.1 all cu ID (2)'!$A:$E,2,FALSE)</f>
        <v>173</v>
      </c>
      <c r="C1117" s="6">
        <v>173</v>
      </c>
      <c r="D1117" s="7" t="s">
        <v>289</v>
      </c>
      <c r="E1117" s="6">
        <v>382</v>
      </c>
      <c r="F1117" s="12" t="s">
        <v>301</v>
      </c>
      <c r="G1117" s="6">
        <v>1</v>
      </c>
      <c r="H1117" s="6" t="s">
        <v>9</v>
      </c>
      <c r="I1117" s="6" t="s">
        <v>9</v>
      </c>
      <c r="J1117" s="89" t="e">
        <f>H1117-G1117</f>
        <v>#VALUE!</v>
      </c>
    </row>
    <row r="1118" spans="1:61" hidden="1" x14ac:dyDescent="0.3">
      <c r="A1118" s="6">
        <v>145900</v>
      </c>
      <c r="B1118" s="6" t="e">
        <f>VLOOKUP(A1118,'[1]6.1 all cu ID (2)'!$A:$E,2,FALSE)</f>
        <v>#N/A</v>
      </c>
      <c r="C1118" s="80" t="e">
        <v>#N/A</v>
      </c>
      <c r="D1118" s="7" t="s">
        <v>280</v>
      </c>
      <c r="E1118" s="6">
        <v>386</v>
      </c>
      <c r="F1118" s="12" t="s">
        <v>309</v>
      </c>
      <c r="G1118" s="6">
        <v>120</v>
      </c>
      <c r="H1118" s="6">
        <v>189</v>
      </c>
      <c r="I1118" s="6">
        <v>189</v>
      </c>
      <c r="J1118" s="89">
        <f>H1118-G1118</f>
        <v>69</v>
      </c>
    </row>
    <row r="1119" spans="1:61" hidden="1" x14ac:dyDescent="0.3">
      <c r="A1119" s="42">
        <v>145900</v>
      </c>
      <c r="B1119" s="6" t="e">
        <f>VLOOKUP(A1119,'[1]6.1 all cu ID (2)'!$A:$E,2,FALSE)</f>
        <v>#N/A</v>
      </c>
      <c r="C1119" s="80" t="e">
        <v>#N/A</v>
      </c>
      <c r="D1119" s="43" t="s">
        <v>280</v>
      </c>
      <c r="E1119" s="42">
        <v>387</v>
      </c>
      <c r="F1119" s="55" t="s">
        <v>310</v>
      </c>
      <c r="G1119" s="42">
        <v>135</v>
      </c>
      <c r="H1119" s="42">
        <v>135</v>
      </c>
      <c r="I1119" s="42">
        <v>135</v>
      </c>
      <c r="J1119" s="89">
        <f>H1119-G1119</f>
        <v>0</v>
      </c>
    </row>
    <row r="1120" spans="1:61" s="45" customFormat="1" hidden="1" x14ac:dyDescent="0.3">
      <c r="A1120" s="6">
        <v>145900</v>
      </c>
      <c r="B1120" s="6" t="e">
        <f>VLOOKUP(A1120,'[1]6.1 all cu ID (2)'!$A:$E,2,FALSE)</f>
        <v>#N/A</v>
      </c>
      <c r="C1120" s="80" t="e">
        <v>#N/A</v>
      </c>
      <c r="D1120" s="7" t="s">
        <v>280</v>
      </c>
      <c r="E1120" s="6">
        <v>388</v>
      </c>
      <c r="F1120" s="19" t="s">
        <v>311</v>
      </c>
      <c r="G1120" s="6">
        <v>40</v>
      </c>
      <c r="H1120" s="6">
        <v>87</v>
      </c>
      <c r="I1120" s="6">
        <v>87</v>
      </c>
      <c r="J1120" s="89">
        <f>H1120-G1120</f>
        <v>47</v>
      </c>
      <c r="K1120" s="33"/>
      <c r="L1120" s="33"/>
      <c r="M1120" s="33"/>
      <c r="N1120" s="33"/>
      <c r="O1120" s="33"/>
      <c r="P1120" s="33"/>
      <c r="Q1120" s="33"/>
      <c r="R1120" s="33"/>
      <c r="S1120" s="33"/>
      <c r="T1120" s="33"/>
      <c r="U1120" s="33"/>
      <c r="V1120" s="33"/>
      <c r="W1120" s="33"/>
      <c r="X1120" s="33"/>
      <c r="Y1120" s="33"/>
      <c r="Z1120" s="33"/>
      <c r="AA1120" s="33"/>
      <c r="AB1120" s="33"/>
      <c r="AC1120" s="33"/>
      <c r="AD1120" s="33"/>
      <c r="AE1120" s="33"/>
      <c r="AF1120" s="33"/>
      <c r="AG1120" s="33"/>
      <c r="AH1120" s="33"/>
      <c r="AI1120" s="33"/>
      <c r="AJ1120" s="33"/>
      <c r="AK1120" s="33"/>
      <c r="AL1120" s="33"/>
      <c r="AM1120" s="33"/>
      <c r="AN1120" s="33"/>
      <c r="AO1120" s="33"/>
      <c r="AP1120" s="33"/>
      <c r="AQ1120" s="33"/>
      <c r="AR1120" s="33"/>
      <c r="AS1120" s="33"/>
      <c r="AT1120" s="33"/>
      <c r="AU1120" s="33"/>
      <c r="AV1120" s="33"/>
      <c r="AW1120" s="33"/>
      <c r="AX1120" s="33"/>
      <c r="AY1120" s="33"/>
      <c r="AZ1120" s="33"/>
      <c r="BA1120" s="33"/>
      <c r="BB1120" s="33"/>
      <c r="BC1120" s="33"/>
      <c r="BD1120" s="33"/>
      <c r="BE1120" s="33"/>
      <c r="BF1120" s="33"/>
      <c r="BG1120" s="33"/>
      <c r="BH1120" s="33"/>
      <c r="BI1120" s="33"/>
    </row>
    <row r="1121" spans="1:11" hidden="1" x14ac:dyDescent="0.3">
      <c r="A1121" s="6">
        <v>145900</v>
      </c>
      <c r="B1121" s="6" t="e">
        <f>VLOOKUP(A1121,'[1]6.1 all cu ID (2)'!$A:$E,2,FALSE)</f>
        <v>#N/A</v>
      </c>
      <c r="C1121" s="80" t="e">
        <v>#N/A</v>
      </c>
      <c r="D1121" s="7" t="s">
        <v>280</v>
      </c>
      <c r="E1121" s="6">
        <v>389</v>
      </c>
      <c r="F1121" s="20" t="s">
        <v>312</v>
      </c>
      <c r="G1121" s="6">
        <v>10</v>
      </c>
      <c r="H1121" s="6">
        <v>29</v>
      </c>
      <c r="I1121" s="6">
        <v>29</v>
      </c>
      <c r="J1121" s="89">
        <f>H1121-G1121</f>
        <v>19</v>
      </c>
    </row>
    <row r="1122" spans="1:11" hidden="1" x14ac:dyDescent="0.3">
      <c r="A1122" s="6">
        <v>145900</v>
      </c>
      <c r="B1122" s="6" t="e">
        <f>VLOOKUP(A1122,'[1]6.1 all cu ID (2)'!$A:$E,2,FALSE)</f>
        <v>#N/A</v>
      </c>
      <c r="C1122" s="80" t="e">
        <v>#N/A</v>
      </c>
      <c r="D1122" s="7" t="s">
        <v>280</v>
      </c>
      <c r="E1122" s="6">
        <v>391</v>
      </c>
      <c r="F1122" s="20" t="s">
        <v>314</v>
      </c>
      <c r="G1122" s="6">
        <v>50</v>
      </c>
      <c r="H1122" s="6">
        <v>75</v>
      </c>
      <c r="I1122" s="6">
        <v>75</v>
      </c>
      <c r="J1122" s="89">
        <f>H1122-G1122</f>
        <v>25</v>
      </c>
    </row>
    <row r="1123" spans="1:11" hidden="1" x14ac:dyDescent="0.3">
      <c r="A1123" s="6">
        <v>145900</v>
      </c>
      <c r="B1123" s="6" t="e">
        <f>VLOOKUP(A1123,'[1]6.1 all cu ID (2)'!$A:$E,2,FALSE)</f>
        <v>#N/A</v>
      </c>
      <c r="C1123" s="80" t="e">
        <v>#N/A</v>
      </c>
      <c r="D1123" s="7" t="s">
        <v>280</v>
      </c>
      <c r="E1123" s="6">
        <v>392</v>
      </c>
      <c r="F1123" s="12" t="s">
        <v>315</v>
      </c>
      <c r="G1123" s="6">
        <v>6</v>
      </c>
      <c r="H1123" s="6" t="s">
        <v>9</v>
      </c>
      <c r="I1123" s="6" t="s">
        <v>9</v>
      </c>
      <c r="J1123" s="89" t="e">
        <f>H1123-G1123</f>
        <v>#VALUE!</v>
      </c>
    </row>
    <row r="1124" spans="1:11" hidden="1" x14ac:dyDescent="0.3">
      <c r="A1124" s="6">
        <v>145900</v>
      </c>
      <c r="B1124" s="6" t="e">
        <f>VLOOKUP(A1124,'[1]6.1 all cu ID (2)'!$A:$E,2,FALSE)</f>
        <v>#N/A</v>
      </c>
      <c r="C1124" s="80" t="e">
        <v>#N/A</v>
      </c>
      <c r="D1124" s="7" t="s">
        <v>280</v>
      </c>
      <c r="E1124" s="6">
        <v>394</v>
      </c>
      <c r="F1124" s="22" t="s">
        <v>317</v>
      </c>
      <c r="G1124" s="6">
        <v>95</v>
      </c>
      <c r="H1124" s="6" t="s">
        <v>9</v>
      </c>
      <c r="I1124" s="6" t="s">
        <v>9</v>
      </c>
      <c r="J1124" s="89" t="e">
        <f>H1124-G1124</f>
        <v>#VALUE!</v>
      </c>
    </row>
    <row r="1125" spans="1:11" hidden="1" x14ac:dyDescent="0.3">
      <c r="A1125" s="6">
        <v>145900</v>
      </c>
      <c r="B1125" s="6" t="e">
        <f>VLOOKUP(A1125,'[1]6.1 all cu ID (2)'!$A:$E,2,FALSE)</f>
        <v>#N/A</v>
      </c>
      <c r="C1125" s="80" t="e">
        <v>#N/A</v>
      </c>
      <c r="D1125" s="7" t="s">
        <v>280</v>
      </c>
      <c r="E1125" s="6">
        <v>395</v>
      </c>
      <c r="F1125" s="12" t="s">
        <v>318</v>
      </c>
      <c r="G1125" s="6">
        <v>40</v>
      </c>
      <c r="H1125" s="6">
        <v>40</v>
      </c>
      <c r="I1125" s="6">
        <v>40</v>
      </c>
      <c r="J1125" s="89">
        <f>H1125-G1125</f>
        <v>0</v>
      </c>
    </row>
    <row r="1126" spans="1:11" hidden="1" x14ac:dyDescent="0.3">
      <c r="A1126" s="6">
        <v>145900</v>
      </c>
      <c r="B1126" s="6" t="e">
        <f>VLOOKUP(A1126,'[1]6.1 all cu ID (2)'!$A:$E,2,FALSE)</f>
        <v>#N/A</v>
      </c>
      <c r="C1126" s="80" t="e">
        <v>#N/A</v>
      </c>
      <c r="D1126" s="7" t="s">
        <v>280</v>
      </c>
      <c r="E1126" s="6">
        <v>453</v>
      </c>
      <c r="F1126" s="12" t="s">
        <v>320</v>
      </c>
      <c r="G1126" s="6">
        <v>44</v>
      </c>
      <c r="H1126" s="6">
        <v>45</v>
      </c>
      <c r="I1126" s="6">
        <v>45</v>
      </c>
      <c r="J1126" s="89">
        <f>H1126-G1126</f>
        <v>1</v>
      </c>
    </row>
    <row r="1127" spans="1:11" hidden="1" x14ac:dyDescent="0.3">
      <c r="A1127" s="6">
        <v>146452</v>
      </c>
      <c r="B1127" s="6">
        <f>VLOOKUP(A1127,'[1]6.1 all cu ID (2)'!$A:$E,2,FALSE)</f>
        <v>168</v>
      </c>
      <c r="C1127" s="6">
        <v>168</v>
      </c>
      <c r="D1127" s="7" t="s">
        <v>124</v>
      </c>
      <c r="E1127" s="6">
        <v>384</v>
      </c>
      <c r="F1127" s="12" t="s">
        <v>307</v>
      </c>
      <c r="G1127" s="6">
        <v>44</v>
      </c>
      <c r="H1127" s="6" t="s">
        <v>9</v>
      </c>
      <c r="I1127" s="6" t="s">
        <v>9</v>
      </c>
      <c r="J1127" s="89" t="e">
        <f>H1127-G1127</f>
        <v>#VALUE!</v>
      </c>
    </row>
    <row r="1128" spans="1:11" hidden="1" x14ac:dyDescent="0.3">
      <c r="A1128" s="6">
        <v>143908</v>
      </c>
      <c r="B1128" s="6">
        <f>VLOOKUP(A1128,'[1]6.1 all cu ID (2)'!$A:$E,2,FALSE)</f>
        <v>168</v>
      </c>
      <c r="C1128" s="6">
        <v>168</v>
      </c>
      <c r="D1128" s="7" t="s">
        <v>58</v>
      </c>
      <c r="E1128" s="6">
        <v>384</v>
      </c>
      <c r="F1128" s="12" t="s">
        <v>307</v>
      </c>
      <c r="G1128" s="6">
        <v>43</v>
      </c>
      <c r="H1128" s="6" t="s">
        <v>9</v>
      </c>
      <c r="I1128" s="6" t="s">
        <v>9</v>
      </c>
      <c r="J1128" s="89" t="e">
        <f>H1128-G1128</f>
        <v>#VALUE!</v>
      </c>
    </row>
    <row r="1129" spans="1:11" x14ac:dyDescent="0.3">
      <c r="A1129" s="42">
        <v>3354</v>
      </c>
      <c r="B1129" s="6" t="e">
        <f>VLOOKUP(A1129,'[1]6.1 all cu ID (2)'!$A:$E,2,FALSE)</f>
        <v>#N/A</v>
      </c>
      <c r="C1129" s="29">
        <v>14</v>
      </c>
      <c r="D1129" s="43" t="s">
        <v>16</v>
      </c>
      <c r="E1129" s="42">
        <v>127</v>
      </c>
      <c r="F1129" s="44" t="s">
        <v>301</v>
      </c>
      <c r="G1129" s="42">
        <v>1</v>
      </c>
      <c r="H1129" s="42">
        <v>6069</v>
      </c>
      <c r="I1129" s="42">
        <v>1</v>
      </c>
      <c r="J1129" s="89">
        <f>H1129-G1129</f>
        <v>6068</v>
      </c>
      <c r="K1129" s="33" t="s">
        <v>443</v>
      </c>
    </row>
    <row r="1130" spans="1:11" hidden="1" x14ac:dyDescent="0.3">
      <c r="A1130" s="6">
        <v>145912</v>
      </c>
      <c r="B1130" s="6">
        <f>VLOOKUP(A1130,'[1]6.1 all cu ID (2)'!$A:$E,2,FALSE)</f>
        <v>168</v>
      </c>
      <c r="C1130" s="6">
        <v>168</v>
      </c>
      <c r="D1130" s="7" t="s">
        <v>101</v>
      </c>
      <c r="E1130" s="6">
        <v>386</v>
      </c>
      <c r="F1130" s="12" t="s">
        <v>309</v>
      </c>
      <c r="G1130" s="6">
        <v>480</v>
      </c>
      <c r="H1130" s="6" t="s">
        <v>9</v>
      </c>
      <c r="I1130" s="6" t="s">
        <v>9</v>
      </c>
      <c r="J1130" s="89" t="e">
        <f>H1130-G1130</f>
        <v>#VALUE!</v>
      </c>
    </row>
    <row r="1131" spans="1:11" hidden="1" x14ac:dyDescent="0.3">
      <c r="A1131" s="6">
        <v>145912</v>
      </c>
      <c r="B1131" s="6">
        <f>VLOOKUP(A1131,'[1]6.1 all cu ID (2)'!$A:$E,2,FALSE)</f>
        <v>168</v>
      </c>
      <c r="C1131" s="6">
        <v>168</v>
      </c>
      <c r="D1131" s="7" t="s">
        <v>101</v>
      </c>
      <c r="E1131" s="6">
        <v>387</v>
      </c>
      <c r="F1131" s="18" t="s">
        <v>310</v>
      </c>
      <c r="G1131" s="6">
        <v>352</v>
      </c>
      <c r="H1131" s="6" t="s">
        <v>9</v>
      </c>
      <c r="I1131" s="6" t="s">
        <v>9</v>
      </c>
      <c r="J1131" s="89" t="e">
        <f>H1131-G1131</f>
        <v>#VALUE!</v>
      </c>
    </row>
    <row r="1132" spans="1:11" hidden="1" x14ac:dyDescent="0.3">
      <c r="A1132" s="6">
        <v>145912</v>
      </c>
      <c r="B1132" s="6">
        <f>VLOOKUP(A1132,'[1]6.1 all cu ID (2)'!$A:$E,2,FALSE)</f>
        <v>168</v>
      </c>
      <c r="C1132" s="6">
        <v>168</v>
      </c>
      <c r="D1132" s="7" t="s">
        <v>101</v>
      </c>
      <c r="E1132" s="6">
        <v>388</v>
      </c>
      <c r="F1132" s="19" t="s">
        <v>311</v>
      </c>
      <c r="G1132" s="6">
        <v>100</v>
      </c>
      <c r="H1132" s="6" t="s">
        <v>9</v>
      </c>
      <c r="I1132" s="6" t="s">
        <v>9</v>
      </c>
      <c r="J1132" s="89" t="e">
        <f>H1132-G1132</f>
        <v>#VALUE!</v>
      </c>
    </row>
    <row r="1133" spans="1:11" hidden="1" x14ac:dyDescent="0.3">
      <c r="A1133" s="6">
        <v>145912</v>
      </c>
      <c r="B1133" s="6">
        <f>VLOOKUP(A1133,'[1]6.1 all cu ID (2)'!$A:$E,2,FALSE)</f>
        <v>168</v>
      </c>
      <c r="C1133" s="6">
        <v>168</v>
      </c>
      <c r="D1133" s="7" t="s">
        <v>101</v>
      </c>
      <c r="E1133" s="6">
        <v>389</v>
      </c>
      <c r="F1133" s="20" t="s">
        <v>312</v>
      </c>
      <c r="G1133" s="6">
        <v>480</v>
      </c>
      <c r="H1133" s="6" t="s">
        <v>9</v>
      </c>
      <c r="I1133" s="6" t="s">
        <v>9</v>
      </c>
      <c r="J1133" s="89" t="e">
        <f>H1133-G1133</f>
        <v>#VALUE!</v>
      </c>
    </row>
    <row r="1134" spans="1:11" hidden="1" x14ac:dyDescent="0.3">
      <c r="A1134" s="6">
        <v>145912</v>
      </c>
      <c r="B1134" s="6">
        <f>VLOOKUP(A1134,'[1]6.1 all cu ID (2)'!$A:$E,2,FALSE)</f>
        <v>168</v>
      </c>
      <c r="C1134" s="6">
        <v>168</v>
      </c>
      <c r="D1134" s="7" t="s">
        <v>101</v>
      </c>
      <c r="E1134" s="6">
        <v>390</v>
      </c>
      <c r="F1134" s="19" t="s">
        <v>313</v>
      </c>
      <c r="G1134" s="6">
        <v>250</v>
      </c>
      <c r="H1134" s="6" t="s">
        <v>9</v>
      </c>
      <c r="I1134" s="6" t="s">
        <v>9</v>
      </c>
      <c r="J1134" s="89" t="e">
        <f>H1134-G1134</f>
        <v>#VALUE!</v>
      </c>
    </row>
    <row r="1135" spans="1:11" hidden="1" x14ac:dyDescent="0.3">
      <c r="A1135" s="6">
        <v>145912</v>
      </c>
      <c r="B1135" s="6">
        <f>VLOOKUP(A1135,'[1]6.1 all cu ID (2)'!$A:$E,2,FALSE)</f>
        <v>168</v>
      </c>
      <c r="C1135" s="6">
        <v>168</v>
      </c>
      <c r="D1135" s="7" t="s">
        <v>101</v>
      </c>
      <c r="E1135" s="6">
        <v>391</v>
      </c>
      <c r="F1135" s="20" t="s">
        <v>314</v>
      </c>
      <c r="G1135" s="6">
        <v>826</v>
      </c>
      <c r="H1135" s="6" t="s">
        <v>9</v>
      </c>
      <c r="I1135" s="6" t="s">
        <v>9</v>
      </c>
      <c r="J1135" s="89" t="e">
        <f>H1135-G1135</f>
        <v>#VALUE!</v>
      </c>
    </row>
    <row r="1136" spans="1:11" hidden="1" x14ac:dyDescent="0.3">
      <c r="A1136" s="6">
        <v>145912</v>
      </c>
      <c r="B1136" s="6">
        <f>VLOOKUP(A1136,'[1]6.1 all cu ID (2)'!$A:$E,2,FALSE)</f>
        <v>168</v>
      </c>
      <c r="C1136" s="6">
        <v>168</v>
      </c>
      <c r="D1136" s="7" t="s">
        <v>101</v>
      </c>
      <c r="E1136" s="6">
        <v>392</v>
      </c>
      <c r="F1136" s="12" t="s">
        <v>315</v>
      </c>
      <c r="G1136" s="6">
        <v>53</v>
      </c>
      <c r="H1136" s="6" t="s">
        <v>9</v>
      </c>
      <c r="I1136" s="6" t="s">
        <v>9</v>
      </c>
      <c r="J1136" s="89" t="e">
        <f>H1136-G1136</f>
        <v>#VALUE!</v>
      </c>
    </row>
    <row r="1137" spans="1:11" hidden="1" x14ac:dyDescent="0.3">
      <c r="A1137" s="6">
        <v>145912</v>
      </c>
      <c r="B1137" s="6">
        <f>VLOOKUP(A1137,'[1]6.1 all cu ID (2)'!$A:$E,2,FALSE)</f>
        <v>168</v>
      </c>
      <c r="C1137" s="6">
        <v>168</v>
      </c>
      <c r="D1137" s="7" t="s">
        <v>101</v>
      </c>
      <c r="E1137" s="6">
        <v>395</v>
      </c>
      <c r="F1137" s="12" t="s">
        <v>318</v>
      </c>
      <c r="G1137" s="6">
        <v>300</v>
      </c>
      <c r="H1137" s="6" t="s">
        <v>9</v>
      </c>
      <c r="I1137" s="6" t="s">
        <v>9</v>
      </c>
      <c r="J1137" s="89" t="e">
        <f>H1137-G1137</f>
        <v>#VALUE!</v>
      </c>
    </row>
    <row r="1138" spans="1:11" x14ac:dyDescent="0.3">
      <c r="A1138" s="42">
        <v>149026</v>
      </c>
      <c r="B1138" s="6">
        <f>VLOOKUP(A1138,'[1]6.1 all cu ID (2)'!$A:$E,2,FALSE)</f>
        <v>173</v>
      </c>
      <c r="C1138" s="6">
        <v>173</v>
      </c>
      <c r="D1138" s="43" t="s">
        <v>257</v>
      </c>
      <c r="E1138" s="42">
        <v>382</v>
      </c>
      <c r="F1138" s="44" t="s">
        <v>301</v>
      </c>
      <c r="G1138" s="42">
        <v>7</v>
      </c>
      <c r="H1138" s="42">
        <v>250</v>
      </c>
      <c r="I1138" s="42">
        <v>7</v>
      </c>
      <c r="J1138" s="89">
        <f>H1138-G1138</f>
        <v>243</v>
      </c>
      <c r="K1138" s="33" t="s">
        <v>443</v>
      </c>
    </row>
    <row r="1139" spans="1:11" hidden="1" x14ac:dyDescent="0.3">
      <c r="A1139" s="6">
        <v>145919</v>
      </c>
      <c r="B1139" s="6">
        <f>VLOOKUP(A1139,'[1]6.1 all cu ID (2)'!$A:$E,2,FALSE)</f>
        <v>168</v>
      </c>
      <c r="C1139" s="6">
        <v>168</v>
      </c>
      <c r="D1139" s="7" t="s">
        <v>102</v>
      </c>
      <c r="E1139" s="6">
        <v>386</v>
      </c>
      <c r="F1139" s="12" t="s">
        <v>309</v>
      </c>
      <c r="G1139" s="6">
        <v>150</v>
      </c>
      <c r="H1139" s="6">
        <v>59</v>
      </c>
      <c r="I1139" s="6">
        <v>59</v>
      </c>
      <c r="J1139" s="89">
        <f>H1139-G1139</f>
        <v>-91</v>
      </c>
    </row>
    <row r="1140" spans="1:11" hidden="1" x14ac:dyDescent="0.3">
      <c r="A1140" s="6">
        <v>145919</v>
      </c>
      <c r="B1140" s="6">
        <f>VLOOKUP(A1140,'[1]6.1 all cu ID (2)'!$A:$E,2,FALSE)</f>
        <v>168</v>
      </c>
      <c r="C1140" s="6">
        <v>168</v>
      </c>
      <c r="D1140" s="7" t="s">
        <v>102</v>
      </c>
      <c r="E1140" s="6">
        <v>387</v>
      </c>
      <c r="F1140" s="18" t="s">
        <v>310</v>
      </c>
      <c r="G1140" s="6">
        <v>84</v>
      </c>
      <c r="H1140" s="6">
        <v>28</v>
      </c>
      <c r="I1140" s="6">
        <v>28</v>
      </c>
      <c r="J1140" s="89">
        <f>H1140-G1140</f>
        <v>-56</v>
      </c>
    </row>
    <row r="1141" spans="1:11" hidden="1" x14ac:dyDescent="0.3">
      <c r="A1141" s="6">
        <v>145919</v>
      </c>
      <c r="B1141" s="6">
        <f>VLOOKUP(A1141,'[1]6.1 all cu ID (2)'!$A:$E,2,FALSE)</f>
        <v>168</v>
      </c>
      <c r="C1141" s="6">
        <v>168</v>
      </c>
      <c r="D1141" s="7" t="s">
        <v>102</v>
      </c>
      <c r="E1141" s="6">
        <v>388</v>
      </c>
      <c r="F1141" s="19" t="s">
        <v>311</v>
      </c>
      <c r="G1141" s="6">
        <v>90</v>
      </c>
      <c r="H1141" s="6">
        <v>19</v>
      </c>
      <c r="I1141" s="6">
        <v>19</v>
      </c>
      <c r="J1141" s="89">
        <f>H1141-G1141</f>
        <v>-71</v>
      </c>
    </row>
    <row r="1142" spans="1:11" hidden="1" x14ac:dyDescent="0.3">
      <c r="A1142" s="6">
        <v>145919</v>
      </c>
      <c r="B1142" s="6">
        <f>VLOOKUP(A1142,'[1]6.1 all cu ID (2)'!$A:$E,2,FALSE)</f>
        <v>168</v>
      </c>
      <c r="C1142" s="6">
        <v>168</v>
      </c>
      <c r="D1142" s="7" t="s">
        <v>102</v>
      </c>
      <c r="E1142" s="6">
        <v>389</v>
      </c>
      <c r="F1142" s="20" t="s">
        <v>312</v>
      </c>
      <c r="G1142" s="6">
        <v>30</v>
      </c>
      <c r="H1142" s="6">
        <v>21</v>
      </c>
      <c r="I1142" s="6">
        <v>21</v>
      </c>
      <c r="J1142" s="89">
        <f>H1142-G1142</f>
        <v>-9</v>
      </c>
    </row>
    <row r="1143" spans="1:11" hidden="1" x14ac:dyDescent="0.3">
      <c r="A1143" s="6">
        <v>145919</v>
      </c>
      <c r="B1143" s="6">
        <f>VLOOKUP(A1143,'[1]6.1 all cu ID (2)'!$A:$E,2,FALSE)</f>
        <v>168</v>
      </c>
      <c r="C1143" s="6">
        <v>168</v>
      </c>
      <c r="D1143" s="7" t="s">
        <v>102</v>
      </c>
      <c r="E1143" s="6">
        <v>390</v>
      </c>
      <c r="F1143" s="19" t="s">
        <v>313</v>
      </c>
      <c r="G1143" s="6">
        <v>10</v>
      </c>
      <c r="H1143" s="6">
        <v>5</v>
      </c>
      <c r="I1143" s="6">
        <v>5</v>
      </c>
      <c r="J1143" s="89">
        <f>H1143-G1143</f>
        <v>-5</v>
      </c>
    </row>
    <row r="1144" spans="1:11" hidden="1" x14ac:dyDescent="0.3">
      <c r="A1144" s="6">
        <v>145919</v>
      </c>
      <c r="B1144" s="6">
        <f>VLOOKUP(A1144,'[1]6.1 all cu ID (2)'!$A:$E,2,FALSE)</f>
        <v>168</v>
      </c>
      <c r="C1144" s="6">
        <v>168</v>
      </c>
      <c r="D1144" s="7" t="s">
        <v>102</v>
      </c>
      <c r="E1144" s="6">
        <v>391</v>
      </c>
      <c r="F1144" s="20" t="s">
        <v>314</v>
      </c>
      <c r="G1144" s="6">
        <v>60</v>
      </c>
      <c r="H1144" s="6">
        <v>2</v>
      </c>
      <c r="I1144" s="6">
        <v>2</v>
      </c>
      <c r="J1144" s="89">
        <f>H1144-G1144</f>
        <v>-58</v>
      </c>
    </row>
    <row r="1145" spans="1:11" hidden="1" x14ac:dyDescent="0.3">
      <c r="A1145" s="6">
        <v>145919</v>
      </c>
      <c r="B1145" s="6">
        <f>VLOOKUP(A1145,'[1]6.1 all cu ID (2)'!$A:$E,2,FALSE)</f>
        <v>168</v>
      </c>
      <c r="C1145" s="6">
        <v>168</v>
      </c>
      <c r="D1145" s="7" t="s">
        <v>102</v>
      </c>
      <c r="E1145" s="6">
        <v>392</v>
      </c>
      <c r="F1145" s="12" t="s">
        <v>315</v>
      </c>
      <c r="G1145" s="6">
        <v>7</v>
      </c>
      <c r="H1145" s="6" t="s">
        <v>9</v>
      </c>
      <c r="I1145" s="6" t="s">
        <v>9</v>
      </c>
      <c r="J1145" s="89" t="e">
        <f>H1145-G1145</f>
        <v>#VALUE!</v>
      </c>
    </row>
    <row r="1146" spans="1:11" hidden="1" x14ac:dyDescent="0.3">
      <c r="A1146" s="6">
        <v>145919</v>
      </c>
      <c r="B1146" s="6">
        <f>VLOOKUP(A1146,'[1]6.1 all cu ID (2)'!$A:$E,2,FALSE)</f>
        <v>168</v>
      </c>
      <c r="C1146" s="6">
        <v>168</v>
      </c>
      <c r="D1146" s="7" t="s">
        <v>102</v>
      </c>
      <c r="E1146" s="6">
        <v>394</v>
      </c>
      <c r="F1146" s="22" t="s">
        <v>317</v>
      </c>
      <c r="G1146" s="6">
        <v>60</v>
      </c>
      <c r="H1146" s="6" t="s">
        <v>9</v>
      </c>
      <c r="I1146" s="6" t="s">
        <v>9</v>
      </c>
      <c r="J1146" s="89" t="e">
        <f>H1146-G1146</f>
        <v>#VALUE!</v>
      </c>
    </row>
    <row r="1147" spans="1:11" hidden="1" x14ac:dyDescent="0.3">
      <c r="A1147" s="6">
        <v>145919</v>
      </c>
      <c r="B1147" s="6">
        <f>VLOOKUP(A1147,'[1]6.1 all cu ID (2)'!$A:$E,2,FALSE)</f>
        <v>168</v>
      </c>
      <c r="C1147" s="6">
        <v>168</v>
      </c>
      <c r="D1147" s="7" t="s">
        <v>102</v>
      </c>
      <c r="E1147" s="6">
        <v>395</v>
      </c>
      <c r="F1147" s="12" t="s">
        <v>318</v>
      </c>
      <c r="G1147" s="6">
        <v>78</v>
      </c>
      <c r="H1147" s="6" t="s">
        <v>9</v>
      </c>
      <c r="I1147" s="6" t="s">
        <v>9</v>
      </c>
      <c r="J1147" s="89" t="e">
        <f>H1147-G1147</f>
        <v>#VALUE!</v>
      </c>
    </row>
    <row r="1148" spans="1:11" hidden="1" x14ac:dyDescent="0.3">
      <c r="A1148" s="6">
        <v>145650</v>
      </c>
      <c r="B1148" s="6" t="e">
        <f>VLOOKUP(A1148,'[1]6.1 all cu ID (2)'!$A:$E,2,FALSE)</f>
        <v>#N/A</v>
      </c>
      <c r="C1148" s="80" t="e">
        <v>#N/A</v>
      </c>
      <c r="D1148" s="7" t="s">
        <v>96</v>
      </c>
      <c r="E1148" s="6">
        <v>384</v>
      </c>
      <c r="F1148" s="12" t="s">
        <v>307</v>
      </c>
      <c r="G1148" s="6">
        <v>43</v>
      </c>
      <c r="H1148" s="6">
        <v>34</v>
      </c>
      <c r="I1148" s="6">
        <v>34</v>
      </c>
      <c r="J1148" s="89">
        <f>H1148-G1148</f>
        <v>-9</v>
      </c>
    </row>
    <row r="1149" spans="1:11" hidden="1" x14ac:dyDescent="0.3">
      <c r="A1149" s="6">
        <v>146449</v>
      </c>
      <c r="B1149" s="6">
        <f>VLOOKUP(A1149,'[1]6.1 all cu ID (2)'!$A:$E,2,FALSE)</f>
        <v>168</v>
      </c>
      <c r="C1149" s="6">
        <v>168</v>
      </c>
      <c r="D1149" s="7" t="s">
        <v>123</v>
      </c>
      <c r="E1149" s="6">
        <v>384</v>
      </c>
      <c r="F1149" s="12" t="s">
        <v>307</v>
      </c>
      <c r="G1149" s="6">
        <v>43</v>
      </c>
      <c r="H1149" s="6">
        <v>46</v>
      </c>
      <c r="I1149" s="6">
        <v>46</v>
      </c>
      <c r="J1149" s="89">
        <f>H1149-G1149</f>
        <v>3</v>
      </c>
    </row>
    <row r="1150" spans="1:11" x14ac:dyDescent="0.3">
      <c r="A1150" s="42">
        <v>49167</v>
      </c>
      <c r="B1150" s="6">
        <f>VLOOKUP(A1150,'[1]6.1 all cu ID (2)'!$A:$E,2,FALSE)</f>
        <v>84</v>
      </c>
      <c r="C1150" s="6">
        <v>84</v>
      </c>
      <c r="D1150" s="43" t="s">
        <v>34</v>
      </c>
      <c r="E1150" s="42">
        <v>382</v>
      </c>
      <c r="F1150" s="44" t="s">
        <v>301</v>
      </c>
      <c r="G1150" s="42">
        <v>1</v>
      </c>
      <c r="H1150" s="42">
        <v>238</v>
      </c>
      <c r="I1150" s="42">
        <v>1</v>
      </c>
      <c r="J1150" s="89">
        <f>H1150-G1150</f>
        <v>237</v>
      </c>
      <c r="K1150" s="33" t="s">
        <v>443</v>
      </c>
    </row>
    <row r="1151" spans="1:11" hidden="1" x14ac:dyDescent="0.3">
      <c r="A1151" s="6">
        <v>145923</v>
      </c>
      <c r="B1151" s="6">
        <f>VLOOKUP(A1151,'[1]6.1 all cu ID (2)'!$A:$E,2,FALSE)</f>
        <v>168</v>
      </c>
      <c r="C1151" s="6">
        <v>168</v>
      </c>
      <c r="D1151" s="7" t="s">
        <v>103</v>
      </c>
      <c r="E1151" s="6">
        <v>386</v>
      </c>
      <c r="F1151" s="12" t="s">
        <v>309</v>
      </c>
      <c r="G1151" s="6">
        <v>300</v>
      </c>
      <c r="H1151" s="6">
        <v>136</v>
      </c>
      <c r="I1151" s="6">
        <v>136</v>
      </c>
      <c r="J1151" s="89">
        <f>H1151-G1151</f>
        <v>-164</v>
      </c>
    </row>
    <row r="1152" spans="1:11" hidden="1" x14ac:dyDescent="0.3">
      <c r="A1152" s="6">
        <v>145923</v>
      </c>
      <c r="B1152" s="6">
        <f>VLOOKUP(A1152,'[1]6.1 all cu ID (2)'!$A:$E,2,FALSE)</f>
        <v>168</v>
      </c>
      <c r="C1152" s="6">
        <v>168</v>
      </c>
      <c r="D1152" s="7" t="s">
        <v>103</v>
      </c>
      <c r="E1152" s="6">
        <v>387</v>
      </c>
      <c r="F1152" s="18" t="s">
        <v>310</v>
      </c>
      <c r="G1152" s="6">
        <v>120</v>
      </c>
      <c r="H1152" s="6" t="s">
        <v>9</v>
      </c>
      <c r="I1152" s="6" t="s">
        <v>9</v>
      </c>
      <c r="J1152" s="89" t="e">
        <f>H1152-G1152</f>
        <v>#VALUE!</v>
      </c>
    </row>
    <row r="1153" spans="1:11" hidden="1" x14ac:dyDescent="0.3">
      <c r="A1153" s="6">
        <v>145923</v>
      </c>
      <c r="B1153" s="6">
        <f>VLOOKUP(A1153,'[1]6.1 all cu ID (2)'!$A:$E,2,FALSE)</f>
        <v>168</v>
      </c>
      <c r="C1153" s="6">
        <v>168</v>
      </c>
      <c r="D1153" s="7" t="s">
        <v>103</v>
      </c>
      <c r="E1153" s="6">
        <v>388</v>
      </c>
      <c r="F1153" s="19" t="s">
        <v>311</v>
      </c>
      <c r="G1153" s="6">
        <v>150</v>
      </c>
      <c r="H1153" s="6">
        <v>79</v>
      </c>
      <c r="I1153" s="6">
        <v>79</v>
      </c>
      <c r="J1153" s="89">
        <f>H1153-G1153</f>
        <v>-71</v>
      </c>
    </row>
    <row r="1154" spans="1:11" hidden="1" x14ac:dyDescent="0.3">
      <c r="A1154" s="6">
        <v>145923</v>
      </c>
      <c r="B1154" s="6">
        <f>VLOOKUP(A1154,'[1]6.1 all cu ID (2)'!$A:$E,2,FALSE)</f>
        <v>168</v>
      </c>
      <c r="C1154" s="6">
        <v>168</v>
      </c>
      <c r="D1154" s="7" t="s">
        <v>103</v>
      </c>
      <c r="E1154" s="6">
        <v>389</v>
      </c>
      <c r="F1154" s="20" t="s">
        <v>312</v>
      </c>
      <c r="G1154" s="6">
        <v>30</v>
      </c>
      <c r="H1154" s="6">
        <v>36</v>
      </c>
      <c r="I1154" s="6">
        <v>36</v>
      </c>
      <c r="J1154" s="89">
        <f>H1154-G1154</f>
        <v>6</v>
      </c>
    </row>
    <row r="1155" spans="1:11" hidden="1" x14ac:dyDescent="0.3">
      <c r="A1155" s="6">
        <v>145923</v>
      </c>
      <c r="B1155" s="6">
        <f>VLOOKUP(A1155,'[1]6.1 all cu ID (2)'!$A:$E,2,FALSE)</f>
        <v>168</v>
      </c>
      <c r="C1155" s="6">
        <v>168</v>
      </c>
      <c r="D1155" s="7" t="s">
        <v>103</v>
      </c>
      <c r="E1155" s="6">
        <v>390</v>
      </c>
      <c r="F1155" s="19" t="s">
        <v>313</v>
      </c>
      <c r="G1155" s="6">
        <v>30</v>
      </c>
      <c r="H1155" s="6">
        <v>35</v>
      </c>
      <c r="I1155" s="6">
        <v>35</v>
      </c>
      <c r="J1155" s="89">
        <f>H1155-G1155</f>
        <v>5</v>
      </c>
    </row>
    <row r="1156" spans="1:11" hidden="1" x14ac:dyDescent="0.3">
      <c r="A1156" s="6">
        <v>145923</v>
      </c>
      <c r="B1156" s="6">
        <f>VLOOKUP(A1156,'[1]6.1 all cu ID (2)'!$A:$E,2,FALSE)</f>
        <v>168</v>
      </c>
      <c r="C1156" s="6">
        <v>168</v>
      </c>
      <c r="D1156" s="7" t="s">
        <v>103</v>
      </c>
      <c r="E1156" s="6">
        <v>391</v>
      </c>
      <c r="F1156" s="20" t="s">
        <v>314</v>
      </c>
      <c r="G1156" s="6">
        <v>120</v>
      </c>
      <c r="H1156" s="6">
        <v>13</v>
      </c>
      <c r="I1156" s="6">
        <v>13</v>
      </c>
      <c r="J1156" s="89">
        <f>H1156-G1156</f>
        <v>-107</v>
      </c>
    </row>
    <row r="1157" spans="1:11" hidden="1" x14ac:dyDescent="0.3">
      <c r="A1157" s="6">
        <v>145923</v>
      </c>
      <c r="B1157" s="6">
        <f>VLOOKUP(A1157,'[1]6.1 all cu ID (2)'!$A:$E,2,FALSE)</f>
        <v>168</v>
      </c>
      <c r="C1157" s="6">
        <v>168</v>
      </c>
      <c r="D1157" s="7" t="s">
        <v>103</v>
      </c>
      <c r="E1157" s="6">
        <v>392</v>
      </c>
      <c r="F1157" s="12" t="s">
        <v>315</v>
      </c>
      <c r="G1157" s="6">
        <v>3</v>
      </c>
      <c r="H1157" s="6">
        <v>1</v>
      </c>
      <c r="I1157" s="6">
        <v>1</v>
      </c>
      <c r="J1157" s="89">
        <f>H1157-G1157</f>
        <v>-2</v>
      </c>
    </row>
    <row r="1158" spans="1:11" hidden="1" x14ac:dyDescent="0.3">
      <c r="A1158" s="6">
        <v>145923</v>
      </c>
      <c r="B1158" s="6">
        <f>VLOOKUP(A1158,'[1]6.1 all cu ID (2)'!$A:$E,2,FALSE)</f>
        <v>168</v>
      </c>
      <c r="C1158" s="6">
        <v>168</v>
      </c>
      <c r="D1158" s="7" t="s">
        <v>103</v>
      </c>
      <c r="E1158" s="6">
        <v>394</v>
      </c>
      <c r="F1158" s="22" t="s">
        <v>317</v>
      </c>
      <c r="G1158" s="6">
        <v>60</v>
      </c>
      <c r="H1158" s="6" t="s">
        <v>9</v>
      </c>
      <c r="I1158" s="6" t="s">
        <v>9</v>
      </c>
      <c r="J1158" s="89" t="e">
        <f>H1158-G1158</f>
        <v>#VALUE!</v>
      </c>
    </row>
    <row r="1159" spans="1:11" hidden="1" x14ac:dyDescent="0.3">
      <c r="A1159" s="6">
        <v>145923</v>
      </c>
      <c r="B1159" s="6">
        <f>VLOOKUP(A1159,'[1]6.1 all cu ID (2)'!$A:$E,2,FALSE)</f>
        <v>168</v>
      </c>
      <c r="C1159" s="6">
        <v>168</v>
      </c>
      <c r="D1159" s="7" t="s">
        <v>103</v>
      </c>
      <c r="E1159" s="6">
        <v>395</v>
      </c>
      <c r="F1159" s="12" t="s">
        <v>318</v>
      </c>
      <c r="G1159" s="6">
        <v>120</v>
      </c>
      <c r="H1159" s="6" t="s">
        <v>9</v>
      </c>
      <c r="I1159" s="6" t="s">
        <v>9</v>
      </c>
      <c r="J1159" s="89" t="e">
        <f>H1159-G1159</f>
        <v>#VALUE!</v>
      </c>
    </row>
    <row r="1160" spans="1:11" hidden="1" x14ac:dyDescent="0.3">
      <c r="A1160" s="6">
        <v>145923</v>
      </c>
      <c r="B1160" s="6">
        <f>VLOOKUP(A1160,'[1]6.1 all cu ID (2)'!$A:$E,2,FALSE)</f>
        <v>168</v>
      </c>
      <c r="C1160" s="6">
        <v>168</v>
      </c>
      <c r="D1160" s="7" t="s">
        <v>103</v>
      </c>
      <c r="E1160" s="6">
        <v>453</v>
      </c>
      <c r="F1160" s="12" t="s">
        <v>320</v>
      </c>
      <c r="G1160" s="6">
        <v>39</v>
      </c>
      <c r="H1160" s="6" t="s">
        <v>9</v>
      </c>
      <c r="I1160" s="6" t="s">
        <v>9</v>
      </c>
      <c r="J1160" s="89" t="e">
        <f>H1160-G1160</f>
        <v>#VALUE!</v>
      </c>
    </row>
    <row r="1161" spans="1:11" x14ac:dyDescent="0.3">
      <c r="A1161" s="42">
        <v>148897</v>
      </c>
      <c r="B1161" s="6">
        <f>VLOOKUP(A1161,'[1]6.1 all cu ID (2)'!$A:$E,2,FALSE)</f>
        <v>173</v>
      </c>
      <c r="C1161" s="6">
        <v>173</v>
      </c>
      <c r="D1161" s="43" t="s">
        <v>246</v>
      </c>
      <c r="E1161" s="42">
        <v>382</v>
      </c>
      <c r="F1161" s="44" t="s">
        <v>301</v>
      </c>
      <c r="G1161" s="42">
        <v>3</v>
      </c>
      <c r="H1161" s="42">
        <v>114</v>
      </c>
      <c r="I1161" s="42">
        <v>3</v>
      </c>
      <c r="J1161" s="89">
        <f>H1161-G1161</f>
        <v>111</v>
      </c>
      <c r="K1161" s="33" t="s">
        <v>443</v>
      </c>
    </row>
    <row r="1162" spans="1:11" hidden="1" x14ac:dyDescent="0.3">
      <c r="A1162" s="6">
        <v>145935</v>
      </c>
      <c r="B1162" s="6">
        <f>VLOOKUP(A1162,'[1]6.1 all cu ID (2)'!$A:$E,2,FALSE)</f>
        <v>168</v>
      </c>
      <c r="C1162" s="6">
        <v>168</v>
      </c>
      <c r="D1162" s="7" t="s">
        <v>104</v>
      </c>
      <c r="E1162" s="6">
        <v>386</v>
      </c>
      <c r="F1162" s="12" t="s">
        <v>309</v>
      </c>
      <c r="G1162" s="6">
        <v>50</v>
      </c>
      <c r="H1162" s="6" t="s">
        <v>9</v>
      </c>
      <c r="I1162" s="6" t="s">
        <v>9</v>
      </c>
      <c r="J1162" s="89" t="e">
        <f>H1162-G1162</f>
        <v>#VALUE!</v>
      </c>
    </row>
    <row r="1163" spans="1:11" hidden="1" x14ac:dyDescent="0.3">
      <c r="A1163" s="6">
        <v>145935</v>
      </c>
      <c r="B1163" s="6">
        <f>VLOOKUP(A1163,'[1]6.1 all cu ID (2)'!$A:$E,2,FALSE)</f>
        <v>168</v>
      </c>
      <c r="C1163" s="6">
        <v>168</v>
      </c>
      <c r="D1163" s="7" t="s">
        <v>104</v>
      </c>
      <c r="E1163" s="6">
        <v>387</v>
      </c>
      <c r="F1163" s="18" t="s">
        <v>310</v>
      </c>
      <c r="G1163" s="6">
        <v>20</v>
      </c>
      <c r="H1163" s="6" t="s">
        <v>9</v>
      </c>
      <c r="I1163" s="6" t="s">
        <v>9</v>
      </c>
      <c r="J1163" s="89" t="e">
        <f>H1163-G1163</f>
        <v>#VALUE!</v>
      </c>
    </row>
    <row r="1164" spans="1:11" hidden="1" x14ac:dyDescent="0.3">
      <c r="A1164" s="6">
        <v>145935</v>
      </c>
      <c r="B1164" s="6">
        <f>VLOOKUP(A1164,'[1]6.1 all cu ID (2)'!$A:$E,2,FALSE)</f>
        <v>168</v>
      </c>
      <c r="C1164" s="6">
        <v>168</v>
      </c>
      <c r="D1164" s="7" t="s">
        <v>104</v>
      </c>
      <c r="E1164" s="6">
        <v>388</v>
      </c>
      <c r="F1164" s="19" t="s">
        <v>311</v>
      </c>
      <c r="G1164" s="6">
        <v>12</v>
      </c>
      <c r="H1164" s="6" t="s">
        <v>9</v>
      </c>
      <c r="I1164" s="6" t="s">
        <v>9</v>
      </c>
      <c r="J1164" s="89" t="e">
        <f>H1164-G1164</f>
        <v>#VALUE!</v>
      </c>
    </row>
    <row r="1165" spans="1:11" hidden="1" x14ac:dyDescent="0.3">
      <c r="A1165" s="6">
        <v>145935</v>
      </c>
      <c r="B1165" s="6">
        <f>VLOOKUP(A1165,'[1]6.1 all cu ID (2)'!$A:$E,2,FALSE)</f>
        <v>168</v>
      </c>
      <c r="C1165" s="6">
        <v>168</v>
      </c>
      <c r="D1165" s="7" t="s">
        <v>104</v>
      </c>
      <c r="E1165" s="6">
        <v>389</v>
      </c>
      <c r="F1165" s="20" t="s">
        <v>312</v>
      </c>
      <c r="G1165" s="6">
        <v>10</v>
      </c>
      <c r="H1165" s="6" t="s">
        <v>9</v>
      </c>
      <c r="I1165" s="6" t="s">
        <v>9</v>
      </c>
      <c r="J1165" s="89" t="e">
        <f>H1165-G1165</f>
        <v>#VALUE!</v>
      </c>
    </row>
    <row r="1166" spans="1:11" hidden="1" x14ac:dyDescent="0.3">
      <c r="A1166" s="6">
        <v>145935</v>
      </c>
      <c r="B1166" s="6">
        <f>VLOOKUP(A1166,'[1]6.1 all cu ID (2)'!$A:$E,2,FALSE)</f>
        <v>168</v>
      </c>
      <c r="C1166" s="6">
        <v>168</v>
      </c>
      <c r="D1166" s="7" t="s">
        <v>104</v>
      </c>
      <c r="E1166" s="6">
        <v>453</v>
      </c>
      <c r="F1166" s="12" t="s">
        <v>320</v>
      </c>
      <c r="G1166" s="6">
        <v>20</v>
      </c>
      <c r="H1166" s="6" t="s">
        <v>9</v>
      </c>
      <c r="I1166" s="6" t="s">
        <v>9</v>
      </c>
      <c r="J1166" s="89" t="e">
        <f>H1166-G1166</f>
        <v>#VALUE!</v>
      </c>
    </row>
    <row r="1167" spans="1:11" hidden="1" x14ac:dyDescent="0.3">
      <c r="A1167" s="6">
        <v>148330</v>
      </c>
      <c r="B1167" s="6">
        <f>VLOOKUP(A1167,'[1]6.1 all cu ID (2)'!$A:$E,2,FALSE)</f>
        <v>173</v>
      </c>
      <c r="C1167" s="6">
        <v>173</v>
      </c>
      <c r="D1167" s="7" t="s">
        <v>223</v>
      </c>
      <c r="E1167" s="6">
        <v>384</v>
      </c>
      <c r="F1167" s="12" t="s">
        <v>307</v>
      </c>
      <c r="G1167" s="6">
        <v>43</v>
      </c>
      <c r="H1167" s="6">
        <v>44</v>
      </c>
      <c r="I1167" s="6">
        <v>44</v>
      </c>
      <c r="J1167" s="89">
        <f>H1167-G1167</f>
        <v>1</v>
      </c>
    </row>
    <row r="1168" spans="1:11" x14ac:dyDescent="0.3">
      <c r="A1168" s="42">
        <v>148242</v>
      </c>
      <c r="B1168" s="6">
        <f>VLOOKUP(A1168,'[1]6.1 all cu ID (2)'!$A:$E,2,FALSE)</f>
        <v>173</v>
      </c>
      <c r="C1168" s="6">
        <v>173</v>
      </c>
      <c r="D1168" s="43" t="s">
        <v>216</v>
      </c>
      <c r="E1168" s="42">
        <v>382</v>
      </c>
      <c r="F1168" s="44" t="s">
        <v>301</v>
      </c>
      <c r="G1168" s="42">
        <v>6</v>
      </c>
      <c r="H1168" s="42">
        <v>100</v>
      </c>
      <c r="I1168" s="42">
        <v>6</v>
      </c>
      <c r="J1168" s="89">
        <f>H1168-G1168</f>
        <v>94</v>
      </c>
      <c r="K1168" s="33" t="s">
        <v>443</v>
      </c>
    </row>
    <row r="1169" spans="1:61" hidden="1" x14ac:dyDescent="0.3">
      <c r="A1169" s="6">
        <v>145940</v>
      </c>
      <c r="B1169" s="6">
        <f>VLOOKUP(A1169,'[1]6.1 all cu ID (2)'!$A:$E,2,FALSE)</f>
        <v>168</v>
      </c>
      <c r="C1169" s="6">
        <v>168</v>
      </c>
      <c r="D1169" s="7" t="s">
        <v>105</v>
      </c>
      <c r="E1169" s="6">
        <v>386</v>
      </c>
      <c r="F1169" s="12" t="s">
        <v>309</v>
      </c>
      <c r="G1169" s="6">
        <v>50</v>
      </c>
      <c r="H1169" s="6" t="s">
        <v>9</v>
      </c>
      <c r="I1169" s="6" t="s">
        <v>9</v>
      </c>
      <c r="J1169" s="89" t="e">
        <f>H1169-G1169</f>
        <v>#VALUE!</v>
      </c>
    </row>
    <row r="1170" spans="1:61" hidden="1" x14ac:dyDescent="0.3">
      <c r="A1170" s="6">
        <v>145940</v>
      </c>
      <c r="B1170" s="6">
        <f>VLOOKUP(A1170,'[1]6.1 all cu ID (2)'!$A:$E,2,FALSE)</f>
        <v>168</v>
      </c>
      <c r="C1170" s="6">
        <v>168</v>
      </c>
      <c r="D1170" s="7" t="s">
        <v>105</v>
      </c>
      <c r="E1170" s="6">
        <v>387</v>
      </c>
      <c r="F1170" s="18" t="s">
        <v>310</v>
      </c>
      <c r="G1170" s="6">
        <v>24</v>
      </c>
      <c r="H1170" s="6" t="s">
        <v>9</v>
      </c>
      <c r="I1170" s="6" t="s">
        <v>9</v>
      </c>
      <c r="J1170" s="89" t="e">
        <f>H1170-G1170</f>
        <v>#VALUE!</v>
      </c>
    </row>
    <row r="1171" spans="1:61" hidden="1" x14ac:dyDescent="0.3">
      <c r="A1171" s="6">
        <v>145940</v>
      </c>
      <c r="B1171" s="6">
        <f>VLOOKUP(A1171,'[1]6.1 all cu ID (2)'!$A:$E,2,FALSE)</f>
        <v>168</v>
      </c>
      <c r="C1171" s="6">
        <v>168</v>
      </c>
      <c r="D1171" s="7" t="s">
        <v>105</v>
      </c>
      <c r="E1171" s="6">
        <v>388</v>
      </c>
      <c r="F1171" s="19" t="s">
        <v>311</v>
      </c>
      <c r="G1171" s="6">
        <v>3</v>
      </c>
      <c r="H1171" s="6" t="s">
        <v>9</v>
      </c>
      <c r="I1171" s="6" t="s">
        <v>9</v>
      </c>
      <c r="J1171" s="89" t="e">
        <f>H1171-G1171</f>
        <v>#VALUE!</v>
      </c>
    </row>
    <row r="1172" spans="1:61" hidden="1" x14ac:dyDescent="0.3">
      <c r="A1172" s="6">
        <v>145940</v>
      </c>
      <c r="B1172" s="6">
        <f>VLOOKUP(A1172,'[1]6.1 all cu ID (2)'!$A:$E,2,FALSE)</f>
        <v>168</v>
      </c>
      <c r="C1172" s="6">
        <v>168</v>
      </c>
      <c r="D1172" s="7" t="s">
        <v>105</v>
      </c>
      <c r="E1172" s="6">
        <v>391</v>
      </c>
      <c r="F1172" s="20" t="s">
        <v>314</v>
      </c>
      <c r="G1172" s="6">
        <v>47</v>
      </c>
      <c r="H1172" s="6" t="s">
        <v>9</v>
      </c>
      <c r="I1172" s="6" t="s">
        <v>9</v>
      </c>
      <c r="J1172" s="89" t="e">
        <f>H1172-G1172</f>
        <v>#VALUE!</v>
      </c>
    </row>
    <row r="1173" spans="1:61" hidden="1" x14ac:dyDescent="0.3">
      <c r="A1173" s="6">
        <v>145940</v>
      </c>
      <c r="B1173" s="6">
        <f>VLOOKUP(A1173,'[1]6.1 all cu ID (2)'!$A:$E,2,FALSE)</f>
        <v>168</v>
      </c>
      <c r="C1173" s="6">
        <v>168</v>
      </c>
      <c r="D1173" s="7" t="s">
        <v>105</v>
      </c>
      <c r="E1173" s="6">
        <v>392</v>
      </c>
      <c r="F1173" s="12" t="s">
        <v>315</v>
      </c>
      <c r="G1173" s="6">
        <v>8</v>
      </c>
      <c r="H1173" s="6" t="s">
        <v>9</v>
      </c>
      <c r="I1173" s="6" t="s">
        <v>9</v>
      </c>
      <c r="J1173" s="89" t="e">
        <f>H1173-G1173</f>
        <v>#VALUE!</v>
      </c>
    </row>
    <row r="1174" spans="1:61" hidden="1" x14ac:dyDescent="0.3">
      <c r="A1174" s="6">
        <v>145940</v>
      </c>
      <c r="B1174" s="6">
        <f>VLOOKUP(A1174,'[1]6.1 all cu ID (2)'!$A:$E,2,FALSE)</f>
        <v>168</v>
      </c>
      <c r="C1174" s="6">
        <v>168</v>
      </c>
      <c r="D1174" s="7" t="s">
        <v>105</v>
      </c>
      <c r="E1174" s="6">
        <v>395</v>
      </c>
      <c r="F1174" s="12" t="s">
        <v>318</v>
      </c>
      <c r="G1174" s="6">
        <v>20</v>
      </c>
      <c r="H1174" s="6" t="s">
        <v>9</v>
      </c>
      <c r="I1174" s="6" t="s">
        <v>9</v>
      </c>
      <c r="J1174" s="89" t="e">
        <f>H1174-G1174</f>
        <v>#VALUE!</v>
      </c>
    </row>
    <row r="1175" spans="1:61" hidden="1" x14ac:dyDescent="0.3">
      <c r="A1175" s="6">
        <v>148332</v>
      </c>
      <c r="B1175" s="6">
        <f>VLOOKUP(A1175,'[1]6.1 all cu ID (2)'!$A:$E,2,FALSE)</f>
        <v>173</v>
      </c>
      <c r="C1175" s="6">
        <v>173</v>
      </c>
      <c r="D1175" s="7" t="s">
        <v>224</v>
      </c>
      <c r="E1175" s="6">
        <v>384</v>
      </c>
      <c r="F1175" s="12" t="s">
        <v>307</v>
      </c>
      <c r="G1175" s="6">
        <v>43</v>
      </c>
      <c r="H1175" s="6">
        <v>31</v>
      </c>
      <c r="I1175" s="6">
        <v>31</v>
      </c>
      <c r="J1175" s="89">
        <f>H1175-G1175</f>
        <v>-12</v>
      </c>
    </row>
    <row r="1176" spans="1:61" x14ac:dyDescent="0.3">
      <c r="A1176" s="42">
        <v>40484</v>
      </c>
      <c r="B1176" s="6">
        <f>VLOOKUP(A1176,'[1]6.1 all cu ID (2)'!$A:$E,2,FALSE)</f>
        <v>53</v>
      </c>
      <c r="C1176" s="6">
        <v>53</v>
      </c>
      <c r="D1176" s="43" t="s">
        <v>31</v>
      </c>
      <c r="E1176" s="42">
        <v>127</v>
      </c>
      <c r="F1176" s="44" t="s">
        <v>301</v>
      </c>
      <c r="G1176" s="42">
        <v>1</v>
      </c>
      <c r="H1176" s="42">
        <v>74</v>
      </c>
      <c r="I1176" s="42">
        <v>1</v>
      </c>
      <c r="J1176" s="89">
        <f>H1176-G1176</f>
        <v>73</v>
      </c>
      <c r="K1176" s="33" t="s">
        <v>443</v>
      </c>
    </row>
    <row r="1177" spans="1:61" s="87" customFormat="1" hidden="1" x14ac:dyDescent="0.3">
      <c r="A1177" s="6">
        <v>145951</v>
      </c>
      <c r="B1177" s="6">
        <f>VLOOKUP(A1177,'[1]6.1 all cu ID (2)'!$A:$E,2,FALSE)</f>
        <v>168</v>
      </c>
      <c r="C1177" s="6">
        <v>168</v>
      </c>
      <c r="D1177" s="7" t="s">
        <v>106</v>
      </c>
      <c r="E1177" s="6">
        <v>386</v>
      </c>
      <c r="F1177" s="12" t="s">
        <v>309</v>
      </c>
      <c r="G1177" s="6">
        <v>110</v>
      </c>
      <c r="H1177" s="6">
        <v>198</v>
      </c>
      <c r="I1177" s="6">
        <v>198</v>
      </c>
      <c r="J1177" s="89">
        <f>H1177-G1177</f>
        <v>88</v>
      </c>
      <c r="K1177" s="33"/>
      <c r="L1177" s="33"/>
      <c r="M1177" s="33"/>
      <c r="N1177" s="33"/>
      <c r="O1177" s="33"/>
      <c r="P1177" s="33"/>
      <c r="Q1177" s="33"/>
      <c r="R1177" s="33"/>
      <c r="S1177" s="33"/>
      <c r="T1177" s="33"/>
      <c r="U1177" s="33"/>
      <c r="V1177" s="33"/>
      <c r="W1177" s="33"/>
      <c r="X1177" s="33"/>
      <c r="Y1177" s="33"/>
      <c r="Z1177" s="33"/>
      <c r="AA1177" s="33"/>
      <c r="AB1177" s="33"/>
      <c r="AC1177" s="33"/>
      <c r="AD1177" s="33"/>
      <c r="AE1177" s="33"/>
      <c r="AF1177" s="33"/>
      <c r="AG1177" s="33"/>
      <c r="AH1177" s="33"/>
      <c r="AI1177" s="33"/>
      <c r="AJ1177" s="33"/>
      <c r="AK1177" s="33"/>
      <c r="AL1177" s="33"/>
      <c r="AM1177" s="33"/>
      <c r="AN1177" s="33"/>
      <c r="AO1177" s="33"/>
      <c r="AP1177" s="33"/>
      <c r="AQ1177" s="33"/>
      <c r="AR1177" s="33"/>
      <c r="AS1177" s="33"/>
      <c r="AT1177" s="33"/>
      <c r="AU1177" s="33"/>
      <c r="AV1177" s="33"/>
      <c r="AW1177" s="33"/>
      <c r="AX1177" s="33"/>
      <c r="AY1177" s="33"/>
      <c r="AZ1177" s="33"/>
      <c r="BA1177" s="33"/>
      <c r="BB1177" s="33"/>
      <c r="BC1177" s="33"/>
      <c r="BD1177" s="33"/>
      <c r="BE1177" s="33"/>
      <c r="BF1177" s="33"/>
      <c r="BG1177" s="33"/>
      <c r="BH1177" s="33"/>
      <c r="BI1177" s="33"/>
    </row>
    <row r="1178" spans="1:61" hidden="1" x14ac:dyDescent="0.3">
      <c r="A1178" s="6">
        <v>145951</v>
      </c>
      <c r="B1178" s="6">
        <f>VLOOKUP(A1178,'[1]6.1 all cu ID (2)'!$A:$E,2,FALSE)</f>
        <v>168</v>
      </c>
      <c r="C1178" s="6">
        <v>168</v>
      </c>
      <c r="D1178" s="7" t="s">
        <v>106</v>
      </c>
      <c r="E1178" s="6">
        <v>387</v>
      </c>
      <c r="F1178" s="18" t="s">
        <v>310</v>
      </c>
      <c r="G1178" s="6">
        <v>40</v>
      </c>
      <c r="H1178" s="6">
        <v>80</v>
      </c>
      <c r="I1178" s="6">
        <v>80</v>
      </c>
      <c r="J1178" s="89">
        <f>H1178-G1178</f>
        <v>40</v>
      </c>
    </row>
    <row r="1179" spans="1:61" hidden="1" x14ac:dyDescent="0.3">
      <c r="A1179" s="6">
        <v>145951</v>
      </c>
      <c r="B1179" s="6">
        <f>VLOOKUP(A1179,'[1]6.1 all cu ID (2)'!$A:$E,2,FALSE)</f>
        <v>168</v>
      </c>
      <c r="C1179" s="6">
        <v>168</v>
      </c>
      <c r="D1179" s="7" t="s">
        <v>106</v>
      </c>
      <c r="E1179" s="6">
        <v>388</v>
      </c>
      <c r="F1179" s="19" t="s">
        <v>311</v>
      </c>
      <c r="G1179" s="6">
        <v>85</v>
      </c>
      <c r="H1179" s="6">
        <v>131</v>
      </c>
      <c r="I1179" s="6">
        <v>131</v>
      </c>
      <c r="J1179" s="89">
        <f>H1179-G1179</f>
        <v>46</v>
      </c>
    </row>
    <row r="1180" spans="1:61" hidden="1" x14ac:dyDescent="0.3">
      <c r="A1180" s="6">
        <v>145951</v>
      </c>
      <c r="B1180" s="6">
        <f>VLOOKUP(A1180,'[1]6.1 all cu ID (2)'!$A:$E,2,FALSE)</f>
        <v>168</v>
      </c>
      <c r="C1180" s="6">
        <v>168</v>
      </c>
      <c r="D1180" s="7" t="s">
        <v>106</v>
      </c>
      <c r="E1180" s="6">
        <v>389</v>
      </c>
      <c r="F1180" s="20" t="s">
        <v>312</v>
      </c>
      <c r="G1180" s="6">
        <v>98</v>
      </c>
      <c r="H1180" s="6">
        <v>108</v>
      </c>
      <c r="I1180" s="6">
        <v>108</v>
      </c>
      <c r="J1180" s="89">
        <f>H1180-G1180</f>
        <v>10</v>
      </c>
    </row>
    <row r="1181" spans="1:61" hidden="1" x14ac:dyDescent="0.3">
      <c r="A1181" s="6">
        <v>145951</v>
      </c>
      <c r="B1181" s="6">
        <f>VLOOKUP(A1181,'[1]6.1 all cu ID (2)'!$A:$E,2,FALSE)</f>
        <v>168</v>
      </c>
      <c r="C1181" s="6">
        <v>168</v>
      </c>
      <c r="D1181" s="7" t="s">
        <v>106</v>
      </c>
      <c r="E1181" s="6">
        <v>391</v>
      </c>
      <c r="F1181" s="20" t="s">
        <v>314</v>
      </c>
      <c r="G1181" s="6">
        <v>76</v>
      </c>
      <c r="H1181" s="6">
        <v>90</v>
      </c>
      <c r="I1181" s="6">
        <v>90</v>
      </c>
      <c r="J1181" s="89">
        <f>H1181-G1181</f>
        <v>14</v>
      </c>
    </row>
    <row r="1182" spans="1:61" hidden="1" x14ac:dyDescent="0.3">
      <c r="A1182" s="6">
        <v>145951</v>
      </c>
      <c r="B1182" s="6">
        <f>VLOOKUP(A1182,'[1]6.1 all cu ID (2)'!$A:$E,2,FALSE)</f>
        <v>168</v>
      </c>
      <c r="C1182" s="6">
        <v>168</v>
      </c>
      <c r="D1182" s="7" t="s">
        <v>106</v>
      </c>
      <c r="E1182" s="6">
        <v>392</v>
      </c>
      <c r="F1182" s="12" t="s">
        <v>315</v>
      </c>
      <c r="G1182" s="6">
        <v>3</v>
      </c>
      <c r="H1182" s="6">
        <v>3</v>
      </c>
      <c r="I1182" s="6">
        <v>3</v>
      </c>
      <c r="J1182" s="89">
        <f>H1182-G1182</f>
        <v>0</v>
      </c>
    </row>
    <row r="1183" spans="1:61" hidden="1" x14ac:dyDescent="0.3">
      <c r="A1183" s="6">
        <v>145951</v>
      </c>
      <c r="B1183" s="6">
        <f>VLOOKUP(A1183,'[1]6.1 all cu ID (2)'!$A:$E,2,FALSE)</f>
        <v>168</v>
      </c>
      <c r="C1183" s="6">
        <v>168</v>
      </c>
      <c r="D1183" s="7" t="s">
        <v>106</v>
      </c>
      <c r="E1183" s="6">
        <v>395</v>
      </c>
      <c r="F1183" s="12" t="s">
        <v>318</v>
      </c>
      <c r="G1183" s="6">
        <v>40</v>
      </c>
      <c r="H1183" s="6">
        <v>75</v>
      </c>
      <c r="I1183" s="6">
        <v>75</v>
      </c>
      <c r="J1183" s="89">
        <f>H1183-G1183</f>
        <v>35</v>
      </c>
    </row>
    <row r="1184" spans="1:61" hidden="1" x14ac:dyDescent="0.3">
      <c r="A1184" s="6">
        <v>145951</v>
      </c>
      <c r="B1184" s="6">
        <f>VLOOKUP(A1184,'[1]6.1 all cu ID (2)'!$A:$E,2,FALSE)</f>
        <v>168</v>
      </c>
      <c r="C1184" s="6">
        <v>168</v>
      </c>
      <c r="D1184" s="7" t="s">
        <v>106</v>
      </c>
      <c r="E1184" s="6">
        <v>453</v>
      </c>
      <c r="F1184" s="12" t="s">
        <v>320</v>
      </c>
      <c r="G1184" s="6">
        <v>34</v>
      </c>
      <c r="H1184" s="6">
        <v>34</v>
      </c>
      <c r="I1184" s="6">
        <v>34</v>
      </c>
      <c r="J1184" s="89">
        <f>H1184-G1184</f>
        <v>0</v>
      </c>
    </row>
    <row r="1185" spans="1:61" hidden="1" x14ac:dyDescent="0.3">
      <c r="A1185" s="6">
        <v>148346</v>
      </c>
      <c r="B1185" s="6">
        <f>VLOOKUP(A1185,'[1]6.1 all cu ID (2)'!$A:$E,2,FALSE)</f>
        <v>173</v>
      </c>
      <c r="C1185" s="6">
        <v>173</v>
      </c>
      <c r="D1185" s="7" t="s">
        <v>225</v>
      </c>
      <c r="E1185" s="6">
        <v>384</v>
      </c>
      <c r="F1185" s="12" t="s">
        <v>307</v>
      </c>
      <c r="G1185" s="6">
        <v>43</v>
      </c>
      <c r="H1185" s="6" t="s">
        <v>9</v>
      </c>
      <c r="I1185" s="6" t="s">
        <v>9</v>
      </c>
      <c r="J1185" s="89" t="e">
        <f>H1185-G1185</f>
        <v>#VALUE!</v>
      </c>
    </row>
    <row r="1186" spans="1:61" hidden="1" x14ac:dyDescent="0.3">
      <c r="A1186" s="83">
        <v>143827</v>
      </c>
      <c r="B1186" s="6">
        <f>VLOOKUP(A1186,'[1]6.1 all cu ID (2)'!$A:$E,2,FALSE)</f>
        <v>168</v>
      </c>
      <c r="C1186" s="83">
        <v>168</v>
      </c>
      <c r="D1186" s="84" t="s">
        <v>52</v>
      </c>
      <c r="E1186" s="83">
        <v>384</v>
      </c>
      <c r="F1186" s="85" t="s">
        <v>307</v>
      </c>
      <c r="G1186" s="83">
        <v>42</v>
      </c>
      <c r="H1186" s="83">
        <v>45</v>
      </c>
      <c r="I1186" s="83">
        <v>45</v>
      </c>
      <c r="J1186" s="89">
        <f>H1186-G1186</f>
        <v>3</v>
      </c>
    </row>
    <row r="1187" spans="1:61" s="87" customFormat="1" x14ac:dyDescent="0.3">
      <c r="A1187" s="42">
        <v>143939</v>
      </c>
      <c r="B1187" s="6">
        <f>VLOOKUP(A1187,'[1]6.1 all cu ID (2)'!$A:$E,2,FALSE)</f>
        <v>168</v>
      </c>
      <c r="C1187" s="6">
        <v>168</v>
      </c>
      <c r="D1187" s="43" t="s">
        <v>60</v>
      </c>
      <c r="E1187" s="42">
        <v>382</v>
      </c>
      <c r="F1187" s="44" t="s">
        <v>301</v>
      </c>
      <c r="G1187" s="42">
        <v>1</v>
      </c>
      <c r="H1187" s="42">
        <v>62</v>
      </c>
      <c r="I1187" s="42">
        <v>62</v>
      </c>
      <c r="J1187" s="89">
        <f>H1187-G1187</f>
        <v>61</v>
      </c>
      <c r="K1187" s="33" t="s">
        <v>443</v>
      </c>
      <c r="L1187" s="33"/>
      <c r="M1187" s="33"/>
      <c r="N1187" s="33"/>
      <c r="O1187" s="33"/>
      <c r="P1187" s="33"/>
      <c r="Q1187" s="33"/>
      <c r="R1187" s="33"/>
      <c r="S1187" s="33"/>
      <c r="T1187" s="33"/>
      <c r="U1187" s="33"/>
      <c r="V1187" s="33"/>
      <c r="W1187" s="33"/>
      <c r="X1187" s="33"/>
      <c r="Y1187" s="33"/>
      <c r="Z1187" s="33"/>
      <c r="AA1187" s="33"/>
      <c r="AB1187" s="33"/>
      <c r="AC1187" s="33"/>
      <c r="AD1187" s="33"/>
      <c r="AE1187" s="33"/>
      <c r="AF1187" s="33"/>
      <c r="AG1187" s="33"/>
      <c r="AH1187" s="33"/>
      <c r="AI1187" s="33"/>
      <c r="AJ1187" s="33"/>
      <c r="AK1187" s="33"/>
      <c r="AL1187" s="33"/>
      <c r="AM1187" s="33"/>
      <c r="AN1187" s="33"/>
      <c r="AO1187" s="33"/>
      <c r="AP1187" s="33"/>
      <c r="AQ1187" s="33"/>
      <c r="AR1187" s="33"/>
      <c r="AS1187" s="33"/>
      <c r="AT1187" s="33"/>
      <c r="AU1187" s="33"/>
      <c r="AV1187" s="33"/>
      <c r="AW1187" s="33"/>
      <c r="AX1187" s="33"/>
      <c r="AY1187" s="33"/>
      <c r="AZ1187" s="33"/>
      <c r="BA1187" s="33"/>
      <c r="BB1187" s="33"/>
      <c r="BC1187" s="33"/>
      <c r="BD1187" s="33"/>
      <c r="BE1187" s="33"/>
      <c r="BF1187" s="33"/>
      <c r="BG1187" s="33"/>
      <c r="BH1187" s="33"/>
      <c r="BI1187" s="33"/>
    </row>
    <row r="1188" spans="1:61" hidden="1" x14ac:dyDescent="0.3">
      <c r="A1188" s="6">
        <v>146015</v>
      </c>
      <c r="B1188" s="6">
        <f>VLOOKUP(A1188,'[1]6.1 all cu ID (2)'!$A:$E,2,FALSE)</f>
        <v>168</v>
      </c>
      <c r="C1188" s="6">
        <v>168</v>
      </c>
      <c r="D1188" s="7" t="s">
        <v>107</v>
      </c>
      <c r="E1188" s="6">
        <v>386</v>
      </c>
      <c r="F1188" s="12" t="s">
        <v>309</v>
      </c>
      <c r="G1188" s="6">
        <v>40</v>
      </c>
      <c r="H1188" s="6">
        <v>42</v>
      </c>
      <c r="I1188" s="6">
        <v>42</v>
      </c>
      <c r="J1188" s="89">
        <f>H1188-G1188</f>
        <v>2</v>
      </c>
    </row>
    <row r="1189" spans="1:61" hidden="1" x14ac:dyDescent="0.3">
      <c r="A1189" s="6">
        <v>146015</v>
      </c>
      <c r="B1189" s="6">
        <f>VLOOKUP(A1189,'[1]6.1 all cu ID (2)'!$A:$E,2,FALSE)</f>
        <v>168</v>
      </c>
      <c r="C1189" s="6">
        <v>168</v>
      </c>
      <c r="D1189" s="7" t="s">
        <v>107</v>
      </c>
      <c r="E1189" s="6">
        <v>387</v>
      </c>
      <c r="F1189" s="18" t="s">
        <v>310</v>
      </c>
      <c r="G1189" s="6">
        <v>30</v>
      </c>
      <c r="H1189" s="6">
        <v>30</v>
      </c>
      <c r="I1189" s="6">
        <v>30</v>
      </c>
      <c r="J1189" s="89">
        <f>H1189-G1189</f>
        <v>0</v>
      </c>
    </row>
    <row r="1190" spans="1:61" hidden="1" x14ac:dyDescent="0.3">
      <c r="A1190" s="6">
        <v>146015</v>
      </c>
      <c r="B1190" s="6">
        <f>VLOOKUP(A1190,'[1]6.1 all cu ID (2)'!$A:$E,2,FALSE)</f>
        <v>168</v>
      </c>
      <c r="C1190" s="6">
        <v>168</v>
      </c>
      <c r="D1190" s="7" t="s">
        <v>107</v>
      </c>
      <c r="E1190" s="6">
        <v>388</v>
      </c>
      <c r="F1190" s="19" t="s">
        <v>311</v>
      </c>
      <c r="G1190" s="6">
        <v>17</v>
      </c>
      <c r="H1190" s="6">
        <v>20</v>
      </c>
      <c r="I1190" s="6">
        <v>20</v>
      </c>
      <c r="J1190" s="89">
        <f>H1190-G1190</f>
        <v>3</v>
      </c>
    </row>
    <row r="1191" spans="1:61" hidden="1" x14ac:dyDescent="0.3">
      <c r="A1191" s="6">
        <v>146015</v>
      </c>
      <c r="B1191" s="6">
        <f>VLOOKUP(A1191,'[1]6.1 all cu ID (2)'!$A:$E,2,FALSE)</f>
        <v>168</v>
      </c>
      <c r="C1191" s="6">
        <v>168</v>
      </c>
      <c r="D1191" s="7" t="s">
        <v>107</v>
      </c>
      <c r="E1191" s="6">
        <v>389</v>
      </c>
      <c r="F1191" s="20" t="s">
        <v>312</v>
      </c>
      <c r="G1191" s="6">
        <v>40</v>
      </c>
      <c r="H1191" s="6">
        <v>52</v>
      </c>
      <c r="I1191" s="6">
        <v>52</v>
      </c>
      <c r="J1191" s="89">
        <f>H1191-G1191</f>
        <v>12</v>
      </c>
    </row>
    <row r="1192" spans="1:61" hidden="1" x14ac:dyDescent="0.3">
      <c r="A1192" s="6">
        <v>146015</v>
      </c>
      <c r="B1192" s="6">
        <f>VLOOKUP(A1192,'[1]6.1 all cu ID (2)'!$A:$E,2,FALSE)</f>
        <v>168</v>
      </c>
      <c r="C1192" s="6">
        <v>168</v>
      </c>
      <c r="D1192" s="7" t="s">
        <v>107</v>
      </c>
      <c r="E1192" s="6">
        <v>392</v>
      </c>
      <c r="F1192" s="12" t="s">
        <v>315</v>
      </c>
      <c r="G1192" s="6">
        <v>2</v>
      </c>
      <c r="H1192" s="6">
        <v>2</v>
      </c>
      <c r="I1192" s="6">
        <v>2</v>
      </c>
      <c r="J1192" s="89">
        <f>H1192-G1192</f>
        <v>0</v>
      </c>
    </row>
    <row r="1193" spans="1:61" hidden="1" x14ac:dyDescent="0.3">
      <c r="A1193" s="6">
        <v>146015</v>
      </c>
      <c r="B1193" s="6">
        <f>VLOOKUP(A1193,'[1]6.1 all cu ID (2)'!$A:$E,2,FALSE)</f>
        <v>168</v>
      </c>
      <c r="C1193" s="6">
        <v>168</v>
      </c>
      <c r="D1193" s="7" t="s">
        <v>107</v>
      </c>
      <c r="E1193" s="6">
        <v>453</v>
      </c>
      <c r="F1193" s="12" t="s">
        <v>320</v>
      </c>
      <c r="G1193" s="6">
        <v>12</v>
      </c>
      <c r="H1193" s="6">
        <v>10</v>
      </c>
      <c r="I1193" s="6">
        <v>10</v>
      </c>
      <c r="J1193" s="89">
        <f>H1193-G1193</f>
        <v>-2</v>
      </c>
    </row>
    <row r="1194" spans="1:61" hidden="1" x14ac:dyDescent="0.3">
      <c r="A1194" s="83">
        <v>144086</v>
      </c>
      <c r="B1194" s="6">
        <f>VLOOKUP(A1194,'[1]6.1 all cu ID (2)'!$A:$E,2,FALSE)</f>
        <v>168</v>
      </c>
      <c r="C1194" s="83">
        <v>168</v>
      </c>
      <c r="D1194" s="84" t="s">
        <v>52</v>
      </c>
      <c r="E1194" s="83">
        <v>384</v>
      </c>
      <c r="F1194" s="85" t="s">
        <v>307</v>
      </c>
      <c r="G1194" s="83">
        <v>42</v>
      </c>
      <c r="H1194" s="83">
        <v>53</v>
      </c>
      <c r="I1194" s="83">
        <v>53</v>
      </c>
      <c r="J1194" s="89">
        <f>H1194-G1194</f>
        <v>11</v>
      </c>
    </row>
    <row r="1195" spans="1:61" x14ac:dyDescent="0.3">
      <c r="A1195" s="42">
        <v>2151</v>
      </c>
      <c r="B1195" s="6">
        <f>VLOOKUP(A1195,'[1]6.1 all cu ID (2)'!$A:$E,2,FALSE)</f>
        <v>14</v>
      </c>
      <c r="C1195" s="6">
        <v>14</v>
      </c>
      <c r="D1195" s="43" t="s">
        <v>12</v>
      </c>
      <c r="E1195" s="42">
        <v>127</v>
      </c>
      <c r="F1195" s="44" t="s">
        <v>301</v>
      </c>
      <c r="G1195" s="42">
        <v>50</v>
      </c>
      <c r="H1195" s="42">
        <v>50</v>
      </c>
      <c r="I1195" s="42">
        <v>50</v>
      </c>
      <c r="J1195" s="89">
        <f>H1195-G1195</f>
        <v>0</v>
      </c>
      <c r="K1195" s="33" t="s">
        <v>443</v>
      </c>
    </row>
    <row r="1196" spans="1:61" hidden="1" x14ac:dyDescent="0.3">
      <c r="A1196" s="6">
        <v>146042</v>
      </c>
      <c r="B1196" s="6" t="e">
        <f>VLOOKUP(A1196,'[1]6.1 all cu ID (2)'!$A:$E,2,FALSE)</f>
        <v>#N/A</v>
      </c>
      <c r="C1196" s="29">
        <v>173</v>
      </c>
      <c r="D1196" s="7" t="s">
        <v>108</v>
      </c>
      <c r="E1196" s="6">
        <v>386</v>
      </c>
      <c r="F1196" s="12" t="s">
        <v>309</v>
      </c>
      <c r="G1196" s="6">
        <v>700</v>
      </c>
      <c r="H1196" s="6" t="s">
        <v>9</v>
      </c>
      <c r="I1196" s="6" t="s">
        <v>9</v>
      </c>
      <c r="J1196" s="89" t="e">
        <f>H1196-G1196</f>
        <v>#VALUE!</v>
      </c>
    </row>
    <row r="1197" spans="1:61" hidden="1" x14ac:dyDescent="0.3">
      <c r="A1197" s="6">
        <v>146042</v>
      </c>
      <c r="B1197" s="6" t="e">
        <f>VLOOKUP(A1197,'[1]6.1 all cu ID (2)'!$A:$E,2,FALSE)</f>
        <v>#N/A</v>
      </c>
      <c r="C1197" s="29">
        <v>173</v>
      </c>
      <c r="D1197" s="7" t="s">
        <v>108</v>
      </c>
      <c r="E1197" s="6">
        <v>387</v>
      </c>
      <c r="F1197" s="18" t="s">
        <v>310</v>
      </c>
      <c r="G1197" s="6">
        <v>250</v>
      </c>
      <c r="H1197" s="6" t="s">
        <v>9</v>
      </c>
      <c r="I1197" s="6" t="s">
        <v>9</v>
      </c>
      <c r="J1197" s="89" t="e">
        <f>H1197-G1197</f>
        <v>#VALUE!</v>
      </c>
    </row>
    <row r="1198" spans="1:61" hidden="1" x14ac:dyDescent="0.3">
      <c r="A1198" s="6">
        <v>146042</v>
      </c>
      <c r="B1198" s="6" t="e">
        <f>VLOOKUP(A1198,'[1]6.1 all cu ID (2)'!$A:$E,2,FALSE)</f>
        <v>#N/A</v>
      </c>
      <c r="C1198" s="29">
        <v>173</v>
      </c>
      <c r="D1198" s="7" t="s">
        <v>108</v>
      </c>
      <c r="E1198" s="6">
        <v>389</v>
      </c>
      <c r="F1198" s="20" t="s">
        <v>312</v>
      </c>
      <c r="G1198" s="6">
        <v>260</v>
      </c>
      <c r="H1198" s="6" t="s">
        <v>9</v>
      </c>
      <c r="I1198" s="6" t="s">
        <v>9</v>
      </c>
      <c r="J1198" s="89" t="e">
        <f>H1198-G1198</f>
        <v>#VALUE!</v>
      </c>
    </row>
    <row r="1199" spans="1:61" hidden="1" x14ac:dyDescent="0.3">
      <c r="A1199" s="6">
        <v>146042</v>
      </c>
      <c r="B1199" s="6" t="e">
        <f>VLOOKUP(A1199,'[1]6.1 all cu ID (2)'!$A:$E,2,FALSE)</f>
        <v>#N/A</v>
      </c>
      <c r="C1199" s="29">
        <v>173</v>
      </c>
      <c r="D1199" s="7" t="s">
        <v>108</v>
      </c>
      <c r="E1199" s="6">
        <v>391</v>
      </c>
      <c r="F1199" s="20" t="s">
        <v>314</v>
      </c>
      <c r="G1199" s="6">
        <v>1000</v>
      </c>
      <c r="H1199" s="6" t="s">
        <v>9</v>
      </c>
      <c r="I1199" s="6" t="s">
        <v>9</v>
      </c>
      <c r="J1199" s="89" t="e">
        <f>H1199-G1199</f>
        <v>#VALUE!</v>
      </c>
    </row>
    <row r="1200" spans="1:61" hidden="1" x14ac:dyDescent="0.3">
      <c r="A1200" s="6">
        <v>146042</v>
      </c>
      <c r="B1200" s="6" t="e">
        <f>VLOOKUP(A1200,'[1]6.1 all cu ID (2)'!$A:$E,2,FALSE)</f>
        <v>#N/A</v>
      </c>
      <c r="C1200" s="29">
        <v>173</v>
      </c>
      <c r="D1200" s="7" t="s">
        <v>108</v>
      </c>
      <c r="E1200" s="6">
        <v>392</v>
      </c>
      <c r="F1200" s="12" t="s">
        <v>315</v>
      </c>
      <c r="G1200" s="6">
        <v>19</v>
      </c>
      <c r="H1200" s="6" t="s">
        <v>9</v>
      </c>
      <c r="I1200" s="6" t="s">
        <v>9</v>
      </c>
      <c r="J1200" s="89" t="e">
        <f>H1200-G1200</f>
        <v>#VALUE!</v>
      </c>
    </row>
    <row r="1201" spans="1:11" hidden="1" x14ac:dyDescent="0.3">
      <c r="A1201" s="6">
        <v>146042</v>
      </c>
      <c r="B1201" s="6" t="e">
        <f>VLOOKUP(A1201,'[1]6.1 all cu ID (2)'!$A:$E,2,FALSE)</f>
        <v>#N/A</v>
      </c>
      <c r="C1201" s="29">
        <v>173</v>
      </c>
      <c r="D1201" s="7" t="s">
        <v>108</v>
      </c>
      <c r="E1201" s="6">
        <v>395</v>
      </c>
      <c r="F1201" s="12" t="s">
        <v>318</v>
      </c>
      <c r="G1201" s="6">
        <v>213</v>
      </c>
      <c r="H1201" s="6" t="s">
        <v>9</v>
      </c>
      <c r="I1201" s="6" t="s">
        <v>9</v>
      </c>
      <c r="J1201" s="89" t="e">
        <f>H1201-G1201</f>
        <v>#VALUE!</v>
      </c>
    </row>
    <row r="1202" spans="1:11" hidden="1" x14ac:dyDescent="0.3">
      <c r="A1202" s="6">
        <v>146256</v>
      </c>
      <c r="B1202" s="6" t="e">
        <f>VLOOKUP(A1202,'[1]6.1 all cu ID (2)'!$A:$E,2,FALSE)</f>
        <v>#N/A</v>
      </c>
      <c r="C1202" s="80" t="e">
        <v>#N/A</v>
      </c>
      <c r="D1202" s="7" t="s">
        <v>114</v>
      </c>
      <c r="E1202" s="6">
        <v>384</v>
      </c>
      <c r="F1202" s="12" t="s">
        <v>307</v>
      </c>
      <c r="G1202" s="6">
        <v>42</v>
      </c>
      <c r="H1202" s="6" t="s">
        <v>9</v>
      </c>
      <c r="I1202" s="6" t="s">
        <v>9</v>
      </c>
      <c r="J1202" s="89" t="e">
        <f>H1202-G1202</f>
        <v>#VALUE!</v>
      </c>
    </row>
    <row r="1203" spans="1:11" x14ac:dyDescent="0.3">
      <c r="A1203" s="42">
        <v>144855</v>
      </c>
      <c r="B1203" s="6">
        <f>VLOOKUP(A1203,'[1]6.1 all cu ID (2)'!$A:$E,2,FALSE)</f>
        <v>168</v>
      </c>
      <c r="C1203" s="6">
        <v>168</v>
      </c>
      <c r="D1203" s="43" t="s">
        <v>83</v>
      </c>
      <c r="E1203" s="42">
        <v>382</v>
      </c>
      <c r="F1203" s="44" t="s">
        <v>301</v>
      </c>
      <c r="G1203" s="42">
        <v>14</v>
      </c>
      <c r="H1203" s="42">
        <v>42</v>
      </c>
      <c r="I1203" s="42">
        <v>14</v>
      </c>
      <c r="J1203" s="89">
        <f>H1203-G1203</f>
        <v>28</v>
      </c>
      <c r="K1203" s="33" t="s">
        <v>443</v>
      </c>
    </row>
    <row r="1204" spans="1:11" hidden="1" x14ac:dyDescent="0.3">
      <c r="A1204" s="6">
        <v>146120</v>
      </c>
      <c r="B1204" s="6" t="e">
        <f>VLOOKUP(A1204,'[1]6.1 all cu ID (2)'!$A:$E,2,FALSE)</f>
        <v>#N/A</v>
      </c>
      <c r="C1204" s="80" t="e">
        <v>#N/A</v>
      </c>
      <c r="D1204" s="7" t="s">
        <v>109</v>
      </c>
      <c r="E1204" s="6">
        <v>386</v>
      </c>
      <c r="F1204" s="12" t="s">
        <v>309</v>
      </c>
      <c r="G1204" s="6">
        <v>700</v>
      </c>
      <c r="H1204" s="6">
        <v>779</v>
      </c>
      <c r="I1204" s="6">
        <v>779</v>
      </c>
      <c r="J1204" s="89">
        <f>H1204-G1204</f>
        <v>79</v>
      </c>
    </row>
    <row r="1205" spans="1:11" hidden="1" x14ac:dyDescent="0.3">
      <c r="A1205" s="6">
        <v>146120</v>
      </c>
      <c r="B1205" s="6" t="e">
        <f>VLOOKUP(A1205,'[1]6.1 all cu ID (2)'!$A:$E,2,FALSE)</f>
        <v>#N/A</v>
      </c>
      <c r="C1205" s="80" t="e">
        <v>#N/A</v>
      </c>
      <c r="D1205" s="7" t="s">
        <v>109</v>
      </c>
      <c r="E1205" s="6">
        <v>387</v>
      </c>
      <c r="F1205" s="18" t="s">
        <v>310</v>
      </c>
      <c r="G1205" s="6">
        <v>400</v>
      </c>
      <c r="H1205" s="6">
        <v>476</v>
      </c>
      <c r="I1205" s="6">
        <v>476</v>
      </c>
      <c r="J1205" s="89">
        <f>H1205-G1205</f>
        <v>76</v>
      </c>
    </row>
    <row r="1206" spans="1:11" hidden="1" x14ac:dyDescent="0.3">
      <c r="A1206" s="6">
        <v>146120</v>
      </c>
      <c r="B1206" s="6" t="e">
        <f>VLOOKUP(A1206,'[1]6.1 all cu ID (2)'!$A:$E,2,FALSE)</f>
        <v>#N/A</v>
      </c>
      <c r="C1206" s="80" t="e">
        <v>#N/A</v>
      </c>
      <c r="D1206" s="7" t="s">
        <v>109</v>
      </c>
      <c r="E1206" s="6">
        <v>388</v>
      </c>
      <c r="F1206" s="19" t="s">
        <v>311</v>
      </c>
      <c r="G1206" s="6">
        <v>250</v>
      </c>
      <c r="H1206" s="6">
        <v>313</v>
      </c>
      <c r="I1206" s="6">
        <v>313</v>
      </c>
      <c r="J1206" s="89">
        <f>H1206-G1206</f>
        <v>63</v>
      </c>
    </row>
    <row r="1207" spans="1:11" hidden="1" x14ac:dyDescent="0.3">
      <c r="A1207" s="6">
        <v>146120</v>
      </c>
      <c r="B1207" s="6" t="e">
        <f>VLOOKUP(A1207,'[1]6.1 all cu ID (2)'!$A:$E,2,FALSE)</f>
        <v>#N/A</v>
      </c>
      <c r="C1207" s="80" t="e">
        <v>#N/A</v>
      </c>
      <c r="D1207" s="7" t="s">
        <v>109</v>
      </c>
      <c r="E1207" s="6">
        <v>389</v>
      </c>
      <c r="F1207" s="20" t="s">
        <v>312</v>
      </c>
      <c r="G1207" s="6">
        <v>250</v>
      </c>
      <c r="H1207" s="6">
        <v>272</v>
      </c>
      <c r="I1207" s="6">
        <v>272</v>
      </c>
      <c r="J1207" s="89">
        <f>H1207-G1207</f>
        <v>22</v>
      </c>
    </row>
    <row r="1208" spans="1:11" hidden="1" x14ac:dyDescent="0.3">
      <c r="A1208" s="6">
        <v>146120</v>
      </c>
      <c r="B1208" s="6" t="e">
        <f>VLOOKUP(A1208,'[1]6.1 all cu ID (2)'!$A:$E,2,FALSE)</f>
        <v>#N/A</v>
      </c>
      <c r="C1208" s="80" t="e">
        <v>#N/A</v>
      </c>
      <c r="D1208" s="7" t="s">
        <v>109</v>
      </c>
      <c r="E1208" s="6">
        <v>391</v>
      </c>
      <c r="F1208" s="20" t="s">
        <v>314</v>
      </c>
      <c r="G1208" s="6">
        <v>200</v>
      </c>
      <c r="H1208" s="6">
        <v>201</v>
      </c>
      <c r="I1208" s="6">
        <v>201</v>
      </c>
      <c r="J1208" s="89">
        <f>H1208-G1208</f>
        <v>1</v>
      </c>
    </row>
    <row r="1209" spans="1:11" hidden="1" x14ac:dyDescent="0.3">
      <c r="A1209" s="6">
        <v>146120</v>
      </c>
      <c r="B1209" s="6" t="e">
        <f>VLOOKUP(A1209,'[1]6.1 all cu ID (2)'!$A:$E,2,FALSE)</f>
        <v>#N/A</v>
      </c>
      <c r="C1209" s="80" t="e">
        <v>#N/A</v>
      </c>
      <c r="D1209" s="7" t="s">
        <v>109</v>
      </c>
      <c r="E1209" s="6">
        <v>392</v>
      </c>
      <c r="F1209" s="12" t="s">
        <v>315</v>
      </c>
      <c r="G1209" s="6">
        <v>16</v>
      </c>
      <c r="H1209" s="6">
        <v>16</v>
      </c>
      <c r="I1209" s="6">
        <v>16</v>
      </c>
      <c r="J1209" s="89">
        <f>H1209-G1209</f>
        <v>0</v>
      </c>
    </row>
    <row r="1210" spans="1:11" hidden="1" x14ac:dyDescent="0.3">
      <c r="A1210" s="6">
        <v>146120</v>
      </c>
      <c r="B1210" s="6" t="e">
        <f>VLOOKUP(A1210,'[1]6.1 all cu ID (2)'!$A:$E,2,FALSE)</f>
        <v>#N/A</v>
      </c>
      <c r="C1210" s="80" t="e">
        <v>#N/A</v>
      </c>
      <c r="D1210" s="7" t="s">
        <v>109</v>
      </c>
      <c r="E1210" s="6">
        <v>395</v>
      </c>
      <c r="F1210" s="12" t="s">
        <v>318</v>
      </c>
      <c r="G1210" s="6">
        <v>400</v>
      </c>
      <c r="H1210" s="6">
        <v>433</v>
      </c>
      <c r="I1210" s="6">
        <v>433</v>
      </c>
      <c r="J1210" s="89">
        <f>H1210-G1210</f>
        <v>33</v>
      </c>
    </row>
    <row r="1211" spans="1:11" hidden="1" x14ac:dyDescent="0.3">
      <c r="A1211" s="6">
        <v>146120</v>
      </c>
      <c r="B1211" s="6" t="e">
        <f>VLOOKUP(A1211,'[1]6.1 all cu ID (2)'!$A:$E,2,FALSE)</f>
        <v>#N/A</v>
      </c>
      <c r="C1211" s="80" t="e">
        <v>#N/A</v>
      </c>
      <c r="D1211" s="7" t="s">
        <v>109</v>
      </c>
      <c r="E1211" s="6">
        <v>396</v>
      </c>
      <c r="F1211" s="12" t="s">
        <v>319</v>
      </c>
      <c r="G1211" s="6">
        <v>1</v>
      </c>
      <c r="H1211" s="6">
        <v>1</v>
      </c>
      <c r="I1211" s="6">
        <v>1</v>
      </c>
      <c r="J1211" s="89">
        <f>H1211-G1211</f>
        <v>0</v>
      </c>
    </row>
    <row r="1212" spans="1:11" hidden="1" x14ac:dyDescent="0.3">
      <c r="A1212" s="6">
        <v>146120</v>
      </c>
      <c r="B1212" s="6" t="e">
        <f>VLOOKUP(A1212,'[1]6.1 all cu ID (2)'!$A:$E,2,FALSE)</f>
        <v>#N/A</v>
      </c>
      <c r="C1212" s="80" t="e">
        <v>#N/A</v>
      </c>
      <c r="D1212" s="7" t="s">
        <v>109</v>
      </c>
      <c r="E1212" s="6">
        <v>453</v>
      </c>
      <c r="F1212" s="12" t="s">
        <v>320</v>
      </c>
      <c r="G1212" s="6">
        <v>53</v>
      </c>
      <c r="H1212" s="6">
        <v>53</v>
      </c>
      <c r="I1212" s="6">
        <v>53</v>
      </c>
      <c r="J1212" s="89">
        <f>H1212-G1212</f>
        <v>0</v>
      </c>
    </row>
    <row r="1213" spans="1:11" hidden="1" x14ac:dyDescent="0.3">
      <c r="A1213" s="6">
        <v>147347</v>
      </c>
      <c r="B1213" s="6">
        <f>VLOOKUP(A1213,'[1]6.1 all cu ID (2)'!$A:$E,2,FALSE)</f>
        <v>173</v>
      </c>
      <c r="C1213" s="6">
        <v>173</v>
      </c>
      <c r="D1213" s="7" t="s">
        <v>168</v>
      </c>
      <c r="E1213" s="6">
        <v>384</v>
      </c>
      <c r="F1213" s="12" t="s">
        <v>307</v>
      </c>
      <c r="G1213" s="6">
        <v>42</v>
      </c>
      <c r="H1213" s="6">
        <v>42</v>
      </c>
      <c r="I1213" s="6">
        <v>42</v>
      </c>
      <c r="J1213" s="89">
        <f>H1213-G1213</f>
        <v>0</v>
      </c>
    </row>
    <row r="1214" spans="1:11" x14ac:dyDescent="0.3">
      <c r="A1214" s="42">
        <v>147347</v>
      </c>
      <c r="B1214" s="6">
        <f>VLOOKUP(A1214,'[1]6.1 all cu ID (2)'!$A:$E,2,FALSE)</f>
        <v>173</v>
      </c>
      <c r="C1214" s="6">
        <v>173</v>
      </c>
      <c r="D1214" s="43" t="s">
        <v>168</v>
      </c>
      <c r="E1214" s="42">
        <v>382</v>
      </c>
      <c r="F1214" s="44" t="s">
        <v>301</v>
      </c>
      <c r="G1214" s="42">
        <v>7</v>
      </c>
      <c r="H1214" s="42">
        <v>42</v>
      </c>
      <c r="I1214" s="42">
        <v>7</v>
      </c>
      <c r="J1214" s="89">
        <f>H1214-G1214</f>
        <v>35</v>
      </c>
      <c r="K1214" s="33" t="s">
        <v>443</v>
      </c>
    </row>
    <row r="1215" spans="1:11" hidden="1" x14ac:dyDescent="0.3">
      <c r="A1215" s="6">
        <v>146180</v>
      </c>
      <c r="B1215" s="6">
        <f>VLOOKUP(A1215,'[1]6.1 all cu ID (2)'!$A:$E,2,FALSE)</f>
        <v>168</v>
      </c>
      <c r="C1215" s="6">
        <v>168</v>
      </c>
      <c r="D1215" s="7" t="s">
        <v>110</v>
      </c>
      <c r="E1215" s="6">
        <v>386</v>
      </c>
      <c r="F1215" s="12" t="s">
        <v>309</v>
      </c>
      <c r="G1215" s="6">
        <v>700</v>
      </c>
      <c r="H1215" s="6">
        <v>636</v>
      </c>
      <c r="I1215" s="6">
        <v>636</v>
      </c>
      <c r="J1215" s="89">
        <f>H1215-G1215</f>
        <v>-64</v>
      </c>
    </row>
    <row r="1216" spans="1:11" hidden="1" x14ac:dyDescent="0.3">
      <c r="A1216" s="6">
        <v>146180</v>
      </c>
      <c r="B1216" s="6">
        <f>VLOOKUP(A1216,'[1]6.1 all cu ID (2)'!$A:$E,2,FALSE)</f>
        <v>168</v>
      </c>
      <c r="C1216" s="6">
        <v>168</v>
      </c>
      <c r="D1216" s="7" t="s">
        <v>110</v>
      </c>
      <c r="E1216" s="6">
        <v>387</v>
      </c>
      <c r="F1216" s="18" t="s">
        <v>310</v>
      </c>
      <c r="G1216" s="6">
        <v>400</v>
      </c>
      <c r="H1216" s="6">
        <v>274</v>
      </c>
      <c r="I1216" s="6">
        <v>274</v>
      </c>
      <c r="J1216" s="89">
        <f>H1216-G1216</f>
        <v>-126</v>
      </c>
    </row>
    <row r="1217" spans="1:11" hidden="1" x14ac:dyDescent="0.3">
      <c r="A1217" s="6">
        <v>146180</v>
      </c>
      <c r="B1217" s="6">
        <f>VLOOKUP(A1217,'[1]6.1 all cu ID (2)'!$A:$E,2,FALSE)</f>
        <v>168</v>
      </c>
      <c r="C1217" s="6">
        <v>168</v>
      </c>
      <c r="D1217" s="7" t="s">
        <v>110</v>
      </c>
      <c r="E1217" s="6">
        <v>388</v>
      </c>
      <c r="F1217" s="19" t="s">
        <v>311</v>
      </c>
      <c r="G1217" s="6">
        <v>200</v>
      </c>
      <c r="H1217" s="6">
        <v>232</v>
      </c>
      <c r="I1217" s="6">
        <v>232</v>
      </c>
      <c r="J1217" s="89">
        <f>H1217-G1217</f>
        <v>32</v>
      </c>
    </row>
    <row r="1218" spans="1:11" hidden="1" x14ac:dyDescent="0.3">
      <c r="A1218" s="6">
        <v>146180</v>
      </c>
      <c r="B1218" s="6">
        <f>VLOOKUP(A1218,'[1]6.1 all cu ID (2)'!$A:$E,2,FALSE)</f>
        <v>168</v>
      </c>
      <c r="C1218" s="6">
        <v>168</v>
      </c>
      <c r="D1218" s="7" t="s">
        <v>110</v>
      </c>
      <c r="E1218" s="6">
        <v>389</v>
      </c>
      <c r="F1218" s="20" t="s">
        <v>312</v>
      </c>
      <c r="G1218" s="6">
        <v>200</v>
      </c>
      <c r="H1218" s="6">
        <v>216</v>
      </c>
      <c r="I1218" s="6">
        <v>216</v>
      </c>
      <c r="J1218" s="89">
        <f>H1218-G1218</f>
        <v>16</v>
      </c>
    </row>
    <row r="1219" spans="1:11" hidden="1" x14ac:dyDescent="0.3">
      <c r="A1219" s="6">
        <v>146180</v>
      </c>
      <c r="B1219" s="6">
        <f>VLOOKUP(A1219,'[1]6.1 all cu ID (2)'!$A:$E,2,FALSE)</f>
        <v>168</v>
      </c>
      <c r="C1219" s="6">
        <v>168</v>
      </c>
      <c r="D1219" s="7" t="s">
        <v>110</v>
      </c>
      <c r="E1219" s="6">
        <v>391</v>
      </c>
      <c r="F1219" s="20" t="s">
        <v>314</v>
      </c>
      <c r="G1219" s="6">
        <v>300</v>
      </c>
      <c r="H1219" s="6">
        <v>249</v>
      </c>
      <c r="I1219" s="6">
        <v>249</v>
      </c>
      <c r="J1219" s="89">
        <f>H1219-G1219</f>
        <v>-51</v>
      </c>
    </row>
    <row r="1220" spans="1:11" hidden="1" x14ac:dyDescent="0.3">
      <c r="A1220" s="6">
        <v>146180</v>
      </c>
      <c r="B1220" s="6">
        <f>VLOOKUP(A1220,'[1]6.1 all cu ID (2)'!$A:$E,2,FALSE)</f>
        <v>168</v>
      </c>
      <c r="C1220" s="6">
        <v>168</v>
      </c>
      <c r="D1220" s="7" t="s">
        <v>110</v>
      </c>
      <c r="E1220" s="6">
        <v>392</v>
      </c>
      <c r="F1220" s="12" t="s">
        <v>315</v>
      </c>
      <c r="G1220" s="6">
        <v>32</v>
      </c>
      <c r="H1220" s="6">
        <v>24</v>
      </c>
      <c r="I1220" s="6">
        <v>24</v>
      </c>
      <c r="J1220" s="89">
        <f>H1220-G1220</f>
        <v>-8</v>
      </c>
    </row>
    <row r="1221" spans="1:11" hidden="1" x14ac:dyDescent="0.3">
      <c r="A1221" s="6">
        <v>146180</v>
      </c>
      <c r="B1221" s="6">
        <f>VLOOKUP(A1221,'[1]6.1 all cu ID (2)'!$A:$E,2,FALSE)</f>
        <v>168</v>
      </c>
      <c r="C1221" s="6">
        <v>168</v>
      </c>
      <c r="D1221" s="7" t="s">
        <v>110</v>
      </c>
      <c r="E1221" s="6">
        <v>395</v>
      </c>
      <c r="F1221" s="12" t="s">
        <v>318</v>
      </c>
      <c r="G1221" s="6">
        <v>400</v>
      </c>
      <c r="H1221" s="6">
        <v>131</v>
      </c>
      <c r="I1221" s="6">
        <v>131</v>
      </c>
      <c r="J1221" s="89">
        <f>H1221-G1221</f>
        <v>-269</v>
      </c>
    </row>
    <row r="1222" spans="1:11" hidden="1" x14ac:dyDescent="0.3">
      <c r="A1222" s="6">
        <v>146180</v>
      </c>
      <c r="B1222" s="6">
        <f>VLOOKUP(A1222,'[1]6.1 all cu ID (2)'!$A:$E,2,FALSE)</f>
        <v>168</v>
      </c>
      <c r="C1222" s="6">
        <v>168</v>
      </c>
      <c r="D1222" s="7" t="s">
        <v>110</v>
      </c>
      <c r="E1222" s="6">
        <v>396</v>
      </c>
      <c r="F1222" s="12" t="s">
        <v>319</v>
      </c>
      <c r="G1222" s="6">
        <v>1</v>
      </c>
      <c r="H1222" s="6">
        <v>1</v>
      </c>
      <c r="I1222" s="6">
        <v>1</v>
      </c>
      <c r="J1222" s="89">
        <f>H1222-G1222</f>
        <v>0</v>
      </c>
    </row>
    <row r="1223" spans="1:11" hidden="1" x14ac:dyDescent="0.3">
      <c r="A1223" s="6">
        <v>146180</v>
      </c>
      <c r="B1223" s="6">
        <f>VLOOKUP(A1223,'[1]6.1 all cu ID (2)'!$A:$E,2,FALSE)</f>
        <v>168</v>
      </c>
      <c r="C1223" s="6">
        <v>168</v>
      </c>
      <c r="D1223" s="7" t="s">
        <v>110</v>
      </c>
      <c r="E1223" s="6">
        <v>453</v>
      </c>
      <c r="F1223" s="12" t="s">
        <v>320</v>
      </c>
      <c r="G1223" s="6">
        <v>44</v>
      </c>
      <c r="H1223" s="6">
        <v>18</v>
      </c>
      <c r="I1223" s="6">
        <v>18</v>
      </c>
      <c r="J1223" s="89">
        <f>H1223-G1223</f>
        <v>-26</v>
      </c>
    </row>
    <row r="1224" spans="1:11" hidden="1" x14ac:dyDescent="0.3">
      <c r="A1224" s="6">
        <v>148065</v>
      </c>
      <c r="B1224" s="6">
        <f>VLOOKUP(A1224,'[1]6.1 all cu ID (2)'!$A:$E,2,FALSE)</f>
        <v>173</v>
      </c>
      <c r="C1224" s="6">
        <v>173</v>
      </c>
      <c r="D1224" s="7" t="s">
        <v>208</v>
      </c>
      <c r="E1224" s="6">
        <v>384</v>
      </c>
      <c r="F1224" s="12" t="s">
        <v>307</v>
      </c>
      <c r="G1224" s="6">
        <v>42</v>
      </c>
      <c r="H1224" s="6">
        <v>52</v>
      </c>
      <c r="I1224" s="6">
        <v>52</v>
      </c>
      <c r="J1224" s="89">
        <f>H1224-G1224</f>
        <v>10</v>
      </c>
    </row>
    <row r="1225" spans="1:11" x14ac:dyDescent="0.3">
      <c r="A1225" s="42">
        <v>148980</v>
      </c>
      <c r="B1225" s="6">
        <f>VLOOKUP(A1225,'[1]6.1 all cu ID (2)'!$A:$E,2,FALSE)</f>
        <v>173</v>
      </c>
      <c r="C1225" s="6">
        <v>173</v>
      </c>
      <c r="D1225" s="43" t="s">
        <v>253</v>
      </c>
      <c r="E1225" s="42">
        <v>382</v>
      </c>
      <c r="F1225" s="44" t="s">
        <v>301</v>
      </c>
      <c r="G1225" s="42">
        <v>5</v>
      </c>
      <c r="H1225" s="42">
        <v>38</v>
      </c>
      <c r="I1225" s="42">
        <v>5</v>
      </c>
      <c r="J1225" s="89">
        <f>H1225-G1225</f>
        <v>33</v>
      </c>
      <c r="K1225" s="33" t="s">
        <v>443</v>
      </c>
    </row>
    <row r="1226" spans="1:11" hidden="1" x14ac:dyDescent="0.3">
      <c r="A1226" s="6">
        <v>146181</v>
      </c>
      <c r="B1226" s="6">
        <f>VLOOKUP(A1226,'[1]6.1 all cu ID (2)'!$A:$E,2,FALSE)</f>
        <v>168</v>
      </c>
      <c r="C1226" s="6">
        <v>168</v>
      </c>
      <c r="D1226" s="7" t="s">
        <v>111</v>
      </c>
      <c r="E1226" s="6">
        <v>386</v>
      </c>
      <c r="F1226" s="12" t="s">
        <v>309</v>
      </c>
      <c r="G1226" s="6">
        <v>700</v>
      </c>
      <c r="H1226" s="6">
        <v>760</v>
      </c>
      <c r="I1226" s="6">
        <v>760</v>
      </c>
      <c r="J1226" s="89">
        <f>H1226-G1226</f>
        <v>60</v>
      </c>
    </row>
    <row r="1227" spans="1:11" hidden="1" x14ac:dyDescent="0.3">
      <c r="A1227" s="6">
        <v>146181</v>
      </c>
      <c r="B1227" s="6">
        <f>VLOOKUP(A1227,'[1]6.1 all cu ID (2)'!$A:$E,2,FALSE)</f>
        <v>168</v>
      </c>
      <c r="C1227" s="6">
        <v>168</v>
      </c>
      <c r="D1227" s="7" t="s">
        <v>111</v>
      </c>
      <c r="E1227" s="6">
        <v>387</v>
      </c>
      <c r="F1227" s="18" t="s">
        <v>310</v>
      </c>
      <c r="G1227" s="6">
        <v>400</v>
      </c>
      <c r="H1227" s="6">
        <v>416</v>
      </c>
      <c r="I1227" s="6">
        <v>416</v>
      </c>
      <c r="J1227" s="89">
        <f>H1227-G1227</f>
        <v>16</v>
      </c>
    </row>
    <row r="1228" spans="1:11" hidden="1" x14ac:dyDescent="0.3">
      <c r="A1228" s="6">
        <v>146181</v>
      </c>
      <c r="B1228" s="6">
        <f>VLOOKUP(A1228,'[1]6.1 all cu ID (2)'!$A:$E,2,FALSE)</f>
        <v>168</v>
      </c>
      <c r="C1228" s="6">
        <v>168</v>
      </c>
      <c r="D1228" s="7" t="s">
        <v>111</v>
      </c>
      <c r="E1228" s="6">
        <v>388</v>
      </c>
      <c r="F1228" s="19" t="s">
        <v>311</v>
      </c>
      <c r="G1228" s="6">
        <v>200</v>
      </c>
      <c r="H1228" s="6">
        <v>274</v>
      </c>
      <c r="I1228" s="6">
        <v>274</v>
      </c>
      <c r="J1228" s="89">
        <f>H1228-G1228</f>
        <v>74</v>
      </c>
    </row>
    <row r="1229" spans="1:11" hidden="1" x14ac:dyDescent="0.3">
      <c r="A1229" s="6">
        <v>146181</v>
      </c>
      <c r="B1229" s="6">
        <f>VLOOKUP(A1229,'[1]6.1 all cu ID (2)'!$A:$E,2,FALSE)</f>
        <v>168</v>
      </c>
      <c r="C1229" s="6">
        <v>168</v>
      </c>
      <c r="D1229" s="7" t="s">
        <v>111</v>
      </c>
      <c r="E1229" s="6">
        <v>389</v>
      </c>
      <c r="F1229" s="20" t="s">
        <v>312</v>
      </c>
      <c r="G1229" s="6">
        <v>200</v>
      </c>
      <c r="H1229" s="6">
        <v>270</v>
      </c>
      <c r="I1229" s="6">
        <v>270</v>
      </c>
      <c r="J1229" s="89">
        <f>H1229-G1229</f>
        <v>70</v>
      </c>
    </row>
    <row r="1230" spans="1:11" hidden="1" x14ac:dyDescent="0.3">
      <c r="A1230" s="6">
        <v>146181</v>
      </c>
      <c r="B1230" s="6">
        <f>VLOOKUP(A1230,'[1]6.1 all cu ID (2)'!$A:$E,2,FALSE)</f>
        <v>168</v>
      </c>
      <c r="C1230" s="6">
        <v>168</v>
      </c>
      <c r="D1230" s="7" t="s">
        <v>111</v>
      </c>
      <c r="E1230" s="6">
        <v>391</v>
      </c>
      <c r="F1230" s="20" t="s">
        <v>314</v>
      </c>
      <c r="G1230" s="6">
        <v>300</v>
      </c>
      <c r="H1230" s="6">
        <v>231</v>
      </c>
      <c r="I1230" s="6">
        <v>231</v>
      </c>
      <c r="J1230" s="89">
        <f>H1230-G1230</f>
        <v>-69</v>
      </c>
    </row>
    <row r="1231" spans="1:11" hidden="1" x14ac:dyDescent="0.3">
      <c r="A1231" s="6">
        <v>146181</v>
      </c>
      <c r="B1231" s="6">
        <f>VLOOKUP(A1231,'[1]6.1 all cu ID (2)'!$A:$E,2,FALSE)</f>
        <v>168</v>
      </c>
      <c r="C1231" s="6">
        <v>168</v>
      </c>
      <c r="D1231" s="7" t="s">
        <v>111</v>
      </c>
      <c r="E1231" s="6">
        <v>392</v>
      </c>
      <c r="F1231" s="12" t="s">
        <v>315</v>
      </c>
      <c r="G1231" s="6">
        <v>32</v>
      </c>
      <c r="H1231" s="6">
        <v>3</v>
      </c>
      <c r="I1231" s="6">
        <v>3</v>
      </c>
      <c r="J1231" s="89">
        <f>H1231-G1231</f>
        <v>-29</v>
      </c>
    </row>
    <row r="1232" spans="1:11" hidden="1" x14ac:dyDescent="0.3">
      <c r="A1232" s="6">
        <v>146181</v>
      </c>
      <c r="B1232" s="6">
        <f>VLOOKUP(A1232,'[1]6.1 all cu ID (2)'!$A:$E,2,FALSE)</f>
        <v>168</v>
      </c>
      <c r="C1232" s="6">
        <v>168</v>
      </c>
      <c r="D1232" s="7" t="s">
        <v>111</v>
      </c>
      <c r="E1232" s="6">
        <v>395</v>
      </c>
      <c r="F1232" s="12" t="s">
        <v>318</v>
      </c>
      <c r="G1232" s="6">
        <v>400</v>
      </c>
      <c r="H1232" s="6">
        <v>252</v>
      </c>
      <c r="I1232" s="6">
        <v>252</v>
      </c>
      <c r="J1232" s="89">
        <f>H1232-G1232</f>
        <v>-148</v>
      </c>
    </row>
    <row r="1233" spans="1:11" hidden="1" x14ac:dyDescent="0.3">
      <c r="A1233" s="6">
        <v>146181</v>
      </c>
      <c r="B1233" s="6">
        <f>VLOOKUP(A1233,'[1]6.1 all cu ID (2)'!$A:$E,2,FALSE)</f>
        <v>168</v>
      </c>
      <c r="C1233" s="6">
        <v>168</v>
      </c>
      <c r="D1233" s="7" t="s">
        <v>111</v>
      </c>
      <c r="E1233" s="6">
        <v>396</v>
      </c>
      <c r="F1233" s="12" t="s">
        <v>319</v>
      </c>
      <c r="G1233" s="6">
        <v>1</v>
      </c>
      <c r="H1233" s="6">
        <v>1</v>
      </c>
      <c r="I1233" s="6">
        <v>1</v>
      </c>
      <c r="J1233" s="89">
        <f>H1233-G1233</f>
        <v>0</v>
      </c>
    </row>
    <row r="1234" spans="1:11" hidden="1" x14ac:dyDescent="0.3">
      <c r="A1234" s="6">
        <v>146181</v>
      </c>
      <c r="B1234" s="6">
        <f>VLOOKUP(A1234,'[1]6.1 all cu ID (2)'!$A:$E,2,FALSE)</f>
        <v>168</v>
      </c>
      <c r="C1234" s="6">
        <v>168</v>
      </c>
      <c r="D1234" s="7" t="s">
        <v>111</v>
      </c>
      <c r="E1234" s="6">
        <v>453</v>
      </c>
      <c r="F1234" s="12" t="s">
        <v>320</v>
      </c>
      <c r="G1234" s="6">
        <v>44</v>
      </c>
      <c r="H1234" s="6">
        <v>41</v>
      </c>
      <c r="I1234" s="6">
        <v>41</v>
      </c>
      <c r="J1234" s="89">
        <f>H1234-G1234</f>
        <v>-3</v>
      </c>
    </row>
    <row r="1235" spans="1:11" x14ac:dyDescent="0.3">
      <c r="A1235" s="42">
        <v>1158</v>
      </c>
      <c r="B1235" s="6" t="e">
        <f>VLOOKUP(A1235,'[1]6.1 all cu ID (2)'!$A:$E,2,FALSE)</f>
        <v>#N/A</v>
      </c>
      <c r="C1235" s="29">
        <v>14</v>
      </c>
      <c r="D1235" s="43" t="s">
        <v>6</v>
      </c>
      <c r="E1235" s="42">
        <v>127</v>
      </c>
      <c r="F1235" s="44" t="s">
        <v>301</v>
      </c>
      <c r="G1235" s="42">
        <v>36</v>
      </c>
      <c r="H1235" s="42">
        <v>36</v>
      </c>
      <c r="I1235" s="42">
        <v>36</v>
      </c>
      <c r="J1235" s="89">
        <f>H1235-G1235</f>
        <v>0</v>
      </c>
      <c r="K1235" s="33" t="s">
        <v>444</v>
      </c>
    </row>
    <row r="1236" spans="1:11" hidden="1" x14ac:dyDescent="0.3">
      <c r="A1236" s="6">
        <v>146188</v>
      </c>
      <c r="B1236" s="6" t="e">
        <f>VLOOKUP(A1236,'[1]6.1 all cu ID (2)'!$A:$E,2,FALSE)</f>
        <v>#N/A</v>
      </c>
      <c r="C1236" s="80" t="e">
        <v>#N/A</v>
      </c>
      <c r="D1236" s="7" t="s">
        <v>281</v>
      </c>
      <c r="E1236" s="6">
        <v>386</v>
      </c>
      <c r="F1236" s="12" t="s">
        <v>309</v>
      </c>
      <c r="G1236" s="6">
        <v>200</v>
      </c>
      <c r="H1236" s="6">
        <v>307</v>
      </c>
      <c r="I1236" s="6">
        <v>307</v>
      </c>
      <c r="J1236" s="89">
        <f>H1236-G1236</f>
        <v>107</v>
      </c>
    </row>
    <row r="1237" spans="1:11" hidden="1" x14ac:dyDescent="0.3">
      <c r="A1237" s="6">
        <v>146188</v>
      </c>
      <c r="B1237" s="6" t="e">
        <f>VLOOKUP(A1237,'[1]6.1 all cu ID (2)'!$A:$E,2,FALSE)</f>
        <v>#N/A</v>
      </c>
      <c r="C1237" s="80" t="e">
        <v>#N/A</v>
      </c>
      <c r="D1237" s="7" t="s">
        <v>281</v>
      </c>
      <c r="E1237" s="6">
        <v>387</v>
      </c>
      <c r="F1237" s="18" t="s">
        <v>310</v>
      </c>
      <c r="G1237" s="6">
        <v>200</v>
      </c>
      <c r="H1237" s="6">
        <v>298</v>
      </c>
      <c r="I1237" s="6">
        <v>298</v>
      </c>
      <c r="J1237" s="89">
        <f>H1237-G1237</f>
        <v>98</v>
      </c>
    </row>
    <row r="1238" spans="1:11" hidden="1" x14ac:dyDescent="0.3">
      <c r="A1238" s="6">
        <v>146188</v>
      </c>
      <c r="B1238" s="6" t="e">
        <f>VLOOKUP(A1238,'[1]6.1 all cu ID (2)'!$A:$E,2,FALSE)</f>
        <v>#N/A</v>
      </c>
      <c r="C1238" s="80" t="e">
        <v>#N/A</v>
      </c>
      <c r="D1238" s="7" t="s">
        <v>281</v>
      </c>
      <c r="E1238" s="6">
        <v>392</v>
      </c>
      <c r="F1238" s="12" t="s">
        <v>315</v>
      </c>
      <c r="G1238" s="6">
        <v>3</v>
      </c>
      <c r="H1238" s="6" t="s">
        <v>9</v>
      </c>
      <c r="I1238" s="6" t="s">
        <v>9</v>
      </c>
      <c r="J1238" s="89" t="e">
        <f>H1238-G1238</f>
        <v>#VALUE!</v>
      </c>
    </row>
    <row r="1239" spans="1:11" hidden="1" x14ac:dyDescent="0.3">
      <c r="A1239" s="6">
        <v>146188</v>
      </c>
      <c r="B1239" s="6" t="e">
        <f>VLOOKUP(A1239,'[1]6.1 all cu ID (2)'!$A:$E,2,FALSE)</f>
        <v>#N/A</v>
      </c>
      <c r="C1239" s="80" t="e">
        <v>#N/A</v>
      </c>
      <c r="D1239" s="7" t="s">
        <v>281</v>
      </c>
      <c r="E1239" s="6">
        <v>395</v>
      </c>
      <c r="F1239" s="12" t="s">
        <v>318</v>
      </c>
      <c r="G1239" s="6">
        <v>200</v>
      </c>
      <c r="H1239" s="6">
        <v>298</v>
      </c>
      <c r="I1239" s="6">
        <v>298</v>
      </c>
      <c r="J1239" s="89">
        <f>H1239-G1239</f>
        <v>98</v>
      </c>
    </row>
    <row r="1240" spans="1:11" hidden="1" x14ac:dyDescent="0.3">
      <c r="A1240" s="6">
        <v>146188</v>
      </c>
      <c r="B1240" s="6" t="e">
        <f>VLOOKUP(A1240,'[1]6.1 all cu ID (2)'!$A:$E,2,FALSE)</f>
        <v>#N/A</v>
      </c>
      <c r="C1240" s="80" t="e">
        <v>#N/A</v>
      </c>
      <c r="D1240" s="7" t="s">
        <v>281</v>
      </c>
      <c r="E1240" s="6">
        <v>453</v>
      </c>
      <c r="F1240" s="12" t="s">
        <v>320</v>
      </c>
      <c r="G1240" s="6">
        <v>44</v>
      </c>
      <c r="H1240" s="6">
        <v>49</v>
      </c>
      <c r="I1240" s="6">
        <v>49</v>
      </c>
      <c r="J1240" s="89">
        <f>H1240-G1240</f>
        <v>5</v>
      </c>
    </row>
    <row r="1241" spans="1:11" hidden="1" x14ac:dyDescent="0.3">
      <c r="A1241" s="6">
        <v>144402</v>
      </c>
      <c r="B1241" s="6">
        <f>VLOOKUP(A1241,'[1]6.1 all cu ID (2)'!$A:$E,2,FALSE)</f>
        <v>168</v>
      </c>
      <c r="C1241" s="6">
        <v>168</v>
      </c>
      <c r="D1241" s="7" t="s">
        <v>68</v>
      </c>
      <c r="E1241" s="6">
        <v>384</v>
      </c>
      <c r="F1241" s="12" t="s">
        <v>307</v>
      </c>
      <c r="G1241" s="6">
        <v>41</v>
      </c>
      <c r="H1241" s="6">
        <v>41</v>
      </c>
      <c r="I1241" s="6">
        <v>41</v>
      </c>
      <c r="J1241" s="89">
        <f>H1241-G1241</f>
        <v>0</v>
      </c>
    </row>
    <row r="1242" spans="1:11" hidden="1" x14ac:dyDescent="0.3">
      <c r="A1242" s="6">
        <v>144880</v>
      </c>
      <c r="B1242" s="6">
        <f>VLOOKUP(A1242,'[1]6.1 all cu ID (2)'!$A:$E,2,FALSE)</f>
        <v>168</v>
      </c>
      <c r="C1242" s="6">
        <v>168</v>
      </c>
      <c r="D1242" s="7" t="s">
        <v>84</v>
      </c>
      <c r="E1242" s="6">
        <v>384</v>
      </c>
      <c r="F1242" s="12" t="s">
        <v>307</v>
      </c>
      <c r="G1242" s="6">
        <v>41</v>
      </c>
      <c r="H1242" s="6">
        <v>29</v>
      </c>
      <c r="I1242" s="6">
        <v>29</v>
      </c>
      <c r="J1242" s="89">
        <f>H1242-G1242</f>
        <v>-12</v>
      </c>
    </row>
    <row r="1243" spans="1:11" x14ac:dyDescent="0.3">
      <c r="A1243" s="42">
        <v>143990</v>
      </c>
      <c r="B1243" s="6">
        <f>VLOOKUP(A1243,'[1]6.1 all cu ID (2)'!$A:$E,2,FALSE)</f>
        <v>168</v>
      </c>
      <c r="C1243" s="6">
        <v>168</v>
      </c>
      <c r="D1243" s="43" t="s">
        <v>432</v>
      </c>
      <c r="E1243" s="42">
        <v>382</v>
      </c>
      <c r="F1243" s="44" t="s">
        <v>301</v>
      </c>
      <c r="G1243" s="42">
        <v>5</v>
      </c>
      <c r="H1243" s="42">
        <v>34</v>
      </c>
      <c r="I1243" s="42">
        <v>5</v>
      </c>
      <c r="J1243" s="89">
        <f>H1243-G1243</f>
        <v>29</v>
      </c>
    </row>
    <row r="1244" spans="1:11" hidden="1" x14ac:dyDescent="0.3">
      <c r="A1244" s="6">
        <v>146189</v>
      </c>
      <c r="B1244" s="6">
        <f>VLOOKUP(A1244,'[1]6.1 all cu ID (2)'!$A:$E,2,FALSE)</f>
        <v>168</v>
      </c>
      <c r="C1244" s="6">
        <v>168</v>
      </c>
      <c r="D1244" s="7" t="s">
        <v>112</v>
      </c>
      <c r="E1244" s="6">
        <v>386</v>
      </c>
      <c r="F1244" s="12" t="s">
        <v>309</v>
      </c>
      <c r="G1244" s="6">
        <v>700</v>
      </c>
      <c r="H1244" s="6">
        <v>778</v>
      </c>
      <c r="I1244" s="6">
        <v>778</v>
      </c>
      <c r="J1244" s="89">
        <f>H1244-G1244</f>
        <v>78</v>
      </c>
    </row>
    <row r="1245" spans="1:11" hidden="1" x14ac:dyDescent="0.3">
      <c r="A1245" s="6">
        <v>146189</v>
      </c>
      <c r="B1245" s="6">
        <f>VLOOKUP(A1245,'[1]6.1 all cu ID (2)'!$A:$E,2,FALSE)</f>
        <v>168</v>
      </c>
      <c r="C1245" s="6">
        <v>168</v>
      </c>
      <c r="D1245" s="7" t="s">
        <v>112</v>
      </c>
      <c r="E1245" s="6">
        <v>387</v>
      </c>
      <c r="F1245" s="18" t="s">
        <v>310</v>
      </c>
      <c r="G1245" s="6">
        <v>400</v>
      </c>
      <c r="H1245" s="6">
        <v>449</v>
      </c>
      <c r="I1245" s="6">
        <v>449</v>
      </c>
      <c r="J1245" s="89">
        <f>H1245-G1245</f>
        <v>49</v>
      </c>
    </row>
    <row r="1246" spans="1:11" hidden="1" x14ac:dyDescent="0.3">
      <c r="A1246" s="6">
        <v>146189</v>
      </c>
      <c r="B1246" s="6">
        <f>VLOOKUP(A1246,'[1]6.1 all cu ID (2)'!$A:$E,2,FALSE)</f>
        <v>168</v>
      </c>
      <c r="C1246" s="6">
        <v>168</v>
      </c>
      <c r="D1246" s="7" t="s">
        <v>112</v>
      </c>
      <c r="E1246" s="6">
        <v>388</v>
      </c>
      <c r="F1246" s="19" t="s">
        <v>311</v>
      </c>
      <c r="G1246" s="6">
        <v>200</v>
      </c>
      <c r="H1246" s="6">
        <v>259</v>
      </c>
      <c r="I1246" s="6">
        <v>259</v>
      </c>
      <c r="J1246" s="89">
        <f>H1246-G1246</f>
        <v>59</v>
      </c>
    </row>
    <row r="1247" spans="1:11" hidden="1" x14ac:dyDescent="0.3">
      <c r="A1247" s="6">
        <v>146189</v>
      </c>
      <c r="B1247" s="6">
        <f>VLOOKUP(A1247,'[1]6.1 all cu ID (2)'!$A:$E,2,FALSE)</f>
        <v>168</v>
      </c>
      <c r="C1247" s="6">
        <v>168</v>
      </c>
      <c r="D1247" s="7" t="s">
        <v>112</v>
      </c>
      <c r="E1247" s="6">
        <v>390</v>
      </c>
      <c r="F1247" s="19" t="s">
        <v>313</v>
      </c>
      <c r="G1247" s="6">
        <v>100</v>
      </c>
      <c r="H1247" s="6">
        <v>103</v>
      </c>
      <c r="I1247" s="6">
        <v>103</v>
      </c>
      <c r="J1247" s="89">
        <f>H1247-G1247</f>
        <v>3</v>
      </c>
    </row>
    <row r="1248" spans="1:11" hidden="1" x14ac:dyDescent="0.3">
      <c r="A1248" s="6">
        <v>146189</v>
      </c>
      <c r="B1248" s="6">
        <f>VLOOKUP(A1248,'[1]6.1 all cu ID (2)'!$A:$E,2,FALSE)</f>
        <v>168</v>
      </c>
      <c r="C1248" s="6">
        <v>168</v>
      </c>
      <c r="D1248" s="7" t="s">
        <v>112</v>
      </c>
      <c r="E1248" s="6">
        <v>391</v>
      </c>
      <c r="F1248" s="20" t="s">
        <v>314</v>
      </c>
      <c r="G1248" s="6">
        <v>200</v>
      </c>
      <c r="H1248" s="6">
        <v>419</v>
      </c>
      <c r="I1248" s="6">
        <v>419</v>
      </c>
      <c r="J1248" s="89">
        <f>H1248-G1248</f>
        <v>219</v>
      </c>
    </row>
    <row r="1249" spans="1:10" hidden="1" x14ac:dyDescent="0.3">
      <c r="A1249" s="6">
        <v>146189</v>
      </c>
      <c r="B1249" s="6">
        <f>VLOOKUP(A1249,'[1]6.1 all cu ID (2)'!$A:$E,2,FALSE)</f>
        <v>168</v>
      </c>
      <c r="C1249" s="6">
        <v>168</v>
      </c>
      <c r="D1249" s="7" t="s">
        <v>112</v>
      </c>
      <c r="E1249" s="6">
        <v>392</v>
      </c>
      <c r="F1249" s="12" t="s">
        <v>315</v>
      </c>
      <c r="G1249" s="6">
        <v>28</v>
      </c>
      <c r="H1249" s="6">
        <v>28</v>
      </c>
      <c r="I1249" s="6">
        <v>28</v>
      </c>
      <c r="J1249" s="89">
        <f>H1249-G1249</f>
        <v>0</v>
      </c>
    </row>
    <row r="1250" spans="1:10" hidden="1" x14ac:dyDescent="0.3">
      <c r="A1250" s="6">
        <v>146189</v>
      </c>
      <c r="B1250" s="6">
        <f>VLOOKUP(A1250,'[1]6.1 all cu ID (2)'!$A:$E,2,FALSE)</f>
        <v>168</v>
      </c>
      <c r="C1250" s="6">
        <v>168</v>
      </c>
      <c r="D1250" s="7" t="s">
        <v>112</v>
      </c>
      <c r="E1250" s="6">
        <v>395</v>
      </c>
      <c r="F1250" s="12" t="s">
        <v>318</v>
      </c>
      <c r="G1250" s="6">
        <v>400</v>
      </c>
      <c r="H1250" s="6">
        <v>403</v>
      </c>
      <c r="I1250" s="6">
        <v>403</v>
      </c>
      <c r="J1250" s="89">
        <f>H1250-G1250</f>
        <v>3</v>
      </c>
    </row>
    <row r="1251" spans="1:10" hidden="1" x14ac:dyDescent="0.3">
      <c r="A1251" s="6">
        <v>146189</v>
      </c>
      <c r="B1251" s="6">
        <f>VLOOKUP(A1251,'[1]6.1 all cu ID (2)'!$A:$E,2,FALSE)</f>
        <v>168</v>
      </c>
      <c r="C1251" s="6">
        <v>168</v>
      </c>
      <c r="D1251" s="7" t="s">
        <v>112</v>
      </c>
      <c r="E1251" s="6">
        <v>396</v>
      </c>
      <c r="F1251" s="12" t="s">
        <v>319</v>
      </c>
      <c r="G1251" s="6">
        <v>1</v>
      </c>
      <c r="H1251" s="6">
        <v>1</v>
      </c>
      <c r="I1251" s="6">
        <v>1</v>
      </c>
      <c r="J1251" s="89">
        <f>H1251-G1251</f>
        <v>0</v>
      </c>
    </row>
    <row r="1252" spans="1:10" hidden="1" x14ac:dyDescent="0.3">
      <c r="A1252" s="6">
        <v>146189</v>
      </c>
      <c r="B1252" s="6">
        <f>VLOOKUP(A1252,'[1]6.1 all cu ID (2)'!$A:$E,2,FALSE)</f>
        <v>168</v>
      </c>
      <c r="C1252" s="6">
        <v>168</v>
      </c>
      <c r="D1252" s="7" t="s">
        <v>112</v>
      </c>
      <c r="E1252" s="6">
        <v>453</v>
      </c>
      <c r="F1252" s="12" t="s">
        <v>320</v>
      </c>
      <c r="G1252" s="6">
        <v>44</v>
      </c>
      <c r="H1252" s="6">
        <v>52</v>
      </c>
      <c r="I1252" s="6">
        <v>52</v>
      </c>
      <c r="J1252" s="89">
        <f>H1252-G1252</f>
        <v>8</v>
      </c>
    </row>
    <row r="1253" spans="1:10" hidden="1" x14ac:dyDescent="0.3">
      <c r="A1253" s="6">
        <v>50467</v>
      </c>
      <c r="B1253" s="6">
        <f>VLOOKUP(A1253,'[1]6.1 all cu ID (2)'!$A:$E,2,FALSE)</f>
        <v>84</v>
      </c>
      <c r="C1253" s="6">
        <v>84</v>
      </c>
      <c r="D1253" s="7" t="s">
        <v>267</v>
      </c>
      <c r="E1253" s="6">
        <v>384</v>
      </c>
      <c r="F1253" s="12" t="s">
        <v>307</v>
      </c>
      <c r="G1253" s="6">
        <v>40</v>
      </c>
      <c r="H1253" s="6">
        <v>41</v>
      </c>
      <c r="I1253" s="6">
        <v>41</v>
      </c>
      <c r="J1253" s="89">
        <f>H1253-G1253</f>
        <v>1</v>
      </c>
    </row>
    <row r="1254" spans="1:10" x14ac:dyDescent="0.3">
      <c r="A1254" s="6">
        <v>56327</v>
      </c>
      <c r="B1254" s="6">
        <f>VLOOKUP(A1254,'[1]6.1 all cu ID (2)'!$A:$E,2,FALSE)</f>
        <v>84</v>
      </c>
      <c r="C1254" s="6">
        <v>84</v>
      </c>
      <c r="D1254" s="7" t="s">
        <v>44</v>
      </c>
      <c r="E1254" s="6">
        <v>382</v>
      </c>
      <c r="F1254" s="12" t="s">
        <v>301</v>
      </c>
      <c r="G1254" s="6">
        <v>30</v>
      </c>
      <c r="H1254" s="6">
        <v>31</v>
      </c>
      <c r="I1254" s="6">
        <v>31</v>
      </c>
      <c r="J1254" s="89">
        <f>H1254-G1254</f>
        <v>1</v>
      </c>
    </row>
    <row r="1255" spans="1:10" hidden="1" x14ac:dyDescent="0.3">
      <c r="A1255" s="6">
        <v>146253</v>
      </c>
      <c r="B1255" s="6" t="e">
        <f>VLOOKUP(A1255,'[1]6.1 all cu ID (2)'!$A:$E,2,FALSE)</f>
        <v>#N/A</v>
      </c>
      <c r="C1255" s="80" t="e">
        <v>#N/A</v>
      </c>
      <c r="D1255" s="7" t="s">
        <v>113</v>
      </c>
      <c r="E1255" s="6">
        <v>386</v>
      </c>
      <c r="F1255" s="12" t="s">
        <v>309</v>
      </c>
      <c r="G1255" s="6">
        <v>174</v>
      </c>
      <c r="H1255" s="6">
        <v>205</v>
      </c>
      <c r="I1255" s="6">
        <v>205</v>
      </c>
      <c r="J1255" s="89">
        <f>H1255-G1255</f>
        <v>31</v>
      </c>
    </row>
    <row r="1256" spans="1:10" hidden="1" x14ac:dyDescent="0.3">
      <c r="A1256" s="6">
        <v>146253</v>
      </c>
      <c r="B1256" s="6" t="e">
        <f>VLOOKUP(A1256,'[1]6.1 all cu ID (2)'!$A:$E,2,FALSE)</f>
        <v>#N/A</v>
      </c>
      <c r="C1256" s="80" t="e">
        <v>#N/A</v>
      </c>
      <c r="D1256" s="7" t="s">
        <v>113</v>
      </c>
      <c r="E1256" s="6">
        <v>387</v>
      </c>
      <c r="F1256" s="18" t="s">
        <v>310</v>
      </c>
      <c r="G1256" s="6">
        <v>174</v>
      </c>
      <c r="H1256" s="6">
        <v>204</v>
      </c>
      <c r="I1256" s="6">
        <v>204</v>
      </c>
      <c r="J1256" s="89">
        <f>H1256-G1256</f>
        <v>30</v>
      </c>
    </row>
    <row r="1257" spans="1:10" hidden="1" x14ac:dyDescent="0.3">
      <c r="A1257" s="6">
        <v>146253</v>
      </c>
      <c r="B1257" s="6" t="e">
        <f>VLOOKUP(A1257,'[1]6.1 all cu ID (2)'!$A:$E,2,FALSE)</f>
        <v>#N/A</v>
      </c>
      <c r="C1257" s="80" t="e">
        <v>#N/A</v>
      </c>
      <c r="D1257" s="7" t="s">
        <v>113</v>
      </c>
      <c r="E1257" s="6">
        <v>389</v>
      </c>
      <c r="F1257" s="20" t="s">
        <v>312</v>
      </c>
      <c r="G1257" s="6">
        <v>28</v>
      </c>
      <c r="H1257" s="6">
        <v>35</v>
      </c>
      <c r="I1257" s="6">
        <v>35</v>
      </c>
      <c r="J1257" s="89">
        <f>H1257-G1257</f>
        <v>7</v>
      </c>
    </row>
    <row r="1258" spans="1:10" hidden="1" x14ac:dyDescent="0.3">
      <c r="A1258" s="6">
        <v>146253</v>
      </c>
      <c r="B1258" s="6" t="e">
        <f>VLOOKUP(A1258,'[1]6.1 all cu ID (2)'!$A:$E,2,FALSE)</f>
        <v>#N/A</v>
      </c>
      <c r="C1258" s="80" t="e">
        <v>#N/A</v>
      </c>
      <c r="D1258" s="7" t="s">
        <v>113</v>
      </c>
      <c r="E1258" s="6">
        <v>390</v>
      </c>
      <c r="F1258" s="19" t="s">
        <v>313</v>
      </c>
      <c r="G1258" s="6">
        <v>15</v>
      </c>
      <c r="H1258" s="6">
        <v>21</v>
      </c>
      <c r="I1258" s="6">
        <v>21</v>
      </c>
      <c r="J1258" s="89">
        <f>H1258-G1258</f>
        <v>6</v>
      </c>
    </row>
    <row r="1259" spans="1:10" hidden="1" x14ac:dyDescent="0.3">
      <c r="A1259" s="6">
        <v>146253</v>
      </c>
      <c r="B1259" s="6" t="e">
        <f>VLOOKUP(A1259,'[1]6.1 all cu ID (2)'!$A:$E,2,FALSE)</f>
        <v>#N/A</v>
      </c>
      <c r="C1259" s="80" t="e">
        <v>#N/A</v>
      </c>
      <c r="D1259" s="7" t="s">
        <v>113</v>
      </c>
      <c r="E1259" s="6">
        <v>391</v>
      </c>
      <c r="F1259" s="20" t="s">
        <v>314</v>
      </c>
      <c r="G1259" s="6">
        <v>131</v>
      </c>
      <c r="H1259" s="6">
        <v>149</v>
      </c>
      <c r="I1259" s="6">
        <v>149</v>
      </c>
      <c r="J1259" s="89">
        <f>H1259-G1259</f>
        <v>18</v>
      </c>
    </row>
    <row r="1260" spans="1:10" hidden="1" x14ac:dyDescent="0.3">
      <c r="A1260" s="6">
        <v>146253</v>
      </c>
      <c r="B1260" s="6" t="e">
        <f>VLOOKUP(A1260,'[1]6.1 all cu ID (2)'!$A:$E,2,FALSE)</f>
        <v>#N/A</v>
      </c>
      <c r="C1260" s="80" t="e">
        <v>#N/A</v>
      </c>
      <c r="D1260" s="7" t="s">
        <v>113</v>
      </c>
      <c r="E1260" s="6">
        <v>392</v>
      </c>
      <c r="F1260" s="12" t="s">
        <v>315</v>
      </c>
      <c r="G1260" s="6">
        <v>2</v>
      </c>
      <c r="H1260" s="6">
        <v>2</v>
      </c>
      <c r="I1260" s="6">
        <v>2</v>
      </c>
      <c r="J1260" s="89">
        <f>H1260-G1260</f>
        <v>0</v>
      </c>
    </row>
    <row r="1261" spans="1:10" hidden="1" x14ac:dyDescent="0.3">
      <c r="A1261" s="6">
        <v>146253</v>
      </c>
      <c r="B1261" s="6" t="e">
        <f>VLOOKUP(A1261,'[1]6.1 all cu ID (2)'!$A:$E,2,FALSE)</f>
        <v>#N/A</v>
      </c>
      <c r="C1261" s="80" t="e">
        <v>#N/A</v>
      </c>
      <c r="D1261" s="7" t="s">
        <v>113</v>
      </c>
      <c r="E1261" s="6">
        <v>395</v>
      </c>
      <c r="F1261" s="12" t="s">
        <v>318</v>
      </c>
      <c r="G1261" s="6">
        <v>160</v>
      </c>
      <c r="H1261" s="6">
        <v>204</v>
      </c>
      <c r="I1261" s="6">
        <v>204</v>
      </c>
      <c r="J1261" s="89">
        <f>H1261-G1261</f>
        <v>44</v>
      </c>
    </row>
    <row r="1262" spans="1:10" hidden="1" x14ac:dyDescent="0.3">
      <c r="A1262" s="6">
        <v>146253</v>
      </c>
      <c r="B1262" s="6" t="e">
        <f>VLOOKUP(A1262,'[1]6.1 all cu ID (2)'!$A:$E,2,FALSE)</f>
        <v>#N/A</v>
      </c>
      <c r="C1262" s="80" t="e">
        <v>#N/A</v>
      </c>
      <c r="D1262" s="7" t="s">
        <v>113</v>
      </c>
      <c r="E1262" s="6">
        <v>453</v>
      </c>
      <c r="F1262" s="12" t="s">
        <v>320</v>
      </c>
      <c r="G1262" s="6">
        <v>23</v>
      </c>
      <c r="H1262" s="6">
        <v>16</v>
      </c>
      <c r="I1262" s="6">
        <v>16</v>
      </c>
      <c r="J1262" s="89">
        <f>H1262-G1262</f>
        <v>-7</v>
      </c>
    </row>
    <row r="1263" spans="1:10" x14ac:dyDescent="0.3">
      <c r="A1263" s="6">
        <v>55122</v>
      </c>
      <c r="B1263" s="6">
        <f>VLOOKUP(A1263,'[1]6.1 all cu ID (2)'!$A:$E,2,FALSE)</f>
        <v>84</v>
      </c>
      <c r="C1263" s="6">
        <v>84</v>
      </c>
      <c r="D1263" s="7" t="s">
        <v>43</v>
      </c>
      <c r="E1263" s="6">
        <v>382</v>
      </c>
      <c r="F1263" s="12" t="s">
        <v>301</v>
      </c>
      <c r="G1263" s="6">
        <v>24</v>
      </c>
      <c r="H1263" s="6">
        <v>25</v>
      </c>
      <c r="I1263" s="6">
        <v>25</v>
      </c>
      <c r="J1263" s="89">
        <f>H1263-G1263</f>
        <v>1</v>
      </c>
    </row>
    <row r="1264" spans="1:10" hidden="1" x14ac:dyDescent="0.3">
      <c r="A1264" s="6">
        <v>146256</v>
      </c>
      <c r="B1264" s="6" t="e">
        <f>VLOOKUP(A1264,'[1]6.1 all cu ID (2)'!$A:$E,2,FALSE)</f>
        <v>#N/A</v>
      </c>
      <c r="C1264" s="80" t="e">
        <v>#N/A</v>
      </c>
      <c r="D1264" s="7" t="s">
        <v>114</v>
      </c>
      <c r="E1264" s="6">
        <v>386</v>
      </c>
      <c r="F1264" s="12" t="s">
        <v>309</v>
      </c>
      <c r="G1264" s="6">
        <v>98</v>
      </c>
      <c r="H1264" s="6" t="s">
        <v>9</v>
      </c>
      <c r="I1264" s="6" t="s">
        <v>9</v>
      </c>
      <c r="J1264" s="89" t="e">
        <f>H1264-G1264</f>
        <v>#VALUE!</v>
      </c>
    </row>
    <row r="1265" spans="1:11" hidden="1" x14ac:dyDescent="0.3">
      <c r="A1265" s="6">
        <v>146256</v>
      </c>
      <c r="B1265" s="6" t="e">
        <f>VLOOKUP(A1265,'[1]6.1 all cu ID (2)'!$A:$E,2,FALSE)</f>
        <v>#N/A</v>
      </c>
      <c r="C1265" s="80" t="e">
        <v>#N/A</v>
      </c>
      <c r="D1265" s="7" t="s">
        <v>114</v>
      </c>
      <c r="E1265" s="6">
        <v>387</v>
      </c>
      <c r="F1265" s="18" t="s">
        <v>310</v>
      </c>
      <c r="G1265" s="6">
        <v>52</v>
      </c>
      <c r="H1265" s="6" t="s">
        <v>9</v>
      </c>
      <c r="I1265" s="6" t="s">
        <v>9</v>
      </c>
      <c r="J1265" s="89" t="e">
        <f>H1265-G1265</f>
        <v>#VALUE!</v>
      </c>
    </row>
    <row r="1266" spans="1:11" hidden="1" x14ac:dyDescent="0.3">
      <c r="A1266" s="6">
        <v>146256</v>
      </c>
      <c r="B1266" s="6" t="e">
        <f>VLOOKUP(A1266,'[1]6.1 all cu ID (2)'!$A:$E,2,FALSE)</f>
        <v>#N/A</v>
      </c>
      <c r="C1266" s="80" t="e">
        <v>#N/A</v>
      </c>
      <c r="D1266" s="7" t="s">
        <v>114</v>
      </c>
      <c r="E1266" s="6">
        <v>389</v>
      </c>
      <c r="F1266" s="20" t="s">
        <v>312</v>
      </c>
      <c r="G1266" s="6">
        <v>19</v>
      </c>
      <c r="H1266" s="6" t="s">
        <v>9</v>
      </c>
      <c r="I1266" s="6" t="s">
        <v>9</v>
      </c>
      <c r="J1266" s="89" t="e">
        <f>H1266-G1266</f>
        <v>#VALUE!</v>
      </c>
    </row>
    <row r="1267" spans="1:11" hidden="1" x14ac:dyDescent="0.3">
      <c r="A1267" s="6">
        <v>146256</v>
      </c>
      <c r="B1267" s="6" t="e">
        <f>VLOOKUP(A1267,'[1]6.1 all cu ID (2)'!$A:$E,2,FALSE)</f>
        <v>#N/A</v>
      </c>
      <c r="C1267" s="80" t="e">
        <v>#N/A</v>
      </c>
      <c r="D1267" s="7" t="s">
        <v>114</v>
      </c>
      <c r="E1267" s="6">
        <v>390</v>
      </c>
      <c r="F1267" s="19" t="s">
        <v>313</v>
      </c>
      <c r="G1267" s="6">
        <v>17</v>
      </c>
      <c r="H1267" s="6" t="s">
        <v>9</v>
      </c>
      <c r="I1267" s="6" t="s">
        <v>9</v>
      </c>
      <c r="J1267" s="89" t="e">
        <f>H1267-G1267</f>
        <v>#VALUE!</v>
      </c>
    </row>
    <row r="1268" spans="1:11" hidden="1" x14ac:dyDescent="0.3">
      <c r="A1268" s="6">
        <v>146256</v>
      </c>
      <c r="B1268" s="6" t="e">
        <f>VLOOKUP(A1268,'[1]6.1 all cu ID (2)'!$A:$E,2,FALSE)</f>
        <v>#N/A</v>
      </c>
      <c r="C1268" s="80" t="e">
        <v>#N/A</v>
      </c>
      <c r="D1268" s="7" t="s">
        <v>114</v>
      </c>
      <c r="E1268" s="6">
        <v>391</v>
      </c>
      <c r="F1268" s="20" t="s">
        <v>314</v>
      </c>
      <c r="G1268" s="6">
        <v>62</v>
      </c>
      <c r="H1268" s="6" t="s">
        <v>9</v>
      </c>
      <c r="I1268" s="6" t="s">
        <v>9</v>
      </c>
      <c r="J1268" s="89" t="e">
        <f>H1268-G1268</f>
        <v>#VALUE!</v>
      </c>
    </row>
    <row r="1269" spans="1:11" hidden="1" x14ac:dyDescent="0.3">
      <c r="A1269" s="6">
        <v>146256</v>
      </c>
      <c r="B1269" s="6" t="e">
        <f>VLOOKUP(A1269,'[1]6.1 all cu ID (2)'!$A:$E,2,FALSE)</f>
        <v>#N/A</v>
      </c>
      <c r="C1269" s="80" t="e">
        <v>#N/A</v>
      </c>
      <c r="D1269" s="7" t="s">
        <v>114</v>
      </c>
      <c r="E1269" s="6">
        <v>392</v>
      </c>
      <c r="F1269" s="12" t="s">
        <v>315</v>
      </c>
      <c r="G1269" s="6">
        <v>2</v>
      </c>
      <c r="H1269" s="6" t="s">
        <v>9</v>
      </c>
      <c r="I1269" s="6" t="s">
        <v>9</v>
      </c>
      <c r="J1269" s="89" t="e">
        <f>H1269-G1269</f>
        <v>#VALUE!</v>
      </c>
    </row>
    <row r="1270" spans="1:11" hidden="1" x14ac:dyDescent="0.3">
      <c r="A1270" s="6">
        <v>146256</v>
      </c>
      <c r="B1270" s="6" t="e">
        <f>VLOOKUP(A1270,'[1]6.1 all cu ID (2)'!$A:$E,2,FALSE)</f>
        <v>#N/A</v>
      </c>
      <c r="C1270" s="80" t="e">
        <v>#N/A</v>
      </c>
      <c r="D1270" s="7" t="s">
        <v>114</v>
      </c>
      <c r="E1270" s="6">
        <v>395</v>
      </c>
      <c r="F1270" s="12" t="s">
        <v>318</v>
      </c>
      <c r="G1270" s="6">
        <v>38</v>
      </c>
      <c r="H1270" s="6" t="s">
        <v>9</v>
      </c>
      <c r="I1270" s="6" t="s">
        <v>9</v>
      </c>
      <c r="J1270" s="89" t="e">
        <f>H1270-G1270</f>
        <v>#VALUE!</v>
      </c>
    </row>
    <row r="1271" spans="1:11" hidden="1" x14ac:dyDescent="0.3">
      <c r="A1271" s="6">
        <v>56705</v>
      </c>
      <c r="B1271" s="6">
        <f>VLOOKUP(A1271,'[1]6.1 all cu ID (2)'!$A:$E,2,FALSE)</f>
        <v>84</v>
      </c>
      <c r="C1271" s="6">
        <v>84</v>
      </c>
      <c r="D1271" s="7" t="s">
        <v>46</v>
      </c>
      <c r="E1271" s="6">
        <v>384</v>
      </c>
      <c r="F1271" s="12" t="s">
        <v>307</v>
      </c>
      <c r="G1271" s="6">
        <v>40</v>
      </c>
      <c r="H1271" s="6" t="s">
        <v>9</v>
      </c>
      <c r="I1271" s="6" t="s">
        <v>9</v>
      </c>
      <c r="J1271" s="89" t="e">
        <f>H1271-G1271</f>
        <v>#VALUE!</v>
      </c>
    </row>
    <row r="1272" spans="1:11" x14ac:dyDescent="0.3">
      <c r="A1272" s="42">
        <v>1253</v>
      </c>
      <c r="B1272" s="6">
        <f>VLOOKUP(A1272,'[1]6.1 all cu ID (2)'!$A:$E,2,FALSE)</f>
        <v>14</v>
      </c>
      <c r="C1272" s="6">
        <v>14</v>
      </c>
      <c r="D1272" s="43" t="s">
        <v>10</v>
      </c>
      <c r="E1272" s="42">
        <v>127</v>
      </c>
      <c r="F1272" s="44" t="s">
        <v>301</v>
      </c>
      <c r="G1272" s="42">
        <v>3</v>
      </c>
      <c r="H1272" s="42">
        <v>24</v>
      </c>
      <c r="I1272" s="42">
        <v>3</v>
      </c>
      <c r="J1272" s="89">
        <f>H1272-G1272</f>
        <v>21</v>
      </c>
      <c r="K1272" s="33" t="s">
        <v>445</v>
      </c>
    </row>
    <row r="1273" spans="1:11" hidden="1" x14ac:dyDescent="0.3">
      <c r="A1273" s="6">
        <v>146266</v>
      </c>
      <c r="B1273" s="6">
        <f>VLOOKUP(A1273,'[1]6.1 all cu ID (2)'!$A:$E,2,FALSE)</f>
        <v>168</v>
      </c>
      <c r="C1273" s="6">
        <v>168</v>
      </c>
      <c r="D1273" s="7" t="s">
        <v>115</v>
      </c>
      <c r="E1273" s="6">
        <v>386</v>
      </c>
      <c r="F1273" s="12" t="s">
        <v>309</v>
      </c>
      <c r="G1273" s="6">
        <v>215</v>
      </c>
      <c r="H1273" s="6" t="s">
        <v>9</v>
      </c>
      <c r="I1273" s="6" t="s">
        <v>9</v>
      </c>
      <c r="J1273" s="89" t="e">
        <f>H1273-G1273</f>
        <v>#VALUE!</v>
      </c>
    </row>
    <row r="1274" spans="1:11" hidden="1" x14ac:dyDescent="0.3">
      <c r="A1274" s="6">
        <v>146266</v>
      </c>
      <c r="B1274" s="6">
        <f>VLOOKUP(A1274,'[1]6.1 all cu ID (2)'!$A:$E,2,FALSE)</f>
        <v>168</v>
      </c>
      <c r="C1274" s="6">
        <v>168</v>
      </c>
      <c r="D1274" s="7" t="s">
        <v>115</v>
      </c>
      <c r="E1274" s="6">
        <v>387</v>
      </c>
      <c r="F1274" s="18" t="s">
        <v>310</v>
      </c>
      <c r="G1274" s="6">
        <v>215</v>
      </c>
      <c r="H1274" s="6" t="s">
        <v>9</v>
      </c>
      <c r="I1274" s="6" t="s">
        <v>9</v>
      </c>
      <c r="J1274" s="89" t="e">
        <f>H1274-G1274</f>
        <v>#VALUE!</v>
      </c>
    </row>
    <row r="1275" spans="1:11" hidden="1" x14ac:dyDescent="0.3">
      <c r="A1275" s="6">
        <v>146266</v>
      </c>
      <c r="B1275" s="6">
        <f>VLOOKUP(A1275,'[1]6.1 all cu ID (2)'!$A:$E,2,FALSE)</f>
        <v>168</v>
      </c>
      <c r="C1275" s="6">
        <v>168</v>
      </c>
      <c r="D1275" s="7" t="s">
        <v>115</v>
      </c>
      <c r="E1275" s="6">
        <v>388</v>
      </c>
      <c r="F1275" s="19" t="s">
        <v>311</v>
      </c>
      <c r="G1275" s="6">
        <v>180</v>
      </c>
      <c r="H1275" s="6" t="s">
        <v>9</v>
      </c>
      <c r="I1275" s="6" t="s">
        <v>9</v>
      </c>
      <c r="J1275" s="89" t="e">
        <f>H1275-G1275</f>
        <v>#VALUE!</v>
      </c>
    </row>
    <row r="1276" spans="1:11" hidden="1" x14ac:dyDescent="0.3">
      <c r="A1276" s="6">
        <v>146266</v>
      </c>
      <c r="B1276" s="6">
        <f>VLOOKUP(A1276,'[1]6.1 all cu ID (2)'!$A:$E,2,FALSE)</f>
        <v>168</v>
      </c>
      <c r="C1276" s="6">
        <v>168</v>
      </c>
      <c r="D1276" s="7" t="s">
        <v>115</v>
      </c>
      <c r="E1276" s="6">
        <v>389</v>
      </c>
      <c r="F1276" s="20" t="s">
        <v>312</v>
      </c>
      <c r="G1276" s="6">
        <v>46</v>
      </c>
      <c r="H1276" s="6" t="s">
        <v>9</v>
      </c>
      <c r="I1276" s="6" t="s">
        <v>9</v>
      </c>
      <c r="J1276" s="89" t="e">
        <f>H1276-G1276</f>
        <v>#VALUE!</v>
      </c>
    </row>
    <row r="1277" spans="1:11" hidden="1" x14ac:dyDescent="0.3">
      <c r="A1277" s="6">
        <v>146266</v>
      </c>
      <c r="B1277" s="6">
        <f>VLOOKUP(A1277,'[1]6.1 all cu ID (2)'!$A:$E,2,FALSE)</f>
        <v>168</v>
      </c>
      <c r="C1277" s="6">
        <v>168</v>
      </c>
      <c r="D1277" s="7" t="s">
        <v>115</v>
      </c>
      <c r="E1277" s="6">
        <v>390</v>
      </c>
      <c r="F1277" s="19" t="s">
        <v>313</v>
      </c>
      <c r="G1277" s="6">
        <v>10</v>
      </c>
      <c r="H1277" s="6" t="s">
        <v>9</v>
      </c>
      <c r="I1277" s="6" t="s">
        <v>9</v>
      </c>
      <c r="J1277" s="89" t="e">
        <f>H1277-G1277</f>
        <v>#VALUE!</v>
      </c>
    </row>
    <row r="1278" spans="1:11" hidden="1" x14ac:dyDescent="0.3">
      <c r="A1278" s="6">
        <v>146266</v>
      </c>
      <c r="B1278" s="6">
        <f>VLOOKUP(A1278,'[1]6.1 all cu ID (2)'!$A:$E,2,FALSE)</f>
        <v>168</v>
      </c>
      <c r="C1278" s="6">
        <v>168</v>
      </c>
      <c r="D1278" s="7" t="s">
        <v>115</v>
      </c>
      <c r="E1278" s="6">
        <v>391</v>
      </c>
      <c r="F1278" s="20" t="s">
        <v>314</v>
      </c>
      <c r="G1278" s="6">
        <v>159</v>
      </c>
      <c r="H1278" s="6" t="s">
        <v>9</v>
      </c>
      <c r="I1278" s="6" t="s">
        <v>9</v>
      </c>
      <c r="J1278" s="89" t="e">
        <f>H1278-G1278</f>
        <v>#VALUE!</v>
      </c>
    </row>
    <row r="1279" spans="1:11" hidden="1" x14ac:dyDescent="0.3">
      <c r="A1279" s="6">
        <v>146266</v>
      </c>
      <c r="B1279" s="6">
        <f>VLOOKUP(A1279,'[1]6.1 all cu ID (2)'!$A:$E,2,FALSE)</f>
        <v>168</v>
      </c>
      <c r="C1279" s="6">
        <v>168</v>
      </c>
      <c r="D1279" s="7" t="s">
        <v>115</v>
      </c>
      <c r="E1279" s="6">
        <v>392</v>
      </c>
      <c r="F1279" s="12" t="s">
        <v>315</v>
      </c>
      <c r="G1279" s="6">
        <v>3</v>
      </c>
      <c r="H1279" s="6" t="s">
        <v>9</v>
      </c>
      <c r="I1279" s="6" t="s">
        <v>9</v>
      </c>
      <c r="J1279" s="89" t="e">
        <f>H1279-G1279</f>
        <v>#VALUE!</v>
      </c>
    </row>
    <row r="1280" spans="1:11" hidden="1" x14ac:dyDescent="0.3">
      <c r="A1280" s="6">
        <v>146266</v>
      </c>
      <c r="B1280" s="6">
        <f>VLOOKUP(A1280,'[1]6.1 all cu ID (2)'!$A:$E,2,FALSE)</f>
        <v>168</v>
      </c>
      <c r="C1280" s="6">
        <v>168</v>
      </c>
      <c r="D1280" s="7" t="s">
        <v>115</v>
      </c>
      <c r="E1280" s="6">
        <v>395</v>
      </c>
      <c r="F1280" s="12" t="s">
        <v>318</v>
      </c>
      <c r="G1280" s="6">
        <v>170</v>
      </c>
      <c r="H1280" s="6" t="s">
        <v>9</v>
      </c>
      <c r="I1280" s="6" t="s">
        <v>9</v>
      </c>
      <c r="J1280" s="89" t="e">
        <f>H1280-G1280</f>
        <v>#VALUE!</v>
      </c>
    </row>
    <row r="1281" spans="1:10" hidden="1" x14ac:dyDescent="0.3">
      <c r="A1281" s="6">
        <v>146266</v>
      </c>
      <c r="B1281" s="6">
        <f>VLOOKUP(A1281,'[1]6.1 all cu ID (2)'!$A:$E,2,FALSE)</f>
        <v>168</v>
      </c>
      <c r="C1281" s="6">
        <v>168</v>
      </c>
      <c r="D1281" s="7" t="s">
        <v>115</v>
      </c>
      <c r="E1281" s="6">
        <v>453</v>
      </c>
      <c r="F1281" s="12" t="s">
        <v>320</v>
      </c>
      <c r="G1281" s="6">
        <v>66</v>
      </c>
      <c r="H1281" s="6" t="s">
        <v>9</v>
      </c>
      <c r="I1281" s="6" t="s">
        <v>9</v>
      </c>
      <c r="J1281" s="89" t="e">
        <f>H1281-G1281</f>
        <v>#VALUE!</v>
      </c>
    </row>
    <row r="1282" spans="1:10" hidden="1" x14ac:dyDescent="0.3">
      <c r="A1282" s="6">
        <v>57994</v>
      </c>
      <c r="B1282" s="6">
        <f>VLOOKUP(A1282,'[1]6.1 all cu ID (2)'!$A:$E,2,FALSE)</f>
        <v>84</v>
      </c>
      <c r="C1282" s="6">
        <v>84</v>
      </c>
      <c r="D1282" s="7" t="s">
        <v>271</v>
      </c>
      <c r="E1282" s="6">
        <v>384</v>
      </c>
      <c r="F1282" s="12" t="s">
        <v>307</v>
      </c>
      <c r="G1282" s="6">
        <v>40</v>
      </c>
      <c r="H1282" s="6" t="s">
        <v>9</v>
      </c>
      <c r="I1282" s="6" t="s">
        <v>9</v>
      </c>
      <c r="J1282" s="89" t="e">
        <f>H1282-G1282</f>
        <v>#VALUE!</v>
      </c>
    </row>
    <row r="1283" spans="1:10" x14ac:dyDescent="0.3">
      <c r="A1283" s="6">
        <v>57485</v>
      </c>
      <c r="B1283" s="6">
        <f>VLOOKUP(A1283,'[1]6.1 all cu ID (2)'!$A:$E,2,FALSE)</f>
        <v>84</v>
      </c>
      <c r="C1283" s="6">
        <v>84</v>
      </c>
      <c r="D1283" s="7" t="s">
        <v>49</v>
      </c>
      <c r="E1283" s="6">
        <v>382</v>
      </c>
      <c r="F1283" s="12" t="s">
        <v>301</v>
      </c>
      <c r="G1283" s="6">
        <v>20</v>
      </c>
      <c r="H1283" s="6">
        <v>22</v>
      </c>
      <c r="I1283" s="6">
        <v>22</v>
      </c>
      <c r="J1283" s="89">
        <f>H1283-G1283</f>
        <v>2</v>
      </c>
    </row>
    <row r="1284" spans="1:10" hidden="1" x14ac:dyDescent="0.3">
      <c r="A1284" s="6">
        <v>146301</v>
      </c>
      <c r="B1284" s="6">
        <f>VLOOKUP(A1284,'[1]6.1 all cu ID (2)'!$A:$E,2,FALSE)</f>
        <v>168</v>
      </c>
      <c r="C1284" s="6">
        <v>168</v>
      </c>
      <c r="D1284" s="7" t="s">
        <v>116</v>
      </c>
      <c r="E1284" s="6">
        <v>386</v>
      </c>
      <c r="F1284" s="12" t="s">
        <v>309</v>
      </c>
      <c r="G1284" s="6">
        <v>60</v>
      </c>
      <c r="H1284" s="6">
        <v>75</v>
      </c>
      <c r="I1284" s="6">
        <v>75</v>
      </c>
      <c r="J1284" s="89">
        <f>H1284-G1284</f>
        <v>15</v>
      </c>
    </row>
    <row r="1285" spans="1:10" hidden="1" x14ac:dyDescent="0.3">
      <c r="A1285" s="6">
        <v>146301</v>
      </c>
      <c r="B1285" s="6">
        <f>VLOOKUP(A1285,'[1]6.1 all cu ID (2)'!$A:$E,2,FALSE)</f>
        <v>168</v>
      </c>
      <c r="C1285" s="6">
        <v>168</v>
      </c>
      <c r="D1285" s="7" t="s">
        <v>116</v>
      </c>
      <c r="E1285" s="6">
        <v>387</v>
      </c>
      <c r="F1285" s="18" t="s">
        <v>310</v>
      </c>
      <c r="G1285" s="6">
        <v>60</v>
      </c>
      <c r="H1285" s="6">
        <v>75</v>
      </c>
      <c r="I1285" s="6">
        <v>75</v>
      </c>
      <c r="J1285" s="89">
        <f>H1285-G1285</f>
        <v>15</v>
      </c>
    </row>
    <row r="1286" spans="1:10" hidden="1" x14ac:dyDescent="0.3">
      <c r="A1286" s="6">
        <v>146301</v>
      </c>
      <c r="B1286" s="6">
        <f>VLOOKUP(A1286,'[1]6.1 all cu ID (2)'!$A:$E,2,FALSE)</f>
        <v>168</v>
      </c>
      <c r="C1286" s="6">
        <v>168</v>
      </c>
      <c r="D1286" s="7" t="s">
        <v>116</v>
      </c>
      <c r="E1286" s="6">
        <v>388</v>
      </c>
      <c r="F1286" s="19" t="s">
        <v>311</v>
      </c>
      <c r="G1286" s="6">
        <v>45</v>
      </c>
      <c r="H1286" s="6">
        <v>63</v>
      </c>
      <c r="I1286" s="6">
        <v>63</v>
      </c>
      <c r="J1286" s="89">
        <f>H1286-G1286</f>
        <v>18</v>
      </c>
    </row>
    <row r="1287" spans="1:10" hidden="1" x14ac:dyDescent="0.3">
      <c r="A1287" s="6">
        <v>146301</v>
      </c>
      <c r="B1287" s="6">
        <f>VLOOKUP(A1287,'[1]6.1 all cu ID (2)'!$A:$E,2,FALSE)</f>
        <v>168</v>
      </c>
      <c r="C1287" s="6">
        <v>168</v>
      </c>
      <c r="D1287" s="7" t="s">
        <v>116</v>
      </c>
      <c r="E1287" s="6">
        <v>391</v>
      </c>
      <c r="F1287" s="20" t="s">
        <v>314</v>
      </c>
      <c r="G1287" s="6">
        <v>15</v>
      </c>
      <c r="H1287" s="6">
        <v>12</v>
      </c>
      <c r="I1287" s="6">
        <v>12</v>
      </c>
      <c r="J1287" s="89">
        <f>H1287-G1287</f>
        <v>-3</v>
      </c>
    </row>
    <row r="1288" spans="1:10" hidden="1" x14ac:dyDescent="0.3">
      <c r="A1288" s="6">
        <v>146301</v>
      </c>
      <c r="B1288" s="6">
        <f>VLOOKUP(A1288,'[1]6.1 all cu ID (2)'!$A:$E,2,FALSE)</f>
        <v>168</v>
      </c>
      <c r="C1288" s="6">
        <v>168</v>
      </c>
      <c r="D1288" s="7" t="s">
        <v>116</v>
      </c>
      <c r="E1288" s="6">
        <v>392</v>
      </c>
      <c r="F1288" s="12" t="s">
        <v>315</v>
      </c>
      <c r="G1288" s="6">
        <v>3</v>
      </c>
      <c r="H1288" s="6">
        <v>3</v>
      </c>
      <c r="I1288" s="6">
        <v>3</v>
      </c>
      <c r="J1288" s="89">
        <f>H1288-G1288</f>
        <v>0</v>
      </c>
    </row>
    <row r="1289" spans="1:10" hidden="1" x14ac:dyDescent="0.3">
      <c r="A1289" s="6">
        <v>146301</v>
      </c>
      <c r="B1289" s="6">
        <f>VLOOKUP(A1289,'[1]6.1 all cu ID (2)'!$A:$E,2,FALSE)</f>
        <v>168</v>
      </c>
      <c r="C1289" s="6">
        <v>168</v>
      </c>
      <c r="D1289" s="7" t="s">
        <v>116</v>
      </c>
      <c r="E1289" s="6">
        <v>395</v>
      </c>
      <c r="F1289" s="12" t="s">
        <v>318</v>
      </c>
      <c r="G1289" s="6">
        <v>54</v>
      </c>
      <c r="H1289" s="6">
        <v>69</v>
      </c>
      <c r="I1289" s="6">
        <v>69</v>
      </c>
      <c r="J1289" s="89">
        <f>H1289-G1289</f>
        <v>15</v>
      </c>
    </row>
    <row r="1290" spans="1:10" hidden="1" x14ac:dyDescent="0.3">
      <c r="A1290" s="6">
        <v>146301</v>
      </c>
      <c r="B1290" s="6">
        <f>VLOOKUP(A1290,'[1]6.1 all cu ID (2)'!$A:$E,2,FALSE)</f>
        <v>168</v>
      </c>
      <c r="C1290" s="6">
        <v>168</v>
      </c>
      <c r="D1290" s="7" t="s">
        <v>116</v>
      </c>
      <c r="E1290" s="6">
        <v>453</v>
      </c>
      <c r="F1290" s="12" t="s">
        <v>320</v>
      </c>
      <c r="G1290" s="6">
        <v>15</v>
      </c>
      <c r="H1290" s="6">
        <v>16</v>
      </c>
      <c r="I1290" s="6">
        <v>16</v>
      </c>
      <c r="J1290" s="89">
        <f>H1290-G1290</f>
        <v>1</v>
      </c>
    </row>
    <row r="1291" spans="1:10" hidden="1" x14ac:dyDescent="0.3">
      <c r="A1291" s="31">
        <v>144089</v>
      </c>
      <c r="B1291" s="31">
        <f>VLOOKUP(A1291,'[1]6.1 all cu ID (2)'!$A:$E,2,FALSE)</f>
        <v>168</v>
      </c>
      <c r="C1291" s="31">
        <v>168</v>
      </c>
      <c r="D1291" s="32" t="s">
        <v>63</v>
      </c>
      <c r="E1291" s="31">
        <v>384</v>
      </c>
      <c r="F1291" s="8" t="s">
        <v>307</v>
      </c>
      <c r="G1291" s="31">
        <v>40</v>
      </c>
      <c r="H1291" s="31" t="s">
        <v>9</v>
      </c>
      <c r="I1291" s="31" t="s">
        <v>9</v>
      </c>
      <c r="J1291" s="89" t="e">
        <f>H1291-G1291</f>
        <v>#VALUE!</v>
      </c>
    </row>
    <row r="1292" spans="1:10" x14ac:dyDescent="0.3">
      <c r="A1292" s="6">
        <v>48404</v>
      </c>
      <c r="B1292" s="6">
        <f>VLOOKUP(A1292,'[1]6.1 all cu ID (2)'!$A:$E,2,FALSE)</f>
        <v>84</v>
      </c>
      <c r="C1292" s="6">
        <v>84</v>
      </c>
      <c r="D1292" s="7" t="s">
        <v>265</v>
      </c>
      <c r="E1292" s="6">
        <v>382</v>
      </c>
      <c r="F1292" s="12" t="s">
        <v>301</v>
      </c>
      <c r="G1292" s="6">
        <v>15</v>
      </c>
      <c r="H1292" s="6">
        <v>15</v>
      </c>
      <c r="I1292" s="6">
        <v>15</v>
      </c>
      <c r="J1292" s="89">
        <f>H1292-G1292</f>
        <v>0</v>
      </c>
    </row>
    <row r="1293" spans="1:10" hidden="1" x14ac:dyDescent="0.3">
      <c r="A1293" s="6">
        <v>146329</v>
      </c>
      <c r="B1293" s="6">
        <f>VLOOKUP(A1293,'[1]6.1 all cu ID (2)'!$A:$E,2,FALSE)</f>
        <v>168</v>
      </c>
      <c r="C1293" s="6">
        <v>168</v>
      </c>
      <c r="D1293" s="7" t="s">
        <v>117</v>
      </c>
      <c r="E1293" s="6">
        <v>386</v>
      </c>
      <c r="F1293" s="12" t="s">
        <v>309</v>
      </c>
      <c r="G1293" s="6">
        <v>120</v>
      </c>
      <c r="H1293" s="6">
        <v>162</v>
      </c>
      <c r="I1293" s="6">
        <v>162</v>
      </c>
      <c r="J1293" s="89">
        <f>H1293-G1293</f>
        <v>42</v>
      </c>
    </row>
    <row r="1294" spans="1:10" hidden="1" x14ac:dyDescent="0.3">
      <c r="A1294" s="6">
        <v>146329</v>
      </c>
      <c r="B1294" s="6">
        <f>VLOOKUP(A1294,'[1]6.1 all cu ID (2)'!$A:$E,2,FALSE)</f>
        <v>168</v>
      </c>
      <c r="C1294" s="6">
        <v>168</v>
      </c>
      <c r="D1294" s="7" t="s">
        <v>117</v>
      </c>
      <c r="E1294" s="6">
        <v>387</v>
      </c>
      <c r="F1294" s="18" t="s">
        <v>310</v>
      </c>
      <c r="G1294" s="6">
        <v>8</v>
      </c>
      <c r="H1294" s="6">
        <v>8</v>
      </c>
      <c r="I1294" s="6">
        <v>8</v>
      </c>
      <c r="J1294" s="89">
        <f>H1294-G1294</f>
        <v>0</v>
      </c>
    </row>
    <row r="1295" spans="1:10" hidden="1" x14ac:dyDescent="0.3">
      <c r="A1295" s="6">
        <v>146329</v>
      </c>
      <c r="B1295" s="6">
        <f>VLOOKUP(A1295,'[1]6.1 all cu ID (2)'!$A:$E,2,FALSE)</f>
        <v>168</v>
      </c>
      <c r="C1295" s="6">
        <v>168</v>
      </c>
      <c r="D1295" s="7" t="s">
        <v>117</v>
      </c>
      <c r="E1295" s="6">
        <v>388</v>
      </c>
      <c r="F1295" s="19" t="s">
        <v>311</v>
      </c>
      <c r="G1295" s="6">
        <v>23</v>
      </c>
      <c r="H1295" s="6">
        <v>36</v>
      </c>
      <c r="I1295" s="6">
        <v>36</v>
      </c>
      <c r="J1295" s="89">
        <f>H1295-G1295</f>
        <v>13</v>
      </c>
    </row>
    <row r="1296" spans="1:10" hidden="1" x14ac:dyDescent="0.3">
      <c r="A1296" s="6">
        <v>146329</v>
      </c>
      <c r="B1296" s="6">
        <f>VLOOKUP(A1296,'[1]6.1 all cu ID (2)'!$A:$E,2,FALSE)</f>
        <v>168</v>
      </c>
      <c r="C1296" s="6">
        <v>168</v>
      </c>
      <c r="D1296" s="7" t="s">
        <v>117</v>
      </c>
      <c r="E1296" s="6">
        <v>389</v>
      </c>
      <c r="F1296" s="20" t="s">
        <v>312</v>
      </c>
      <c r="G1296" s="6">
        <v>32</v>
      </c>
      <c r="H1296" s="6">
        <v>40</v>
      </c>
      <c r="I1296" s="6">
        <v>40</v>
      </c>
      <c r="J1296" s="89">
        <f>H1296-G1296</f>
        <v>8</v>
      </c>
    </row>
    <row r="1297" spans="1:10" hidden="1" x14ac:dyDescent="0.3">
      <c r="A1297" s="6">
        <v>146329</v>
      </c>
      <c r="B1297" s="6">
        <f>VLOOKUP(A1297,'[1]6.1 all cu ID (2)'!$A:$E,2,FALSE)</f>
        <v>168</v>
      </c>
      <c r="C1297" s="6">
        <v>168</v>
      </c>
      <c r="D1297" s="7" t="s">
        <v>117</v>
      </c>
      <c r="E1297" s="6">
        <v>390</v>
      </c>
      <c r="F1297" s="19" t="s">
        <v>313</v>
      </c>
      <c r="G1297" s="6">
        <v>29</v>
      </c>
      <c r="H1297" s="6">
        <v>35</v>
      </c>
      <c r="I1297" s="6">
        <v>35</v>
      </c>
      <c r="J1297" s="89">
        <f>H1297-G1297</f>
        <v>6</v>
      </c>
    </row>
    <row r="1298" spans="1:10" hidden="1" x14ac:dyDescent="0.3">
      <c r="A1298" s="6">
        <v>146329</v>
      </c>
      <c r="B1298" s="6">
        <f>VLOOKUP(A1298,'[1]6.1 all cu ID (2)'!$A:$E,2,FALSE)</f>
        <v>168</v>
      </c>
      <c r="C1298" s="6">
        <v>168</v>
      </c>
      <c r="D1298" s="7" t="s">
        <v>117</v>
      </c>
      <c r="E1298" s="6">
        <v>391</v>
      </c>
      <c r="F1298" s="20" t="s">
        <v>314</v>
      </c>
      <c r="G1298" s="6">
        <v>39</v>
      </c>
      <c r="H1298" s="6">
        <v>48</v>
      </c>
      <c r="I1298" s="6">
        <v>48</v>
      </c>
      <c r="J1298" s="89">
        <f>H1298-G1298</f>
        <v>9</v>
      </c>
    </row>
    <row r="1299" spans="1:10" hidden="1" x14ac:dyDescent="0.3">
      <c r="A1299" s="6">
        <v>146329</v>
      </c>
      <c r="B1299" s="6">
        <f>VLOOKUP(A1299,'[1]6.1 all cu ID (2)'!$A:$E,2,FALSE)</f>
        <v>168</v>
      </c>
      <c r="C1299" s="6">
        <v>168</v>
      </c>
      <c r="D1299" s="7" t="s">
        <v>117</v>
      </c>
      <c r="E1299" s="6">
        <v>392</v>
      </c>
      <c r="F1299" s="12" t="s">
        <v>315</v>
      </c>
      <c r="G1299" s="6">
        <v>4</v>
      </c>
      <c r="H1299" s="6">
        <v>4</v>
      </c>
      <c r="I1299" s="6">
        <v>4</v>
      </c>
      <c r="J1299" s="89">
        <f>H1299-G1299</f>
        <v>0</v>
      </c>
    </row>
    <row r="1300" spans="1:10" hidden="1" x14ac:dyDescent="0.3">
      <c r="A1300" s="6">
        <v>146329</v>
      </c>
      <c r="B1300" s="6">
        <f>VLOOKUP(A1300,'[1]6.1 all cu ID (2)'!$A:$E,2,FALSE)</f>
        <v>168</v>
      </c>
      <c r="C1300" s="6">
        <v>168</v>
      </c>
      <c r="D1300" s="7" t="s">
        <v>117</v>
      </c>
      <c r="E1300" s="6">
        <v>394</v>
      </c>
      <c r="F1300" s="22" t="s">
        <v>317</v>
      </c>
      <c r="G1300" s="6">
        <v>38</v>
      </c>
      <c r="H1300" s="6">
        <v>4</v>
      </c>
      <c r="I1300" s="6">
        <v>4</v>
      </c>
      <c r="J1300" s="89">
        <f>H1300-G1300</f>
        <v>-34</v>
      </c>
    </row>
    <row r="1301" spans="1:10" hidden="1" x14ac:dyDescent="0.3">
      <c r="A1301" s="6">
        <v>146329</v>
      </c>
      <c r="B1301" s="6">
        <f>VLOOKUP(A1301,'[1]6.1 all cu ID (2)'!$A:$E,2,FALSE)</f>
        <v>168</v>
      </c>
      <c r="C1301" s="6">
        <v>168</v>
      </c>
      <c r="D1301" s="7" t="s">
        <v>117</v>
      </c>
      <c r="E1301" s="6">
        <v>395</v>
      </c>
      <c r="F1301" s="12" t="s">
        <v>318</v>
      </c>
      <c r="G1301" s="6">
        <v>8</v>
      </c>
      <c r="H1301" s="6">
        <v>7</v>
      </c>
      <c r="I1301" s="6">
        <v>7</v>
      </c>
      <c r="J1301" s="89">
        <f>H1301-G1301</f>
        <v>-1</v>
      </c>
    </row>
    <row r="1302" spans="1:10" hidden="1" x14ac:dyDescent="0.3">
      <c r="A1302" s="6">
        <v>146329</v>
      </c>
      <c r="B1302" s="6">
        <f>VLOOKUP(A1302,'[1]6.1 all cu ID (2)'!$A:$E,2,FALSE)</f>
        <v>168</v>
      </c>
      <c r="C1302" s="6">
        <v>168</v>
      </c>
      <c r="D1302" s="7" t="s">
        <v>117</v>
      </c>
      <c r="E1302" s="6">
        <v>453</v>
      </c>
      <c r="F1302" s="12" t="s">
        <v>320</v>
      </c>
      <c r="G1302" s="6">
        <v>21</v>
      </c>
      <c r="H1302" s="6">
        <v>38</v>
      </c>
      <c r="I1302" s="6">
        <v>38</v>
      </c>
      <c r="J1302" s="89">
        <f>H1302-G1302</f>
        <v>17</v>
      </c>
    </row>
    <row r="1303" spans="1:10" hidden="1" x14ac:dyDescent="0.3">
      <c r="A1303" s="6">
        <v>145521</v>
      </c>
      <c r="B1303" s="6">
        <f>VLOOKUP(A1303,'[1]6.1 all cu ID (2)'!$A:$E,2,FALSE)</f>
        <v>168</v>
      </c>
      <c r="C1303" s="6">
        <v>168</v>
      </c>
      <c r="D1303" s="7" t="s">
        <v>94</v>
      </c>
      <c r="E1303" s="6">
        <v>384</v>
      </c>
      <c r="F1303" s="12" t="s">
        <v>307</v>
      </c>
      <c r="G1303" s="6">
        <v>40</v>
      </c>
      <c r="H1303" s="6">
        <v>40</v>
      </c>
      <c r="I1303" s="6">
        <v>40</v>
      </c>
      <c r="J1303" s="89">
        <f>H1303-G1303</f>
        <v>0</v>
      </c>
    </row>
    <row r="1304" spans="1:10" x14ac:dyDescent="0.3">
      <c r="A1304" s="42">
        <v>144438</v>
      </c>
      <c r="B1304" s="6" t="e">
        <f>VLOOKUP(A1304,'[1]6.1 all cu ID (2)'!$A:$E,2,FALSE)</f>
        <v>#N/A</v>
      </c>
      <c r="C1304" s="80" t="e">
        <v>#N/A</v>
      </c>
      <c r="D1304" s="43" t="s">
        <v>274</v>
      </c>
      <c r="E1304" s="42">
        <v>382</v>
      </c>
      <c r="F1304" s="44" t="s">
        <v>301</v>
      </c>
      <c r="G1304" s="42">
        <v>1</v>
      </c>
      <c r="H1304" s="42">
        <v>15</v>
      </c>
      <c r="I1304" s="42">
        <v>1</v>
      </c>
      <c r="J1304" s="89">
        <f>H1304-G1304</f>
        <v>14</v>
      </c>
    </row>
    <row r="1305" spans="1:10" hidden="1" x14ac:dyDescent="0.3">
      <c r="A1305" s="6">
        <v>146361</v>
      </c>
      <c r="B1305" s="6">
        <f>VLOOKUP(A1305,'[1]6.1 all cu ID (2)'!$A:$E,2,FALSE)</f>
        <v>168</v>
      </c>
      <c r="C1305" s="6">
        <v>168</v>
      </c>
      <c r="D1305" s="7" t="s">
        <v>118</v>
      </c>
      <c r="E1305" s="6">
        <v>386</v>
      </c>
      <c r="F1305" s="12" t="s">
        <v>309</v>
      </c>
      <c r="G1305" s="6">
        <v>250</v>
      </c>
      <c r="H1305" s="6" t="s">
        <v>9</v>
      </c>
      <c r="I1305" s="6" t="s">
        <v>9</v>
      </c>
      <c r="J1305" s="89" t="e">
        <f>H1305-G1305</f>
        <v>#VALUE!</v>
      </c>
    </row>
    <row r="1306" spans="1:10" hidden="1" x14ac:dyDescent="0.3">
      <c r="A1306" s="6">
        <v>146361</v>
      </c>
      <c r="B1306" s="6">
        <f>VLOOKUP(A1306,'[1]6.1 all cu ID (2)'!$A:$E,2,FALSE)</f>
        <v>168</v>
      </c>
      <c r="C1306" s="6">
        <v>168</v>
      </c>
      <c r="D1306" s="7" t="s">
        <v>118</v>
      </c>
      <c r="E1306" s="6">
        <v>387</v>
      </c>
      <c r="F1306" s="18" t="s">
        <v>310</v>
      </c>
      <c r="G1306" s="6">
        <v>18</v>
      </c>
      <c r="H1306" s="6" t="s">
        <v>9</v>
      </c>
      <c r="I1306" s="6" t="s">
        <v>9</v>
      </c>
      <c r="J1306" s="89" t="e">
        <f>H1306-G1306</f>
        <v>#VALUE!</v>
      </c>
    </row>
    <row r="1307" spans="1:10" hidden="1" x14ac:dyDescent="0.3">
      <c r="A1307" s="6">
        <v>146361</v>
      </c>
      <c r="B1307" s="6">
        <f>VLOOKUP(A1307,'[1]6.1 all cu ID (2)'!$A:$E,2,FALSE)</f>
        <v>168</v>
      </c>
      <c r="C1307" s="6">
        <v>168</v>
      </c>
      <c r="D1307" s="7" t="s">
        <v>118</v>
      </c>
      <c r="E1307" s="6">
        <v>388</v>
      </c>
      <c r="F1307" s="19" t="s">
        <v>311</v>
      </c>
      <c r="G1307" s="6">
        <v>50</v>
      </c>
      <c r="H1307" s="6" t="s">
        <v>9</v>
      </c>
      <c r="I1307" s="6" t="s">
        <v>9</v>
      </c>
      <c r="J1307" s="89" t="e">
        <f>H1307-G1307</f>
        <v>#VALUE!</v>
      </c>
    </row>
    <row r="1308" spans="1:10" hidden="1" x14ac:dyDescent="0.3">
      <c r="A1308" s="6">
        <v>146361</v>
      </c>
      <c r="B1308" s="6">
        <f>VLOOKUP(A1308,'[1]6.1 all cu ID (2)'!$A:$E,2,FALSE)</f>
        <v>168</v>
      </c>
      <c r="C1308" s="6">
        <v>168</v>
      </c>
      <c r="D1308" s="7" t="s">
        <v>118</v>
      </c>
      <c r="E1308" s="6">
        <v>389</v>
      </c>
      <c r="F1308" s="20" t="s">
        <v>312</v>
      </c>
      <c r="G1308" s="6">
        <v>100</v>
      </c>
      <c r="H1308" s="6" t="s">
        <v>9</v>
      </c>
      <c r="I1308" s="6" t="s">
        <v>9</v>
      </c>
      <c r="J1308" s="89" t="e">
        <f>H1308-G1308</f>
        <v>#VALUE!</v>
      </c>
    </row>
    <row r="1309" spans="1:10" hidden="1" x14ac:dyDescent="0.3">
      <c r="A1309" s="6">
        <v>146361</v>
      </c>
      <c r="B1309" s="6">
        <f>VLOOKUP(A1309,'[1]6.1 all cu ID (2)'!$A:$E,2,FALSE)</f>
        <v>168</v>
      </c>
      <c r="C1309" s="6">
        <v>168</v>
      </c>
      <c r="D1309" s="7" t="s">
        <v>118</v>
      </c>
      <c r="E1309" s="6">
        <v>390</v>
      </c>
      <c r="F1309" s="19" t="s">
        <v>313</v>
      </c>
      <c r="G1309" s="6">
        <v>60</v>
      </c>
      <c r="H1309" s="6" t="s">
        <v>9</v>
      </c>
      <c r="I1309" s="6" t="s">
        <v>9</v>
      </c>
      <c r="J1309" s="89" t="e">
        <f>H1309-G1309</f>
        <v>#VALUE!</v>
      </c>
    </row>
    <row r="1310" spans="1:10" hidden="1" x14ac:dyDescent="0.3">
      <c r="A1310" s="6">
        <v>146361</v>
      </c>
      <c r="B1310" s="6">
        <f>VLOOKUP(A1310,'[1]6.1 all cu ID (2)'!$A:$E,2,FALSE)</f>
        <v>168</v>
      </c>
      <c r="C1310" s="6">
        <v>168</v>
      </c>
      <c r="D1310" s="7" t="s">
        <v>118</v>
      </c>
      <c r="E1310" s="6">
        <v>391</v>
      </c>
      <c r="F1310" s="20" t="s">
        <v>314</v>
      </c>
      <c r="G1310" s="6">
        <v>40</v>
      </c>
      <c r="H1310" s="6" t="s">
        <v>9</v>
      </c>
      <c r="I1310" s="6" t="s">
        <v>9</v>
      </c>
      <c r="J1310" s="89" t="e">
        <f>H1310-G1310</f>
        <v>#VALUE!</v>
      </c>
    </row>
    <row r="1311" spans="1:10" hidden="1" x14ac:dyDescent="0.3">
      <c r="A1311" s="6">
        <v>146361</v>
      </c>
      <c r="B1311" s="6">
        <f>VLOOKUP(A1311,'[1]6.1 all cu ID (2)'!$A:$E,2,FALSE)</f>
        <v>168</v>
      </c>
      <c r="C1311" s="6">
        <v>168</v>
      </c>
      <c r="D1311" s="7" t="s">
        <v>118</v>
      </c>
      <c r="E1311" s="6">
        <v>395</v>
      </c>
      <c r="F1311" s="12" t="s">
        <v>318</v>
      </c>
      <c r="G1311" s="6">
        <v>17</v>
      </c>
      <c r="H1311" s="6" t="s">
        <v>9</v>
      </c>
      <c r="I1311" s="6" t="s">
        <v>9</v>
      </c>
      <c r="J1311" s="89" t="e">
        <f>H1311-G1311</f>
        <v>#VALUE!</v>
      </c>
    </row>
    <row r="1312" spans="1:10" hidden="1" x14ac:dyDescent="0.3">
      <c r="A1312" s="6">
        <v>146361</v>
      </c>
      <c r="B1312" s="6">
        <f>VLOOKUP(A1312,'[1]6.1 all cu ID (2)'!$A:$E,2,FALSE)</f>
        <v>168</v>
      </c>
      <c r="C1312" s="6">
        <v>168</v>
      </c>
      <c r="D1312" s="7" t="s">
        <v>118</v>
      </c>
      <c r="E1312" s="6">
        <v>453</v>
      </c>
      <c r="F1312" s="12" t="s">
        <v>320</v>
      </c>
      <c r="G1312" s="6">
        <v>28</v>
      </c>
      <c r="H1312" s="6" t="s">
        <v>9</v>
      </c>
      <c r="I1312" s="6" t="s">
        <v>9</v>
      </c>
      <c r="J1312" s="89" t="e">
        <f>H1312-G1312</f>
        <v>#VALUE!</v>
      </c>
    </row>
    <row r="1313" spans="1:10" hidden="1" x14ac:dyDescent="0.3">
      <c r="A1313" s="6">
        <v>148217</v>
      </c>
      <c r="B1313" s="6">
        <f>VLOOKUP(A1313,'[1]6.1 all cu ID (2)'!$A:$E,2,FALSE)</f>
        <v>173</v>
      </c>
      <c r="C1313" s="6">
        <v>173</v>
      </c>
      <c r="D1313" s="7" t="s">
        <v>215</v>
      </c>
      <c r="E1313" s="6">
        <v>384</v>
      </c>
      <c r="F1313" s="12" t="s">
        <v>307</v>
      </c>
      <c r="G1313" s="6">
        <v>40</v>
      </c>
      <c r="H1313" s="6" t="s">
        <v>9</v>
      </c>
      <c r="I1313" s="6" t="s">
        <v>9</v>
      </c>
      <c r="J1313" s="89" t="e">
        <f>H1313-G1313</f>
        <v>#VALUE!</v>
      </c>
    </row>
    <row r="1314" spans="1:10" hidden="1" x14ac:dyDescent="0.3">
      <c r="A1314" s="6">
        <v>148889</v>
      </c>
      <c r="B1314" s="6">
        <f>VLOOKUP(A1314,'[1]6.1 all cu ID (2)'!$A:$E,2,FALSE)</f>
        <v>173</v>
      </c>
      <c r="C1314" s="6">
        <v>173</v>
      </c>
      <c r="D1314" s="7" t="s">
        <v>245</v>
      </c>
      <c r="E1314" s="6">
        <v>384</v>
      </c>
      <c r="F1314" s="12" t="s">
        <v>307</v>
      </c>
      <c r="G1314" s="6">
        <v>40</v>
      </c>
      <c r="H1314" s="6">
        <v>2</v>
      </c>
      <c r="I1314" s="6">
        <v>2</v>
      </c>
      <c r="J1314" s="89">
        <f>H1314-G1314</f>
        <v>-38</v>
      </c>
    </row>
    <row r="1315" spans="1:10" x14ac:dyDescent="0.3">
      <c r="A1315" s="6">
        <v>148194</v>
      </c>
      <c r="B1315" s="6">
        <f>VLOOKUP(A1315,'[1]6.1 all cu ID (2)'!$A:$E,2,FALSE)</f>
        <v>173</v>
      </c>
      <c r="C1315" s="6">
        <v>173</v>
      </c>
      <c r="D1315" s="7" t="s">
        <v>211</v>
      </c>
      <c r="E1315" s="6">
        <v>382</v>
      </c>
      <c r="F1315" s="12" t="s">
        <v>301</v>
      </c>
      <c r="G1315" s="6">
        <v>14</v>
      </c>
      <c r="H1315" s="6">
        <v>13</v>
      </c>
      <c r="I1315" s="6">
        <v>13</v>
      </c>
      <c r="J1315" s="89">
        <f>H1315-G1315</f>
        <v>-1</v>
      </c>
    </row>
    <row r="1316" spans="1:10" hidden="1" x14ac:dyDescent="0.3">
      <c r="A1316" s="6">
        <v>146363</v>
      </c>
      <c r="B1316" s="6">
        <f>VLOOKUP(A1316,'[1]6.1 all cu ID (2)'!$A:$E,2,FALSE)</f>
        <v>168</v>
      </c>
      <c r="C1316" s="6">
        <v>168</v>
      </c>
      <c r="D1316" s="7" t="s">
        <v>119</v>
      </c>
      <c r="E1316" s="6">
        <v>386</v>
      </c>
      <c r="F1316" s="12" t="s">
        <v>309</v>
      </c>
      <c r="G1316" s="6">
        <v>56</v>
      </c>
      <c r="H1316" s="6">
        <v>59</v>
      </c>
      <c r="I1316" s="6">
        <v>59</v>
      </c>
      <c r="J1316" s="89">
        <f>H1316-G1316</f>
        <v>3</v>
      </c>
    </row>
    <row r="1317" spans="1:10" hidden="1" x14ac:dyDescent="0.3">
      <c r="A1317" s="6">
        <v>146363</v>
      </c>
      <c r="B1317" s="6">
        <f>VLOOKUP(A1317,'[1]6.1 all cu ID (2)'!$A:$E,2,FALSE)</f>
        <v>168</v>
      </c>
      <c r="C1317" s="6">
        <v>168</v>
      </c>
      <c r="D1317" s="7" t="s">
        <v>119</v>
      </c>
      <c r="E1317" s="6">
        <v>387</v>
      </c>
      <c r="F1317" s="18" t="s">
        <v>310</v>
      </c>
      <c r="G1317" s="6">
        <v>68</v>
      </c>
      <c r="H1317" s="6">
        <v>56</v>
      </c>
      <c r="I1317" s="6">
        <v>56</v>
      </c>
      <c r="J1317" s="89">
        <f>H1317-G1317</f>
        <v>-12</v>
      </c>
    </row>
    <row r="1318" spans="1:10" hidden="1" x14ac:dyDescent="0.3">
      <c r="A1318" s="6">
        <v>146363</v>
      </c>
      <c r="B1318" s="6">
        <f>VLOOKUP(A1318,'[1]6.1 all cu ID (2)'!$A:$E,2,FALSE)</f>
        <v>168</v>
      </c>
      <c r="C1318" s="6">
        <v>168</v>
      </c>
      <c r="D1318" s="7" t="s">
        <v>119</v>
      </c>
      <c r="E1318" s="6">
        <v>388</v>
      </c>
      <c r="F1318" s="19" t="s">
        <v>311</v>
      </c>
      <c r="G1318" s="6">
        <v>41</v>
      </c>
      <c r="H1318" s="6">
        <v>59</v>
      </c>
      <c r="I1318" s="6">
        <v>59</v>
      </c>
      <c r="J1318" s="89">
        <f>H1318-G1318</f>
        <v>18</v>
      </c>
    </row>
    <row r="1319" spans="1:10" hidden="1" x14ac:dyDescent="0.3">
      <c r="A1319" s="6">
        <v>146363</v>
      </c>
      <c r="B1319" s="6">
        <f>VLOOKUP(A1319,'[1]6.1 all cu ID (2)'!$A:$E,2,FALSE)</f>
        <v>168</v>
      </c>
      <c r="C1319" s="6">
        <v>168</v>
      </c>
      <c r="D1319" s="7" t="s">
        <v>119</v>
      </c>
      <c r="E1319" s="6">
        <v>391</v>
      </c>
      <c r="F1319" s="20" t="s">
        <v>314</v>
      </c>
      <c r="G1319" s="6">
        <v>56</v>
      </c>
      <c r="H1319" s="6">
        <v>59</v>
      </c>
      <c r="I1319" s="6">
        <v>59</v>
      </c>
      <c r="J1319" s="89">
        <f>H1319-G1319</f>
        <v>3</v>
      </c>
    </row>
    <row r="1320" spans="1:10" hidden="1" x14ac:dyDescent="0.3">
      <c r="A1320" s="6">
        <v>146363</v>
      </c>
      <c r="B1320" s="6">
        <f>VLOOKUP(A1320,'[1]6.1 all cu ID (2)'!$A:$E,2,FALSE)</f>
        <v>168</v>
      </c>
      <c r="C1320" s="6">
        <v>168</v>
      </c>
      <c r="D1320" s="7" t="s">
        <v>119</v>
      </c>
      <c r="E1320" s="6">
        <v>392</v>
      </c>
      <c r="F1320" s="12" t="s">
        <v>315</v>
      </c>
      <c r="G1320" s="6">
        <v>6</v>
      </c>
      <c r="H1320" s="6">
        <v>6</v>
      </c>
      <c r="I1320" s="6">
        <v>6</v>
      </c>
      <c r="J1320" s="89">
        <f>H1320-G1320</f>
        <v>0</v>
      </c>
    </row>
    <row r="1321" spans="1:10" hidden="1" x14ac:dyDescent="0.3">
      <c r="A1321" s="6">
        <v>146363</v>
      </c>
      <c r="B1321" s="6">
        <f>VLOOKUP(A1321,'[1]6.1 all cu ID (2)'!$A:$E,2,FALSE)</f>
        <v>168</v>
      </c>
      <c r="C1321" s="6">
        <v>168</v>
      </c>
      <c r="D1321" s="7" t="s">
        <v>119</v>
      </c>
      <c r="E1321" s="6">
        <v>395</v>
      </c>
      <c r="F1321" s="12" t="s">
        <v>318</v>
      </c>
      <c r="G1321" s="6">
        <v>60</v>
      </c>
      <c r="H1321" s="6">
        <v>56</v>
      </c>
      <c r="I1321" s="6">
        <v>56</v>
      </c>
      <c r="J1321" s="89">
        <f>H1321-G1321</f>
        <v>-4</v>
      </c>
    </row>
    <row r="1322" spans="1:10" x14ac:dyDescent="0.3">
      <c r="A1322" s="6">
        <v>149051</v>
      </c>
      <c r="B1322" s="6">
        <f>VLOOKUP(A1322,'[1]6.1 all cu ID (2)'!$A:$E,2,FALSE)</f>
        <v>173</v>
      </c>
      <c r="C1322" s="6">
        <v>173</v>
      </c>
      <c r="D1322" s="7" t="s">
        <v>260</v>
      </c>
      <c r="E1322" s="6">
        <v>382</v>
      </c>
      <c r="F1322" s="12" t="s">
        <v>301</v>
      </c>
      <c r="G1322" s="6">
        <v>14</v>
      </c>
      <c r="H1322" s="6">
        <v>13</v>
      </c>
      <c r="I1322" s="6">
        <v>13</v>
      </c>
      <c r="J1322" s="89">
        <f>H1322-G1322</f>
        <v>-1</v>
      </c>
    </row>
    <row r="1323" spans="1:10" hidden="1" x14ac:dyDescent="0.3">
      <c r="A1323" s="6">
        <v>146376</v>
      </c>
      <c r="B1323" s="6" t="e">
        <f>VLOOKUP(A1323,'[1]6.1 all cu ID (2)'!$A:$E,2,FALSE)</f>
        <v>#N/A</v>
      </c>
      <c r="C1323" s="29">
        <v>168</v>
      </c>
      <c r="D1323" s="7" t="s">
        <v>120</v>
      </c>
      <c r="E1323" s="6">
        <v>386</v>
      </c>
      <c r="F1323" s="12" t="s">
        <v>309</v>
      </c>
      <c r="G1323" s="6">
        <v>100</v>
      </c>
      <c r="H1323" s="6">
        <v>184</v>
      </c>
      <c r="I1323" s="6">
        <v>184</v>
      </c>
      <c r="J1323" s="89">
        <f>H1323-G1323</f>
        <v>84</v>
      </c>
    </row>
    <row r="1324" spans="1:10" hidden="1" x14ac:dyDescent="0.3">
      <c r="A1324" s="6">
        <v>146376</v>
      </c>
      <c r="B1324" s="6" t="e">
        <f>VLOOKUP(A1324,'[1]6.1 all cu ID (2)'!$A:$E,2,FALSE)</f>
        <v>#N/A</v>
      </c>
      <c r="C1324" s="29">
        <v>168</v>
      </c>
      <c r="D1324" s="7" t="s">
        <v>120</v>
      </c>
      <c r="E1324" s="6">
        <v>389</v>
      </c>
      <c r="F1324" s="20" t="s">
        <v>312</v>
      </c>
      <c r="G1324" s="6">
        <v>50</v>
      </c>
      <c r="H1324" s="6">
        <v>99</v>
      </c>
      <c r="I1324" s="6">
        <v>99</v>
      </c>
      <c r="J1324" s="89">
        <f>H1324-G1324</f>
        <v>49</v>
      </c>
    </row>
    <row r="1325" spans="1:10" hidden="1" x14ac:dyDescent="0.3">
      <c r="A1325" s="6">
        <v>146376</v>
      </c>
      <c r="B1325" s="6" t="e">
        <f>VLOOKUP(A1325,'[1]6.1 all cu ID (2)'!$A:$E,2,FALSE)</f>
        <v>#N/A</v>
      </c>
      <c r="C1325" s="29">
        <v>168</v>
      </c>
      <c r="D1325" s="7" t="s">
        <v>120</v>
      </c>
      <c r="E1325" s="6">
        <v>390</v>
      </c>
      <c r="F1325" s="19" t="s">
        <v>313</v>
      </c>
      <c r="G1325" s="6">
        <v>12</v>
      </c>
      <c r="H1325" s="6">
        <v>25</v>
      </c>
      <c r="I1325" s="6">
        <v>25</v>
      </c>
      <c r="J1325" s="89">
        <f>H1325-G1325</f>
        <v>13</v>
      </c>
    </row>
    <row r="1326" spans="1:10" hidden="1" x14ac:dyDescent="0.3">
      <c r="A1326" s="6">
        <v>146376</v>
      </c>
      <c r="B1326" s="6" t="e">
        <f>VLOOKUP(A1326,'[1]6.1 all cu ID (2)'!$A:$E,2,FALSE)</f>
        <v>#N/A</v>
      </c>
      <c r="C1326" s="29">
        <v>168</v>
      </c>
      <c r="D1326" s="7" t="s">
        <v>120</v>
      </c>
      <c r="E1326" s="6">
        <v>391</v>
      </c>
      <c r="F1326" s="20" t="s">
        <v>314</v>
      </c>
      <c r="G1326" s="6">
        <v>38</v>
      </c>
      <c r="H1326" s="6">
        <v>61</v>
      </c>
      <c r="I1326" s="6">
        <v>61</v>
      </c>
      <c r="J1326" s="89">
        <f>H1326-G1326</f>
        <v>23</v>
      </c>
    </row>
    <row r="1327" spans="1:10" hidden="1" x14ac:dyDescent="0.3">
      <c r="A1327" s="6">
        <v>146376</v>
      </c>
      <c r="B1327" s="6" t="e">
        <f>VLOOKUP(A1327,'[1]6.1 all cu ID (2)'!$A:$E,2,FALSE)</f>
        <v>#N/A</v>
      </c>
      <c r="C1327" s="29">
        <v>168</v>
      </c>
      <c r="D1327" s="7" t="s">
        <v>120</v>
      </c>
      <c r="E1327" s="6">
        <v>453</v>
      </c>
      <c r="F1327" s="12" t="s">
        <v>320</v>
      </c>
      <c r="G1327" s="6">
        <v>60</v>
      </c>
      <c r="H1327" s="6">
        <v>51</v>
      </c>
      <c r="I1327" s="6">
        <v>51</v>
      </c>
      <c r="J1327" s="89">
        <f>H1327-G1327</f>
        <v>-9</v>
      </c>
    </row>
    <row r="1328" spans="1:10" hidden="1" x14ac:dyDescent="0.3">
      <c r="A1328" s="6">
        <v>143899</v>
      </c>
      <c r="B1328" s="6">
        <f>VLOOKUP(A1328,'[1]6.1 all cu ID (2)'!$A:$E,2,FALSE)</f>
        <v>168</v>
      </c>
      <c r="C1328" s="6">
        <v>168</v>
      </c>
      <c r="D1328" s="7" t="s">
        <v>57</v>
      </c>
      <c r="E1328" s="6">
        <v>384</v>
      </c>
      <c r="F1328" s="12" t="s">
        <v>307</v>
      </c>
      <c r="G1328" s="6">
        <v>39</v>
      </c>
      <c r="H1328" s="6" t="s">
        <v>9</v>
      </c>
      <c r="I1328" s="6" t="s">
        <v>9</v>
      </c>
      <c r="J1328" s="89" t="e">
        <f>H1328-G1328</f>
        <v>#VALUE!</v>
      </c>
    </row>
    <row r="1329" spans="1:10" hidden="1" x14ac:dyDescent="0.3">
      <c r="A1329" s="6">
        <v>144789</v>
      </c>
      <c r="B1329" s="6">
        <f>VLOOKUP(A1329,'[1]6.1 all cu ID (2)'!$A:$E,2,FALSE)</f>
        <v>168</v>
      </c>
      <c r="C1329" s="6">
        <v>168</v>
      </c>
      <c r="D1329" s="7" t="s">
        <v>81</v>
      </c>
      <c r="E1329" s="6">
        <v>384</v>
      </c>
      <c r="F1329" s="12" t="s">
        <v>307</v>
      </c>
      <c r="G1329" s="6">
        <v>39</v>
      </c>
      <c r="H1329" s="6">
        <v>50</v>
      </c>
      <c r="I1329" s="6">
        <v>50</v>
      </c>
      <c r="J1329" s="89">
        <f>H1329-G1329</f>
        <v>11</v>
      </c>
    </row>
    <row r="1330" spans="1:10" x14ac:dyDescent="0.3">
      <c r="A1330" s="6">
        <v>144665</v>
      </c>
      <c r="B1330" s="6">
        <f>VLOOKUP(A1330,'[1]6.1 all cu ID (2)'!$A:$E,2,FALSE)</f>
        <v>168</v>
      </c>
      <c r="C1330" s="6">
        <v>168</v>
      </c>
      <c r="D1330" s="7" t="s">
        <v>79</v>
      </c>
      <c r="E1330" s="6">
        <v>382</v>
      </c>
      <c r="F1330" s="12" t="s">
        <v>301</v>
      </c>
      <c r="G1330" s="6">
        <v>12</v>
      </c>
      <c r="H1330" s="6">
        <v>12</v>
      </c>
      <c r="I1330" s="6">
        <v>12</v>
      </c>
      <c r="J1330" s="89">
        <f>H1330-G1330</f>
        <v>0</v>
      </c>
    </row>
    <row r="1331" spans="1:10" hidden="1" x14ac:dyDescent="0.3">
      <c r="A1331" s="6">
        <v>146412</v>
      </c>
      <c r="B1331" s="6">
        <f>VLOOKUP(A1331,'[1]6.1 all cu ID (2)'!$A:$E,2,FALSE)</f>
        <v>168</v>
      </c>
      <c r="C1331" s="6">
        <v>168</v>
      </c>
      <c r="D1331" s="7" t="s">
        <v>121</v>
      </c>
      <c r="E1331" s="6">
        <v>386</v>
      </c>
      <c r="F1331" s="12" t="s">
        <v>309</v>
      </c>
      <c r="G1331" s="6">
        <v>80</v>
      </c>
      <c r="H1331" s="6" t="s">
        <v>9</v>
      </c>
      <c r="I1331" s="6" t="s">
        <v>9</v>
      </c>
      <c r="J1331" s="89" t="e">
        <f>H1331-G1331</f>
        <v>#VALUE!</v>
      </c>
    </row>
    <row r="1332" spans="1:10" hidden="1" x14ac:dyDescent="0.3">
      <c r="A1332" s="6">
        <v>146412</v>
      </c>
      <c r="B1332" s="6">
        <f>VLOOKUP(A1332,'[1]6.1 all cu ID (2)'!$A:$E,2,FALSE)</f>
        <v>168</v>
      </c>
      <c r="C1332" s="6">
        <v>168</v>
      </c>
      <c r="D1332" s="7" t="s">
        <v>121</v>
      </c>
      <c r="E1332" s="6">
        <v>387</v>
      </c>
      <c r="F1332" s="18" t="s">
        <v>310</v>
      </c>
      <c r="G1332" s="6">
        <v>96</v>
      </c>
      <c r="H1332" s="6" t="s">
        <v>9</v>
      </c>
      <c r="I1332" s="6" t="s">
        <v>9</v>
      </c>
      <c r="J1332" s="89" t="e">
        <f>H1332-G1332</f>
        <v>#VALUE!</v>
      </c>
    </row>
    <row r="1333" spans="1:10" hidden="1" x14ac:dyDescent="0.3">
      <c r="A1333" s="6">
        <v>146412</v>
      </c>
      <c r="B1333" s="6">
        <f>VLOOKUP(A1333,'[1]6.1 all cu ID (2)'!$A:$E,2,FALSE)</f>
        <v>168</v>
      </c>
      <c r="C1333" s="6">
        <v>168</v>
      </c>
      <c r="D1333" s="7" t="s">
        <v>121</v>
      </c>
      <c r="E1333" s="6">
        <v>391</v>
      </c>
      <c r="F1333" s="20" t="s">
        <v>314</v>
      </c>
      <c r="G1333" s="6">
        <v>80</v>
      </c>
      <c r="H1333" s="6" t="s">
        <v>9</v>
      </c>
      <c r="I1333" s="6" t="s">
        <v>9</v>
      </c>
      <c r="J1333" s="89" t="e">
        <f>H1333-G1333</f>
        <v>#VALUE!</v>
      </c>
    </row>
    <row r="1334" spans="1:10" hidden="1" x14ac:dyDescent="0.3">
      <c r="A1334" s="6">
        <v>146412</v>
      </c>
      <c r="B1334" s="6">
        <f>VLOOKUP(A1334,'[1]6.1 all cu ID (2)'!$A:$E,2,FALSE)</f>
        <v>168</v>
      </c>
      <c r="C1334" s="6">
        <v>168</v>
      </c>
      <c r="D1334" s="7" t="s">
        <v>121</v>
      </c>
      <c r="E1334" s="6">
        <v>392</v>
      </c>
      <c r="F1334" s="12" t="s">
        <v>315</v>
      </c>
      <c r="G1334" s="6">
        <v>34</v>
      </c>
      <c r="H1334" s="6" t="s">
        <v>9</v>
      </c>
      <c r="I1334" s="6" t="s">
        <v>9</v>
      </c>
      <c r="J1334" s="89" t="e">
        <f>H1334-G1334</f>
        <v>#VALUE!</v>
      </c>
    </row>
    <row r="1335" spans="1:10" hidden="1" x14ac:dyDescent="0.3">
      <c r="A1335" s="6">
        <v>146412</v>
      </c>
      <c r="B1335" s="6">
        <f>VLOOKUP(A1335,'[1]6.1 all cu ID (2)'!$A:$E,2,FALSE)</f>
        <v>168</v>
      </c>
      <c r="C1335" s="6">
        <v>168</v>
      </c>
      <c r="D1335" s="7" t="s">
        <v>121</v>
      </c>
      <c r="E1335" s="6">
        <v>395</v>
      </c>
      <c r="F1335" s="12" t="s">
        <v>318</v>
      </c>
      <c r="G1335" s="6">
        <v>80</v>
      </c>
      <c r="H1335" s="6" t="s">
        <v>9</v>
      </c>
      <c r="I1335" s="6" t="s">
        <v>9</v>
      </c>
      <c r="J1335" s="89" t="e">
        <f>H1335-G1335</f>
        <v>#VALUE!</v>
      </c>
    </row>
    <row r="1336" spans="1:10" hidden="1" x14ac:dyDescent="0.3">
      <c r="A1336" s="6">
        <v>146412</v>
      </c>
      <c r="B1336" s="6">
        <f>VLOOKUP(A1336,'[1]6.1 all cu ID (2)'!$A:$E,2,FALSE)</f>
        <v>168</v>
      </c>
      <c r="C1336" s="6">
        <v>168</v>
      </c>
      <c r="D1336" s="7" t="s">
        <v>121</v>
      </c>
      <c r="E1336" s="6">
        <v>453</v>
      </c>
      <c r="F1336" s="12" t="s">
        <v>320</v>
      </c>
      <c r="G1336" s="6">
        <v>64</v>
      </c>
      <c r="H1336" s="6" t="s">
        <v>9</v>
      </c>
      <c r="I1336" s="6" t="s">
        <v>9</v>
      </c>
      <c r="J1336" s="89" t="e">
        <f>H1336-G1336</f>
        <v>#VALUE!</v>
      </c>
    </row>
    <row r="1337" spans="1:10" x14ac:dyDescent="0.3">
      <c r="A1337" s="6">
        <v>145814</v>
      </c>
      <c r="B1337" s="6">
        <f>VLOOKUP(A1337,'[1]6.1 all cu ID (2)'!$A:$E,2,FALSE)</f>
        <v>168</v>
      </c>
      <c r="C1337" s="6">
        <v>168</v>
      </c>
      <c r="D1337" s="7" t="s">
        <v>99</v>
      </c>
      <c r="E1337" s="6">
        <v>382</v>
      </c>
      <c r="F1337" s="12" t="s">
        <v>301</v>
      </c>
      <c r="G1337" s="6">
        <v>12</v>
      </c>
      <c r="H1337" s="6">
        <v>12</v>
      </c>
      <c r="I1337" s="6">
        <v>12</v>
      </c>
      <c r="J1337" s="89">
        <f>H1337-G1337</f>
        <v>0</v>
      </c>
    </row>
    <row r="1338" spans="1:10" hidden="1" x14ac:dyDescent="0.3">
      <c r="A1338" s="6">
        <v>146437</v>
      </c>
      <c r="B1338" s="6" t="e">
        <f>VLOOKUP(A1338,'[1]6.1 all cu ID (2)'!$A:$E,2,FALSE)</f>
        <v>#N/A</v>
      </c>
      <c r="C1338" s="80" t="e">
        <v>#N/A</v>
      </c>
      <c r="D1338" s="7" t="s">
        <v>122</v>
      </c>
      <c r="E1338" s="6">
        <v>386</v>
      </c>
      <c r="F1338" s="12" t="s">
        <v>309</v>
      </c>
      <c r="G1338" s="6">
        <v>56</v>
      </c>
      <c r="H1338" s="6">
        <v>56</v>
      </c>
      <c r="I1338" s="6">
        <v>56</v>
      </c>
      <c r="J1338" s="89">
        <f>H1338-G1338</f>
        <v>0</v>
      </c>
    </row>
    <row r="1339" spans="1:10" hidden="1" x14ac:dyDescent="0.3">
      <c r="A1339" s="6">
        <v>146437</v>
      </c>
      <c r="B1339" s="6" t="e">
        <f>VLOOKUP(A1339,'[1]6.1 all cu ID (2)'!$A:$E,2,FALSE)</f>
        <v>#N/A</v>
      </c>
      <c r="C1339" s="80" t="e">
        <v>#N/A</v>
      </c>
      <c r="D1339" s="7" t="s">
        <v>122</v>
      </c>
      <c r="E1339" s="6">
        <v>387</v>
      </c>
      <c r="F1339" s="18" t="s">
        <v>310</v>
      </c>
      <c r="G1339" s="6">
        <v>56</v>
      </c>
      <c r="H1339" s="6">
        <v>56</v>
      </c>
      <c r="I1339" s="6">
        <v>56</v>
      </c>
      <c r="J1339" s="89">
        <f>H1339-G1339</f>
        <v>0</v>
      </c>
    </row>
    <row r="1340" spans="1:10" hidden="1" x14ac:dyDescent="0.3">
      <c r="A1340" s="6">
        <v>146437</v>
      </c>
      <c r="B1340" s="6" t="e">
        <f>VLOOKUP(A1340,'[1]6.1 all cu ID (2)'!$A:$E,2,FALSE)</f>
        <v>#N/A</v>
      </c>
      <c r="C1340" s="80" t="e">
        <v>#N/A</v>
      </c>
      <c r="D1340" s="7" t="s">
        <v>122</v>
      </c>
      <c r="E1340" s="6">
        <v>388</v>
      </c>
      <c r="F1340" s="19" t="s">
        <v>311</v>
      </c>
      <c r="G1340" s="6">
        <v>10</v>
      </c>
      <c r="H1340" s="6">
        <v>10</v>
      </c>
      <c r="I1340" s="6">
        <v>10</v>
      </c>
      <c r="J1340" s="89">
        <f>H1340-G1340</f>
        <v>0</v>
      </c>
    </row>
    <row r="1341" spans="1:10" hidden="1" x14ac:dyDescent="0.3">
      <c r="A1341" s="6">
        <v>146437</v>
      </c>
      <c r="B1341" s="6" t="e">
        <f>VLOOKUP(A1341,'[1]6.1 all cu ID (2)'!$A:$E,2,FALSE)</f>
        <v>#N/A</v>
      </c>
      <c r="C1341" s="80" t="e">
        <v>#N/A</v>
      </c>
      <c r="D1341" s="7" t="s">
        <v>122</v>
      </c>
      <c r="E1341" s="6">
        <v>389</v>
      </c>
      <c r="F1341" s="20" t="s">
        <v>312</v>
      </c>
      <c r="G1341" s="6">
        <v>6</v>
      </c>
      <c r="H1341" s="6">
        <v>6</v>
      </c>
      <c r="I1341" s="6">
        <v>6</v>
      </c>
      <c r="J1341" s="89">
        <f>H1341-G1341</f>
        <v>0</v>
      </c>
    </row>
    <row r="1342" spans="1:10" hidden="1" x14ac:dyDescent="0.3">
      <c r="A1342" s="6">
        <v>146437</v>
      </c>
      <c r="B1342" s="6" t="e">
        <f>VLOOKUP(A1342,'[1]6.1 all cu ID (2)'!$A:$E,2,FALSE)</f>
        <v>#N/A</v>
      </c>
      <c r="C1342" s="80" t="e">
        <v>#N/A</v>
      </c>
      <c r="D1342" s="7" t="s">
        <v>122</v>
      </c>
      <c r="E1342" s="6">
        <v>390</v>
      </c>
      <c r="F1342" s="19" t="s">
        <v>313</v>
      </c>
      <c r="G1342" s="6">
        <v>5</v>
      </c>
      <c r="H1342" s="6">
        <v>5</v>
      </c>
      <c r="I1342" s="6">
        <v>5</v>
      </c>
      <c r="J1342" s="89">
        <f>H1342-G1342</f>
        <v>0</v>
      </c>
    </row>
    <row r="1343" spans="1:10" hidden="1" x14ac:dyDescent="0.3">
      <c r="A1343" s="6">
        <v>146437</v>
      </c>
      <c r="B1343" s="6" t="e">
        <f>VLOOKUP(A1343,'[1]6.1 all cu ID (2)'!$A:$E,2,FALSE)</f>
        <v>#N/A</v>
      </c>
      <c r="C1343" s="80" t="e">
        <v>#N/A</v>
      </c>
      <c r="D1343" s="7" t="s">
        <v>122</v>
      </c>
      <c r="E1343" s="6">
        <v>391</v>
      </c>
      <c r="F1343" s="20" t="s">
        <v>314</v>
      </c>
      <c r="G1343" s="6">
        <v>29</v>
      </c>
      <c r="H1343" s="6">
        <v>29</v>
      </c>
      <c r="I1343" s="6">
        <v>29</v>
      </c>
      <c r="J1343" s="89">
        <f>H1343-G1343</f>
        <v>0</v>
      </c>
    </row>
    <row r="1344" spans="1:10" hidden="1" x14ac:dyDescent="0.3">
      <c r="A1344" s="6">
        <v>146437</v>
      </c>
      <c r="B1344" s="6" t="e">
        <f>VLOOKUP(A1344,'[1]6.1 all cu ID (2)'!$A:$E,2,FALSE)</f>
        <v>#N/A</v>
      </c>
      <c r="C1344" s="80" t="e">
        <v>#N/A</v>
      </c>
      <c r="D1344" s="7" t="s">
        <v>122</v>
      </c>
      <c r="E1344" s="6">
        <v>392</v>
      </c>
      <c r="F1344" s="12" t="s">
        <v>315</v>
      </c>
      <c r="G1344" s="6">
        <v>4</v>
      </c>
      <c r="H1344" s="6">
        <v>5</v>
      </c>
      <c r="I1344" s="6">
        <v>5</v>
      </c>
      <c r="J1344" s="89">
        <f>H1344-G1344</f>
        <v>1</v>
      </c>
    </row>
    <row r="1345" spans="1:10" hidden="1" x14ac:dyDescent="0.3">
      <c r="A1345" s="6">
        <v>146437</v>
      </c>
      <c r="B1345" s="6" t="e">
        <f>VLOOKUP(A1345,'[1]6.1 all cu ID (2)'!$A:$E,2,FALSE)</f>
        <v>#N/A</v>
      </c>
      <c r="C1345" s="80" t="e">
        <v>#N/A</v>
      </c>
      <c r="D1345" s="7" t="s">
        <v>122</v>
      </c>
      <c r="E1345" s="6">
        <v>395</v>
      </c>
      <c r="F1345" s="12" t="s">
        <v>318</v>
      </c>
      <c r="G1345" s="6">
        <v>45</v>
      </c>
      <c r="H1345" s="6">
        <v>46</v>
      </c>
      <c r="I1345" s="6">
        <v>46</v>
      </c>
      <c r="J1345" s="89">
        <f>H1345-G1345</f>
        <v>1</v>
      </c>
    </row>
    <row r="1346" spans="1:10" hidden="1" x14ac:dyDescent="0.3">
      <c r="A1346" s="6">
        <v>146437</v>
      </c>
      <c r="B1346" s="6" t="e">
        <f>VLOOKUP(A1346,'[1]6.1 all cu ID (2)'!$A:$E,2,FALSE)</f>
        <v>#N/A</v>
      </c>
      <c r="C1346" s="80" t="e">
        <v>#N/A</v>
      </c>
      <c r="D1346" s="7" t="s">
        <v>122</v>
      </c>
      <c r="E1346" s="6">
        <v>453</v>
      </c>
      <c r="F1346" s="12" t="s">
        <v>320</v>
      </c>
      <c r="G1346" s="6">
        <v>19</v>
      </c>
      <c r="H1346" s="6">
        <v>19</v>
      </c>
      <c r="I1346" s="6">
        <v>19</v>
      </c>
      <c r="J1346" s="89">
        <f>H1346-G1346</f>
        <v>0</v>
      </c>
    </row>
    <row r="1347" spans="1:10" hidden="1" x14ac:dyDescent="0.3">
      <c r="A1347" s="6">
        <v>145899</v>
      </c>
      <c r="B1347" s="6">
        <f>VLOOKUP(A1347,'[1]6.1 all cu ID (2)'!$A:$E,2,FALSE)</f>
        <v>168</v>
      </c>
      <c r="C1347" s="6">
        <v>168</v>
      </c>
      <c r="D1347" s="7" t="s">
        <v>100</v>
      </c>
      <c r="E1347" s="6">
        <v>384</v>
      </c>
      <c r="F1347" s="12" t="s">
        <v>307</v>
      </c>
      <c r="G1347" s="6">
        <v>39</v>
      </c>
      <c r="H1347" s="6">
        <v>48</v>
      </c>
      <c r="I1347" s="6">
        <v>48</v>
      </c>
      <c r="J1347" s="89">
        <f>H1347-G1347</f>
        <v>9</v>
      </c>
    </row>
    <row r="1348" spans="1:10" hidden="1" x14ac:dyDescent="0.3">
      <c r="A1348" s="6">
        <v>145923</v>
      </c>
      <c r="B1348" s="6">
        <f>VLOOKUP(A1348,'[1]6.1 all cu ID (2)'!$A:$E,2,FALSE)</f>
        <v>168</v>
      </c>
      <c r="C1348" s="6">
        <v>168</v>
      </c>
      <c r="D1348" s="7" t="s">
        <v>103</v>
      </c>
      <c r="E1348" s="6">
        <v>384</v>
      </c>
      <c r="F1348" s="12" t="s">
        <v>307</v>
      </c>
      <c r="G1348" s="6">
        <v>39</v>
      </c>
      <c r="H1348" s="6">
        <v>34</v>
      </c>
      <c r="I1348" s="6">
        <v>34</v>
      </c>
      <c r="J1348" s="89">
        <f>H1348-G1348</f>
        <v>-5</v>
      </c>
    </row>
    <row r="1349" spans="1:10" x14ac:dyDescent="0.3">
      <c r="A1349" s="6">
        <v>146872</v>
      </c>
      <c r="B1349" s="6">
        <f>VLOOKUP(A1349,'[1]6.1 all cu ID (2)'!$A:$E,2,FALSE)</f>
        <v>173</v>
      </c>
      <c r="C1349" s="6">
        <v>173</v>
      </c>
      <c r="D1349" s="7" t="s">
        <v>128</v>
      </c>
      <c r="E1349" s="6">
        <v>382</v>
      </c>
      <c r="F1349" s="12" t="s">
        <v>301</v>
      </c>
      <c r="G1349" s="6">
        <v>12</v>
      </c>
      <c r="H1349" s="6">
        <v>12</v>
      </c>
      <c r="I1349" s="6">
        <v>12</v>
      </c>
      <c r="J1349" s="89">
        <f>H1349-G1349</f>
        <v>0</v>
      </c>
    </row>
    <row r="1350" spans="1:10" hidden="1" x14ac:dyDescent="0.3">
      <c r="A1350" s="6">
        <v>146449</v>
      </c>
      <c r="B1350" s="6">
        <f>VLOOKUP(A1350,'[1]6.1 all cu ID (2)'!$A:$E,2,FALSE)</f>
        <v>168</v>
      </c>
      <c r="C1350" s="6">
        <v>168</v>
      </c>
      <c r="D1350" s="7" t="s">
        <v>123</v>
      </c>
      <c r="E1350" s="6">
        <v>386</v>
      </c>
      <c r="F1350" s="12" t="s">
        <v>309</v>
      </c>
      <c r="G1350" s="6">
        <v>150</v>
      </c>
      <c r="H1350" s="6">
        <v>150</v>
      </c>
      <c r="I1350" s="6">
        <v>150</v>
      </c>
      <c r="J1350" s="89">
        <f>H1350-G1350</f>
        <v>0</v>
      </c>
    </row>
    <row r="1351" spans="1:10" hidden="1" x14ac:dyDescent="0.3">
      <c r="A1351" s="6">
        <v>146449</v>
      </c>
      <c r="B1351" s="6">
        <f>VLOOKUP(A1351,'[1]6.1 all cu ID (2)'!$A:$E,2,FALSE)</f>
        <v>168</v>
      </c>
      <c r="C1351" s="6">
        <v>168</v>
      </c>
      <c r="D1351" s="7" t="s">
        <v>123</v>
      </c>
      <c r="E1351" s="6">
        <v>387</v>
      </c>
      <c r="F1351" s="18" t="s">
        <v>310</v>
      </c>
      <c r="G1351" s="6">
        <v>100</v>
      </c>
      <c r="H1351" s="6">
        <v>150</v>
      </c>
      <c r="I1351" s="6">
        <v>150</v>
      </c>
      <c r="J1351" s="89">
        <f>H1351-G1351</f>
        <v>50</v>
      </c>
    </row>
    <row r="1352" spans="1:10" hidden="1" x14ac:dyDescent="0.3">
      <c r="A1352" s="6">
        <v>146449</v>
      </c>
      <c r="B1352" s="6">
        <f>VLOOKUP(A1352,'[1]6.1 all cu ID (2)'!$A:$E,2,FALSE)</f>
        <v>168</v>
      </c>
      <c r="C1352" s="6">
        <v>168</v>
      </c>
      <c r="D1352" s="7" t="s">
        <v>123</v>
      </c>
      <c r="E1352" s="6">
        <v>388</v>
      </c>
      <c r="F1352" s="19" t="s">
        <v>311</v>
      </c>
      <c r="G1352" s="6">
        <v>16</v>
      </c>
      <c r="H1352" s="6">
        <v>16</v>
      </c>
      <c r="I1352" s="6">
        <v>16</v>
      </c>
      <c r="J1352" s="89">
        <f>H1352-G1352</f>
        <v>0</v>
      </c>
    </row>
    <row r="1353" spans="1:10" hidden="1" x14ac:dyDescent="0.3">
      <c r="A1353" s="6">
        <v>146449</v>
      </c>
      <c r="B1353" s="6">
        <f>VLOOKUP(A1353,'[1]6.1 all cu ID (2)'!$A:$E,2,FALSE)</f>
        <v>168</v>
      </c>
      <c r="C1353" s="6">
        <v>168</v>
      </c>
      <c r="D1353" s="7" t="s">
        <v>123</v>
      </c>
      <c r="E1353" s="6">
        <v>395</v>
      </c>
      <c r="F1353" s="12" t="s">
        <v>318</v>
      </c>
      <c r="G1353" s="6">
        <v>100</v>
      </c>
      <c r="H1353" s="6">
        <v>149</v>
      </c>
      <c r="I1353" s="6">
        <v>149</v>
      </c>
      <c r="J1353" s="89">
        <f>H1353-G1353</f>
        <v>49</v>
      </c>
    </row>
    <row r="1354" spans="1:10" hidden="1" x14ac:dyDescent="0.3">
      <c r="A1354" s="6">
        <v>146449</v>
      </c>
      <c r="B1354" s="6">
        <f>VLOOKUP(A1354,'[1]6.1 all cu ID (2)'!$A:$E,2,FALSE)</f>
        <v>168</v>
      </c>
      <c r="C1354" s="6">
        <v>168</v>
      </c>
      <c r="D1354" s="7" t="s">
        <v>123</v>
      </c>
      <c r="E1354" s="6">
        <v>453</v>
      </c>
      <c r="F1354" s="12" t="s">
        <v>320</v>
      </c>
      <c r="G1354" s="6">
        <v>43</v>
      </c>
      <c r="H1354" s="6">
        <v>46</v>
      </c>
      <c r="I1354" s="6">
        <v>46</v>
      </c>
      <c r="J1354" s="89">
        <f>H1354-G1354</f>
        <v>3</v>
      </c>
    </row>
    <row r="1355" spans="1:10" x14ac:dyDescent="0.3">
      <c r="A1355" s="6">
        <v>147249</v>
      </c>
      <c r="B1355" s="6">
        <f>VLOOKUP(A1355,'[1]6.1 all cu ID (2)'!$A:$E,2,FALSE)</f>
        <v>173</v>
      </c>
      <c r="C1355" s="6">
        <v>173</v>
      </c>
      <c r="D1355" s="7" t="s">
        <v>126</v>
      </c>
      <c r="E1355" s="6">
        <v>382</v>
      </c>
      <c r="F1355" s="12" t="s">
        <v>301</v>
      </c>
      <c r="G1355" s="6">
        <v>12</v>
      </c>
      <c r="H1355" s="6">
        <v>12</v>
      </c>
      <c r="I1355" s="6">
        <v>12</v>
      </c>
      <c r="J1355" s="89">
        <f>H1355-G1355</f>
        <v>0</v>
      </c>
    </row>
    <row r="1356" spans="1:10" hidden="1" x14ac:dyDescent="0.3">
      <c r="A1356" s="6">
        <v>146452</v>
      </c>
      <c r="B1356" s="6">
        <f>VLOOKUP(A1356,'[1]6.1 all cu ID (2)'!$A:$E,2,FALSE)</f>
        <v>168</v>
      </c>
      <c r="C1356" s="6">
        <v>168</v>
      </c>
      <c r="D1356" s="7" t="s">
        <v>124</v>
      </c>
      <c r="E1356" s="6">
        <v>386</v>
      </c>
      <c r="F1356" s="12" t="s">
        <v>309</v>
      </c>
      <c r="G1356" s="6">
        <v>200</v>
      </c>
      <c r="H1356" s="6" t="s">
        <v>9</v>
      </c>
      <c r="I1356" s="6" t="s">
        <v>9</v>
      </c>
      <c r="J1356" s="89" t="e">
        <f>H1356-G1356</f>
        <v>#VALUE!</v>
      </c>
    </row>
    <row r="1357" spans="1:10" hidden="1" x14ac:dyDescent="0.3">
      <c r="A1357" s="6">
        <v>146452</v>
      </c>
      <c r="B1357" s="6">
        <f>VLOOKUP(A1357,'[1]6.1 all cu ID (2)'!$A:$E,2,FALSE)</f>
        <v>168</v>
      </c>
      <c r="C1357" s="6">
        <v>168</v>
      </c>
      <c r="D1357" s="7" t="s">
        <v>124</v>
      </c>
      <c r="E1357" s="6">
        <v>387</v>
      </c>
      <c r="F1357" s="18" t="s">
        <v>310</v>
      </c>
      <c r="G1357" s="6">
        <v>200</v>
      </c>
      <c r="H1357" s="6" t="s">
        <v>9</v>
      </c>
      <c r="I1357" s="6" t="s">
        <v>9</v>
      </c>
      <c r="J1357" s="89" t="e">
        <f>H1357-G1357</f>
        <v>#VALUE!</v>
      </c>
    </row>
    <row r="1358" spans="1:10" hidden="1" x14ac:dyDescent="0.3">
      <c r="A1358" s="6">
        <v>146452</v>
      </c>
      <c r="B1358" s="6">
        <f>VLOOKUP(A1358,'[1]6.1 all cu ID (2)'!$A:$E,2,FALSE)</f>
        <v>168</v>
      </c>
      <c r="C1358" s="6">
        <v>168</v>
      </c>
      <c r="D1358" s="7" t="s">
        <v>124</v>
      </c>
      <c r="E1358" s="6">
        <v>392</v>
      </c>
      <c r="F1358" s="12" t="s">
        <v>315</v>
      </c>
      <c r="G1358" s="6">
        <v>3</v>
      </c>
      <c r="H1358" s="6" t="s">
        <v>9</v>
      </c>
      <c r="I1358" s="6" t="s">
        <v>9</v>
      </c>
      <c r="J1358" s="89" t="e">
        <f>H1358-G1358</f>
        <v>#VALUE!</v>
      </c>
    </row>
    <row r="1359" spans="1:10" hidden="1" x14ac:dyDescent="0.3">
      <c r="A1359" s="6">
        <v>146452</v>
      </c>
      <c r="B1359" s="6">
        <f>VLOOKUP(A1359,'[1]6.1 all cu ID (2)'!$A:$E,2,FALSE)</f>
        <v>168</v>
      </c>
      <c r="C1359" s="6">
        <v>168</v>
      </c>
      <c r="D1359" s="7" t="s">
        <v>124</v>
      </c>
      <c r="E1359" s="6">
        <v>395</v>
      </c>
      <c r="F1359" s="12" t="s">
        <v>318</v>
      </c>
      <c r="G1359" s="6">
        <v>200</v>
      </c>
      <c r="H1359" s="6" t="s">
        <v>9</v>
      </c>
      <c r="I1359" s="6" t="s">
        <v>9</v>
      </c>
      <c r="J1359" s="89" t="e">
        <f>H1359-G1359</f>
        <v>#VALUE!</v>
      </c>
    </row>
    <row r="1360" spans="1:10" hidden="1" x14ac:dyDescent="0.3">
      <c r="A1360" s="6">
        <v>146452</v>
      </c>
      <c r="B1360" s="6">
        <f>VLOOKUP(A1360,'[1]6.1 all cu ID (2)'!$A:$E,2,FALSE)</f>
        <v>168</v>
      </c>
      <c r="C1360" s="6">
        <v>168</v>
      </c>
      <c r="D1360" s="7" t="s">
        <v>124</v>
      </c>
      <c r="E1360" s="6">
        <v>453</v>
      </c>
      <c r="F1360" s="12" t="s">
        <v>320</v>
      </c>
      <c r="G1360" s="6">
        <v>44</v>
      </c>
      <c r="H1360" s="6" t="s">
        <v>9</v>
      </c>
      <c r="I1360" s="6" t="s">
        <v>9</v>
      </c>
      <c r="J1360" s="89" t="e">
        <f>H1360-G1360</f>
        <v>#VALUE!</v>
      </c>
    </row>
    <row r="1361" spans="1:10" hidden="1" x14ac:dyDescent="0.3">
      <c r="A1361" s="6">
        <v>144367</v>
      </c>
      <c r="B1361" s="6">
        <f>VLOOKUP(A1361,'[1]6.1 all cu ID (2)'!$A:$E,2,FALSE)</f>
        <v>168</v>
      </c>
      <c r="C1361" s="6">
        <v>168</v>
      </c>
      <c r="D1361" s="7" t="s">
        <v>67</v>
      </c>
      <c r="E1361" s="6">
        <v>384</v>
      </c>
      <c r="F1361" s="12" t="s">
        <v>307</v>
      </c>
      <c r="G1361" s="6">
        <v>38</v>
      </c>
      <c r="H1361" s="6" t="s">
        <v>9</v>
      </c>
      <c r="I1361" s="6" t="s">
        <v>9</v>
      </c>
      <c r="J1361" s="89" t="e">
        <f>H1361-G1361</f>
        <v>#VALUE!</v>
      </c>
    </row>
    <row r="1362" spans="1:10" x14ac:dyDescent="0.3">
      <c r="A1362" s="6">
        <v>147960</v>
      </c>
      <c r="B1362" s="6">
        <f>VLOOKUP(A1362,'[1]6.1 all cu ID (2)'!$A:$E,2,FALSE)</f>
        <v>173</v>
      </c>
      <c r="C1362" s="6">
        <v>173</v>
      </c>
      <c r="D1362" s="7" t="s">
        <v>199</v>
      </c>
      <c r="E1362" s="6">
        <v>382</v>
      </c>
      <c r="F1362" s="12" t="s">
        <v>301</v>
      </c>
      <c r="G1362" s="6">
        <v>12</v>
      </c>
      <c r="H1362" s="6">
        <v>12</v>
      </c>
      <c r="I1362" s="6">
        <v>12</v>
      </c>
      <c r="J1362" s="89">
        <f>H1362-G1362</f>
        <v>0</v>
      </c>
    </row>
    <row r="1363" spans="1:10" hidden="1" x14ac:dyDescent="0.3">
      <c r="A1363" s="6">
        <v>146456</v>
      </c>
      <c r="B1363" s="6">
        <f>VLOOKUP(A1363,'[1]6.1 all cu ID (2)'!$A:$E,2,FALSE)</f>
        <v>168</v>
      </c>
      <c r="C1363" s="6">
        <v>168</v>
      </c>
      <c r="D1363" s="7" t="s">
        <v>125</v>
      </c>
      <c r="E1363" s="6">
        <v>386</v>
      </c>
      <c r="F1363" s="12" t="s">
        <v>309</v>
      </c>
      <c r="G1363" s="6">
        <v>100</v>
      </c>
      <c r="H1363" s="6" t="s">
        <v>9</v>
      </c>
      <c r="I1363" s="6" t="s">
        <v>9</v>
      </c>
      <c r="J1363" s="89" t="e">
        <f>H1363-G1363</f>
        <v>#VALUE!</v>
      </c>
    </row>
    <row r="1364" spans="1:10" hidden="1" x14ac:dyDescent="0.3">
      <c r="A1364" s="6">
        <v>146456</v>
      </c>
      <c r="B1364" s="6">
        <f>VLOOKUP(A1364,'[1]6.1 all cu ID (2)'!$A:$E,2,FALSE)</f>
        <v>168</v>
      </c>
      <c r="C1364" s="6">
        <v>168</v>
      </c>
      <c r="D1364" s="7" t="s">
        <v>125</v>
      </c>
      <c r="E1364" s="6">
        <v>387</v>
      </c>
      <c r="F1364" s="18" t="s">
        <v>310</v>
      </c>
      <c r="G1364" s="6">
        <v>40</v>
      </c>
      <c r="H1364" s="6" t="s">
        <v>9</v>
      </c>
      <c r="I1364" s="6" t="s">
        <v>9</v>
      </c>
      <c r="J1364" s="89" t="e">
        <f>H1364-G1364</f>
        <v>#VALUE!</v>
      </c>
    </row>
    <row r="1365" spans="1:10" hidden="1" x14ac:dyDescent="0.3">
      <c r="A1365" s="6">
        <v>146456</v>
      </c>
      <c r="B1365" s="6">
        <f>VLOOKUP(A1365,'[1]6.1 all cu ID (2)'!$A:$E,2,FALSE)</f>
        <v>168</v>
      </c>
      <c r="C1365" s="6">
        <v>168</v>
      </c>
      <c r="D1365" s="7" t="s">
        <v>125</v>
      </c>
      <c r="E1365" s="6">
        <v>388</v>
      </c>
      <c r="F1365" s="19" t="s">
        <v>311</v>
      </c>
      <c r="G1365" s="6">
        <v>60</v>
      </c>
      <c r="H1365" s="6" t="s">
        <v>9</v>
      </c>
      <c r="I1365" s="6" t="s">
        <v>9</v>
      </c>
      <c r="J1365" s="89" t="e">
        <f>H1365-G1365</f>
        <v>#VALUE!</v>
      </c>
    </row>
    <row r="1366" spans="1:10" hidden="1" x14ac:dyDescent="0.3">
      <c r="A1366" s="6">
        <v>146456</v>
      </c>
      <c r="B1366" s="6">
        <f>VLOOKUP(A1366,'[1]6.1 all cu ID (2)'!$A:$E,2,FALSE)</f>
        <v>168</v>
      </c>
      <c r="C1366" s="6">
        <v>168</v>
      </c>
      <c r="D1366" s="7" t="s">
        <v>125</v>
      </c>
      <c r="E1366" s="6">
        <v>389</v>
      </c>
      <c r="F1366" s="20" t="s">
        <v>312</v>
      </c>
      <c r="G1366" s="6">
        <v>40</v>
      </c>
      <c r="H1366" s="6" t="s">
        <v>9</v>
      </c>
      <c r="I1366" s="6" t="s">
        <v>9</v>
      </c>
      <c r="J1366" s="89" t="e">
        <f>H1366-G1366</f>
        <v>#VALUE!</v>
      </c>
    </row>
    <row r="1367" spans="1:10" hidden="1" x14ac:dyDescent="0.3">
      <c r="A1367" s="6">
        <v>146456</v>
      </c>
      <c r="B1367" s="6">
        <f>VLOOKUP(A1367,'[1]6.1 all cu ID (2)'!$A:$E,2,FALSE)</f>
        <v>168</v>
      </c>
      <c r="C1367" s="6">
        <v>168</v>
      </c>
      <c r="D1367" s="7" t="s">
        <v>125</v>
      </c>
      <c r="E1367" s="6">
        <v>392</v>
      </c>
      <c r="F1367" s="12" t="s">
        <v>315</v>
      </c>
      <c r="G1367" s="6">
        <v>4</v>
      </c>
      <c r="H1367" s="6" t="s">
        <v>9</v>
      </c>
      <c r="I1367" s="6" t="s">
        <v>9</v>
      </c>
      <c r="J1367" s="89" t="e">
        <f>H1367-G1367</f>
        <v>#VALUE!</v>
      </c>
    </row>
    <row r="1368" spans="1:10" hidden="1" x14ac:dyDescent="0.3">
      <c r="A1368" s="6">
        <v>146456</v>
      </c>
      <c r="B1368" s="6">
        <f>VLOOKUP(A1368,'[1]6.1 all cu ID (2)'!$A:$E,2,FALSE)</f>
        <v>168</v>
      </c>
      <c r="C1368" s="6">
        <v>168</v>
      </c>
      <c r="D1368" s="7" t="s">
        <v>125</v>
      </c>
      <c r="E1368" s="6">
        <v>395</v>
      </c>
      <c r="F1368" s="12" t="s">
        <v>318</v>
      </c>
      <c r="G1368" s="6">
        <v>32</v>
      </c>
      <c r="H1368" s="6" t="s">
        <v>9</v>
      </c>
      <c r="I1368" s="6" t="s">
        <v>9</v>
      </c>
      <c r="J1368" s="89" t="e">
        <f>H1368-G1368</f>
        <v>#VALUE!</v>
      </c>
    </row>
    <row r="1369" spans="1:10" hidden="1" x14ac:dyDescent="0.3">
      <c r="A1369" s="6">
        <v>146456</v>
      </c>
      <c r="B1369" s="6">
        <f>VLOOKUP(A1369,'[1]6.1 all cu ID (2)'!$A:$E,2,FALSE)</f>
        <v>168</v>
      </c>
      <c r="C1369" s="6">
        <v>168</v>
      </c>
      <c r="D1369" s="7" t="s">
        <v>125</v>
      </c>
      <c r="E1369" s="6">
        <v>453</v>
      </c>
      <c r="F1369" s="12" t="s">
        <v>320</v>
      </c>
      <c r="G1369" s="6">
        <v>18</v>
      </c>
      <c r="H1369" s="6" t="s">
        <v>9</v>
      </c>
      <c r="I1369" s="6" t="s">
        <v>9</v>
      </c>
      <c r="J1369" s="89" t="e">
        <f>H1369-G1369</f>
        <v>#VALUE!</v>
      </c>
    </row>
    <row r="1370" spans="1:10" hidden="1" x14ac:dyDescent="0.3">
      <c r="A1370" s="6">
        <v>144460</v>
      </c>
      <c r="B1370" s="6">
        <f>VLOOKUP(A1370,'[1]6.1 all cu ID (2)'!$A:$E,2,FALSE)</f>
        <v>168</v>
      </c>
      <c r="C1370" s="6">
        <v>168</v>
      </c>
      <c r="D1370" s="7" t="s">
        <v>71</v>
      </c>
      <c r="E1370" s="6">
        <v>384</v>
      </c>
      <c r="F1370" s="12" t="s">
        <v>307</v>
      </c>
      <c r="G1370" s="6">
        <v>38</v>
      </c>
      <c r="H1370" s="6">
        <v>38</v>
      </c>
      <c r="I1370" s="6">
        <v>38</v>
      </c>
      <c r="J1370" s="89">
        <f>H1370-G1370</f>
        <v>0</v>
      </c>
    </row>
    <row r="1371" spans="1:10" hidden="1" x14ac:dyDescent="0.3">
      <c r="A1371" s="6">
        <v>148837</v>
      </c>
      <c r="B1371" s="6">
        <f>VLOOKUP(A1371,'[1]6.1 all cu ID (2)'!$A:$E,2,FALSE)</f>
        <v>173</v>
      </c>
      <c r="C1371" s="6">
        <v>173</v>
      </c>
      <c r="D1371" s="7" t="s">
        <v>241</v>
      </c>
      <c r="E1371" s="6">
        <v>384</v>
      </c>
      <c r="F1371" s="12" t="s">
        <v>307</v>
      </c>
      <c r="G1371" s="6">
        <v>38</v>
      </c>
      <c r="H1371" s="6">
        <v>38</v>
      </c>
      <c r="I1371" s="6">
        <v>38</v>
      </c>
      <c r="J1371" s="89">
        <f>H1371-G1371</f>
        <v>0</v>
      </c>
    </row>
    <row r="1372" spans="1:10" x14ac:dyDescent="0.3">
      <c r="A1372" s="6">
        <v>147301</v>
      </c>
      <c r="B1372" s="6">
        <f>VLOOKUP(A1372,'[1]6.1 all cu ID (2)'!$A:$E,2,FALSE)</f>
        <v>173</v>
      </c>
      <c r="C1372" s="6">
        <v>173</v>
      </c>
      <c r="D1372" s="7" t="s">
        <v>165</v>
      </c>
      <c r="E1372" s="6">
        <v>382</v>
      </c>
      <c r="F1372" s="12" t="s">
        <v>301</v>
      </c>
      <c r="G1372" s="6">
        <v>11</v>
      </c>
      <c r="H1372" s="6">
        <v>12</v>
      </c>
      <c r="I1372" s="6">
        <v>12</v>
      </c>
      <c r="J1372" s="89">
        <f>H1372-G1372</f>
        <v>1</v>
      </c>
    </row>
    <row r="1373" spans="1:10" hidden="1" x14ac:dyDescent="0.3">
      <c r="A1373" s="6">
        <v>146768</v>
      </c>
      <c r="B1373" s="6">
        <f>VLOOKUP(A1373,'[1]6.1 all cu ID (2)'!$A:$E,2,FALSE)</f>
        <v>173</v>
      </c>
      <c r="C1373" s="6">
        <v>173</v>
      </c>
      <c r="D1373" s="7" t="s">
        <v>282</v>
      </c>
      <c r="E1373" s="6">
        <v>386</v>
      </c>
      <c r="F1373" s="12" t="s">
        <v>309</v>
      </c>
      <c r="G1373" s="6">
        <v>150</v>
      </c>
      <c r="H1373" s="6" t="s">
        <v>9</v>
      </c>
      <c r="I1373" s="6" t="s">
        <v>9</v>
      </c>
      <c r="J1373" s="89" t="e">
        <f>H1373-G1373</f>
        <v>#VALUE!</v>
      </c>
    </row>
    <row r="1374" spans="1:10" hidden="1" x14ac:dyDescent="0.3">
      <c r="A1374" s="6">
        <v>146768</v>
      </c>
      <c r="B1374" s="6">
        <f>VLOOKUP(A1374,'[1]6.1 all cu ID (2)'!$A:$E,2,FALSE)</f>
        <v>173</v>
      </c>
      <c r="C1374" s="6">
        <v>173</v>
      </c>
      <c r="D1374" s="7" t="s">
        <v>282</v>
      </c>
      <c r="E1374" s="6">
        <v>387</v>
      </c>
      <c r="F1374" s="18" t="s">
        <v>310</v>
      </c>
      <c r="G1374" s="6">
        <v>20</v>
      </c>
      <c r="H1374" s="6" t="s">
        <v>9</v>
      </c>
      <c r="I1374" s="6" t="s">
        <v>9</v>
      </c>
      <c r="J1374" s="89" t="e">
        <f>H1374-G1374</f>
        <v>#VALUE!</v>
      </c>
    </row>
    <row r="1375" spans="1:10" hidden="1" x14ac:dyDescent="0.3">
      <c r="A1375" s="6">
        <v>146768</v>
      </c>
      <c r="B1375" s="6">
        <f>VLOOKUP(A1375,'[1]6.1 all cu ID (2)'!$A:$E,2,FALSE)</f>
        <v>173</v>
      </c>
      <c r="C1375" s="6">
        <v>173</v>
      </c>
      <c r="D1375" s="7" t="s">
        <v>282</v>
      </c>
      <c r="E1375" s="6">
        <v>388</v>
      </c>
      <c r="F1375" s="19" t="s">
        <v>311</v>
      </c>
      <c r="G1375" s="6">
        <v>80</v>
      </c>
      <c r="H1375" s="6">
        <v>4</v>
      </c>
      <c r="I1375" s="6">
        <v>4</v>
      </c>
      <c r="J1375" s="89">
        <f>H1375-G1375</f>
        <v>-76</v>
      </c>
    </row>
    <row r="1376" spans="1:10" hidden="1" x14ac:dyDescent="0.3">
      <c r="A1376" s="6">
        <v>146768</v>
      </c>
      <c r="B1376" s="6">
        <f>VLOOKUP(A1376,'[1]6.1 all cu ID (2)'!$A:$E,2,FALSE)</f>
        <v>173</v>
      </c>
      <c r="C1376" s="6">
        <v>173</v>
      </c>
      <c r="D1376" s="7" t="s">
        <v>282</v>
      </c>
      <c r="E1376" s="6">
        <v>389</v>
      </c>
      <c r="F1376" s="20" t="s">
        <v>312</v>
      </c>
      <c r="G1376" s="6">
        <v>20</v>
      </c>
      <c r="H1376" s="6" t="s">
        <v>9</v>
      </c>
      <c r="I1376" s="6" t="s">
        <v>9</v>
      </c>
      <c r="J1376" s="89" t="e">
        <f>H1376-G1376</f>
        <v>#VALUE!</v>
      </c>
    </row>
    <row r="1377" spans="1:10" hidden="1" x14ac:dyDescent="0.3">
      <c r="A1377" s="6">
        <v>146768</v>
      </c>
      <c r="B1377" s="6">
        <f>VLOOKUP(A1377,'[1]6.1 all cu ID (2)'!$A:$E,2,FALSE)</f>
        <v>173</v>
      </c>
      <c r="C1377" s="6">
        <v>173</v>
      </c>
      <c r="D1377" s="7" t="s">
        <v>282</v>
      </c>
      <c r="E1377" s="6">
        <v>390</v>
      </c>
      <c r="F1377" s="19" t="s">
        <v>313</v>
      </c>
      <c r="G1377" s="6">
        <v>20</v>
      </c>
      <c r="H1377" s="6">
        <v>5</v>
      </c>
      <c r="I1377" s="6">
        <v>5</v>
      </c>
      <c r="J1377" s="89">
        <f>H1377-G1377</f>
        <v>-15</v>
      </c>
    </row>
    <row r="1378" spans="1:10" hidden="1" x14ac:dyDescent="0.3">
      <c r="A1378" s="6">
        <v>146768</v>
      </c>
      <c r="B1378" s="6">
        <f>VLOOKUP(A1378,'[1]6.1 all cu ID (2)'!$A:$E,2,FALSE)</f>
        <v>173</v>
      </c>
      <c r="C1378" s="6">
        <v>173</v>
      </c>
      <c r="D1378" s="7" t="s">
        <v>282</v>
      </c>
      <c r="E1378" s="6">
        <v>391</v>
      </c>
      <c r="F1378" s="20" t="s">
        <v>314</v>
      </c>
      <c r="G1378" s="6">
        <v>110</v>
      </c>
      <c r="H1378" s="6">
        <v>2</v>
      </c>
      <c r="I1378" s="6">
        <v>2</v>
      </c>
      <c r="J1378" s="89">
        <f>H1378-G1378</f>
        <v>-108</v>
      </c>
    </row>
    <row r="1379" spans="1:10" hidden="1" x14ac:dyDescent="0.3">
      <c r="A1379" s="6">
        <v>146768</v>
      </c>
      <c r="B1379" s="6">
        <f>VLOOKUP(A1379,'[1]6.1 all cu ID (2)'!$A:$E,2,FALSE)</f>
        <v>173</v>
      </c>
      <c r="C1379" s="6">
        <v>173</v>
      </c>
      <c r="D1379" s="7" t="s">
        <v>282</v>
      </c>
      <c r="E1379" s="6">
        <v>392</v>
      </c>
      <c r="F1379" s="12" t="s">
        <v>315</v>
      </c>
      <c r="G1379" s="6">
        <v>2</v>
      </c>
      <c r="H1379" s="6" t="s">
        <v>9</v>
      </c>
      <c r="I1379" s="6" t="s">
        <v>9</v>
      </c>
      <c r="J1379" s="89" t="e">
        <f>H1379-G1379</f>
        <v>#VALUE!</v>
      </c>
    </row>
    <row r="1380" spans="1:10" hidden="1" x14ac:dyDescent="0.3">
      <c r="A1380" s="6">
        <v>146768</v>
      </c>
      <c r="B1380" s="6">
        <f>VLOOKUP(A1380,'[1]6.1 all cu ID (2)'!$A:$E,2,FALSE)</f>
        <v>173</v>
      </c>
      <c r="C1380" s="6">
        <v>173</v>
      </c>
      <c r="D1380" s="7" t="s">
        <v>282</v>
      </c>
      <c r="E1380" s="6">
        <v>395</v>
      </c>
      <c r="F1380" s="12" t="s">
        <v>318</v>
      </c>
      <c r="G1380" s="6">
        <v>16</v>
      </c>
      <c r="H1380" s="6" t="s">
        <v>9</v>
      </c>
      <c r="I1380" s="6" t="s">
        <v>9</v>
      </c>
      <c r="J1380" s="89" t="e">
        <f>H1380-G1380</f>
        <v>#VALUE!</v>
      </c>
    </row>
    <row r="1381" spans="1:10" hidden="1" x14ac:dyDescent="0.3">
      <c r="A1381" s="6">
        <v>146768</v>
      </c>
      <c r="B1381" s="6">
        <f>VLOOKUP(A1381,'[1]6.1 all cu ID (2)'!$A:$E,2,FALSE)</f>
        <v>173</v>
      </c>
      <c r="C1381" s="6">
        <v>173</v>
      </c>
      <c r="D1381" s="7" t="s">
        <v>282</v>
      </c>
      <c r="E1381" s="6">
        <v>453</v>
      </c>
      <c r="F1381" s="12" t="s">
        <v>320</v>
      </c>
      <c r="G1381" s="6">
        <v>16</v>
      </c>
      <c r="H1381" s="6" t="s">
        <v>9</v>
      </c>
      <c r="I1381" s="6" t="s">
        <v>9</v>
      </c>
      <c r="J1381" s="89" t="e">
        <f>H1381-G1381</f>
        <v>#VALUE!</v>
      </c>
    </row>
    <row r="1382" spans="1:10" x14ac:dyDescent="0.3">
      <c r="A1382" s="6">
        <v>147628</v>
      </c>
      <c r="B1382" s="6">
        <f>VLOOKUP(A1382,'[1]6.1 all cu ID (2)'!$A:$E,2,FALSE)</f>
        <v>173</v>
      </c>
      <c r="C1382" s="6">
        <v>173</v>
      </c>
      <c r="D1382" s="7" t="s">
        <v>180</v>
      </c>
      <c r="E1382" s="6">
        <v>382</v>
      </c>
      <c r="F1382" s="12" t="s">
        <v>301</v>
      </c>
      <c r="G1382" s="6">
        <v>10</v>
      </c>
      <c r="H1382" s="6">
        <v>12</v>
      </c>
      <c r="I1382" s="6">
        <v>12</v>
      </c>
      <c r="J1382" s="89">
        <f>H1382-G1382</f>
        <v>2</v>
      </c>
    </row>
    <row r="1383" spans="1:10" hidden="1" x14ac:dyDescent="0.3">
      <c r="A1383" s="6">
        <v>146771</v>
      </c>
      <c r="B1383" s="6">
        <f>VLOOKUP(A1383,'[1]6.1 all cu ID (2)'!$A:$E,2,FALSE)</f>
        <v>173</v>
      </c>
      <c r="C1383" s="6">
        <v>173</v>
      </c>
      <c r="D1383" s="7" t="s">
        <v>283</v>
      </c>
      <c r="E1383" s="6">
        <v>386</v>
      </c>
      <c r="F1383" s="12" t="s">
        <v>309</v>
      </c>
      <c r="G1383" s="6">
        <v>177</v>
      </c>
      <c r="H1383" s="6" t="s">
        <v>9</v>
      </c>
      <c r="I1383" s="6" t="s">
        <v>9</v>
      </c>
      <c r="J1383" s="89" t="e">
        <f>H1383-G1383</f>
        <v>#VALUE!</v>
      </c>
    </row>
    <row r="1384" spans="1:10" hidden="1" x14ac:dyDescent="0.3">
      <c r="A1384" s="6">
        <v>146771</v>
      </c>
      <c r="B1384" s="6">
        <f>VLOOKUP(A1384,'[1]6.1 all cu ID (2)'!$A:$E,2,FALSE)</f>
        <v>173</v>
      </c>
      <c r="C1384" s="6">
        <v>173</v>
      </c>
      <c r="D1384" s="7" t="s">
        <v>283</v>
      </c>
      <c r="E1384" s="6">
        <v>387</v>
      </c>
      <c r="F1384" s="18" t="s">
        <v>310</v>
      </c>
      <c r="G1384" s="6">
        <v>177</v>
      </c>
      <c r="H1384" s="6" t="s">
        <v>9</v>
      </c>
      <c r="I1384" s="6" t="s">
        <v>9</v>
      </c>
      <c r="J1384" s="89" t="e">
        <f>H1384-G1384</f>
        <v>#VALUE!</v>
      </c>
    </row>
    <row r="1385" spans="1:10" hidden="1" x14ac:dyDescent="0.3">
      <c r="A1385" s="6">
        <v>146771</v>
      </c>
      <c r="B1385" s="6">
        <f>VLOOKUP(A1385,'[1]6.1 all cu ID (2)'!$A:$E,2,FALSE)</f>
        <v>173</v>
      </c>
      <c r="C1385" s="6">
        <v>173</v>
      </c>
      <c r="D1385" s="7" t="s">
        <v>283</v>
      </c>
      <c r="E1385" s="6">
        <v>389</v>
      </c>
      <c r="F1385" s="20" t="s">
        <v>312</v>
      </c>
      <c r="G1385" s="6">
        <v>15</v>
      </c>
      <c r="H1385" s="6" t="s">
        <v>9</v>
      </c>
      <c r="I1385" s="6" t="s">
        <v>9</v>
      </c>
      <c r="J1385" s="89" t="e">
        <f>H1385-G1385</f>
        <v>#VALUE!</v>
      </c>
    </row>
    <row r="1386" spans="1:10" hidden="1" x14ac:dyDescent="0.3">
      <c r="A1386" s="6">
        <v>146771</v>
      </c>
      <c r="B1386" s="6">
        <f>VLOOKUP(A1386,'[1]6.1 all cu ID (2)'!$A:$E,2,FALSE)</f>
        <v>173</v>
      </c>
      <c r="C1386" s="6">
        <v>173</v>
      </c>
      <c r="D1386" s="7" t="s">
        <v>283</v>
      </c>
      <c r="E1386" s="6">
        <v>390</v>
      </c>
      <c r="F1386" s="19" t="s">
        <v>313</v>
      </c>
      <c r="G1386" s="6">
        <v>15</v>
      </c>
      <c r="H1386" s="6" t="s">
        <v>9</v>
      </c>
      <c r="I1386" s="6" t="s">
        <v>9</v>
      </c>
      <c r="J1386" s="89" t="e">
        <f>H1386-G1386</f>
        <v>#VALUE!</v>
      </c>
    </row>
    <row r="1387" spans="1:10" hidden="1" x14ac:dyDescent="0.3">
      <c r="A1387" s="6">
        <v>146771</v>
      </c>
      <c r="B1387" s="6">
        <f>VLOOKUP(A1387,'[1]6.1 all cu ID (2)'!$A:$E,2,FALSE)</f>
        <v>173</v>
      </c>
      <c r="C1387" s="6">
        <v>173</v>
      </c>
      <c r="D1387" s="7" t="s">
        <v>283</v>
      </c>
      <c r="E1387" s="6">
        <v>391</v>
      </c>
      <c r="F1387" s="20" t="s">
        <v>314</v>
      </c>
      <c r="G1387" s="6">
        <v>114</v>
      </c>
      <c r="H1387" s="6" t="s">
        <v>9</v>
      </c>
      <c r="I1387" s="6" t="s">
        <v>9</v>
      </c>
      <c r="J1387" s="89" t="e">
        <f>H1387-G1387</f>
        <v>#VALUE!</v>
      </c>
    </row>
    <row r="1388" spans="1:10" hidden="1" x14ac:dyDescent="0.3">
      <c r="A1388" s="6">
        <v>146771</v>
      </c>
      <c r="B1388" s="6">
        <f>VLOOKUP(A1388,'[1]6.1 all cu ID (2)'!$A:$E,2,FALSE)</f>
        <v>173</v>
      </c>
      <c r="C1388" s="6">
        <v>173</v>
      </c>
      <c r="D1388" s="7" t="s">
        <v>283</v>
      </c>
      <c r="E1388" s="6">
        <v>392</v>
      </c>
      <c r="F1388" s="12" t="s">
        <v>315</v>
      </c>
      <c r="G1388" s="6">
        <v>2</v>
      </c>
      <c r="H1388" s="6" t="s">
        <v>9</v>
      </c>
      <c r="I1388" s="6" t="s">
        <v>9</v>
      </c>
      <c r="J1388" s="89" t="e">
        <f>H1388-G1388</f>
        <v>#VALUE!</v>
      </c>
    </row>
    <row r="1389" spans="1:10" hidden="1" x14ac:dyDescent="0.3">
      <c r="A1389" s="6">
        <v>146771</v>
      </c>
      <c r="B1389" s="6">
        <f>VLOOKUP(A1389,'[1]6.1 all cu ID (2)'!$A:$E,2,FALSE)</f>
        <v>173</v>
      </c>
      <c r="C1389" s="6">
        <v>173</v>
      </c>
      <c r="D1389" s="7" t="s">
        <v>283</v>
      </c>
      <c r="E1389" s="6">
        <v>395</v>
      </c>
      <c r="F1389" s="12" t="s">
        <v>318</v>
      </c>
      <c r="G1389" s="6">
        <v>177</v>
      </c>
      <c r="H1389" s="6" t="s">
        <v>9</v>
      </c>
      <c r="I1389" s="6" t="s">
        <v>9</v>
      </c>
      <c r="J1389" s="89" t="e">
        <f>H1389-G1389</f>
        <v>#VALUE!</v>
      </c>
    </row>
    <row r="1390" spans="1:10" hidden="1" x14ac:dyDescent="0.3">
      <c r="A1390" s="6">
        <v>146771</v>
      </c>
      <c r="B1390" s="6">
        <f>VLOOKUP(A1390,'[1]6.1 all cu ID (2)'!$A:$E,2,FALSE)</f>
        <v>173</v>
      </c>
      <c r="C1390" s="6">
        <v>173</v>
      </c>
      <c r="D1390" s="7" t="s">
        <v>283</v>
      </c>
      <c r="E1390" s="6">
        <v>453</v>
      </c>
      <c r="F1390" s="12" t="s">
        <v>320</v>
      </c>
      <c r="G1390" s="6">
        <v>23</v>
      </c>
      <c r="H1390" s="6" t="s">
        <v>9</v>
      </c>
      <c r="I1390" s="6" t="s">
        <v>9</v>
      </c>
      <c r="J1390" s="89" t="e">
        <f>H1390-G1390</f>
        <v>#VALUE!</v>
      </c>
    </row>
    <row r="1391" spans="1:10" hidden="1" x14ac:dyDescent="0.3">
      <c r="A1391" s="6">
        <v>147458</v>
      </c>
      <c r="B1391" s="6">
        <f>VLOOKUP(A1391,'[1]6.1 all cu ID (2)'!$A:$E,2,FALSE)</f>
        <v>173</v>
      </c>
      <c r="C1391" s="6">
        <v>173</v>
      </c>
      <c r="D1391" s="7" t="s">
        <v>288</v>
      </c>
      <c r="E1391" s="6">
        <v>384</v>
      </c>
      <c r="F1391" s="12" t="s">
        <v>307</v>
      </c>
      <c r="G1391" s="6">
        <v>37</v>
      </c>
      <c r="H1391" s="6">
        <v>37</v>
      </c>
      <c r="I1391" s="6">
        <v>37</v>
      </c>
      <c r="J1391" s="89">
        <f>H1391-G1391</f>
        <v>0</v>
      </c>
    </row>
    <row r="1392" spans="1:10" hidden="1" x14ac:dyDescent="0.3">
      <c r="A1392" s="6">
        <v>148926</v>
      </c>
      <c r="B1392" s="6">
        <f>VLOOKUP(A1392,'[1]6.1 all cu ID (2)'!$A:$E,2,FALSE)</f>
        <v>173</v>
      </c>
      <c r="C1392" s="6">
        <v>173</v>
      </c>
      <c r="D1392" s="7" t="s">
        <v>297</v>
      </c>
      <c r="E1392" s="6">
        <v>384</v>
      </c>
      <c r="F1392" s="12" t="s">
        <v>307</v>
      </c>
      <c r="G1392" s="6">
        <v>37</v>
      </c>
      <c r="H1392" s="6">
        <v>59</v>
      </c>
      <c r="I1392" s="6">
        <v>59</v>
      </c>
      <c r="J1392" s="89">
        <f>H1392-G1392</f>
        <v>22</v>
      </c>
    </row>
    <row r="1393" spans="1:10" x14ac:dyDescent="0.3">
      <c r="A1393" s="6">
        <v>148564</v>
      </c>
      <c r="B1393" s="6">
        <f>VLOOKUP(A1393,'[1]6.1 all cu ID (2)'!$A:$E,2,FALSE)</f>
        <v>173</v>
      </c>
      <c r="C1393" s="6">
        <v>173</v>
      </c>
      <c r="D1393" s="7" t="s">
        <v>234</v>
      </c>
      <c r="E1393" s="6">
        <v>382</v>
      </c>
      <c r="F1393" s="12" t="s">
        <v>301</v>
      </c>
      <c r="G1393" s="6">
        <v>13</v>
      </c>
      <c r="H1393" s="6">
        <v>11</v>
      </c>
      <c r="I1393" s="6">
        <v>11</v>
      </c>
      <c r="J1393" s="89">
        <f>H1393-G1393</f>
        <v>-2</v>
      </c>
    </row>
    <row r="1394" spans="1:10" hidden="1" x14ac:dyDescent="0.3">
      <c r="A1394" s="6">
        <v>146802</v>
      </c>
      <c r="B1394" s="6">
        <f>VLOOKUP(A1394,'[1]6.1 all cu ID (2)'!$A:$E,2,FALSE)</f>
        <v>173</v>
      </c>
      <c r="C1394" s="6">
        <v>173</v>
      </c>
      <c r="D1394" s="7" t="s">
        <v>127</v>
      </c>
      <c r="E1394" s="6">
        <v>386</v>
      </c>
      <c r="F1394" s="12" t="s">
        <v>309</v>
      </c>
      <c r="G1394" s="6">
        <v>177</v>
      </c>
      <c r="H1394" s="6">
        <v>180</v>
      </c>
      <c r="I1394" s="6">
        <v>180</v>
      </c>
      <c r="J1394" s="89">
        <f>H1394-G1394</f>
        <v>3</v>
      </c>
    </row>
    <row r="1395" spans="1:10" hidden="1" x14ac:dyDescent="0.3">
      <c r="A1395" s="6">
        <v>146802</v>
      </c>
      <c r="B1395" s="6">
        <f>VLOOKUP(A1395,'[1]6.1 all cu ID (2)'!$A:$E,2,FALSE)</f>
        <v>173</v>
      </c>
      <c r="C1395" s="6">
        <v>173</v>
      </c>
      <c r="D1395" s="7" t="s">
        <v>127</v>
      </c>
      <c r="E1395" s="6">
        <v>387</v>
      </c>
      <c r="F1395" s="18" t="s">
        <v>310</v>
      </c>
      <c r="G1395" s="6">
        <v>177</v>
      </c>
      <c r="H1395" s="6">
        <v>181</v>
      </c>
      <c r="I1395" s="6">
        <v>181</v>
      </c>
      <c r="J1395" s="89">
        <f>H1395-G1395</f>
        <v>4</v>
      </c>
    </row>
    <row r="1396" spans="1:10" hidden="1" x14ac:dyDescent="0.3">
      <c r="A1396" s="6">
        <v>146802</v>
      </c>
      <c r="B1396" s="6">
        <f>VLOOKUP(A1396,'[1]6.1 all cu ID (2)'!$A:$E,2,FALSE)</f>
        <v>173</v>
      </c>
      <c r="C1396" s="6">
        <v>173</v>
      </c>
      <c r="D1396" s="7" t="s">
        <v>127</v>
      </c>
      <c r="E1396" s="6">
        <v>389</v>
      </c>
      <c r="F1396" s="20" t="s">
        <v>312</v>
      </c>
      <c r="G1396" s="6">
        <v>15</v>
      </c>
      <c r="H1396" s="6">
        <v>17</v>
      </c>
      <c r="I1396" s="6">
        <v>17</v>
      </c>
      <c r="J1396" s="89">
        <f>H1396-G1396</f>
        <v>2</v>
      </c>
    </row>
    <row r="1397" spans="1:10" hidden="1" x14ac:dyDescent="0.3">
      <c r="A1397" s="6">
        <v>146802</v>
      </c>
      <c r="B1397" s="6">
        <f>VLOOKUP(A1397,'[1]6.1 all cu ID (2)'!$A:$E,2,FALSE)</f>
        <v>173</v>
      </c>
      <c r="C1397" s="6">
        <v>173</v>
      </c>
      <c r="D1397" s="7" t="s">
        <v>127</v>
      </c>
      <c r="E1397" s="6">
        <v>390</v>
      </c>
      <c r="F1397" s="19" t="s">
        <v>313</v>
      </c>
      <c r="G1397" s="6">
        <v>15</v>
      </c>
      <c r="H1397" s="6">
        <v>15</v>
      </c>
      <c r="I1397" s="6">
        <v>15</v>
      </c>
      <c r="J1397" s="89">
        <f>H1397-G1397</f>
        <v>0</v>
      </c>
    </row>
    <row r="1398" spans="1:10" hidden="1" x14ac:dyDescent="0.3">
      <c r="A1398" s="6">
        <v>146802</v>
      </c>
      <c r="B1398" s="6">
        <f>VLOOKUP(A1398,'[1]6.1 all cu ID (2)'!$A:$E,2,FALSE)</f>
        <v>173</v>
      </c>
      <c r="C1398" s="6">
        <v>173</v>
      </c>
      <c r="D1398" s="7" t="s">
        <v>127</v>
      </c>
      <c r="E1398" s="6">
        <v>391</v>
      </c>
      <c r="F1398" s="20" t="s">
        <v>314</v>
      </c>
      <c r="G1398" s="6">
        <v>114</v>
      </c>
      <c r="H1398" s="6">
        <v>149</v>
      </c>
      <c r="I1398" s="6">
        <v>149</v>
      </c>
      <c r="J1398" s="89">
        <f>H1398-G1398</f>
        <v>35</v>
      </c>
    </row>
    <row r="1399" spans="1:10" hidden="1" x14ac:dyDescent="0.3">
      <c r="A1399" s="6">
        <v>146802</v>
      </c>
      <c r="B1399" s="6">
        <f>VLOOKUP(A1399,'[1]6.1 all cu ID (2)'!$A:$E,2,FALSE)</f>
        <v>173</v>
      </c>
      <c r="C1399" s="6">
        <v>173</v>
      </c>
      <c r="D1399" s="7" t="s">
        <v>127</v>
      </c>
      <c r="E1399" s="6">
        <v>392</v>
      </c>
      <c r="F1399" s="12" t="s">
        <v>315</v>
      </c>
      <c r="G1399" s="6">
        <v>2</v>
      </c>
      <c r="H1399" s="6">
        <v>2</v>
      </c>
      <c r="I1399" s="6">
        <v>2</v>
      </c>
      <c r="J1399" s="89">
        <f>H1399-G1399</f>
        <v>0</v>
      </c>
    </row>
    <row r="1400" spans="1:10" hidden="1" x14ac:dyDescent="0.3">
      <c r="A1400" s="6">
        <v>146802</v>
      </c>
      <c r="B1400" s="6">
        <f>VLOOKUP(A1400,'[1]6.1 all cu ID (2)'!$A:$E,2,FALSE)</f>
        <v>173</v>
      </c>
      <c r="C1400" s="6">
        <v>173</v>
      </c>
      <c r="D1400" s="7" t="s">
        <v>127</v>
      </c>
      <c r="E1400" s="6">
        <v>395</v>
      </c>
      <c r="F1400" s="12" t="s">
        <v>318</v>
      </c>
      <c r="G1400" s="6">
        <v>177</v>
      </c>
      <c r="H1400" s="6">
        <v>180</v>
      </c>
      <c r="I1400" s="6">
        <v>180</v>
      </c>
      <c r="J1400" s="89">
        <f>H1400-G1400</f>
        <v>3</v>
      </c>
    </row>
    <row r="1401" spans="1:10" hidden="1" x14ac:dyDescent="0.3">
      <c r="A1401" s="6">
        <v>146802</v>
      </c>
      <c r="B1401" s="6">
        <f>VLOOKUP(A1401,'[1]6.1 all cu ID (2)'!$A:$E,2,FALSE)</f>
        <v>173</v>
      </c>
      <c r="C1401" s="6">
        <v>173</v>
      </c>
      <c r="D1401" s="7" t="s">
        <v>127</v>
      </c>
      <c r="E1401" s="6">
        <v>453</v>
      </c>
      <c r="F1401" s="12" t="s">
        <v>320</v>
      </c>
      <c r="G1401" s="6">
        <v>23</v>
      </c>
      <c r="H1401" s="6">
        <v>23</v>
      </c>
      <c r="I1401" s="6">
        <v>23</v>
      </c>
      <c r="J1401" s="89">
        <f>H1401-G1401</f>
        <v>0</v>
      </c>
    </row>
    <row r="1402" spans="1:10" x14ac:dyDescent="0.3">
      <c r="A1402" s="6">
        <v>146363</v>
      </c>
      <c r="B1402" s="6">
        <f>VLOOKUP(A1402,'[1]6.1 all cu ID (2)'!$A:$E,2,FALSE)</f>
        <v>168</v>
      </c>
      <c r="C1402" s="6">
        <v>168</v>
      </c>
      <c r="D1402" s="7" t="s">
        <v>119</v>
      </c>
      <c r="E1402" s="6">
        <v>382</v>
      </c>
      <c r="F1402" s="12" t="s">
        <v>301</v>
      </c>
      <c r="G1402" s="6">
        <v>12</v>
      </c>
      <c r="H1402" s="6">
        <v>11</v>
      </c>
      <c r="I1402" s="6">
        <v>11</v>
      </c>
      <c r="J1402" s="89">
        <f>H1402-G1402</f>
        <v>-1</v>
      </c>
    </row>
    <row r="1403" spans="1:10" hidden="1" x14ac:dyDescent="0.3">
      <c r="A1403" s="6">
        <v>146872</v>
      </c>
      <c r="B1403" s="6">
        <f>VLOOKUP(A1403,'[1]6.1 all cu ID (2)'!$A:$E,2,FALSE)</f>
        <v>173</v>
      </c>
      <c r="C1403" s="6">
        <v>173</v>
      </c>
      <c r="D1403" s="7" t="s">
        <v>128</v>
      </c>
      <c r="E1403" s="6">
        <v>386</v>
      </c>
      <c r="F1403" s="12" t="s">
        <v>309</v>
      </c>
      <c r="G1403" s="6">
        <v>100</v>
      </c>
      <c r="H1403" s="6">
        <v>120</v>
      </c>
      <c r="I1403" s="6">
        <v>120</v>
      </c>
      <c r="J1403" s="89">
        <f>H1403-G1403</f>
        <v>20</v>
      </c>
    </row>
    <row r="1404" spans="1:10" hidden="1" x14ac:dyDescent="0.3">
      <c r="A1404" s="6">
        <v>146872</v>
      </c>
      <c r="B1404" s="6">
        <f>VLOOKUP(A1404,'[1]6.1 all cu ID (2)'!$A:$E,2,FALSE)</f>
        <v>173</v>
      </c>
      <c r="C1404" s="6">
        <v>173</v>
      </c>
      <c r="D1404" s="7" t="s">
        <v>128</v>
      </c>
      <c r="E1404" s="6">
        <v>387</v>
      </c>
      <c r="F1404" s="18" t="s">
        <v>310</v>
      </c>
      <c r="G1404" s="6">
        <v>156</v>
      </c>
      <c r="H1404" s="6">
        <v>176</v>
      </c>
      <c r="I1404" s="6">
        <v>176</v>
      </c>
      <c r="J1404" s="89">
        <f>H1404-G1404</f>
        <v>20</v>
      </c>
    </row>
    <row r="1405" spans="1:10" hidden="1" x14ac:dyDescent="0.3">
      <c r="A1405" s="6">
        <v>146872</v>
      </c>
      <c r="B1405" s="6">
        <f>VLOOKUP(A1405,'[1]6.1 all cu ID (2)'!$A:$E,2,FALSE)</f>
        <v>173</v>
      </c>
      <c r="C1405" s="6">
        <v>173</v>
      </c>
      <c r="D1405" s="7" t="s">
        <v>128</v>
      </c>
      <c r="E1405" s="6">
        <v>388</v>
      </c>
      <c r="F1405" s="19" t="s">
        <v>311</v>
      </c>
      <c r="G1405" s="6">
        <v>86</v>
      </c>
      <c r="H1405" s="6">
        <v>122</v>
      </c>
      <c r="I1405" s="6">
        <v>122</v>
      </c>
      <c r="J1405" s="89">
        <f>H1405-G1405</f>
        <v>36</v>
      </c>
    </row>
    <row r="1406" spans="1:10" hidden="1" x14ac:dyDescent="0.3">
      <c r="A1406" s="6">
        <v>146872</v>
      </c>
      <c r="B1406" s="6">
        <f>VLOOKUP(A1406,'[1]6.1 all cu ID (2)'!$A:$E,2,FALSE)</f>
        <v>173</v>
      </c>
      <c r="C1406" s="6">
        <v>173</v>
      </c>
      <c r="D1406" s="7" t="s">
        <v>128</v>
      </c>
      <c r="E1406" s="6">
        <v>389</v>
      </c>
      <c r="F1406" s="20" t="s">
        <v>312</v>
      </c>
      <c r="G1406" s="6">
        <v>10</v>
      </c>
      <c r="H1406" s="6">
        <v>12</v>
      </c>
      <c r="I1406" s="6">
        <v>12</v>
      </c>
      <c r="J1406" s="89">
        <f>H1406-G1406</f>
        <v>2</v>
      </c>
    </row>
    <row r="1407" spans="1:10" hidden="1" x14ac:dyDescent="0.3">
      <c r="A1407" s="6">
        <v>146872</v>
      </c>
      <c r="B1407" s="6">
        <f>VLOOKUP(A1407,'[1]6.1 all cu ID (2)'!$A:$E,2,FALSE)</f>
        <v>173</v>
      </c>
      <c r="C1407" s="6">
        <v>173</v>
      </c>
      <c r="D1407" s="7" t="s">
        <v>128</v>
      </c>
      <c r="E1407" s="6">
        <v>391</v>
      </c>
      <c r="F1407" s="20" t="s">
        <v>314</v>
      </c>
      <c r="G1407" s="6">
        <v>60</v>
      </c>
      <c r="H1407" s="6">
        <v>62</v>
      </c>
      <c r="I1407" s="6">
        <v>62</v>
      </c>
      <c r="J1407" s="89">
        <f>H1407-G1407</f>
        <v>2</v>
      </c>
    </row>
    <row r="1408" spans="1:10" hidden="1" x14ac:dyDescent="0.3">
      <c r="A1408" s="6">
        <v>146872</v>
      </c>
      <c r="B1408" s="6">
        <f>VLOOKUP(A1408,'[1]6.1 all cu ID (2)'!$A:$E,2,FALSE)</f>
        <v>173</v>
      </c>
      <c r="C1408" s="6">
        <v>173</v>
      </c>
      <c r="D1408" s="7" t="s">
        <v>128</v>
      </c>
      <c r="E1408" s="6">
        <v>392</v>
      </c>
      <c r="F1408" s="12" t="s">
        <v>315</v>
      </c>
      <c r="G1408" s="6">
        <v>6</v>
      </c>
      <c r="H1408" s="6">
        <v>1</v>
      </c>
      <c r="I1408" s="6">
        <v>1</v>
      </c>
      <c r="J1408" s="89">
        <f>H1408-G1408</f>
        <v>-5</v>
      </c>
    </row>
    <row r="1409" spans="1:10" hidden="1" x14ac:dyDescent="0.3">
      <c r="A1409" s="6">
        <v>146872</v>
      </c>
      <c r="B1409" s="6">
        <f>VLOOKUP(A1409,'[1]6.1 all cu ID (2)'!$A:$E,2,FALSE)</f>
        <v>173</v>
      </c>
      <c r="C1409" s="6">
        <v>173</v>
      </c>
      <c r="D1409" s="7" t="s">
        <v>128</v>
      </c>
      <c r="E1409" s="6">
        <v>394</v>
      </c>
      <c r="F1409" s="22" t="s">
        <v>317</v>
      </c>
      <c r="G1409" s="6">
        <v>70</v>
      </c>
      <c r="H1409" s="6">
        <v>31</v>
      </c>
      <c r="I1409" s="6">
        <v>31</v>
      </c>
      <c r="J1409" s="89">
        <f>H1409-G1409</f>
        <v>-39</v>
      </c>
    </row>
    <row r="1410" spans="1:10" hidden="1" x14ac:dyDescent="0.3">
      <c r="A1410" s="6">
        <v>146872</v>
      </c>
      <c r="B1410" s="6">
        <f>VLOOKUP(A1410,'[1]6.1 all cu ID (2)'!$A:$E,2,FALSE)</f>
        <v>173</v>
      </c>
      <c r="C1410" s="6">
        <v>173</v>
      </c>
      <c r="D1410" s="7" t="s">
        <v>128</v>
      </c>
      <c r="E1410" s="6">
        <v>395</v>
      </c>
      <c r="F1410" s="12" t="s">
        <v>318</v>
      </c>
      <c r="G1410" s="6">
        <v>156</v>
      </c>
      <c r="H1410" s="6">
        <v>156</v>
      </c>
      <c r="I1410" s="6">
        <v>156</v>
      </c>
      <c r="J1410" s="89">
        <f>H1410-G1410</f>
        <v>0</v>
      </c>
    </row>
    <row r="1411" spans="1:10" hidden="1" x14ac:dyDescent="0.3">
      <c r="A1411" s="6">
        <v>146872</v>
      </c>
      <c r="B1411" s="6">
        <f>VLOOKUP(A1411,'[1]6.1 all cu ID (2)'!$A:$E,2,FALSE)</f>
        <v>173</v>
      </c>
      <c r="C1411" s="6">
        <v>173</v>
      </c>
      <c r="D1411" s="7" t="s">
        <v>128</v>
      </c>
      <c r="E1411" s="6">
        <v>453</v>
      </c>
      <c r="F1411" s="12" t="s">
        <v>320</v>
      </c>
      <c r="G1411" s="6">
        <v>47</v>
      </c>
      <c r="H1411" s="6">
        <v>48</v>
      </c>
      <c r="I1411" s="6">
        <v>48</v>
      </c>
      <c r="J1411" s="89">
        <f>H1411-G1411</f>
        <v>1</v>
      </c>
    </row>
    <row r="1412" spans="1:10" hidden="1" x14ac:dyDescent="0.3">
      <c r="A1412" s="6">
        <v>149022</v>
      </c>
      <c r="B1412" s="6">
        <f>VLOOKUP(A1412,'[1]6.1 all cu ID (2)'!$A:$E,2,FALSE)</f>
        <v>173</v>
      </c>
      <c r="C1412" s="6">
        <v>173</v>
      </c>
      <c r="D1412" s="7" t="s">
        <v>256</v>
      </c>
      <c r="E1412" s="6">
        <v>384</v>
      </c>
      <c r="F1412" s="12" t="s">
        <v>307</v>
      </c>
      <c r="G1412" s="6">
        <v>37</v>
      </c>
      <c r="H1412" s="6">
        <v>25</v>
      </c>
      <c r="I1412" s="6">
        <v>25</v>
      </c>
      <c r="J1412" s="89">
        <f>H1412-G1412</f>
        <v>-12</v>
      </c>
    </row>
    <row r="1413" spans="1:10" hidden="1" x14ac:dyDescent="0.3">
      <c r="A1413" s="6">
        <v>50240</v>
      </c>
      <c r="B1413" s="6">
        <f>VLOOKUP(A1413,'[1]6.1 all cu ID (2)'!$A:$E,2,FALSE)</f>
        <v>84</v>
      </c>
      <c r="C1413" s="6">
        <v>84</v>
      </c>
      <c r="D1413" s="7" t="s">
        <v>266</v>
      </c>
      <c r="E1413" s="6">
        <v>384</v>
      </c>
      <c r="F1413" s="12" t="s">
        <v>307</v>
      </c>
      <c r="G1413" s="6">
        <v>36</v>
      </c>
      <c r="H1413" s="6">
        <v>29</v>
      </c>
      <c r="I1413" s="6">
        <v>29</v>
      </c>
      <c r="J1413" s="89">
        <f>H1413-G1413</f>
        <v>-7</v>
      </c>
    </row>
    <row r="1414" spans="1:10" x14ac:dyDescent="0.3">
      <c r="A1414" s="6">
        <v>144278</v>
      </c>
      <c r="B1414" s="6">
        <f>VLOOKUP(A1414,'[1]6.1 all cu ID (2)'!$A:$E,2,FALSE)</f>
        <v>168</v>
      </c>
      <c r="C1414" s="6">
        <v>168</v>
      </c>
      <c r="D1414" s="7" t="s">
        <v>65</v>
      </c>
      <c r="E1414" s="6">
        <v>382</v>
      </c>
      <c r="F1414" s="12" t="s">
        <v>301</v>
      </c>
      <c r="G1414" s="6">
        <v>11</v>
      </c>
      <c r="H1414" s="6">
        <v>11</v>
      </c>
      <c r="I1414" s="6">
        <v>11</v>
      </c>
      <c r="J1414" s="89">
        <f>H1414-G1414</f>
        <v>0</v>
      </c>
    </row>
    <row r="1415" spans="1:10" hidden="1" x14ac:dyDescent="0.3">
      <c r="A1415" s="6">
        <v>146911</v>
      </c>
      <c r="B1415" s="6">
        <f>VLOOKUP(A1415,'[1]6.1 all cu ID (2)'!$A:$E,2,FALSE)</f>
        <v>173</v>
      </c>
      <c r="C1415" s="6">
        <v>173</v>
      </c>
      <c r="D1415" s="7" t="s">
        <v>129</v>
      </c>
      <c r="E1415" s="6">
        <v>386</v>
      </c>
      <c r="F1415" s="12" t="s">
        <v>309</v>
      </c>
      <c r="G1415" s="6">
        <v>300</v>
      </c>
      <c r="H1415" s="6" t="s">
        <v>9</v>
      </c>
      <c r="I1415" s="6" t="s">
        <v>9</v>
      </c>
      <c r="J1415" s="89" t="e">
        <f>H1415-G1415</f>
        <v>#VALUE!</v>
      </c>
    </row>
    <row r="1416" spans="1:10" hidden="1" x14ac:dyDescent="0.3">
      <c r="A1416" s="6">
        <v>146911</v>
      </c>
      <c r="B1416" s="6">
        <f>VLOOKUP(A1416,'[1]6.1 all cu ID (2)'!$A:$E,2,FALSE)</f>
        <v>173</v>
      </c>
      <c r="C1416" s="6">
        <v>173</v>
      </c>
      <c r="D1416" s="7" t="s">
        <v>129</v>
      </c>
      <c r="E1416" s="6">
        <v>387</v>
      </c>
      <c r="F1416" s="18" t="s">
        <v>310</v>
      </c>
      <c r="G1416" s="6">
        <v>120</v>
      </c>
      <c r="H1416" s="6" t="s">
        <v>9</v>
      </c>
      <c r="I1416" s="6" t="s">
        <v>9</v>
      </c>
      <c r="J1416" s="89" t="e">
        <f>H1416-G1416</f>
        <v>#VALUE!</v>
      </c>
    </row>
    <row r="1417" spans="1:10" hidden="1" x14ac:dyDescent="0.3">
      <c r="A1417" s="6">
        <v>146911</v>
      </c>
      <c r="B1417" s="6">
        <f>VLOOKUP(A1417,'[1]6.1 all cu ID (2)'!$A:$E,2,FALSE)</f>
        <v>173</v>
      </c>
      <c r="C1417" s="6">
        <v>173</v>
      </c>
      <c r="D1417" s="7" t="s">
        <v>129</v>
      </c>
      <c r="E1417" s="6">
        <v>388</v>
      </c>
      <c r="F1417" s="19" t="s">
        <v>311</v>
      </c>
      <c r="G1417" s="6">
        <v>25</v>
      </c>
      <c r="H1417" s="6" t="s">
        <v>9</v>
      </c>
      <c r="I1417" s="6" t="s">
        <v>9</v>
      </c>
      <c r="J1417" s="89" t="e">
        <f>H1417-G1417</f>
        <v>#VALUE!</v>
      </c>
    </row>
    <row r="1418" spans="1:10" hidden="1" x14ac:dyDescent="0.3">
      <c r="A1418" s="6">
        <v>146911</v>
      </c>
      <c r="B1418" s="6">
        <f>VLOOKUP(A1418,'[1]6.1 all cu ID (2)'!$A:$E,2,FALSE)</f>
        <v>173</v>
      </c>
      <c r="C1418" s="6">
        <v>173</v>
      </c>
      <c r="D1418" s="7" t="s">
        <v>129</v>
      </c>
      <c r="E1418" s="6">
        <v>389</v>
      </c>
      <c r="F1418" s="20" t="s">
        <v>312</v>
      </c>
      <c r="G1418" s="6">
        <v>20</v>
      </c>
      <c r="H1418" s="6" t="s">
        <v>9</v>
      </c>
      <c r="I1418" s="6" t="s">
        <v>9</v>
      </c>
      <c r="J1418" s="89" t="e">
        <f>H1418-G1418</f>
        <v>#VALUE!</v>
      </c>
    </row>
    <row r="1419" spans="1:10" hidden="1" x14ac:dyDescent="0.3">
      <c r="A1419" s="6">
        <v>146911</v>
      </c>
      <c r="B1419" s="6">
        <f>VLOOKUP(A1419,'[1]6.1 all cu ID (2)'!$A:$E,2,FALSE)</f>
        <v>173</v>
      </c>
      <c r="C1419" s="6">
        <v>173</v>
      </c>
      <c r="D1419" s="7" t="s">
        <v>129</v>
      </c>
      <c r="E1419" s="6">
        <v>390</v>
      </c>
      <c r="F1419" s="19" t="s">
        <v>313</v>
      </c>
      <c r="G1419" s="6">
        <v>12</v>
      </c>
      <c r="H1419" s="6" t="s">
        <v>9</v>
      </c>
      <c r="I1419" s="6" t="s">
        <v>9</v>
      </c>
      <c r="J1419" s="89" t="e">
        <f>H1419-G1419</f>
        <v>#VALUE!</v>
      </c>
    </row>
    <row r="1420" spans="1:10" hidden="1" x14ac:dyDescent="0.3">
      <c r="A1420" s="6">
        <v>146911</v>
      </c>
      <c r="B1420" s="6">
        <f>VLOOKUP(A1420,'[1]6.1 all cu ID (2)'!$A:$E,2,FALSE)</f>
        <v>173</v>
      </c>
      <c r="C1420" s="6">
        <v>173</v>
      </c>
      <c r="D1420" s="7" t="s">
        <v>129</v>
      </c>
      <c r="E1420" s="6">
        <v>391</v>
      </c>
      <c r="F1420" s="20" t="s">
        <v>314</v>
      </c>
      <c r="G1420" s="6">
        <v>225</v>
      </c>
      <c r="H1420" s="6" t="s">
        <v>9</v>
      </c>
      <c r="I1420" s="6" t="s">
        <v>9</v>
      </c>
      <c r="J1420" s="89" t="e">
        <f>H1420-G1420</f>
        <v>#VALUE!</v>
      </c>
    </row>
    <row r="1421" spans="1:10" hidden="1" x14ac:dyDescent="0.3">
      <c r="A1421" s="6">
        <v>146911</v>
      </c>
      <c r="B1421" s="6">
        <f>VLOOKUP(A1421,'[1]6.1 all cu ID (2)'!$A:$E,2,FALSE)</f>
        <v>173</v>
      </c>
      <c r="C1421" s="6">
        <v>173</v>
      </c>
      <c r="D1421" s="7" t="s">
        <v>129</v>
      </c>
      <c r="E1421" s="6">
        <v>392</v>
      </c>
      <c r="F1421" s="12" t="s">
        <v>315</v>
      </c>
      <c r="G1421" s="6">
        <v>12</v>
      </c>
      <c r="H1421" s="6" t="s">
        <v>9</v>
      </c>
      <c r="I1421" s="6" t="s">
        <v>9</v>
      </c>
      <c r="J1421" s="89" t="e">
        <f>H1421-G1421</f>
        <v>#VALUE!</v>
      </c>
    </row>
    <row r="1422" spans="1:10" hidden="1" x14ac:dyDescent="0.3">
      <c r="A1422" s="6">
        <v>146911</v>
      </c>
      <c r="B1422" s="6">
        <f>VLOOKUP(A1422,'[1]6.1 all cu ID (2)'!$A:$E,2,FALSE)</f>
        <v>173</v>
      </c>
      <c r="C1422" s="6">
        <v>173</v>
      </c>
      <c r="D1422" s="7" t="s">
        <v>129</v>
      </c>
      <c r="E1422" s="6">
        <v>394</v>
      </c>
      <c r="F1422" s="22" t="s">
        <v>317</v>
      </c>
      <c r="G1422" s="6">
        <v>50</v>
      </c>
      <c r="H1422" s="6" t="s">
        <v>9</v>
      </c>
      <c r="I1422" s="6" t="s">
        <v>9</v>
      </c>
      <c r="J1422" s="89" t="e">
        <f>H1422-G1422</f>
        <v>#VALUE!</v>
      </c>
    </row>
    <row r="1423" spans="1:10" hidden="1" x14ac:dyDescent="0.3">
      <c r="A1423" s="6">
        <v>146911</v>
      </c>
      <c r="B1423" s="6">
        <f>VLOOKUP(A1423,'[1]6.1 all cu ID (2)'!$A:$E,2,FALSE)</f>
        <v>173</v>
      </c>
      <c r="C1423" s="6">
        <v>173</v>
      </c>
      <c r="D1423" s="7" t="s">
        <v>129</v>
      </c>
      <c r="E1423" s="6">
        <v>395</v>
      </c>
      <c r="F1423" s="12" t="s">
        <v>318</v>
      </c>
      <c r="G1423" s="6">
        <v>108</v>
      </c>
      <c r="H1423" s="6" t="s">
        <v>9</v>
      </c>
      <c r="I1423" s="6" t="s">
        <v>9</v>
      </c>
      <c r="J1423" s="89" t="e">
        <f>H1423-G1423</f>
        <v>#VALUE!</v>
      </c>
    </row>
    <row r="1424" spans="1:10" hidden="1" x14ac:dyDescent="0.3">
      <c r="A1424" s="6">
        <v>146911</v>
      </c>
      <c r="B1424" s="6">
        <f>VLOOKUP(A1424,'[1]6.1 all cu ID (2)'!$A:$E,2,FALSE)</f>
        <v>173</v>
      </c>
      <c r="C1424" s="6">
        <v>173</v>
      </c>
      <c r="D1424" s="7" t="s">
        <v>129</v>
      </c>
      <c r="E1424" s="6">
        <v>396</v>
      </c>
      <c r="F1424" s="12" t="s">
        <v>319</v>
      </c>
      <c r="G1424" s="6">
        <v>1</v>
      </c>
      <c r="H1424" s="6" t="s">
        <v>9</v>
      </c>
      <c r="I1424" s="6" t="s">
        <v>9</v>
      </c>
      <c r="J1424" s="89" t="e">
        <f>H1424-G1424</f>
        <v>#VALUE!</v>
      </c>
    </row>
    <row r="1425" spans="1:10" hidden="1" x14ac:dyDescent="0.3">
      <c r="A1425" s="6">
        <v>146911</v>
      </c>
      <c r="B1425" s="6">
        <f>VLOOKUP(A1425,'[1]6.1 all cu ID (2)'!$A:$E,2,FALSE)</f>
        <v>173</v>
      </c>
      <c r="C1425" s="6">
        <v>173</v>
      </c>
      <c r="D1425" s="7" t="s">
        <v>129</v>
      </c>
      <c r="E1425" s="6">
        <v>453</v>
      </c>
      <c r="F1425" s="12" t="s">
        <v>320</v>
      </c>
      <c r="G1425" s="6">
        <v>36</v>
      </c>
      <c r="H1425" s="6" t="s">
        <v>9</v>
      </c>
      <c r="I1425" s="6" t="s">
        <v>9</v>
      </c>
      <c r="J1425" s="89" t="e">
        <f>H1425-G1425</f>
        <v>#VALUE!</v>
      </c>
    </row>
    <row r="1426" spans="1:10" x14ac:dyDescent="0.3">
      <c r="A1426" s="6">
        <v>145566</v>
      </c>
      <c r="B1426" s="6">
        <f>VLOOKUP(A1426,'[1]6.1 all cu ID (2)'!$A:$E,2,FALSE)</f>
        <v>168</v>
      </c>
      <c r="C1426" s="6">
        <v>168</v>
      </c>
      <c r="D1426" s="7" t="s">
        <v>279</v>
      </c>
      <c r="E1426" s="6">
        <v>382</v>
      </c>
      <c r="F1426" s="12" t="s">
        <v>301</v>
      </c>
      <c r="G1426" s="6">
        <v>11</v>
      </c>
      <c r="H1426" s="6">
        <v>11</v>
      </c>
      <c r="I1426" s="6">
        <v>11</v>
      </c>
      <c r="J1426" s="89">
        <f>H1426-G1426</f>
        <v>0</v>
      </c>
    </row>
    <row r="1427" spans="1:10" hidden="1" x14ac:dyDescent="0.3">
      <c r="A1427" s="6">
        <v>146919</v>
      </c>
      <c r="B1427" s="6">
        <f>VLOOKUP(A1427,'[1]6.1 all cu ID (2)'!$A:$E,2,FALSE)</f>
        <v>173</v>
      </c>
      <c r="C1427" s="6">
        <v>173</v>
      </c>
      <c r="D1427" s="7" t="s">
        <v>130</v>
      </c>
      <c r="E1427" s="6">
        <v>386</v>
      </c>
      <c r="F1427" s="12" t="s">
        <v>309</v>
      </c>
      <c r="G1427" s="6">
        <v>200</v>
      </c>
      <c r="H1427" s="6">
        <v>224</v>
      </c>
      <c r="I1427" s="6">
        <v>224</v>
      </c>
      <c r="J1427" s="89">
        <f>H1427-G1427</f>
        <v>24</v>
      </c>
    </row>
    <row r="1428" spans="1:10" hidden="1" x14ac:dyDescent="0.3">
      <c r="A1428" s="6">
        <v>146919</v>
      </c>
      <c r="B1428" s="6">
        <f>VLOOKUP(A1428,'[1]6.1 all cu ID (2)'!$A:$E,2,FALSE)</f>
        <v>173</v>
      </c>
      <c r="C1428" s="6">
        <v>173</v>
      </c>
      <c r="D1428" s="7" t="s">
        <v>130</v>
      </c>
      <c r="E1428" s="6">
        <v>387</v>
      </c>
      <c r="F1428" s="18" t="s">
        <v>310</v>
      </c>
      <c r="G1428" s="6">
        <v>50</v>
      </c>
      <c r="H1428" s="6">
        <v>50</v>
      </c>
      <c r="I1428" s="6">
        <v>50</v>
      </c>
      <c r="J1428" s="89">
        <f>H1428-G1428</f>
        <v>0</v>
      </c>
    </row>
    <row r="1429" spans="1:10" hidden="1" x14ac:dyDescent="0.3">
      <c r="A1429" s="6">
        <v>146919</v>
      </c>
      <c r="B1429" s="6">
        <f>VLOOKUP(A1429,'[1]6.1 all cu ID (2)'!$A:$E,2,FALSE)</f>
        <v>173</v>
      </c>
      <c r="C1429" s="6">
        <v>173</v>
      </c>
      <c r="D1429" s="7" t="s">
        <v>130</v>
      </c>
      <c r="E1429" s="6">
        <v>388</v>
      </c>
      <c r="F1429" s="19" t="s">
        <v>311</v>
      </c>
      <c r="G1429" s="6">
        <v>270</v>
      </c>
      <c r="H1429" s="6">
        <v>342</v>
      </c>
      <c r="I1429" s="6">
        <v>342</v>
      </c>
      <c r="J1429" s="89">
        <f>H1429-G1429</f>
        <v>72</v>
      </c>
    </row>
    <row r="1430" spans="1:10" hidden="1" x14ac:dyDescent="0.3">
      <c r="A1430" s="6">
        <v>146919</v>
      </c>
      <c r="B1430" s="6">
        <f>VLOOKUP(A1430,'[1]6.1 all cu ID (2)'!$A:$E,2,FALSE)</f>
        <v>173</v>
      </c>
      <c r="C1430" s="6">
        <v>173</v>
      </c>
      <c r="D1430" s="7" t="s">
        <v>130</v>
      </c>
      <c r="E1430" s="6">
        <v>389</v>
      </c>
      <c r="F1430" s="20" t="s">
        <v>312</v>
      </c>
      <c r="G1430" s="6">
        <v>80</v>
      </c>
      <c r="H1430" s="6">
        <v>209</v>
      </c>
      <c r="I1430" s="6">
        <v>209</v>
      </c>
      <c r="J1430" s="89">
        <f>H1430-G1430</f>
        <v>129</v>
      </c>
    </row>
    <row r="1431" spans="1:10" hidden="1" x14ac:dyDescent="0.3">
      <c r="A1431" s="6">
        <v>146919</v>
      </c>
      <c r="B1431" s="6">
        <f>VLOOKUP(A1431,'[1]6.1 all cu ID (2)'!$A:$E,2,FALSE)</f>
        <v>173</v>
      </c>
      <c r="C1431" s="6">
        <v>173</v>
      </c>
      <c r="D1431" s="7" t="s">
        <v>130</v>
      </c>
      <c r="E1431" s="6">
        <v>392</v>
      </c>
      <c r="F1431" s="12" t="s">
        <v>315</v>
      </c>
      <c r="G1431" s="6">
        <v>8</v>
      </c>
      <c r="H1431" s="6">
        <v>8</v>
      </c>
      <c r="I1431" s="6">
        <v>8</v>
      </c>
      <c r="J1431" s="89">
        <f>H1431-G1431</f>
        <v>0</v>
      </c>
    </row>
    <row r="1432" spans="1:10" hidden="1" x14ac:dyDescent="0.3">
      <c r="A1432" s="6">
        <v>146919</v>
      </c>
      <c r="B1432" s="6">
        <f>VLOOKUP(A1432,'[1]6.1 all cu ID (2)'!$A:$E,2,FALSE)</f>
        <v>173</v>
      </c>
      <c r="C1432" s="6">
        <v>173</v>
      </c>
      <c r="D1432" s="7" t="s">
        <v>130</v>
      </c>
      <c r="E1432" s="6">
        <v>394</v>
      </c>
      <c r="F1432" s="22" t="s">
        <v>317</v>
      </c>
      <c r="G1432" s="6">
        <v>80</v>
      </c>
      <c r="H1432" s="6">
        <v>30</v>
      </c>
      <c r="I1432" s="6">
        <v>30</v>
      </c>
      <c r="J1432" s="89">
        <f>H1432-G1432</f>
        <v>-50</v>
      </c>
    </row>
    <row r="1433" spans="1:10" hidden="1" x14ac:dyDescent="0.3">
      <c r="A1433" s="6">
        <v>146919</v>
      </c>
      <c r="B1433" s="6">
        <f>VLOOKUP(A1433,'[1]6.1 all cu ID (2)'!$A:$E,2,FALSE)</f>
        <v>173</v>
      </c>
      <c r="C1433" s="6">
        <v>173</v>
      </c>
      <c r="D1433" s="7" t="s">
        <v>130</v>
      </c>
      <c r="E1433" s="6">
        <v>395</v>
      </c>
      <c r="F1433" s="12" t="s">
        <v>318</v>
      </c>
      <c r="G1433" s="6">
        <v>40</v>
      </c>
      <c r="H1433" s="6">
        <v>44</v>
      </c>
      <c r="I1433" s="6">
        <v>44</v>
      </c>
      <c r="J1433" s="89">
        <f>H1433-G1433</f>
        <v>4</v>
      </c>
    </row>
    <row r="1434" spans="1:10" hidden="1" x14ac:dyDescent="0.3">
      <c r="A1434" s="6">
        <v>146919</v>
      </c>
      <c r="B1434" s="6">
        <f>VLOOKUP(A1434,'[1]6.1 all cu ID (2)'!$A:$E,2,FALSE)</f>
        <v>173</v>
      </c>
      <c r="C1434" s="6">
        <v>173</v>
      </c>
      <c r="D1434" s="7" t="s">
        <v>130</v>
      </c>
      <c r="E1434" s="6">
        <v>453</v>
      </c>
      <c r="F1434" s="12" t="s">
        <v>320</v>
      </c>
      <c r="G1434" s="6">
        <v>23</v>
      </c>
      <c r="H1434" s="6">
        <v>23</v>
      </c>
      <c r="I1434" s="6">
        <v>23</v>
      </c>
      <c r="J1434" s="89">
        <f>H1434-G1434</f>
        <v>0</v>
      </c>
    </row>
    <row r="1435" spans="1:10" hidden="1" x14ac:dyDescent="0.3">
      <c r="A1435" s="6">
        <v>53560</v>
      </c>
      <c r="B1435" s="6">
        <f>VLOOKUP(A1435,'[1]6.1 all cu ID (2)'!$A:$E,2,FALSE)</f>
        <v>84</v>
      </c>
      <c r="C1435" s="6">
        <v>84</v>
      </c>
      <c r="D1435" s="7" t="s">
        <v>39</v>
      </c>
      <c r="E1435" s="6">
        <v>384</v>
      </c>
      <c r="F1435" s="12" t="s">
        <v>307</v>
      </c>
      <c r="G1435" s="6">
        <v>36</v>
      </c>
      <c r="H1435" s="6" t="s">
        <v>9</v>
      </c>
      <c r="I1435" s="6" t="s">
        <v>9</v>
      </c>
      <c r="J1435" s="89" t="e">
        <f>H1435-G1435</f>
        <v>#VALUE!</v>
      </c>
    </row>
    <row r="1436" spans="1:10" hidden="1" x14ac:dyDescent="0.3">
      <c r="A1436" s="6">
        <v>145919</v>
      </c>
      <c r="B1436" s="6">
        <f>VLOOKUP(A1436,'[1]6.1 all cu ID (2)'!$A:$E,2,FALSE)</f>
        <v>168</v>
      </c>
      <c r="C1436" s="6">
        <v>168</v>
      </c>
      <c r="D1436" s="7" t="s">
        <v>102</v>
      </c>
      <c r="E1436" s="6">
        <v>384</v>
      </c>
      <c r="F1436" s="12" t="s">
        <v>307</v>
      </c>
      <c r="G1436" s="6">
        <v>36</v>
      </c>
      <c r="H1436" s="6">
        <v>31</v>
      </c>
      <c r="I1436" s="6">
        <v>31</v>
      </c>
      <c r="J1436" s="89">
        <f>H1436-G1436</f>
        <v>-5</v>
      </c>
    </row>
    <row r="1437" spans="1:10" x14ac:dyDescent="0.3">
      <c r="A1437" s="6">
        <v>146181</v>
      </c>
      <c r="B1437" s="6">
        <f>VLOOKUP(A1437,'[1]6.1 all cu ID (2)'!$A:$E,2,FALSE)</f>
        <v>168</v>
      </c>
      <c r="C1437" s="6">
        <v>168</v>
      </c>
      <c r="D1437" s="7" t="s">
        <v>111</v>
      </c>
      <c r="E1437" s="6">
        <v>382</v>
      </c>
      <c r="F1437" s="12" t="s">
        <v>301</v>
      </c>
      <c r="G1437" s="6">
        <v>11</v>
      </c>
      <c r="H1437" s="6">
        <v>11</v>
      </c>
      <c r="I1437" s="6">
        <v>11</v>
      </c>
      <c r="J1437" s="89">
        <f>H1437-G1437</f>
        <v>0</v>
      </c>
    </row>
    <row r="1438" spans="1:10" hidden="1" x14ac:dyDescent="0.3">
      <c r="A1438" s="6">
        <v>146922</v>
      </c>
      <c r="B1438" s="6">
        <f>VLOOKUP(A1438,'[1]6.1 all cu ID (2)'!$A:$E,2,FALSE)</f>
        <v>173</v>
      </c>
      <c r="C1438" s="6">
        <v>173</v>
      </c>
      <c r="D1438" s="7" t="s">
        <v>131</v>
      </c>
      <c r="E1438" s="6">
        <v>386</v>
      </c>
      <c r="F1438" s="12" t="s">
        <v>309</v>
      </c>
      <c r="G1438" s="6">
        <v>20</v>
      </c>
      <c r="H1438" s="6">
        <v>27</v>
      </c>
      <c r="I1438" s="6">
        <v>27</v>
      </c>
      <c r="J1438" s="89">
        <f>H1438-G1438</f>
        <v>7</v>
      </c>
    </row>
    <row r="1439" spans="1:10" hidden="1" x14ac:dyDescent="0.3">
      <c r="A1439" s="6">
        <v>146922</v>
      </c>
      <c r="B1439" s="6">
        <f>VLOOKUP(A1439,'[1]6.1 all cu ID (2)'!$A:$E,2,FALSE)</f>
        <v>173</v>
      </c>
      <c r="C1439" s="6">
        <v>173</v>
      </c>
      <c r="D1439" s="7" t="s">
        <v>131</v>
      </c>
      <c r="E1439" s="6">
        <v>387</v>
      </c>
      <c r="F1439" s="18" t="s">
        <v>310</v>
      </c>
      <c r="G1439" s="6">
        <v>20</v>
      </c>
      <c r="H1439" s="6">
        <v>20</v>
      </c>
      <c r="I1439" s="6">
        <v>20</v>
      </c>
      <c r="J1439" s="89">
        <f>H1439-G1439</f>
        <v>0</v>
      </c>
    </row>
    <row r="1440" spans="1:10" hidden="1" x14ac:dyDescent="0.3">
      <c r="A1440" s="6">
        <v>146922</v>
      </c>
      <c r="B1440" s="6">
        <f>VLOOKUP(A1440,'[1]6.1 all cu ID (2)'!$A:$E,2,FALSE)</f>
        <v>173</v>
      </c>
      <c r="C1440" s="6">
        <v>173</v>
      </c>
      <c r="D1440" s="7" t="s">
        <v>131</v>
      </c>
      <c r="E1440" s="6">
        <v>388</v>
      </c>
      <c r="F1440" s="19" t="s">
        <v>311</v>
      </c>
      <c r="G1440" s="6">
        <v>10</v>
      </c>
      <c r="H1440" s="6">
        <v>27</v>
      </c>
      <c r="I1440" s="6">
        <v>27</v>
      </c>
      <c r="J1440" s="89">
        <f>H1440-G1440</f>
        <v>17</v>
      </c>
    </row>
    <row r="1441" spans="1:10" hidden="1" x14ac:dyDescent="0.3">
      <c r="A1441" s="6">
        <v>146922</v>
      </c>
      <c r="B1441" s="6">
        <f>VLOOKUP(A1441,'[1]6.1 all cu ID (2)'!$A:$E,2,FALSE)</f>
        <v>173</v>
      </c>
      <c r="C1441" s="6">
        <v>173</v>
      </c>
      <c r="D1441" s="7" t="s">
        <v>131</v>
      </c>
      <c r="E1441" s="6">
        <v>391</v>
      </c>
      <c r="F1441" s="20" t="s">
        <v>314</v>
      </c>
      <c r="G1441" s="6">
        <v>10</v>
      </c>
      <c r="H1441" s="6">
        <v>20</v>
      </c>
      <c r="I1441" s="6">
        <v>20</v>
      </c>
      <c r="J1441" s="89">
        <f>H1441-G1441</f>
        <v>10</v>
      </c>
    </row>
    <row r="1442" spans="1:10" hidden="1" x14ac:dyDescent="0.3">
      <c r="A1442" s="6">
        <v>146922</v>
      </c>
      <c r="B1442" s="6">
        <f>VLOOKUP(A1442,'[1]6.1 all cu ID (2)'!$A:$E,2,FALSE)</f>
        <v>173</v>
      </c>
      <c r="C1442" s="6">
        <v>173</v>
      </c>
      <c r="D1442" s="7" t="s">
        <v>131</v>
      </c>
      <c r="E1442" s="6">
        <v>392</v>
      </c>
      <c r="F1442" s="12" t="s">
        <v>315</v>
      </c>
      <c r="G1442" s="6">
        <v>2</v>
      </c>
      <c r="H1442" s="6" t="s">
        <v>9</v>
      </c>
      <c r="I1442" s="6" t="s">
        <v>9</v>
      </c>
      <c r="J1442" s="89" t="e">
        <f>H1442-G1442</f>
        <v>#VALUE!</v>
      </c>
    </row>
    <row r="1443" spans="1:10" hidden="1" x14ac:dyDescent="0.3">
      <c r="A1443" s="6">
        <v>146922</v>
      </c>
      <c r="B1443" s="6">
        <f>VLOOKUP(A1443,'[1]6.1 all cu ID (2)'!$A:$E,2,FALSE)</f>
        <v>173</v>
      </c>
      <c r="C1443" s="6">
        <v>173</v>
      </c>
      <c r="D1443" s="7" t="s">
        <v>131</v>
      </c>
      <c r="E1443" s="6">
        <v>395</v>
      </c>
      <c r="F1443" s="12" t="s">
        <v>318</v>
      </c>
      <c r="G1443" s="6">
        <v>14</v>
      </c>
      <c r="H1443" s="6">
        <v>10</v>
      </c>
      <c r="I1443" s="6">
        <v>10</v>
      </c>
      <c r="J1443" s="89">
        <f>H1443-G1443</f>
        <v>-4</v>
      </c>
    </row>
    <row r="1444" spans="1:10" hidden="1" x14ac:dyDescent="0.3">
      <c r="A1444" s="6">
        <v>146922</v>
      </c>
      <c r="B1444" s="6">
        <f>VLOOKUP(A1444,'[1]6.1 all cu ID (2)'!$A:$E,2,FALSE)</f>
        <v>173</v>
      </c>
      <c r="C1444" s="6">
        <v>173</v>
      </c>
      <c r="D1444" s="7" t="s">
        <v>131</v>
      </c>
      <c r="E1444" s="6">
        <v>453</v>
      </c>
      <c r="F1444" s="12" t="s">
        <v>320</v>
      </c>
      <c r="G1444" s="6">
        <v>20</v>
      </c>
      <c r="H1444" s="6">
        <v>3</v>
      </c>
      <c r="I1444" s="6">
        <v>3</v>
      </c>
      <c r="J1444" s="89">
        <f>H1444-G1444</f>
        <v>-17</v>
      </c>
    </row>
    <row r="1445" spans="1:10" x14ac:dyDescent="0.3">
      <c r="A1445" s="6">
        <v>146189</v>
      </c>
      <c r="B1445" s="6">
        <f>VLOOKUP(A1445,'[1]6.1 all cu ID (2)'!$A:$E,2,FALSE)</f>
        <v>168</v>
      </c>
      <c r="C1445" s="6">
        <v>168</v>
      </c>
      <c r="D1445" s="7" t="s">
        <v>112</v>
      </c>
      <c r="E1445" s="6">
        <v>382</v>
      </c>
      <c r="F1445" s="12" t="s">
        <v>301</v>
      </c>
      <c r="G1445" s="6">
        <v>11</v>
      </c>
      <c r="H1445" s="6">
        <v>11</v>
      </c>
      <c r="I1445" s="6">
        <v>11</v>
      </c>
      <c r="J1445" s="89">
        <f>H1445-G1445</f>
        <v>0</v>
      </c>
    </row>
    <row r="1446" spans="1:10" hidden="1" x14ac:dyDescent="0.3">
      <c r="A1446" s="6">
        <v>146928</v>
      </c>
      <c r="B1446" s="6">
        <f>VLOOKUP(A1446,'[1]6.1 all cu ID (2)'!$A:$E,2,FALSE)</f>
        <v>173</v>
      </c>
      <c r="C1446" s="6">
        <v>173</v>
      </c>
      <c r="D1446" s="7" t="s">
        <v>132</v>
      </c>
      <c r="E1446" s="6">
        <v>386</v>
      </c>
      <c r="F1446" s="12" t="s">
        <v>309</v>
      </c>
      <c r="G1446" s="6">
        <v>150</v>
      </c>
      <c r="H1446" s="6" t="s">
        <v>9</v>
      </c>
      <c r="I1446" s="6" t="s">
        <v>9</v>
      </c>
      <c r="J1446" s="89" t="e">
        <f>H1446-G1446</f>
        <v>#VALUE!</v>
      </c>
    </row>
    <row r="1447" spans="1:10" hidden="1" x14ac:dyDescent="0.3">
      <c r="A1447" s="6">
        <v>146928</v>
      </c>
      <c r="B1447" s="6">
        <f>VLOOKUP(A1447,'[1]6.1 all cu ID (2)'!$A:$E,2,FALSE)</f>
        <v>173</v>
      </c>
      <c r="C1447" s="6">
        <v>173</v>
      </c>
      <c r="D1447" s="7" t="s">
        <v>132</v>
      </c>
      <c r="E1447" s="6">
        <v>387</v>
      </c>
      <c r="F1447" s="18" t="s">
        <v>310</v>
      </c>
      <c r="G1447" s="6">
        <v>75</v>
      </c>
      <c r="H1447" s="6" t="s">
        <v>9</v>
      </c>
      <c r="I1447" s="6" t="s">
        <v>9</v>
      </c>
      <c r="J1447" s="89" t="e">
        <f>H1447-G1447</f>
        <v>#VALUE!</v>
      </c>
    </row>
    <row r="1448" spans="1:10" hidden="1" x14ac:dyDescent="0.3">
      <c r="A1448" s="6">
        <v>146928</v>
      </c>
      <c r="B1448" s="6">
        <f>VLOOKUP(A1448,'[1]6.1 all cu ID (2)'!$A:$E,2,FALSE)</f>
        <v>173</v>
      </c>
      <c r="C1448" s="6">
        <v>173</v>
      </c>
      <c r="D1448" s="7" t="s">
        <v>132</v>
      </c>
      <c r="E1448" s="6">
        <v>388</v>
      </c>
      <c r="F1448" s="19" t="s">
        <v>311</v>
      </c>
      <c r="G1448" s="6">
        <v>80</v>
      </c>
      <c r="H1448" s="6" t="s">
        <v>9</v>
      </c>
      <c r="I1448" s="6" t="s">
        <v>9</v>
      </c>
      <c r="J1448" s="89" t="e">
        <f>H1448-G1448</f>
        <v>#VALUE!</v>
      </c>
    </row>
    <row r="1449" spans="1:10" hidden="1" x14ac:dyDescent="0.3">
      <c r="A1449" s="6">
        <v>146928</v>
      </c>
      <c r="B1449" s="6">
        <f>VLOOKUP(A1449,'[1]6.1 all cu ID (2)'!$A:$E,2,FALSE)</f>
        <v>173</v>
      </c>
      <c r="C1449" s="6">
        <v>173</v>
      </c>
      <c r="D1449" s="7" t="s">
        <v>132</v>
      </c>
      <c r="E1449" s="6">
        <v>389</v>
      </c>
      <c r="F1449" s="20" t="s">
        <v>312</v>
      </c>
      <c r="G1449" s="6">
        <v>30</v>
      </c>
      <c r="H1449" s="6" t="s">
        <v>9</v>
      </c>
      <c r="I1449" s="6" t="s">
        <v>9</v>
      </c>
      <c r="J1449" s="89" t="e">
        <f>H1449-G1449</f>
        <v>#VALUE!</v>
      </c>
    </row>
    <row r="1450" spans="1:10" hidden="1" x14ac:dyDescent="0.3">
      <c r="A1450" s="6">
        <v>146928</v>
      </c>
      <c r="B1450" s="6">
        <f>VLOOKUP(A1450,'[1]6.1 all cu ID (2)'!$A:$E,2,FALSE)</f>
        <v>173</v>
      </c>
      <c r="C1450" s="6">
        <v>173</v>
      </c>
      <c r="D1450" s="7" t="s">
        <v>132</v>
      </c>
      <c r="E1450" s="6">
        <v>390</v>
      </c>
      <c r="F1450" s="19" t="s">
        <v>313</v>
      </c>
      <c r="G1450" s="6">
        <v>10</v>
      </c>
      <c r="H1450" s="6" t="s">
        <v>9</v>
      </c>
      <c r="I1450" s="6" t="s">
        <v>9</v>
      </c>
      <c r="J1450" s="89" t="e">
        <f>H1450-G1450</f>
        <v>#VALUE!</v>
      </c>
    </row>
    <row r="1451" spans="1:10" hidden="1" x14ac:dyDescent="0.3">
      <c r="A1451" s="6">
        <v>146928</v>
      </c>
      <c r="B1451" s="6">
        <f>VLOOKUP(A1451,'[1]6.1 all cu ID (2)'!$A:$E,2,FALSE)</f>
        <v>173</v>
      </c>
      <c r="C1451" s="6">
        <v>173</v>
      </c>
      <c r="D1451" s="7" t="s">
        <v>132</v>
      </c>
      <c r="E1451" s="6">
        <v>391</v>
      </c>
      <c r="F1451" s="20" t="s">
        <v>314</v>
      </c>
      <c r="G1451" s="6">
        <v>50</v>
      </c>
      <c r="H1451" s="6" t="s">
        <v>9</v>
      </c>
      <c r="I1451" s="6" t="s">
        <v>9</v>
      </c>
      <c r="J1451" s="89" t="e">
        <f>H1451-G1451</f>
        <v>#VALUE!</v>
      </c>
    </row>
    <row r="1452" spans="1:10" hidden="1" x14ac:dyDescent="0.3">
      <c r="A1452" s="6">
        <v>146928</v>
      </c>
      <c r="B1452" s="6">
        <f>VLOOKUP(A1452,'[1]6.1 all cu ID (2)'!$A:$E,2,FALSE)</f>
        <v>173</v>
      </c>
      <c r="C1452" s="6">
        <v>173</v>
      </c>
      <c r="D1452" s="7" t="s">
        <v>132</v>
      </c>
      <c r="E1452" s="6">
        <v>392</v>
      </c>
      <c r="F1452" s="12" t="s">
        <v>315</v>
      </c>
      <c r="G1452" s="6">
        <v>6</v>
      </c>
      <c r="H1452" s="6" t="s">
        <v>9</v>
      </c>
      <c r="I1452" s="6" t="s">
        <v>9</v>
      </c>
      <c r="J1452" s="89" t="e">
        <f>H1452-G1452</f>
        <v>#VALUE!</v>
      </c>
    </row>
    <row r="1453" spans="1:10" hidden="1" x14ac:dyDescent="0.3">
      <c r="A1453" s="6">
        <v>146928</v>
      </c>
      <c r="B1453" s="6">
        <f>VLOOKUP(A1453,'[1]6.1 all cu ID (2)'!$A:$E,2,FALSE)</f>
        <v>173</v>
      </c>
      <c r="C1453" s="6">
        <v>173</v>
      </c>
      <c r="D1453" s="7" t="s">
        <v>132</v>
      </c>
      <c r="E1453" s="6">
        <v>395</v>
      </c>
      <c r="F1453" s="12" t="s">
        <v>318</v>
      </c>
      <c r="G1453" s="6">
        <v>75</v>
      </c>
      <c r="H1453" s="6" t="s">
        <v>9</v>
      </c>
      <c r="I1453" s="6" t="s">
        <v>9</v>
      </c>
      <c r="J1453" s="89" t="e">
        <f>H1453-G1453</f>
        <v>#VALUE!</v>
      </c>
    </row>
    <row r="1454" spans="1:10" hidden="1" x14ac:dyDescent="0.3">
      <c r="A1454" s="6">
        <v>146928</v>
      </c>
      <c r="B1454" s="6">
        <f>VLOOKUP(A1454,'[1]6.1 all cu ID (2)'!$A:$E,2,FALSE)</f>
        <v>173</v>
      </c>
      <c r="C1454" s="6">
        <v>173</v>
      </c>
      <c r="D1454" s="7" t="s">
        <v>132</v>
      </c>
      <c r="E1454" s="6">
        <v>453</v>
      </c>
      <c r="F1454" s="12" t="s">
        <v>320</v>
      </c>
      <c r="G1454" s="6">
        <v>75</v>
      </c>
      <c r="H1454" s="6" t="s">
        <v>9</v>
      </c>
      <c r="I1454" s="6" t="s">
        <v>9</v>
      </c>
      <c r="J1454" s="89" t="e">
        <f>H1454-G1454</f>
        <v>#VALUE!</v>
      </c>
    </row>
    <row r="1455" spans="1:10" hidden="1" x14ac:dyDescent="0.3">
      <c r="A1455" s="6">
        <v>146911</v>
      </c>
      <c r="B1455" s="6">
        <f>VLOOKUP(A1455,'[1]6.1 all cu ID (2)'!$A:$E,2,FALSE)</f>
        <v>173</v>
      </c>
      <c r="C1455" s="6">
        <v>173</v>
      </c>
      <c r="D1455" s="7" t="s">
        <v>129</v>
      </c>
      <c r="E1455" s="6">
        <v>384</v>
      </c>
      <c r="F1455" s="12" t="s">
        <v>307</v>
      </c>
      <c r="G1455" s="6">
        <v>36</v>
      </c>
      <c r="H1455" s="6" t="s">
        <v>9</v>
      </c>
      <c r="I1455" s="6" t="s">
        <v>9</v>
      </c>
      <c r="J1455" s="89" t="e">
        <f>H1455-G1455</f>
        <v>#VALUE!</v>
      </c>
    </row>
    <row r="1456" spans="1:10" hidden="1" x14ac:dyDescent="0.3">
      <c r="A1456" s="6">
        <v>148102</v>
      </c>
      <c r="B1456" s="6">
        <f>VLOOKUP(A1456,'[1]6.1 all cu ID (2)'!$A:$E,2,FALSE)</f>
        <v>173</v>
      </c>
      <c r="C1456" s="6">
        <v>173</v>
      </c>
      <c r="D1456" s="7" t="s">
        <v>209</v>
      </c>
      <c r="E1456" s="6">
        <v>384</v>
      </c>
      <c r="F1456" s="12" t="s">
        <v>307</v>
      </c>
      <c r="G1456" s="6">
        <v>36</v>
      </c>
      <c r="H1456" s="6" t="s">
        <v>9</v>
      </c>
      <c r="I1456" s="6" t="s">
        <v>9</v>
      </c>
      <c r="J1456" s="89" t="e">
        <f>H1456-G1456</f>
        <v>#VALUE!</v>
      </c>
    </row>
    <row r="1457" spans="1:10" x14ac:dyDescent="0.3">
      <c r="A1457" s="6">
        <v>146449</v>
      </c>
      <c r="B1457" s="6">
        <f>VLOOKUP(A1457,'[1]6.1 all cu ID (2)'!$A:$E,2,FALSE)</f>
        <v>168</v>
      </c>
      <c r="C1457" s="6">
        <v>168</v>
      </c>
      <c r="D1457" s="7" t="s">
        <v>123</v>
      </c>
      <c r="E1457" s="6">
        <v>382</v>
      </c>
      <c r="F1457" s="12" t="s">
        <v>301</v>
      </c>
      <c r="G1457" s="6">
        <v>11</v>
      </c>
      <c r="H1457" s="6">
        <v>11</v>
      </c>
      <c r="I1457" s="6">
        <v>11</v>
      </c>
      <c r="J1457" s="89">
        <f>H1457-G1457</f>
        <v>0</v>
      </c>
    </row>
    <row r="1458" spans="1:10" hidden="1" x14ac:dyDescent="0.3">
      <c r="A1458" s="6">
        <v>146932</v>
      </c>
      <c r="B1458" s="6">
        <f>VLOOKUP(A1458,'[1]6.1 all cu ID (2)'!$A:$E,2,FALSE)</f>
        <v>173</v>
      </c>
      <c r="C1458" s="6">
        <v>173</v>
      </c>
      <c r="D1458" s="7" t="s">
        <v>133</v>
      </c>
      <c r="E1458" s="6">
        <v>386</v>
      </c>
      <c r="F1458" s="12" t="s">
        <v>309</v>
      </c>
      <c r="G1458" s="6">
        <v>28</v>
      </c>
      <c r="H1458" s="6">
        <v>28</v>
      </c>
      <c r="I1458" s="6">
        <v>28</v>
      </c>
      <c r="J1458" s="89">
        <f>H1458-G1458</f>
        <v>0</v>
      </c>
    </row>
    <row r="1459" spans="1:10" hidden="1" x14ac:dyDescent="0.3">
      <c r="A1459" s="6">
        <v>146932</v>
      </c>
      <c r="B1459" s="6">
        <f>VLOOKUP(A1459,'[1]6.1 all cu ID (2)'!$A:$E,2,FALSE)</f>
        <v>173</v>
      </c>
      <c r="C1459" s="6">
        <v>173</v>
      </c>
      <c r="D1459" s="7" t="s">
        <v>133</v>
      </c>
      <c r="E1459" s="6">
        <v>387</v>
      </c>
      <c r="F1459" s="18" t="s">
        <v>310</v>
      </c>
      <c r="G1459" s="6">
        <v>28</v>
      </c>
      <c r="H1459" s="6">
        <v>32</v>
      </c>
      <c r="I1459" s="6">
        <v>32</v>
      </c>
      <c r="J1459" s="89">
        <f>H1459-G1459</f>
        <v>4</v>
      </c>
    </row>
    <row r="1460" spans="1:10" hidden="1" x14ac:dyDescent="0.3">
      <c r="A1460" s="6">
        <v>146932</v>
      </c>
      <c r="B1460" s="6">
        <f>VLOOKUP(A1460,'[1]6.1 all cu ID (2)'!$A:$E,2,FALSE)</f>
        <v>173</v>
      </c>
      <c r="C1460" s="6">
        <v>173</v>
      </c>
      <c r="D1460" s="7" t="s">
        <v>133</v>
      </c>
      <c r="E1460" s="6">
        <v>388</v>
      </c>
      <c r="F1460" s="19" t="s">
        <v>311</v>
      </c>
      <c r="G1460" s="6">
        <v>25</v>
      </c>
      <c r="H1460" s="6">
        <v>33</v>
      </c>
      <c r="I1460" s="6">
        <v>33</v>
      </c>
      <c r="J1460" s="89">
        <f>H1460-G1460</f>
        <v>8</v>
      </c>
    </row>
    <row r="1461" spans="1:10" hidden="1" x14ac:dyDescent="0.3">
      <c r="A1461" s="6">
        <v>146932</v>
      </c>
      <c r="B1461" s="6">
        <f>VLOOKUP(A1461,'[1]6.1 all cu ID (2)'!$A:$E,2,FALSE)</f>
        <v>173</v>
      </c>
      <c r="C1461" s="6">
        <v>173</v>
      </c>
      <c r="D1461" s="7" t="s">
        <v>133</v>
      </c>
      <c r="E1461" s="6">
        <v>389</v>
      </c>
      <c r="F1461" s="20" t="s">
        <v>312</v>
      </c>
      <c r="G1461" s="6">
        <v>12</v>
      </c>
      <c r="H1461" s="6">
        <v>17</v>
      </c>
      <c r="I1461" s="6">
        <v>17</v>
      </c>
      <c r="J1461" s="89">
        <f>H1461-G1461</f>
        <v>5</v>
      </c>
    </row>
    <row r="1462" spans="1:10" hidden="1" x14ac:dyDescent="0.3">
      <c r="A1462" s="6">
        <v>146932</v>
      </c>
      <c r="B1462" s="6">
        <f>VLOOKUP(A1462,'[1]6.1 all cu ID (2)'!$A:$E,2,FALSE)</f>
        <v>173</v>
      </c>
      <c r="C1462" s="6">
        <v>173</v>
      </c>
      <c r="D1462" s="7" t="s">
        <v>133</v>
      </c>
      <c r="E1462" s="6">
        <v>391</v>
      </c>
      <c r="F1462" s="20" t="s">
        <v>314</v>
      </c>
      <c r="G1462" s="6">
        <v>47</v>
      </c>
      <c r="H1462" s="6">
        <v>80</v>
      </c>
      <c r="I1462" s="6">
        <v>80</v>
      </c>
      <c r="J1462" s="89">
        <f>H1462-G1462</f>
        <v>33</v>
      </c>
    </row>
    <row r="1463" spans="1:10" hidden="1" x14ac:dyDescent="0.3">
      <c r="A1463" s="6">
        <v>146932</v>
      </c>
      <c r="B1463" s="6">
        <f>VLOOKUP(A1463,'[1]6.1 all cu ID (2)'!$A:$E,2,FALSE)</f>
        <v>173</v>
      </c>
      <c r="C1463" s="6">
        <v>173</v>
      </c>
      <c r="D1463" s="7" t="s">
        <v>133</v>
      </c>
      <c r="E1463" s="6">
        <v>392</v>
      </c>
      <c r="F1463" s="12" t="s">
        <v>315</v>
      </c>
      <c r="G1463" s="6">
        <v>1</v>
      </c>
      <c r="H1463" s="6">
        <v>1</v>
      </c>
      <c r="I1463" s="6">
        <v>1</v>
      </c>
      <c r="J1463" s="89">
        <f>H1463-G1463</f>
        <v>0</v>
      </c>
    </row>
    <row r="1464" spans="1:10" hidden="1" x14ac:dyDescent="0.3">
      <c r="A1464" s="6">
        <v>146932</v>
      </c>
      <c r="B1464" s="6">
        <f>VLOOKUP(A1464,'[1]6.1 all cu ID (2)'!$A:$E,2,FALSE)</f>
        <v>173</v>
      </c>
      <c r="C1464" s="6">
        <v>173</v>
      </c>
      <c r="D1464" s="7" t="s">
        <v>133</v>
      </c>
      <c r="E1464" s="6">
        <v>394</v>
      </c>
      <c r="F1464" s="22" t="s">
        <v>317</v>
      </c>
      <c r="G1464" s="6">
        <v>15</v>
      </c>
      <c r="H1464" s="6">
        <v>30</v>
      </c>
      <c r="I1464" s="6">
        <v>30</v>
      </c>
      <c r="J1464" s="89">
        <f>H1464-G1464</f>
        <v>15</v>
      </c>
    </row>
    <row r="1465" spans="1:10" hidden="1" x14ac:dyDescent="0.3">
      <c r="A1465" s="6">
        <v>146932</v>
      </c>
      <c r="B1465" s="6">
        <f>VLOOKUP(A1465,'[1]6.1 all cu ID (2)'!$A:$E,2,FALSE)</f>
        <v>173</v>
      </c>
      <c r="C1465" s="6">
        <v>173</v>
      </c>
      <c r="D1465" s="7" t="s">
        <v>133</v>
      </c>
      <c r="E1465" s="6">
        <v>395</v>
      </c>
      <c r="F1465" s="12" t="s">
        <v>318</v>
      </c>
      <c r="G1465" s="6">
        <v>28</v>
      </c>
      <c r="H1465" s="6">
        <v>32</v>
      </c>
      <c r="I1465" s="6">
        <v>32</v>
      </c>
      <c r="J1465" s="89">
        <f>H1465-G1465</f>
        <v>4</v>
      </c>
    </row>
    <row r="1466" spans="1:10" hidden="1" x14ac:dyDescent="0.3">
      <c r="A1466" s="6">
        <v>146932</v>
      </c>
      <c r="B1466" s="6">
        <f>VLOOKUP(A1466,'[1]6.1 all cu ID (2)'!$A:$E,2,FALSE)</f>
        <v>173</v>
      </c>
      <c r="C1466" s="6">
        <v>173</v>
      </c>
      <c r="D1466" s="7" t="s">
        <v>133</v>
      </c>
      <c r="E1466" s="6">
        <v>396</v>
      </c>
      <c r="F1466" s="12" t="s">
        <v>319</v>
      </c>
      <c r="G1466" s="6">
        <v>2</v>
      </c>
      <c r="H1466" s="6">
        <v>2</v>
      </c>
      <c r="I1466" s="6">
        <v>2</v>
      </c>
      <c r="J1466" s="89">
        <f>H1466-G1466</f>
        <v>0</v>
      </c>
    </row>
    <row r="1467" spans="1:10" hidden="1" x14ac:dyDescent="0.3">
      <c r="A1467" s="6">
        <v>146932</v>
      </c>
      <c r="B1467" s="6">
        <f>VLOOKUP(A1467,'[1]6.1 all cu ID (2)'!$A:$E,2,FALSE)</f>
        <v>173</v>
      </c>
      <c r="C1467" s="6">
        <v>173</v>
      </c>
      <c r="D1467" s="7" t="s">
        <v>133</v>
      </c>
      <c r="E1467" s="6">
        <v>453</v>
      </c>
      <c r="F1467" s="12" t="s">
        <v>320</v>
      </c>
      <c r="G1467" s="6">
        <v>55</v>
      </c>
      <c r="H1467" s="6">
        <v>40</v>
      </c>
      <c r="I1467" s="6">
        <v>40</v>
      </c>
      <c r="J1467" s="89">
        <f>H1467-G1467</f>
        <v>-15</v>
      </c>
    </row>
    <row r="1468" spans="1:10" hidden="1" x14ac:dyDescent="0.3">
      <c r="A1468" s="6">
        <v>148111</v>
      </c>
      <c r="B1468" s="6">
        <f>VLOOKUP(A1468,'[1]6.1 all cu ID (2)'!$A:$E,2,FALSE)</f>
        <v>173</v>
      </c>
      <c r="C1468" s="6">
        <v>173</v>
      </c>
      <c r="D1468" s="7" t="s">
        <v>291</v>
      </c>
      <c r="E1468" s="6">
        <v>384</v>
      </c>
      <c r="F1468" s="12" t="s">
        <v>307</v>
      </c>
      <c r="G1468" s="6">
        <v>36</v>
      </c>
      <c r="H1468" s="6" t="s">
        <v>9</v>
      </c>
      <c r="I1468" s="6" t="s">
        <v>9</v>
      </c>
      <c r="J1468" s="89" t="e">
        <f>H1468-G1468</f>
        <v>#VALUE!</v>
      </c>
    </row>
    <row r="1469" spans="1:10" x14ac:dyDescent="0.3">
      <c r="A1469" s="6">
        <v>147514</v>
      </c>
      <c r="B1469" s="6">
        <f>VLOOKUP(A1469,'[1]6.1 all cu ID (2)'!$A:$E,2,FALSE)</f>
        <v>173</v>
      </c>
      <c r="C1469" s="6">
        <v>173</v>
      </c>
      <c r="D1469" s="7" t="s">
        <v>176</v>
      </c>
      <c r="E1469" s="6">
        <v>382</v>
      </c>
      <c r="F1469" s="12" t="s">
        <v>301</v>
      </c>
      <c r="G1469" s="6">
        <v>11</v>
      </c>
      <c r="H1469" s="6">
        <v>11</v>
      </c>
      <c r="I1469" s="6">
        <v>11</v>
      </c>
      <c r="J1469" s="89">
        <f>H1469-G1469</f>
        <v>0</v>
      </c>
    </row>
    <row r="1470" spans="1:10" hidden="1" x14ac:dyDescent="0.3">
      <c r="A1470" s="6">
        <v>147011</v>
      </c>
      <c r="B1470" s="6">
        <f>VLOOKUP(A1470,'[1]6.1 all cu ID (2)'!$A:$E,2,FALSE)</f>
        <v>173</v>
      </c>
      <c r="C1470" s="6">
        <v>173</v>
      </c>
      <c r="D1470" s="7" t="s">
        <v>134</v>
      </c>
      <c r="E1470" s="6">
        <v>386</v>
      </c>
      <c r="F1470" s="12" t="s">
        <v>309</v>
      </c>
      <c r="G1470" s="6">
        <v>60</v>
      </c>
      <c r="H1470" s="6">
        <v>68</v>
      </c>
      <c r="I1470" s="6">
        <v>68</v>
      </c>
      <c r="J1470" s="89">
        <f>H1470-G1470</f>
        <v>8</v>
      </c>
    </row>
    <row r="1471" spans="1:10" hidden="1" x14ac:dyDescent="0.3">
      <c r="A1471" s="6">
        <v>147011</v>
      </c>
      <c r="B1471" s="6">
        <f>VLOOKUP(A1471,'[1]6.1 all cu ID (2)'!$A:$E,2,FALSE)</f>
        <v>173</v>
      </c>
      <c r="C1471" s="6">
        <v>173</v>
      </c>
      <c r="D1471" s="7" t="s">
        <v>134</v>
      </c>
      <c r="E1471" s="6">
        <v>387</v>
      </c>
      <c r="F1471" s="18" t="s">
        <v>310</v>
      </c>
      <c r="G1471" s="6">
        <v>68</v>
      </c>
      <c r="H1471" s="6">
        <v>73</v>
      </c>
      <c r="I1471" s="6">
        <v>73</v>
      </c>
      <c r="J1471" s="89">
        <f>H1471-G1471</f>
        <v>5</v>
      </c>
    </row>
    <row r="1472" spans="1:10" hidden="1" x14ac:dyDescent="0.3">
      <c r="A1472" s="6">
        <v>147011</v>
      </c>
      <c r="B1472" s="6">
        <f>VLOOKUP(A1472,'[1]6.1 all cu ID (2)'!$A:$E,2,FALSE)</f>
        <v>173</v>
      </c>
      <c r="C1472" s="6">
        <v>173</v>
      </c>
      <c r="D1472" s="7" t="s">
        <v>134</v>
      </c>
      <c r="E1472" s="6">
        <v>388</v>
      </c>
      <c r="F1472" s="19" t="s">
        <v>311</v>
      </c>
      <c r="G1472" s="6">
        <v>30</v>
      </c>
      <c r="H1472" s="6">
        <v>38</v>
      </c>
      <c r="I1472" s="6">
        <v>38</v>
      </c>
      <c r="J1472" s="89">
        <f>H1472-G1472</f>
        <v>8</v>
      </c>
    </row>
    <row r="1473" spans="1:10" hidden="1" x14ac:dyDescent="0.3">
      <c r="A1473" s="6">
        <v>147011</v>
      </c>
      <c r="B1473" s="6">
        <f>VLOOKUP(A1473,'[1]6.1 all cu ID (2)'!$A:$E,2,FALSE)</f>
        <v>173</v>
      </c>
      <c r="C1473" s="6">
        <v>173</v>
      </c>
      <c r="D1473" s="7" t="s">
        <v>134</v>
      </c>
      <c r="E1473" s="6">
        <v>389</v>
      </c>
      <c r="F1473" s="20" t="s">
        <v>312</v>
      </c>
      <c r="G1473" s="6">
        <v>60</v>
      </c>
      <c r="H1473" s="6">
        <v>82</v>
      </c>
      <c r="I1473" s="6">
        <v>82</v>
      </c>
      <c r="J1473" s="89">
        <f>H1473-G1473</f>
        <v>22</v>
      </c>
    </row>
    <row r="1474" spans="1:10" hidden="1" x14ac:dyDescent="0.3">
      <c r="A1474" s="6">
        <v>147011</v>
      </c>
      <c r="B1474" s="6">
        <f>VLOOKUP(A1474,'[1]6.1 all cu ID (2)'!$A:$E,2,FALSE)</f>
        <v>173</v>
      </c>
      <c r="C1474" s="6">
        <v>173</v>
      </c>
      <c r="D1474" s="7" t="s">
        <v>134</v>
      </c>
      <c r="E1474" s="6">
        <v>392</v>
      </c>
      <c r="F1474" s="12" t="s">
        <v>315</v>
      </c>
      <c r="G1474" s="6">
        <v>2</v>
      </c>
      <c r="H1474" s="6" t="s">
        <v>9</v>
      </c>
      <c r="I1474" s="6" t="s">
        <v>9</v>
      </c>
      <c r="J1474" s="89" t="e">
        <f>H1474-G1474</f>
        <v>#VALUE!</v>
      </c>
    </row>
    <row r="1475" spans="1:10" hidden="1" x14ac:dyDescent="0.3">
      <c r="A1475" s="6">
        <v>147011</v>
      </c>
      <c r="B1475" s="6">
        <f>VLOOKUP(A1475,'[1]6.1 all cu ID (2)'!$A:$E,2,FALSE)</f>
        <v>173</v>
      </c>
      <c r="C1475" s="6">
        <v>173</v>
      </c>
      <c r="D1475" s="7" t="s">
        <v>134</v>
      </c>
      <c r="E1475" s="6">
        <v>395</v>
      </c>
      <c r="F1475" s="12" t="s">
        <v>318</v>
      </c>
      <c r="G1475" s="6">
        <v>55</v>
      </c>
      <c r="H1475" s="6">
        <v>60</v>
      </c>
      <c r="I1475" s="6">
        <v>60</v>
      </c>
      <c r="J1475" s="89">
        <f>H1475-G1475</f>
        <v>5</v>
      </c>
    </row>
    <row r="1476" spans="1:10" hidden="1" x14ac:dyDescent="0.3">
      <c r="A1476" s="6">
        <v>147011</v>
      </c>
      <c r="B1476" s="6">
        <f>VLOOKUP(A1476,'[1]6.1 all cu ID (2)'!$A:$E,2,FALSE)</f>
        <v>173</v>
      </c>
      <c r="C1476" s="6">
        <v>173</v>
      </c>
      <c r="D1476" s="7" t="s">
        <v>134</v>
      </c>
      <c r="E1476" s="6">
        <v>453</v>
      </c>
      <c r="F1476" s="12" t="s">
        <v>320</v>
      </c>
      <c r="G1476" s="6">
        <v>23</v>
      </c>
      <c r="H1476" s="6">
        <v>30</v>
      </c>
      <c r="I1476" s="6">
        <v>30</v>
      </c>
      <c r="J1476" s="89">
        <f>H1476-G1476</f>
        <v>7</v>
      </c>
    </row>
    <row r="1477" spans="1:10" x14ac:dyDescent="0.3">
      <c r="A1477" s="6">
        <v>147557</v>
      </c>
      <c r="B1477" s="6">
        <f>VLOOKUP(A1477,'[1]6.1 all cu ID (2)'!$A:$E,2,FALSE)</f>
        <v>173</v>
      </c>
      <c r="C1477" s="6">
        <v>173</v>
      </c>
      <c r="D1477" s="7" t="s">
        <v>177</v>
      </c>
      <c r="E1477" s="6">
        <v>382</v>
      </c>
      <c r="F1477" s="12" t="s">
        <v>301</v>
      </c>
      <c r="G1477" s="6">
        <v>11</v>
      </c>
      <c r="H1477" s="6">
        <v>11</v>
      </c>
      <c r="I1477" s="6">
        <v>11</v>
      </c>
      <c r="J1477" s="89">
        <f>H1477-G1477</f>
        <v>0</v>
      </c>
    </row>
    <row r="1478" spans="1:10" hidden="1" x14ac:dyDescent="0.3">
      <c r="A1478" s="6">
        <v>147012</v>
      </c>
      <c r="B1478" s="6" t="e">
        <f>VLOOKUP(A1478,'[1]6.1 all cu ID (2)'!$A:$E,2,FALSE)</f>
        <v>#N/A</v>
      </c>
      <c r="C1478" s="29">
        <v>173</v>
      </c>
      <c r="D1478" s="32" t="s">
        <v>429</v>
      </c>
      <c r="E1478" s="6">
        <v>386</v>
      </c>
      <c r="F1478" s="12" t="s">
        <v>309</v>
      </c>
      <c r="G1478" s="6">
        <v>50</v>
      </c>
      <c r="H1478" s="6">
        <v>50</v>
      </c>
      <c r="I1478" s="6">
        <v>50</v>
      </c>
      <c r="J1478" s="89">
        <f>H1478-G1478</f>
        <v>0</v>
      </c>
    </row>
    <row r="1479" spans="1:10" hidden="1" x14ac:dyDescent="0.3">
      <c r="A1479" s="6">
        <v>147012</v>
      </c>
      <c r="B1479" s="6" t="e">
        <f>VLOOKUP(A1479,'[1]6.1 all cu ID (2)'!$A:$E,2,FALSE)</f>
        <v>#N/A</v>
      </c>
      <c r="C1479" s="29">
        <v>173</v>
      </c>
      <c r="D1479" s="32" t="s">
        <v>429</v>
      </c>
      <c r="E1479" s="6">
        <v>387</v>
      </c>
      <c r="F1479" s="18" t="s">
        <v>310</v>
      </c>
      <c r="G1479" s="6">
        <v>4</v>
      </c>
      <c r="H1479" s="6">
        <v>5</v>
      </c>
      <c r="I1479" s="6">
        <v>5</v>
      </c>
      <c r="J1479" s="89">
        <f>H1479-G1479</f>
        <v>1</v>
      </c>
    </row>
    <row r="1480" spans="1:10" hidden="1" x14ac:dyDescent="0.3">
      <c r="A1480" s="6">
        <v>147012</v>
      </c>
      <c r="B1480" s="6" t="e">
        <f>VLOOKUP(A1480,'[1]6.1 all cu ID (2)'!$A:$E,2,FALSE)</f>
        <v>#N/A</v>
      </c>
      <c r="C1480" s="29">
        <v>173</v>
      </c>
      <c r="D1480" s="32" t="s">
        <v>429</v>
      </c>
      <c r="E1480" s="6">
        <v>388</v>
      </c>
      <c r="F1480" s="19" t="s">
        <v>311</v>
      </c>
      <c r="G1480" s="6">
        <v>20</v>
      </c>
      <c r="H1480" s="6">
        <v>20</v>
      </c>
      <c r="I1480" s="6">
        <v>20</v>
      </c>
      <c r="J1480" s="89">
        <f>H1480-G1480</f>
        <v>0</v>
      </c>
    </row>
    <row r="1481" spans="1:10" hidden="1" x14ac:dyDescent="0.3">
      <c r="A1481" s="6">
        <v>147012</v>
      </c>
      <c r="B1481" s="6" t="e">
        <f>VLOOKUP(A1481,'[1]6.1 all cu ID (2)'!$A:$E,2,FALSE)</f>
        <v>#N/A</v>
      </c>
      <c r="C1481" s="29">
        <v>173</v>
      </c>
      <c r="D1481" s="32" t="s">
        <v>429</v>
      </c>
      <c r="E1481" s="6">
        <v>389</v>
      </c>
      <c r="F1481" s="20" t="s">
        <v>312</v>
      </c>
      <c r="G1481" s="6">
        <v>20</v>
      </c>
      <c r="H1481" s="6">
        <v>20</v>
      </c>
      <c r="I1481" s="6">
        <v>20</v>
      </c>
      <c r="J1481" s="89">
        <f>H1481-G1481</f>
        <v>0</v>
      </c>
    </row>
    <row r="1482" spans="1:10" hidden="1" x14ac:dyDescent="0.3">
      <c r="A1482" s="6">
        <v>147012</v>
      </c>
      <c r="B1482" s="6" t="e">
        <f>VLOOKUP(A1482,'[1]6.1 all cu ID (2)'!$A:$E,2,FALSE)</f>
        <v>#N/A</v>
      </c>
      <c r="C1482" s="29">
        <v>173</v>
      </c>
      <c r="D1482" s="32" t="s">
        <v>429</v>
      </c>
      <c r="E1482" s="6">
        <v>391</v>
      </c>
      <c r="F1482" s="20" t="s">
        <v>314</v>
      </c>
      <c r="G1482" s="6">
        <v>10</v>
      </c>
      <c r="H1482" s="6">
        <v>10</v>
      </c>
      <c r="I1482" s="6">
        <v>10</v>
      </c>
      <c r="J1482" s="89">
        <f>H1482-G1482</f>
        <v>0</v>
      </c>
    </row>
    <row r="1483" spans="1:10" hidden="1" x14ac:dyDescent="0.3">
      <c r="A1483" s="6">
        <v>147012</v>
      </c>
      <c r="B1483" s="6" t="e">
        <f>VLOOKUP(A1483,'[1]6.1 all cu ID (2)'!$A:$E,2,FALSE)</f>
        <v>#N/A</v>
      </c>
      <c r="C1483" s="29">
        <v>173</v>
      </c>
      <c r="D1483" s="32" t="s">
        <v>429</v>
      </c>
      <c r="E1483" s="6">
        <v>395</v>
      </c>
      <c r="F1483" s="12" t="s">
        <v>318</v>
      </c>
      <c r="G1483" s="6">
        <v>4</v>
      </c>
      <c r="H1483" s="6">
        <v>4</v>
      </c>
      <c r="I1483" s="6">
        <v>4</v>
      </c>
      <c r="J1483" s="89">
        <f>H1483-G1483</f>
        <v>0</v>
      </c>
    </row>
    <row r="1484" spans="1:10" hidden="1" x14ac:dyDescent="0.3">
      <c r="A1484" s="6">
        <v>51204</v>
      </c>
      <c r="B1484" s="6">
        <f>VLOOKUP(A1484,'[1]6.1 all cu ID (2)'!$A:$E,2,FALSE)</f>
        <v>84</v>
      </c>
      <c r="C1484" s="6">
        <v>84</v>
      </c>
      <c r="D1484" s="7" t="s">
        <v>37</v>
      </c>
      <c r="E1484" s="6">
        <v>384</v>
      </c>
      <c r="F1484" s="12" t="s">
        <v>307</v>
      </c>
      <c r="G1484" s="6">
        <v>35</v>
      </c>
      <c r="H1484" s="6">
        <v>78</v>
      </c>
      <c r="I1484" s="6">
        <v>78</v>
      </c>
      <c r="J1484" s="89">
        <f>H1484-G1484</f>
        <v>43</v>
      </c>
    </row>
    <row r="1485" spans="1:10" x14ac:dyDescent="0.3">
      <c r="A1485" s="6">
        <v>147841</v>
      </c>
      <c r="B1485" s="6">
        <f>VLOOKUP(A1485,'[1]6.1 all cu ID (2)'!$A:$E,2,FALSE)</f>
        <v>173</v>
      </c>
      <c r="C1485" s="6">
        <v>173</v>
      </c>
      <c r="D1485" s="7" t="s">
        <v>188</v>
      </c>
      <c r="E1485" s="6">
        <v>382</v>
      </c>
      <c r="F1485" s="12" t="s">
        <v>301</v>
      </c>
      <c r="G1485" s="6">
        <v>11</v>
      </c>
      <c r="H1485" s="6">
        <v>11</v>
      </c>
      <c r="I1485" s="6">
        <v>11</v>
      </c>
      <c r="J1485" s="89">
        <f>H1485-G1485</f>
        <v>0</v>
      </c>
    </row>
    <row r="1486" spans="1:10" hidden="1" x14ac:dyDescent="0.3">
      <c r="A1486" s="6">
        <v>147019</v>
      </c>
      <c r="B1486" s="6">
        <f>VLOOKUP(A1486,'[1]6.1 all cu ID (2)'!$A:$E,2,FALSE)</f>
        <v>173</v>
      </c>
      <c r="C1486" s="6">
        <v>173</v>
      </c>
      <c r="D1486" s="7" t="s">
        <v>136</v>
      </c>
      <c r="E1486" s="6">
        <v>386</v>
      </c>
      <c r="F1486" s="12" t="s">
        <v>309</v>
      </c>
      <c r="G1486" s="6">
        <v>125</v>
      </c>
      <c r="H1486" s="6">
        <v>25</v>
      </c>
      <c r="I1486" s="6">
        <v>25</v>
      </c>
      <c r="J1486" s="89">
        <f>H1486-G1486</f>
        <v>-100</v>
      </c>
    </row>
    <row r="1487" spans="1:10" hidden="1" x14ac:dyDescent="0.3">
      <c r="A1487" s="6">
        <v>147019</v>
      </c>
      <c r="B1487" s="6">
        <f>VLOOKUP(A1487,'[1]6.1 all cu ID (2)'!$A:$E,2,FALSE)</f>
        <v>173</v>
      </c>
      <c r="C1487" s="6">
        <v>173</v>
      </c>
      <c r="D1487" s="7" t="s">
        <v>136</v>
      </c>
      <c r="E1487" s="6">
        <v>387</v>
      </c>
      <c r="F1487" s="18" t="s">
        <v>310</v>
      </c>
      <c r="G1487" s="6">
        <v>136</v>
      </c>
      <c r="H1487" s="6" t="s">
        <v>9</v>
      </c>
      <c r="I1487" s="6" t="s">
        <v>9</v>
      </c>
      <c r="J1487" s="89" t="e">
        <f>H1487-G1487</f>
        <v>#VALUE!</v>
      </c>
    </row>
    <row r="1488" spans="1:10" hidden="1" x14ac:dyDescent="0.3">
      <c r="A1488" s="6">
        <v>147019</v>
      </c>
      <c r="B1488" s="6">
        <f>VLOOKUP(A1488,'[1]6.1 all cu ID (2)'!$A:$E,2,FALSE)</f>
        <v>173</v>
      </c>
      <c r="C1488" s="6">
        <v>173</v>
      </c>
      <c r="D1488" s="7" t="s">
        <v>136</v>
      </c>
      <c r="E1488" s="6">
        <v>388</v>
      </c>
      <c r="F1488" s="19" t="s">
        <v>311</v>
      </c>
      <c r="G1488" s="6">
        <v>15</v>
      </c>
      <c r="H1488" s="6" t="s">
        <v>9</v>
      </c>
      <c r="I1488" s="6" t="s">
        <v>9</v>
      </c>
      <c r="J1488" s="89" t="e">
        <f>H1488-G1488</f>
        <v>#VALUE!</v>
      </c>
    </row>
    <row r="1489" spans="1:10" hidden="1" x14ac:dyDescent="0.3">
      <c r="A1489" s="6">
        <v>147019</v>
      </c>
      <c r="B1489" s="6">
        <f>VLOOKUP(A1489,'[1]6.1 all cu ID (2)'!$A:$E,2,FALSE)</f>
        <v>173</v>
      </c>
      <c r="C1489" s="6">
        <v>173</v>
      </c>
      <c r="D1489" s="7" t="s">
        <v>136</v>
      </c>
      <c r="E1489" s="6">
        <v>389</v>
      </c>
      <c r="F1489" s="20" t="s">
        <v>312</v>
      </c>
      <c r="G1489" s="6">
        <v>25</v>
      </c>
      <c r="H1489" s="6" t="s">
        <v>9</v>
      </c>
      <c r="I1489" s="6" t="s">
        <v>9</v>
      </c>
      <c r="J1489" s="89" t="e">
        <f>H1489-G1489</f>
        <v>#VALUE!</v>
      </c>
    </row>
    <row r="1490" spans="1:10" hidden="1" x14ac:dyDescent="0.3">
      <c r="A1490" s="6">
        <v>147019</v>
      </c>
      <c r="B1490" s="6">
        <f>VLOOKUP(A1490,'[1]6.1 all cu ID (2)'!$A:$E,2,FALSE)</f>
        <v>173</v>
      </c>
      <c r="C1490" s="6">
        <v>173</v>
      </c>
      <c r="D1490" s="7" t="s">
        <v>136</v>
      </c>
      <c r="E1490" s="6">
        <v>390</v>
      </c>
      <c r="F1490" s="19" t="s">
        <v>313</v>
      </c>
      <c r="G1490" s="6">
        <v>15</v>
      </c>
      <c r="H1490" s="6" t="s">
        <v>9</v>
      </c>
      <c r="I1490" s="6" t="s">
        <v>9</v>
      </c>
      <c r="J1490" s="89" t="e">
        <f>H1490-G1490</f>
        <v>#VALUE!</v>
      </c>
    </row>
    <row r="1491" spans="1:10" hidden="1" x14ac:dyDescent="0.3">
      <c r="A1491" s="6">
        <v>147019</v>
      </c>
      <c r="B1491" s="6">
        <f>VLOOKUP(A1491,'[1]6.1 all cu ID (2)'!$A:$E,2,FALSE)</f>
        <v>173</v>
      </c>
      <c r="C1491" s="6">
        <v>173</v>
      </c>
      <c r="D1491" s="7" t="s">
        <v>136</v>
      </c>
      <c r="E1491" s="6">
        <v>391</v>
      </c>
      <c r="F1491" s="20" t="s">
        <v>314</v>
      </c>
      <c r="G1491" s="6">
        <v>70</v>
      </c>
      <c r="H1491" s="6" t="s">
        <v>9</v>
      </c>
      <c r="I1491" s="6" t="s">
        <v>9</v>
      </c>
      <c r="J1491" s="89" t="e">
        <f>H1491-G1491</f>
        <v>#VALUE!</v>
      </c>
    </row>
    <row r="1492" spans="1:10" hidden="1" x14ac:dyDescent="0.3">
      <c r="A1492" s="6">
        <v>147019</v>
      </c>
      <c r="B1492" s="6">
        <f>VLOOKUP(A1492,'[1]6.1 all cu ID (2)'!$A:$E,2,FALSE)</f>
        <v>173</v>
      </c>
      <c r="C1492" s="6">
        <v>173</v>
      </c>
      <c r="D1492" s="7" t="s">
        <v>136</v>
      </c>
      <c r="E1492" s="6">
        <v>392</v>
      </c>
      <c r="F1492" s="12" t="s">
        <v>315</v>
      </c>
      <c r="G1492" s="6">
        <v>2</v>
      </c>
      <c r="H1492" s="6" t="s">
        <v>9</v>
      </c>
      <c r="I1492" s="6" t="s">
        <v>9</v>
      </c>
      <c r="J1492" s="89" t="e">
        <f>H1492-G1492</f>
        <v>#VALUE!</v>
      </c>
    </row>
    <row r="1493" spans="1:10" hidden="1" x14ac:dyDescent="0.3">
      <c r="A1493" s="6">
        <v>147019</v>
      </c>
      <c r="B1493" s="6">
        <f>VLOOKUP(A1493,'[1]6.1 all cu ID (2)'!$A:$E,2,FALSE)</f>
        <v>173</v>
      </c>
      <c r="C1493" s="6">
        <v>173</v>
      </c>
      <c r="D1493" s="7" t="s">
        <v>136</v>
      </c>
      <c r="E1493" s="6">
        <v>395</v>
      </c>
      <c r="F1493" s="12" t="s">
        <v>318</v>
      </c>
      <c r="G1493" s="6">
        <v>120</v>
      </c>
      <c r="H1493" s="6" t="s">
        <v>9</v>
      </c>
      <c r="I1493" s="6" t="s">
        <v>9</v>
      </c>
      <c r="J1493" s="89" t="e">
        <f>H1493-G1493</f>
        <v>#VALUE!</v>
      </c>
    </row>
    <row r="1494" spans="1:10" hidden="1" x14ac:dyDescent="0.3">
      <c r="A1494" s="6">
        <v>147019</v>
      </c>
      <c r="B1494" s="6">
        <f>VLOOKUP(A1494,'[1]6.1 all cu ID (2)'!$A:$E,2,FALSE)</f>
        <v>173</v>
      </c>
      <c r="C1494" s="6">
        <v>173</v>
      </c>
      <c r="D1494" s="7" t="s">
        <v>136</v>
      </c>
      <c r="E1494" s="6">
        <v>453</v>
      </c>
      <c r="F1494" s="12" t="s">
        <v>320</v>
      </c>
      <c r="G1494" s="6">
        <v>46</v>
      </c>
      <c r="H1494" s="6" t="s">
        <v>9</v>
      </c>
      <c r="I1494" s="6" t="s">
        <v>9</v>
      </c>
      <c r="J1494" s="89" t="e">
        <f>H1494-G1494</f>
        <v>#VALUE!</v>
      </c>
    </row>
    <row r="1495" spans="1:10" hidden="1" x14ac:dyDescent="0.3">
      <c r="A1495" s="6">
        <v>144050</v>
      </c>
      <c r="B1495" s="6" t="e">
        <f>VLOOKUP(A1495,'[1]6.1 all cu ID (2)'!$A:$E,2,FALSE)</f>
        <v>#N/A</v>
      </c>
      <c r="C1495" s="80" t="e">
        <v>#N/A</v>
      </c>
      <c r="D1495" s="7" t="s">
        <v>61</v>
      </c>
      <c r="E1495" s="6">
        <v>384</v>
      </c>
      <c r="F1495" s="12" t="s">
        <v>307</v>
      </c>
      <c r="G1495" s="6">
        <v>34</v>
      </c>
      <c r="H1495" s="6" t="s">
        <v>9</v>
      </c>
      <c r="I1495" s="6" t="s">
        <v>9</v>
      </c>
      <c r="J1495" s="89" t="e">
        <f>H1495-G1495</f>
        <v>#VALUE!</v>
      </c>
    </row>
    <row r="1496" spans="1:10" x14ac:dyDescent="0.3">
      <c r="A1496" s="6">
        <v>147847</v>
      </c>
      <c r="B1496" s="6">
        <f>VLOOKUP(A1496,'[1]6.1 all cu ID (2)'!$A:$E,2,FALSE)</f>
        <v>173</v>
      </c>
      <c r="C1496" s="6">
        <v>173</v>
      </c>
      <c r="D1496" s="7" t="s">
        <v>189</v>
      </c>
      <c r="E1496" s="6">
        <v>382</v>
      </c>
      <c r="F1496" s="12" t="s">
        <v>301</v>
      </c>
      <c r="G1496" s="6">
        <v>11</v>
      </c>
      <c r="H1496" s="6">
        <v>11</v>
      </c>
      <c r="I1496" s="6">
        <v>11</v>
      </c>
      <c r="J1496" s="89">
        <f>H1496-G1496</f>
        <v>0</v>
      </c>
    </row>
    <row r="1497" spans="1:10" hidden="1" x14ac:dyDescent="0.3">
      <c r="A1497" s="6">
        <v>147132</v>
      </c>
      <c r="B1497" s="6">
        <f>VLOOKUP(A1497,'[1]6.1 all cu ID (2)'!$A:$E,2,FALSE)</f>
        <v>173</v>
      </c>
      <c r="C1497" s="6">
        <v>173</v>
      </c>
      <c r="D1497" s="7" t="s">
        <v>137</v>
      </c>
      <c r="E1497" s="6">
        <v>386</v>
      </c>
      <c r="F1497" s="12" t="s">
        <v>309</v>
      </c>
      <c r="G1497" s="6">
        <v>150</v>
      </c>
      <c r="H1497" s="6" t="s">
        <v>9</v>
      </c>
      <c r="I1497" s="6" t="s">
        <v>9</v>
      </c>
      <c r="J1497" s="89" t="e">
        <f>H1497-G1497</f>
        <v>#VALUE!</v>
      </c>
    </row>
    <row r="1498" spans="1:10" hidden="1" x14ac:dyDescent="0.3">
      <c r="A1498" s="6">
        <v>147132</v>
      </c>
      <c r="B1498" s="6">
        <f>VLOOKUP(A1498,'[1]6.1 all cu ID (2)'!$A:$E,2,FALSE)</f>
        <v>173</v>
      </c>
      <c r="C1498" s="6">
        <v>173</v>
      </c>
      <c r="D1498" s="7" t="s">
        <v>137</v>
      </c>
      <c r="E1498" s="6">
        <v>387</v>
      </c>
      <c r="F1498" s="18" t="s">
        <v>310</v>
      </c>
      <c r="G1498" s="6">
        <v>75</v>
      </c>
      <c r="H1498" s="6" t="s">
        <v>9</v>
      </c>
      <c r="I1498" s="6" t="s">
        <v>9</v>
      </c>
      <c r="J1498" s="89" t="e">
        <f>H1498-G1498</f>
        <v>#VALUE!</v>
      </c>
    </row>
    <row r="1499" spans="1:10" hidden="1" x14ac:dyDescent="0.3">
      <c r="A1499" s="6">
        <v>147132</v>
      </c>
      <c r="B1499" s="6">
        <f>VLOOKUP(A1499,'[1]6.1 all cu ID (2)'!$A:$E,2,FALSE)</f>
        <v>173</v>
      </c>
      <c r="C1499" s="6">
        <v>173</v>
      </c>
      <c r="D1499" s="7" t="s">
        <v>137</v>
      </c>
      <c r="E1499" s="6">
        <v>388</v>
      </c>
      <c r="F1499" s="19" t="s">
        <v>311</v>
      </c>
      <c r="G1499" s="6">
        <v>80</v>
      </c>
      <c r="H1499" s="6" t="s">
        <v>9</v>
      </c>
      <c r="I1499" s="6" t="s">
        <v>9</v>
      </c>
      <c r="J1499" s="89" t="e">
        <f>H1499-G1499</f>
        <v>#VALUE!</v>
      </c>
    </row>
    <row r="1500" spans="1:10" hidden="1" x14ac:dyDescent="0.3">
      <c r="A1500" s="6">
        <v>147132</v>
      </c>
      <c r="B1500" s="6">
        <f>VLOOKUP(A1500,'[1]6.1 all cu ID (2)'!$A:$E,2,FALSE)</f>
        <v>173</v>
      </c>
      <c r="C1500" s="6">
        <v>173</v>
      </c>
      <c r="D1500" s="7" t="s">
        <v>137</v>
      </c>
      <c r="E1500" s="6">
        <v>389</v>
      </c>
      <c r="F1500" s="20" t="s">
        <v>312</v>
      </c>
      <c r="G1500" s="6">
        <v>30</v>
      </c>
      <c r="H1500" s="6" t="s">
        <v>9</v>
      </c>
      <c r="I1500" s="6" t="s">
        <v>9</v>
      </c>
      <c r="J1500" s="89" t="e">
        <f>H1500-G1500</f>
        <v>#VALUE!</v>
      </c>
    </row>
    <row r="1501" spans="1:10" hidden="1" x14ac:dyDescent="0.3">
      <c r="A1501" s="6">
        <v>147132</v>
      </c>
      <c r="B1501" s="6">
        <f>VLOOKUP(A1501,'[1]6.1 all cu ID (2)'!$A:$E,2,FALSE)</f>
        <v>173</v>
      </c>
      <c r="C1501" s="6">
        <v>173</v>
      </c>
      <c r="D1501" s="7" t="s">
        <v>137</v>
      </c>
      <c r="E1501" s="6">
        <v>390</v>
      </c>
      <c r="F1501" s="19" t="s">
        <v>313</v>
      </c>
      <c r="G1501" s="6">
        <v>10</v>
      </c>
      <c r="H1501" s="6" t="s">
        <v>9</v>
      </c>
      <c r="I1501" s="6" t="s">
        <v>9</v>
      </c>
      <c r="J1501" s="89" t="e">
        <f>H1501-G1501</f>
        <v>#VALUE!</v>
      </c>
    </row>
    <row r="1502" spans="1:10" hidden="1" x14ac:dyDescent="0.3">
      <c r="A1502" s="6">
        <v>147132</v>
      </c>
      <c r="B1502" s="6">
        <f>VLOOKUP(A1502,'[1]6.1 all cu ID (2)'!$A:$E,2,FALSE)</f>
        <v>173</v>
      </c>
      <c r="C1502" s="6">
        <v>173</v>
      </c>
      <c r="D1502" s="7" t="s">
        <v>137</v>
      </c>
      <c r="E1502" s="6">
        <v>391</v>
      </c>
      <c r="F1502" s="20" t="s">
        <v>314</v>
      </c>
      <c r="G1502" s="6">
        <v>30</v>
      </c>
      <c r="H1502" s="6" t="s">
        <v>9</v>
      </c>
      <c r="I1502" s="6" t="s">
        <v>9</v>
      </c>
      <c r="J1502" s="89" t="e">
        <f>H1502-G1502</f>
        <v>#VALUE!</v>
      </c>
    </row>
    <row r="1503" spans="1:10" hidden="1" x14ac:dyDescent="0.3">
      <c r="A1503" s="6">
        <v>147132</v>
      </c>
      <c r="B1503" s="6">
        <f>VLOOKUP(A1503,'[1]6.1 all cu ID (2)'!$A:$E,2,FALSE)</f>
        <v>173</v>
      </c>
      <c r="C1503" s="6">
        <v>173</v>
      </c>
      <c r="D1503" s="7" t="s">
        <v>137</v>
      </c>
      <c r="E1503" s="6">
        <v>392</v>
      </c>
      <c r="F1503" s="12" t="s">
        <v>315</v>
      </c>
      <c r="G1503" s="6">
        <v>6</v>
      </c>
      <c r="H1503" s="6" t="s">
        <v>9</v>
      </c>
      <c r="I1503" s="6" t="s">
        <v>9</v>
      </c>
      <c r="J1503" s="89" t="e">
        <f>H1503-G1503</f>
        <v>#VALUE!</v>
      </c>
    </row>
    <row r="1504" spans="1:10" hidden="1" x14ac:dyDescent="0.3">
      <c r="A1504" s="6">
        <v>147132</v>
      </c>
      <c r="B1504" s="6">
        <f>VLOOKUP(A1504,'[1]6.1 all cu ID (2)'!$A:$E,2,FALSE)</f>
        <v>173</v>
      </c>
      <c r="C1504" s="6">
        <v>173</v>
      </c>
      <c r="D1504" s="7" t="s">
        <v>137</v>
      </c>
      <c r="E1504" s="6">
        <v>395</v>
      </c>
      <c r="F1504" s="12" t="s">
        <v>318</v>
      </c>
      <c r="G1504" s="6">
        <v>53</v>
      </c>
      <c r="H1504" s="6" t="s">
        <v>9</v>
      </c>
      <c r="I1504" s="6" t="s">
        <v>9</v>
      </c>
      <c r="J1504" s="89" t="e">
        <f>H1504-G1504</f>
        <v>#VALUE!</v>
      </c>
    </row>
    <row r="1505" spans="1:10" hidden="1" x14ac:dyDescent="0.3">
      <c r="A1505" s="6">
        <v>147132</v>
      </c>
      <c r="B1505" s="6">
        <f>VLOOKUP(A1505,'[1]6.1 all cu ID (2)'!$A:$E,2,FALSE)</f>
        <v>173</v>
      </c>
      <c r="C1505" s="6">
        <v>173</v>
      </c>
      <c r="D1505" s="7" t="s">
        <v>137</v>
      </c>
      <c r="E1505" s="6">
        <v>453</v>
      </c>
      <c r="F1505" s="12" t="s">
        <v>320</v>
      </c>
      <c r="G1505" s="6">
        <v>76</v>
      </c>
      <c r="H1505" s="6" t="s">
        <v>9</v>
      </c>
      <c r="I1505" s="6" t="s">
        <v>9</v>
      </c>
      <c r="J1505" s="89" t="e">
        <f>H1505-G1505</f>
        <v>#VALUE!</v>
      </c>
    </row>
    <row r="1506" spans="1:10" hidden="1" x14ac:dyDescent="0.3">
      <c r="A1506" s="6">
        <v>145951</v>
      </c>
      <c r="B1506" s="6">
        <f>VLOOKUP(A1506,'[1]6.1 all cu ID (2)'!$A:$E,2,FALSE)</f>
        <v>168</v>
      </c>
      <c r="C1506" s="6">
        <v>168</v>
      </c>
      <c r="D1506" s="7" t="s">
        <v>106</v>
      </c>
      <c r="E1506" s="6">
        <v>384</v>
      </c>
      <c r="F1506" s="12" t="s">
        <v>307</v>
      </c>
      <c r="G1506" s="6">
        <v>34</v>
      </c>
      <c r="H1506" s="6">
        <v>34</v>
      </c>
      <c r="I1506" s="6">
        <v>34</v>
      </c>
      <c r="J1506" s="89">
        <f>H1506-G1506</f>
        <v>0</v>
      </c>
    </row>
    <row r="1507" spans="1:10" hidden="1" x14ac:dyDescent="0.3">
      <c r="A1507" s="6">
        <v>148967</v>
      </c>
      <c r="B1507" s="6" t="e">
        <f>VLOOKUP(A1507,'[1]6.1 all cu ID (2)'!$A:$E,2,FALSE)</f>
        <v>#N/A</v>
      </c>
      <c r="C1507" s="80" t="e">
        <v>#N/A</v>
      </c>
      <c r="D1507" s="7" t="s">
        <v>252</v>
      </c>
      <c r="E1507" s="6">
        <v>384</v>
      </c>
      <c r="F1507" s="12" t="s">
        <v>307</v>
      </c>
      <c r="G1507" s="6">
        <v>34</v>
      </c>
      <c r="H1507" s="6" t="s">
        <v>9</v>
      </c>
      <c r="I1507" s="6" t="s">
        <v>9</v>
      </c>
      <c r="J1507" s="89" t="e">
        <f>H1507-G1507</f>
        <v>#VALUE!</v>
      </c>
    </row>
    <row r="1508" spans="1:10" x14ac:dyDescent="0.3">
      <c r="A1508" s="6">
        <v>147891</v>
      </c>
      <c r="B1508" s="6">
        <f>VLOOKUP(A1508,'[1]6.1 all cu ID (2)'!$A:$E,2,FALSE)</f>
        <v>173</v>
      </c>
      <c r="C1508" s="6">
        <v>173</v>
      </c>
      <c r="D1508" s="7" t="s">
        <v>195</v>
      </c>
      <c r="E1508" s="6">
        <v>382</v>
      </c>
      <c r="F1508" s="12" t="s">
        <v>301</v>
      </c>
      <c r="G1508" s="6">
        <v>11</v>
      </c>
      <c r="H1508" s="6">
        <v>11</v>
      </c>
      <c r="I1508" s="6">
        <v>11</v>
      </c>
      <c r="J1508" s="89">
        <f>H1508-G1508</f>
        <v>0</v>
      </c>
    </row>
    <row r="1509" spans="1:10" hidden="1" x14ac:dyDescent="0.3">
      <c r="A1509" s="6">
        <v>147170</v>
      </c>
      <c r="B1509" s="6">
        <f>VLOOKUP(A1509,'[1]6.1 all cu ID (2)'!$A:$E,2,FALSE)</f>
        <v>173</v>
      </c>
      <c r="C1509" s="6">
        <v>173</v>
      </c>
      <c r="D1509" s="7" t="s">
        <v>138</v>
      </c>
      <c r="E1509" s="6">
        <v>386</v>
      </c>
      <c r="F1509" s="12" t="s">
        <v>309</v>
      </c>
      <c r="G1509" s="6">
        <v>50</v>
      </c>
      <c r="H1509" s="6" t="s">
        <v>9</v>
      </c>
      <c r="I1509" s="6" t="s">
        <v>9</v>
      </c>
      <c r="J1509" s="89" t="e">
        <f>H1509-G1509</f>
        <v>#VALUE!</v>
      </c>
    </row>
    <row r="1510" spans="1:10" hidden="1" x14ac:dyDescent="0.3">
      <c r="A1510" s="6">
        <v>147170</v>
      </c>
      <c r="B1510" s="6">
        <f>VLOOKUP(A1510,'[1]6.1 all cu ID (2)'!$A:$E,2,FALSE)</f>
        <v>173</v>
      </c>
      <c r="C1510" s="6">
        <v>173</v>
      </c>
      <c r="D1510" s="7" t="s">
        <v>138</v>
      </c>
      <c r="E1510" s="6">
        <v>387</v>
      </c>
      <c r="F1510" s="18" t="s">
        <v>310</v>
      </c>
      <c r="G1510" s="6">
        <v>29</v>
      </c>
      <c r="H1510" s="6" t="s">
        <v>9</v>
      </c>
      <c r="I1510" s="6" t="s">
        <v>9</v>
      </c>
      <c r="J1510" s="89" t="e">
        <f>H1510-G1510</f>
        <v>#VALUE!</v>
      </c>
    </row>
    <row r="1511" spans="1:10" hidden="1" x14ac:dyDescent="0.3">
      <c r="A1511" s="6">
        <v>147170</v>
      </c>
      <c r="B1511" s="6">
        <f>VLOOKUP(A1511,'[1]6.1 all cu ID (2)'!$A:$E,2,FALSE)</f>
        <v>173</v>
      </c>
      <c r="C1511" s="6">
        <v>173</v>
      </c>
      <c r="D1511" s="7" t="s">
        <v>138</v>
      </c>
      <c r="E1511" s="6">
        <v>388</v>
      </c>
      <c r="F1511" s="19" t="s">
        <v>311</v>
      </c>
      <c r="G1511" s="6">
        <v>10</v>
      </c>
      <c r="H1511" s="6" t="s">
        <v>9</v>
      </c>
      <c r="I1511" s="6" t="s">
        <v>9</v>
      </c>
      <c r="J1511" s="89" t="e">
        <f>H1511-G1511</f>
        <v>#VALUE!</v>
      </c>
    </row>
    <row r="1512" spans="1:10" hidden="1" x14ac:dyDescent="0.3">
      <c r="A1512" s="6">
        <v>147170</v>
      </c>
      <c r="B1512" s="6">
        <f>VLOOKUP(A1512,'[1]6.1 all cu ID (2)'!$A:$E,2,FALSE)</f>
        <v>173</v>
      </c>
      <c r="C1512" s="6">
        <v>173</v>
      </c>
      <c r="D1512" s="7" t="s">
        <v>138</v>
      </c>
      <c r="E1512" s="6">
        <v>389</v>
      </c>
      <c r="F1512" s="20" t="s">
        <v>312</v>
      </c>
      <c r="G1512" s="6">
        <v>5</v>
      </c>
      <c r="H1512" s="6" t="s">
        <v>9</v>
      </c>
      <c r="I1512" s="6" t="s">
        <v>9</v>
      </c>
      <c r="J1512" s="89" t="e">
        <f>H1512-G1512</f>
        <v>#VALUE!</v>
      </c>
    </row>
    <row r="1513" spans="1:10" hidden="1" x14ac:dyDescent="0.3">
      <c r="A1513" s="6">
        <v>147170</v>
      </c>
      <c r="B1513" s="6">
        <f>VLOOKUP(A1513,'[1]6.1 all cu ID (2)'!$A:$E,2,FALSE)</f>
        <v>173</v>
      </c>
      <c r="C1513" s="6">
        <v>173</v>
      </c>
      <c r="D1513" s="7" t="s">
        <v>138</v>
      </c>
      <c r="E1513" s="6">
        <v>391</v>
      </c>
      <c r="F1513" s="20" t="s">
        <v>314</v>
      </c>
      <c r="G1513" s="6">
        <v>35</v>
      </c>
      <c r="H1513" s="6" t="s">
        <v>9</v>
      </c>
      <c r="I1513" s="6" t="s">
        <v>9</v>
      </c>
      <c r="J1513" s="89" t="e">
        <f>H1513-G1513</f>
        <v>#VALUE!</v>
      </c>
    </row>
    <row r="1514" spans="1:10" hidden="1" x14ac:dyDescent="0.3">
      <c r="A1514" s="6">
        <v>147170</v>
      </c>
      <c r="B1514" s="6">
        <f>VLOOKUP(A1514,'[1]6.1 all cu ID (2)'!$A:$E,2,FALSE)</f>
        <v>173</v>
      </c>
      <c r="C1514" s="6">
        <v>173</v>
      </c>
      <c r="D1514" s="7" t="s">
        <v>138</v>
      </c>
      <c r="E1514" s="6">
        <v>392</v>
      </c>
      <c r="F1514" s="12" t="s">
        <v>315</v>
      </c>
      <c r="G1514" s="6">
        <v>8</v>
      </c>
      <c r="H1514" s="6" t="s">
        <v>9</v>
      </c>
      <c r="I1514" s="6" t="s">
        <v>9</v>
      </c>
      <c r="J1514" s="89" t="e">
        <f>H1514-G1514</f>
        <v>#VALUE!</v>
      </c>
    </row>
    <row r="1515" spans="1:10" hidden="1" x14ac:dyDescent="0.3">
      <c r="A1515" s="6">
        <v>147170</v>
      </c>
      <c r="B1515" s="6">
        <f>VLOOKUP(A1515,'[1]6.1 all cu ID (2)'!$A:$E,2,FALSE)</f>
        <v>173</v>
      </c>
      <c r="C1515" s="6">
        <v>173</v>
      </c>
      <c r="D1515" s="7" t="s">
        <v>138</v>
      </c>
      <c r="E1515" s="6">
        <v>394</v>
      </c>
      <c r="F1515" s="22" t="s">
        <v>317</v>
      </c>
      <c r="G1515" s="6">
        <v>5</v>
      </c>
      <c r="H1515" s="6" t="s">
        <v>9</v>
      </c>
      <c r="I1515" s="6" t="s">
        <v>9</v>
      </c>
      <c r="J1515" s="89" t="e">
        <f>H1515-G1515</f>
        <v>#VALUE!</v>
      </c>
    </row>
    <row r="1516" spans="1:10" hidden="1" x14ac:dyDescent="0.3">
      <c r="A1516" s="6">
        <v>147170</v>
      </c>
      <c r="B1516" s="6">
        <f>VLOOKUP(A1516,'[1]6.1 all cu ID (2)'!$A:$E,2,FALSE)</f>
        <v>173</v>
      </c>
      <c r="C1516" s="6">
        <v>173</v>
      </c>
      <c r="D1516" s="7" t="s">
        <v>138</v>
      </c>
      <c r="E1516" s="6">
        <v>395</v>
      </c>
      <c r="F1516" s="12" t="s">
        <v>318</v>
      </c>
      <c r="G1516" s="6">
        <v>29</v>
      </c>
      <c r="H1516" s="6" t="s">
        <v>9</v>
      </c>
      <c r="I1516" s="6" t="s">
        <v>9</v>
      </c>
      <c r="J1516" s="89" t="e">
        <f>H1516-G1516</f>
        <v>#VALUE!</v>
      </c>
    </row>
    <row r="1517" spans="1:10" hidden="1" x14ac:dyDescent="0.3">
      <c r="A1517" s="6">
        <v>147170</v>
      </c>
      <c r="B1517" s="6">
        <f>VLOOKUP(A1517,'[1]6.1 all cu ID (2)'!$A:$E,2,FALSE)</f>
        <v>173</v>
      </c>
      <c r="C1517" s="6">
        <v>173</v>
      </c>
      <c r="D1517" s="7" t="s">
        <v>138</v>
      </c>
      <c r="E1517" s="6">
        <v>453</v>
      </c>
      <c r="F1517" s="12" t="s">
        <v>320</v>
      </c>
      <c r="G1517" s="6">
        <v>29</v>
      </c>
      <c r="H1517" s="6" t="s">
        <v>9</v>
      </c>
      <c r="I1517" s="6" t="s">
        <v>9</v>
      </c>
      <c r="J1517" s="89" t="e">
        <f>H1517-G1517</f>
        <v>#VALUE!</v>
      </c>
    </row>
    <row r="1518" spans="1:10" hidden="1" x14ac:dyDescent="0.3">
      <c r="A1518" s="6">
        <v>147201</v>
      </c>
      <c r="B1518" s="6">
        <f>VLOOKUP(A1518,'[1]6.1 all cu ID (2)'!$A:$E,2,FALSE)</f>
        <v>173</v>
      </c>
      <c r="C1518" s="6">
        <v>173</v>
      </c>
      <c r="D1518" s="7" t="s">
        <v>139</v>
      </c>
      <c r="E1518" s="6"/>
      <c r="F1518" s="7"/>
      <c r="G1518" s="6"/>
      <c r="H1518" s="6"/>
      <c r="I1518" s="6"/>
      <c r="J1518" s="89">
        <f>H1518-G1518</f>
        <v>0</v>
      </c>
    </row>
    <row r="1519" spans="1:10" hidden="1" x14ac:dyDescent="0.3">
      <c r="A1519" s="6">
        <v>147201</v>
      </c>
      <c r="B1519" s="6">
        <f>VLOOKUP(A1519,'[1]6.1 all cu ID (2)'!$A:$E,2,FALSE)</f>
        <v>173</v>
      </c>
      <c r="C1519" s="6">
        <v>173</v>
      </c>
      <c r="D1519" s="7" t="s">
        <v>140</v>
      </c>
      <c r="E1519" s="6"/>
      <c r="F1519" s="7"/>
      <c r="G1519" s="6"/>
      <c r="H1519" s="6"/>
      <c r="I1519" s="6"/>
      <c r="J1519" s="89">
        <f>H1519-G1519</f>
        <v>0</v>
      </c>
    </row>
    <row r="1520" spans="1:10" hidden="1" x14ac:dyDescent="0.3">
      <c r="A1520" s="6">
        <v>147201</v>
      </c>
      <c r="B1520" s="6">
        <f>VLOOKUP(A1520,'[1]6.1 all cu ID (2)'!$A:$E,2,FALSE)</f>
        <v>173</v>
      </c>
      <c r="C1520" s="6">
        <v>173</v>
      </c>
      <c r="D1520" s="7" t="s">
        <v>141</v>
      </c>
      <c r="E1520" s="6"/>
      <c r="F1520" s="7"/>
      <c r="G1520" s="6"/>
      <c r="H1520" s="6"/>
      <c r="I1520" s="6"/>
      <c r="J1520" s="89">
        <f>H1520-G1520</f>
        <v>0</v>
      </c>
    </row>
    <row r="1521" spans="1:10" hidden="1" x14ac:dyDescent="0.3">
      <c r="A1521" s="6">
        <v>147201</v>
      </c>
      <c r="B1521" s="6">
        <f>VLOOKUP(A1521,'[1]6.1 all cu ID (2)'!$A:$E,2,FALSE)</f>
        <v>173</v>
      </c>
      <c r="C1521" s="6">
        <v>173</v>
      </c>
      <c r="D1521" s="7" t="s">
        <v>142</v>
      </c>
      <c r="E1521" s="6"/>
      <c r="F1521" s="7"/>
      <c r="G1521" s="6"/>
      <c r="H1521" s="6"/>
      <c r="I1521" s="6"/>
      <c r="J1521" s="89">
        <f>H1521-G1521</f>
        <v>0</v>
      </c>
    </row>
    <row r="1522" spans="1:10" hidden="1" x14ac:dyDescent="0.3">
      <c r="A1522" s="6">
        <v>147201</v>
      </c>
      <c r="B1522" s="6">
        <f>VLOOKUP(A1522,'[1]6.1 all cu ID (2)'!$A:$E,2,FALSE)</f>
        <v>173</v>
      </c>
      <c r="C1522" s="6">
        <v>173</v>
      </c>
      <c r="D1522" s="7" t="s">
        <v>143</v>
      </c>
      <c r="E1522" s="6"/>
      <c r="F1522" s="7"/>
      <c r="G1522" s="6"/>
      <c r="H1522" s="6"/>
      <c r="I1522" s="6"/>
      <c r="J1522" s="89">
        <f>H1522-G1522</f>
        <v>0</v>
      </c>
    </row>
    <row r="1523" spans="1:10" hidden="1" x14ac:dyDescent="0.3">
      <c r="A1523" s="6">
        <v>147201</v>
      </c>
      <c r="B1523" s="6">
        <f>VLOOKUP(A1523,'[1]6.1 all cu ID (2)'!$A:$E,2,FALSE)</f>
        <v>173</v>
      </c>
      <c r="C1523" s="6">
        <v>173</v>
      </c>
      <c r="D1523" s="7" t="s">
        <v>144</v>
      </c>
      <c r="E1523" s="6"/>
      <c r="F1523" s="7"/>
      <c r="G1523" s="6"/>
      <c r="H1523" s="6"/>
      <c r="I1523" s="6"/>
      <c r="J1523" s="89">
        <f>H1523-G1523</f>
        <v>0</v>
      </c>
    </row>
    <row r="1524" spans="1:10" hidden="1" x14ac:dyDescent="0.3">
      <c r="A1524" s="6">
        <v>147201</v>
      </c>
      <c r="B1524" s="6">
        <f>VLOOKUP(A1524,'[1]6.1 all cu ID (2)'!$A:$E,2,FALSE)</f>
        <v>173</v>
      </c>
      <c r="C1524" s="6">
        <v>173</v>
      </c>
      <c r="D1524" s="7" t="s">
        <v>145</v>
      </c>
      <c r="E1524" s="6"/>
      <c r="F1524" s="7"/>
      <c r="G1524" s="6"/>
      <c r="H1524" s="6"/>
      <c r="I1524" s="6"/>
      <c r="J1524" s="89">
        <f>H1524-G1524</f>
        <v>0</v>
      </c>
    </row>
    <row r="1525" spans="1:10" hidden="1" x14ac:dyDescent="0.3">
      <c r="A1525" s="6">
        <v>147201</v>
      </c>
      <c r="B1525" s="6">
        <f>VLOOKUP(A1525,'[1]6.1 all cu ID (2)'!$A:$E,2,FALSE)</f>
        <v>173</v>
      </c>
      <c r="C1525" s="6">
        <v>173</v>
      </c>
      <c r="D1525" s="7" t="s">
        <v>146</v>
      </c>
      <c r="E1525" s="6"/>
      <c r="F1525" s="7"/>
      <c r="G1525" s="6"/>
      <c r="H1525" s="6"/>
      <c r="I1525" s="6"/>
      <c r="J1525" s="89">
        <f>H1525-G1525</f>
        <v>0</v>
      </c>
    </row>
    <row r="1526" spans="1:10" hidden="1" x14ac:dyDescent="0.3">
      <c r="A1526" s="6">
        <v>147201</v>
      </c>
      <c r="B1526" s="6">
        <f>VLOOKUP(A1526,'[1]6.1 all cu ID (2)'!$A:$E,2,FALSE)</f>
        <v>173</v>
      </c>
      <c r="C1526" s="6">
        <v>173</v>
      </c>
      <c r="D1526" s="7" t="s">
        <v>147</v>
      </c>
      <c r="E1526" s="6"/>
      <c r="F1526" s="7"/>
      <c r="G1526" s="6"/>
      <c r="H1526" s="6"/>
      <c r="I1526" s="6"/>
      <c r="J1526" s="89">
        <f>H1526-G1526</f>
        <v>0</v>
      </c>
    </row>
    <row r="1527" spans="1:10" hidden="1" x14ac:dyDescent="0.3">
      <c r="A1527" s="6">
        <v>147201</v>
      </c>
      <c r="B1527" s="6">
        <f>VLOOKUP(A1527,'[1]6.1 all cu ID (2)'!$A:$E,2,FALSE)</f>
        <v>173</v>
      </c>
      <c r="C1527" s="6">
        <v>173</v>
      </c>
      <c r="D1527" s="7" t="s">
        <v>148</v>
      </c>
      <c r="E1527" s="6"/>
      <c r="F1527" s="7"/>
      <c r="G1527" s="6"/>
      <c r="H1527" s="6"/>
      <c r="I1527" s="6"/>
      <c r="J1527" s="89">
        <f>H1527-G1527</f>
        <v>0</v>
      </c>
    </row>
    <row r="1528" spans="1:10" hidden="1" x14ac:dyDescent="0.3">
      <c r="A1528" s="6">
        <v>147201</v>
      </c>
      <c r="B1528" s="6">
        <f>VLOOKUP(A1528,'[1]6.1 all cu ID (2)'!$A:$E,2,FALSE)</f>
        <v>173</v>
      </c>
      <c r="C1528" s="6">
        <v>173</v>
      </c>
      <c r="D1528" s="7" t="s">
        <v>149</v>
      </c>
      <c r="E1528" s="6"/>
      <c r="F1528" s="7"/>
      <c r="G1528" s="6"/>
      <c r="H1528" s="6"/>
      <c r="I1528" s="6"/>
      <c r="J1528" s="89">
        <f>H1528-G1528</f>
        <v>0</v>
      </c>
    </row>
    <row r="1529" spans="1:10" hidden="1" x14ac:dyDescent="0.3">
      <c r="A1529" s="6">
        <v>147201</v>
      </c>
      <c r="B1529" s="6">
        <f>VLOOKUP(A1529,'[1]6.1 all cu ID (2)'!$A:$E,2,FALSE)</f>
        <v>173</v>
      </c>
      <c r="C1529" s="6">
        <v>173</v>
      </c>
      <c r="D1529" s="7" t="s">
        <v>284</v>
      </c>
      <c r="E1529" s="6"/>
      <c r="F1529" s="7"/>
      <c r="G1529" s="6"/>
      <c r="H1529" s="6"/>
      <c r="I1529" s="6"/>
      <c r="J1529" s="89">
        <f>H1529-G1529</f>
        <v>0</v>
      </c>
    </row>
    <row r="1530" spans="1:10" hidden="1" x14ac:dyDescent="0.3">
      <c r="A1530" s="6">
        <v>147201</v>
      </c>
      <c r="B1530" s="6">
        <f>VLOOKUP(A1530,'[1]6.1 all cu ID (2)'!$A:$E,2,FALSE)</f>
        <v>173</v>
      </c>
      <c r="C1530" s="6">
        <v>173</v>
      </c>
      <c r="D1530" s="7" t="s">
        <v>150</v>
      </c>
      <c r="E1530" s="6"/>
      <c r="F1530" s="7"/>
      <c r="G1530" s="6"/>
      <c r="H1530" s="6"/>
      <c r="I1530" s="6"/>
      <c r="J1530" s="89">
        <f>H1530-G1530</f>
        <v>0</v>
      </c>
    </row>
    <row r="1531" spans="1:10" hidden="1" x14ac:dyDescent="0.3">
      <c r="A1531" s="6">
        <v>147201</v>
      </c>
      <c r="B1531" s="6">
        <f>VLOOKUP(A1531,'[1]6.1 all cu ID (2)'!$A:$E,2,FALSE)</f>
        <v>173</v>
      </c>
      <c r="C1531" s="6">
        <v>173</v>
      </c>
      <c r="D1531" s="7" t="s">
        <v>151</v>
      </c>
      <c r="E1531" s="6"/>
      <c r="F1531" s="7"/>
      <c r="G1531" s="6"/>
      <c r="H1531" s="6"/>
      <c r="I1531" s="6"/>
      <c r="J1531" s="89">
        <f>H1531-G1531</f>
        <v>0</v>
      </c>
    </row>
    <row r="1532" spans="1:10" hidden="1" x14ac:dyDescent="0.3">
      <c r="A1532" s="6">
        <v>147201</v>
      </c>
      <c r="B1532" s="6">
        <f>VLOOKUP(A1532,'[1]6.1 all cu ID (2)'!$A:$E,2,FALSE)</f>
        <v>173</v>
      </c>
      <c r="C1532" s="6">
        <v>173</v>
      </c>
      <c r="D1532" s="7" t="s">
        <v>152</v>
      </c>
      <c r="E1532" s="6"/>
      <c r="F1532" s="7"/>
      <c r="G1532" s="6"/>
      <c r="H1532" s="6"/>
      <c r="I1532" s="6"/>
      <c r="J1532" s="89">
        <f>H1532-G1532</f>
        <v>0</v>
      </c>
    </row>
    <row r="1533" spans="1:10" hidden="1" x14ac:dyDescent="0.3">
      <c r="A1533" s="6">
        <v>147201</v>
      </c>
      <c r="B1533" s="6">
        <f>VLOOKUP(A1533,'[1]6.1 all cu ID (2)'!$A:$E,2,FALSE)</f>
        <v>173</v>
      </c>
      <c r="C1533" s="6">
        <v>173</v>
      </c>
      <c r="D1533" s="7" t="s">
        <v>153</v>
      </c>
      <c r="E1533" s="6"/>
      <c r="F1533" s="7"/>
      <c r="G1533" s="6"/>
      <c r="H1533" s="6"/>
      <c r="I1533" s="6"/>
      <c r="J1533" s="89">
        <f>H1533-G1533</f>
        <v>0</v>
      </c>
    </row>
    <row r="1534" spans="1:10" hidden="1" x14ac:dyDescent="0.3">
      <c r="A1534" s="6">
        <v>147201</v>
      </c>
      <c r="B1534" s="6">
        <f>VLOOKUP(A1534,'[1]6.1 all cu ID (2)'!$A:$E,2,FALSE)</f>
        <v>173</v>
      </c>
      <c r="C1534" s="6">
        <v>173</v>
      </c>
      <c r="D1534" s="7" t="s">
        <v>154</v>
      </c>
      <c r="E1534" s="6"/>
      <c r="F1534" s="7"/>
      <c r="G1534" s="6"/>
      <c r="H1534" s="6"/>
      <c r="I1534" s="6"/>
      <c r="J1534" s="89">
        <f>H1534-G1534</f>
        <v>0</v>
      </c>
    </row>
    <row r="1535" spans="1:10" hidden="1" x14ac:dyDescent="0.3">
      <c r="A1535" s="6">
        <v>147201</v>
      </c>
      <c r="B1535" s="6">
        <f>VLOOKUP(A1535,'[1]6.1 all cu ID (2)'!$A:$E,2,FALSE)</f>
        <v>173</v>
      </c>
      <c r="C1535" s="6">
        <v>173</v>
      </c>
      <c r="D1535" s="7" t="s">
        <v>155</v>
      </c>
      <c r="E1535" s="6"/>
      <c r="F1535" s="7"/>
      <c r="G1535" s="6"/>
      <c r="H1535" s="6"/>
      <c r="I1535" s="6"/>
      <c r="J1535" s="89">
        <f>H1535-G1535</f>
        <v>0</v>
      </c>
    </row>
    <row r="1536" spans="1:10" hidden="1" x14ac:dyDescent="0.3">
      <c r="A1536" s="6">
        <v>147201</v>
      </c>
      <c r="B1536" s="6">
        <f>VLOOKUP(A1536,'[1]6.1 all cu ID (2)'!$A:$E,2,FALSE)</f>
        <v>173</v>
      </c>
      <c r="C1536" s="6">
        <v>173</v>
      </c>
      <c r="D1536" s="7" t="s">
        <v>156</v>
      </c>
      <c r="E1536" s="6"/>
      <c r="F1536" s="7"/>
      <c r="G1536" s="6"/>
      <c r="H1536" s="6"/>
      <c r="I1536" s="6"/>
      <c r="J1536" s="89">
        <f>H1536-G1536</f>
        <v>0</v>
      </c>
    </row>
    <row r="1537" spans="1:10" hidden="1" x14ac:dyDescent="0.3">
      <c r="A1537" s="6">
        <v>147201</v>
      </c>
      <c r="B1537" s="6">
        <f>VLOOKUP(A1537,'[1]6.1 all cu ID (2)'!$A:$E,2,FALSE)</f>
        <v>173</v>
      </c>
      <c r="C1537" s="6">
        <v>173</v>
      </c>
      <c r="D1537" s="7" t="s">
        <v>157</v>
      </c>
      <c r="E1537" s="6"/>
      <c r="F1537" s="7"/>
      <c r="G1537" s="6"/>
      <c r="H1537" s="6"/>
      <c r="I1537" s="6"/>
      <c r="J1537" s="89">
        <f>H1537-G1537</f>
        <v>0</v>
      </c>
    </row>
    <row r="1538" spans="1:10" hidden="1" x14ac:dyDescent="0.3">
      <c r="A1538" s="6">
        <v>147201</v>
      </c>
      <c r="B1538" s="6">
        <f>VLOOKUP(A1538,'[1]6.1 all cu ID (2)'!$A:$E,2,FALSE)</f>
        <v>173</v>
      </c>
      <c r="C1538" s="6">
        <v>173</v>
      </c>
      <c r="D1538" s="7" t="s">
        <v>158</v>
      </c>
      <c r="E1538" s="6"/>
      <c r="F1538" s="7"/>
      <c r="G1538" s="6"/>
      <c r="H1538" s="6"/>
      <c r="I1538" s="6"/>
      <c r="J1538" s="89">
        <f>H1538-G1538</f>
        <v>0</v>
      </c>
    </row>
    <row r="1539" spans="1:10" hidden="1" x14ac:dyDescent="0.3">
      <c r="A1539" s="6">
        <v>147201</v>
      </c>
      <c r="B1539" s="6">
        <f>VLOOKUP(A1539,'[1]6.1 all cu ID (2)'!$A:$E,2,FALSE)</f>
        <v>173</v>
      </c>
      <c r="C1539" s="6">
        <v>173</v>
      </c>
      <c r="D1539" s="7" t="s">
        <v>159</v>
      </c>
      <c r="E1539" s="6"/>
      <c r="F1539" s="7"/>
      <c r="G1539" s="6"/>
      <c r="H1539" s="6"/>
      <c r="I1539" s="6"/>
      <c r="J1539" s="89">
        <f>H1539-G1539</f>
        <v>0</v>
      </c>
    </row>
    <row r="1540" spans="1:10" hidden="1" x14ac:dyDescent="0.3">
      <c r="A1540" s="6">
        <v>147201</v>
      </c>
      <c r="B1540" s="6">
        <f>VLOOKUP(A1540,'[1]6.1 all cu ID (2)'!$A:$E,2,FALSE)</f>
        <v>173</v>
      </c>
      <c r="C1540" s="6">
        <v>173</v>
      </c>
      <c r="D1540" s="7" t="s">
        <v>160</v>
      </c>
      <c r="E1540" s="6"/>
      <c r="F1540" s="7"/>
      <c r="G1540" s="6"/>
      <c r="H1540" s="6"/>
      <c r="I1540" s="6"/>
      <c r="J1540" s="89">
        <f>H1540-G1540</f>
        <v>0</v>
      </c>
    </row>
    <row r="1541" spans="1:10" hidden="1" x14ac:dyDescent="0.3">
      <c r="A1541" s="6">
        <v>147201</v>
      </c>
      <c r="B1541" s="6">
        <f>VLOOKUP(A1541,'[1]6.1 all cu ID (2)'!$A:$E,2,FALSE)</f>
        <v>173</v>
      </c>
      <c r="C1541" s="6">
        <v>173</v>
      </c>
      <c r="D1541" s="7" t="s">
        <v>285</v>
      </c>
      <c r="E1541" s="6"/>
      <c r="F1541" s="7"/>
      <c r="G1541" s="6"/>
      <c r="H1541" s="6"/>
      <c r="I1541" s="6"/>
      <c r="J1541" s="89">
        <f>H1541-G1541</f>
        <v>0</v>
      </c>
    </row>
    <row r="1542" spans="1:10" hidden="1" x14ac:dyDescent="0.3">
      <c r="A1542" s="6">
        <v>147201</v>
      </c>
      <c r="B1542" s="6">
        <f>VLOOKUP(A1542,'[1]6.1 all cu ID (2)'!$A:$E,2,FALSE)</f>
        <v>173</v>
      </c>
      <c r="C1542" s="6">
        <v>173</v>
      </c>
      <c r="D1542" s="7" t="s">
        <v>286</v>
      </c>
      <c r="E1542" s="6"/>
      <c r="F1542" s="7"/>
      <c r="G1542" s="6"/>
      <c r="H1542" s="6"/>
      <c r="I1542" s="6"/>
      <c r="J1542" s="89">
        <f>H1542-G1542</f>
        <v>0</v>
      </c>
    </row>
    <row r="1543" spans="1:10" hidden="1" x14ac:dyDescent="0.3">
      <c r="A1543" s="6">
        <v>147201</v>
      </c>
      <c r="B1543" s="6">
        <f>VLOOKUP(A1543,'[1]6.1 all cu ID (2)'!$A:$E,2,FALSE)</f>
        <v>173</v>
      </c>
      <c r="C1543" s="6">
        <v>173</v>
      </c>
      <c r="D1543" s="7" t="s">
        <v>161</v>
      </c>
      <c r="E1543" s="6"/>
      <c r="F1543" s="7"/>
      <c r="G1543" s="6"/>
      <c r="H1543" s="6"/>
      <c r="I1543" s="6"/>
      <c r="J1543" s="89">
        <f>H1543-G1543</f>
        <v>0</v>
      </c>
    </row>
    <row r="1544" spans="1:10" hidden="1" x14ac:dyDescent="0.3">
      <c r="A1544" s="6">
        <v>147201</v>
      </c>
      <c r="B1544" s="6">
        <f>VLOOKUP(A1544,'[1]6.1 all cu ID (2)'!$A:$E,2,FALSE)</f>
        <v>173</v>
      </c>
      <c r="C1544" s="6">
        <v>173</v>
      </c>
      <c r="D1544" s="7" t="s">
        <v>162</v>
      </c>
      <c r="E1544" s="6"/>
      <c r="F1544" s="7"/>
      <c r="G1544" s="6"/>
      <c r="H1544" s="6"/>
      <c r="I1544" s="6"/>
      <c r="J1544" s="89">
        <f>H1544-G1544</f>
        <v>0</v>
      </c>
    </row>
    <row r="1545" spans="1:10" hidden="1" x14ac:dyDescent="0.3">
      <c r="A1545" s="6">
        <v>147201</v>
      </c>
      <c r="B1545" s="6">
        <f>VLOOKUP(A1545,'[1]6.1 all cu ID (2)'!$A:$E,2,FALSE)</f>
        <v>173</v>
      </c>
      <c r="C1545" s="6">
        <v>173</v>
      </c>
      <c r="D1545" s="7" t="s">
        <v>163</v>
      </c>
      <c r="E1545" s="6"/>
      <c r="F1545" s="7"/>
      <c r="G1545" s="6"/>
      <c r="H1545" s="6"/>
      <c r="I1545" s="6"/>
      <c r="J1545" s="89">
        <f>H1545-G1545</f>
        <v>0</v>
      </c>
    </row>
    <row r="1546" spans="1:10" hidden="1" x14ac:dyDescent="0.3">
      <c r="A1546" s="6">
        <v>147641</v>
      </c>
      <c r="B1546" s="6">
        <f>VLOOKUP(A1546,'[1]6.1 all cu ID (2)'!$A:$E,2,FALSE)</f>
        <v>173</v>
      </c>
      <c r="C1546" s="6">
        <v>173</v>
      </c>
      <c r="D1546" s="7" t="s">
        <v>182</v>
      </c>
      <c r="E1546" s="6">
        <v>384</v>
      </c>
      <c r="F1546" s="12" t="s">
        <v>307</v>
      </c>
      <c r="G1546" s="6">
        <v>33</v>
      </c>
      <c r="H1546" s="6">
        <v>18</v>
      </c>
      <c r="I1546" s="6">
        <v>18</v>
      </c>
      <c r="J1546" s="89">
        <f>H1546-G1546</f>
        <v>-15</v>
      </c>
    </row>
    <row r="1547" spans="1:10" x14ac:dyDescent="0.3">
      <c r="A1547" s="6">
        <v>147894</v>
      </c>
      <c r="B1547" s="6">
        <f>VLOOKUP(A1547,'[1]6.1 all cu ID (2)'!$A:$E,2,FALSE)</f>
        <v>173</v>
      </c>
      <c r="C1547" s="6">
        <v>173</v>
      </c>
      <c r="D1547" s="7" t="s">
        <v>196</v>
      </c>
      <c r="E1547" s="6">
        <v>382</v>
      </c>
      <c r="F1547" s="12" t="s">
        <v>301</v>
      </c>
      <c r="G1547" s="6">
        <v>11</v>
      </c>
      <c r="H1547" s="6">
        <v>11</v>
      </c>
      <c r="I1547" s="6">
        <v>11</v>
      </c>
      <c r="J1547" s="89">
        <f>H1547-G1547</f>
        <v>0</v>
      </c>
    </row>
    <row r="1548" spans="1:10" hidden="1" x14ac:dyDescent="0.3">
      <c r="A1548" s="6">
        <v>147249</v>
      </c>
      <c r="B1548" s="6">
        <f>VLOOKUP(A1548,'[1]6.1 all cu ID (2)'!$A:$E,2,FALSE)</f>
        <v>173</v>
      </c>
      <c r="C1548" s="6">
        <v>173</v>
      </c>
      <c r="D1548" s="7" t="s">
        <v>126</v>
      </c>
      <c r="E1548" s="6">
        <v>386</v>
      </c>
      <c r="F1548" s="12" t="s">
        <v>309</v>
      </c>
      <c r="G1548" s="6">
        <v>168</v>
      </c>
      <c r="H1548" s="6">
        <v>286</v>
      </c>
      <c r="I1548" s="6">
        <v>286</v>
      </c>
      <c r="J1548" s="89">
        <f>H1548-G1548</f>
        <v>118</v>
      </c>
    </row>
    <row r="1549" spans="1:10" hidden="1" x14ac:dyDescent="0.3">
      <c r="A1549" s="6">
        <v>147249</v>
      </c>
      <c r="B1549" s="6">
        <f>VLOOKUP(A1549,'[1]6.1 all cu ID (2)'!$A:$E,2,FALSE)</f>
        <v>173</v>
      </c>
      <c r="C1549" s="6">
        <v>173</v>
      </c>
      <c r="D1549" s="7" t="s">
        <v>126</v>
      </c>
      <c r="E1549" s="6">
        <v>387</v>
      </c>
      <c r="F1549" s="18" t="s">
        <v>310</v>
      </c>
      <c r="G1549" s="6">
        <v>168</v>
      </c>
      <c r="H1549" s="6">
        <v>192</v>
      </c>
      <c r="I1549" s="6">
        <v>192</v>
      </c>
      <c r="J1549" s="89">
        <f>H1549-G1549</f>
        <v>24</v>
      </c>
    </row>
    <row r="1550" spans="1:10" hidden="1" x14ac:dyDescent="0.3">
      <c r="A1550" s="6">
        <v>147249</v>
      </c>
      <c r="B1550" s="6">
        <f>VLOOKUP(A1550,'[1]6.1 all cu ID (2)'!$A:$E,2,FALSE)</f>
        <v>173</v>
      </c>
      <c r="C1550" s="6">
        <v>173</v>
      </c>
      <c r="D1550" s="7" t="s">
        <v>126</v>
      </c>
      <c r="E1550" s="6">
        <v>388</v>
      </c>
      <c r="F1550" s="19" t="s">
        <v>311</v>
      </c>
      <c r="G1550" s="6">
        <v>60</v>
      </c>
      <c r="H1550" s="6">
        <v>166</v>
      </c>
      <c r="I1550" s="6">
        <v>166</v>
      </c>
      <c r="J1550" s="89">
        <f>H1550-G1550</f>
        <v>106</v>
      </c>
    </row>
    <row r="1551" spans="1:10" hidden="1" x14ac:dyDescent="0.3">
      <c r="A1551" s="6">
        <v>147249</v>
      </c>
      <c r="B1551" s="6">
        <f>VLOOKUP(A1551,'[1]6.1 all cu ID (2)'!$A:$E,2,FALSE)</f>
        <v>173</v>
      </c>
      <c r="C1551" s="6">
        <v>173</v>
      </c>
      <c r="D1551" s="7" t="s">
        <v>126</v>
      </c>
      <c r="E1551" s="6">
        <v>389</v>
      </c>
      <c r="F1551" s="20" t="s">
        <v>312</v>
      </c>
      <c r="G1551" s="6">
        <v>80</v>
      </c>
      <c r="H1551" s="6">
        <v>94</v>
      </c>
      <c r="I1551" s="6">
        <v>94</v>
      </c>
      <c r="J1551" s="89">
        <f>H1551-G1551</f>
        <v>14</v>
      </c>
    </row>
    <row r="1552" spans="1:10" hidden="1" x14ac:dyDescent="0.3">
      <c r="A1552" s="6">
        <v>147249</v>
      </c>
      <c r="B1552" s="6">
        <f>VLOOKUP(A1552,'[1]6.1 all cu ID (2)'!$A:$E,2,FALSE)</f>
        <v>173</v>
      </c>
      <c r="C1552" s="6">
        <v>173</v>
      </c>
      <c r="D1552" s="7" t="s">
        <v>126</v>
      </c>
      <c r="E1552" s="6">
        <v>391</v>
      </c>
      <c r="F1552" s="20" t="s">
        <v>314</v>
      </c>
      <c r="G1552" s="6">
        <v>28</v>
      </c>
      <c r="H1552" s="6">
        <v>72</v>
      </c>
      <c r="I1552" s="6">
        <v>72</v>
      </c>
      <c r="J1552" s="89">
        <f>H1552-G1552</f>
        <v>44</v>
      </c>
    </row>
    <row r="1553" spans="1:61" hidden="1" x14ac:dyDescent="0.3">
      <c r="A1553" s="6">
        <v>147249</v>
      </c>
      <c r="B1553" s="6">
        <f>VLOOKUP(A1553,'[1]6.1 all cu ID (2)'!$A:$E,2,FALSE)</f>
        <v>173</v>
      </c>
      <c r="C1553" s="6">
        <v>173</v>
      </c>
      <c r="D1553" s="7" t="s">
        <v>126</v>
      </c>
      <c r="E1553" s="6">
        <v>392</v>
      </c>
      <c r="F1553" s="12" t="s">
        <v>315</v>
      </c>
      <c r="G1553" s="6">
        <v>14</v>
      </c>
      <c r="H1553" s="6">
        <v>14</v>
      </c>
      <c r="I1553" s="6">
        <v>14</v>
      </c>
      <c r="J1553" s="89">
        <f>H1553-G1553</f>
        <v>0</v>
      </c>
    </row>
    <row r="1554" spans="1:61" hidden="1" x14ac:dyDescent="0.3">
      <c r="A1554" s="6">
        <v>147249</v>
      </c>
      <c r="B1554" s="6">
        <f>VLOOKUP(A1554,'[1]6.1 all cu ID (2)'!$A:$E,2,FALSE)</f>
        <v>173</v>
      </c>
      <c r="C1554" s="6">
        <v>173</v>
      </c>
      <c r="D1554" s="7" t="s">
        <v>126</v>
      </c>
      <c r="E1554" s="6">
        <v>394</v>
      </c>
      <c r="F1554" s="22" t="s">
        <v>317</v>
      </c>
      <c r="G1554" s="6">
        <v>90</v>
      </c>
      <c r="H1554" s="6">
        <v>105</v>
      </c>
      <c r="I1554" s="6">
        <v>105</v>
      </c>
      <c r="J1554" s="89">
        <f>H1554-G1554</f>
        <v>15</v>
      </c>
    </row>
    <row r="1555" spans="1:61" hidden="1" x14ac:dyDescent="0.3">
      <c r="A1555" s="6">
        <v>147249</v>
      </c>
      <c r="B1555" s="6">
        <f>VLOOKUP(A1555,'[1]6.1 all cu ID (2)'!$A:$E,2,FALSE)</f>
        <v>173</v>
      </c>
      <c r="C1555" s="6">
        <v>173</v>
      </c>
      <c r="D1555" s="7" t="s">
        <v>126</v>
      </c>
      <c r="E1555" s="6">
        <v>395</v>
      </c>
      <c r="F1555" s="12" t="s">
        <v>318</v>
      </c>
      <c r="G1555" s="6">
        <v>160</v>
      </c>
      <c r="H1555" s="6">
        <v>165</v>
      </c>
      <c r="I1555" s="6">
        <v>165</v>
      </c>
      <c r="J1555" s="89">
        <f>H1555-G1555</f>
        <v>5</v>
      </c>
    </row>
    <row r="1556" spans="1:61" hidden="1" x14ac:dyDescent="0.3">
      <c r="A1556" s="6">
        <v>147249</v>
      </c>
      <c r="B1556" s="6">
        <f>VLOOKUP(A1556,'[1]6.1 all cu ID (2)'!$A:$E,2,FALSE)</f>
        <v>173</v>
      </c>
      <c r="C1556" s="6">
        <v>173</v>
      </c>
      <c r="D1556" s="7" t="s">
        <v>126</v>
      </c>
      <c r="E1556" s="6">
        <v>453</v>
      </c>
      <c r="F1556" s="12" t="s">
        <v>320</v>
      </c>
      <c r="G1556" s="6">
        <v>168</v>
      </c>
      <c r="H1556" s="6">
        <v>68</v>
      </c>
      <c r="I1556" s="6">
        <v>68</v>
      </c>
      <c r="J1556" s="89">
        <f>H1556-G1556</f>
        <v>-100</v>
      </c>
    </row>
    <row r="1557" spans="1:61" hidden="1" x14ac:dyDescent="0.3">
      <c r="A1557" s="6">
        <v>148732</v>
      </c>
      <c r="B1557" s="6">
        <f>VLOOKUP(A1557,'[1]6.1 all cu ID (2)'!$A:$E,2,FALSE)</f>
        <v>173</v>
      </c>
      <c r="C1557" s="6">
        <v>173</v>
      </c>
      <c r="D1557" s="7" t="s">
        <v>296</v>
      </c>
      <c r="E1557" s="6">
        <v>384</v>
      </c>
      <c r="F1557" s="12" t="s">
        <v>307</v>
      </c>
      <c r="G1557" s="6">
        <v>33</v>
      </c>
      <c r="H1557" s="6">
        <v>27</v>
      </c>
      <c r="I1557" s="6">
        <v>27</v>
      </c>
      <c r="J1557" s="89">
        <f>H1557-G1557</f>
        <v>-6</v>
      </c>
    </row>
    <row r="1558" spans="1:61" s="88" customFormat="1" x14ac:dyDescent="0.3">
      <c r="A1558" s="6">
        <v>148124</v>
      </c>
      <c r="B1558" s="6">
        <f>VLOOKUP(A1558,'[1]6.1 all cu ID (2)'!$A:$E,2,FALSE)</f>
        <v>173</v>
      </c>
      <c r="C1558" s="6">
        <v>173</v>
      </c>
      <c r="D1558" s="7" t="s">
        <v>210</v>
      </c>
      <c r="E1558" s="6">
        <v>382</v>
      </c>
      <c r="F1558" s="12" t="s">
        <v>301</v>
      </c>
      <c r="G1558" s="6">
        <v>11</v>
      </c>
      <c r="H1558" s="6">
        <v>11</v>
      </c>
      <c r="I1558" s="6">
        <v>11</v>
      </c>
      <c r="J1558" s="89">
        <f>H1558-G1558</f>
        <v>0</v>
      </c>
      <c r="K1558" s="33"/>
      <c r="L1558" s="33"/>
      <c r="M1558" s="33"/>
      <c r="N1558" s="33"/>
      <c r="O1558" s="33"/>
      <c r="P1558" s="33"/>
      <c r="Q1558" s="33"/>
      <c r="R1558" s="33"/>
      <c r="S1558" s="33"/>
      <c r="T1558" s="33"/>
      <c r="U1558" s="33"/>
      <c r="V1558" s="33"/>
      <c r="W1558" s="33"/>
      <c r="X1558" s="33"/>
      <c r="Y1558" s="33"/>
      <c r="Z1558" s="33"/>
      <c r="AA1558" s="33"/>
      <c r="AB1558" s="33"/>
      <c r="AC1558" s="33"/>
      <c r="AD1558" s="33"/>
      <c r="AE1558" s="33"/>
      <c r="AF1558" s="33"/>
      <c r="AG1558" s="33"/>
      <c r="AH1558" s="33"/>
      <c r="AI1558" s="33"/>
      <c r="AJ1558" s="33"/>
      <c r="AK1558" s="33"/>
      <c r="AL1558" s="33"/>
      <c r="AM1558" s="33"/>
      <c r="AN1558" s="33"/>
      <c r="AO1558" s="33"/>
      <c r="AP1558" s="33"/>
      <c r="AQ1558" s="33"/>
      <c r="AR1558" s="33"/>
      <c r="AS1558" s="33"/>
      <c r="AT1558" s="33"/>
      <c r="AU1558" s="33"/>
      <c r="AV1558" s="33"/>
      <c r="AW1558" s="33"/>
      <c r="AX1558" s="33"/>
      <c r="AY1558" s="33"/>
      <c r="AZ1558" s="33"/>
      <c r="BA1558" s="33"/>
      <c r="BB1558" s="33"/>
      <c r="BC1558" s="33"/>
      <c r="BD1558" s="33"/>
      <c r="BE1558" s="33"/>
      <c r="BF1558" s="33"/>
      <c r="BG1558" s="33"/>
      <c r="BH1558" s="33"/>
      <c r="BI1558" s="33"/>
    </row>
    <row r="1559" spans="1:61" hidden="1" x14ac:dyDescent="0.3">
      <c r="A1559" s="6">
        <v>147287</v>
      </c>
      <c r="B1559" s="6">
        <f>VLOOKUP(A1559,'[1]6.1 all cu ID (2)'!$A:$E,2,FALSE)</f>
        <v>173</v>
      </c>
      <c r="C1559" s="6">
        <v>173</v>
      </c>
      <c r="D1559" s="7" t="s">
        <v>164</v>
      </c>
      <c r="E1559" s="6">
        <v>386</v>
      </c>
      <c r="F1559" s="12" t="s">
        <v>309</v>
      </c>
      <c r="G1559" s="6">
        <v>12</v>
      </c>
      <c r="H1559" s="6" t="s">
        <v>9</v>
      </c>
      <c r="I1559" s="6" t="s">
        <v>9</v>
      </c>
      <c r="J1559" s="89" t="e">
        <f>H1559-G1559</f>
        <v>#VALUE!</v>
      </c>
    </row>
    <row r="1560" spans="1:61" hidden="1" x14ac:dyDescent="0.3">
      <c r="A1560" s="6">
        <v>147287</v>
      </c>
      <c r="B1560" s="6">
        <f>VLOOKUP(A1560,'[1]6.1 all cu ID (2)'!$A:$E,2,FALSE)</f>
        <v>173</v>
      </c>
      <c r="C1560" s="6">
        <v>173</v>
      </c>
      <c r="D1560" s="7" t="s">
        <v>164</v>
      </c>
      <c r="E1560" s="6">
        <v>387</v>
      </c>
      <c r="F1560" s="18" t="s">
        <v>310</v>
      </c>
      <c r="G1560" s="6">
        <v>22</v>
      </c>
      <c r="H1560" s="6" t="s">
        <v>9</v>
      </c>
      <c r="I1560" s="6" t="s">
        <v>9</v>
      </c>
      <c r="J1560" s="89" t="e">
        <f>H1560-G1560</f>
        <v>#VALUE!</v>
      </c>
    </row>
    <row r="1561" spans="1:61" hidden="1" x14ac:dyDescent="0.3">
      <c r="A1561" s="6">
        <v>147287</v>
      </c>
      <c r="B1561" s="6">
        <f>VLOOKUP(A1561,'[1]6.1 all cu ID (2)'!$A:$E,2,FALSE)</f>
        <v>173</v>
      </c>
      <c r="C1561" s="6">
        <v>173</v>
      </c>
      <c r="D1561" s="7" t="s">
        <v>164</v>
      </c>
      <c r="E1561" s="6">
        <v>388</v>
      </c>
      <c r="F1561" s="19" t="s">
        <v>311</v>
      </c>
      <c r="G1561" s="6">
        <v>12</v>
      </c>
      <c r="H1561" s="6">
        <v>9</v>
      </c>
      <c r="I1561" s="6">
        <v>9</v>
      </c>
      <c r="J1561" s="89">
        <f>H1561-G1561</f>
        <v>-3</v>
      </c>
    </row>
    <row r="1562" spans="1:61" hidden="1" x14ac:dyDescent="0.3">
      <c r="A1562" s="6">
        <v>147287</v>
      </c>
      <c r="B1562" s="6">
        <f>VLOOKUP(A1562,'[1]6.1 all cu ID (2)'!$A:$E,2,FALSE)</f>
        <v>173</v>
      </c>
      <c r="C1562" s="6">
        <v>173</v>
      </c>
      <c r="D1562" s="7" t="s">
        <v>164</v>
      </c>
      <c r="E1562" s="6">
        <v>389</v>
      </c>
      <c r="F1562" s="20" t="s">
        <v>312</v>
      </c>
      <c r="G1562" s="6">
        <v>22</v>
      </c>
      <c r="H1562" s="6">
        <v>16</v>
      </c>
      <c r="I1562" s="6">
        <v>16</v>
      </c>
      <c r="J1562" s="89">
        <f>H1562-G1562</f>
        <v>-6</v>
      </c>
    </row>
    <row r="1563" spans="1:61" hidden="1" x14ac:dyDescent="0.3">
      <c r="A1563" s="6">
        <v>147287</v>
      </c>
      <c r="B1563" s="6">
        <f>VLOOKUP(A1563,'[1]6.1 all cu ID (2)'!$A:$E,2,FALSE)</f>
        <v>173</v>
      </c>
      <c r="C1563" s="6">
        <v>173</v>
      </c>
      <c r="D1563" s="7" t="s">
        <v>164</v>
      </c>
      <c r="E1563" s="6">
        <v>392</v>
      </c>
      <c r="F1563" s="12" t="s">
        <v>315</v>
      </c>
      <c r="G1563" s="6">
        <v>3</v>
      </c>
      <c r="H1563" s="6" t="s">
        <v>9</v>
      </c>
      <c r="I1563" s="6" t="s">
        <v>9</v>
      </c>
      <c r="J1563" s="89" t="e">
        <f>H1563-G1563</f>
        <v>#VALUE!</v>
      </c>
    </row>
    <row r="1564" spans="1:61" hidden="1" x14ac:dyDescent="0.3">
      <c r="A1564" s="6">
        <v>147287</v>
      </c>
      <c r="B1564" s="6">
        <f>VLOOKUP(A1564,'[1]6.1 all cu ID (2)'!$A:$E,2,FALSE)</f>
        <v>173</v>
      </c>
      <c r="C1564" s="6">
        <v>173</v>
      </c>
      <c r="D1564" s="7" t="s">
        <v>164</v>
      </c>
      <c r="E1564" s="6">
        <v>395</v>
      </c>
      <c r="F1564" s="12" t="s">
        <v>318</v>
      </c>
      <c r="G1564" s="6">
        <v>22</v>
      </c>
      <c r="H1564" s="6" t="s">
        <v>9</v>
      </c>
      <c r="I1564" s="6" t="s">
        <v>9</v>
      </c>
      <c r="J1564" s="89" t="e">
        <f>H1564-G1564</f>
        <v>#VALUE!</v>
      </c>
    </row>
    <row r="1565" spans="1:61" hidden="1" x14ac:dyDescent="0.3">
      <c r="A1565" s="6">
        <v>147287</v>
      </c>
      <c r="B1565" s="6">
        <f>VLOOKUP(A1565,'[1]6.1 all cu ID (2)'!$A:$E,2,FALSE)</f>
        <v>173</v>
      </c>
      <c r="C1565" s="6">
        <v>173</v>
      </c>
      <c r="D1565" s="7" t="s">
        <v>164</v>
      </c>
      <c r="E1565" s="6">
        <v>453</v>
      </c>
      <c r="F1565" s="12" t="s">
        <v>320</v>
      </c>
      <c r="G1565" s="6">
        <v>15</v>
      </c>
      <c r="H1565" s="6" t="s">
        <v>9</v>
      </c>
      <c r="I1565" s="6" t="s">
        <v>9</v>
      </c>
      <c r="J1565" s="89" t="e">
        <f>H1565-G1565</f>
        <v>#VALUE!</v>
      </c>
    </row>
    <row r="1566" spans="1:61" x14ac:dyDescent="0.3">
      <c r="A1566" s="6">
        <v>145900</v>
      </c>
      <c r="B1566" s="6" t="e">
        <f>VLOOKUP(A1566,'[1]6.1 all cu ID (2)'!$A:$E,2,FALSE)</f>
        <v>#N/A</v>
      </c>
      <c r="C1566" s="80" t="e">
        <v>#N/A</v>
      </c>
      <c r="D1566" s="7" t="s">
        <v>280</v>
      </c>
      <c r="E1566" s="6">
        <v>382</v>
      </c>
      <c r="F1566" s="12" t="s">
        <v>301</v>
      </c>
      <c r="G1566" s="6">
        <v>11</v>
      </c>
      <c r="H1566" s="6">
        <v>11</v>
      </c>
      <c r="I1566" s="6">
        <v>11</v>
      </c>
      <c r="J1566" s="89">
        <f>H1566-G1566</f>
        <v>0</v>
      </c>
    </row>
    <row r="1567" spans="1:61" s="88" customFormat="1" hidden="1" x14ac:dyDescent="0.3">
      <c r="A1567" s="6">
        <v>147301</v>
      </c>
      <c r="B1567" s="6">
        <f>VLOOKUP(A1567,'[1]6.1 all cu ID (2)'!$A:$E,2,FALSE)</f>
        <v>173</v>
      </c>
      <c r="C1567" s="6">
        <v>173</v>
      </c>
      <c r="D1567" s="7" t="s">
        <v>165</v>
      </c>
      <c r="E1567" s="6">
        <v>386</v>
      </c>
      <c r="F1567" s="12" t="s">
        <v>309</v>
      </c>
      <c r="G1567" s="6">
        <v>100</v>
      </c>
      <c r="H1567" s="6">
        <v>125</v>
      </c>
      <c r="I1567" s="6">
        <v>125</v>
      </c>
      <c r="J1567" s="89">
        <f>H1567-G1567</f>
        <v>25</v>
      </c>
      <c r="K1567" s="33"/>
      <c r="L1567" s="33"/>
      <c r="M1567" s="33"/>
      <c r="N1567" s="33"/>
      <c r="O1567" s="33"/>
      <c r="P1567" s="33"/>
      <c r="Q1567" s="33"/>
      <c r="R1567" s="33"/>
      <c r="S1567" s="33"/>
      <c r="T1567" s="33"/>
      <c r="U1567" s="33"/>
      <c r="V1567" s="33"/>
      <c r="W1567" s="33"/>
      <c r="X1567" s="33"/>
      <c r="Y1567" s="33"/>
      <c r="Z1567" s="33"/>
      <c r="AA1567" s="33"/>
      <c r="AB1567" s="33"/>
      <c r="AC1567" s="33"/>
      <c r="AD1567" s="33"/>
      <c r="AE1567" s="33"/>
      <c r="AF1567" s="33"/>
      <c r="AG1567" s="33"/>
      <c r="AH1567" s="33"/>
      <c r="AI1567" s="33"/>
      <c r="AJ1567" s="33"/>
      <c r="AK1567" s="33"/>
      <c r="AL1567" s="33"/>
      <c r="AM1567" s="33"/>
      <c r="AN1567" s="33"/>
      <c r="AO1567" s="33"/>
      <c r="AP1567" s="33"/>
      <c r="AQ1567" s="33"/>
      <c r="AR1567" s="33"/>
      <c r="AS1567" s="33"/>
      <c r="AT1567" s="33"/>
      <c r="AU1567" s="33"/>
      <c r="AV1567" s="33"/>
      <c r="AW1567" s="33"/>
      <c r="AX1567" s="33"/>
      <c r="AY1567" s="33"/>
      <c r="AZ1567" s="33"/>
      <c r="BA1567" s="33"/>
      <c r="BB1567" s="33"/>
      <c r="BC1567" s="33"/>
      <c r="BD1567" s="33"/>
      <c r="BE1567" s="33"/>
      <c r="BF1567" s="33"/>
      <c r="BG1567" s="33"/>
      <c r="BH1567" s="33"/>
      <c r="BI1567" s="33"/>
    </row>
    <row r="1568" spans="1:61" hidden="1" x14ac:dyDescent="0.3">
      <c r="A1568" s="6">
        <v>147301</v>
      </c>
      <c r="B1568" s="6">
        <f>VLOOKUP(A1568,'[1]6.1 all cu ID (2)'!$A:$E,2,FALSE)</f>
        <v>173</v>
      </c>
      <c r="C1568" s="6">
        <v>173</v>
      </c>
      <c r="D1568" s="7" t="s">
        <v>165</v>
      </c>
      <c r="E1568" s="6">
        <v>387</v>
      </c>
      <c r="F1568" s="18" t="s">
        <v>310</v>
      </c>
      <c r="G1568" s="6">
        <v>111</v>
      </c>
      <c r="H1568" s="6">
        <v>124</v>
      </c>
      <c r="I1568" s="6">
        <v>124</v>
      </c>
      <c r="J1568" s="89">
        <f>H1568-G1568</f>
        <v>13</v>
      </c>
    </row>
    <row r="1569" spans="1:10" hidden="1" x14ac:dyDescent="0.3">
      <c r="A1569" s="6">
        <v>147301</v>
      </c>
      <c r="B1569" s="6">
        <f>VLOOKUP(A1569,'[1]6.1 all cu ID (2)'!$A:$E,2,FALSE)</f>
        <v>173</v>
      </c>
      <c r="C1569" s="6">
        <v>173</v>
      </c>
      <c r="D1569" s="7" t="s">
        <v>165</v>
      </c>
      <c r="E1569" s="6">
        <v>388</v>
      </c>
      <c r="F1569" s="19" t="s">
        <v>311</v>
      </c>
      <c r="G1569" s="6">
        <v>34</v>
      </c>
      <c r="H1569" s="6">
        <v>52</v>
      </c>
      <c r="I1569" s="6">
        <v>52</v>
      </c>
      <c r="J1569" s="89">
        <f>H1569-G1569</f>
        <v>18</v>
      </c>
    </row>
    <row r="1570" spans="1:10" hidden="1" x14ac:dyDescent="0.3">
      <c r="A1570" s="6">
        <v>147301</v>
      </c>
      <c r="B1570" s="6">
        <f>VLOOKUP(A1570,'[1]6.1 all cu ID (2)'!$A:$E,2,FALSE)</f>
        <v>173</v>
      </c>
      <c r="C1570" s="6">
        <v>173</v>
      </c>
      <c r="D1570" s="7" t="s">
        <v>165</v>
      </c>
      <c r="E1570" s="6">
        <v>389</v>
      </c>
      <c r="F1570" s="20" t="s">
        <v>312</v>
      </c>
      <c r="G1570" s="6">
        <v>30</v>
      </c>
      <c r="H1570" s="6">
        <v>26</v>
      </c>
      <c r="I1570" s="6">
        <v>26</v>
      </c>
      <c r="J1570" s="89">
        <f>H1570-G1570</f>
        <v>-4</v>
      </c>
    </row>
    <row r="1571" spans="1:10" hidden="1" x14ac:dyDescent="0.3">
      <c r="A1571" s="6">
        <v>147301</v>
      </c>
      <c r="B1571" s="6">
        <f>VLOOKUP(A1571,'[1]6.1 all cu ID (2)'!$A:$E,2,FALSE)</f>
        <v>173</v>
      </c>
      <c r="C1571" s="6">
        <v>173</v>
      </c>
      <c r="D1571" s="7" t="s">
        <v>165</v>
      </c>
      <c r="E1571" s="6">
        <v>390</v>
      </c>
      <c r="F1571" s="19" t="s">
        <v>313</v>
      </c>
      <c r="G1571" s="6">
        <v>4</v>
      </c>
      <c r="H1571" s="6">
        <v>4</v>
      </c>
      <c r="I1571" s="6">
        <v>4</v>
      </c>
      <c r="J1571" s="89">
        <f>H1571-G1571</f>
        <v>0</v>
      </c>
    </row>
    <row r="1572" spans="1:10" hidden="1" x14ac:dyDescent="0.3">
      <c r="A1572" s="6">
        <v>147301</v>
      </c>
      <c r="B1572" s="6">
        <f>VLOOKUP(A1572,'[1]6.1 all cu ID (2)'!$A:$E,2,FALSE)</f>
        <v>173</v>
      </c>
      <c r="C1572" s="6">
        <v>173</v>
      </c>
      <c r="D1572" s="7" t="s">
        <v>165</v>
      </c>
      <c r="E1572" s="6">
        <v>391</v>
      </c>
      <c r="F1572" s="20" t="s">
        <v>314</v>
      </c>
      <c r="G1572" s="6">
        <v>32</v>
      </c>
      <c r="H1572" s="6">
        <v>45</v>
      </c>
      <c r="I1572" s="6">
        <v>45</v>
      </c>
      <c r="J1572" s="89">
        <f>H1572-G1572</f>
        <v>13</v>
      </c>
    </row>
    <row r="1573" spans="1:10" hidden="1" x14ac:dyDescent="0.3">
      <c r="A1573" s="6">
        <v>147301</v>
      </c>
      <c r="B1573" s="6">
        <f>VLOOKUP(A1573,'[1]6.1 all cu ID (2)'!$A:$E,2,FALSE)</f>
        <v>173</v>
      </c>
      <c r="C1573" s="6">
        <v>173</v>
      </c>
      <c r="D1573" s="7" t="s">
        <v>165</v>
      </c>
      <c r="E1573" s="6">
        <v>392</v>
      </c>
      <c r="F1573" s="12" t="s">
        <v>315</v>
      </c>
      <c r="G1573" s="6">
        <v>2</v>
      </c>
      <c r="H1573" s="6" t="s">
        <v>9</v>
      </c>
      <c r="I1573" s="6" t="s">
        <v>9</v>
      </c>
      <c r="J1573" s="89" t="e">
        <f>H1573-G1573</f>
        <v>#VALUE!</v>
      </c>
    </row>
    <row r="1574" spans="1:10" hidden="1" x14ac:dyDescent="0.3">
      <c r="A1574" s="6">
        <v>147301</v>
      </c>
      <c r="B1574" s="6">
        <f>VLOOKUP(A1574,'[1]6.1 all cu ID (2)'!$A:$E,2,FALSE)</f>
        <v>173</v>
      </c>
      <c r="C1574" s="6">
        <v>173</v>
      </c>
      <c r="D1574" s="7" t="s">
        <v>165</v>
      </c>
      <c r="E1574" s="6">
        <v>395</v>
      </c>
      <c r="F1574" s="12" t="s">
        <v>318</v>
      </c>
      <c r="G1574" s="6">
        <v>90</v>
      </c>
      <c r="H1574" s="6">
        <v>87</v>
      </c>
      <c r="I1574" s="6">
        <v>87</v>
      </c>
      <c r="J1574" s="89">
        <f>H1574-G1574</f>
        <v>-3</v>
      </c>
    </row>
    <row r="1575" spans="1:10" hidden="1" x14ac:dyDescent="0.3">
      <c r="A1575" s="6">
        <v>147301</v>
      </c>
      <c r="B1575" s="6">
        <f>VLOOKUP(A1575,'[1]6.1 all cu ID (2)'!$A:$E,2,FALSE)</f>
        <v>173</v>
      </c>
      <c r="C1575" s="6">
        <v>173</v>
      </c>
      <c r="D1575" s="7" t="s">
        <v>165</v>
      </c>
      <c r="E1575" s="6">
        <v>453</v>
      </c>
      <c r="F1575" s="12" t="s">
        <v>320</v>
      </c>
      <c r="G1575" s="6">
        <v>62</v>
      </c>
      <c r="H1575" s="6">
        <v>60</v>
      </c>
      <c r="I1575" s="6">
        <v>60</v>
      </c>
      <c r="J1575" s="89">
        <f>H1575-G1575</f>
        <v>-2</v>
      </c>
    </row>
    <row r="1576" spans="1:10" hidden="1" x14ac:dyDescent="0.3">
      <c r="A1576" s="6">
        <v>147432</v>
      </c>
      <c r="B1576" s="6">
        <f>VLOOKUP(A1576,'[1]6.1 all cu ID (2)'!$A:$E,2,FALSE)</f>
        <v>173</v>
      </c>
      <c r="C1576" s="6">
        <v>173</v>
      </c>
      <c r="D1576" s="7" t="s">
        <v>173</v>
      </c>
      <c r="E1576" s="6">
        <v>384</v>
      </c>
      <c r="F1576" s="12" t="s">
        <v>307</v>
      </c>
      <c r="G1576" s="6">
        <v>32</v>
      </c>
      <c r="H1576" s="6">
        <v>32</v>
      </c>
      <c r="I1576" s="6">
        <v>32</v>
      </c>
      <c r="J1576" s="89">
        <f>H1576-G1576</f>
        <v>0</v>
      </c>
    </row>
    <row r="1577" spans="1:10" hidden="1" x14ac:dyDescent="0.3">
      <c r="A1577" s="6">
        <v>147680</v>
      </c>
      <c r="B1577" s="6">
        <f>VLOOKUP(A1577,'[1]6.1 all cu ID (2)'!$A:$E,2,FALSE)</f>
        <v>173</v>
      </c>
      <c r="C1577" s="6">
        <v>173</v>
      </c>
      <c r="D1577" s="7" t="s">
        <v>184</v>
      </c>
      <c r="E1577" s="6">
        <v>384</v>
      </c>
      <c r="F1577" s="12" t="s">
        <v>307</v>
      </c>
      <c r="G1577" s="6">
        <v>32</v>
      </c>
      <c r="H1577" s="6">
        <v>18</v>
      </c>
      <c r="I1577" s="6">
        <v>18</v>
      </c>
      <c r="J1577" s="89">
        <f>H1577-G1577</f>
        <v>-14</v>
      </c>
    </row>
    <row r="1578" spans="1:10" x14ac:dyDescent="0.3">
      <c r="A1578" s="6">
        <v>146120</v>
      </c>
      <c r="B1578" s="6" t="e">
        <f>VLOOKUP(A1578,'[1]6.1 all cu ID (2)'!$A:$E,2,FALSE)</f>
        <v>#N/A</v>
      </c>
      <c r="C1578" s="80" t="e">
        <v>#N/A</v>
      </c>
      <c r="D1578" s="7" t="s">
        <v>109</v>
      </c>
      <c r="E1578" s="6">
        <v>382</v>
      </c>
      <c r="F1578" s="12" t="s">
        <v>301</v>
      </c>
      <c r="G1578" s="6">
        <v>11</v>
      </c>
      <c r="H1578" s="6">
        <v>11</v>
      </c>
      <c r="I1578" s="6">
        <v>11</v>
      </c>
      <c r="J1578" s="89">
        <f>H1578-G1578</f>
        <v>0</v>
      </c>
    </row>
    <row r="1579" spans="1:10" hidden="1" x14ac:dyDescent="0.3">
      <c r="A1579" s="6">
        <v>147303</v>
      </c>
      <c r="B1579" s="6">
        <f>VLOOKUP(A1579,'[1]6.1 all cu ID (2)'!$A:$E,2,FALSE)</f>
        <v>173</v>
      </c>
      <c r="C1579" s="6">
        <v>173</v>
      </c>
      <c r="D1579" s="7" t="s">
        <v>166</v>
      </c>
      <c r="E1579" s="6">
        <v>386</v>
      </c>
      <c r="F1579" s="12" t="s">
        <v>309</v>
      </c>
      <c r="G1579" s="6">
        <v>150</v>
      </c>
      <c r="H1579" s="6" t="s">
        <v>9</v>
      </c>
      <c r="I1579" s="6" t="s">
        <v>9</v>
      </c>
      <c r="J1579" s="89" t="e">
        <f>H1579-G1579</f>
        <v>#VALUE!</v>
      </c>
    </row>
    <row r="1580" spans="1:10" hidden="1" x14ac:dyDescent="0.3">
      <c r="A1580" s="6">
        <v>147303</v>
      </c>
      <c r="B1580" s="6">
        <f>VLOOKUP(A1580,'[1]6.1 all cu ID (2)'!$A:$E,2,FALSE)</f>
        <v>173</v>
      </c>
      <c r="C1580" s="6">
        <v>173</v>
      </c>
      <c r="D1580" s="7" t="s">
        <v>166</v>
      </c>
      <c r="E1580" s="6">
        <v>387</v>
      </c>
      <c r="F1580" s="18" t="s">
        <v>310</v>
      </c>
      <c r="G1580" s="6">
        <v>66</v>
      </c>
      <c r="H1580" s="6" t="s">
        <v>9</v>
      </c>
      <c r="I1580" s="6" t="s">
        <v>9</v>
      </c>
      <c r="J1580" s="89" t="e">
        <f>H1580-G1580</f>
        <v>#VALUE!</v>
      </c>
    </row>
    <row r="1581" spans="1:10" hidden="1" x14ac:dyDescent="0.3">
      <c r="A1581" s="6">
        <v>147303</v>
      </c>
      <c r="B1581" s="6">
        <f>VLOOKUP(A1581,'[1]6.1 all cu ID (2)'!$A:$E,2,FALSE)</f>
        <v>173</v>
      </c>
      <c r="C1581" s="6">
        <v>173</v>
      </c>
      <c r="D1581" s="7" t="s">
        <v>166</v>
      </c>
      <c r="E1581" s="6">
        <v>388</v>
      </c>
      <c r="F1581" s="19" t="s">
        <v>311</v>
      </c>
      <c r="G1581" s="6">
        <v>25</v>
      </c>
      <c r="H1581" s="6" t="s">
        <v>9</v>
      </c>
      <c r="I1581" s="6" t="s">
        <v>9</v>
      </c>
      <c r="J1581" s="89" t="e">
        <f>H1581-G1581</f>
        <v>#VALUE!</v>
      </c>
    </row>
    <row r="1582" spans="1:10" hidden="1" x14ac:dyDescent="0.3">
      <c r="A1582" s="6">
        <v>147303</v>
      </c>
      <c r="B1582" s="6">
        <f>VLOOKUP(A1582,'[1]6.1 all cu ID (2)'!$A:$E,2,FALSE)</f>
        <v>173</v>
      </c>
      <c r="C1582" s="6">
        <v>173</v>
      </c>
      <c r="D1582" s="7" t="s">
        <v>166</v>
      </c>
      <c r="E1582" s="6">
        <v>389</v>
      </c>
      <c r="F1582" s="20" t="s">
        <v>312</v>
      </c>
      <c r="G1582" s="6">
        <v>20</v>
      </c>
      <c r="H1582" s="6" t="s">
        <v>9</v>
      </c>
      <c r="I1582" s="6" t="s">
        <v>9</v>
      </c>
      <c r="J1582" s="89" t="e">
        <f>H1582-G1582</f>
        <v>#VALUE!</v>
      </c>
    </row>
    <row r="1583" spans="1:10" hidden="1" x14ac:dyDescent="0.3">
      <c r="A1583" s="6">
        <v>147303</v>
      </c>
      <c r="B1583" s="6">
        <f>VLOOKUP(A1583,'[1]6.1 all cu ID (2)'!$A:$E,2,FALSE)</f>
        <v>173</v>
      </c>
      <c r="C1583" s="6">
        <v>173</v>
      </c>
      <c r="D1583" s="7" t="s">
        <v>166</v>
      </c>
      <c r="E1583" s="6">
        <v>390</v>
      </c>
      <c r="F1583" s="19" t="s">
        <v>313</v>
      </c>
      <c r="G1583" s="6">
        <v>15</v>
      </c>
      <c r="H1583" s="6" t="s">
        <v>9</v>
      </c>
      <c r="I1583" s="6" t="s">
        <v>9</v>
      </c>
      <c r="J1583" s="89" t="e">
        <f>H1583-G1583</f>
        <v>#VALUE!</v>
      </c>
    </row>
    <row r="1584" spans="1:10" hidden="1" x14ac:dyDescent="0.3">
      <c r="A1584" s="6">
        <v>147303</v>
      </c>
      <c r="B1584" s="6">
        <f>VLOOKUP(A1584,'[1]6.1 all cu ID (2)'!$A:$E,2,FALSE)</f>
        <v>173</v>
      </c>
      <c r="C1584" s="6">
        <v>173</v>
      </c>
      <c r="D1584" s="7" t="s">
        <v>166</v>
      </c>
      <c r="E1584" s="6">
        <v>391</v>
      </c>
      <c r="F1584" s="20" t="s">
        <v>314</v>
      </c>
      <c r="G1584" s="6">
        <v>6</v>
      </c>
      <c r="H1584" s="6" t="s">
        <v>9</v>
      </c>
      <c r="I1584" s="6" t="s">
        <v>9</v>
      </c>
      <c r="J1584" s="89" t="e">
        <f>H1584-G1584</f>
        <v>#VALUE!</v>
      </c>
    </row>
    <row r="1585" spans="1:10" hidden="1" x14ac:dyDescent="0.3">
      <c r="A1585" s="6">
        <v>147303</v>
      </c>
      <c r="B1585" s="6">
        <f>VLOOKUP(A1585,'[1]6.1 all cu ID (2)'!$A:$E,2,FALSE)</f>
        <v>173</v>
      </c>
      <c r="C1585" s="6">
        <v>173</v>
      </c>
      <c r="D1585" s="7" t="s">
        <v>166</v>
      </c>
      <c r="E1585" s="6">
        <v>392</v>
      </c>
      <c r="F1585" s="12" t="s">
        <v>315</v>
      </c>
      <c r="G1585" s="6">
        <v>3</v>
      </c>
      <c r="H1585" s="6" t="s">
        <v>9</v>
      </c>
      <c r="I1585" s="6" t="s">
        <v>9</v>
      </c>
      <c r="J1585" s="89" t="e">
        <f>H1585-G1585</f>
        <v>#VALUE!</v>
      </c>
    </row>
    <row r="1586" spans="1:10" hidden="1" x14ac:dyDescent="0.3">
      <c r="A1586" s="6">
        <v>147303</v>
      </c>
      <c r="B1586" s="6">
        <f>VLOOKUP(A1586,'[1]6.1 all cu ID (2)'!$A:$E,2,FALSE)</f>
        <v>173</v>
      </c>
      <c r="C1586" s="6">
        <v>173</v>
      </c>
      <c r="D1586" s="7" t="s">
        <v>166</v>
      </c>
      <c r="E1586" s="6">
        <v>395</v>
      </c>
      <c r="F1586" s="12" t="s">
        <v>318</v>
      </c>
      <c r="G1586" s="6">
        <v>57</v>
      </c>
      <c r="H1586" s="6" t="s">
        <v>9</v>
      </c>
      <c r="I1586" s="6" t="s">
        <v>9</v>
      </c>
      <c r="J1586" s="89" t="e">
        <f>H1586-G1586</f>
        <v>#VALUE!</v>
      </c>
    </row>
    <row r="1587" spans="1:10" hidden="1" x14ac:dyDescent="0.3">
      <c r="A1587" s="6">
        <v>147303</v>
      </c>
      <c r="B1587" s="6">
        <f>VLOOKUP(A1587,'[1]6.1 all cu ID (2)'!$A:$E,2,FALSE)</f>
        <v>173</v>
      </c>
      <c r="C1587" s="6">
        <v>173</v>
      </c>
      <c r="D1587" s="7" t="s">
        <v>166</v>
      </c>
      <c r="E1587" s="6">
        <v>453</v>
      </c>
      <c r="F1587" s="12" t="s">
        <v>320</v>
      </c>
      <c r="G1587" s="6">
        <v>31</v>
      </c>
      <c r="H1587" s="6" t="s">
        <v>9</v>
      </c>
      <c r="I1587" s="6" t="s">
        <v>9</v>
      </c>
      <c r="J1587" s="89" t="e">
        <f>H1587-G1587</f>
        <v>#VALUE!</v>
      </c>
    </row>
    <row r="1588" spans="1:10" hidden="1" x14ac:dyDescent="0.3">
      <c r="A1588" s="6">
        <v>147880</v>
      </c>
      <c r="B1588" s="6">
        <f>VLOOKUP(A1588,'[1]6.1 all cu ID (2)'!$A:$E,2,FALSE)</f>
        <v>173</v>
      </c>
      <c r="C1588" s="6">
        <v>173</v>
      </c>
      <c r="D1588" s="7" t="s">
        <v>191</v>
      </c>
      <c r="E1588" s="6">
        <v>384</v>
      </c>
      <c r="F1588" s="12" t="s">
        <v>307</v>
      </c>
      <c r="G1588" s="6">
        <v>32</v>
      </c>
      <c r="H1588" s="6">
        <v>32</v>
      </c>
      <c r="I1588" s="6">
        <v>32</v>
      </c>
      <c r="J1588" s="89">
        <f>H1588-G1588</f>
        <v>0</v>
      </c>
    </row>
    <row r="1589" spans="1:10" x14ac:dyDescent="0.3">
      <c r="A1589" s="6">
        <v>146188</v>
      </c>
      <c r="B1589" s="6" t="e">
        <f>VLOOKUP(A1589,'[1]6.1 all cu ID (2)'!$A:$E,2,FALSE)</f>
        <v>#N/A</v>
      </c>
      <c r="C1589" s="80" t="e">
        <v>#N/A</v>
      </c>
      <c r="D1589" s="7" t="s">
        <v>281</v>
      </c>
      <c r="E1589" s="6">
        <v>382</v>
      </c>
      <c r="F1589" s="12" t="s">
        <v>301</v>
      </c>
      <c r="G1589" s="6">
        <v>11</v>
      </c>
      <c r="H1589" s="6">
        <v>11</v>
      </c>
      <c r="I1589" s="6">
        <v>11</v>
      </c>
      <c r="J1589" s="89">
        <f>H1589-G1589</f>
        <v>0</v>
      </c>
    </row>
    <row r="1590" spans="1:10" hidden="1" x14ac:dyDescent="0.3">
      <c r="A1590" s="6">
        <v>147335</v>
      </c>
      <c r="B1590" s="6">
        <f>VLOOKUP(A1590,'[1]6.1 all cu ID (2)'!$A:$E,2,FALSE)</f>
        <v>173</v>
      </c>
      <c r="C1590" s="6">
        <v>173</v>
      </c>
      <c r="D1590" s="7" t="s">
        <v>287</v>
      </c>
      <c r="E1590" s="6">
        <v>386</v>
      </c>
      <c r="F1590" s="12" t="s">
        <v>309</v>
      </c>
      <c r="G1590" s="6">
        <v>10</v>
      </c>
      <c r="H1590" s="6">
        <v>12</v>
      </c>
      <c r="I1590" s="6">
        <v>12</v>
      </c>
      <c r="J1590" s="89">
        <f>H1590-G1590</f>
        <v>2</v>
      </c>
    </row>
    <row r="1591" spans="1:10" hidden="1" x14ac:dyDescent="0.3">
      <c r="A1591" s="6">
        <v>147335</v>
      </c>
      <c r="B1591" s="6">
        <f>VLOOKUP(A1591,'[1]6.1 all cu ID (2)'!$A:$E,2,FALSE)</f>
        <v>173</v>
      </c>
      <c r="C1591" s="6">
        <v>173</v>
      </c>
      <c r="D1591" s="7" t="s">
        <v>287</v>
      </c>
      <c r="E1591" s="6">
        <v>388</v>
      </c>
      <c r="F1591" s="19" t="s">
        <v>311</v>
      </c>
      <c r="G1591" s="6">
        <v>5</v>
      </c>
      <c r="H1591" s="6">
        <v>3</v>
      </c>
      <c r="I1591" s="6">
        <v>3</v>
      </c>
      <c r="J1591" s="89">
        <f>H1591-G1591</f>
        <v>-2</v>
      </c>
    </row>
    <row r="1592" spans="1:10" hidden="1" x14ac:dyDescent="0.3">
      <c r="A1592" s="6">
        <v>147335</v>
      </c>
      <c r="B1592" s="6">
        <f>VLOOKUP(A1592,'[1]6.1 all cu ID (2)'!$A:$E,2,FALSE)</f>
        <v>173</v>
      </c>
      <c r="C1592" s="6">
        <v>173</v>
      </c>
      <c r="D1592" s="7" t="s">
        <v>287</v>
      </c>
      <c r="E1592" s="6">
        <v>391</v>
      </c>
      <c r="F1592" s="20" t="s">
        <v>314</v>
      </c>
      <c r="G1592" s="6">
        <v>10</v>
      </c>
      <c r="H1592" s="6">
        <v>12</v>
      </c>
      <c r="I1592" s="6">
        <v>12</v>
      </c>
      <c r="J1592" s="89">
        <f>H1592-G1592</f>
        <v>2</v>
      </c>
    </row>
    <row r="1593" spans="1:10" hidden="1" x14ac:dyDescent="0.3">
      <c r="A1593" s="6">
        <v>147335</v>
      </c>
      <c r="B1593" s="6">
        <f>VLOOKUP(A1593,'[1]6.1 all cu ID (2)'!$A:$E,2,FALSE)</f>
        <v>173</v>
      </c>
      <c r="C1593" s="6">
        <v>173</v>
      </c>
      <c r="D1593" s="7" t="s">
        <v>287</v>
      </c>
      <c r="E1593" s="6">
        <v>392</v>
      </c>
      <c r="F1593" s="12" t="s">
        <v>315</v>
      </c>
      <c r="G1593" s="6">
        <v>4</v>
      </c>
      <c r="H1593" s="6">
        <v>10</v>
      </c>
      <c r="I1593" s="6">
        <v>10</v>
      </c>
      <c r="J1593" s="89">
        <f>H1593-G1593</f>
        <v>6</v>
      </c>
    </row>
    <row r="1594" spans="1:10" hidden="1" x14ac:dyDescent="0.3">
      <c r="A1594" s="6">
        <v>147335</v>
      </c>
      <c r="B1594" s="6">
        <f>VLOOKUP(A1594,'[1]6.1 all cu ID (2)'!$A:$E,2,FALSE)</f>
        <v>173</v>
      </c>
      <c r="C1594" s="6">
        <v>173</v>
      </c>
      <c r="D1594" s="7" t="s">
        <v>287</v>
      </c>
      <c r="E1594" s="6">
        <v>453</v>
      </c>
      <c r="F1594" s="12" t="s">
        <v>320</v>
      </c>
      <c r="G1594" s="6">
        <v>15</v>
      </c>
      <c r="H1594" s="6">
        <v>11</v>
      </c>
      <c r="I1594" s="6">
        <v>11</v>
      </c>
      <c r="J1594" s="89">
        <f>H1594-G1594</f>
        <v>-4</v>
      </c>
    </row>
    <row r="1595" spans="1:10" hidden="1" x14ac:dyDescent="0.3">
      <c r="A1595" s="6">
        <v>147941</v>
      </c>
      <c r="B1595" s="6">
        <f>VLOOKUP(A1595,'[1]6.1 all cu ID (2)'!$A:$E,2,FALSE)</f>
        <v>173</v>
      </c>
      <c r="C1595" s="6">
        <v>173</v>
      </c>
      <c r="D1595" s="7" t="s">
        <v>197</v>
      </c>
      <c r="E1595" s="6">
        <v>384</v>
      </c>
      <c r="F1595" s="12" t="s">
        <v>307</v>
      </c>
      <c r="G1595" s="6">
        <v>32</v>
      </c>
      <c r="H1595" s="6" t="s">
        <v>9</v>
      </c>
      <c r="I1595" s="6" t="s">
        <v>9</v>
      </c>
      <c r="J1595" s="89" t="e">
        <f>H1595-G1595</f>
        <v>#VALUE!</v>
      </c>
    </row>
    <row r="1596" spans="1:10" x14ac:dyDescent="0.3">
      <c r="A1596" s="6">
        <v>146180</v>
      </c>
      <c r="B1596" s="6">
        <f>VLOOKUP(A1596,'[1]6.1 all cu ID (2)'!$A:$E,2,FALSE)</f>
        <v>168</v>
      </c>
      <c r="C1596" s="6">
        <v>168</v>
      </c>
      <c r="D1596" s="7" t="s">
        <v>110</v>
      </c>
      <c r="E1596" s="6">
        <v>382</v>
      </c>
      <c r="F1596" s="12" t="s">
        <v>301</v>
      </c>
      <c r="G1596" s="6">
        <v>11</v>
      </c>
      <c r="H1596" s="6">
        <v>10</v>
      </c>
      <c r="I1596" s="6">
        <v>10</v>
      </c>
      <c r="J1596" s="89">
        <f>H1596-G1596</f>
        <v>-1</v>
      </c>
    </row>
    <row r="1597" spans="1:10" hidden="1" x14ac:dyDescent="0.3">
      <c r="A1597" s="6">
        <v>147340</v>
      </c>
      <c r="B1597" s="6" t="e">
        <f>VLOOKUP(A1597,'[1]6.1 all cu ID (2)'!$A:$E,2,FALSE)</f>
        <v>#N/A</v>
      </c>
      <c r="C1597" s="96" t="e">
        <v>#N/A</v>
      </c>
      <c r="D1597" s="7" t="s">
        <v>167</v>
      </c>
      <c r="E1597" s="6">
        <v>386</v>
      </c>
      <c r="F1597" s="12" t="s">
        <v>309</v>
      </c>
      <c r="G1597" s="6">
        <v>150</v>
      </c>
      <c r="H1597" s="6">
        <v>209</v>
      </c>
      <c r="I1597" s="6">
        <v>209</v>
      </c>
      <c r="J1597" s="89">
        <f>H1597-G1597</f>
        <v>59</v>
      </c>
    </row>
    <row r="1598" spans="1:10" hidden="1" x14ac:dyDescent="0.3">
      <c r="A1598" s="6">
        <v>147340</v>
      </c>
      <c r="B1598" s="6" t="e">
        <f>VLOOKUP(A1598,'[1]6.1 all cu ID (2)'!$A:$E,2,FALSE)</f>
        <v>#N/A</v>
      </c>
      <c r="C1598" s="96" t="e">
        <v>#N/A</v>
      </c>
      <c r="D1598" s="7" t="s">
        <v>167</v>
      </c>
      <c r="E1598" s="6">
        <v>387</v>
      </c>
      <c r="F1598" s="18" t="s">
        <v>310</v>
      </c>
      <c r="G1598" s="6">
        <v>76</v>
      </c>
      <c r="H1598" s="6">
        <v>84</v>
      </c>
      <c r="I1598" s="6">
        <v>84</v>
      </c>
      <c r="J1598" s="89">
        <f>H1598-G1598</f>
        <v>8</v>
      </c>
    </row>
    <row r="1599" spans="1:10" hidden="1" x14ac:dyDescent="0.3">
      <c r="A1599" s="6">
        <v>147340</v>
      </c>
      <c r="B1599" s="6" t="e">
        <f>VLOOKUP(A1599,'[1]6.1 all cu ID (2)'!$A:$E,2,FALSE)</f>
        <v>#N/A</v>
      </c>
      <c r="C1599" s="96" t="e">
        <v>#N/A</v>
      </c>
      <c r="D1599" s="7" t="s">
        <v>167</v>
      </c>
      <c r="E1599" s="6">
        <v>388</v>
      </c>
      <c r="F1599" s="19" t="s">
        <v>311</v>
      </c>
      <c r="G1599" s="6">
        <v>32</v>
      </c>
      <c r="H1599" s="6">
        <v>125</v>
      </c>
      <c r="I1599" s="6">
        <v>125</v>
      </c>
      <c r="J1599" s="89">
        <f>H1599-G1599</f>
        <v>93</v>
      </c>
    </row>
    <row r="1600" spans="1:10" hidden="1" x14ac:dyDescent="0.3">
      <c r="A1600" s="6">
        <v>147340</v>
      </c>
      <c r="B1600" s="6" t="e">
        <f>VLOOKUP(A1600,'[1]6.1 all cu ID (2)'!$A:$E,2,FALSE)</f>
        <v>#N/A</v>
      </c>
      <c r="C1600" s="96" t="e">
        <v>#N/A</v>
      </c>
      <c r="D1600" s="7" t="s">
        <v>167</v>
      </c>
      <c r="E1600" s="6">
        <v>389</v>
      </c>
      <c r="F1600" s="20" t="s">
        <v>312</v>
      </c>
      <c r="G1600" s="6">
        <v>10</v>
      </c>
      <c r="H1600" s="6">
        <v>16</v>
      </c>
      <c r="I1600" s="6">
        <v>16</v>
      </c>
      <c r="J1600" s="89">
        <f>H1600-G1600</f>
        <v>6</v>
      </c>
    </row>
    <row r="1601" spans="1:61" hidden="1" x14ac:dyDescent="0.3">
      <c r="A1601" s="6">
        <v>147340</v>
      </c>
      <c r="B1601" s="6" t="e">
        <f>VLOOKUP(A1601,'[1]6.1 all cu ID (2)'!$A:$E,2,FALSE)</f>
        <v>#N/A</v>
      </c>
      <c r="C1601" s="96" t="e">
        <v>#N/A</v>
      </c>
      <c r="D1601" s="7" t="s">
        <v>167</v>
      </c>
      <c r="E1601" s="6">
        <v>391</v>
      </c>
      <c r="F1601" s="20" t="s">
        <v>314</v>
      </c>
      <c r="G1601" s="6">
        <v>76</v>
      </c>
      <c r="H1601" s="6">
        <v>142</v>
      </c>
      <c r="I1601" s="6">
        <v>142</v>
      </c>
      <c r="J1601" s="89">
        <f>H1601-G1601</f>
        <v>66</v>
      </c>
    </row>
    <row r="1602" spans="1:61" hidden="1" x14ac:dyDescent="0.3">
      <c r="A1602" s="6">
        <v>147340</v>
      </c>
      <c r="B1602" s="6" t="e">
        <f>VLOOKUP(A1602,'[1]6.1 all cu ID (2)'!$A:$E,2,FALSE)</f>
        <v>#N/A</v>
      </c>
      <c r="C1602" s="96" t="e">
        <v>#N/A</v>
      </c>
      <c r="D1602" s="7" t="s">
        <v>167</v>
      </c>
      <c r="E1602" s="6">
        <v>392</v>
      </c>
      <c r="F1602" s="12" t="s">
        <v>315</v>
      </c>
      <c r="G1602" s="6">
        <v>32</v>
      </c>
      <c r="H1602" s="6">
        <v>39</v>
      </c>
      <c r="I1602" s="6">
        <v>39</v>
      </c>
      <c r="J1602" s="89">
        <f>H1602-G1602</f>
        <v>7</v>
      </c>
    </row>
    <row r="1603" spans="1:61" hidden="1" x14ac:dyDescent="0.3">
      <c r="A1603" s="6">
        <v>147340</v>
      </c>
      <c r="B1603" s="6" t="e">
        <f>VLOOKUP(A1603,'[1]6.1 all cu ID (2)'!$A:$E,2,FALSE)</f>
        <v>#N/A</v>
      </c>
      <c r="C1603" s="96" t="e">
        <v>#N/A</v>
      </c>
      <c r="D1603" s="7" t="s">
        <v>167</v>
      </c>
      <c r="E1603" s="6">
        <v>395</v>
      </c>
      <c r="F1603" s="12" t="s">
        <v>318</v>
      </c>
      <c r="G1603" s="6">
        <v>76</v>
      </c>
      <c r="H1603" s="6">
        <v>83</v>
      </c>
      <c r="I1603" s="6">
        <v>83</v>
      </c>
      <c r="J1603" s="89">
        <f>H1603-G1603</f>
        <v>7</v>
      </c>
    </row>
    <row r="1604" spans="1:61" hidden="1" x14ac:dyDescent="0.3">
      <c r="A1604" s="6">
        <v>147340</v>
      </c>
      <c r="B1604" s="6" t="e">
        <f>VLOOKUP(A1604,'[1]6.1 all cu ID (2)'!$A:$E,2,FALSE)</f>
        <v>#N/A</v>
      </c>
      <c r="C1604" s="96" t="e">
        <v>#N/A</v>
      </c>
      <c r="D1604" s="7" t="s">
        <v>167</v>
      </c>
      <c r="E1604" s="6">
        <v>453</v>
      </c>
      <c r="F1604" s="12" t="s">
        <v>320</v>
      </c>
      <c r="G1604" s="6">
        <v>31</v>
      </c>
      <c r="H1604" s="6">
        <v>33</v>
      </c>
      <c r="I1604" s="6">
        <v>33</v>
      </c>
      <c r="J1604" s="89">
        <f>H1604-G1604</f>
        <v>2</v>
      </c>
    </row>
    <row r="1605" spans="1:61" s="45" customFormat="1" x14ac:dyDescent="0.3">
      <c r="A1605" s="6">
        <v>147367</v>
      </c>
      <c r="B1605" s="6">
        <f>VLOOKUP(A1605,'[1]6.1 all cu ID (2)'!$A:$E,2,FALSE)</f>
        <v>173</v>
      </c>
      <c r="C1605" s="6">
        <v>173</v>
      </c>
      <c r="D1605" s="7" t="s">
        <v>169</v>
      </c>
      <c r="E1605" s="6">
        <v>382</v>
      </c>
      <c r="F1605" s="12" t="s">
        <v>301</v>
      </c>
      <c r="G1605" s="6">
        <v>10</v>
      </c>
      <c r="H1605" s="6">
        <v>10</v>
      </c>
      <c r="I1605" s="6">
        <v>10</v>
      </c>
      <c r="J1605" s="89">
        <f>H1605-G1605</f>
        <v>0</v>
      </c>
      <c r="K1605" s="33"/>
      <c r="L1605" s="33"/>
      <c r="M1605" s="33"/>
      <c r="N1605" s="33"/>
      <c r="O1605" s="33"/>
      <c r="P1605" s="33"/>
      <c r="Q1605" s="33"/>
      <c r="R1605" s="33"/>
      <c r="S1605" s="33"/>
      <c r="T1605" s="33"/>
      <c r="U1605" s="33"/>
      <c r="V1605" s="33"/>
      <c r="W1605" s="33"/>
      <c r="X1605" s="33"/>
      <c r="Y1605" s="33"/>
      <c r="Z1605" s="33"/>
      <c r="AA1605" s="33"/>
      <c r="AB1605" s="33"/>
      <c r="AC1605" s="33"/>
      <c r="AD1605" s="33"/>
      <c r="AE1605" s="33"/>
      <c r="AF1605" s="33"/>
      <c r="AG1605" s="33"/>
      <c r="AH1605" s="33"/>
      <c r="AI1605" s="33"/>
      <c r="AJ1605" s="33"/>
      <c r="AK1605" s="33"/>
      <c r="AL1605" s="33"/>
      <c r="AM1605" s="33"/>
      <c r="AN1605" s="33"/>
      <c r="AO1605" s="33"/>
      <c r="AP1605" s="33"/>
      <c r="AQ1605" s="33"/>
      <c r="AR1605" s="33"/>
      <c r="AS1605" s="33"/>
      <c r="AT1605" s="33"/>
      <c r="AU1605" s="33"/>
      <c r="AV1605" s="33"/>
      <c r="AW1605" s="33"/>
      <c r="AX1605" s="33"/>
      <c r="AY1605" s="33"/>
      <c r="AZ1605" s="33"/>
      <c r="BA1605" s="33"/>
      <c r="BB1605" s="33"/>
      <c r="BC1605" s="33"/>
      <c r="BD1605" s="33"/>
      <c r="BE1605" s="33"/>
      <c r="BF1605" s="33"/>
      <c r="BG1605" s="33"/>
      <c r="BH1605" s="33"/>
      <c r="BI1605" s="33"/>
    </row>
    <row r="1606" spans="1:61" hidden="1" x14ac:dyDescent="0.3">
      <c r="A1606" s="6">
        <v>147347</v>
      </c>
      <c r="B1606" s="6">
        <f>VLOOKUP(A1606,'[1]6.1 all cu ID (2)'!$A:$E,2,FALSE)</f>
        <v>173</v>
      </c>
      <c r="C1606" s="6">
        <v>173</v>
      </c>
      <c r="D1606" s="7" t="s">
        <v>168</v>
      </c>
      <c r="E1606" s="6">
        <v>386</v>
      </c>
      <c r="F1606" s="12" t="s">
        <v>309</v>
      </c>
      <c r="G1606" s="6">
        <v>175</v>
      </c>
      <c r="H1606" s="6">
        <v>176</v>
      </c>
      <c r="I1606" s="6">
        <v>176</v>
      </c>
      <c r="J1606" s="89">
        <f>H1606-G1606</f>
        <v>1</v>
      </c>
    </row>
    <row r="1607" spans="1:61" hidden="1" x14ac:dyDescent="0.3">
      <c r="A1607" s="6">
        <v>147347</v>
      </c>
      <c r="B1607" s="6">
        <f>VLOOKUP(A1607,'[1]6.1 all cu ID (2)'!$A:$E,2,FALSE)</f>
        <v>173</v>
      </c>
      <c r="C1607" s="6">
        <v>173</v>
      </c>
      <c r="D1607" s="7" t="s">
        <v>168</v>
      </c>
      <c r="E1607" s="6">
        <v>387</v>
      </c>
      <c r="F1607" s="18" t="s">
        <v>310</v>
      </c>
      <c r="G1607" s="6">
        <v>42</v>
      </c>
      <c r="H1607" s="6">
        <v>42</v>
      </c>
      <c r="I1607" s="6">
        <v>42</v>
      </c>
      <c r="J1607" s="89">
        <f>H1607-G1607</f>
        <v>0</v>
      </c>
    </row>
    <row r="1608" spans="1:61" hidden="1" x14ac:dyDescent="0.3">
      <c r="A1608" s="6">
        <v>147347</v>
      </c>
      <c r="B1608" s="6">
        <f>VLOOKUP(A1608,'[1]6.1 all cu ID (2)'!$A:$E,2,FALSE)</f>
        <v>173</v>
      </c>
      <c r="C1608" s="6">
        <v>173</v>
      </c>
      <c r="D1608" s="7" t="s">
        <v>168</v>
      </c>
      <c r="E1608" s="6">
        <v>388</v>
      </c>
      <c r="F1608" s="19" t="s">
        <v>311</v>
      </c>
      <c r="G1608" s="6">
        <v>53</v>
      </c>
      <c r="H1608" s="6">
        <v>56</v>
      </c>
      <c r="I1608" s="6">
        <v>56</v>
      </c>
      <c r="J1608" s="89">
        <f>H1608-G1608</f>
        <v>3</v>
      </c>
    </row>
    <row r="1609" spans="1:61" hidden="1" x14ac:dyDescent="0.3">
      <c r="A1609" s="6">
        <v>147347</v>
      </c>
      <c r="B1609" s="6">
        <f>VLOOKUP(A1609,'[1]6.1 all cu ID (2)'!$A:$E,2,FALSE)</f>
        <v>173</v>
      </c>
      <c r="C1609" s="6">
        <v>173</v>
      </c>
      <c r="D1609" s="7" t="s">
        <v>168</v>
      </c>
      <c r="E1609" s="6">
        <v>389</v>
      </c>
      <c r="F1609" s="20" t="s">
        <v>312</v>
      </c>
      <c r="G1609" s="6">
        <v>30</v>
      </c>
      <c r="H1609" s="6">
        <v>64</v>
      </c>
      <c r="I1609" s="6">
        <v>64</v>
      </c>
      <c r="J1609" s="89">
        <f>H1609-G1609</f>
        <v>34</v>
      </c>
    </row>
    <row r="1610" spans="1:61" hidden="1" x14ac:dyDescent="0.3">
      <c r="A1610" s="6">
        <v>147347</v>
      </c>
      <c r="B1610" s="6">
        <f>VLOOKUP(A1610,'[1]6.1 all cu ID (2)'!$A:$E,2,FALSE)</f>
        <v>173</v>
      </c>
      <c r="C1610" s="6">
        <v>173</v>
      </c>
      <c r="D1610" s="7" t="s">
        <v>168</v>
      </c>
      <c r="E1610" s="6">
        <v>390</v>
      </c>
      <c r="F1610" s="19" t="s">
        <v>313</v>
      </c>
      <c r="G1610" s="6">
        <v>5</v>
      </c>
      <c r="H1610" s="6">
        <v>5</v>
      </c>
      <c r="I1610" s="6">
        <v>5</v>
      </c>
      <c r="J1610" s="89">
        <f>H1610-G1610</f>
        <v>0</v>
      </c>
    </row>
    <row r="1611" spans="1:61" hidden="1" x14ac:dyDescent="0.3">
      <c r="A1611" s="6">
        <v>147347</v>
      </c>
      <c r="B1611" s="6">
        <f>VLOOKUP(A1611,'[1]6.1 all cu ID (2)'!$A:$E,2,FALSE)</f>
        <v>173</v>
      </c>
      <c r="C1611" s="6">
        <v>173</v>
      </c>
      <c r="D1611" s="7" t="s">
        <v>168</v>
      </c>
      <c r="E1611" s="6">
        <v>391</v>
      </c>
      <c r="F1611" s="20" t="s">
        <v>314</v>
      </c>
      <c r="G1611" s="6">
        <v>87</v>
      </c>
      <c r="H1611" s="6">
        <v>228</v>
      </c>
      <c r="I1611" s="6">
        <v>228</v>
      </c>
      <c r="J1611" s="89">
        <f>H1611-G1611</f>
        <v>141</v>
      </c>
    </row>
    <row r="1612" spans="1:61" hidden="1" x14ac:dyDescent="0.3">
      <c r="A1612" s="6">
        <v>147347</v>
      </c>
      <c r="B1612" s="6">
        <f>VLOOKUP(A1612,'[1]6.1 all cu ID (2)'!$A:$E,2,FALSE)</f>
        <v>173</v>
      </c>
      <c r="C1612" s="6">
        <v>173</v>
      </c>
      <c r="D1612" s="7" t="s">
        <v>168</v>
      </c>
      <c r="E1612" s="6">
        <v>392</v>
      </c>
      <c r="F1612" s="12" t="s">
        <v>315</v>
      </c>
      <c r="G1612" s="6">
        <v>10</v>
      </c>
      <c r="H1612" s="6">
        <v>42</v>
      </c>
      <c r="I1612" s="6">
        <v>42</v>
      </c>
      <c r="J1612" s="89">
        <f>H1612-G1612</f>
        <v>32</v>
      </c>
    </row>
    <row r="1613" spans="1:61" hidden="1" x14ac:dyDescent="0.3">
      <c r="A1613" s="6">
        <v>147347</v>
      </c>
      <c r="B1613" s="6">
        <f>VLOOKUP(A1613,'[1]6.1 all cu ID (2)'!$A:$E,2,FALSE)</f>
        <v>173</v>
      </c>
      <c r="C1613" s="6">
        <v>173</v>
      </c>
      <c r="D1613" s="7" t="s">
        <v>168</v>
      </c>
      <c r="E1613" s="6">
        <v>395</v>
      </c>
      <c r="F1613" s="12" t="s">
        <v>318</v>
      </c>
      <c r="G1613" s="6">
        <v>42</v>
      </c>
      <c r="H1613" s="6">
        <v>42</v>
      </c>
      <c r="I1613" s="6">
        <v>42</v>
      </c>
      <c r="J1613" s="89">
        <f>H1613-G1613</f>
        <v>0</v>
      </c>
    </row>
    <row r="1614" spans="1:61" hidden="1" x14ac:dyDescent="0.3">
      <c r="A1614" s="6">
        <v>147347</v>
      </c>
      <c r="B1614" s="6">
        <f>VLOOKUP(A1614,'[1]6.1 all cu ID (2)'!$A:$E,2,FALSE)</f>
        <v>173</v>
      </c>
      <c r="C1614" s="6">
        <v>173</v>
      </c>
      <c r="D1614" s="7" t="s">
        <v>168</v>
      </c>
      <c r="E1614" s="6">
        <v>453</v>
      </c>
      <c r="F1614" s="12" t="s">
        <v>320</v>
      </c>
      <c r="G1614" s="6">
        <v>42</v>
      </c>
      <c r="H1614" s="6">
        <v>42</v>
      </c>
      <c r="I1614" s="6">
        <v>42</v>
      </c>
      <c r="J1614" s="89">
        <f>H1614-G1614</f>
        <v>0</v>
      </c>
    </row>
    <row r="1615" spans="1:61" hidden="1" x14ac:dyDescent="0.3">
      <c r="A1615" s="6">
        <v>148404</v>
      </c>
      <c r="B1615" s="6">
        <f>VLOOKUP(A1615,'[1]6.1 all cu ID (2)'!$A:$E,2,FALSE)</f>
        <v>173</v>
      </c>
      <c r="C1615" s="6">
        <v>173</v>
      </c>
      <c r="D1615" s="7" t="s">
        <v>229</v>
      </c>
      <c r="E1615" s="6">
        <v>384</v>
      </c>
      <c r="F1615" s="12" t="s">
        <v>307</v>
      </c>
      <c r="G1615" s="6">
        <v>32</v>
      </c>
      <c r="H1615" s="6">
        <v>32</v>
      </c>
      <c r="I1615" s="6">
        <v>32</v>
      </c>
      <c r="J1615" s="89">
        <f>H1615-G1615</f>
        <v>0</v>
      </c>
    </row>
    <row r="1616" spans="1:61" x14ac:dyDescent="0.3">
      <c r="A1616" s="6">
        <v>147972</v>
      </c>
      <c r="B1616" s="6">
        <f>VLOOKUP(A1616,'[1]6.1 all cu ID (2)'!$A:$E,2,FALSE)</f>
        <v>173</v>
      </c>
      <c r="C1616" s="6">
        <v>173</v>
      </c>
      <c r="D1616" s="7" t="s">
        <v>300</v>
      </c>
      <c r="E1616" s="6">
        <v>382</v>
      </c>
      <c r="F1616" s="12" t="s">
        <v>301</v>
      </c>
      <c r="G1616" s="6">
        <v>10</v>
      </c>
      <c r="H1616" s="7">
        <v>10</v>
      </c>
      <c r="I1616" s="7">
        <v>10</v>
      </c>
      <c r="J1616" s="89">
        <f>H1616-G1616</f>
        <v>0</v>
      </c>
    </row>
    <row r="1617" spans="1:10" hidden="1" x14ac:dyDescent="0.3">
      <c r="A1617" s="6">
        <v>147367</v>
      </c>
      <c r="B1617" s="6">
        <f>VLOOKUP(A1617,'[1]6.1 all cu ID (2)'!$A:$E,2,FALSE)</f>
        <v>173</v>
      </c>
      <c r="C1617" s="6">
        <v>173</v>
      </c>
      <c r="D1617" s="7" t="s">
        <v>169</v>
      </c>
      <c r="E1617" s="6">
        <v>386</v>
      </c>
      <c r="F1617" s="12" t="s">
        <v>309</v>
      </c>
      <c r="G1617" s="6">
        <v>145</v>
      </c>
      <c r="H1617" s="6">
        <v>246</v>
      </c>
      <c r="I1617" s="6">
        <v>246</v>
      </c>
      <c r="J1617" s="89">
        <f>H1617-G1617</f>
        <v>101</v>
      </c>
    </row>
    <row r="1618" spans="1:10" hidden="1" x14ac:dyDescent="0.3">
      <c r="A1618" s="6">
        <v>147367</v>
      </c>
      <c r="B1618" s="6">
        <f>VLOOKUP(A1618,'[1]6.1 all cu ID (2)'!$A:$E,2,FALSE)</f>
        <v>173</v>
      </c>
      <c r="C1618" s="6">
        <v>173</v>
      </c>
      <c r="D1618" s="7" t="s">
        <v>169</v>
      </c>
      <c r="E1618" s="6">
        <v>387</v>
      </c>
      <c r="F1618" s="18" t="s">
        <v>310</v>
      </c>
      <c r="G1618" s="6">
        <v>90</v>
      </c>
      <c r="H1618" s="6">
        <v>92</v>
      </c>
      <c r="I1618" s="6">
        <v>92</v>
      </c>
      <c r="J1618" s="89">
        <f>H1618-G1618</f>
        <v>2</v>
      </c>
    </row>
    <row r="1619" spans="1:10" hidden="1" x14ac:dyDescent="0.3">
      <c r="A1619" s="6">
        <v>147367</v>
      </c>
      <c r="B1619" s="6">
        <f>VLOOKUP(A1619,'[1]6.1 all cu ID (2)'!$A:$E,2,FALSE)</f>
        <v>173</v>
      </c>
      <c r="C1619" s="6">
        <v>173</v>
      </c>
      <c r="D1619" s="7" t="s">
        <v>169</v>
      </c>
      <c r="E1619" s="6">
        <v>388</v>
      </c>
      <c r="F1619" s="19" t="s">
        <v>311</v>
      </c>
      <c r="G1619" s="6">
        <v>134</v>
      </c>
      <c r="H1619" s="6">
        <v>212</v>
      </c>
      <c r="I1619" s="6">
        <v>212</v>
      </c>
      <c r="J1619" s="89">
        <f>H1619-G1619</f>
        <v>78</v>
      </c>
    </row>
    <row r="1620" spans="1:10" hidden="1" x14ac:dyDescent="0.3">
      <c r="A1620" s="6">
        <v>147367</v>
      </c>
      <c r="B1620" s="6">
        <f>VLOOKUP(A1620,'[1]6.1 all cu ID (2)'!$A:$E,2,FALSE)</f>
        <v>173</v>
      </c>
      <c r="C1620" s="6">
        <v>173</v>
      </c>
      <c r="D1620" s="7" t="s">
        <v>169</v>
      </c>
      <c r="E1620" s="6">
        <v>389</v>
      </c>
      <c r="F1620" s="20" t="s">
        <v>312</v>
      </c>
      <c r="G1620" s="6">
        <v>15</v>
      </c>
      <c r="H1620" s="6">
        <v>19</v>
      </c>
      <c r="I1620" s="6">
        <v>19</v>
      </c>
      <c r="J1620" s="89">
        <f>H1620-G1620</f>
        <v>4</v>
      </c>
    </row>
    <row r="1621" spans="1:10" hidden="1" x14ac:dyDescent="0.3">
      <c r="A1621" s="6">
        <v>147367</v>
      </c>
      <c r="B1621" s="6">
        <f>VLOOKUP(A1621,'[1]6.1 all cu ID (2)'!$A:$E,2,FALSE)</f>
        <v>173</v>
      </c>
      <c r="C1621" s="6">
        <v>173</v>
      </c>
      <c r="D1621" s="7" t="s">
        <v>169</v>
      </c>
      <c r="E1621" s="6">
        <v>390</v>
      </c>
      <c r="F1621" s="19" t="s">
        <v>313</v>
      </c>
      <c r="G1621" s="6">
        <v>20</v>
      </c>
      <c r="H1621" s="6">
        <v>20</v>
      </c>
      <c r="I1621" s="6">
        <v>20</v>
      </c>
      <c r="J1621" s="89">
        <f>H1621-G1621</f>
        <v>0</v>
      </c>
    </row>
    <row r="1622" spans="1:10" hidden="1" x14ac:dyDescent="0.3">
      <c r="A1622" s="6">
        <v>147367</v>
      </c>
      <c r="B1622" s="6">
        <f>VLOOKUP(A1622,'[1]6.1 all cu ID (2)'!$A:$E,2,FALSE)</f>
        <v>173</v>
      </c>
      <c r="C1622" s="6">
        <v>173</v>
      </c>
      <c r="D1622" s="7" t="s">
        <v>169</v>
      </c>
      <c r="E1622" s="6">
        <v>391</v>
      </c>
      <c r="F1622" s="20" t="s">
        <v>314</v>
      </c>
      <c r="G1622" s="6">
        <v>110</v>
      </c>
      <c r="H1622" s="6">
        <v>125</v>
      </c>
      <c r="I1622" s="6">
        <v>125</v>
      </c>
      <c r="J1622" s="89">
        <f>H1622-G1622</f>
        <v>15</v>
      </c>
    </row>
    <row r="1623" spans="1:10" hidden="1" x14ac:dyDescent="0.3">
      <c r="A1623" s="6">
        <v>147367</v>
      </c>
      <c r="B1623" s="6">
        <f>VLOOKUP(A1623,'[1]6.1 all cu ID (2)'!$A:$E,2,FALSE)</f>
        <v>173</v>
      </c>
      <c r="C1623" s="6">
        <v>173</v>
      </c>
      <c r="D1623" s="7" t="s">
        <v>169</v>
      </c>
      <c r="E1623" s="6">
        <v>392</v>
      </c>
      <c r="F1623" s="12" t="s">
        <v>315</v>
      </c>
      <c r="G1623" s="6">
        <v>6</v>
      </c>
      <c r="H1623" s="6">
        <v>6</v>
      </c>
      <c r="I1623" s="6">
        <v>6</v>
      </c>
      <c r="J1623" s="89">
        <f>H1623-G1623</f>
        <v>0</v>
      </c>
    </row>
    <row r="1624" spans="1:10" hidden="1" x14ac:dyDescent="0.3">
      <c r="A1624" s="6">
        <v>147367</v>
      </c>
      <c r="B1624" s="6">
        <f>VLOOKUP(A1624,'[1]6.1 all cu ID (2)'!$A:$E,2,FALSE)</f>
        <v>173</v>
      </c>
      <c r="C1624" s="6">
        <v>173</v>
      </c>
      <c r="D1624" s="7" t="s">
        <v>169</v>
      </c>
      <c r="E1624" s="6">
        <v>394</v>
      </c>
      <c r="F1624" s="22" t="s">
        <v>317</v>
      </c>
      <c r="G1624" s="6">
        <v>52</v>
      </c>
      <c r="H1624" s="6">
        <v>37</v>
      </c>
      <c r="I1624" s="6">
        <v>37</v>
      </c>
      <c r="J1624" s="89">
        <f>H1624-G1624</f>
        <v>-15</v>
      </c>
    </row>
    <row r="1625" spans="1:10" hidden="1" x14ac:dyDescent="0.3">
      <c r="A1625" s="6">
        <v>147367</v>
      </c>
      <c r="B1625" s="6">
        <f>VLOOKUP(A1625,'[1]6.1 all cu ID (2)'!$A:$E,2,FALSE)</f>
        <v>173</v>
      </c>
      <c r="C1625" s="6">
        <v>173</v>
      </c>
      <c r="D1625" s="7" t="s">
        <v>169</v>
      </c>
      <c r="E1625" s="6">
        <v>395</v>
      </c>
      <c r="F1625" s="12" t="s">
        <v>318</v>
      </c>
      <c r="G1625" s="6">
        <v>79</v>
      </c>
      <c r="H1625" s="6">
        <v>88</v>
      </c>
      <c r="I1625" s="6">
        <v>88</v>
      </c>
      <c r="J1625" s="89">
        <f>H1625-G1625</f>
        <v>9</v>
      </c>
    </row>
    <row r="1626" spans="1:10" hidden="1" x14ac:dyDescent="0.3">
      <c r="A1626" s="6">
        <v>147367</v>
      </c>
      <c r="B1626" s="6">
        <f>VLOOKUP(A1626,'[1]6.1 all cu ID (2)'!$A:$E,2,FALSE)</f>
        <v>173</v>
      </c>
      <c r="C1626" s="6">
        <v>173</v>
      </c>
      <c r="D1626" s="7" t="s">
        <v>169</v>
      </c>
      <c r="E1626" s="6">
        <v>453</v>
      </c>
      <c r="F1626" s="12" t="s">
        <v>320</v>
      </c>
      <c r="G1626" s="6">
        <v>54</v>
      </c>
      <c r="H1626" s="6">
        <v>59</v>
      </c>
      <c r="I1626" s="6">
        <v>59</v>
      </c>
      <c r="J1626" s="89">
        <f>H1626-G1626</f>
        <v>5</v>
      </c>
    </row>
    <row r="1627" spans="1:10" hidden="1" x14ac:dyDescent="0.3">
      <c r="A1627" s="6">
        <v>147303</v>
      </c>
      <c r="B1627" s="6">
        <f>VLOOKUP(A1627,'[1]6.1 all cu ID (2)'!$A:$E,2,FALSE)</f>
        <v>173</v>
      </c>
      <c r="C1627" s="6">
        <v>173</v>
      </c>
      <c r="D1627" s="7" t="s">
        <v>166</v>
      </c>
      <c r="E1627" s="6">
        <v>384</v>
      </c>
      <c r="F1627" s="12" t="s">
        <v>307</v>
      </c>
      <c r="G1627" s="6">
        <v>31</v>
      </c>
      <c r="H1627" s="6" t="s">
        <v>9</v>
      </c>
      <c r="I1627" s="6" t="s">
        <v>9</v>
      </c>
      <c r="J1627" s="89" t="e">
        <f>H1627-G1627</f>
        <v>#VALUE!</v>
      </c>
    </row>
    <row r="1628" spans="1:10" x14ac:dyDescent="0.3">
      <c r="A1628" s="6">
        <v>148396</v>
      </c>
      <c r="B1628" s="6">
        <f>VLOOKUP(A1628,'[1]6.1 all cu ID (2)'!$A:$E,2,FALSE)</f>
        <v>173</v>
      </c>
      <c r="C1628" s="6">
        <v>173</v>
      </c>
      <c r="D1628" s="7" t="s">
        <v>227</v>
      </c>
      <c r="E1628" s="6">
        <v>382</v>
      </c>
      <c r="F1628" s="12" t="s">
        <v>301</v>
      </c>
      <c r="G1628" s="6">
        <v>10</v>
      </c>
      <c r="H1628" s="6">
        <v>10</v>
      </c>
      <c r="I1628" s="6">
        <v>10</v>
      </c>
      <c r="J1628" s="89">
        <f>H1628-G1628</f>
        <v>0</v>
      </c>
    </row>
    <row r="1629" spans="1:10" hidden="1" x14ac:dyDescent="0.3">
      <c r="A1629" s="6">
        <v>147409</v>
      </c>
      <c r="B1629" s="6">
        <f>VLOOKUP(A1629,'[1]6.1 all cu ID (2)'!$A:$E,2,FALSE)</f>
        <v>173</v>
      </c>
      <c r="C1629" s="6">
        <v>173</v>
      </c>
      <c r="D1629" s="7" t="s">
        <v>170</v>
      </c>
      <c r="E1629" s="6">
        <v>386</v>
      </c>
      <c r="F1629" s="12" t="s">
        <v>309</v>
      </c>
      <c r="G1629" s="6">
        <v>242</v>
      </c>
      <c r="H1629" s="6" t="s">
        <v>9</v>
      </c>
      <c r="I1629" s="6" t="s">
        <v>9</v>
      </c>
      <c r="J1629" s="89" t="e">
        <f>H1629-G1629</f>
        <v>#VALUE!</v>
      </c>
    </row>
    <row r="1630" spans="1:10" hidden="1" x14ac:dyDescent="0.3">
      <c r="A1630" s="6">
        <v>147409</v>
      </c>
      <c r="B1630" s="6">
        <f>VLOOKUP(A1630,'[1]6.1 all cu ID (2)'!$A:$E,2,FALSE)</f>
        <v>173</v>
      </c>
      <c r="C1630" s="6">
        <v>173</v>
      </c>
      <c r="D1630" s="7" t="s">
        <v>170</v>
      </c>
      <c r="E1630" s="6">
        <v>387</v>
      </c>
      <c r="F1630" s="18" t="s">
        <v>310</v>
      </c>
      <c r="G1630" s="6">
        <v>237</v>
      </c>
      <c r="H1630" s="6" t="s">
        <v>9</v>
      </c>
      <c r="I1630" s="6" t="s">
        <v>9</v>
      </c>
      <c r="J1630" s="89" t="e">
        <f>H1630-G1630</f>
        <v>#VALUE!</v>
      </c>
    </row>
    <row r="1631" spans="1:10" hidden="1" x14ac:dyDescent="0.3">
      <c r="A1631" s="6">
        <v>147409</v>
      </c>
      <c r="B1631" s="6">
        <f>VLOOKUP(A1631,'[1]6.1 all cu ID (2)'!$A:$E,2,FALSE)</f>
        <v>173</v>
      </c>
      <c r="C1631" s="6">
        <v>173</v>
      </c>
      <c r="D1631" s="7" t="s">
        <v>170</v>
      </c>
      <c r="E1631" s="6">
        <v>388</v>
      </c>
      <c r="F1631" s="19" t="s">
        <v>311</v>
      </c>
      <c r="G1631" s="6">
        <v>195</v>
      </c>
      <c r="H1631" s="6" t="s">
        <v>9</v>
      </c>
      <c r="I1631" s="6" t="s">
        <v>9</v>
      </c>
      <c r="J1631" s="89" t="e">
        <f>H1631-G1631</f>
        <v>#VALUE!</v>
      </c>
    </row>
    <row r="1632" spans="1:10" hidden="1" x14ac:dyDescent="0.3">
      <c r="A1632" s="6">
        <v>147409</v>
      </c>
      <c r="B1632" s="6">
        <f>VLOOKUP(A1632,'[1]6.1 all cu ID (2)'!$A:$E,2,FALSE)</f>
        <v>173</v>
      </c>
      <c r="C1632" s="6">
        <v>173</v>
      </c>
      <c r="D1632" s="7" t="s">
        <v>170</v>
      </c>
      <c r="E1632" s="6">
        <v>389</v>
      </c>
      <c r="F1632" s="20" t="s">
        <v>312</v>
      </c>
      <c r="G1632" s="6">
        <v>5</v>
      </c>
      <c r="H1632" s="6" t="s">
        <v>9</v>
      </c>
      <c r="I1632" s="6" t="s">
        <v>9</v>
      </c>
      <c r="J1632" s="89" t="e">
        <f>H1632-G1632</f>
        <v>#VALUE!</v>
      </c>
    </row>
    <row r="1633" spans="1:10" hidden="1" x14ac:dyDescent="0.3">
      <c r="A1633" s="6">
        <v>147409</v>
      </c>
      <c r="B1633" s="6">
        <f>VLOOKUP(A1633,'[1]6.1 all cu ID (2)'!$A:$E,2,FALSE)</f>
        <v>173</v>
      </c>
      <c r="C1633" s="6">
        <v>173</v>
      </c>
      <c r="D1633" s="7" t="s">
        <v>170</v>
      </c>
      <c r="E1633" s="6">
        <v>391</v>
      </c>
      <c r="F1633" s="20" t="s">
        <v>314</v>
      </c>
      <c r="G1633" s="6">
        <v>37</v>
      </c>
      <c r="H1633" s="6" t="s">
        <v>9</v>
      </c>
      <c r="I1633" s="6" t="s">
        <v>9</v>
      </c>
      <c r="J1633" s="89" t="e">
        <f>H1633-G1633</f>
        <v>#VALUE!</v>
      </c>
    </row>
    <row r="1634" spans="1:10" hidden="1" x14ac:dyDescent="0.3">
      <c r="A1634" s="6">
        <v>147409</v>
      </c>
      <c r="B1634" s="6">
        <f>VLOOKUP(A1634,'[1]6.1 all cu ID (2)'!$A:$E,2,FALSE)</f>
        <v>173</v>
      </c>
      <c r="C1634" s="6">
        <v>173</v>
      </c>
      <c r="D1634" s="7" t="s">
        <v>170</v>
      </c>
      <c r="E1634" s="6">
        <v>392</v>
      </c>
      <c r="F1634" s="12" t="s">
        <v>315</v>
      </c>
      <c r="G1634" s="6">
        <v>1</v>
      </c>
      <c r="H1634" s="6" t="s">
        <v>9</v>
      </c>
      <c r="I1634" s="6" t="s">
        <v>9</v>
      </c>
      <c r="J1634" s="89" t="e">
        <f>H1634-G1634</f>
        <v>#VALUE!</v>
      </c>
    </row>
    <row r="1635" spans="1:10" hidden="1" x14ac:dyDescent="0.3">
      <c r="A1635" s="6">
        <v>147409</v>
      </c>
      <c r="B1635" s="6">
        <f>VLOOKUP(A1635,'[1]6.1 all cu ID (2)'!$A:$E,2,FALSE)</f>
        <v>173</v>
      </c>
      <c r="C1635" s="6">
        <v>173</v>
      </c>
      <c r="D1635" s="7" t="s">
        <v>170</v>
      </c>
      <c r="E1635" s="6">
        <v>394</v>
      </c>
      <c r="F1635" s="22" t="s">
        <v>317</v>
      </c>
      <c r="G1635" s="6">
        <v>90</v>
      </c>
      <c r="H1635" s="6" t="s">
        <v>9</v>
      </c>
      <c r="I1635" s="6" t="s">
        <v>9</v>
      </c>
      <c r="J1635" s="89" t="e">
        <f>H1635-G1635</f>
        <v>#VALUE!</v>
      </c>
    </row>
    <row r="1636" spans="1:10" hidden="1" x14ac:dyDescent="0.3">
      <c r="A1636" s="6">
        <v>147409</v>
      </c>
      <c r="B1636" s="6">
        <f>VLOOKUP(A1636,'[1]6.1 all cu ID (2)'!$A:$E,2,FALSE)</f>
        <v>173</v>
      </c>
      <c r="C1636" s="6">
        <v>173</v>
      </c>
      <c r="D1636" s="7" t="s">
        <v>170</v>
      </c>
      <c r="E1636" s="6">
        <v>395</v>
      </c>
      <c r="F1636" s="12" t="s">
        <v>318</v>
      </c>
      <c r="G1636" s="6">
        <v>217</v>
      </c>
      <c r="H1636" s="6" t="s">
        <v>9</v>
      </c>
      <c r="I1636" s="6" t="s">
        <v>9</v>
      </c>
      <c r="J1636" s="89" t="e">
        <f>H1636-G1636</f>
        <v>#VALUE!</v>
      </c>
    </row>
    <row r="1637" spans="1:10" hidden="1" x14ac:dyDescent="0.3">
      <c r="A1637" s="6">
        <v>147409</v>
      </c>
      <c r="B1637" s="6">
        <f>VLOOKUP(A1637,'[1]6.1 all cu ID (2)'!$A:$E,2,FALSE)</f>
        <v>173</v>
      </c>
      <c r="C1637" s="6">
        <v>173</v>
      </c>
      <c r="D1637" s="7" t="s">
        <v>170</v>
      </c>
      <c r="E1637" s="6">
        <v>453</v>
      </c>
      <c r="F1637" s="12" t="s">
        <v>320</v>
      </c>
      <c r="G1637" s="6">
        <v>61</v>
      </c>
      <c r="H1637" s="6" t="s">
        <v>9</v>
      </c>
      <c r="I1637" s="6" t="s">
        <v>9</v>
      </c>
      <c r="J1637" s="89" t="e">
        <f>H1637-G1637</f>
        <v>#VALUE!</v>
      </c>
    </row>
    <row r="1638" spans="1:10" hidden="1" x14ac:dyDescent="0.3">
      <c r="A1638" s="31">
        <v>147340</v>
      </c>
      <c r="B1638" s="31" t="e">
        <f>VLOOKUP(A1638,'[1]6.1 all cu ID (2)'!$A:$E,2,FALSE)</f>
        <v>#N/A</v>
      </c>
      <c r="C1638" s="96" t="e">
        <v>#N/A</v>
      </c>
      <c r="D1638" s="32" t="s">
        <v>167</v>
      </c>
      <c r="E1638" s="31">
        <v>384</v>
      </c>
      <c r="F1638" s="8" t="s">
        <v>307</v>
      </c>
      <c r="G1638" s="31">
        <v>31</v>
      </c>
      <c r="H1638" s="31">
        <v>35</v>
      </c>
      <c r="I1638" s="31">
        <v>35</v>
      </c>
      <c r="J1638" s="89">
        <f>H1638-G1638</f>
        <v>4</v>
      </c>
    </row>
    <row r="1639" spans="1:10" hidden="1" x14ac:dyDescent="0.3">
      <c r="A1639" s="6">
        <v>148980</v>
      </c>
      <c r="B1639" s="6">
        <f>VLOOKUP(A1639,'[1]6.1 all cu ID (2)'!$A:$E,2,FALSE)</f>
        <v>173</v>
      </c>
      <c r="C1639" s="6">
        <v>173</v>
      </c>
      <c r="D1639" s="7" t="s">
        <v>253</v>
      </c>
      <c r="E1639" s="6">
        <v>384</v>
      </c>
      <c r="F1639" s="12" t="s">
        <v>307</v>
      </c>
      <c r="G1639" s="6">
        <v>31</v>
      </c>
      <c r="H1639" s="6">
        <v>38</v>
      </c>
      <c r="I1639" s="6">
        <v>38</v>
      </c>
      <c r="J1639" s="89">
        <f>H1639-G1639</f>
        <v>7</v>
      </c>
    </row>
    <row r="1640" spans="1:10" x14ac:dyDescent="0.3">
      <c r="A1640" s="6">
        <v>148596</v>
      </c>
      <c r="B1640" s="6">
        <f>VLOOKUP(A1640,'[1]6.1 all cu ID (2)'!$A:$E,2,FALSE)</f>
        <v>173</v>
      </c>
      <c r="C1640" s="6">
        <v>173</v>
      </c>
      <c r="D1640" s="7" t="s">
        <v>235</v>
      </c>
      <c r="E1640" s="6">
        <v>382</v>
      </c>
      <c r="F1640" s="12" t="s">
        <v>301</v>
      </c>
      <c r="G1640" s="6">
        <v>10</v>
      </c>
      <c r="H1640" s="6">
        <v>10</v>
      </c>
      <c r="I1640" s="6">
        <v>10</v>
      </c>
      <c r="J1640" s="89">
        <f>H1640-G1640</f>
        <v>0</v>
      </c>
    </row>
    <row r="1641" spans="1:10" hidden="1" x14ac:dyDescent="0.3">
      <c r="A1641" s="6">
        <v>147415</v>
      </c>
      <c r="B1641" s="6">
        <f>VLOOKUP(A1641,'[1]6.1 all cu ID (2)'!$A:$E,2,FALSE)</f>
        <v>173</v>
      </c>
      <c r="C1641" s="6">
        <v>173</v>
      </c>
      <c r="D1641" s="7" t="s">
        <v>108</v>
      </c>
      <c r="E1641" s="6">
        <v>386</v>
      </c>
      <c r="F1641" s="12" t="s">
        <v>309</v>
      </c>
      <c r="G1641" s="6">
        <v>700</v>
      </c>
      <c r="H1641" s="6" t="s">
        <v>9</v>
      </c>
      <c r="I1641" s="6" t="s">
        <v>9</v>
      </c>
      <c r="J1641" s="89" t="e">
        <f>H1641-G1641</f>
        <v>#VALUE!</v>
      </c>
    </row>
    <row r="1642" spans="1:10" hidden="1" x14ac:dyDescent="0.3">
      <c r="A1642" s="6">
        <v>147415</v>
      </c>
      <c r="B1642" s="6">
        <f>VLOOKUP(A1642,'[1]6.1 all cu ID (2)'!$A:$E,2,FALSE)</f>
        <v>173</v>
      </c>
      <c r="C1642" s="6">
        <v>173</v>
      </c>
      <c r="D1642" s="7" t="s">
        <v>108</v>
      </c>
      <c r="E1642" s="6">
        <v>387</v>
      </c>
      <c r="F1642" s="18" t="s">
        <v>310</v>
      </c>
      <c r="G1642" s="6">
        <v>250</v>
      </c>
      <c r="H1642" s="6" t="s">
        <v>9</v>
      </c>
      <c r="I1642" s="6" t="s">
        <v>9</v>
      </c>
      <c r="J1642" s="89" t="e">
        <f>H1642-G1642</f>
        <v>#VALUE!</v>
      </c>
    </row>
    <row r="1643" spans="1:10" hidden="1" x14ac:dyDescent="0.3">
      <c r="A1643" s="6">
        <v>147415</v>
      </c>
      <c r="B1643" s="6">
        <f>VLOOKUP(A1643,'[1]6.1 all cu ID (2)'!$A:$E,2,FALSE)</f>
        <v>173</v>
      </c>
      <c r="C1643" s="6">
        <v>173</v>
      </c>
      <c r="D1643" s="7" t="s">
        <v>108</v>
      </c>
      <c r="E1643" s="6">
        <v>389</v>
      </c>
      <c r="F1643" s="20" t="s">
        <v>312</v>
      </c>
      <c r="G1643" s="6">
        <v>260</v>
      </c>
      <c r="H1643" s="6">
        <v>54</v>
      </c>
      <c r="I1643" s="6">
        <v>54</v>
      </c>
      <c r="J1643" s="89">
        <f>H1643-G1643</f>
        <v>-206</v>
      </c>
    </row>
    <row r="1644" spans="1:10" hidden="1" x14ac:dyDescent="0.3">
      <c r="A1644" s="6">
        <v>147415</v>
      </c>
      <c r="B1644" s="6">
        <f>VLOOKUP(A1644,'[1]6.1 all cu ID (2)'!$A:$E,2,FALSE)</f>
        <v>173</v>
      </c>
      <c r="C1644" s="6">
        <v>173</v>
      </c>
      <c r="D1644" s="7" t="s">
        <v>108</v>
      </c>
      <c r="E1644" s="6">
        <v>391</v>
      </c>
      <c r="F1644" s="20" t="s">
        <v>314</v>
      </c>
      <c r="G1644" s="6">
        <v>1000</v>
      </c>
      <c r="H1644" s="6">
        <v>273</v>
      </c>
      <c r="I1644" s="6">
        <v>273</v>
      </c>
      <c r="J1644" s="89">
        <f>H1644-G1644</f>
        <v>-727</v>
      </c>
    </row>
    <row r="1645" spans="1:10" hidden="1" x14ac:dyDescent="0.3">
      <c r="A1645" s="6">
        <v>147415</v>
      </c>
      <c r="B1645" s="6">
        <f>VLOOKUP(A1645,'[1]6.1 all cu ID (2)'!$A:$E,2,FALSE)</f>
        <v>173</v>
      </c>
      <c r="C1645" s="6">
        <v>173</v>
      </c>
      <c r="D1645" s="7" t="s">
        <v>108</v>
      </c>
      <c r="E1645" s="6">
        <v>392</v>
      </c>
      <c r="F1645" s="12" t="s">
        <v>315</v>
      </c>
      <c r="G1645" s="6">
        <v>19</v>
      </c>
      <c r="H1645" s="6">
        <v>1</v>
      </c>
      <c r="I1645" s="6">
        <v>1</v>
      </c>
      <c r="J1645" s="89">
        <f>H1645-G1645</f>
        <v>-18</v>
      </c>
    </row>
    <row r="1646" spans="1:10" hidden="1" x14ac:dyDescent="0.3">
      <c r="A1646" s="6">
        <v>147415</v>
      </c>
      <c r="B1646" s="6">
        <f>VLOOKUP(A1646,'[1]6.1 all cu ID (2)'!$A:$E,2,FALSE)</f>
        <v>173</v>
      </c>
      <c r="C1646" s="6">
        <v>173</v>
      </c>
      <c r="D1646" s="7" t="s">
        <v>108</v>
      </c>
      <c r="E1646" s="6">
        <v>395</v>
      </c>
      <c r="F1646" s="12" t="s">
        <v>318</v>
      </c>
      <c r="G1646" s="6">
        <v>213</v>
      </c>
      <c r="H1646" s="6" t="s">
        <v>9</v>
      </c>
      <c r="I1646" s="6" t="s">
        <v>9</v>
      </c>
      <c r="J1646" s="89" t="e">
        <f>H1646-G1646</f>
        <v>#VALUE!</v>
      </c>
    </row>
    <row r="1647" spans="1:10" x14ac:dyDescent="0.3">
      <c r="A1647" s="6">
        <v>148943</v>
      </c>
      <c r="B1647" s="6">
        <f>VLOOKUP(A1647,'[1]6.1 all cu ID (2)'!$A:$E,2,FALSE)</f>
        <v>173</v>
      </c>
      <c r="C1647" s="6">
        <v>173</v>
      </c>
      <c r="D1647" s="7" t="s">
        <v>248</v>
      </c>
      <c r="E1647" s="6">
        <v>382</v>
      </c>
      <c r="F1647" s="12" t="s">
        <v>301</v>
      </c>
      <c r="G1647" s="6">
        <v>10</v>
      </c>
      <c r="H1647" s="6">
        <v>10</v>
      </c>
      <c r="I1647" s="6">
        <v>10</v>
      </c>
      <c r="J1647" s="89">
        <f>H1647-G1647</f>
        <v>0</v>
      </c>
    </row>
    <row r="1648" spans="1:10" hidden="1" x14ac:dyDescent="0.3">
      <c r="A1648" s="6">
        <v>147424</v>
      </c>
      <c r="B1648" s="6">
        <f>VLOOKUP(A1648,'[1]6.1 all cu ID (2)'!$A:$E,2,FALSE)</f>
        <v>173</v>
      </c>
      <c r="C1648" s="6">
        <v>173</v>
      </c>
      <c r="D1648" s="7" t="s">
        <v>171</v>
      </c>
      <c r="E1648" s="6">
        <v>386</v>
      </c>
      <c r="F1648" s="12" t="s">
        <v>309</v>
      </c>
      <c r="G1648" s="6">
        <v>60</v>
      </c>
      <c r="H1648" s="6">
        <v>89</v>
      </c>
      <c r="I1648" s="6">
        <v>89</v>
      </c>
      <c r="J1648" s="89">
        <f>H1648-G1648</f>
        <v>29</v>
      </c>
    </row>
    <row r="1649" spans="1:10" hidden="1" x14ac:dyDescent="0.3">
      <c r="A1649" s="6">
        <v>147424</v>
      </c>
      <c r="B1649" s="6">
        <f>VLOOKUP(A1649,'[1]6.1 all cu ID (2)'!$A:$E,2,FALSE)</f>
        <v>173</v>
      </c>
      <c r="C1649" s="6">
        <v>173</v>
      </c>
      <c r="D1649" s="7" t="s">
        <v>171</v>
      </c>
      <c r="E1649" s="6">
        <v>387</v>
      </c>
      <c r="F1649" s="18" t="s">
        <v>310</v>
      </c>
      <c r="G1649" s="6">
        <v>29</v>
      </c>
      <c r="H1649" s="6" t="s">
        <v>9</v>
      </c>
      <c r="I1649" s="6" t="s">
        <v>9</v>
      </c>
      <c r="J1649" s="89" t="e">
        <f>H1649-G1649</f>
        <v>#VALUE!</v>
      </c>
    </row>
    <row r="1650" spans="1:10" hidden="1" x14ac:dyDescent="0.3">
      <c r="A1650" s="6">
        <v>147424</v>
      </c>
      <c r="B1650" s="6">
        <f>VLOOKUP(A1650,'[1]6.1 all cu ID (2)'!$A:$E,2,FALSE)</f>
        <v>173</v>
      </c>
      <c r="C1650" s="6">
        <v>173</v>
      </c>
      <c r="D1650" s="7" t="s">
        <v>171</v>
      </c>
      <c r="E1650" s="6">
        <v>388</v>
      </c>
      <c r="F1650" s="19" t="s">
        <v>311</v>
      </c>
      <c r="G1650" s="6">
        <v>6</v>
      </c>
      <c r="H1650" s="6">
        <v>12</v>
      </c>
      <c r="I1650" s="6">
        <v>12</v>
      </c>
      <c r="J1650" s="89">
        <f>H1650-G1650</f>
        <v>6</v>
      </c>
    </row>
    <row r="1651" spans="1:10" hidden="1" x14ac:dyDescent="0.3">
      <c r="A1651" s="6">
        <v>147424</v>
      </c>
      <c r="B1651" s="6">
        <f>VLOOKUP(A1651,'[1]6.1 all cu ID (2)'!$A:$E,2,FALSE)</f>
        <v>173</v>
      </c>
      <c r="C1651" s="6">
        <v>173</v>
      </c>
      <c r="D1651" s="7" t="s">
        <v>171</v>
      </c>
      <c r="E1651" s="6">
        <v>389</v>
      </c>
      <c r="F1651" s="20" t="s">
        <v>312</v>
      </c>
      <c r="G1651" s="6">
        <v>5</v>
      </c>
      <c r="H1651" s="6">
        <v>7</v>
      </c>
      <c r="I1651" s="6">
        <v>7</v>
      </c>
      <c r="J1651" s="89">
        <f>H1651-G1651</f>
        <v>2</v>
      </c>
    </row>
    <row r="1652" spans="1:10" hidden="1" x14ac:dyDescent="0.3">
      <c r="A1652" s="6">
        <v>147424</v>
      </c>
      <c r="B1652" s="6">
        <f>VLOOKUP(A1652,'[1]6.1 all cu ID (2)'!$A:$E,2,FALSE)</f>
        <v>173</v>
      </c>
      <c r="C1652" s="6">
        <v>173</v>
      </c>
      <c r="D1652" s="7" t="s">
        <v>171</v>
      </c>
      <c r="E1652" s="6">
        <v>391</v>
      </c>
      <c r="F1652" s="20" t="s">
        <v>314</v>
      </c>
      <c r="G1652" s="6">
        <v>49</v>
      </c>
      <c r="H1652" s="6">
        <v>66</v>
      </c>
      <c r="I1652" s="6">
        <v>66</v>
      </c>
      <c r="J1652" s="89">
        <f>H1652-G1652</f>
        <v>17</v>
      </c>
    </row>
    <row r="1653" spans="1:10" hidden="1" x14ac:dyDescent="0.3">
      <c r="A1653" s="6">
        <v>147424</v>
      </c>
      <c r="B1653" s="6">
        <f>VLOOKUP(A1653,'[1]6.1 all cu ID (2)'!$A:$E,2,FALSE)</f>
        <v>173</v>
      </c>
      <c r="C1653" s="6">
        <v>173</v>
      </c>
      <c r="D1653" s="7" t="s">
        <v>171</v>
      </c>
      <c r="E1653" s="6">
        <v>392</v>
      </c>
      <c r="F1653" s="12" t="s">
        <v>315</v>
      </c>
      <c r="G1653" s="6">
        <v>6</v>
      </c>
      <c r="H1653" s="6">
        <v>1</v>
      </c>
      <c r="I1653" s="6">
        <v>1</v>
      </c>
      <c r="J1653" s="89">
        <f>H1653-G1653</f>
        <v>-5</v>
      </c>
    </row>
    <row r="1654" spans="1:10" hidden="1" x14ac:dyDescent="0.3">
      <c r="A1654" s="6">
        <v>147424</v>
      </c>
      <c r="B1654" s="6">
        <f>VLOOKUP(A1654,'[1]6.1 all cu ID (2)'!$A:$E,2,FALSE)</f>
        <v>173</v>
      </c>
      <c r="C1654" s="6">
        <v>173</v>
      </c>
      <c r="D1654" s="7" t="s">
        <v>171</v>
      </c>
      <c r="E1654" s="6">
        <v>395</v>
      </c>
      <c r="F1654" s="12" t="s">
        <v>318</v>
      </c>
      <c r="G1654" s="6">
        <v>29</v>
      </c>
      <c r="H1654" s="6" t="s">
        <v>9</v>
      </c>
      <c r="I1654" s="6" t="s">
        <v>9</v>
      </c>
      <c r="J1654" s="89" t="e">
        <f>H1654-G1654</f>
        <v>#VALUE!</v>
      </c>
    </row>
    <row r="1655" spans="1:10" hidden="1" x14ac:dyDescent="0.3">
      <c r="A1655" s="6">
        <v>147424</v>
      </c>
      <c r="B1655" s="6">
        <f>VLOOKUP(A1655,'[1]6.1 all cu ID (2)'!$A:$E,2,FALSE)</f>
        <v>173</v>
      </c>
      <c r="C1655" s="6">
        <v>173</v>
      </c>
      <c r="D1655" s="7" t="s">
        <v>171</v>
      </c>
      <c r="E1655" s="6">
        <v>453</v>
      </c>
      <c r="F1655" s="12" t="s">
        <v>320</v>
      </c>
      <c r="G1655" s="6">
        <v>29</v>
      </c>
      <c r="H1655" s="6">
        <v>18</v>
      </c>
      <c r="I1655" s="6">
        <v>18</v>
      </c>
      <c r="J1655" s="89">
        <f>H1655-G1655</f>
        <v>-11</v>
      </c>
    </row>
    <row r="1656" spans="1:10" hidden="1" x14ac:dyDescent="0.3">
      <c r="A1656" s="6">
        <v>2190</v>
      </c>
      <c r="B1656" s="6" t="e">
        <f>VLOOKUP(A1656,'[1]6.1 all cu ID (2)'!$A:$E,2,FALSE)</f>
        <v>#N/A</v>
      </c>
      <c r="C1656" s="29">
        <v>14</v>
      </c>
      <c r="D1656" s="7" t="s">
        <v>13</v>
      </c>
      <c r="E1656" s="6">
        <v>137</v>
      </c>
      <c r="F1656" s="15" t="s">
        <v>307</v>
      </c>
      <c r="G1656" s="6">
        <v>30</v>
      </c>
      <c r="H1656" s="6">
        <v>44</v>
      </c>
      <c r="I1656" s="6">
        <v>44</v>
      </c>
      <c r="J1656" s="89">
        <f>H1656-G1656</f>
        <v>14</v>
      </c>
    </row>
    <row r="1657" spans="1:10" hidden="1" x14ac:dyDescent="0.3">
      <c r="A1657" s="6">
        <v>143853</v>
      </c>
      <c r="B1657" s="6">
        <f>VLOOKUP(A1657,'[1]6.1 all cu ID (2)'!$A:$E,2,FALSE)</f>
        <v>168</v>
      </c>
      <c r="C1657" s="6">
        <v>168</v>
      </c>
      <c r="D1657" s="7" t="s">
        <v>54</v>
      </c>
      <c r="E1657" s="6">
        <v>384</v>
      </c>
      <c r="F1657" s="12" t="s">
        <v>307</v>
      </c>
      <c r="G1657" s="6">
        <v>30</v>
      </c>
      <c r="H1657" s="6">
        <v>26</v>
      </c>
      <c r="I1657" s="6">
        <v>26</v>
      </c>
      <c r="J1657" s="89">
        <f>H1657-G1657</f>
        <v>-4</v>
      </c>
    </row>
    <row r="1658" spans="1:10" x14ac:dyDescent="0.3">
      <c r="A1658" s="6">
        <v>149006</v>
      </c>
      <c r="B1658" s="6">
        <f>VLOOKUP(A1658,'[1]6.1 all cu ID (2)'!$A:$E,2,FALSE)</f>
        <v>173</v>
      </c>
      <c r="C1658" s="6">
        <v>173</v>
      </c>
      <c r="D1658" s="7" t="s">
        <v>254</v>
      </c>
      <c r="E1658" s="6">
        <v>382</v>
      </c>
      <c r="F1658" s="12" t="s">
        <v>301</v>
      </c>
      <c r="G1658" s="6">
        <v>10</v>
      </c>
      <c r="H1658" s="6">
        <v>10</v>
      </c>
      <c r="I1658" s="6">
        <v>10</v>
      </c>
      <c r="J1658" s="89">
        <f>H1658-G1658</f>
        <v>0</v>
      </c>
    </row>
    <row r="1659" spans="1:10" hidden="1" x14ac:dyDescent="0.3">
      <c r="A1659" s="6">
        <v>147430</v>
      </c>
      <c r="B1659" s="6">
        <f>VLOOKUP(A1659,'[1]6.1 all cu ID (2)'!$A:$E,2,FALSE)</f>
        <v>173</v>
      </c>
      <c r="C1659" s="6">
        <v>173</v>
      </c>
      <c r="D1659" s="7" t="s">
        <v>172</v>
      </c>
      <c r="E1659" s="6">
        <v>386</v>
      </c>
      <c r="F1659" s="12" t="s">
        <v>309</v>
      </c>
      <c r="G1659" s="6">
        <v>200</v>
      </c>
      <c r="H1659" s="6" t="s">
        <v>9</v>
      </c>
      <c r="I1659" s="6" t="s">
        <v>9</v>
      </c>
      <c r="J1659" s="89" t="e">
        <f>H1659-G1659</f>
        <v>#VALUE!</v>
      </c>
    </row>
    <row r="1660" spans="1:10" hidden="1" x14ac:dyDescent="0.3">
      <c r="A1660" s="6">
        <v>147430</v>
      </c>
      <c r="B1660" s="6">
        <f>VLOOKUP(A1660,'[1]6.1 all cu ID (2)'!$A:$E,2,FALSE)</f>
        <v>173</v>
      </c>
      <c r="C1660" s="6">
        <v>173</v>
      </c>
      <c r="D1660" s="7" t="s">
        <v>172</v>
      </c>
      <c r="E1660" s="6">
        <v>387</v>
      </c>
      <c r="F1660" s="18" t="s">
        <v>310</v>
      </c>
      <c r="G1660" s="6">
        <v>50</v>
      </c>
      <c r="H1660" s="6" t="s">
        <v>9</v>
      </c>
      <c r="I1660" s="6" t="s">
        <v>9</v>
      </c>
      <c r="J1660" s="89" t="e">
        <f>H1660-G1660</f>
        <v>#VALUE!</v>
      </c>
    </row>
    <row r="1661" spans="1:10" hidden="1" x14ac:dyDescent="0.3">
      <c r="A1661" s="6">
        <v>147430</v>
      </c>
      <c r="B1661" s="6">
        <f>VLOOKUP(A1661,'[1]6.1 all cu ID (2)'!$A:$E,2,FALSE)</f>
        <v>173</v>
      </c>
      <c r="C1661" s="6">
        <v>173</v>
      </c>
      <c r="D1661" s="7" t="s">
        <v>172</v>
      </c>
      <c r="E1661" s="6">
        <v>388</v>
      </c>
      <c r="F1661" s="19" t="s">
        <v>311</v>
      </c>
      <c r="G1661" s="6">
        <v>270</v>
      </c>
      <c r="H1661" s="6" t="s">
        <v>9</v>
      </c>
      <c r="I1661" s="6" t="s">
        <v>9</v>
      </c>
      <c r="J1661" s="89" t="e">
        <f>H1661-G1661</f>
        <v>#VALUE!</v>
      </c>
    </row>
    <row r="1662" spans="1:10" hidden="1" x14ac:dyDescent="0.3">
      <c r="A1662" s="6">
        <v>147430</v>
      </c>
      <c r="B1662" s="6">
        <f>VLOOKUP(A1662,'[1]6.1 all cu ID (2)'!$A:$E,2,FALSE)</f>
        <v>173</v>
      </c>
      <c r="C1662" s="6">
        <v>173</v>
      </c>
      <c r="D1662" s="7" t="s">
        <v>172</v>
      </c>
      <c r="E1662" s="6">
        <v>389</v>
      </c>
      <c r="F1662" s="20" t="s">
        <v>312</v>
      </c>
      <c r="G1662" s="6">
        <v>80</v>
      </c>
      <c r="H1662" s="6" t="s">
        <v>9</v>
      </c>
      <c r="I1662" s="6" t="s">
        <v>9</v>
      </c>
      <c r="J1662" s="89" t="e">
        <f>H1662-G1662</f>
        <v>#VALUE!</v>
      </c>
    </row>
    <row r="1663" spans="1:10" hidden="1" x14ac:dyDescent="0.3">
      <c r="A1663" s="6">
        <v>147430</v>
      </c>
      <c r="B1663" s="6">
        <f>VLOOKUP(A1663,'[1]6.1 all cu ID (2)'!$A:$E,2,FALSE)</f>
        <v>173</v>
      </c>
      <c r="C1663" s="6">
        <v>173</v>
      </c>
      <c r="D1663" s="7" t="s">
        <v>172</v>
      </c>
      <c r="E1663" s="6">
        <v>392</v>
      </c>
      <c r="F1663" s="12" t="s">
        <v>315</v>
      </c>
      <c r="G1663" s="6">
        <v>8</v>
      </c>
      <c r="H1663" s="6" t="s">
        <v>9</v>
      </c>
      <c r="I1663" s="6" t="s">
        <v>9</v>
      </c>
      <c r="J1663" s="89" t="e">
        <f>H1663-G1663</f>
        <v>#VALUE!</v>
      </c>
    </row>
    <row r="1664" spans="1:10" hidden="1" x14ac:dyDescent="0.3">
      <c r="A1664" s="6">
        <v>147430</v>
      </c>
      <c r="B1664" s="6">
        <f>VLOOKUP(A1664,'[1]6.1 all cu ID (2)'!$A:$E,2,FALSE)</f>
        <v>173</v>
      </c>
      <c r="C1664" s="6">
        <v>173</v>
      </c>
      <c r="D1664" s="7" t="s">
        <v>172</v>
      </c>
      <c r="E1664" s="6">
        <v>394</v>
      </c>
      <c r="F1664" s="22" t="s">
        <v>317</v>
      </c>
      <c r="G1664" s="6">
        <v>80</v>
      </c>
      <c r="H1664" s="6" t="s">
        <v>9</v>
      </c>
      <c r="I1664" s="6" t="s">
        <v>9</v>
      </c>
      <c r="J1664" s="89" t="e">
        <f>H1664-G1664</f>
        <v>#VALUE!</v>
      </c>
    </row>
    <row r="1665" spans="1:10" hidden="1" x14ac:dyDescent="0.3">
      <c r="A1665" s="6">
        <v>147430</v>
      </c>
      <c r="B1665" s="6">
        <f>VLOOKUP(A1665,'[1]6.1 all cu ID (2)'!$A:$E,2,FALSE)</f>
        <v>173</v>
      </c>
      <c r="C1665" s="6">
        <v>173</v>
      </c>
      <c r="D1665" s="7" t="s">
        <v>172</v>
      </c>
      <c r="E1665" s="6">
        <v>395</v>
      </c>
      <c r="F1665" s="12" t="s">
        <v>318</v>
      </c>
      <c r="G1665" s="6">
        <v>40</v>
      </c>
      <c r="H1665" s="6" t="s">
        <v>9</v>
      </c>
      <c r="I1665" s="6" t="s">
        <v>9</v>
      </c>
      <c r="J1665" s="89" t="e">
        <f>H1665-G1665</f>
        <v>#VALUE!</v>
      </c>
    </row>
    <row r="1666" spans="1:10" hidden="1" x14ac:dyDescent="0.3">
      <c r="A1666" s="6">
        <v>147430</v>
      </c>
      <c r="B1666" s="6">
        <f>VLOOKUP(A1666,'[1]6.1 all cu ID (2)'!$A:$E,2,FALSE)</f>
        <v>173</v>
      </c>
      <c r="C1666" s="6">
        <v>173</v>
      </c>
      <c r="D1666" s="7" t="s">
        <v>172</v>
      </c>
      <c r="E1666" s="6">
        <v>453</v>
      </c>
      <c r="F1666" s="12" t="s">
        <v>320</v>
      </c>
      <c r="G1666" s="6">
        <v>23</v>
      </c>
      <c r="H1666" s="6" t="s">
        <v>9</v>
      </c>
      <c r="I1666" s="6" t="s">
        <v>9</v>
      </c>
      <c r="J1666" s="89" t="e">
        <f>H1666-G1666</f>
        <v>#VALUE!</v>
      </c>
    </row>
    <row r="1667" spans="1:10" hidden="1" x14ac:dyDescent="0.3">
      <c r="A1667" s="6">
        <v>143990</v>
      </c>
      <c r="B1667" s="6">
        <f>VLOOKUP(A1667,'[1]6.1 all cu ID (2)'!$A:$E,2,FALSE)</f>
        <v>168</v>
      </c>
      <c r="C1667" s="6">
        <v>168</v>
      </c>
      <c r="D1667" s="7" t="s">
        <v>432</v>
      </c>
      <c r="E1667" s="6">
        <v>384</v>
      </c>
      <c r="F1667" s="12" t="s">
        <v>307</v>
      </c>
      <c r="G1667" s="6">
        <v>30</v>
      </c>
      <c r="H1667" s="6">
        <v>33</v>
      </c>
      <c r="I1667" s="6">
        <v>33</v>
      </c>
      <c r="J1667" s="89">
        <f>H1667-G1667</f>
        <v>3</v>
      </c>
    </row>
    <row r="1668" spans="1:10" x14ac:dyDescent="0.3">
      <c r="A1668" s="6">
        <v>146932</v>
      </c>
      <c r="B1668" s="6">
        <f>VLOOKUP(A1668,'[1]6.1 all cu ID (2)'!$A:$E,2,FALSE)</f>
        <v>173</v>
      </c>
      <c r="C1668" s="6">
        <v>173</v>
      </c>
      <c r="D1668" s="7" t="s">
        <v>133</v>
      </c>
      <c r="E1668" s="6">
        <v>382</v>
      </c>
      <c r="F1668" s="12" t="s">
        <v>301</v>
      </c>
      <c r="G1668" s="6">
        <v>12</v>
      </c>
      <c r="H1668" s="6">
        <v>9</v>
      </c>
      <c r="I1668" s="6">
        <v>9</v>
      </c>
      <c r="J1668" s="89">
        <f>H1668-G1668</f>
        <v>-3</v>
      </c>
    </row>
    <row r="1669" spans="1:10" hidden="1" x14ac:dyDescent="0.3">
      <c r="A1669" s="6">
        <v>147432</v>
      </c>
      <c r="B1669" s="6">
        <f>VLOOKUP(A1669,'[1]6.1 all cu ID (2)'!$A:$E,2,FALSE)</f>
        <v>173</v>
      </c>
      <c r="C1669" s="6">
        <v>173</v>
      </c>
      <c r="D1669" s="7" t="s">
        <v>173</v>
      </c>
      <c r="E1669" s="6">
        <v>386</v>
      </c>
      <c r="F1669" s="12" t="s">
        <v>309</v>
      </c>
      <c r="G1669" s="6">
        <v>360</v>
      </c>
      <c r="H1669" s="6">
        <v>400</v>
      </c>
      <c r="I1669" s="6">
        <v>400</v>
      </c>
      <c r="J1669" s="89">
        <f>H1669-G1669</f>
        <v>40</v>
      </c>
    </row>
    <row r="1670" spans="1:10" hidden="1" x14ac:dyDescent="0.3">
      <c r="A1670" s="6">
        <v>147432</v>
      </c>
      <c r="B1670" s="6">
        <f>VLOOKUP(A1670,'[1]6.1 all cu ID (2)'!$A:$E,2,FALSE)</f>
        <v>173</v>
      </c>
      <c r="C1670" s="6">
        <v>173</v>
      </c>
      <c r="D1670" s="7" t="s">
        <v>173</v>
      </c>
      <c r="E1670" s="6">
        <v>387</v>
      </c>
      <c r="F1670" s="18" t="s">
        <v>310</v>
      </c>
      <c r="G1670" s="6">
        <v>32</v>
      </c>
      <c r="H1670" s="6">
        <v>32</v>
      </c>
      <c r="I1670" s="6">
        <v>32</v>
      </c>
      <c r="J1670" s="89">
        <f>H1670-G1670</f>
        <v>0</v>
      </c>
    </row>
    <row r="1671" spans="1:10" hidden="1" x14ac:dyDescent="0.3">
      <c r="A1671" s="6">
        <v>147432</v>
      </c>
      <c r="B1671" s="6">
        <f>VLOOKUP(A1671,'[1]6.1 all cu ID (2)'!$A:$E,2,FALSE)</f>
        <v>173</v>
      </c>
      <c r="C1671" s="6">
        <v>173</v>
      </c>
      <c r="D1671" s="7" t="s">
        <v>173</v>
      </c>
      <c r="E1671" s="6">
        <v>388</v>
      </c>
      <c r="F1671" s="19" t="s">
        <v>311</v>
      </c>
      <c r="G1671" s="6">
        <v>180</v>
      </c>
      <c r="H1671" s="6">
        <v>205</v>
      </c>
      <c r="I1671" s="6">
        <v>205</v>
      </c>
      <c r="J1671" s="89">
        <f>H1671-G1671</f>
        <v>25</v>
      </c>
    </row>
    <row r="1672" spans="1:10" hidden="1" x14ac:dyDescent="0.3">
      <c r="A1672" s="6">
        <v>147432</v>
      </c>
      <c r="B1672" s="6">
        <f>VLOOKUP(A1672,'[1]6.1 all cu ID (2)'!$A:$E,2,FALSE)</f>
        <v>173</v>
      </c>
      <c r="C1672" s="6">
        <v>173</v>
      </c>
      <c r="D1672" s="7" t="s">
        <v>173</v>
      </c>
      <c r="E1672" s="6">
        <v>395</v>
      </c>
      <c r="F1672" s="12" t="s">
        <v>318</v>
      </c>
      <c r="G1672" s="6">
        <v>32</v>
      </c>
      <c r="H1672" s="6">
        <v>32</v>
      </c>
      <c r="I1672" s="6">
        <v>32</v>
      </c>
      <c r="J1672" s="89">
        <f>H1672-G1672</f>
        <v>0</v>
      </c>
    </row>
    <row r="1673" spans="1:10" x14ac:dyDescent="0.3">
      <c r="A1673" s="6">
        <v>143849</v>
      </c>
      <c r="B1673" s="6">
        <f>VLOOKUP(A1673,'[1]6.1 all cu ID (2)'!$A:$E,2,FALSE)</f>
        <v>168</v>
      </c>
      <c r="C1673" s="6">
        <v>168</v>
      </c>
      <c r="D1673" s="7" t="s">
        <v>53</v>
      </c>
      <c r="E1673" s="6">
        <v>382</v>
      </c>
      <c r="F1673" s="12" t="s">
        <v>301</v>
      </c>
      <c r="G1673" s="6">
        <v>9</v>
      </c>
      <c r="H1673" s="6">
        <v>9</v>
      </c>
      <c r="I1673" s="6">
        <v>9</v>
      </c>
      <c r="J1673" s="89">
        <f>H1673-G1673</f>
        <v>0</v>
      </c>
    </row>
    <row r="1674" spans="1:10" hidden="1" x14ac:dyDescent="0.3">
      <c r="A1674" s="6">
        <v>147440</v>
      </c>
      <c r="B1674" s="6">
        <f>VLOOKUP(A1674,'[1]6.1 all cu ID (2)'!$A:$E,2,FALSE)</f>
        <v>173</v>
      </c>
      <c r="C1674" s="6">
        <v>173</v>
      </c>
      <c r="D1674" s="7" t="s">
        <v>174</v>
      </c>
      <c r="E1674" s="6">
        <v>386</v>
      </c>
      <c r="F1674" s="12" t="s">
        <v>309</v>
      </c>
      <c r="G1674" s="6">
        <v>120</v>
      </c>
      <c r="H1674" s="6" t="s">
        <v>9</v>
      </c>
      <c r="I1674" s="6" t="s">
        <v>9</v>
      </c>
      <c r="J1674" s="89" t="e">
        <f>H1674-G1674</f>
        <v>#VALUE!</v>
      </c>
    </row>
    <row r="1675" spans="1:10" hidden="1" x14ac:dyDescent="0.3">
      <c r="A1675" s="6">
        <v>147440</v>
      </c>
      <c r="B1675" s="6">
        <f>VLOOKUP(A1675,'[1]6.1 all cu ID (2)'!$A:$E,2,FALSE)</f>
        <v>173</v>
      </c>
      <c r="C1675" s="6">
        <v>173</v>
      </c>
      <c r="D1675" s="7" t="s">
        <v>174</v>
      </c>
      <c r="E1675" s="6">
        <v>387</v>
      </c>
      <c r="F1675" s="18" t="s">
        <v>310</v>
      </c>
      <c r="G1675" s="6">
        <v>28</v>
      </c>
      <c r="H1675" s="6" t="s">
        <v>9</v>
      </c>
      <c r="I1675" s="6" t="s">
        <v>9</v>
      </c>
      <c r="J1675" s="89" t="e">
        <f>H1675-G1675</f>
        <v>#VALUE!</v>
      </c>
    </row>
    <row r="1676" spans="1:10" hidden="1" x14ac:dyDescent="0.3">
      <c r="A1676" s="6">
        <v>147440</v>
      </c>
      <c r="B1676" s="6">
        <f>VLOOKUP(A1676,'[1]6.1 all cu ID (2)'!$A:$E,2,FALSE)</f>
        <v>173</v>
      </c>
      <c r="C1676" s="6">
        <v>173</v>
      </c>
      <c r="D1676" s="7" t="s">
        <v>174</v>
      </c>
      <c r="E1676" s="6">
        <v>388</v>
      </c>
      <c r="F1676" s="19" t="s">
        <v>311</v>
      </c>
      <c r="G1676" s="6">
        <v>20</v>
      </c>
      <c r="H1676" s="6" t="s">
        <v>9</v>
      </c>
      <c r="I1676" s="6" t="s">
        <v>9</v>
      </c>
      <c r="J1676" s="89" t="e">
        <f>H1676-G1676</f>
        <v>#VALUE!</v>
      </c>
    </row>
    <row r="1677" spans="1:10" hidden="1" x14ac:dyDescent="0.3">
      <c r="A1677" s="6">
        <v>147440</v>
      </c>
      <c r="B1677" s="6">
        <f>VLOOKUP(A1677,'[1]6.1 all cu ID (2)'!$A:$E,2,FALSE)</f>
        <v>173</v>
      </c>
      <c r="C1677" s="6">
        <v>173</v>
      </c>
      <c r="D1677" s="7" t="s">
        <v>174</v>
      </c>
      <c r="E1677" s="6">
        <v>391</v>
      </c>
      <c r="F1677" s="20" t="s">
        <v>314</v>
      </c>
      <c r="G1677" s="6">
        <v>100</v>
      </c>
      <c r="H1677" s="6" t="s">
        <v>9</v>
      </c>
      <c r="I1677" s="6" t="s">
        <v>9</v>
      </c>
      <c r="J1677" s="89" t="e">
        <f>H1677-G1677</f>
        <v>#VALUE!</v>
      </c>
    </row>
    <row r="1678" spans="1:10" hidden="1" x14ac:dyDescent="0.3">
      <c r="A1678" s="6">
        <v>147440</v>
      </c>
      <c r="B1678" s="6">
        <f>VLOOKUP(A1678,'[1]6.1 all cu ID (2)'!$A:$E,2,FALSE)</f>
        <v>173</v>
      </c>
      <c r="C1678" s="6">
        <v>173</v>
      </c>
      <c r="D1678" s="7" t="s">
        <v>174</v>
      </c>
      <c r="E1678" s="6">
        <v>392</v>
      </c>
      <c r="F1678" s="12" t="s">
        <v>315</v>
      </c>
      <c r="G1678" s="6">
        <v>3</v>
      </c>
      <c r="H1678" s="6" t="s">
        <v>9</v>
      </c>
      <c r="I1678" s="6" t="s">
        <v>9</v>
      </c>
      <c r="J1678" s="89" t="e">
        <f>H1678-G1678</f>
        <v>#VALUE!</v>
      </c>
    </row>
    <row r="1679" spans="1:10" hidden="1" x14ac:dyDescent="0.3">
      <c r="A1679" s="6">
        <v>147440</v>
      </c>
      <c r="B1679" s="6">
        <f>VLOOKUP(A1679,'[1]6.1 all cu ID (2)'!$A:$E,2,FALSE)</f>
        <v>173</v>
      </c>
      <c r="C1679" s="6">
        <v>173</v>
      </c>
      <c r="D1679" s="7" t="s">
        <v>174</v>
      </c>
      <c r="E1679" s="6">
        <v>395</v>
      </c>
      <c r="F1679" s="12" t="s">
        <v>318</v>
      </c>
      <c r="G1679" s="6">
        <v>25</v>
      </c>
      <c r="H1679" s="6" t="s">
        <v>9</v>
      </c>
      <c r="I1679" s="6" t="s">
        <v>9</v>
      </c>
      <c r="J1679" s="89" t="e">
        <f>H1679-G1679</f>
        <v>#VALUE!</v>
      </c>
    </row>
    <row r="1680" spans="1:10" hidden="1" x14ac:dyDescent="0.3">
      <c r="A1680" s="6">
        <v>147440</v>
      </c>
      <c r="B1680" s="6">
        <f>VLOOKUP(A1680,'[1]6.1 all cu ID (2)'!$A:$E,2,FALSE)</f>
        <v>173</v>
      </c>
      <c r="C1680" s="6">
        <v>173</v>
      </c>
      <c r="D1680" s="7" t="s">
        <v>174</v>
      </c>
      <c r="E1680" s="6">
        <v>453</v>
      </c>
      <c r="F1680" s="12" t="s">
        <v>320</v>
      </c>
      <c r="G1680" s="6">
        <v>19</v>
      </c>
      <c r="H1680" s="6" t="s">
        <v>9</v>
      </c>
      <c r="I1680" s="6" t="s">
        <v>9</v>
      </c>
      <c r="J1680" s="89" t="e">
        <f>H1680-G1680</f>
        <v>#VALUE!</v>
      </c>
    </row>
    <row r="1681" spans="1:10" hidden="1" x14ac:dyDescent="0.3">
      <c r="A1681" s="6">
        <v>145376</v>
      </c>
      <c r="B1681" s="6">
        <f>VLOOKUP(A1681,'[1]6.1 all cu ID (2)'!$A:$E,2,FALSE)</f>
        <v>168</v>
      </c>
      <c r="C1681" s="6">
        <v>168</v>
      </c>
      <c r="D1681" s="7" t="s">
        <v>91</v>
      </c>
      <c r="E1681" s="6">
        <v>384</v>
      </c>
      <c r="F1681" s="12" t="s">
        <v>307</v>
      </c>
      <c r="G1681" s="6">
        <v>30</v>
      </c>
      <c r="H1681" s="6" t="s">
        <v>9</v>
      </c>
      <c r="I1681" s="6" t="s">
        <v>9</v>
      </c>
      <c r="J1681" s="89" t="e">
        <f>H1681-G1681</f>
        <v>#VALUE!</v>
      </c>
    </row>
    <row r="1682" spans="1:10" x14ac:dyDescent="0.3">
      <c r="A1682" s="6">
        <v>146376</v>
      </c>
      <c r="B1682" s="6" t="e">
        <f>VLOOKUP(A1682,'[1]6.1 all cu ID (2)'!$A:$E,2,FALSE)</f>
        <v>#N/A</v>
      </c>
      <c r="C1682" s="29">
        <v>168</v>
      </c>
      <c r="D1682" s="7" t="s">
        <v>120</v>
      </c>
      <c r="E1682" s="6">
        <v>382</v>
      </c>
      <c r="F1682" s="12" t="s">
        <v>301</v>
      </c>
      <c r="G1682" s="6">
        <v>9</v>
      </c>
      <c r="H1682" s="6">
        <v>9</v>
      </c>
      <c r="I1682" s="6">
        <v>9</v>
      </c>
      <c r="J1682" s="89">
        <f>H1682-G1682</f>
        <v>0</v>
      </c>
    </row>
    <row r="1683" spans="1:10" hidden="1" x14ac:dyDescent="0.3">
      <c r="A1683" s="6">
        <v>147447</v>
      </c>
      <c r="B1683" s="6" t="e">
        <f>VLOOKUP(A1683,'[1]6.1 all cu ID (2)'!$A:$E,2,FALSE)</f>
        <v>#N/A</v>
      </c>
      <c r="C1683" s="80" t="e">
        <v>#N/A</v>
      </c>
      <c r="D1683" s="7" t="s">
        <v>175</v>
      </c>
      <c r="E1683" s="6">
        <v>387</v>
      </c>
      <c r="F1683" s="18" t="s">
        <v>310</v>
      </c>
      <c r="G1683" s="6">
        <v>160</v>
      </c>
      <c r="H1683" s="6">
        <v>175</v>
      </c>
      <c r="I1683" s="6">
        <v>175</v>
      </c>
      <c r="J1683" s="89">
        <f>H1683-G1683</f>
        <v>15</v>
      </c>
    </row>
    <row r="1684" spans="1:10" hidden="1" x14ac:dyDescent="0.3">
      <c r="A1684" s="6">
        <v>147447</v>
      </c>
      <c r="B1684" s="6" t="e">
        <f>VLOOKUP(A1684,'[1]6.1 all cu ID (2)'!$A:$E,2,FALSE)</f>
        <v>#N/A</v>
      </c>
      <c r="C1684" s="80" t="e">
        <v>#N/A</v>
      </c>
      <c r="D1684" s="7" t="s">
        <v>175</v>
      </c>
      <c r="E1684" s="6">
        <v>388</v>
      </c>
      <c r="F1684" s="19" t="s">
        <v>311</v>
      </c>
      <c r="G1684" s="6">
        <v>80</v>
      </c>
      <c r="H1684" s="6">
        <v>114</v>
      </c>
      <c r="I1684" s="6">
        <v>114</v>
      </c>
      <c r="J1684" s="89">
        <f>H1684-G1684</f>
        <v>34</v>
      </c>
    </row>
    <row r="1685" spans="1:10" hidden="1" x14ac:dyDescent="0.3">
      <c r="A1685" s="6">
        <v>147447</v>
      </c>
      <c r="B1685" s="6" t="e">
        <f>VLOOKUP(A1685,'[1]6.1 all cu ID (2)'!$A:$E,2,FALSE)</f>
        <v>#N/A</v>
      </c>
      <c r="C1685" s="80" t="e">
        <v>#N/A</v>
      </c>
      <c r="D1685" s="7" t="s">
        <v>175</v>
      </c>
      <c r="E1685" s="6">
        <v>389</v>
      </c>
      <c r="F1685" s="20" t="s">
        <v>312</v>
      </c>
      <c r="G1685" s="6">
        <v>25</v>
      </c>
      <c r="H1685" s="6">
        <v>30</v>
      </c>
      <c r="I1685" s="6">
        <v>30</v>
      </c>
      <c r="J1685" s="89">
        <f>H1685-G1685</f>
        <v>5</v>
      </c>
    </row>
    <row r="1686" spans="1:10" hidden="1" x14ac:dyDescent="0.3">
      <c r="A1686" s="6">
        <v>147447</v>
      </c>
      <c r="B1686" s="6" t="e">
        <f>VLOOKUP(A1686,'[1]6.1 all cu ID (2)'!$A:$E,2,FALSE)</f>
        <v>#N/A</v>
      </c>
      <c r="C1686" s="80" t="e">
        <v>#N/A</v>
      </c>
      <c r="D1686" s="7" t="s">
        <v>175</v>
      </c>
      <c r="E1686" s="6">
        <v>390</v>
      </c>
      <c r="F1686" s="19" t="s">
        <v>313</v>
      </c>
      <c r="G1686" s="6">
        <v>5</v>
      </c>
      <c r="H1686" s="6">
        <v>5</v>
      </c>
      <c r="I1686" s="6">
        <v>5</v>
      </c>
      <c r="J1686" s="89">
        <f>H1686-G1686</f>
        <v>0</v>
      </c>
    </row>
    <row r="1687" spans="1:10" hidden="1" x14ac:dyDescent="0.3">
      <c r="A1687" s="6">
        <v>147447</v>
      </c>
      <c r="B1687" s="6" t="e">
        <f>VLOOKUP(A1687,'[1]6.1 all cu ID (2)'!$A:$E,2,FALSE)</f>
        <v>#N/A</v>
      </c>
      <c r="C1687" s="80" t="e">
        <v>#N/A</v>
      </c>
      <c r="D1687" s="7" t="s">
        <v>175</v>
      </c>
      <c r="E1687" s="6">
        <v>391</v>
      </c>
      <c r="F1687" s="20" t="s">
        <v>314</v>
      </c>
      <c r="G1687" s="6">
        <v>130</v>
      </c>
      <c r="H1687" s="6">
        <v>130</v>
      </c>
      <c r="I1687" s="6">
        <v>130</v>
      </c>
      <c r="J1687" s="89">
        <f>H1687-G1687</f>
        <v>0</v>
      </c>
    </row>
    <row r="1688" spans="1:10" hidden="1" x14ac:dyDescent="0.3">
      <c r="A1688" s="6">
        <v>147447</v>
      </c>
      <c r="B1688" s="6" t="e">
        <f>VLOOKUP(A1688,'[1]6.1 all cu ID (2)'!$A:$E,2,FALSE)</f>
        <v>#N/A</v>
      </c>
      <c r="C1688" s="80" t="e">
        <v>#N/A</v>
      </c>
      <c r="D1688" s="7" t="s">
        <v>175</v>
      </c>
      <c r="E1688" s="6">
        <v>392</v>
      </c>
      <c r="F1688" s="12" t="s">
        <v>315</v>
      </c>
      <c r="G1688" s="6">
        <v>6</v>
      </c>
      <c r="H1688" s="6">
        <v>6</v>
      </c>
      <c r="I1688" s="6">
        <v>6</v>
      </c>
      <c r="J1688" s="89">
        <f>H1688-G1688</f>
        <v>0</v>
      </c>
    </row>
    <row r="1689" spans="1:10" hidden="1" x14ac:dyDescent="0.3">
      <c r="A1689" s="6">
        <v>147447</v>
      </c>
      <c r="B1689" s="6" t="e">
        <f>VLOOKUP(A1689,'[1]6.1 all cu ID (2)'!$A:$E,2,FALSE)</f>
        <v>#N/A</v>
      </c>
      <c r="C1689" s="80" t="e">
        <v>#N/A</v>
      </c>
      <c r="D1689" s="7" t="s">
        <v>175</v>
      </c>
      <c r="E1689" s="6">
        <v>395</v>
      </c>
      <c r="F1689" s="12" t="s">
        <v>318</v>
      </c>
      <c r="G1689" s="6">
        <v>150</v>
      </c>
      <c r="H1689" s="6">
        <v>175</v>
      </c>
      <c r="I1689" s="6">
        <v>175</v>
      </c>
      <c r="J1689" s="89">
        <f>H1689-G1689</f>
        <v>25</v>
      </c>
    </row>
    <row r="1690" spans="1:10" hidden="1" x14ac:dyDescent="0.3">
      <c r="A1690" s="6">
        <v>147447</v>
      </c>
      <c r="B1690" s="6" t="e">
        <f>VLOOKUP(A1690,'[1]6.1 all cu ID (2)'!$A:$E,2,FALSE)</f>
        <v>#N/A</v>
      </c>
      <c r="C1690" s="80" t="e">
        <v>#N/A</v>
      </c>
      <c r="D1690" s="7" t="s">
        <v>175</v>
      </c>
      <c r="E1690" s="6">
        <v>396</v>
      </c>
      <c r="F1690" s="12" t="s">
        <v>319</v>
      </c>
      <c r="G1690" s="6">
        <v>1</v>
      </c>
      <c r="H1690" s="6">
        <v>1</v>
      </c>
      <c r="I1690" s="6">
        <v>1</v>
      </c>
      <c r="J1690" s="89">
        <f>H1690-G1690</f>
        <v>0</v>
      </c>
    </row>
    <row r="1691" spans="1:10" hidden="1" x14ac:dyDescent="0.3">
      <c r="A1691" s="6">
        <v>147447</v>
      </c>
      <c r="B1691" s="6" t="e">
        <f>VLOOKUP(A1691,'[1]6.1 all cu ID (2)'!$A:$E,2,FALSE)</f>
        <v>#N/A</v>
      </c>
      <c r="C1691" s="80" t="e">
        <v>#N/A</v>
      </c>
      <c r="D1691" s="7" t="s">
        <v>175</v>
      </c>
      <c r="E1691" s="6">
        <v>453</v>
      </c>
      <c r="F1691" s="12" t="s">
        <v>320</v>
      </c>
      <c r="G1691" s="6">
        <v>56</v>
      </c>
      <c r="H1691" s="6">
        <v>52</v>
      </c>
      <c r="I1691" s="6">
        <v>52</v>
      </c>
      <c r="J1691" s="89">
        <f>H1691-G1691</f>
        <v>-4</v>
      </c>
    </row>
    <row r="1692" spans="1:10" hidden="1" x14ac:dyDescent="0.3">
      <c r="A1692" s="6">
        <v>145645</v>
      </c>
      <c r="B1692" s="6">
        <f>VLOOKUP(A1692,'[1]6.1 all cu ID (2)'!$A:$E,2,FALSE)</f>
        <v>168</v>
      </c>
      <c r="C1692" s="6">
        <v>168</v>
      </c>
      <c r="D1692" s="7" t="s">
        <v>95</v>
      </c>
      <c r="E1692" s="6">
        <v>384</v>
      </c>
      <c r="F1692" s="12" t="s">
        <v>307</v>
      </c>
      <c r="G1692" s="6">
        <v>30</v>
      </c>
      <c r="H1692" s="6">
        <v>22</v>
      </c>
      <c r="I1692" s="6">
        <v>22</v>
      </c>
      <c r="J1692" s="89">
        <f>H1692-G1692</f>
        <v>-8</v>
      </c>
    </row>
    <row r="1693" spans="1:10" x14ac:dyDescent="0.3">
      <c r="A1693" s="6">
        <v>148526</v>
      </c>
      <c r="B1693" s="6">
        <f>VLOOKUP(A1693,'[1]6.1 all cu ID (2)'!$A:$E,2,FALSE)</f>
        <v>173</v>
      </c>
      <c r="C1693" s="6">
        <v>173</v>
      </c>
      <c r="D1693" s="7" t="s">
        <v>233</v>
      </c>
      <c r="E1693" s="6">
        <v>382</v>
      </c>
      <c r="F1693" s="12" t="s">
        <v>301</v>
      </c>
      <c r="G1693" s="6">
        <v>9</v>
      </c>
      <c r="H1693" s="6">
        <v>9</v>
      </c>
      <c r="I1693" s="6">
        <v>9</v>
      </c>
      <c r="J1693" s="89">
        <f>H1693-G1693</f>
        <v>0</v>
      </c>
    </row>
    <row r="1694" spans="1:10" hidden="1" x14ac:dyDescent="0.3">
      <c r="A1694" s="6">
        <v>147458</v>
      </c>
      <c r="B1694" s="6">
        <f>VLOOKUP(A1694,'[1]6.1 all cu ID (2)'!$A:$E,2,FALSE)</f>
        <v>173</v>
      </c>
      <c r="C1694" s="6">
        <v>173</v>
      </c>
      <c r="D1694" s="7" t="s">
        <v>288</v>
      </c>
      <c r="E1694" s="6">
        <v>386</v>
      </c>
      <c r="F1694" s="12" t="s">
        <v>309</v>
      </c>
      <c r="G1694" s="6">
        <v>75</v>
      </c>
      <c r="H1694" s="6">
        <v>74</v>
      </c>
      <c r="I1694" s="6">
        <v>74</v>
      </c>
      <c r="J1694" s="89">
        <f>H1694-G1694</f>
        <v>-1</v>
      </c>
    </row>
    <row r="1695" spans="1:10" hidden="1" x14ac:dyDescent="0.3">
      <c r="A1695" s="6">
        <v>147458</v>
      </c>
      <c r="B1695" s="6">
        <f>VLOOKUP(A1695,'[1]6.1 all cu ID (2)'!$A:$E,2,FALSE)</f>
        <v>173</v>
      </c>
      <c r="C1695" s="6">
        <v>173</v>
      </c>
      <c r="D1695" s="7" t="s">
        <v>288</v>
      </c>
      <c r="E1695" s="6">
        <v>387</v>
      </c>
      <c r="F1695" s="18" t="s">
        <v>310</v>
      </c>
      <c r="G1695" s="6">
        <v>75</v>
      </c>
      <c r="H1695" s="6">
        <v>104</v>
      </c>
      <c r="I1695" s="6">
        <v>104</v>
      </c>
      <c r="J1695" s="89">
        <f>H1695-G1695</f>
        <v>29</v>
      </c>
    </row>
    <row r="1696" spans="1:10" hidden="1" x14ac:dyDescent="0.3">
      <c r="A1696" s="6">
        <v>147458</v>
      </c>
      <c r="B1696" s="6">
        <f>VLOOKUP(A1696,'[1]6.1 all cu ID (2)'!$A:$E,2,FALSE)</f>
        <v>173</v>
      </c>
      <c r="C1696" s="6">
        <v>173</v>
      </c>
      <c r="D1696" s="7" t="s">
        <v>288</v>
      </c>
      <c r="E1696" s="6">
        <v>388</v>
      </c>
      <c r="F1696" s="19" t="s">
        <v>311</v>
      </c>
      <c r="G1696" s="6">
        <v>74</v>
      </c>
      <c r="H1696" s="6">
        <v>84</v>
      </c>
      <c r="I1696" s="6">
        <v>84</v>
      </c>
      <c r="J1696" s="89">
        <f>H1696-G1696</f>
        <v>10</v>
      </c>
    </row>
    <row r="1697" spans="1:10" hidden="1" x14ac:dyDescent="0.3">
      <c r="A1697" s="6">
        <v>147458</v>
      </c>
      <c r="B1697" s="6">
        <f>VLOOKUP(A1697,'[1]6.1 all cu ID (2)'!$A:$E,2,FALSE)</f>
        <v>173</v>
      </c>
      <c r="C1697" s="6">
        <v>173</v>
      </c>
      <c r="D1697" s="7" t="s">
        <v>288</v>
      </c>
      <c r="E1697" s="6">
        <v>391</v>
      </c>
      <c r="F1697" s="20" t="s">
        <v>314</v>
      </c>
      <c r="G1697" s="6">
        <v>41</v>
      </c>
      <c r="H1697" s="6">
        <v>43</v>
      </c>
      <c r="I1697" s="6">
        <v>43</v>
      </c>
      <c r="J1697" s="89">
        <f>H1697-G1697</f>
        <v>2</v>
      </c>
    </row>
    <row r="1698" spans="1:10" hidden="1" x14ac:dyDescent="0.3">
      <c r="A1698" s="6">
        <v>147458</v>
      </c>
      <c r="B1698" s="6">
        <f>VLOOKUP(A1698,'[1]6.1 all cu ID (2)'!$A:$E,2,FALSE)</f>
        <v>173</v>
      </c>
      <c r="C1698" s="6">
        <v>173</v>
      </c>
      <c r="D1698" s="7" t="s">
        <v>288</v>
      </c>
      <c r="E1698" s="6">
        <v>392</v>
      </c>
      <c r="F1698" s="12" t="s">
        <v>315</v>
      </c>
      <c r="G1698" s="6">
        <v>9</v>
      </c>
      <c r="H1698" s="6">
        <v>9</v>
      </c>
      <c r="I1698" s="6">
        <v>9</v>
      </c>
      <c r="J1698" s="89">
        <f>H1698-G1698</f>
        <v>0</v>
      </c>
    </row>
    <row r="1699" spans="1:10" hidden="1" x14ac:dyDescent="0.3">
      <c r="A1699" s="6">
        <v>147458</v>
      </c>
      <c r="B1699" s="6">
        <f>VLOOKUP(A1699,'[1]6.1 all cu ID (2)'!$A:$E,2,FALSE)</f>
        <v>173</v>
      </c>
      <c r="C1699" s="6">
        <v>173</v>
      </c>
      <c r="D1699" s="7" t="s">
        <v>288</v>
      </c>
      <c r="E1699" s="6">
        <v>394</v>
      </c>
      <c r="F1699" s="22" t="s">
        <v>317</v>
      </c>
      <c r="G1699" s="6">
        <v>55</v>
      </c>
      <c r="H1699" s="6">
        <v>70</v>
      </c>
      <c r="I1699" s="6">
        <v>70</v>
      </c>
      <c r="J1699" s="89">
        <f>H1699-G1699</f>
        <v>15</v>
      </c>
    </row>
    <row r="1700" spans="1:10" hidden="1" x14ac:dyDescent="0.3">
      <c r="A1700" s="6">
        <v>147458</v>
      </c>
      <c r="B1700" s="6">
        <f>VLOOKUP(A1700,'[1]6.1 all cu ID (2)'!$A:$E,2,FALSE)</f>
        <v>173</v>
      </c>
      <c r="C1700" s="6">
        <v>173</v>
      </c>
      <c r="D1700" s="7" t="s">
        <v>288</v>
      </c>
      <c r="E1700" s="6">
        <v>395</v>
      </c>
      <c r="F1700" s="12" t="s">
        <v>318</v>
      </c>
      <c r="G1700" s="6">
        <v>69</v>
      </c>
      <c r="H1700" s="6">
        <v>80</v>
      </c>
      <c r="I1700" s="6">
        <v>80</v>
      </c>
      <c r="J1700" s="89">
        <f>H1700-G1700</f>
        <v>11</v>
      </c>
    </row>
    <row r="1701" spans="1:10" hidden="1" x14ac:dyDescent="0.3">
      <c r="A1701" s="6">
        <v>147458</v>
      </c>
      <c r="B1701" s="6">
        <f>VLOOKUP(A1701,'[1]6.1 all cu ID (2)'!$A:$E,2,FALSE)</f>
        <v>173</v>
      </c>
      <c r="C1701" s="6">
        <v>173</v>
      </c>
      <c r="D1701" s="7" t="s">
        <v>288</v>
      </c>
      <c r="E1701" s="6">
        <v>453</v>
      </c>
      <c r="F1701" s="12" t="s">
        <v>320</v>
      </c>
      <c r="G1701" s="6">
        <v>37</v>
      </c>
      <c r="H1701" s="6">
        <v>36</v>
      </c>
      <c r="I1701" s="6">
        <v>36</v>
      </c>
      <c r="J1701" s="89">
        <f>H1701-G1701</f>
        <v>-1</v>
      </c>
    </row>
    <row r="1702" spans="1:10" hidden="1" x14ac:dyDescent="0.3">
      <c r="A1702" s="6">
        <v>147703</v>
      </c>
      <c r="B1702" s="6">
        <f>VLOOKUP(A1702,'[1]6.1 all cu ID (2)'!$A:$E,2,FALSE)</f>
        <v>173</v>
      </c>
      <c r="C1702" s="6">
        <v>173</v>
      </c>
      <c r="D1702" s="7" t="s">
        <v>185</v>
      </c>
      <c r="E1702" s="6">
        <v>384</v>
      </c>
      <c r="F1702" s="12" t="s">
        <v>307</v>
      </c>
      <c r="G1702" s="6">
        <v>30</v>
      </c>
      <c r="H1702" s="6">
        <v>33</v>
      </c>
      <c r="I1702" s="6">
        <v>33</v>
      </c>
      <c r="J1702" s="89">
        <f>H1702-G1702</f>
        <v>3</v>
      </c>
    </row>
    <row r="1703" spans="1:10" hidden="1" x14ac:dyDescent="0.3">
      <c r="A1703" s="6">
        <v>148505</v>
      </c>
      <c r="B1703" s="6">
        <f>VLOOKUP(A1703,'[1]6.1 all cu ID (2)'!$A:$E,2,FALSE)</f>
        <v>173</v>
      </c>
      <c r="C1703" s="6">
        <v>173</v>
      </c>
      <c r="D1703" s="7" t="s">
        <v>231</v>
      </c>
      <c r="E1703" s="6">
        <v>384</v>
      </c>
      <c r="F1703" s="12" t="s">
        <v>307</v>
      </c>
      <c r="G1703" s="6">
        <v>30</v>
      </c>
      <c r="H1703" s="6">
        <v>30</v>
      </c>
      <c r="I1703" s="6">
        <v>30</v>
      </c>
      <c r="J1703" s="89">
        <f>H1703-G1703</f>
        <v>0</v>
      </c>
    </row>
    <row r="1704" spans="1:10" x14ac:dyDescent="0.3">
      <c r="A1704" s="6">
        <v>148769</v>
      </c>
      <c r="B1704" s="6">
        <f>VLOOKUP(A1704,'[1]6.1 all cu ID (2)'!$A:$E,2,FALSE)</f>
        <v>173</v>
      </c>
      <c r="C1704" s="6">
        <v>173</v>
      </c>
      <c r="D1704" s="7" t="s">
        <v>239</v>
      </c>
      <c r="E1704" s="6">
        <v>382</v>
      </c>
      <c r="F1704" s="12" t="s">
        <v>301</v>
      </c>
      <c r="G1704" s="6">
        <v>9</v>
      </c>
      <c r="H1704" s="6">
        <v>9</v>
      </c>
      <c r="I1704" s="6">
        <v>9</v>
      </c>
      <c r="J1704" s="89">
        <f>H1704-G1704</f>
        <v>0</v>
      </c>
    </row>
    <row r="1705" spans="1:10" hidden="1" x14ac:dyDescent="0.3">
      <c r="A1705" s="6">
        <v>147514</v>
      </c>
      <c r="B1705" s="6">
        <f>VLOOKUP(A1705,'[1]6.1 all cu ID (2)'!$A:$E,2,FALSE)</f>
        <v>173</v>
      </c>
      <c r="C1705" s="6">
        <v>173</v>
      </c>
      <c r="D1705" s="7" t="s">
        <v>176</v>
      </c>
      <c r="E1705" s="6">
        <v>386</v>
      </c>
      <c r="F1705" s="12" t="s">
        <v>309</v>
      </c>
      <c r="G1705" s="6">
        <v>320</v>
      </c>
      <c r="H1705" s="6">
        <v>383</v>
      </c>
      <c r="I1705" s="6">
        <v>383</v>
      </c>
      <c r="J1705" s="89">
        <f>H1705-G1705</f>
        <v>63</v>
      </c>
    </row>
    <row r="1706" spans="1:10" hidden="1" x14ac:dyDescent="0.3">
      <c r="A1706" s="6">
        <v>147514</v>
      </c>
      <c r="B1706" s="6">
        <f>VLOOKUP(A1706,'[1]6.1 all cu ID (2)'!$A:$E,2,FALSE)</f>
        <v>173</v>
      </c>
      <c r="C1706" s="6">
        <v>173</v>
      </c>
      <c r="D1706" s="7" t="s">
        <v>176</v>
      </c>
      <c r="E1706" s="6">
        <v>387</v>
      </c>
      <c r="F1706" s="18" t="s">
        <v>310</v>
      </c>
      <c r="G1706" s="6">
        <v>52</v>
      </c>
      <c r="H1706" s="6">
        <v>58</v>
      </c>
      <c r="I1706" s="6">
        <v>58</v>
      </c>
      <c r="J1706" s="89">
        <f>H1706-G1706</f>
        <v>6</v>
      </c>
    </row>
    <row r="1707" spans="1:10" hidden="1" x14ac:dyDescent="0.3">
      <c r="A1707" s="6">
        <v>147514</v>
      </c>
      <c r="B1707" s="6">
        <f>VLOOKUP(A1707,'[1]6.1 all cu ID (2)'!$A:$E,2,FALSE)</f>
        <v>173</v>
      </c>
      <c r="C1707" s="6">
        <v>173</v>
      </c>
      <c r="D1707" s="7" t="s">
        <v>176</v>
      </c>
      <c r="E1707" s="6">
        <v>388</v>
      </c>
      <c r="F1707" s="19" t="s">
        <v>311</v>
      </c>
      <c r="G1707" s="6">
        <v>102</v>
      </c>
      <c r="H1707" s="6">
        <v>741</v>
      </c>
      <c r="I1707" s="6">
        <v>741</v>
      </c>
      <c r="J1707" s="89">
        <f>H1707-G1707</f>
        <v>639</v>
      </c>
    </row>
    <row r="1708" spans="1:10" hidden="1" x14ac:dyDescent="0.3">
      <c r="A1708" s="6">
        <v>147514</v>
      </c>
      <c r="B1708" s="6">
        <f>VLOOKUP(A1708,'[1]6.1 all cu ID (2)'!$A:$E,2,FALSE)</f>
        <v>173</v>
      </c>
      <c r="C1708" s="6">
        <v>173</v>
      </c>
      <c r="D1708" s="7" t="s">
        <v>176</v>
      </c>
      <c r="E1708" s="6">
        <v>389</v>
      </c>
      <c r="F1708" s="20" t="s">
        <v>312</v>
      </c>
      <c r="G1708" s="6">
        <v>44</v>
      </c>
      <c r="H1708" s="6">
        <v>49</v>
      </c>
      <c r="I1708" s="6">
        <v>49</v>
      </c>
      <c r="J1708" s="89">
        <f>H1708-G1708</f>
        <v>5</v>
      </c>
    </row>
    <row r="1709" spans="1:10" hidden="1" x14ac:dyDescent="0.3">
      <c r="A1709" s="6">
        <v>147514</v>
      </c>
      <c r="B1709" s="6">
        <f>VLOOKUP(A1709,'[1]6.1 all cu ID (2)'!$A:$E,2,FALSE)</f>
        <v>173</v>
      </c>
      <c r="C1709" s="6">
        <v>173</v>
      </c>
      <c r="D1709" s="7" t="s">
        <v>176</v>
      </c>
      <c r="E1709" s="6">
        <v>390</v>
      </c>
      <c r="F1709" s="19" t="s">
        <v>313</v>
      </c>
      <c r="G1709" s="6">
        <v>77</v>
      </c>
      <c r="H1709" s="6">
        <v>85</v>
      </c>
      <c r="I1709" s="6">
        <v>85</v>
      </c>
      <c r="J1709" s="89">
        <f>H1709-G1709</f>
        <v>8</v>
      </c>
    </row>
    <row r="1710" spans="1:10" hidden="1" x14ac:dyDescent="0.3">
      <c r="A1710" s="6">
        <v>147514</v>
      </c>
      <c r="B1710" s="6">
        <f>VLOOKUP(A1710,'[1]6.1 all cu ID (2)'!$A:$E,2,FALSE)</f>
        <v>173</v>
      </c>
      <c r="C1710" s="6">
        <v>173</v>
      </c>
      <c r="D1710" s="7" t="s">
        <v>176</v>
      </c>
      <c r="E1710" s="6">
        <v>391</v>
      </c>
      <c r="F1710" s="20" t="s">
        <v>314</v>
      </c>
      <c r="G1710" s="6">
        <v>97</v>
      </c>
      <c r="H1710" s="6">
        <v>303</v>
      </c>
      <c r="I1710" s="6">
        <v>303</v>
      </c>
      <c r="J1710" s="89">
        <f>H1710-G1710</f>
        <v>206</v>
      </c>
    </row>
    <row r="1711" spans="1:10" hidden="1" x14ac:dyDescent="0.3">
      <c r="A1711" s="6">
        <v>147514</v>
      </c>
      <c r="B1711" s="6">
        <f>VLOOKUP(A1711,'[1]6.1 all cu ID (2)'!$A:$E,2,FALSE)</f>
        <v>173</v>
      </c>
      <c r="C1711" s="6">
        <v>173</v>
      </c>
      <c r="D1711" s="7" t="s">
        <v>176</v>
      </c>
      <c r="E1711" s="6">
        <v>392</v>
      </c>
      <c r="F1711" s="12" t="s">
        <v>315</v>
      </c>
      <c r="G1711" s="6">
        <v>18</v>
      </c>
      <c r="H1711" s="6">
        <v>18</v>
      </c>
      <c r="I1711" s="6">
        <v>18</v>
      </c>
      <c r="J1711" s="89">
        <f>H1711-G1711</f>
        <v>0</v>
      </c>
    </row>
    <row r="1712" spans="1:10" hidden="1" x14ac:dyDescent="0.3">
      <c r="A1712" s="6">
        <v>147514</v>
      </c>
      <c r="B1712" s="6">
        <f>VLOOKUP(A1712,'[1]6.1 all cu ID (2)'!$A:$E,2,FALSE)</f>
        <v>173</v>
      </c>
      <c r="C1712" s="6">
        <v>173</v>
      </c>
      <c r="D1712" s="7" t="s">
        <v>176</v>
      </c>
      <c r="E1712" s="6">
        <v>394</v>
      </c>
      <c r="F1712" s="22" t="s">
        <v>317</v>
      </c>
      <c r="G1712" s="6">
        <v>100</v>
      </c>
      <c r="H1712" s="6">
        <v>443</v>
      </c>
      <c r="I1712" s="6">
        <v>443</v>
      </c>
      <c r="J1712" s="89">
        <f>H1712-G1712</f>
        <v>343</v>
      </c>
    </row>
    <row r="1713" spans="1:10" hidden="1" x14ac:dyDescent="0.3">
      <c r="A1713" s="6">
        <v>147514</v>
      </c>
      <c r="B1713" s="6">
        <f>VLOOKUP(A1713,'[1]6.1 all cu ID (2)'!$A:$E,2,FALSE)</f>
        <v>173</v>
      </c>
      <c r="C1713" s="6">
        <v>173</v>
      </c>
      <c r="D1713" s="7" t="s">
        <v>176</v>
      </c>
      <c r="E1713" s="6">
        <v>395</v>
      </c>
      <c r="F1713" s="12" t="s">
        <v>318</v>
      </c>
      <c r="G1713" s="6">
        <v>52</v>
      </c>
      <c r="H1713" s="6">
        <v>58</v>
      </c>
      <c r="I1713" s="6">
        <v>58</v>
      </c>
      <c r="J1713" s="89">
        <f>H1713-G1713</f>
        <v>6</v>
      </c>
    </row>
    <row r="1714" spans="1:10" hidden="1" x14ac:dyDescent="0.3">
      <c r="A1714" s="6">
        <v>147514</v>
      </c>
      <c r="B1714" s="6">
        <f>VLOOKUP(A1714,'[1]6.1 all cu ID (2)'!$A:$E,2,FALSE)</f>
        <v>173</v>
      </c>
      <c r="C1714" s="6">
        <v>173</v>
      </c>
      <c r="D1714" s="7" t="s">
        <v>176</v>
      </c>
      <c r="E1714" s="6">
        <v>453</v>
      </c>
      <c r="F1714" s="12" t="s">
        <v>320</v>
      </c>
      <c r="G1714" s="6">
        <v>52</v>
      </c>
      <c r="H1714" s="6">
        <v>59</v>
      </c>
      <c r="I1714" s="6">
        <v>59</v>
      </c>
      <c r="J1714" s="89">
        <f>H1714-G1714</f>
        <v>7</v>
      </c>
    </row>
    <row r="1715" spans="1:10" hidden="1" x14ac:dyDescent="0.3">
      <c r="A1715" s="6">
        <v>148897</v>
      </c>
      <c r="B1715" s="6">
        <f>VLOOKUP(A1715,'[1]6.1 all cu ID (2)'!$A:$E,2,FALSE)</f>
        <v>173</v>
      </c>
      <c r="C1715" s="6">
        <v>173</v>
      </c>
      <c r="D1715" s="7" t="s">
        <v>246</v>
      </c>
      <c r="E1715" s="6">
        <v>384</v>
      </c>
      <c r="F1715" s="12" t="s">
        <v>307</v>
      </c>
      <c r="G1715" s="6">
        <v>30</v>
      </c>
      <c r="H1715" s="6">
        <v>24</v>
      </c>
      <c r="I1715" s="6">
        <v>24</v>
      </c>
      <c r="J1715" s="89">
        <f>H1715-G1715</f>
        <v>-6</v>
      </c>
    </row>
    <row r="1716" spans="1:10" x14ac:dyDescent="0.3">
      <c r="A1716" s="6">
        <v>149041</v>
      </c>
      <c r="B1716" s="6">
        <f>VLOOKUP(A1716,'[1]6.1 all cu ID (2)'!$A:$E,2,FALSE)</f>
        <v>173</v>
      </c>
      <c r="C1716" s="6">
        <v>173</v>
      </c>
      <c r="D1716" s="7" t="s">
        <v>258</v>
      </c>
      <c r="E1716" s="6">
        <v>382</v>
      </c>
      <c r="F1716" s="12" t="s">
        <v>301</v>
      </c>
      <c r="G1716" s="6">
        <v>9</v>
      </c>
      <c r="H1716" s="6">
        <v>9</v>
      </c>
      <c r="I1716" s="6">
        <v>9</v>
      </c>
      <c r="J1716" s="89">
        <f>H1716-G1716</f>
        <v>0</v>
      </c>
    </row>
    <row r="1717" spans="1:10" hidden="1" x14ac:dyDescent="0.3">
      <c r="A1717" s="6">
        <v>147557</v>
      </c>
      <c r="B1717" s="6">
        <f>VLOOKUP(A1717,'[1]6.1 all cu ID (2)'!$A:$E,2,FALSE)</f>
        <v>173</v>
      </c>
      <c r="C1717" s="6">
        <v>173</v>
      </c>
      <c r="D1717" s="7" t="s">
        <v>177</v>
      </c>
      <c r="E1717" s="6">
        <v>386</v>
      </c>
      <c r="F1717" s="12" t="s">
        <v>309</v>
      </c>
      <c r="G1717" s="6">
        <v>45</v>
      </c>
      <c r="H1717" s="6">
        <v>45</v>
      </c>
      <c r="I1717" s="6">
        <v>45</v>
      </c>
      <c r="J1717" s="89">
        <f>H1717-G1717</f>
        <v>0</v>
      </c>
    </row>
    <row r="1718" spans="1:10" hidden="1" x14ac:dyDescent="0.3">
      <c r="A1718" s="6">
        <v>147557</v>
      </c>
      <c r="B1718" s="6">
        <f>VLOOKUP(A1718,'[1]6.1 all cu ID (2)'!$A:$E,2,FALSE)</f>
        <v>173</v>
      </c>
      <c r="C1718" s="6">
        <v>173</v>
      </c>
      <c r="D1718" s="7" t="s">
        <v>177</v>
      </c>
      <c r="E1718" s="6">
        <v>387</v>
      </c>
      <c r="F1718" s="18" t="s">
        <v>310</v>
      </c>
      <c r="G1718" s="6">
        <v>45</v>
      </c>
      <c r="H1718" s="6">
        <v>45</v>
      </c>
      <c r="I1718" s="6">
        <v>45</v>
      </c>
      <c r="J1718" s="89">
        <f>H1718-G1718</f>
        <v>0</v>
      </c>
    </row>
    <row r="1719" spans="1:10" hidden="1" x14ac:dyDescent="0.3">
      <c r="A1719" s="6">
        <v>147557</v>
      </c>
      <c r="B1719" s="6">
        <f>VLOOKUP(A1719,'[1]6.1 all cu ID (2)'!$A:$E,2,FALSE)</f>
        <v>173</v>
      </c>
      <c r="C1719" s="6">
        <v>173</v>
      </c>
      <c r="D1719" s="7" t="s">
        <v>177</v>
      </c>
      <c r="E1719" s="6">
        <v>388</v>
      </c>
      <c r="F1719" s="19" t="s">
        <v>311</v>
      </c>
      <c r="G1719" s="6">
        <v>65</v>
      </c>
      <c r="H1719" s="6">
        <v>57</v>
      </c>
      <c r="I1719" s="6">
        <v>57</v>
      </c>
      <c r="J1719" s="89">
        <f>H1719-G1719</f>
        <v>-8</v>
      </c>
    </row>
    <row r="1720" spans="1:10" hidden="1" x14ac:dyDescent="0.3">
      <c r="A1720" s="6">
        <v>147557</v>
      </c>
      <c r="B1720" s="6">
        <f>VLOOKUP(A1720,'[1]6.1 all cu ID (2)'!$A:$E,2,FALSE)</f>
        <v>173</v>
      </c>
      <c r="C1720" s="6">
        <v>173</v>
      </c>
      <c r="D1720" s="7" t="s">
        <v>177</v>
      </c>
      <c r="E1720" s="6">
        <v>389</v>
      </c>
      <c r="F1720" s="20" t="s">
        <v>312</v>
      </c>
      <c r="G1720" s="6">
        <v>10</v>
      </c>
      <c r="H1720" s="6">
        <v>24</v>
      </c>
      <c r="I1720" s="6">
        <v>24</v>
      </c>
      <c r="J1720" s="89">
        <f>H1720-G1720</f>
        <v>14</v>
      </c>
    </row>
    <row r="1721" spans="1:10" hidden="1" x14ac:dyDescent="0.3">
      <c r="A1721" s="6">
        <v>147557</v>
      </c>
      <c r="B1721" s="6">
        <f>VLOOKUP(A1721,'[1]6.1 all cu ID (2)'!$A:$E,2,FALSE)</f>
        <v>173</v>
      </c>
      <c r="C1721" s="6">
        <v>173</v>
      </c>
      <c r="D1721" s="7" t="s">
        <v>177</v>
      </c>
      <c r="E1721" s="6">
        <v>391</v>
      </c>
      <c r="F1721" s="20" t="s">
        <v>314</v>
      </c>
      <c r="G1721" s="6">
        <v>15</v>
      </c>
      <c r="H1721" s="6">
        <v>11</v>
      </c>
      <c r="I1721" s="6">
        <v>11</v>
      </c>
      <c r="J1721" s="89">
        <f>H1721-G1721</f>
        <v>-4</v>
      </c>
    </row>
    <row r="1722" spans="1:10" hidden="1" x14ac:dyDescent="0.3">
      <c r="A1722" s="6">
        <v>147557</v>
      </c>
      <c r="B1722" s="6">
        <f>VLOOKUP(A1722,'[1]6.1 all cu ID (2)'!$A:$E,2,FALSE)</f>
        <v>173</v>
      </c>
      <c r="C1722" s="6">
        <v>173</v>
      </c>
      <c r="D1722" s="7" t="s">
        <v>177</v>
      </c>
      <c r="E1722" s="6">
        <v>392</v>
      </c>
      <c r="F1722" s="12" t="s">
        <v>315</v>
      </c>
      <c r="G1722" s="6">
        <v>8</v>
      </c>
      <c r="H1722" s="6">
        <v>1</v>
      </c>
      <c r="I1722" s="6">
        <v>1</v>
      </c>
      <c r="J1722" s="89">
        <f>H1722-G1722</f>
        <v>-7</v>
      </c>
    </row>
    <row r="1723" spans="1:10" hidden="1" x14ac:dyDescent="0.3">
      <c r="A1723" s="6">
        <v>147557</v>
      </c>
      <c r="B1723" s="6">
        <f>VLOOKUP(A1723,'[1]6.1 all cu ID (2)'!$A:$E,2,FALSE)</f>
        <v>173</v>
      </c>
      <c r="C1723" s="6">
        <v>173</v>
      </c>
      <c r="D1723" s="7" t="s">
        <v>177</v>
      </c>
      <c r="E1723" s="6">
        <v>395</v>
      </c>
      <c r="F1723" s="12" t="s">
        <v>318</v>
      </c>
      <c r="G1723" s="6">
        <v>45</v>
      </c>
      <c r="H1723" s="6">
        <v>42</v>
      </c>
      <c r="I1723" s="6">
        <v>42</v>
      </c>
      <c r="J1723" s="89">
        <f>H1723-G1723</f>
        <v>-3</v>
      </c>
    </row>
    <row r="1724" spans="1:10" hidden="1" x14ac:dyDescent="0.3">
      <c r="A1724" s="6">
        <v>147557</v>
      </c>
      <c r="B1724" s="6">
        <f>VLOOKUP(A1724,'[1]6.1 all cu ID (2)'!$A:$E,2,FALSE)</f>
        <v>173</v>
      </c>
      <c r="C1724" s="6">
        <v>173</v>
      </c>
      <c r="D1724" s="7" t="s">
        <v>177</v>
      </c>
      <c r="E1724" s="6">
        <v>453</v>
      </c>
      <c r="F1724" s="12" t="s">
        <v>320</v>
      </c>
      <c r="G1724" s="6">
        <v>80</v>
      </c>
      <c r="H1724" s="6">
        <v>59</v>
      </c>
      <c r="I1724" s="6">
        <v>59</v>
      </c>
      <c r="J1724" s="89">
        <f>H1724-G1724</f>
        <v>-21</v>
      </c>
    </row>
    <row r="1725" spans="1:10" x14ac:dyDescent="0.3">
      <c r="A1725" s="6">
        <v>144402</v>
      </c>
      <c r="B1725" s="6">
        <f>VLOOKUP(A1725,'[1]6.1 all cu ID (2)'!$A:$E,2,FALSE)</f>
        <v>168</v>
      </c>
      <c r="C1725" s="6">
        <v>168</v>
      </c>
      <c r="D1725" s="7" t="s">
        <v>68</v>
      </c>
      <c r="E1725" s="6">
        <v>382</v>
      </c>
      <c r="F1725" s="12" t="s">
        <v>301</v>
      </c>
      <c r="G1725" s="6">
        <v>8</v>
      </c>
      <c r="H1725" s="6">
        <v>8</v>
      </c>
      <c r="I1725" s="6">
        <v>8</v>
      </c>
      <c r="J1725" s="89">
        <f>H1725-G1725</f>
        <v>0</v>
      </c>
    </row>
    <row r="1726" spans="1:10" hidden="1" x14ac:dyDescent="0.3">
      <c r="A1726" s="6">
        <v>147565</v>
      </c>
      <c r="B1726" s="6">
        <f>VLOOKUP(A1726,'[1]6.1 all cu ID (2)'!$A:$E,2,FALSE)</f>
        <v>173</v>
      </c>
      <c r="C1726" s="6">
        <v>173</v>
      </c>
      <c r="D1726" s="7" t="s">
        <v>178</v>
      </c>
      <c r="E1726" s="6">
        <v>386</v>
      </c>
      <c r="F1726" s="12" t="s">
        <v>309</v>
      </c>
      <c r="G1726" s="6">
        <v>98</v>
      </c>
      <c r="H1726" s="6">
        <v>157</v>
      </c>
      <c r="I1726" s="6">
        <v>157</v>
      </c>
      <c r="J1726" s="89">
        <f>H1726-G1726</f>
        <v>59</v>
      </c>
    </row>
    <row r="1727" spans="1:10" hidden="1" x14ac:dyDescent="0.3">
      <c r="A1727" s="6">
        <v>147565</v>
      </c>
      <c r="B1727" s="6">
        <f>VLOOKUP(A1727,'[1]6.1 all cu ID (2)'!$A:$E,2,FALSE)</f>
        <v>173</v>
      </c>
      <c r="C1727" s="6">
        <v>173</v>
      </c>
      <c r="D1727" s="7" t="s">
        <v>178</v>
      </c>
      <c r="E1727" s="6">
        <v>387</v>
      </c>
      <c r="F1727" s="18" t="s">
        <v>310</v>
      </c>
      <c r="G1727" s="6">
        <v>64</v>
      </c>
      <c r="H1727" s="6">
        <v>83</v>
      </c>
      <c r="I1727" s="6">
        <v>83</v>
      </c>
      <c r="J1727" s="89">
        <f>H1727-G1727</f>
        <v>19</v>
      </c>
    </row>
    <row r="1728" spans="1:10" hidden="1" x14ac:dyDescent="0.3">
      <c r="A1728" s="6">
        <v>147565</v>
      </c>
      <c r="B1728" s="6">
        <f>VLOOKUP(A1728,'[1]6.1 all cu ID (2)'!$A:$E,2,FALSE)</f>
        <v>173</v>
      </c>
      <c r="C1728" s="6">
        <v>173</v>
      </c>
      <c r="D1728" s="7" t="s">
        <v>178</v>
      </c>
      <c r="E1728" s="6">
        <v>388</v>
      </c>
      <c r="F1728" s="19" t="s">
        <v>311</v>
      </c>
      <c r="G1728" s="6">
        <v>30</v>
      </c>
      <c r="H1728" s="6">
        <v>151</v>
      </c>
      <c r="I1728" s="6">
        <v>151</v>
      </c>
      <c r="J1728" s="89">
        <f>H1728-G1728</f>
        <v>121</v>
      </c>
    </row>
    <row r="1729" spans="1:10" hidden="1" x14ac:dyDescent="0.3">
      <c r="A1729" s="6">
        <v>147565</v>
      </c>
      <c r="B1729" s="6">
        <f>VLOOKUP(A1729,'[1]6.1 all cu ID (2)'!$A:$E,2,FALSE)</f>
        <v>173</v>
      </c>
      <c r="C1729" s="6">
        <v>173</v>
      </c>
      <c r="D1729" s="7" t="s">
        <v>178</v>
      </c>
      <c r="E1729" s="6">
        <v>389</v>
      </c>
      <c r="F1729" s="20" t="s">
        <v>312</v>
      </c>
      <c r="G1729" s="6">
        <v>30</v>
      </c>
      <c r="H1729" s="6">
        <v>64</v>
      </c>
      <c r="I1729" s="6">
        <v>64</v>
      </c>
      <c r="J1729" s="89">
        <f>H1729-G1729</f>
        <v>34</v>
      </c>
    </row>
    <row r="1730" spans="1:10" hidden="1" x14ac:dyDescent="0.3">
      <c r="A1730" s="6">
        <v>147565</v>
      </c>
      <c r="B1730" s="6">
        <f>VLOOKUP(A1730,'[1]6.1 all cu ID (2)'!$A:$E,2,FALSE)</f>
        <v>173</v>
      </c>
      <c r="C1730" s="6">
        <v>173</v>
      </c>
      <c r="D1730" s="7" t="s">
        <v>178</v>
      </c>
      <c r="E1730" s="6">
        <v>391</v>
      </c>
      <c r="F1730" s="20" t="s">
        <v>314</v>
      </c>
      <c r="G1730" s="6">
        <v>38</v>
      </c>
      <c r="H1730" s="6">
        <v>58</v>
      </c>
      <c r="I1730" s="6">
        <v>58</v>
      </c>
      <c r="J1730" s="89">
        <f>H1730-G1730</f>
        <v>20</v>
      </c>
    </row>
    <row r="1731" spans="1:10" hidden="1" x14ac:dyDescent="0.3">
      <c r="A1731" s="6">
        <v>147565</v>
      </c>
      <c r="B1731" s="6">
        <f>VLOOKUP(A1731,'[1]6.1 all cu ID (2)'!$A:$E,2,FALSE)</f>
        <v>173</v>
      </c>
      <c r="C1731" s="6">
        <v>173</v>
      </c>
      <c r="D1731" s="7" t="s">
        <v>178</v>
      </c>
      <c r="E1731" s="6">
        <v>392</v>
      </c>
      <c r="F1731" s="12" t="s">
        <v>315</v>
      </c>
      <c r="G1731" s="6">
        <v>9</v>
      </c>
      <c r="H1731" s="6">
        <v>9</v>
      </c>
      <c r="I1731" s="6">
        <v>9</v>
      </c>
      <c r="J1731" s="89">
        <f>H1731-G1731</f>
        <v>0</v>
      </c>
    </row>
    <row r="1732" spans="1:10" hidden="1" x14ac:dyDescent="0.3">
      <c r="A1732" s="6">
        <v>147565</v>
      </c>
      <c r="B1732" s="6">
        <f>VLOOKUP(A1732,'[1]6.1 all cu ID (2)'!$A:$E,2,FALSE)</f>
        <v>173</v>
      </c>
      <c r="C1732" s="6">
        <v>173</v>
      </c>
      <c r="D1732" s="7" t="s">
        <v>178</v>
      </c>
      <c r="E1732" s="6">
        <v>395</v>
      </c>
      <c r="F1732" s="12" t="s">
        <v>318</v>
      </c>
      <c r="G1732" s="6">
        <v>64</v>
      </c>
      <c r="H1732" s="6">
        <v>83</v>
      </c>
      <c r="I1732" s="6">
        <v>83</v>
      </c>
      <c r="J1732" s="89">
        <f>H1732-G1732</f>
        <v>19</v>
      </c>
    </row>
    <row r="1733" spans="1:10" hidden="1" x14ac:dyDescent="0.3">
      <c r="A1733" s="6">
        <v>147565</v>
      </c>
      <c r="B1733" s="6">
        <f>VLOOKUP(A1733,'[1]6.1 all cu ID (2)'!$A:$E,2,FALSE)</f>
        <v>173</v>
      </c>
      <c r="C1733" s="6">
        <v>173</v>
      </c>
      <c r="D1733" s="7" t="s">
        <v>178</v>
      </c>
      <c r="E1733" s="6">
        <v>453</v>
      </c>
      <c r="F1733" s="12" t="s">
        <v>320</v>
      </c>
      <c r="G1733" s="6">
        <v>51</v>
      </c>
      <c r="H1733" s="6">
        <v>55</v>
      </c>
      <c r="I1733" s="6">
        <v>55</v>
      </c>
      <c r="J1733" s="89">
        <f>H1733-G1733</f>
        <v>4</v>
      </c>
    </row>
    <row r="1734" spans="1:10" hidden="1" x14ac:dyDescent="0.3">
      <c r="A1734" s="6">
        <v>147170</v>
      </c>
      <c r="B1734" s="6">
        <f>VLOOKUP(A1734,'[1]6.1 all cu ID (2)'!$A:$E,2,FALSE)</f>
        <v>173</v>
      </c>
      <c r="C1734" s="6">
        <v>173</v>
      </c>
      <c r="D1734" s="7" t="s">
        <v>138</v>
      </c>
      <c r="E1734" s="6">
        <v>384</v>
      </c>
      <c r="F1734" s="12" t="s">
        <v>307</v>
      </c>
      <c r="G1734" s="6">
        <v>29</v>
      </c>
      <c r="H1734" s="6" t="s">
        <v>9</v>
      </c>
      <c r="I1734" s="6" t="s">
        <v>9</v>
      </c>
      <c r="J1734" s="89" t="e">
        <f>H1734-G1734</f>
        <v>#VALUE!</v>
      </c>
    </row>
    <row r="1735" spans="1:10" x14ac:dyDescent="0.3">
      <c r="A1735" s="6">
        <v>144502</v>
      </c>
      <c r="B1735" s="6">
        <f>VLOOKUP(A1735,'[1]6.1 all cu ID (2)'!$A:$E,2,FALSE)</f>
        <v>168</v>
      </c>
      <c r="C1735" s="6">
        <v>168</v>
      </c>
      <c r="D1735" s="7" t="s">
        <v>275</v>
      </c>
      <c r="E1735" s="6">
        <v>382</v>
      </c>
      <c r="F1735" s="12" t="s">
        <v>301</v>
      </c>
      <c r="G1735" s="6">
        <v>8</v>
      </c>
      <c r="H1735" s="6">
        <v>8</v>
      </c>
      <c r="I1735" s="6">
        <v>8</v>
      </c>
      <c r="J1735" s="89">
        <f>H1735-G1735</f>
        <v>0</v>
      </c>
    </row>
    <row r="1736" spans="1:10" hidden="1" x14ac:dyDescent="0.3">
      <c r="A1736" s="6">
        <v>147590</v>
      </c>
      <c r="B1736" s="6">
        <f>VLOOKUP(A1736,'[1]6.1 all cu ID (2)'!$A:$E,2,FALSE)</f>
        <v>173</v>
      </c>
      <c r="C1736" s="6">
        <v>173</v>
      </c>
      <c r="D1736" s="7" t="s">
        <v>179</v>
      </c>
      <c r="E1736" s="6">
        <v>386</v>
      </c>
      <c r="F1736" s="12" t="s">
        <v>309</v>
      </c>
      <c r="G1736" s="6">
        <v>48</v>
      </c>
      <c r="H1736" s="6" t="s">
        <v>9</v>
      </c>
      <c r="I1736" s="6" t="s">
        <v>9</v>
      </c>
      <c r="J1736" s="89" t="e">
        <f>H1736-G1736</f>
        <v>#VALUE!</v>
      </c>
    </row>
    <row r="1737" spans="1:10" hidden="1" x14ac:dyDescent="0.3">
      <c r="A1737" s="6">
        <v>147590</v>
      </c>
      <c r="B1737" s="6">
        <f>VLOOKUP(A1737,'[1]6.1 all cu ID (2)'!$A:$E,2,FALSE)</f>
        <v>173</v>
      </c>
      <c r="C1737" s="6">
        <v>173</v>
      </c>
      <c r="D1737" s="7" t="s">
        <v>179</v>
      </c>
      <c r="E1737" s="6">
        <v>387</v>
      </c>
      <c r="F1737" s="18" t="s">
        <v>310</v>
      </c>
      <c r="G1737" s="6">
        <v>12</v>
      </c>
      <c r="H1737" s="6" t="s">
        <v>9</v>
      </c>
      <c r="I1737" s="6" t="s">
        <v>9</v>
      </c>
      <c r="J1737" s="89" t="e">
        <f>H1737-G1737</f>
        <v>#VALUE!</v>
      </c>
    </row>
    <row r="1738" spans="1:10" hidden="1" x14ac:dyDescent="0.3">
      <c r="A1738" s="6">
        <v>147590</v>
      </c>
      <c r="B1738" s="6">
        <f>VLOOKUP(A1738,'[1]6.1 all cu ID (2)'!$A:$E,2,FALSE)</f>
        <v>173</v>
      </c>
      <c r="C1738" s="6">
        <v>173</v>
      </c>
      <c r="D1738" s="7" t="s">
        <v>179</v>
      </c>
      <c r="E1738" s="6">
        <v>388</v>
      </c>
      <c r="F1738" s="19" t="s">
        <v>311</v>
      </c>
      <c r="G1738" s="6">
        <v>24</v>
      </c>
      <c r="H1738" s="6" t="s">
        <v>9</v>
      </c>
      <c r="I1738" s="6" t="s">
        <v>9</v>
      </c>
      <c r="J1738" s="89" t="e">
        <f>H1738-G1738</f>
        <v>#VALUE!</v>
      </c>
    </row>
    <row r="1739" spans="1:10" hidden="1" x14ac:dyDescent="0.3">
      <c r="A1739" s="6">
        <v>147590</v>
      </c>
      <c r="B1739" s="6">
        <f>VLOOKUP(A1739,'[1]6.1 all cu ID (2)'!$A:$E,2,FALSE)</f>
        <v>173</v>
      </c>
      <c r="C1739" s="6">
        <v>173</v>
      </c>
      <c r="D1739" s="7" t="s">
        <v>179</v>
      </c>
      <c r="E1739" s="6">
        <v>391</v>
      </c>
      <c r="F1739" s="20" t="s">
        <v>314</v>
      </c>
      <c r="G1739" s="6">
        <v>24</v>
      </c>
      <c r="H1739" s="6" t="s">
        <v>9</v>
      </c>
      <c r="I1739" s="6" t="s">
        <v>9</v>
      </c>
      <c r="J1739" s="89" t="e">
        <f>H1739-G1739</f>
        <v>#VALUE!</v>
      </c>
    </row>
    <row r="1740" spans="1:10" hidden="1" x14ac:dyDescent="0.3">
      <c r="A1740" s="6">
        <v>147590</v>
      </c>
      <c r="B1740" s="6">
        <f>VLOOKUP(A1740,'[1]6.1 all cu ID (2)'!$A:$E,2,FALSE)</f>
        <v>173</v>
      </c>
      <c r="C1740" s="6">
        <v>173</v>
      </c>
      <c r="D1740" s="7" t="s">
        <v>179</v>
      </c>
      <c r="E1740" s="6">
        <v>392</v>
      </c>
      <c r="F1740" s="12" t="s">
        <v>315</v>
      </c>
      <c r="G1740" s="6">
        <v>2</v>
      </c>
      <c r="H1740" s="6" t="s">
        <v>9</v>
      </c>
      <c r="I1740" s="6" t="s">
        <v>9</v>
      </c>
      <c r="J1740" s="89" t="e">
        <f>H1740-G1740</f>
        <v>#VALUE!</v>
      </c>
    </row>
    <row r="1741" spans="1:10" hidden="1" x14ac:dyDescent="0.3">
      <c r="A1741" s="6">
        <v>147590</v>
      </c>
      <c r="B1741" s="6">
        <f>VLOOKUP(A1741,'[1]6.1 all cu ID (2)'!$A:$E,2,FALSE)</f>
        <v>173</v>
      </c>
      <c r="C1741" s="6">
        <v>173</v>
      </c>
      <c r="D1741" s="7" t="s">
        <v>179</v>
      </c>
      <c r="E1741" s="6">
        <v>394</v>
      </c>
      <c r="F1741" s="22" t="s">
        <v>317</v>
      </c>
      <c r="G1741" s="6">
        <v>90</v>
      </c>
      <c r="H1741" s="6" t="s">
        <v>9</v>
      </c>
      <c r="I1741" s="6" t="s">
        <v>9</v>
      </c>
      <c r="J1741" s="89" t="e">
        <f>H1741-G1741</f>
        <v>#VALUE!</v>
      </c>
    </row>
    <row r="1742" spans="1:10" hidden="1" x14ac:dyDescent="0.3">
      <c r="A1742" s="6">
        <v>147590</v>
      </c>
      <c r="B1742" s="6">
        <f>VLOOKUP(A1742,'[1]6.1 all cu ID (2)'!$A:$E,2,FALSE)</f>
        <v>173</v>
      </c>
      <c r="C1742" s="6">
        <v>173</v>
      </c>
      <c r="D1742" s="7" t="s">
        <v>179</v>
      </c>
      <c r="E1742" s="6">
        <v>395</v>
      </c>
      <c r="F1742" s="12" t="s">
        <v>318</v>
      </c>
      <c r="G1742" s="6">
        <v>11</v>
      </c>
      <c r="H1742" s="6" t="s">
        <v>9</v>
      </c>
      <c r="I1742" s="6" t="s">
        <v>9</v>
      </c>
      <c r="J1742" s="89" t="e">
        <f>H1742-G1742</f>
        <v>#VALUE!</v>
      </c>
    </row>
    <row r="1743" spans="1:10" hidden="1" x14ac:dyDescent="0.3">
      <c r="A1743" s="6">
        <v>147590</v>
      </c>
      <c r="B1743" s="6">
        <f>VLOOKUP(A1743,'[1]6.1 all cu ID (2)'!$A:$E,2,FALSE)</f>
        <v>173</v>
      </c>
      <c r="C1743" s="6">
        <v>173</v>
      </c>
      <c r="D1743" s="7" t="s">
        <v>179</v>
      </c>
      <c r="E1743" s="6">
        <v>453</v>
      </c>
      <c r="F1743" s="12" t="s">
        <v>320</v>
      </c>
      <c r="G1743" s="6">
        <v>12</v>
      </c>
      <c r="H1743" s="6" t="s">
        <v>9</v>
      </c>
      <c r="I1743" s="6" t="s">
        <v>9</v>
      </c>
      <c r="J1743" s="89" t="e">
        <f>H1743-G1743</f>
        <v>#VALUE!</v>
      </c>
    </row>
    <row r="1744" spans="1:10" hidden="1" x14ac:dyDescent="0.3">
      <c r="A1744" s="6">
        <v>147424</v>
      </c>
      <c r="B1744" s="6">
        <f>VLOOKUP(A1744,'[1]6.1 all cu ID (2)'!$A:$E,2,FALSE)</f>
        <v>173</v>
      </c>
      <c r="C1744" s="6">
        <v>173</v>
      </c>
      <c r="D1744" s="7" t="s">
        <v>171</v>
      </c>
      <c r="E1744" s="6">
        <v>384</v>
      </c>
      <c r="F1744" s="12" t="s">
        <v>307</v>
      </c>
      <c r="G1744" s="6">
        <v>29</v>
      </c>
      <c r="H1744" s="6">
        <v>18</v>
      </c>
      <c r="I1744" s="6">
        <v>18</v>
      </c>
      <c r="J1744" s="89">
        <f>H1744-G1744</f>
        <v>-11</v>
      </c>
    </row>
    <row r="1745" spans="1:10" hidden="1" x14ac:dyDescent="0.3">
      <c r="A1745" s="6">
        <v>147883</v>
      </c>
      <c r="B1745" s="6">
        <f>VLOOKUP(A1745,'[1]6.1 all cu ID (2)'!$A:$E,2,FALSE)</f>
        <v>173</v>
      </c>
      <c r="C1745" s="6">
        <v>173</v>
      </c>
      <c r="D1745" s="7" t="s">
        <v>192</v>
      </c>
      <c r="E1745" s="6">
        <v>384</v>
      </c>
      <c r="F1745" s="12" t="s">
        <v>307</v>
      </c>
      <c r="G1745" s="6">
        <v>29</v>
      </c>
      <c r="H1745" s="6" t="s">
        <v>9</v>
      </c>
      <c r="I1745" s="6" t="s">
        <v>9</v>
      </c>
      <c r="J1745" s="89" t="e">
        <f>H1745-G1745</f>
        <v>#VALUE!</v>
      </c>
    </row>
    <row r="1746" spans="1:10" x14ac:dyDescent="0.3">
      <c r="A1746" s="6">
        <v>144576</v>
      </c>
      <c r="B1746" s="6">
        <f>VLOOKUP(A1746,'[1]6.1 all cu ID (2)'!$A:$E,2,FALSE)</f>
        <v>168</v>
      </c>
      <c r="C1746" s="6">
        <v>168</v>
      </c>
      <c r="D1746" s="7" t="s">
        <v>76</v>
      </c>
      <c r="E1746" s="6">
        <v>382</v>
      </c>
      <c r="F1746" s="12" t="s">
        <v>301</v>
      </c>
      <c r="G1746" s="6">
        <v>8</v>
      </c>
      <c r="H1746" s="6">
        <v>8</v>
      </c>
      <c r="I1746" s="6">
        <v>8</v>
      </c>
      <c r="J1746" s="89">
        <f>H1746-G1746</f>
        <v>0</v>
      </c>
    </row>
    <row r="1747" spans="1:10" hidden="1" x14ac:dyDescent="0.3">
      <c r="A1747" s="6">
        <v>147628</v>
      </c>
      <c r="B1747" s="6">
        <f>VLOOKUP(A1747,'[1]6.1 all cu ID (2)'!$A:$E,2,FALSE)</f>
        <v>173</v>
      </c>
      <c r="C1747" s="6">
        <v>173</v>
      </c>
      <c r="D1747" s="7" t="s">
        <v>180</v>
      </c>
      <c r="E1747" s="6">
        <v>386</v>
      </c>
      <c r="F1747" s="12" t="s">
        <v>309</v>
      </c>
      <c r="G1747" s="6">
        <v>53</v>
      </c>
      <c r="H1747" s="6">
        <v>73</v>
      </c>
      <c r="I1747" s="6">
        <v>73</v>
      </c>
      <c r="J1747" s="89">
        <f>H1747-G1747</f>
        <v>20</v>
      </c>
    </row>
    <row r="1748" spans="1:10" hidden="1" x14ac:dyDescent="0.3">
      <c r="A1748" s="6">
        <v>147628</v>
      </c>
      <c r="B1748" s="6">
        <f>VLOOKUP(A1748,'[1]6.1 all cu ID (2)'!$A:$E,2,FALSE)</f>
        <v>173</v>
      </c>
      <c r="C1748" s="6">
        <v>173</v>
      </c>
      <c r="D1748" s="7" t="s">
        <v>180</v>
      </c>
      <c r="E1748" s="6">
        <v>387</v>
      </c>
      <c r="F1748" s="18" t="s">
        <v>310</v>
      </c>
      <c r="G1748" s="6">
        <v>53</v>
      </c>
      <c r="H1748" s="6">
        <v>51</v>
      </c>
      <c r="I1748" s="6">
        <v>51</v>
      </c>
      <c r="J1748" s="89">
        <f>H1748-G1748</f>
        <v>-2</v>
      </c>
    </row>
    <row r="1749" spans="1:10" hidden="1" x14ac:dyDescent="0.3">
      <c r="A1749" s="6">
        <v>147628</v>
      </c>
      <c r="B1749" s="6">
        <f>VLOOKUP(A1749,'[1]6.1 all cu ID (2)'!$A:$E,2,FALSE)</f>
        <v>173</v>
      </c>
      <c r="C1749" s="6">
        <v>173</v>
      </c>
      <c r="D1749" s="7" t="s">
        <v>180</v>
      </c>
      <c r="E1749" s="6">
        <v>388</v>
      </c>
      <c r="F1749" s="19" t="s">
        <v>311</v>
      </c>
      <c r="G1749" s="6">
        <v>13</v>
      </c>
      <c r="H1749" s="6">
        <v>25</v>
      </c>
      <c r="I1749" s="6">
        <v>25</v>
      </c>
      <c r="J1749" s="89">
        <f>H1749-G1749</f>
        <v>12</v>
      </c>
    </row>
    <row r="1750" spans="1:10" hidden="1" x14ac:dyDescent="0.3">
      <c r="A1750" s="6">
        <v>147628</v>
      </c>
      <c r="B1750" s="6">
        <f>VLOOKUP(A1750,'[1]6.1 all cu ID (2)'!$A:$E,2,FALSE)</f>
        <v>173</v>
      </c>
      <c r="C1750" s="6">
        <v>173</v>
      </c>
      <c r="D1750" s="7" t="s">
        <v>180</v>
      </c>
      <c r="E1750" s="6">
        <v>389</v>
      </c>
      <c r="F1750" s="20" t="s">
        <v>312</v>
      </c>
      <c r="G1750" s="6">
        <v>21</v>
      </c>
      <c r="H1750" s="6">
        <v>26</v>
      </c>
      <c r="I1750" s="6">
        <v>26</v>
      </c>
      <c r="J1750" s="89">
        <f>H1750-G1750</f>
        <v>5</v>
      </c>
    </row>
    <row r="1751" spans="1:10" hidden="1" x14ac:dyDescent="0.3">
      <c r="A1751" s="6">
        <v>147628</v>
      </c>
      <c r="B1751" s="6">
        <f>VLOOKUP(A1751,'[1]6.1 all cu ID (2)'!$A:$E,2,FALSE)</f>
        <v>173</v>
      </c>
      <c r="C1751" s="6">
        <v>173</v>
      </c>
      <c r="D1751" s="7" t="s">
        <v>180</v>
      </c>
      <c r="E1751" s="6">
        <v>390</v>
      </c>
      <c r="F1751" s="19" t="s">
        <v>313</v>
      </c>
      <c r="G1751" s="6">
        <v>1</v>
      </c>
      <c r="H1751" s="6">
        <v>1</v>
      </c>
      <c r="I1751" s="6">
        <v>1</v>
      </c>
      <c r="J1751" s="89">
        <f>H1751-G1751</f>
        <v>0</v>
      </c>
    </row>
    <row r="1752" spans="1:10" hidden="1" x14ac:dyDescent="0.3">
      <c r="A1752" s="6">
        <v>147628</v>
      </c>
      <c r="B1752" s="6">
        <f>VLOOKUP(A1752,'[1]6.1 all cu ID (2)'!$A:$E,2,FALSE)</f>
        <v>173</v>
      </c>
      <c r="C1752" s="6">
        <v>173</v>
      </c>
      <c r="D1752" s="7" t="s">
        <v>180</v>
      </c>
      <c r="E1752" s="6">
        <v>391</v>
      </c>
      <c r="F1752" s="20" t="s">
        <v>314</v>
      </c>
      <c r="G1752" s="6">
        <v>8</v>
      </c>
      <c r="H1752" s="6">
        <v>12</v>
      </c>
      <c r="I1752" s="6">
        <v>12</v>
      </c>
      <c r="J1752" s="89">
        <f>H1752-G1752</f>
        <v>4</v>
      </c>
    </row>
    <row r="1753" spans="1:10" hidden="1" x14ac:dyDescent="0.3">
      <c r="A1753" s="6">
        <v>147628</v>
      </c>
      <c r="B1753" s="6">
        <f>VLOOKUP(A1753,'[1]6.1 all cu ID (2)'!$A:$E,2,FALSE)</f>
        <v>173</v>
      </c>
      <c r="C1753" s="6">
        <v>173</v>
      </c>
      <c r="D1753" s="7" t="s">
        <v>180</v>
      </c>
      <c r="E1753" s="6">
        <v>392</v>
      </c>
      <c r="F1753" s="12" t="s">
        <v>315</v>
      </c>
      <c r="G1753" s="6">
        <v>10</v>
      </c>
      <c r="H1753" s="6">
        <v>10</v>
      </c>
      <c r="I1753" s="6">
        <v>10</v>
      </c>
      <c r="J1753" s="89">
        <f>H1753-G1753</f>
        <v>0</v>
      </c>
    </row>
    <row r="1754" spans="1:10" hidden="1" x14ac:dyDescent="0.3">
      <c r="A1754" s="6">
        <v>147628</v>
      </c>
      <c r="B1754" s="6">
        <f>VLOOKUP(A1754,'[1]6.1 all cu ID (2)'!$A:$E,2,FALSE)</f>
        <v>173</v>
      </c>
      <c r="C1754" s="6">
        <v>173</v>
      </c>
      <c r="D1754" s="7" t="s">
        <v>180</v>
      </c>
      <c r="E1754" s="6">
        <v>395</v>
      </c>
      <c r="F1754" s="12" t="s">
        <v>318</v>
      </c>
      <c r="G1754" s="6">
        <v>53</v>
      </c>
      <c r="H1754" s="6">
        <v>51</v>
      </c>
      <c r="I1754" s="6">
        <v>51</v>
      </c>
      <c r="J1754" s="89">
        <f>H1754-G1754</f>
        <v>-2</v>
      </c>
    </row>
    <row r="1755" spans="1:10" hidden="1" x14ac:dyDescent="0.3">
      <c r="A1755" s="6">
        <v>147628</v>
      </c>
      <c r="B1755" s="6">
        <f>VLOOKUP(A1755,'[1]6.1 all cu ID (2)'!$A:$E,2,FALSE)</f>
        <v>173</v>
      </c>
      <c r="C1755" s="6">
        <v>173</v>
      </c>
      <c r="D1755" s="7" t="s">
        <v>180</v>
      </c>
      <c r="E1755" s="6">
        <v>453</v>
      </c>
      <c r="F1755" s="12" t="s">
        <v>320</v>
      </c>
      <c r="G1755" s="6">
        <v>64</v>
      </c>
      <c r="H1755" s="6">
        <v>58</v>
      </c>
      <c r="I1755" s="6">
        <v>58</v>
      </c>
      <c r="J1755" s="89">
        <f>H1755-G1755</f>
        <v>-6</v>
      </c>
    </row>
    <row r="1756" spans="1:10" hidden="1" x14ac:dyDescent="0.3">
      <c r="A1756" s="6">
        <v>147886</v>
      </c>
      <c r="B1756" s="6">
        <f>VLOOKUP(A1756,'[1]6.1 all cu ID (2)'!$A:$E,2,FALSE)</f>
        <v>173</v>
      </c>
      <c r="C1756" s="6">
        <v>173</v>
      </c>
      <c r="D1756" s="7" t="s">
        <v>193</v>
      </c>
      <c r="E1756" s="6">
        <v>384</v>
      </c>
      <c r="F1756" s="12" t="s">
        <v>307</v>
      </c>
      <c r="G1756" s="6">
        <v>29</v>
      </c>
      <c r="H1756" s="6">
        <v>29</v>
      </c>
      <c r="I1756" s="6">
        <v>29</v>
      </c>
      <c r="J1756" s="89">
        <f>H1756-G1756</f>
        <v>0</v>
      </c>
    </row>
    <row r="1757" spans="1:10" x14ac:dyDescent="0.3">
      <c r="A1757" s="6">
        <v>145475</v>
      </c>
      <c r="B1757" s="6">
        <f>VLOOKUP(A1757,'[1]6.1 all cu ID (2)'!$A:$E,2,FALSE)</f>
        <v>168</v>
      </c>
      <c r="C1757" s="6">
        <v>168</v>
      </c>
      <c r="D1757" s="7" t="s">
        <v>92</v>
      </c>
      <c r="E1757" s="6">
        <v>382</v>
      </c>
      <c r="F1757" s="12" t="s">
        <v>301</v>
      </c>
      <c r="G1757" s="6">
        <v>8</v>
      </c>
      <c r="H1757" s="6">
        <v>8</v>
      </c>
      <c r="I1757" s="6">
        <v>8</v>
      </c>
      <c r="J1757" s="89">
        <f>H1757-G1757</f>
        <v>0</v>
      </c>
    </row>
    <row r="1758" spans="1:10" hidden="1" x14ac:dyDescent="0.3">
      <c r="A1758" s="6">
        <v>147630</v>
      </c>
      <c r="B1758" s="6">
        <f>VLOOKUP(A1758,'[1]6.1 all cu ID (2)'!$A:$E,2,FALSE)</f>
        <v>173</v>
      </c>
      <c r="C1758" s="6">
        <v>173</v>
      </c>
      <c r="D1758" s="7" t="s">
        <v>181</v>
      </c>
      <c r="E1758" s="6">
        <v>386</v>
      </c>
      <c r="F1758" s="12" t="s">
        <v>309</v>
      </c>
      <c r="G1758" s="6">
        <v>100</v>
      </c>
      <c r="H1758" s="6">
        <v>127</v>
      </c>
      <c r="I1758" s="6">
        <v>127</v>
      </c>
      <c r="J1758" s="89">
        <f>H1758-G1758</f>
        <v>27</v>
      </c>
    </row>
    <row r="1759" spans="1:10" hidden="1" x14ac:dyDescent="0.3">
      <c r="A1759" s="6">
        <v>147630</v>
      </c>
      <c r="B1759" s="6">
        <f>VLOOKUP(A1759,'[1]6.1 all cu ID (2)'!$A:$E,2,FALSE)</f>
        <v>173</v>
      </c>
      <c r="C1759" s="6">
        <v>173</v>
      </c>
      <c r="D1759" s="7" t="s">
        <v>181</v>
      </c>
      <c r="E1759" s="6">
        <v>387</v>
      </c>
      <c r="F1759" s="18" t="s">
        <v>310</v>
      </c>
      <c r="G1759" s="6">
        <v>72</v>
      </c>
      <c r="H1759" s="6">
        <v>76</v>
      </c>
      <c r="I1759" s="6">
        <v>76</v>
      </c>
      <c r="J1759" s="89">
        <f>H1759-G1759</f>
        <v>4</v>
      </c>
    </row>
    <row r="1760" spans="1:10" hidden="1" x14ac:dyDescent="0.3">
      <c r="A1760" s="6">
        <v>147630</v>
      </c>
      <c r="B1760" s="6">
        <f>VLOOKUP(A1760,'[1]6.1 all cu ID (2)'!$A:$E,2,FALSE)</f>
        <v>173</v>
      </c>
      <c r="C1760" s="6">
        <v>173</v>
      </c>
      <c r="D1760" s="7" t="s">
        <v>181</v>
      </c>
      <c r="E1760" s="6">
        <v>388</v>
      </c>
      <c r="F1760" s="19" t="s">
        <v>311</v>
      </c>
      <c r="G1760" s="6">
        <v>58</v>
      </c>
      <c r="H1760" s="6">
        <v>93</v>
      </c>
      <c r="I1760" s="6">
        <v>93</v>
      </c>
      <c r="J1760" s="89">
        <f>H1760-G1760</f>
        <v>35</v>
      </c>
    </row>
    <row r="1761" spans="1:10" hidden="1" x14ac:dyDescent="0.3">
      <c r="A1761" s="6">
        <v>147630</v>
      </c>
      <c r="B1761" s="6">
        <f>VLOOKUP(A1761,'[1]6.1 all cu ID (2)'!$A:$E,2,FALSE)</f>
        <v>173</v>
      </c>
      <c r="C1761" s="6">
        <v>173</v>
      </c>
      <c r="D1761" s="7" t="s">
        <v>181</v>
      </c>
      <c r="E1761" s="6">
        <v>394</v>
      </c>
      <c r="F1761" s="22" t="s">
        <v>317</v>
      </c>
      <c r="G1761" s="6">
        <v>90</v>
      </c>
      <c r="H1761" s="6">
        <v>64</v>
      </c>
      <c r="I1761" s="6">
        <v>64</v>
      </c>
      <c r="J1761" s="89">
        <f>H1761-G1761</f>
        <v>-26</v>
      </c>
    </row>
    <row r="1762" spans="1:10" hidden="1" x14ac:dyDescent="0.3">
      <c r="A1762" s="6">
        <v>147630</v>
      </c>
      <c r="B1762" s="6">
        <f>VLOOKUP(A1762,'[1]6.1 all cu ID (2)'!$A:$E,2,FALSE)</f>
        <v>173</v>
      </c>
      <c r="C1762" s="6">
        <v>173</v>
      </c>
      <c r="D1762" s="7" t="s">
        <v>181</v>
      </c>
      <c r="E1762" s="6">
        <v>395</v>
      </c>
      <c r="F1762" s="12" t="s">
        <v>318</v>
      </c>
      <c r="G1762" s="6">
        <v>65</v>
      </c>
      <c r="H1762" s="6">
        <v>71</v>
      </c>
      <c r="I1762" s="6">
        <v>71</v>
      </c>
      <c r="J1762" s="89">
        <f>H1762-G1762</f>
        <v>6</v>
      </c>
    </row>
    <row r="1763" spans="1:10" hidden="1" x14ac:dyDescent="0.3">
      <c r="A1763" s="6">
        <v>147630</v>
      </c>
      <c r="B1763" s="6">
        <f>VLOOKUP(A1763,'[1]6.1 all cu ID (2)'!$A:$E,2,FALSE)</f>
        <v>173</v>
      </c>
      <c r="C1763" s="6">
        <v>173</v>
      </c>
      <c r="D1763" s="7" t="s">
        <v>181</v>
      </c>
      <c r="E1763" s="6">
        <v>453</v>
      </c>
      <c r="F1763" s="12" t="s">
        <v>320</v>
      </c>
      <c r="G1763" s="6">
        <v>21</v>
      </c>
      <c r="H1763" s="6">
        <v>14</v>
      </c>
      <c r="I1763" s="6">
        <v>14</v>
      </c>
      <c r="J1763" s="89">
        <f>H1763-G1763</f>
        <v>-7</v>
      </c>
    </row>
    <row r="1764" spans="1:10" hidden="1" x14ac:dyDescent="0.3">
      <c r="A1764" s="6">
        <v>147887</v>
      </c>
      <c r="B1764" s="6">
        <f>VLOOKUP(A1764,'[1]6.1 all cu ID (2)'!$A:$E,2,FALSE)</f>
        <v>173</v>
      </c>
      <c r="C1764" s="6">
        <v>173</v>
      </c>
      <c r="D1764" s="7" t="s">
        <v>194</v>
      </c>
      <c r="E1764" s="6">
        <v>384</v>
      </c>
      <c r="F1764" s="12" t="s">
        <v>307</v>
      </c>
      <c r="G1764" s="6">
        <v>29</v>
      </c>
      <c r="H1764" s="6">
        <v>28</v>
      </c>
      <c r="I1764" s="6">
        <v>28</v>
      </c>
      <c r="J1764" s="89">
        <f>H1764-G1764</f>
        <v>-1</v>
      </c>
    </row>
    <row r="1765" spans="1:10" x14ac:dyDescent="0.3">
      <c r="A1765" s="6">
        <v>145521</v>
      </c>
      <c r="B1765" s="6">
        <f>VLOOKUP(A1765,'[1]6.1 all cu ID (2)'!$A:$E,2,FALSE)</f>
        <v>168</v>
      </c>
      <c r="C1765" s="6">
        <v>168</v>
      </c>
      <c r="D1765" s="7" t="s">
        <v>94</v>
      </c>
      <c r="E1765" s="6">
        <v>382</v>
      </c>
      <c r="F1765" s="12" t="s">
        <v>301</v>
      </c>
      <c r="G1765" s="6">
        <v>8</v>
      </c>
      <c r="H1765" s="6">
        <v>8</v>
      </c>
      <c r="I1765" s="6">
        <v>8</v>
      </c>
      <c r="J1765" s="89">
        <f>H1765-G1765</f>
        <v>0</v>
      </c>
    </row>
    <row r="1766" spans="1:10" hidden="1" x14ac:dyDescent="0.3">
      <c r="A1766" s="6">
        <v>147641</v>
      </c>
      <c r="B1766" s="6">
        <f>VLOOKUP(A1766,'[1]6.1 all cu ID (2)'!$A:$E,2,FALSE)</f>
        <v>173</v>
      </c>
      <c r="C1766" s="6">
        <v>173</v>
      </c>
      <c r="D1766" s="7" t="s">
        <v>182</v>
      </c>
      <c r="E1766" s="6">
        <v>386</v>
      </c>
      <c r="F1766" s="12" t="s">
        <v>309</v>
      </c>
      <c r="G1766" s="6">
        <v>33</v>
      </c>
      <c r="H1766" s="6">
        <v>44</v>
      </c>
      <c r="I1766" s="6">
        <v>44</v>
      </c>
      <c r="J1766" s="89">
        <f>H1766-G1766</f>
        <v>11</v>
      </c>
    </row>
    <row r="1767" spans="1:10" hidden="1" x14ac:dyDescent="0.3">
      <c r="A1767" s="6">
        <v>147641</v>
      </c>
      <c r="B1767" s="6">
        <f>VLOOKUP(A1767,'[1]6.1 all cu ID (2)'!$A:$E,2,FALSE)</f>
        <v>173</v>
      </c>
      <c r="C1767" s="6">
        <v>173</v>
      </c>
      <c r="D1767" s="7" t="s">
        <v>182</v>
      </c>
      <c r="E1767" s="6">
        <v>387</v>
      </c>
      <c r="F1767" s="18" t="s">
        <v>310</v>
      </c>
      <c r="G1767" s="6">
        <v>40</v>
      </c>
      <c r="H1767" s="6">
        <v>43</v>
      </c>
      <c r="I1767" s="6">
        <v>43</v>
      </c>
      <c r="J1767" s="89">
        <f>H1767-G1767</f>
        <v>3</v>
      </c>
    </row>
    <row r="1768" spans="1:10" hidden="1" x14ac:dyDescent="0.3">
      <c r="A1768" s="6">
        <v>147641</v>
      </c>
      <c r="B1768" s="6">
        <f>VLOOKUP(A1768,'[1]6.1 all cu ID (2)'!$A:$E,2,FALSE)</f>
        <v>173</v>
      </c>
      <c r="C1768" s="6">
        <v>173</v>
      </c>
      <c r="D1768" s="7" t="s">
        <v>182</v>
      </c>
      <c r="E1768" s="6">
        <v>388</v>
      </c>
      <c r="F1768" s="19" t="s">
        <v>311</v>
      </c>
      <c r="G1768" s="6">
        <v>15</v>
      </c>
      <c r="H1768" s="6">
        <v>19</v>
      </c>
      <c r="I1768" s="6">
        <v>19</v>
      </c>
      <c r="J1768" s="89">
        <f>H1768-G1768</f>
        <v>4</v>
      </c>
    </row>
    <row r="1769" spans="1:10" hidden="1" x14ac:dyDescent="0.3">
      <c r="A1769" s="6">
        <v>147641</v>
      </c>
      <c r="B1769" s="6">
        <f>VLOOKUP(A1769,'[1]6.1 all cu ID (2)'!$A:$E,2,FALSE)</f>
        <v>173</v>
      </c>
      <c r="C1769" s="6">
        <v>173</v>
      </c>
      <c r="D1769" s="7" t="s">
        <v>182</v>
      </c>
      <c r="E1769" s="6">
        <v>391</v>
      </c>
      <c r="F1769" s="20" t="s">
        <v>314</v>
      </c>
      <c r="G1769" s="6">
        <v>30</v>
      </c>
      <c r="H1769" s="6">
        <v>31</v>
      </c>
      <c r="I1769" s="6">
        <v>31</v>
      </c>
      <c r="J1769" s="89">
        <f>H1769-G1769</f>
        <v>1</v>
      </c>
    </row>
    <row r="1770" spans="1:10" hidden="1" x14ac:dyDescent="0.3">
      <c r="A1770" s="6">
        <v>147641</v>
      </c>
      <c r="B1770" s="6">
        <f>VLOOKUP(A1770,'[1]6.1 all cu ID (2)'!$A:$E,2,FALSE)</f>
        <v>173</v>
      </c>
      <c r="C1770" s="6">
        <v>173</v>
      </c>
      <c r="D1770" s="7" t="s">
        <v>182</v>
      </c>
      <c r="E1770" s="6">
        <v>392</v>
      </c>
      <c r="F1770" s="12" t="s">
        <v>315</v>
      </c>
      <c r="G1770" s="6">
        <v>4</v>
      </c>
      <c r="H1770" s="6" t="s">
        <v>9</v>
      </c>
      <c r="I1770" s="6" t="s">
        <v>9</v>
      </c>
      <c r="J1770" s="89" t="e">
        <f>H1770-G1770</f>
        <v>#VALUE!</v>
      </c>
    </row>
    <row r="1771" spans="1:10" hidden="1" x14ac:dyDescent="0.3">
      <c r="A1771" s="6">
        <v>147641</v>
      </c>
      <c r="B1771" s="6">
        <f>VLOOKUP(A1771,'[1]6.1 all cu ID (2)'!$A:$E,2,FALSE)</f>
        <v>173</v>
      </c>
      <c r="C1771" s="6">
        <v>173</v>
      </c>
      <c r="D1771" s="7" t="s">
        <v>182</v>
      </c>
      <c r="E1771" s="6">
        <v>453</v>
      </c>
      <c r="F1771" s="12" t="s">
        <v>320</v>
      </c>
      <c r="G1771" s="6">
        <v>33</v>
      </c>
      <c r="H1771" s="6">
        <v>8</v>
      </c>
      <c r="I1771" s="6">
        <v>8</v>
      </c>
      <c r="J1771" s="89">
        <f>H1771-G1771</f>
        <v>-25</v>
      </c>
    </row>
    <row r="1772" spans="1:10" hidden="1" x14ac:dyDescent="0.3">
      <c r="A1772" s="6">
        <v>148883</v>
      </c>
      <c r="B1772" s="6">
        <f>VLOOKUP(A1772,'[1]6.1 all cu ID (2)'!$A:$E,2,FALSE)</f>
        <v>173</v>
      </c>
      <c r="C1772" s="6">
        <v>173</v>
      </c>
      <c r="D1772" s="7" t="s">
        <v>244</v>
      </c>
      <c r="E1772" s="6">
        <v>384</v>
      </c>
      <c r="F1772" s="12" t="s">
        <v>307</v>
      </c>
      <c r="G1772" s="6">
        <v>29</v>
      </c>
      <c r="H1772" s="6" t="s">
        <v>9</v>
      </c>
      <c r="I1772" s="6" t="s">
        <v>9</v>
      </c>
      <c r="J1772" s="89" t="e">
        <f>H1772-G1772</f>
        <v>#VALUE!</v>
      </c>
    </row>
    <row r="1773" spans="1:10" x14ac:dyDescent="0.3">
      <c r="A1773" s="6">
        <v>147432</v>
      </c>
      <c r="B1773" s="6">
        <f>VLOOKUP(A1773,'[1]6.1 all cu ID (2)'!$A:$E,2,FALSE)</f>
        <v>173</v>
      </c>
      <c r="C1773" s="6">
        <v>173</v>
      </c>
      <c r="D1773" s="7" t="s">
        <v>173</v>
      </c>
      <c r="E1773" s="6">
        <v>382</v>
      </c>
      <c r="F1773" s="12" t="s">
        <v>301</v>
      </c>
      <c r="G1773" s="6">
        <v>8</v>
      </c>
      <c r="H1773" s="6">
        <v>8</v>
      </c>
      <c r="I1773" s="6">
        <v>8</v>
      </c>
      <c r="J1773" s="89">
        <f>H1773-G1773</f>
        <v>0</v>
      </c>
    </row>
    <row r="1774" spans="1:10" hidden="1" x14ac:dyDescent="0.3">
      <c r="A1774" s="6">
        <v>147653</v>
      </c>
      <c r="B1774" s="6">
        <f>VLOOKUP(A1774,'[1]6.1 all cu ID (2)'!$A:$E,2,FALSE)</f>
        <v>173</v>
      </c>
      <c r="C1774" s="6">
        <v>173</v>
      </c>
      <c r="D1774" s="7" t="s">
        <v>183</v>
      </c>
      <c r="E1774" s="6">
        <v>386</v>
      </c>
      <c r="F1774" s="12" t="s">
        <v>309</v>
      </c>
      <c r="G1774" s="6">
        <v>112</v>
      </c>
      <c r="H1774" s="6" t="s">
        <v>9</v>
      </c>
      <c r="I1774" s="6" t="s">
        <v>9</v>
      </c>
      <c r="J1774" s="89" t="e">
        <f>H1774-G1774</f>
        <v>#VALUE!</v>
      </c>
    </row>
    <row r="1775" spans="1:10" hidden="1" x14ac:dyDescent="0.3">
      <c r="A1775" s="6">
        <v>147653</v>
      </c>
      <c r="B1775" s="6">
        <f>VLOOKUP(A1775,'[1]6.1 all cu ID (2)'!$A:$E,2,FALSE)</f>
        <v>173</v>
      </c>
      <c r="C1775" s="6">
        <v>173</v>
      </c>
      <c r="D1775" s="7" t="s">
        <v>183</v>
      </c>
      <c r="E1775" s="6">
        <v>387</v>
      </c>
      <c r="F1775" s="18" t="s">
        <v>310</v>
      </c>
      <c r="G1775" s="6">
        <v>8</v>
      </c>
      <c r="H1775" s="6" t="s">
        <v>9</v>
      </c>
      <c r="I1775" s="6" t="s">
        <v>9</v>
      </c>
      <c r="J1775" s="89" t="e">
        <f>H1775-G1775</f>
        <v>#VALUE!</v>
      </c>
    </row>
    <row r="1776" spans="1:10" hidden="1" x14ac:dyDescent="0.3">
      <c r="A1776" s="6">
        <v>147653</v>
      </c>
      <c r="B1776" s="6">
        <f>VLOOKUP(A1776,'[1]6.1 all cu ID (2)'!$A:$E,2,FALSE)</f>
        <v>173</v>
      </c>
      <c r="C1776" s="6">
        <v>173</v>
      </c>
      <c r="D1776" s="7" t="s">
        <v>183</v>
      </c>
      <c r="E1776" s="6">
        <v>388</v>
      </c>
      <c r="F1776" s="19" t="s">
        <v>311</v>
      </c>
      <c r="G1776" s="6">
        <v>22</v>
      </c>
      <c r="H1776" s="6" t="s">
        <v>9</v>
      </c>
      <c r="I1776" s="6" t="s">
        <v>9</v>
      </c>
      <c r="J1776" s="89" t="e">
        <f>H1776-G1776</f>
        <v>#VALUE!</v>
      </c>
    </row>
    <row r="1777" spans="1:10" hidden="1" x14ac:dyDescent="0.3">
      <c r="A1777" s="6">
        <v>147653</v>
      </c>
      <c r="B1777" s="6">
        <f>VLOOKUP(A1777,'[1]6.1 all cu ID (2)'!$A:$E,2,FALSE)</f>
        <v>173</v>
      </c>
      <c r="C1777" s="6">
        <v>173</v>
      </c>
      <c r="D1777" s="7" t="s">
        <v>183</v>
      </c>
      <c r="E1777" s="6">
        <v>389</v>
      </c>
      <c r="F1777" s="20" t="s">
        <v>312</v>
      </c>
      <c r="G1777" s="6">
        <v>35</v>
      </c>
      <c r="H1777" s="6" t="s">
        <v>9</v>
      </c>
      <c r="I1777" s="6" t="s">
        <v>9</v>
      </c>
      <c r="J1777" s="89" t="e">
        <f>H1777-G1777</f>
        <v>#VALUE!</v>
      </c>
    </row>
    <row r="1778" spans="1:10" hidden="1" x14ac:dyDescent="0.3">
      <c r="A1778" s="6">
        <v>147653</v>
      </c>
      <c r="B1778" s="6">
        <f>VLOOKUP(A1778,'[1]6.1 all cu ID (2)'!$A:$E,2,FALSE)</f>
        <v>173</v>
      </c>
      <c r="C1778" s="6">
        <v>173</v>
      </c>
      <c r="D1778" s="7" t="s">
        <v>183</v>
      </c>
      <c r="E1778" s="6">
        <v>391</v>
      </c>
      <c r="F1778" s="20" t="s">
        <v>314</v>
      </c>
      <c r="G1778" s="6">
        <v>23</v>
      </c>
      <c r="H1778" s="6" t="s">
        <v>9</v>
      </c>
      <c r="I1778" s="6" t="s">
        <v>9</v>
      </c>
      <c r="J1778" s="89" t="e">
        <f>H1778-G1778</f>
        <v>#VALUE!</v>
      </c>
    </row>
    <row r="1779" spans="1:10" hidden="1" x14ac:dyDescent="0.3">
      <c r="A1779" s="6">
        <v>147653</v>
      </c>
      <c r="B1779" s="6">
        <f>VLOOKUP(A1779,'[1]6.1 all cu ID (2)'!$A:$E,2,FALSE)</f>
        <v>173</v>
      </c>
      <c r="C1779" s="6">
        <v>173</v>
      </c>
      <c r="D1779" s="7" t="s">
        <v>183</v>
      </c>
      <c r="E1779" s="6">
        <v>395</v>
      </c>
      <c r="F1779" s="12" t="s">
        <v>318</v>
      </c>
      <c r="G1779" s="6">
        <v>8</v>
      </c>
      <c r="H1779" s="6" t="s">
        <v>9</v>
      </c>
      <c r="I1779" s="6" t="s">
        <v>9</v>
      </c>
      <c r="J1779" s="89" t="e">
        <f>H1779-G1779</f>
        <v>#VALUE!</v>
      </c>
    </row>
    <row r="1780" spans="1:10" hidden="1" x14ac:dyDescent="0.3">
      <c r="A1780" s="6">
        <v>147653</v>
      </c>
      <c r="B1780" s="6">
        <f>VLOOKUP(A1780,'[1]6.1 all cu ID (2)'!$A:$E,2,FALSE)</f>
        <v>173</v>
      </c>
      <c r="C1780" s="6">
        <v>173</v>
      </c>
      <c r="D1780" s="7" t="s">
        <v>183</v>
      </c>
      <c r="E1780" s="6">
        <v>453</v>
      </c>
      <c r="F1780" s="12" t="s">
        <v>320</v>
      </c>
      <c r="G1780" s="6">
        <v>112</v>
      </c>
      <c r="H1780" s="6" t="s">
        <v>9</v>
      </c>
      <c r="I1780" s="6" t="s">
        <v>9</v>
      </c>
      <c r="J1780" s="89" t="e">
        <f>H1780-G1780</f>
        <v>#VALUE!</v>
      </c>
    </row>
    <row r="1781" spans="1:10" hidden="1" x14ac:dyDescent="0.3">
      <c r="A1781" s="6">
        <v>146361</v>
      </c>
      <c r="B1781" s="6">
        <f>VLOOKUP(A1781,'[1]6.1 all cu ID (2)'!$A:$E,2,FALSE)</f>
        <v>168</v>
      </c>
      <c r="C1781" s="6">
        <v>168</v>
      </c>
      <c r="D1781" s="7" t="s">
        <v>118</v>
      </c>
      <c r="E1781" s="6">
        <v>384</v>
      </c>
      <c r="F1781" s="12" t="s">
        <v>307</v>
      </c>
      <c r="G1781" s="6">
        <v>28</v>
      </c>
      <c r="H1781" s="6" t="s">
        <v>9</v>
      </c>
      <c r="I1781" s="6" t="s">
        <v>9</v>
      </c>
      <c r="J1781" s="89" t="e">
        <f>H1781-G1781</f>
        <v>#VALUE!</v>
      </c>
    </row>
    <row r="1782" spans="1:10" x14ac:dyDescent="0.3">
      <c r="A1782" s="6">
        <v>147565</v>
      </c>
      <c r="B1782" s="6">
        <f>VLOOKUP(A1782,'[1]6.1 all cu ID (2)'!$A:$E,2,FALSE)</f>
        <v>173</v>
      </c>
      <c r="C1782" s="6">
        <v>173</v>
      </c>
      <c r="D1782" s="7" t="s">
        <v>178</v>
      </c>
      <c r="E1782" s="6">
        <v>382</v>
      </c>
      <c r="F1782" s="12" t="s">
        <v>301</v>
      </c>
      <c r="G1782" s="6">
        <v>8</v>
      </c>
      <c r="H1782" s="6">
        <v>8</v>
      </c>
      <c r="I1782" s="6">
        <v>8</v>
      </c>
      <c r="J1782" s="89">
        <f>H1782-G1782</f>
        <v>0</v>
      </c>
    </row>
    <row r="1783" spans="1:10" hidden="1" x14ac:dyDescent="0.3">
      <c r="A1783" s="6">
        <v>147680</v>
      </c>
      <c r="B1783" s="6">
        <f>VLOOKUP(A1783,'[1]6.1 all cu ID (2)'!$A:$E,2,FALSE)</f>
        <v>173</v>
      </c>
      <c r="C1783" s="6">
        <v>173</v>
      </c>
      <c r="D1783" s="7" t="s">
        <v>184</v>
      </c>
      <c r="E1783" s="6">
        <v>386</v>
      </c>
      <c r="F1783" s="12" t="s">
        <v>309</v>
      </c>
      <c r="G1783" s="6">
        <v>100</v>
      </c>
      <c r="H1783" s="6">
        <v>111</v>
      </c>
      <c r="I1783" s="6">
        <v>111</v>
      </c>
      <c r="J1783" s="89">
        <f>H1783-G1783</f>
        <v>11</v>
      </c>
    </row>
    <row r="1784" spans="1:10" hidden="1" x14ac:dyDescent="0.3">
      <c r="A1784" s="6">
        <v>147680</v>
      </c>
      <c r="B1784" s="6">
        <f>VLOOKUP(A1784,'[1]6.1 all cu ID (2)'!$A:$E,2,FALSE)</f>
        <v>173</v>
      </c>
      <c r="C1784" s="6">
        <v>173</v>
      </c>
      <c r="D1784" s="7" t="s">
        <v>184</v>
      </c>
      <c r="E1784" s="6">
        <v>387</v>
      </c>
      <c r="F1784" s="18" t="s">
        <v>310</v>
      </c>
      <c r="G1784" s="6">
        <v>100</v>
      </c>
      <c r="H1784" s="6" t="s">
        <v>9</v>
      </c>
      <c r="I1784" s="6" t="s">
        <v>9</v>
      </c>
      <c r="J1784" s="89" t="e">
        <f>H1784-G1784</f>
        <v>#VALUE!</v>
      </c>
    </row>
    <row r="1785" spans="1:10" hidden="1" x14ac:dyDescent="0.3">
      <c r="A1785" s="6">
        <v>147680</v>
      </c>
      <c r="B1785" s="6">
        <f>VLOOKUP(A1785,'[1]6.1 all cu ID (2)'!$A:$E,2,FALSE)</f>
        <v>173</v>
      </c>
      <c r="C1785" s="6">
        <v>173</v>
      </c>
      <c r="D1785" s="7" t="s">
        <v>184</v>
      </c>
      <c r="E1785" s="6">
        <v>388</v>
      </c>
      <c r="F1785" s="19" t="s">
        <v>311</v>
      </c>
      <c r="G1785" s="6">
        <v>65</v>
      </c>
      <c r="H1785" s="6">
        <v>65</v>
      </c>
      <c r="I1785" s="6">
        <v>65</v>
      </c>
      <c r="J1785" s="89">
        <f>H1785-G1785</f>
        <v>0</v>
      </c>
    </row>
    <row r="1786" spans="1:10" hidden="1" x14ac:dyDescent="0.3">
      <c r="A1786" s="6">
        <v>147680</v>
      </c>
      <c r="B1786" s="6">
        <f>VLOOKUP(A1786,'[1]6.1 all cu ID (2)'!$A:$E,2,FALSE)</f>
        <v>173</v>
      </c>
      <c r="C1786" s="6">
        <v>173</v>
      </c>
      <c r="D1786" s="7" t="s">
        <v>184</v>
      </c>
      <c r="E1786" s="6">
        <v>389</v>
      </c>
      <c r="F1786" s="20" t="s">
        <v>312</v>
      </c>
      <c r="G1786" s="6">
        <v>50</v>
      </c>
      <c r="H1786" s="6">
        <v>59</v>
      </c>
      <c r="I1786" s="6">
        <v>59</v>
      </c>
      <c r="J1786" s="89">
        <f>H1786-G1786</f>
        <v>9</v>
      </c>
    </row>
    <row r="1787" spans="1:10" hidden="1" x14ac:dyDescent="0.3">
      <c r="A1787" s="6">
        <v>147680</v>
      </c>
      <c r="B1787" s="6">
        <f>VLOOKUP(A1787,'[1]6.1 all cu ID (2)'!$A:$E,2,FALSE)</f>
        <v>173</v>
      </c>
      <c r="C1787" s="6">
        <v>173</v>
      </c>
      <c r="D1787" s="7" t="s">
        <v>184</v>
      </c>
      <c r="E1787" s="6">
        <v>390</v>
      </c>
      <c r="F1787" s="19" t="s">
        <v>313</v>
      </c>
      <c r="G1787" s="6">
        <v>10</v>
      </c>
      <c r="H1787" s="6">
        <v>13</v>
      </c>
      <c r="I1787" s="6">
        <v>13</v>
      </c>
      <c r="J1787" s="89">
        <f>H1787-G1787</f>
        <v>3</v>
      </c>
    </row>
    <row r="1788" spans="1:10" hidden="1" x14ac:dyDescent="0.3">
      <c r="A1788" s="6">
        <v>147680</v>
      </c>
      <c r="B1788" s="6">
        <f>VLOOKUP(A1788,'[1]6.1 all cu ID (2)'!$A:$E,2,FALSE)</f>
        <v>173</v>
      </c>
      <c r="C1788" s="6">
        <v>173</v>
      </c>
      <c r="D1788" s="7" t="s">
        <v>184</v>
      </c>
      <c r="E1788" s="6">
        <v>391</v>
      </c>
      <c r="F1788" s="20" t="s">
        <v>314</v>
      </c>
      <c r="G1788" s="6">
        <v>40</v>
      </c>
      <c r="H1788" s="6">
        <v>38</v>
      </c>
      <c r="I1788" s="6">
        <v>38</v>
      </c>
      <c r="J1788" s="89">
        <f>H1788-G1788</f>
        <v>-2</v>
      </c>
    </row>
    <row r="1789" spans="1:10" hidden="1" x14ac:dyDescent="0.3">
      <c r="A1789" s="6">
        <v>147680</v>
      </c>
      <c r="B1789" s="6">
        <f>VLOOKUP(A1789,'[1]6.1 all cu ID (2)'!$A:$E,2,FALSE)</f>
        <v>173</v>
      </c>
      <c r="C1789" s="6">
        <v>173</v>
      </c>
      <c r="D1789" s="7" t="s">
        <v>184</v>
      </c>
      <c r="E1789" s="6">
        <v>392</v>
      </c>
      <c r="F1789" s="12" t="s">
        <v>315</v>
      </c>
      <c r="G1789" s="6">
        <v>5</v>
      </c>
      <c r="H1789" s="6" t="s">
        <v>9</v>
      </c>
      <c r="I1789" s="6" t="s">
        <v>9</v>
      </c>
      <c r="J1789" s="89" t="e">
        <f>H1789-G1789</f>
        <v>#VALUE!</v>
      </c>
    </row>
    <row r="1790" spans="1:10" hidden="1" x14ac:dyDescent="0.3">
      <c r="A1790" s="6">
        <v>147680</v>
      </c>
      <c r="B1790" s="6">
        <f>VLOOKUP(A1790,'[1]6.1 all cu ID (2)'!$A:$E,2,FALSE)</f>
        <v>173</v>
      </c>
      <c r="C1790" s="6">
        <v>173</v>
      </c>
      <c r="D1790" s="7" t="s">
        <v>184</v>
      </c>
      <c r="E1790" s="6">
        <v>395</v>
      </c>
      <c r="F1790" s="12" t="s">
        <v>318</v>
      </c>
      <c r="G1790" s="6">
        <v>80</v>
      </c>
      <c r="H1790" s="6" t="s">
        <v>9</v>
      </c>
      <c r="I1790" s="6" t="s">
        <v>9</v>
      </c>
      <c r="J1790" s="89" t="e">
        <f>H1790-G1790</f>
        <v>#VALUE!</v>
      </c>
    </row>
    <row r="1791" spans="1:10" hidden="1" x14ac:dyDescent="0.3">
      <c r="A1791" s="6">
        <v>147680</v>
      </c>
      <c r="B1791" s="6">
        <f>VLOOKUP(A1791,'[1]6.1 all cu ID (2)'!$A:$E,2,FALSE)</f>
        <v>173</v>
      </c>
      <c r="C1791" s="6">
        <v>173</v>
      </c>
      <c r="D1791" s="7" t="s">
        <v>184</v>
      </c>
      <c r="E1791" s="6">
        <v>453</v>
      </c>
      <c r="F1791" s="12" t="s">
        <v>320</v>
      </c>
      <c r="G1791" s="6">
        <v>32</v>
      </c>
      <c r="H1791" s="6">
        <v>16</v>
      </c>
      <c r="I1791" s="6">
        <v>16</v>
      </c>
      <c r="J1791" s="89">
        <f>H1791-G1791</f>
        <v>-16</v>
      </c>
    </row>
    <row r="1792" spans="1:10" hidden="1" x14ac:dyDescent="0.3">
      <c r="A1792" s="6">
        <v>149043</v>
      </c>
      <c r="B1792" s="6">
        <f>VLOOKUP(A1792,'[1]6.1 all cu ID (2)'!$A:$E,2,FALSE)</f>
        <v>173</v>
      </c>
      <c r="C1792" s="6">
        <v>173</v>
      </c>
      <c r="D1792" s="7" t="s">
        <v>259</v>
      </c>
      <c r="E1792" s="6">
        <v>384</v>
      </c>
      <c r="F1792" s="12" t="s">
        <v>307</v>
      </c>
      <c r="G1792" s="6">
        <v>28</v>
      </c>
      <c r="H1792" s="6">
        <v>28</v>
      </c>
      <c r="I1792" s="6">
        <v>28</v>
      </c>
      <c r="J1792" s="89">
        <f>H1792-G1792</f>
        <v>0</v>
      </c>
    </row>
    <row r="1793" spans="1:10" x14ac:dyDescent="0.3">
      <c r="A1793" s="6">
        <v>148698</v>
      </c>
      <c r="B1793" s="6">
        <f>VLOOKUP(A1793,'[1]6.1 all cu ID (2)'!$A:$E,2,FALSE)</f>
        <v>173</v>
      </c>
      <c r="C1793" s="6">
        <v>173</v>
      </c>
      <c r="D1793" s="7" t="s">
        <v>237</v>
      </c>
      <c r="E1793" s="6">
        <v>382</v>
      </c>
      <c r="F1793" s="12" t="s">
        <v>301</v>
      </c>
      <c r="G1793" s="6">
        <v>8</v>
      </c>
      <c r="H1793" s="6">
        <v>8</v>
      </c>
      <c r="I1793" s="6">
        <v>8</v>
      </c>
      <c r="J1793" s="89">
        <f>H1793-G1793</f>
        <v>0</v>
      </c>
    </row>
    <row r="1794" spans="1:10" hidden="1" x14ac:dyDescent="0.3">
      <c r="A1794" s="6">
        <v>147703</v>
      </c>
      <c r="B1794" s="6">
        <f>VLOOKUP(A1794,'[1]6.1 all cu ID (2)'!$A:$E,2,FALSE)</f>
        <v>173</v>
      </c>
      <c r="C1794" s="6">
        <v>173</v>
      </c>
      <c r="D1794" s="7" t="s">
        <v>185</v>
      </c>
      <c r="E1794" s="6">
        <v>386</v>
      </c>
      <c r="F1794" s="12" t="s">
        <v>309</v>
      </c>
      <c r="G1794" s="6">
        <v>485</v>
      </c>
      <c r="H1794" s="6">
        <v>533</v>
      </c>
      <c r="I1794" s="6">
        <v>533</v>
      </c>
      <c r="J1794" s="89">
        <f>H1794-G1794</f>
        <v>48</v>
      </c>
    </row>
    <row r="1795" spans="1:10" hidden="1" x14ac:dyDescent="0.3">
      <c r="A1795" s="6">
        <v>147703</v>
      </c>
      <c r="B1795" s="6">
        <f>VLOOKUP(A1795,'[1]6.1 all cu ID (2)'!$A:$E,2,FALSE)</f>
        <v>173</v>
      </c>
      <c r="C1795" s="6">
        <v>173</v>
      </c>
      <c r="D1795" s="7" t="s">
        <v>185</v>
      </c>
      <c r="E1795" s="6">
        <v>387</v>
      </c>
      <c r="F1795" s="18" t="s">
        <v>310</v>
      </c>
      <c r="G1795" s="6">
        <v>90</v>
      </c>
      <c r="H1795" s="6">
        <v>92</v>
      </c>
      <c r="I1795" s="6">
        <v>92</v>
      </c>
      <c r="J1795" s="89">
        <f>H1795-G1795</f>
        <v>2</v>
      </c>
    </row>
    <row r="1796" spans="1:10" hidden="1" x14ac:dyDescent="0.3">
      <c r="A1796" s="6">
        <v>147703</v>
      </c>
      <c r="B1796" s="6">
        <f>VLOOKUP(A1796,'[1]6.1 all cu ID (2)'!$A:$E,2,FALSE)</f>
        <v>173</v>
      </c>
      <c r="C1796" s="6">
        <v>173</v>
      </c>
      <c r="D1796" s="7" t="s">
        <v>185</v>
      </c>
      <c r="E1796" s="6">
        <v>388</v>
      </c>
      <c r="F1796" s="19" t="s">
        <v>311</v>
      </c>
      <c r="G1796" s="6">
        <v>190</v>
      </c>
      <c r="H1796" s="6">
        <v>207</v>
      </c>
      <c r="I1796" s="6">
        <v>207</v>
      </c>
      <c r="J1796" s="89">
        <f>H1796-G1796</f>
        <v>17</v>
      </c>
    </row>
    <row r="1797" spans="1:10" hidden="1" x14ac:dyDescent="0.3">
      <c r="A1797" s="6">
        <v>147703</v>
      </c>
      <c r="B1797" s="6">
        <f>VLOOKUP(A1797,'[1]6.1 all cu ID (2)'!$A:$E,2,FALSE)</f>
        <v>173</v>
      </c>
      <c r="C1797" s="6">
        <v>173</v>
      </c>
      <c r="D1797" s="7" t="s">
        <v>185</v>
      </c>
      <c r="E1797" s="6">
        <v>389</v>
      </c>
      <c r="F1797" s="20" t="s">
        <v>312</v>
      </c>
      <c r="G1797" s="6">
        <v>10</v>
      </c>
      <c r="H1797" s="6">
        <v>25</v>
      </c>
      <c r="I1797" s="6">
        <v>25</v>
      </c>
      <c r="J1797" s="89">
        <f>H1797-G1797</f>
        <v>15</v>
      </c>
    </row>
    <row r="1798" spans="1:10" hidden="1" x14ac:dyDescent="0.3">
      <c r="A1798" s="6">
        <v>147703</v>
      </c>
      <c r="B1798" s="6">
        <f>VLOOKUP(A1798,'[1]6.1 all cu ID (2)'!$A:$E,2,FALSE)</f>
        <v>173</v>
      </c>
      <c r="C1798" s="6">
        <v>173</v>
      </c>
      <c r="D1798" s="7" t="s">
        <v>185</v>
      </c>
      <c r="E1798" s="6">
        <v>390</v>
      </c>
      <c r="F1798" s="19" t="s">
        <v>313</v>
      </c>
      <c r="G1798" s="6">
        <v>10</v>
      </c>
      <c r="H1798" s="6">
        <v>12</v>
      </c>
      <c r="I1798" s="6">
        <v>12</v>
      </c>
      <c r="J1798" s="89">
        <f>H1798-G1798</f>
        <v>2</v>
      </c>
    </row>
    <row r="1799" spans="1:10" hidden="1" x14ac:dyDescent="0.3">
      <c r="A1799" s="6">
        <v>147703</v>
      </c>
      <c r="B1799" s="6">
        <f>VLOOKUP(A1799,'[1]6.1 all cu ID (2)'!$A:$E,2,FALSE)</f>
        <v>173</v>
      </c>
      <c r="C1799" s="6">
        <v>173</v>
      </c>
      <c r="D1799" s="7" t="s">
        <v>185</v>
      </c>
      <c r="E1799" s="6">
        <v>391</v>
      </c>
      <c r="F1799" s="20" t="s">
        <v>314</v>
      </c>
      <c r="G1799" s="6">
        <v>275</v>
      </c>
      <c r="H1799" s="6">
        <v>288</v>
      </c>
      <c r="I1799" s="6">
        <v>288</v>
      </c>
      <c r="J1799" s="89">
        <f>H1799-G1799</f>
        <v>13</v>
      </c>
    </row>
    <row r="1800" spans="1:10" hidden="1" x14ac:dyDescent="0.3">
      <c r="A1800" s="6">
        <v>147703</v>
      </c>
      <c r="B1800" s="6">
        <f>VLOOKUP(A1800,'[1]6.1 all cu ID (2)'!$A:$E,2,FALSE)</f>
        <v>173</v>
      </c>
      <c r="C1800" s="6">
        <v>173</v>
      </c>
      <c r="D1800" s="7" t="s">
        <v>185</v>
      </c>
      <c r="E1800" s="6">
        <v>392</v>
      </c>
      <c r="F1800" s="12" t="s">
        <v>315</v>
      </c>
      <c r="G1800" s="6">
        <v>16</v>
      </c>
      <c r="H1800" s="6">
        <v>24</v>
      </c>
      <c r="I1800" s="6">
        <v>24</v>
      </c>
      <c r="J1800" s="89">
        <f>H1800-G1800</f>
        <v>8</v>
      </c>
    </row>
    <row r="1801" spans="1:10" hidden="1" x14ac:dyDescent="0.3">
      <c r="A1801" s="6">
        <v>147703</v>
      </c>
      <c r="B1801" s="6">
        <f>VLOOKUP(A1801,'[1]6.1 all cu ID (2)'!$A:$E,2,FALSE)</f>
        <v>173</v>
      </c>
      <c r="C1801" s="6">
        <v>173</v>
      </c>
      <c r="D1801" s="7" t="s">
        <v>185</v>
      </c>
      <c r="E1801" s="6">
        <v>394</v>
      </c>
      <c r="F1801" s="22" t="s">
        <v>317</v>
      </c>
      <c r="G1801" s="6">
        <v>70</v>
      </c>
      <c r="H1801" s="6">
        <v>87</v>
      </c>
      <c r="I1801" s="6">
        <v>87</v>
      </c>
      <c r="J1801" s="89">
        <f>H1801-G1801</f>
        <v>17</v>
      </c>
    </row>
    <row r="1802" spans="1:10" hidden="1" x14ac:dyDescent="0.3">
      <c r="A1802" s="6">
        <v>147703</v>
      </c>
      <c r="B1802" s="6">
        <f>VLOOKUP(A1802,'[1]6.1 all cu ID (2)'!$A:$E,2,FALSE)</f>
        <v>173</v>
      </c>
      <c r="C1802" s="6">
        <v>173</v>
      </c>
      <c r="D1802" s="7" t="s">
        <v>185</v>
      </c>
      <c r="E1802" s="6">
        <v>395</v>
      </c>
      <c r="F1802" s="12" t="s">
        <v>318</v>
      </c>
      <c r="G1802" s="6">
        <v>81</v>
      </c>
      <c r="H1802" s="6">
        <v>91</v>
      </c>
      <c r="I1802" s="6">
        <v>91</v>
      </c>
      <c r="J1802" s="89">
        <f>H1802-G1802</f>
        <v>10</v>
      </c>
    </row>
    <row r="1803" spans="1:10" hidden="1" x14ac:dyDescent="0.3">
      <c r="A1803" s="6">
        <v>147703</v>
      </c>
      <c r="B1803" s="6">
        <f>VLOOKUP(A1803,'[1]6.1 all cu ID (2)'!$A:$E,2,FALSE)</f>
        <v>173</v>
      </c>
      <c r="C1803" s="6">
        <v>173</v>
      </c>
      <c r="D1803" s="7" t="s">
        <v>185</v>
      </c>
      <c r="E1803" s="6">
        <v>453</v>
      </c>
      <c r="F1803" s="12" t="s">
        <v>320</v>
      </c>
      <c r="G1803" s="6">
        <v>30</v>
      </c>
      <c r="H1803" s="6">
        <v>33</v>
      </c>
      <c r="I1803" s="6">
        <v>33</v>
      </c>
      <c r="J1803" s="89">
        <f>H1803-G1803</f>
        <v>3</v>
      </c>
    </row>
    <row r="1804" spans="1:10" hidden="1" x14ac:dyDescent="0.3">
      <c r="A1804" s="6">
        <v>148367</v>
      </c>
      <c r="B1804" s="6">
        <f>VLOOKUP(A1804,'[1]6.1 all cu ID (2)'!$A:$E,2,FALSE)</f>
        <v>173</v>
      </c>
      <c r="C1804" s="6">
        <v>173</v>
      </c>
      <c r="D1804" s="7" t="s">
        <v>226</v>
      </c>
      <c r="E1804" s="6">
        <v>384</v>
      </c>
      <c r="F1804" s="12" t="s">
        <v>307</v>
      </c>
      <c r="G1804" s="6">
        <v>27</v>
      </c>
      <c r="H1804" s="6">
        <v>27</v>
      </c>
      <c r="I1804" s="6">
        <v>27</v>
      </c>
      <c r="J1804" s="89">
        <f>H1804-G1804</f>
        <v>0</v>
      </c>
    </row>
    <row r="1805" spans="1:10" x14ac:dyDescent="0.3">
      <c r="A1805" s="6">
        <v>145650</v>
      </c>
      <c r="B1805" s="6" t="e">
        <f>VLOOKUP(A1805,'[1]6.1 all cu ID (2)'!$A:$E,2,FALSE)</f>
        <v>#N/A</v>
      </c>
      <c r="C1805" s="80" t="e">
        <v>#N/A</v>
      </c>
      <c r="D1805" s="7" t="s">
        <v>96</v>
      </c>
      <c r="E1805" s="6">
        <v>382</v>
      </c>
      <c r="F1805" s="12" t="s">
        <v>301</v>
      </c>
      <c r="G1805" s="6">
        <v>8</v>
      </c>
      <c r="H1805" s="6">
        <v>8</v>
      </c>
      <c r="I1805" s="6">
        <v>8</v>
      </c>
      <c r="J1805" s="89">
        <f>H1805-G1805</f>
        <v>0</v>
      </c>
    </row>
    <row r="1806" spans="1:10" hidden="1" x14ac:dyDescent="0.3">
      <c r="A1806" s="6">
        <v>147705</v>
      </c>
      <c r="B1806" s="6">
        <f>VLOOKUP(A1806,'[1]6.1 all cu ID (2)'!$A:$E,2,FALSE)</f>
        <v>173</v>
      </c>
      <c r="C1806" s="6">
        <v>173</v>
      </c>
      <c r="D1806" s="7" t="s">
        <v>186</v>
      </c>
      <c r="E1806" s="6">
        <v>386</v>
      </c>
      <c r="F1806" s="12" t="s">
        <v>309</v>
      </c>
      <c r="G1806" s="6">
        <v>170</v>
      </c>
      <c r="H1806" s="6" t="s">
        <v>9</v>
      </c>
      <c r="I1806" s="6" t="s">
        <v>9</v>
      </c>
      <c r="J1806" s="89" t="e">
        <f>H1806-G1806</f>
        <v>#VALUE!</v>
      </c>
    </row>
    <row r="1807" spans="1:10" hidden="1" x14ac:dyDescent="0.3">
      <c r="A1807" s="6">
        <v>147705</v>
      </c>
      <c r="B1807" s="6">
        <f>VLOOKUP(A1807,'[1]6.1 all cu ID (2)'!$A:$E,2,FALSE)</f>
        <v>173</v>
      </c>
      <c r="C1807" s="6">
        <v>173</v>
      </c>
      <c r="D1807" s="7" t="s">
        <v>186</v>
      </c>
      <c r="E1807" s="6">
        <v>387</v>
      </c>
      <c r="F1807" s="18" t="s">
        <v>310</v>
      </c>
      <c r="G1807" s="6">
        <v>30</v>
      </c>
      <c r="H1807" s="6" t="s">
        <v>9</v>
      </c>
      <c r="I1807" s="6" t="s">
        <v>9</v>
      </c>
      <c r="J1807" s="89" t="e">
        <f>H1807-G1807</f>
        <v>#VALUE!</v>
      </c>
    </row>
    <row r="1808" spans="1:10" hidden="1" x14ac:dyDescent="0.3">
      <c r="A1808" s="6">
        <v>147705</v>
      </c>
      <c r="B1808" s="6">
        <f>VLOOKUP(A1808,'[1]6.1 all cu ID (2)'!$A:$E,2,FALSE)</f>
        <v>173</v>
      </c>
      <c r="C1808" s="6">
        <v>173</v>
      </c>
      <c r="D1808" s="7" t="s">
        <v>186</v>
      </c>
      <c r="E1808" s="6">
        <v>388</v>
      </c>
      <c r="F1808" s="19" t="s">
        <v>311</v>
      </c>
      <c r="G1808" s="6">
        <v>140</v>
      </c>
      <c r="H1808" s="6" t="s">
        <v>9</v>
      </c>
      <c r="I1808" s="6" t="s">
        <v>9</v>
      </c>
      <c r="J1808" s="89" t="e">
        <f>H1808-G1808</f>
        <v>#VALUE!</v>
      </c>
    </row>
    <row r="1809" spans="1:10" hidden="1" x14ac:dyDescent="0.3">
      <c r="A1809" s="6">
        <v>147705</v>
      </c>
      <c r="B1809" s="6">
        <f>VLOOKUP(A1809,'[1]6.1 all cu ID (2)'!$A:$E,2,FALSE)</f>
        <v>173</v>
      </c>
      <c r="C1809" s="6">
        <v>173</v>
      </c>
      <c r="D1809" s="7" t="s">
        <v>186</v>
      </c>
      <c r="E1809" s="6">
        <v>389</v>
      </c>
      <c r="F1809" s="20" t="s">
        <v>312</v>
      </c>
      <c r="G1809" s="6">
        <v>25</v>
      </c>
      <c r="H1809" s="6" t="s">
        <v>9</v>
      </c>
      <c r="I1809" s="6" t="s">
        <v>9</v>
      </c>
      <c r="J1809" s="89" t="e">
        <f>H1809-G1809</f>
        <v>#VALUE!</v>
      </c>
    </row>
    <row r="1810" spans="1:10" hidden="1" x14ac:dyDescent="0.3">
      <c r="A1810" s="6">
        <v>147705</v>
      </c>
      <c r="B1810" s="6">
        <f>VLOOKUP(A1810,'[1]6.1 all cu ID (2)'!$A:$E,2,FALSE)</f>
        <v>173</v>
      </c>
      <c r="C1810" s="6">
        <v>173</v>
      </c>
      <c r="D1810" s="7" t="s">
        <v>186</v>
      </c>
      <c r="E1810" s="6">
        <v>390</v>
      </c>
      <c r="F1810" s="19" t="s">
        <v>313</v>
      </c>
      <c r="G1810" s="6">
        <v>5</v>
      </c>
      <c r="H1810" s="6" t="s">
        <v>9</v>
      </c>
      <c r="I1810" s="6" t="s">
        <v>9</v>
      </c>
      <c r="J1810" s="89" t="e">
        <f>H1810-G1810</f>
        <v>#VALUE!</v>
      </c>
    </row>
    <row r="1811" spans="1:10" hidden="1" x14ac:dyDescent="0.3">
      <c r="A1811" s="6">
        <v>147705</v>
      </c>
      <c r="B1811" s="6">
        <f>VLOOKUP(A1811,'[1]6.1 all cu ID (2)'!$A:$E,2,FALSE)</f>
        <v>173</v>
      </c>
      <c r="C1811" s="6">
        <v>173</v>
      </c>
      <c r="D1811" s="7" t="s">
        <v>186</v>
      </c>
      <c r="E1811" s="6">
        <v>391</v>
      </c>
      <c r="F1811" s="20" t="s">
        <v>314</v>
      </c>
      <c r="G1811" s="6">
        <v>140</v>
      </c>
      <c r="H1811" s="6" t="s">
        <v>9</v>
      </c>
      <c r="I1811" s="6" t="s">
        <v>9</v>
      </c>
      <c r="J1811" s="89" t="e">
        <f>H1811-G1811</f>
        <v>#VALUE!</v>
      </c>
    </row>
    <row r="1812" spans="1:10" hidden="1" x14ac:dyDescent="0.3">
      <c r="A1812" s="6">
        <v>147705</v>
      </c>
      <c r="B1812" s="6">
        <f>VLOOKUP(A1812,'[1]6.1 all cu ID (2)'!$A:$E,2,FALSE)</f>
        <v>173</v>
      </c>
      <c r="C1812" s="6">
        <v>173</v>
      </c>
      <c r="D1812" s="7" t="s">
        <v>186</v>
      </c>
      <c r="E1812" s="6">
        <v>392</v>
      </c>
      <c r="F1812" s="12" t="s">
        <v>315</v>
      </c>
      <c r="G1812" s="6">
        <v>10</v>
      </c>
      <c r="H1812" s="6" t="s">
        <v>9</v>
      </c>
      <c r="I1812" s="6" t="s">
        <v>9</v>
      </c>
      <c r="J1812" s="89" t="e">
        <f>H1812-G1812</f>
        <v>#VALUE!</v>
      </c>
    </row>
    <row r="1813" spans="1:10" hidden="1" x14ac:dyDescent="0.3">
      <c r="A1813" s="6">
        <v>147705</v>
      </c>
      <c r="B1813" s="6">
        <f>VLOOKUP(A1813,'[1]6.1 all cu ID (2)'!$A:$E,2,FALSE)</f>
        <v>173</v>
      </c>
      <c r="C1813" s="6">
        <v>173</v>
      </c>
      <c r="D1813" s="7" t="s">
        <v>186</v>
      </c>
      <c r="E1813" s="6">
        <v>395</v>
      </c>
      <c r="F1813" s="12" t="s">
        <v>318</v>
      </c>
      <c r="G1813" s="6">
        <v>27</v>
      </c>
      <c r="H1813" s="6" t="s">
        <v>9</v>
      </c>
      <c r="I1813" s="6" t="s">
        <v>9</v>
      </c>
      <c r="J1813" s="89" t="e">
        <f>H1813-G1813</f>
        <v>#VALUE!</v>
      </c>
    </row>
    <row r="1814" spans="1:10" hidden="1" x14ac:dyDescent="0.3">
      <c r="A1814" s="6">
        <v>147705</v>
      </c>
      <c r="B1814" s="6">
        <f>VLOOKUP(A1814,'[1]6.1 all cu ID (2)'!$A:$E,2,FALSE)</f>
        <v>173</v>
      </c>
      <c r="C1814" s="6">
        <v>173</v>
      </c>
      <c r="D1814" s="7" t="s">
        <v>186</v>
      </c>
      <c r="E1814" s="6">
        <v>453</v>
      </c>
      <c r="F1814" s="12" t="s">
        <v>320</v>
      </c>
      <c r="G1814" s="6">
        <v>15</v>
      </c>
      <c r="H1814" s="6" t="s">
        <v>9</v>
      </c>
      <c r="I1814" s="6" t="s">
        <v>9</v>
      </c>
      <c r="J1814" s="89" t="e">
        <f>H1814-G1814</f>
        <v>#VALUE!</v>
      </c>
    </row>
    <row r="1815" spans="1:10" hidden="1" x14ac:dyDescent="0.3">
      <c r="A1815" s="6">
        <v>144449</v>
      </c>
      <c r="B1815" s="6">
        <f>VLOOKUP(A1815,'[1]6.1 all cu ID (2)'!$A:$E,2,FALSE)</f>
        <v>168</v>
      </c>
      <c r="C1815" s="6">
        <v>168</v>
      </c>
      <c r="D1815" s="7" t="s">
        <v>69</v>
      </c>
      <c r="E1815" s="6">
        <v>384</v>
      </c>
      <c r="F1815" s="12" t="s">
        <v>307</v>
      </c>
      <c r="G1815" s="6">
        <v>25</v>
      </c>
      <c r="H1815" s="6">
        <v>20</v>
      </c>
      <c r="I1815" s="6">
        <v>20</v>
      </c>
      <c r="J1815" s="89">
        <f>H1815-G1815</f>
        <v>-5</v>
      </c>
    </row>
    <row r="1816" spans="1:10" x14ac:dyDescent="0.3">
      <c r="A1816" s="6">
        <v>147447</v>
      </c>
      <c r="B1816" s="6" t="e">
        <f>VLOOKUP(A1816,'[1]6.1 all cu ID (2)'!$A:$E,2,FALSE)</f>
        <v>#N/A</v>
      </c>
      <c r="C1816" s="80" t="e">
        <v>#N/A</v>
      </c>
      <c r="D1816" s="7" t="s">
        <v>175</v>
      </c>
      <c r="E1816" s="6">
        <v>382</v>
      </c>
      <c r="F1816" s="12" t="s">
        <v>301</v>
      </c>
      <c r="G1816" s="6">
        <v>8</v>
      </c>
      <c r="H1816" s="6">
        <v>8</v>
      </c>
      <c r="I1816" s="6">
        <v>8</v>
      </c>
      <c r="J1816" s="89">
        <f>H1816-G1816</f>
        <v>0</v>
      </c>
    </row>
    <row r="1817" spans="1:10" hidden="1" x14ac:dyDescent="0.3">
      <c r="A1817" s="6">
        <v>147728</v>
      </c>
      <c r="B1817" s="6">
        <f>VLOOKUP(A1817,'[1]6.1 all cu ID (2)'!$A:$E,2,FALSE)</f>
        <v>173</v>
      </c>
      <c r="C1817" s="6">
        <v>173</v>
      </c>
      <c r="D1817" s="7" t="s">
        <v>187</v>
      </c>
      <c r="E1817" s="6">
        <v>386</v>
      </c>
      <c r="F1817" s="12" t="s">
        <v>309</v>
      </c>
      <c r="G1817" s="6">
        <v>195</v>
      </c>
      <c r="H1817" s="6">
        <v>222</v>
      </c>
      <c r="I1817" s="6">
        <v>222</v>
      </c>
      <c r="J1817" s="89">
        <f>H1817-G1817</f>
        <v>27</v>
      </c>
    </row>
    <row r="1818" spans="1:10" hidden="1" x14ac:dyDescent="0.3">
      <c r="A1818" s="6">
        <v>147728</v>
      </c>
      <c r="B1818" s="6">
        <f>VLOOKUP(A1818,'[1]6.1 all cu ID (2)'!$A:$E,2,FALSE)</f>
        <v>173</v>
      </c>
      <c r="C1818" s="6">
        <v>173</v>
      </c>
      <c r="D1818" s="7" t="s">
        <v>187</v>
      </c>
      <c r="E1818" s="6">
        <v>387</v>
      </c>
      <c r="F1818" s="18" t="s">
        <v>310</v>
      </c>
      <c r="G1818" s="6">
        <v>38</v>
      </c>
      <c r="H1818" s="6">
        <v>43</v>
      </c>
      <c r="I1818" s="6">
        <v>43</v>
      </c>
      <c r="J1818" s="89">
        <f>H1818-G1818</f>
        <v>5</v>
      </c>
    </row>
    <row r="1819" spans="1:10" hidden="1" x14ac:dyDescent="0.3">
      <c r="A1819" s="6">
        <v>147728</v>
      </c>
      <c r="B1819" s="6">
        <f>VLOOKUP(A1819,'[1]6.1 all cu ID (2)'!$A:$E,2,FALSE)</f>
        <v>173</v>
      </c>
      <c r="C1819" s="6">
        <v>173</v>
      </c>
      <c r="D1819" s="7" t="s">
        <v>187</v>
      </c>
      <c r="E1819" s="6">
        <v>388</v>
      </c>
      <c r="F1819" s="19" t="s">
        <v>311</v>
      </c>
      <c r="G1819" s="6">
        <v>80</v>
      </c>
      <c r="H1819" s="6">
        <v>85</v>
      </c>
      <c r="I1819" s="6">
        <v>85</v>
      </c>
      <c r="J1819" s="89">
        <f>H1819-G1819</f>
        <v>5</v>
      </c>
    </row>
    <row r="1820" spans="1:10" hidden="1" x14ac:dyDescent="0.3">
      <c r="A1820" s="6">
        <v>147728</v>
      </c>
      <c r="B1820" s="6">
        <f>VLOOKUP(A1820,'[1]6.1 all cu ID (2)'!$A:$E,2,FALSE)</f>
        <v>173</v>
      </c>
      <c r="C1820" s="6">
        <v>173</v>
      </c>
      <c r="D1820" s="7" t="s">
        <v>187</v>
      </c>
      <c r="E1820" s="6">
        <v>389</v>
      </c>
      <c r="F1820" s="20" t="s">
        <v>312</v>
      </c>
      <c r="G1820" s="6">
        <v>30</v>
      </c>
      <c r="H1820" s="6">
        <v>31</v>
      </c>
      <c r="I1820" s="6">
        <v>31</v>
      </c>
      <c r="J1820" s="89">
        <f>H1820-G1820</f>
        <v>1</v>
      </c>
    </row>
    <row r="1821" spans="1:10" hidden="1" x14ac:dyDescent="0.3">
      <c r="A1821" s="6">
        <v>147728</v>
      </c>
      <c r="B1821" s="6">
        <f>VLOOKUP(A1821,'[1]6.1 all cu ID (2)'!$A:$E,2,FALSE)</f>
        <v>173</v>
      </c>
      <c r="C1821" s="6">
        <v>173</v>
      </c>
      <c r="D1821" s="7" t="s">
        <v>187</v>
      </c>
      <c r="E1821" s="6">
        <v>390</v>
      </c>
      <c r="F1821" s="19" t="s">
        <v>313</v>
      </c>
      <c r="G1821" s="6">
        <v>5</v>
      </c>
      <c r="H1821" s="6">
        <v>5</v>
      </c>
      <c r="I1821" s="6">
        <v>5</v>
      </c>
      <c r="J1821" s="89">
        <f>H1821-G1821</f>
        <v>0</v>
      </c>
    </row>
    <row r="1822" spans="1:10" hidden="1" x14ac:dyDescent="0.3">
      <c r="A1822" s="6">
        <v>147728</v>
      </c>
      <c r="B1822" s="6">
        <f>VLOOKUP(A1822,'[1]6.1 all cu ID (2)'!$A:$E,2,FALSE)</f>
        <v>173</v>
      </c>
      <c r="C1822" s="6">
        <v>173</v>
      </c>
      <c r="D1822" s="7" t="s">
        <v>187</v>
      </c>
      <c r="E1822" s="6">
        <v>391</v>
      </c>
      <c r="F1822" s="20" t="s">
        <v>314</v>
      </c>
      <c r="G1822" s="6">
        <v>160</v>
      </c>
      <c r="H1822" s="6">
        <v>186</v>
      </c>
      <c r="I1822" s="6">
        <v>186</v>
      </c>
      <c r="J1822" s="89">
        <f>H1822-G1822</f>
        <v>26</v>
      </c>
    </row>
    <row r="1823" spans="1:10" hidden="1" x14ac:dyDescent="0.3">
      <c r="A1823" s="6">
        <v>147728</v>
      </c>
      <c r="B1823" s="6">
        <f>VLOOKUP(A1823,'[1]6.1 all cu ID (2)'!$A:$E,2,FALSE)</f>
        <v>173</v>
      </c>
      <c r="C1823" s="6">
        <v>173</v>
      </c>
      <c r="D1823" s="7" t="s">
        <v>187</v>
      </c>
      <c r="E1823" s="6">
        <v>392</v>
      </c>
      <c r="F1823" s="12" t="s">
        <v>315</v>
      </c>
      <c r="G1823" s="6">
        <v>2</v>
      </c>
      <c r="H1823" s="6">
        <v>4</v>
      </c>
      <c r="I1823" s="6">
        <v>4</v>
      </c>
      <c r="J1823" s="89">
        <f>H1823-G1823</f>
        <v>2</v>
      </c>
    </row>
    <row r="1824" spans="1:10" hidden="1" x14ac:dyDescent="0.3">
      <c r="A1824" s="6">
        <v>147728</v>
      </c>
      <c r="B1824" s="6">
        <f>VLOOKUP(A1824,'[1]6.1 all cu ID (2)'!$A:$E,2,FALSE)</f>
        <v>173</v>
      </c>
      <c r="C1824" s="6">
        <v>173</v>
      </c>
      <c r="D1824" s="7" t="s">
        <v>187</v>
      </c>
      <c r="E1824" s="6">
        <v>395</v>
      </c>
      <c r="F1824" s="12" t="s">
        <v>318</v>
      </c>
      <c r="G1824" s="6">
        <v>38</v>
      </c>
      <c r="H1824" s="6">
        <v>43</v>
      </c>
      <c r="I1824" s="6">
        <v>43</v>
      </c>
      <c r="J1824" s="89">
        <f>H1824-G1824</f>
        <v>5</v>
      </c>
    </row>
    <row r="1825" spans="1:10" hidden="1" x14ac:dyDescent="0.3">
      <c r="A1825" s="6">
        <v>147728</v>
      </c>
      <c r="B1825" s="6">
        <f>VLOOKUP(A1825,'[1]6.1 all cu ID (2)'!$A:$E,2,FALSE)</f>
        <v>173</v>
      </c>
      <c r="C1825" s="6">
        <v>173</v>
      </c>
      <c r="D1825" s="7" t="s">
        <v>187</v>
      </c>
      <c r="E1825" s="6">
        <v>453</v>
      </c>
      <c r="F1825" s="12" t="s">
        <v>320</v>
      </c>
      <c r="G1825" s="6">
        <v>20</v>
      </c>
      <c r="H1825" s="6">
        <v>20</v>
      </c>
      <c r="I1825" s="6">
        <v>20</v>
      </c>
      <c r="J1825" s="89">
        <f>H1825-G1825</f>
        <v>0</v>
      </c>
    </row>
    <row r="1826" spans="1:10" hidden="1" x14ac:dyDescent="0.3">
      <c r="A1826" s="6">
        <v>144466</v>
      </c>
      <c r="B1826" s="6">
        <f>VLOOKUP(A1826,'[1]6.1 all cu ID (2)'!$A:$E,2,FALSE)</f>
        <v>168</v>
      </c>
      <c r="C1826" s="6">
        <v>168</v>
      </c>
      <c r="D1826" s="7" t="s">
        <v>72</v>
      </c>
      <c r="E1826" s="6">
        <v>384</v>
      </c>
      <c r="F1826" s="12" t="s">
        <v>307</v>
      </c>
      <c r="G1826" s="6">
        <v>25</v>
      </c>
      <c r="H1826" s="6" t="s">
        <v>9</v>
      </c>
      <c r="I1826" s="6" t="s">
        <v>9</v>
      </c>
      <c r="J1826" s="89" t="e">
        <f>H1826-G1826</f>
        <v>#VALUE!</v>
      </c>
    </row>
    <row r="1827" spans="1:10" x14ac:dyDescent="0.3">
      <c r="A1827" s="6">
        <v>145919</v>
      </c>
      <c r="B1827" s="6">
        <f>VLOOKUP(A1827,'[1]6.1 all cu ID (2)'!$A:$E,2,FALSE)</f>
        <v>168</v>
      </c>
      <c r="C1827" s="6">
        <v>168</v>
      </c>
      <c r="D1827" s="7" t="s">
        <v>102</v>
      </c>
      <c r="E1827" s="6">
        <v>382</v>
      </c>
      <c r="F1827" s="12" t="s">
        <v>301</v>
      </c>
      <c r="G1827" s="6">
        <v>7</v>
      </c>
      <c r="H1827" s="6">
        <v>8</v>
      </c>
      <c r="I1827" s="6">
        <v>8</v>
      </c>
      <c r="J1827" s="89">
        <f>H1827-G1827</f>
        <v>1</v>
      </c>
    </row>
    <row r="1828" spans="1:10" hidden="1" x14ac:dyDescent="0.3">
      <c r="A1828" s="6">
        <v>147841</v>
      </c>
      <c r="B1828" s="6">
        <f>VLOOKUP(A1828,'[1]6.1 all cu ID (2)'!$A:$E,2,FALSE)</f>
        <v>173</v>
      </c>
      <c r="C1828" s="6">
        <v>173</v>
      </c>
      <c r="D1828" s="7" t="s">
        <v>188</v>
      </c>
      <c r="E1828" s="6">
        <v>386</v>
      </c>
      <c r="F1828" s="12" t="s">
        <v>309</v>
      </c>
      <c r="G1828" s="6">
        <v>45</v>
      </c>
      <c r="H1828" s="6">
        <v>46</v>
      </c>
      <c r="I1828" s="6">
        <v>46</v>
      </c>
      <c r="J1828" s="89">
        <f>H1828-G1828</f>
        <v>1</v>
      </c>
    </row>
    <row r="1829" spans="1:10" hidden="1" x14ac:dyDescent="0.3">
      <c r="A1829" s="6">
        <v>147841</v>
      </c>
      <c r="B1829" s="6">
        <f>VLOOKUP(A1829,'[1]6.1 all cu ID (2)'!$A:$E,2,FALSE)</f>
        <v>173</v>
      </c>
      <c r="C1829" s="6">
        <v>173</v>
      </c>
      <c r="D1829" s="7" t="s">
        <v>188</v>
      </c>
      <c r="E1829" s="6">
        <v>387</v>
      </c>
      <c r="F1829" s="18" t="s">
        <v>310</v>
      </c>
      <c r="G1829" s="6">
        <v>45</v>
      </c>
      <c r="H1829" s="6">
        <v>45</v>
      </c>
      <c r="I1829" s="6">
        <v>45</v>
      </c>
      <c r="J1829" s="89">
        <f>H1829-G1829</f>
        <v>0</v>
      </c>
    </row>
    <row r="1830" spans="1:10" hidden="1" x14ac:dyDescent="0.3">
      <c r="A1830" s="6">
        <v>147841</v>
      </c>
      <c r="B1830" s="6">
        <f>VLOOKUP(A1830,'[1]6.1 all cu ID (2)'!$A:$E,2,FALSE)</f>
        <v>173</v>
      </c>
      <c r="C1830" s="6">
        <v>173</v>
      </c>
      <c r="D1830" s="7" t="s">
        <v>188</v>
      </c>
      <c r="E1830" s="6">
        <v>388</v>
      </c>
      <c r="F1830" s="19" t="s">
        <v>311</v>
      </c>
      <c r="G1830" s="6">
        <v>65</v>
      </c>
      <c r="H1830" s="6">
        <v>71</v>
      </c>
      <c r="I1830" s="6">
        <v>71</v>
      </c>
      <c r="J1830" s="89">
        <f>H1830-G1830</f>
        <v>6</v>
      </c>
    </row>
    <row r="1831" spans="1:10" hidden="1" x14ac:dyDescent="0.3">
      <c r="A1831" s="6">
        <v>147841</v>
      </c>
      <c r="B1831" s="6">
        <f>VLOOKUP(A1831,'[1]6.1 all cu ID (2)'!$A:$E,2,FALSE)</f>
        <v>173</v>
      </c>
      <c r="C1831" s="6">
        <v>173</v>
      </c>
      <c r="D1831" s="7" t="s">
        <v>188</v>
      </c>
      <c r="E1831" s="6">
        <v>389</v>
      </c>
      <c r="F1831" s="20" t="s">
        <v>312</v>
      </c>
      <c r="G1831" s="6">
        <v>10</v>
      </c>
      <c r="H1831" s="6">
        <v>18</v>
      </c>
      <c r="I1831" s="6">
        <v>18</v>
      </c>
      <c r="J1831" s="89">
        <f>H1831-G1831</f>
        <v>8</v>
      </c>
    </row>
    <row r="1832" spans="1:10" hidden="1" x14ac:dyDescent="0.3">
      <c r="A1832" s="6">
        <v>147841</v>
      </c>
      <c r="B1832" s="6">
        <f>VLOOKUP(A1832,'[1]6.1 all cu ID (2)'!$A:$E,2,FALSE)</f>
        <v>173</v>
      </c>
      <c r="C1832" s="6">
        <v>173</v>
      </c>
      <c r="D1832" s="7" t="s">
        <v>188</v>
      </c>
      <c r="E1832" s="6">
        <v>391</v>
      </c>
      <c r="F1832" s="20" t="s">
        <v>314</v>
      </c>
      <c r="G1832" s="6">
        <v>15</v>
      </c>
      <c r="H1832" s="6">
        <v>6</v>
      </c>
      <c r="I1832" s="6">
        <v>6</v>
      </c>
      <c r="J1832" s="89">
        <f>H1832-G1832</f>
        <v>-9</v>
      </c>
    </row>
    <row r="1833" spans="1:10" hidden="1" x14ac:dyDescent="0.3">
      <c r="A1833" s="6">
        <v>147841</v>
      </c>
      <c r="B1833" s="6">
        <f>VLOOKUP(A1833,'[1]6.1 all cu ID (2)'!$A:$E,2,FALSE)</f>
        <v>173</v>
      </c>
      <c r="C1833" s="6">
        <v>173</v>
      </c>
      <c r="D1833" s="7" t="s">
        <v>188</v>
      </c>
      <c r="E1833" s="6">
        <v>392</v>
      </c>
      <c r="F1833" s="12" t="s">
        <v>315</v>
      </c>
      <c r="G1833" s="6">
        <v>19</v>
      </c>
      <c r="H1833" s="6">
        <v>18</v>
      </c>
      <c r="I1833" s="6">
        <v>18</v>
      </c>
      <c r="J1833" s="89">
        <f>H1833-G1833</f>
        <v>-1</v>
      </c>
    </row>
    <row r="1834" spans="1:10" hidden="1" x14ac:dyDescent="0.3">
      <c r="A1834" s="6">
        <v>147841</v>
      </c>
      <c r="B1834" s="6">
        <f>VLOOKUP(A1834,'[1]6.1 all cu ID (2)'!$A:$E,2,FALSE)</f>
        <v>173</v>
      </c>
      <c r="C1834" s="6">
        <v>173</v>
      </c>
      <c r="D1834" s="7" t="s">
        <v>188</v>
      </c>
      <c r="E1834" s="6">
        <v>395</v>
      </c>
      <c r="F1834" s="12" t="s">
        <v>318</v>
      </c>
      <c r="G1834" s="6">
        <v>45</v>
      </c>
      <c r="H1834" s="6">
        <v>45</v>
      </c>
      <c r="I1834" s="6">
        <v>45</v>
      </c>
      <c r="J1834" s="89">
        <f>H1834-G1834</f>
        <v>0</v>
      </c>
    </row>
    <row r="1835" spans="1:10" hidden="1" x14ac:dyDescent="0.3">
      <c r="A1835" s="6">
        <v>147841</v>
      </c>
      <c r="B1835" s="6">
        <f>VLOOKUP(A1835,'[1]6.1 all cu ID (2)'!$A:$E,2,FALSE)</f>
        <v>173</v>
      </c>
      <c r="C1835" s="6">
        <v>173</v>
      </c>
      <c r="D1835" s="7" t="s">
        <v>188</v>
      </c>
      <c r="E1835" s="6">
        <v>453</v>
      </c>
      <c r="F1835" s="12" t="s">
        <v>320</v>
      </c>
      <c r="G1835" s="6">
        <v>87</v>
      </c>
      <c r="H1835" s="6">
        <v>44</v>
      </c>
      <c r="I1835" s="6">
        <v>44</v>
      </c>
      <c r="J1835" s="89">
        <f>H1835-G1835</f>
        <v>-43</v>
      </c>
    </row>
    <row r="1836" spans="1:10" hidden="1" x14ac:dyDescent="0.3">
      <c r="A1836" s="6">
        <v>147962</v>
      </c>
      <c r="B1836" s="6">
        <f>VLOOKUP(A1836,'[1]6.1 all cu ID (2)'!$A:$E,2,FALSE)</f>
        <v>173</v>
      </c>
      <c r="C1836" s="6">
        <v>173</v>
      </c>
      <c r="D1836" s="7" t="s">
        <v>200</v>
      </c>
      <c r="E1836" s="6">
        <v>384</v>
      </c>
      <c r="F1836" s="12" t="s">
        <v>307</v>
      </c>
      <c r="G1836" s="6">
        <v>25</v>
      </c>
      <c r="H1836" s="6" t="s">
        <v>9</v>
      </c>
      <c r="I1836" s="6" t="s">
        <v>9</v>
      </c>
      <c r="J1836" s="89" t="e">
        <f>H1836-G1836</f>
        <v>#VALUE!</v>
      </c>
    </row>
    <row r="1837" spans="1:10" x14ac:dyDescent="0.3">
      <c r="A1837" s="6">
        <v>147953</v>
      </c>
      <c r="B1837" s="6">
        <f>VLOOKUP(A1837,'[1]6.1 all cu ID (2)'!$A:$E,2,FALSE)</f>
        <v>173</v>
      </c>
      <c r="C1837" s="6">
        <v>173</v>
      </c>
      <c r="D1837" s="7" t="s">
        <v>290</v>
      </c>
      <c r="E1837" s="6">
        <v>382</v>
      </c>
      <c r="F1837" s="12" t="s">
        <v>301</v>
      </c>
      <c r="G1837" s="6">
        <v>2</v>
      </c>
      <c r="H1837" s="6">
        <v>8</v>
      </c>
      <c r="I1837" s="6">
        <v>8</v>
      </c>
      <c r="J1837" s="89">
        <f>H1837-G1837</f>
        <v>6</v>
      </c>
    </row>
    <row r="1838" spans="1:10" hidden="1" x14ac:dyDescent="0.3">
      <c r="A1838" s="6">
        <v>147847</v>
      </c>
      <c r="B1838" s="6">
        <f>VLOOKUP(A1838,'[1]6.1 all cu ID (2)'!$A:$E,2,FALSE)</f>
        <v>173</v>
      </c>
      <c r="C1838" s="6">
        <v>173</v>
      </c>
      <c r="D1838" s="7" t="s">
        <v>189</v>
      </c>
      <c r="E1838" s="6">
        <v>386</v>
      </c>
      <c r="F1838" s="12" t="s">
        <v>309</v>
      </c>
      <c r="G1838" s="6">
        <v>100</v>
      </c>
      <c r="H1838" s="6">
        <v>110</v>
      </c>
      <c r="I1838" s="6">
        <v>110</v>
      </c>
      <c r="J1838" s="89">
        <f>H1838-G1838</f>
        <v>10</v>
      </c>
    </row>
    <row r="1839" spans="1:10" hidden="1" x14ac:dyDescent="0.3">
      <c r="A1839" s="6">
        <v>147847</v>
      </c>
      <c r="B1839" s="6">
        <f>VLOOKUP(A1839,'[1]6.1 all cu ID (2)'!$A:$E,2,FALSE)</f>
        <v>173</v>
      </c>
      <c r="C1839" s="6">
        <v>173</v>
      </c>
      <c r="D1839" s="7" t="s">
        <v>189</v>
      </c>
      <c r="E1839" s="6">
        <v>387</v>
      </c>
      <c r="F1839" s="18" t="s">
        <v>310</v>
      </c>
      <c r="G1839" s="6">
        <v>38</v>
      </c>
      <c r="H1839" s="6">
        <v>38</v>
      </c>
      <c r="I1839" s="6">
        <v>38</v>
      </c>
      <c r="J1839" s="89">
        <f>H1839-G1839</f>
        <v>0</v>
      </c>
    </row>
    <row r="1840" spans="1:10" hidden="1" x14ac:dyDescent="0.3">
      <c r="A1840" s="6">
        <v>147847</v>
      </c>
      <c r="B1840" s="6">
        <f>VLOOKUP(A1840,'[1]6.1 all cu ID (2)'!$A:$E,2,FALSE)</f>
        <v>173</v>
      </c>
      <c r="C1840" s="6">
        <v>173</v>
      </c>
      <c r="D1840" s="7" t="s">
        <v>189</v>
      </c>
      <c r="E1840" s="6">
        <v>388</v>
      </c>
      <c r="F1840" s="19" t="s">
        <v>311</v>
      </c>
      <c r="G1840" s="6">
        <v>40</v>
      </c>
      <c r="H1840" s="6">
        <v>44</v>
      </c>
      <c r="I1840" s="6">
        <v>44</v>
      </c>
      <c r="J1840" s="89">
        <f>H1840-G1840</f>
        <v>4</v>
      </c>
    </row>
    <row r="1841" spans="1:10" hidden="1" x14ac:dyDescent="0.3">
      <c r="A1841" s="6">
        <v>147847</v>
      </c>
      <c r="B1841" s="6">
        <f>VLOOKUP(A1841,'[1]6.1 all cu ID (2)'!$A:$E,2,FALSE)</f>
        <v>173</v>
      </c>
      <c r="C1841" s="6">
        <v>173</v>
      </c>
      <c r="D1841" s="7" t="s">
        <v>189</v>
      </c>
      <c r="E1841" s="6">
        <v>389</v>
      </c>
      <c r="F1841" s="20" t="s">
        <v>312</v>
      </c>
      <c r="G1841" s="6">
        <v>25</v>
      </c>
      <c r="H1841" s="6">
        <v>32</v>
      </c>
      <c r="I1841" s="6">
        <v>32</v>
      </c>
      <c r="J1841" s="89">
        <f>H1841-G1841</f>
        <v>7</v>
      </c>
    </row>
    <row r="1842" spans="1:10" hidden="1" x14ac:dyDescent="0.3">
      <c r="A1842" s="6">
        <v>147847</v>
      </c>
      <c r="B1842" s="6">
        <f>VLOOKUP(A1842,'[1]6.1 all cu ID (2)'!$A:$E,2,FALSE)</f>
        <v>173</v>
      </c>
      <c r="C1842" s="6">
        <v>173</v>
      </c>
      <c r="D1842" s="7" t="s">
        <v>189</v>
      </c>
      <c r="E1842" s="6">
        <v>390</v>
      </c>
      <c r="F1842" s="19" t="s">
        <v>313</v>
      </c>
      <c r="G1842" s="6">
        <v>10</v>
      </c>
      <c r="H1842" s="6">
        <v>10</v>
      </c>
      <c r="I1842" s="6">
        <v>10</v>
      </c>
      <c r="J1842" s="89">
        <f>H1842-G1842</f>
        <v>0</v>
      </c>
    </row>
    <row r="1843" spans="1:10" hidden="1" x14ac:dyDescent="0.3">
      <c r="A1843" s="6">
        <v>147847</v>
      </c>
      <c r="B1843" s="6">
        <f>VLOOKUP(A1843,'[1]6.1 all cu ID (2)'!$A:$E,2,FALSE)</f>
        <v>173</v>
      </c>
      <c r="C1843" s="6">
        <v>173</v>
      </c>
      <c r="D1843" s="7" t="s">
        <v>189</v>
      </c>
      <c r="E1843" s="6">
        <v>391</v>
      </c>
      <c r="F1843" s="20" t="s">
        <v>314</v>
      </c>
      <c r="G1843" s="6">
        <v>25</v>
      </c>
      <c r="H1843" s="6">
        <v>25</v>
      </c>
      <c r="I1843" s="6">
        <v>25</v>
      </c>
      <c r="J1843" s="89">
        <f>H1843-G1843</f>
        <v>0</v>
      </c>
    </row>
    <row r="1844" spans="1:10" hidden="1" x14ac:dyDescent="0.3">
      <c r="A1844" s="6">
        <v>147847</v>
      </c>
      <c r="B1844" s="6">
        <f>VLOOKUP(A1844,'[1]6.1 all cu ID (2)'!$A:$E,2,FALSE)</f>
        <v>173</v>
      </c>
      <c r="C1844" s="6">
        <v>173</v>
      </c>
      <c r="D1844" s="7" t="s">
        <v>189</v>
      </c>
      <c r="E1844" s="6">
        <v>392</v>
      </c>
      <c r="F1844" s="12" t="s">
        <v>315</v>
      </c>
      <c r="G1844" s="6">
        <v>4</v>
      </c>
      <c r="H1844" s="6">
        <v>4</v>
      </c>
      <c r="I1844" s="6">
        <v>4</v>
      </c>
      <c r="J1844" s="89">
        <f>H1844-G1844</f>
        <v>0</v>
      </c>
    </row>
    <row r="1845" spans="1:10" hidden="1" x14ac:dyDescent="0.3">
      <c r="A1845" s="6">
        <v>147847</v>
      </c>
      <c r="B1845" s="6">
        <f>VLOOKUP(A1845,'[1]6.1 all cu ID (2)'!$A:$E,2,FALSE)</f>
        <v>173</v>
      </c>
      <c r="C1845" s="6">
        <v>173</v>
      </c>
      <c r="D1845" s="7" t="s">
        <v>189</v>
      </c>
      <c r="E1845" s="6">
        <v>395</v>
      </c>
      <c r="F1845" s="12" t="s">
        <v>318</v>
      </c>
      <c r="G1845" s="6">
        <v>38</v>
      </c>
      <c r="H1845" s="6">
        <v>38</v>
      </c>
      <c r="I1845" s="6">
        <v>38</v>
      </c>
      <c r="J1845" s="89">
        <f>H1845-G1845</f>
        <v>0</v>
      </c>
    </row>
    <row r="1846" spans="1:10" hidden="1" x14ac:dyDescent="0.3">
      <c r="A1846" s="6">
        <v>147847</v>
      </c>
      <c r="B1846" s="6">
        <f>VLOOKUP(A1846,'[1]6.1 all cu ID (2)'!$A:$E,2,FALSE)</f>
        <v>173</v>
      </c>
      <c r="C1846" s="6">
        <v>173</v>
      </c>
      <c r="D1846" s="7" t="s">
        <v>189</v>
      </c>
      <c r="E1846" s="6">
        <v>453</v>
      </c>
      <c r="F1846" s="12" t="s">
        <v>320</v>
      </c>
      <c r="G1846" s="6">
        <v>52</v>
      </c>
      <c r="H1846" s="6">
        <v>39</v>
      </c>
      <c r="I1846" s="6">
        <v>39</v>
      </c>
      <c r="J1846" s="89">
        <f>H1846-G1846</f>
        <v>-13</v>
      </c>
    </row>
    <row r="1847" spans="1:10" hidden="1" x14ac:dyDescent="0.3">
      <c r="A1847" s="6">
        <v>1253</v>
      </c>
      <c r="B1847" s="6">
        <f>VLOOKUP(A1847,'[1]6.1 all cu ID (2)'!$A:$E,2,FALSE)</f>
        <v>14</v>
      </c>
      <c r="C1847" s="6">
        <v>14</v>
      </c>
      <c r="D1847" s="7" t="s">
        <v>10</v>
      </c>
      <c r="E1847" s="6">
        <v>137</v>
      </c>
      <c r="F1847" s="15" t="s">
        <v>307</v>
      </c>
      <c r="G1847" s="6">
        <v>24</v>
      </c>
      <c r="H1847" s="6">
        <v>24</v>
      </c>
      <c r="I1847" s="6">
        <v>24</v>
      </c>
      <c r="J1847" s="89">
        <f>H1847-G1847</f>
        <v>0</v>
      </c>
    </row>
    <row r="1848" spans="1:10" x14ac:dyDescent="0.3">
      <c r="A1848" s="6">
        <v>53513</v>
      </c>
      <c r="B1848" s="6">
        <f>VLOOKUP(A1848,'[1]6.1 all cu ID (2)'!$A:$E,2,FALSE)</f>
        <v>84</v>
      </c>
      <c r="C1848" s="6">
        <v>84</v>
      </c>
      <c r="D1848" s="7" t="s">
        <v>38</v>
      </c>
      <c r="E1848" s="6">
        <v>382</v>
      </c>
      <c r="F1848" s="12" t="s">
        <v>301</v>
      </c>
      <c r="G1848" s="6">
        <v>7</v>
      </c>
      <c r="H1848" s="6">
        <v>7</v>
      </c>
      <c r="I1848" s="6">
        <v>7</v>
      </c>
      <c r="J1848" s="89">
        <f>H1848-G1848</f>
        <v>0</v>
      </c>
    </row>
    <row r="1849" spans="1:10" hidden="1" x14ac:dyDescent="0.3">
      <c r="A1849" s="6">
        <v>147861</v>
      </c>
      <c r="B1849" s="6">
        <f>VLOOKUP(A1849,'[1]6.1 all cu ID (2)'!$A:$E,2,FALSE)</f>
        <v>173</v>
      </c>
      <c r="C1849" s="6">
        <v>173</v>
      </c>
      <c r="D1849" s="7" t="s">
        <v>289</v>
      </c>
      <c r="E1849" s="6">
        <v>386</v>
      </c>
      <c r="F1849" s="12" t="s">
        <v>309</v>
      </c>
      <c r="G1849" s="6">
        <v>80</v>
      </c>
      <c r="H1849" s="6">
        <v>81</v>
      </c>
      <c r="I1849" s="6">
        <v>81</v>
      </c>
      <c r="J1849" s="89">
        <f>H1849-G1849</f>
        <v>1</v>
      </c>
    </row>
    <row r="1850" spans="1:10" hidden="1" x14ac:dyDescent="0.3">
      <c r="A1850" s="6">
        <v>147861</v>
      </c>
      <c r="B1850" s="6">
        <f>VLOOKUP(A1850,'[1]6.1 all cu ID (2)'!$A:$E,2,FALSE)</f>
        <v>173</v>
      </c>
      <c r="C1850" s="6">
        <v>173</v>
      </c>
      <c r="D1850" s="7" t="s">
        <v>289</v>
      </c>
      <c r="E1850" s="6">
        <v>387</v>
      </c>
      <c r="F1850" s="18" t="s">
        <v>310</v>
      </c>
      <c r="G1850" s="6">
        <v>20</v>
      </c>
      <c r="H1850" s="6">
        <v>10</v>
      </c>
      <c r="I1850" s="6">
        <v>10</v>
      </c>
      <c r="J1850" s="89">
        <f>H1850-G1850</f>
        <v>-10</v>
      </c>
    </row>
    <row r="1851" spans="1:10" hidden="1" x14ac:dyDescent="0.3">
      <c r="A1851" s="6">
        <v>147861</v>
      </c>
      <c r="B1851" s="6">
        <f>VLOOKUP(A1851,'[1]6.1 all cu ID (2)'!$A:$E,2,FALSE)</f>
        <v>173</v>
      </c>
      <c r="C1851" s="6">
        <v>173</v>
      </c>
      <c r="D1851" s="7" t="s">
        <v>289</v>
      </c>
      <c r="E1851" s="6">
        <v>388</v>
      </c>
      <c r="F1851" s="19" t="s">
        <v>311</v>
      </c>
      <c r="G1851" s="6">
        <v>40</v>
      </c>
      <c r="H1851" s="6">
        <v>43</v>
      </c>
      <c r="I1851" s="6">
        <v>43</v>
      </c>
      <c r="J1851" s="89">
        <f>H1851-G1851</f>
        <v>3</v>
      </c>
    </row>
    <row r="1852" spans="1:10" hidden="1" x14ac:dyDescent="0.3">
      <c r="A1852" s="6">
        <v>147861</v>
      </c>
      <c r="B1852" s="6">
        <f>VLOOKUP(A1852,'[1]6.1 all cu ID (2)'!$A:$E,2,FALSE)</f>
        <v>173</v>
      </c>
      <c r="C1852" s="6">
        <v>173</v>
      </c>
      <c r="D1852" s="7" t="s">
        <v>289</v>
      </c>
      <c r="E1852" s="6">
        <v>389</v>
      </c>
      <c r="F1852" s="20" t="s">
        <v>312</v>
      </c>
      <c r="G1852" s="6">
        <v>20</v>
      </c>
      <c r="H1852" s="6">
        <v>20</v>
      </c>
      <c r="I1852" s="6">
        <v>20</v>
      </c>
      <c r="J1852" s="89">
        <f>H1852-G1852</f>
        <v>0</v>
      </c>
    </row>
    <row r="1853" spans="1:10" hidden="1" x14ac:dyDescent="0.3">
      <c r="A1853" s="6">
        <v>147861</v>
      </c>
      <c r="B1853" s="6">
        <f>VLOOKUP(A1853,'[1]6.1 all cu ID (2)'!$A:$E,2,FALSE)</f>
        <v>173</v>
      </c>
      <c r="C1853" s="6">
        <v>173</v>
      </c>
      <c r="D1853" s="7" t="s">
        <v>289</v>
      </c>
      <c r="E1853" s="6">
        <v>390</v>
      </c>
      <c r="F1853" s="19" t="s">
        <v>313</v>
      </c>
      <c r="G1853" s="6">
        <v>20</v>
      </c>
      <c r="H1853" s="6">
        <v>10</v>
      </c>
      <c r="I1853" s="6">
        <v>10</v>
      </c>
      <c r="J1853" s="89">
        <f>H1853-G1853</f>
        <v>-10</v>
      </c>
    </row>
    <row r="1854" spans="1:10" hidden="1" x14ac:dyDescent="0.3">
      <c r="A1854" s="6">
        <v>147861</v>
      </c>
      <c r="B1854" s="6">
        <f>VLOOKUP(A1854,'[1]6.1 all cu ID (2)'!$A:$E,2,FALSE)</f>
        <v>173</v>
      </c>
      <c r="C1854" s="6">
        <v>173</v>
      </c>
      <c r="D1854" s="7" t="s">
        <v>289</v>
      </c>
      <c r="E1854" s="6">
        <v>391</v>
      </c>
      <c r="F1854" s="20" t="s">
        <v>314</v>
      </c>
      <c r="G1854" s="6">
        <v>40</v>
      </c>
      <c r="H1854" s="6">
        <v>51</v>
      </c>
      <c r="I1854" s="6">
        <v>51</v>
      </c>
      <c r="J1854" s="89">
        <f>H1854-G1854</f>
        <v>11</v>
      </c>
    </row>
    <row r="1855" spans="1:10" hidden="1" x14ac:dyDescent="0.3">
      <c r="A1855" s="6">
        <v>147861</v>
      </c>
      <c r="B1855" s="6">
        <f>VLOOKUP(A1855,'[1]6.1 all cu ID (2)'!$A:$E,2,FALSE)</f>
        <v>173</v>
      </c>
      <c r="C1855" s="6">
        <v>173</v>
      </c>
      <c r="D1855" s="7" t="s">
        <v>289</v>
      </c>
      <c r="E1855" s="6">
        <v>392</v>
      </c>
      <c r="F1855" s="12" t="s">
        <v>315</v>
      </c>
      <c r="G1855" s="6">
        <v>2</v>
      </c>
      <c r="H1855" s="6">
        <v>2</v>
      </c>
      <c r="I1855" s="6">
        <v>2</v>
      </c>
      <c r="J1855" s="89">
        <f>H1855-G1855</f>
        <v>0</v>
      </c>
    </row>
    <row r="1856" spans="1:10" hidden="1" x14ac:dyDescent="0.3">
      <c r="A1856" s="6">
        <v>147861</v>
      </c>
      <c r="B1856" s="6">
        <f>VLOOKUP(A1856,'[1]6.1 all cu ID (2)'!$A:$E,2,FALSE)</f>
        <v>173</v>
      </c>
      <c r="C1856" s="6">
        <v>173</v>
      </c>
      <c r="D1856" s="7" t="s">
        <v>289</v>
      </c>
      <c r="E1856" s="6">
        <v>395</v>
      </c>
      <c r="F1856" s="12" t="s">
        <v>318</v>
      </c>
      <c r="G1856" s="6">
        <v>16</v>
      </c>
      <c r="H1856" s="6" t="s">
        <v>9</v>
      </c>
      <c r="I1856" s="6" t="s">
        <v>9</v>
      </c>
      <c r="J1856" s="89" t="e">
        <f>H1856-G1856</f>
        <v>#VALUE!</v>
      </c>
    </row>
    <row r="1857" spans="1:10" hidden="1" x14ac:dyDescent="0.3">
      <c r="A1857" s="6">
        <v>147861</v>
      </c>
      <c r="B1857" s="6">
        <f>VLOOKUP(A1857,'[1]6.1 all cu ID (2)'!$A:$E,2,FALSE)</f>
        <v>173</v>
      </c>
      <c r="C1857" s="6">
        <v>173</v>
      </c>
      <c r="D1857" s="7" t="s">
        <v>289</v>
      </c>
      <c r="E1857" s="6">
        <v>453</v>
      </c>
      <c r="F1857" s="12" t="s">
        <v>320</v>
      </c>
      <c r="G1857" s="6">
        <v>8</v>
      </c>
      <c r="H1857" s="6" t="s">
        <v>9</v>
      </c>
      <c r="I1857" s="6" t="s">
        <v>9</v>
      </c>
      <c r="J1857" s="89" t="e">
        <f>H1857-G1857</f>
        <v>#VALUE!</v>
      </c>
    </row>
    <row r="1858" spans="1:10" hidden="1" x14ac:dyDescent="0.3">
      <c r="A1858" s="6">
        <v>57308</v>
      </c>
      <c r="B1858" s="6">
        <f>VLOOKUP(A1858,'[1]6.1 all cu ID (2)'!$A:$E,2,FALSE)</f>
        <v>84</v>
      </c>
      <c r="C1858" s="6">
        <v>84</v>
      </c>
      <c r="D1858" s="7" t="s">
        <v>47</v>
      </c>
      <c r="E1858" s="6">
        <v>384</v>
      </c>
      <c r="F1858" s="12" t="s">
        <v>307</v>
      </c>
      <c r="G1858" s="6">
        <v>24</v>
      </c>
      <c r="H1858" s="6">
        <v>186</v>
      </c>
      <c r="I1858" s="6">
        <v>186</v>
      </c>
      <c r="J1858" s="89">
        <f>H1858-G1858</f>
        <v>162</v>
      </c>
    </row>
    <row r="1859" spans="1:10" x14ac:dyDescent="0.3">
      <c r="A1859" s="6">
        <v>57308</v>
      </c>
      <c r="B1859" s="6">
        <f>VLOOKUP(A1859,'[1]6.1 all cu ID (2)'!$A:$E,2,FALSE)</f>
        <v>84</v>
      </c>
      <c r="C1859" s="6">
        <v>84</v>
      </c>
      <c r="D1859" s="7" t="s">
        <v>47</v>
      </c>
      <c r="E1859" s="6">
        <v>382</v>
      </c>
      <c r="F1859" s="12" t="s">
        <v>301</v>
      </c>
      <c r="G1859" s="6">
        <v>7</v>
      </c>
      <c r="H1859" s="6">
        <v>7</v>
      </c>
      <c r="I1859" s="6">
        <v>7</v>
      </c>
      <c r="J1859" s="89">
        <f>H1859-G1859</f>
        <v>0</v>
      </c>
    </row>
    <row r="1860" spans="1:10" hidden="1" x14ac:dyDescent="0.3">
      <c r="A1860" s="6">
        <v>147871</v>
      </c>
      <c r="B1860" s="6">
        <f>VLOOKUP(A1860,'[1]6.1 all cu ID (2)'!$A:$E,2,FALSE)</f>
        <v>173</v>
      </c>
      <c r="C1860" s="6">
        <v>173</v>
      </c>
      <c r="D1860" s="7" t="s">
        <v>190</v>
      </c>
      <c r="E1860" s="6">
        <v>386</v>
      </c>
      <c r="F1860" s="12" t="s">
        <v>309</v>
      </c>
      <c r="G1860" s="6">
        <v>100</v>
      </c>
      <c r="H1860" s="6">
        <v>206</v>
      </c>
      <c r="I1860" s="6">
        <v>206</v>
      </c>
      <c r="J1860" s="89">
        <f>H1860-G1860</f>
        <v>106</v>
      </c>
    </row>
    <row r="1861" spans="1:10" hidden="1" x14ac:dyDescent="0.3">
      <c r="A1861" s="6">
        <v>147871</v>
      </c>
      <c r="B1861" s="6">
        <f>VLOOKUP(A1861,'[1]6.1 all cu ID (2)'!$A:$E,2,FALSE)</f>
        <v>173</v>
      </c>
      <c r="C1861" s="6">
        <v>173</v>
      </c>
      <c r="D1861" s="7" t="s">
        <v>190</v>
      </c>
      <c r="E1861" s="6">
        <v>387</v>
      </c>
      <c r="F1861" s="18" t="s">
        <v>310</v>
      </c>
      <c r="G1861" s="6">
        <v>84</v>
      </c>
      <c r="H1861" s="6">
        <v>84</v>
      </c>
      <c r="I1861" s="6">
        <v>84</v>
      </c>
      <c r="J1861" s="89">
        <f>H1861-G1861</f>
        <v>0</v>
      </c>
    </row>
    <row r="1862" spans="1:10" hidden="1" x14ac:dyDescent="0.3">
      <c r="A1862" s="6">
        <v>147871</v>
      </c>
      <c r="B1862" s="6">
        <f>VLOOKUP(A1862,'[1]6.1 all cu ID (2)'!$A:$E,2,FALSE)</f>
        <v>173</v>
      </c>
      <c r="C1862" s="6">
        <v>173</v>
      </c>
      <c r="D1862" s="7" t="s">
        <v>190</v>
      </c>
      <c r="E1862" s="6">
        <v>388</v>
      </c>
      <c r="F1862" s="19" t="s">
        <v>311</v>
      </c>
      <c r="G1862" s="6">
        <v>50</v>
      </c>
      <c r="H1862" s="6">
        <v>92</v>
      </c>
      <c r="I1862" s="6">
        <v>92</v>
      </c>
      <c r="J1862" s="89">
        <f>H1862-G1862</f>
        <v>42</v>
      </c>
    </row>
    <row r="1863" spans="1:10" hidden="1" x14ac:dyDescent="0.3">
      <c r="A1863" s="6">
        <v>147871</v>
      </c>
      <c r="B1863" s="6">
        <f>VLOOKUP(A1863,'[1]6.1 all cu ID (2)'!$A:$E,2,FALSE)</f>
        <v>173</v>
      </c>
      <c r="C1863" s="6">
        <v>173</v>
      </c>
      <c r="D1863" s="7" t="s">
        <v>190</v>
      </c>
      <c r="E1863" s="6">
        <v>389</v>
      </c>
      <c r="F1863" s="20" t="s">
        <v>312</v>
      </c>
      <c r="G1863" s="6">
        <v>5</v>
      </c>
      <c r="H1863" s="6">
        <v>68</v>
      </c>
      <c r="I1863" s="6">
        <v>68</v>
      </c>
      <c r="J1863" s="89">
        <f>H1863-G1863</f>
        <v>63</v>
      </c>
    </row>
    <row r="1864" spans="1:10" hidden="1" x14ac:dyDescent="0.3">
      <c r="A1864" s="6">
        <v>147871</v>
      </c>
      <c r="B1864" s="6">
        <f>VLOOKUP(A1864,'[1]6.1 all cu ID (2)'!$A:$E,2,FALSE)</f>
        <v>173</v>
      </c>
      <c r="C1864" s="6">
        <v>173</v>
      </c>
      <c r="D1864" s="7" t="s">
        <v>190</v>
      </c>
      <c r="E1864" s="6">
        <v>390</v>
      </c>
      <c r="F1864" s="19" t="s">
        <v>313</v>
      </c>
      <c r="G1864" s="6">
        <v>5</v>
      </c>
      <c r="H1864" s="6">
        <v>5</v>
      </c>
      <c r="I1864" s="6">
        <v>5</v>
      </c>
      <c r="J1864" s="89">
        <f>H1864-G1864</f>
        <v>0</v>
      </c>
    </row>
    <row r="1865" spans="1:10" hidden="1" x14ac:dyDescent="0.3">
      <c r="A1865" s="6">
        <v>147871</v>
      </c>
      <c r="B1865" s="6">
        <f>VLOOKUP(A1865,'[1]6.1 all cu ID (2)'!$A:$E,2,FALSE)</f>
        <v>173</v>
      </c>
      <c r="C1865" s="6">
        <v>173</v>
      </c>
      <c r="D1865" s="7" t="s">
        <v>190</v>
      </c>
      <c r="E1865" s="6">
        <v>391</v>
      </c>
      <c r="F1865" s="20" t="s">
        <v>314</v>
      </c>
      <c r="G1865" s="6">
        <v>40</v>
      </c>
      <c r="H1865" s="6">
        <v>41</v>
      </c>
      <c r="I1865" s="6">
        <v>41</v>
      </c>
      <c r="J1865" s="89">
        <f>H1865-G1865</f>
        <v>1</v>
      </c>
    </row>
    <row r="1866" spans="1:10" hidden="1" x14ac:dyDescent="0.3">
      <c r="A1866" s="6">
        <v>147871</v>
      </c>
      <c r="B1866" s="6">
        <f>VLOOKUP(A1866,'[1]6.1 all cu ID (2)'!$A:$E,2,FALSE)</f>
        <v>173</v>
      </c>
      <c r="C1866" s="6">
        <v>173</v>
      </c>
      <c r="D1866" s="7" t="s">
        <v>190</v>
      </c>
      <c r="E1866" s="6">
        <v>392</v>
      </c>
      <c r="F1866" s="12" t="s">
        <v>315</v>
      </c>
      <c r="G1866" s="6">
        <v>6</v>
      </c>
      <c r="H1866" s="6">
        <v>4</v>
      </c>
      <c r="I1866" s="6">
        <v>4</v>
      </c>
      <c r="J1866" s="89">
        <f>H1866-G1866</f>
        <v>-2</v>
      </c>
    </row>
    <row r="1867" spans="1:10" hidden="1" x14ac:dyDescent="0.3">
      <c r="A1867" s="6">
        <v>147871</v>
      </c>
      <c r="B1867" s="6">
        <f>VLOOKUP(A1867,'[1]6.1 all cu ID (2)'!$A:$E,2,FALSE)</f>
        <v>173</v>
      </c>
      <c r="C1867" s="6">
        <v>173</v>
      </c>
      <c r="D1867" s="7" t="s">
        <v>190</v>
      </c>
      <c r="E1867" s="6">
        <v>395</v>
      </c>
      <c r="F1867" s="12" t="s">
        <v>318</v>
      </c>
      <c r="G1867" s="6">
        <v>82</v>
      </c>
      <c r="H1867" s="6">
        <v>84</v>
      </c>
      <c r="I1867" s="6">
        <v>84</v>
      </c>
      <c r="J1867" s="89">
        <f>H1867-G1867</f>
        <v>2</v>
      </c>
    </row>
    <row r="1868" spans="1:10" hidden="1" x14ac:dyDescent="0.3">
      <c r="A1868" s="6">
        <v>147871</v>
      </c>
      <c r="B1868" s="6">
        <f>VLOOKUP(A1868,'[1]6.1 all cu ID (2)'!$A:$E,2,FALSE)</f>
        <v>173</v>
      </c>
      <c r="C1868" s="6">
        <v>173</v>
      </c>
      <c r="D1868" s="7" t="s">
        <v>190</v>
      </c>
      <c r="E1868" s="6">
        <v>453</v>
      </c>
      <c r="F1868" s="12" t="s">
        <v>320</v>
      </c>
      <c r="G1868" s="6">
        <v>52</v>
      </c>
      <c r="H1868" s="6">
        <v>45</v>
      </c>
      <c r="I1868" s="6">
        <v>45</v>
      </c>
      <c r="J1868" s="89">
        <f>H1868-G1868</f>
        <v>-7</v>
      </c>
    </row>
    <row r="1869" spans="1:10" x14ac:dyDescent="0.3">
      <c r="A1869" s="6">
        <v>143827</v>
      </c>
      <c r="B1869" s="6">
        <f>VLOOKUP(A1869,'[1]6.1 all cu ID (2)'!$A:$E,2,FALSE)</f>
        <v>168</v>
      </c>
      <c r="C1869" s="6">
        <v>168</v>
      </c>
      <c r="D1869" s="7" t="s">
        <v>52</v>
      </c>
      <c r="E1869" s="6">
        <v>382</v>
      </c>
      <c r="F1869" s="12" t="s">
        <v>301</v>
      </c>
      <c r="G1869" s="6">
        <v>7</v>
      </c>
      <c r="H1869" s="6">
        <v>7</v>
      </c>
      <c r="I1869" s="6">
        <v>7</v>
      </c>
      <c r="J1869" s="89">
        <f>H1869-G1869</f>
        <v>0</v>
      </c>
    </row>
    <row r="1870" spans="1:10" hidden="1" x14ac:dyDescent="0.3">
      <c r="A1870" s="6">
        <v>147880</v>
      </c>
      <c r="B1870" s="6">
        <f>VLOOKUP(A1870,'[1]6.1 all cu ID (2)'!$A:$E,2,FALSE)</f>
        <v>173</v>
      </c>
      <c r="C1870" s="6">
        <v>173</v>
      </c>
      <c r="D1870" s="7" t="s">
        <v>191</v>
      </c>
      <c r="E1870" s="6">
        <v>386</v>
      </c>
      <c r="F1870" s="12" t="s">
        <v>309</v>
      </c>
      <c r="G1870" s="6">
        <v>100</v>
      </c>
      <c r="H1870" s="6">
        <v>165</v>
      </c>
      <c r="I1870" s="6">
        <v>165</v>
      </c>
      <c r="J1870" s="89">
        <f>H1870-G1870</f>
        <v>65</v>
      </c>
    </row>
    <row r="1871" spans="1:10" hidden="1" x14ac:dyDescent="0.3">
      <c r="A1871" s="6">
        <v>147880</v>
      </c>
      <c r="B1871" s="6">
        <f>VLOOKUP(A1871,'[1]6.1 all cu ID (2)'!$A:$E,2,FALSE)</f>
        <v>173</v>
      </c>
      <c r="C1871" s="6">
        <v>173</v>
      </c>
      <c r="D1871" s="7" t="s">
        <v>191</v>
      </c>
      <c r="E1871" s="6">
        <v>387</v>
      </c>
      <c r="F1871" s="18" t="s">
        <v>310</v>
      </c>
      <c r="G1871" s="6">
        <v>100</v>
      </c>
      <c r="H1871" s="6">
        <v>100</v>
      </c>
      <c r="I1871" s="6">
        <v>100</v>
      </c>
      <c r="J1871" s="89">
        <f>H1871-G1871</f>
        <v>0</v>
      </c>
    </row>
    <row r="1872" spans="1:10" hidden="1" x14ac:dyDescent="0.3">
      <c r="A1872" s="6">
        <v>147880</v>
      </c>
      <c r="B1872" s="6">
        <f>VLOOKUP(A1872,'[1]6.1 all cu ID (2)'!$A:$E,2,FALSE)</f>
        <v>173</v>
      </c>
      <c r="C1872" s="6">
        <v>173</v>
      </c>
      <c r="D1872" s="7" t="s">
        <v>191</v>
      </c>
      <c r="E1872" s="6">
        <v>388</v>
      </c>
      <c r="F1872" s="19" t="s">
        <v>311</v>
      </c>
      <c r="G1872" s="6">
        <v>65</v>
      </c>
      <c r="H1872" s="6">
        <v>103</v>
      </c>
      <c r="I1872" s="6">
        <v>103</v>
      </c>
      <c r="J1872" s="89">
        <f>H1872-G1872</f>
        <v>38</v>
      </c>
    </row>
    <row r="1873" spans="1:10" hidden="1" x14ac:dyDescent="0.3">
      <c r="A1873" s="6">
        <v>147880</v>
      </c>
      <c r="B1873" s="6">
        <f>VLOOKUP(A1873,'[1]6.1 all cu ID (2)'!$A:$E,2,FALSE)</f>
        <v>173</v>
      </c>
      <c r="C1873" s="6">
        <v>173</v>
      </c>
      <c r="D1873" s="7" t="s">
        <v>191</v>
      </c>
      <c r="E1873" s="6">
        <v>389</v>
      </c>
      <c r="F1873" s="20" t="s">
        <v>312</v>
      </c>
      <c r="G1873" s="6">
        <v>50</v>
      </c>
      <c r="H1873" s="6">
        <v>114</v>
      </c>
      <c r="I1873" s="6">
        <v>114</v>
      </c>
      <c r="J1873" s="89">
        <f>H1873-G1873</f>
        <v>64</v>
      </c>
    </row>
    <row r="1874" spans="1:10" hidden="1" x14ac:dyDescent="0.3">
      <c r="A1874" s="6">
        <v>147880</v>
      </c>
      <c r="B1874" s="6">
        <f>VLOOKUP(A1874,'[1]6.1 all cu ID (2)'!$A:$E,2,FALSE)</f>
        <v>173</v>
      </c>
      <c r="C1874" s="6">
        <v>173</v>
      </c>
      <c r="D1874" s="7" t="s">
        <v>191</v>
      </c>
      <c r="E1874" s="6">
        <v>390</v>
      </c>
      <c r="F1874" s="19" t="s">
        <v>313</v>
      </c>
      <c r="G1874" s="6">
        <v>10</v>
      </c>
      <c r="H1874" s="6">
        <v>10</v>
      </c>
      <c r="I1874" s="6">
        <v>10</v>
      </c>
      <c r="J1874" s="89">
        <f>H1874-G1874</f>
        <v>0</v>
      </c>
    </row>
    <row r="1875" spans="1:10" hidden="1" x14ac:dyDescent="0.3">
      <c r="A1875" s="6">
        <v>147880</v>
      </c>
      <c r="B1875" s="6">
        <f>VLOOKUP(A1875,'[1]6.1 all cu ID (2)'!$A:$E,2,FALSE)</f>
        <v>173</v>
      </c>
      <c r="C1875" s="6">
        <v>173</v>
      </c>
      <c r="D1875" s="7" t="s">
        <v>191</v>
      </c>
      <c r="E1875" s="6">
        <v>391</v>
      </c>
      <c r="F1875" s="20" t="s">
        <v>314</v>
      </c>
      <c r="G1875" s="6">
        <v>40</v>
      </c>
      <c r="H1875" s="6">
        <v>41</v>
      </c>
      <c r="I1875" s="6">
        <v>41</v>
      </c>
      <c r="J1875" s="89">
        <f>H1875-G1875</f>
        <v>1</v>
      </c>
    </row>
    <row r="1876" spans="1:10" hidden="1" x14ac:dyDescent="0.3">
      <c r="A1876" s="6">
        <v>147880</v>
      </c>
      <c r="B1876" s="6">
        <f>VLOOKUP(A1876,'[1]6.1 all cu ID (2)'!$A:$E,2,FALSE)</f>
        <v>173</v>
      </c>
      <c r="C1876" s="6">
        <v>173</v>
      </c>
      <c r="D1876" s="7" t="s">
        <v>191</v>
      </c>
      <c r="E1876" s="6">
        <v>392</v>
      </c>
      <c r="F1876" s="12" t="s">
        <v>315</v>
      </c>
      <c r="G1876" s="6">
        <v>5</v>
      </c>
      <c r="H1876" s="6">
        <v>5</v>
      </c>
      <c r="I1876" s="6">
        <v>5</v>
      </c>
      <c r="J1876" s="89">
        <f>H1876-G1876</f>
        <v>0</v>
      </c>
    </row>
    <row r="1877" spans="1:10" hidden="1" x14ac:dyDescent="0.3">
      <c r="A1877" s="6">
        <v>147880</v>
      </c>
      <c r="B1877" s="6">
        <f>VLOOKUP(A1877,'[1]6.1 all cu ID (2)'!$A:$E,2,FALSE)</f>
        <v>173</v>
      </c>
      <c r="C1877" s="6">
        <v>173</v>
      </c>
      <c r="D1877" s="7" t="s">
        <v>191</v>
      </c>
      <c r="E1877" s="6">
        <v>395</v>
      </c>
      <c r="F1877" s="12" t="s">
        <v>318</v>
      </c>
      <c r="G1877" s="6">
        <v>80</v>
      </c>
      <c r="H1877" s="6">
        <v>97</v>
      </c>
      <c r="I1877" s="6">
        <v>97</v>
      </c>
      <c r="J1877" s="89">
        <f>H1877-G1877</f>
        <v>17</v>
      </c>
    </row>
    <row r="1878" spans="1:10" hidden="1" x14ac:dyDescent="0.3">
      <c r="A1878" s="6">
        <v>147880</v>
      </c>
      <c r="B1878" s="6">
        <f>VLOOKUP(A1878,'[1]6.1 all cu ID (2)'!$A:$E,2,FALSE)</f>
        <v>173</v>
      </c>
      <c r="C1878" s="6">
        <v>173</v>
      </c>
      <c r="D1878" s="7" t="s">
        <v>191</v>
      </c>
      <c r="E1878" s="6">
        <v>453</v>
      </c>
      <c r="F1878" s="12" t="s">
        <v>320</v>
      </c>
      <c r="G1878" s="6">
        <v>32</v>
      </c>
      <c r="H1878" s="6">
        <v>32</v>
      </c>
      <c r="I1878" s="6">
        <v>32</v>
      </c>
      <c r="J1878" s="89">
        <f>H1878-G1878</f>
        <v>0</v>
      </c>
    </row>
    <row r="1879" spans="1:10" hidden="1" x14ac:dyDescent="0.3">
      <c r="A1879" s="6">
        <v>145208</v>
      </c>
      <c r="B1879" s="6">
        <f>VLOOKUP(A1879,'[1]6.1 all cu ID (2)'!$A:$E,2,FALSE)</f>
        <v>168</v>
      </c>
      <c r="C1879" s="6">
        <v>168</v>
      </c>
      <c r="D1879" s="7" t="s">
        <v>88</v>
      </c>
      <c r="E1879" s="6">
        <v>384</v>
      </c>
      <c r="F1879" s="12" t="s">
        <v>307</v>
      </c>
      <c r="G1879" s="6">
        <v>24</v>
      </c>
      <c r="H1879" s="6">
        <v>26</v>
      </c>
      <c r="I1879" s="6">
        <v>26</v>
      </c>
      <c r="J1879" s="89">
        <f>H1879-G1879</f>
        <v>2</v>
      </c>
    </row>
    <row r="1880" spans="1:10" hidden="1" x14ac:dyDescent="0.3">
      <c r="A1880" s="6">
        <v>145940</v>
      </c>
      <c r="B1880" s="6">
        <f>VLOOKUP(A1880,'[1]6.1 all cu ID (2)'!$A:$E,2,FALSE)</f>
        <v>168</v>
      </c>
      <c r="C1880" s="6">
        <v>168</v>
      </c>
      <c r="D1880" s="7" t="s">
        <v>105</v>
      </c>
      <c r="E1880" s="6">
        <v>384</v>
      </c>
      <c r="F1880" s="12" t="s">
        <v>307</v>
      </c>
      <c r="G1880" s="6">
        <v>24</v>
      </c>
      <c r="H1880" s="6" t="s">
        <v>9</v>
      </c>
      <c r="I1880" s="6" t="s">
        <v>9</v>
      </c>
      <c r="J1880" s="89" t="e">
        <f>H1880-G1880</f>
        <v>#VALUE!</v>
      </c>
    </row>
    <row r="1881" spans="1:10" x14ac:dyDescent="0.3">
      <c r="A1881" s="6">
        <v>144086</v>
      </c>
      <c r="B1881" s="6">
        <f>VLOOKUP(A1881,'[1]6.1 all cu ID (2)'!$A:$E,2,FALSE)</f>
        <v>168</v>
      </c>
      <c r="C1881" s="6">
        <v>168</v>
      </c>
      <c r="D1881" s="7" t="s">
        <v>52</v>
      </c>
      <c r="E1881" s="6">
        <v>382</v>
      </c>
      <c r="F1881" s="12" t="s">
        <v>301</v>
      </c>
      <c r="G1881" s="6">
        <v>7</v>
      </c>
      <c r="H1881" s="6">
        <v>7</v>
      </c>
      <c r="I1881" s="6">
        <v>7</v>
      </c>
      <c r="J1881" s="89">
        <f>H1881-G1881</f>
        <v>0</v>
      </c>
    </row>
    <row r="1882" spans="1:10" hidden="1" x14ac:dyDescent="0.3">
      <c r="A1882" s="6">
        <v>147883</v>
      </c>
      <c r="B1882" s="6">
        <f>VLOOKUP(A1882,'[1]6.1 all cu ID (2)'!$A:$E,2,FALSE)</f>
        <v>173</v>
      </c>
      <c r="C1882" s="6">
        <v>173</v>
      </c>
      <c r="D1882" s="7" t="s">
        <v>192</v>
      </c>
      <c r="E1882" s="6">
        <v>386</v>
      </c>
      <c r="F1882" s="12" t="s">
        <v>309</v>
      </c>
      <c r="G1882" s="6">
        <v>52</v>
      </c>
      <c r="H1882" s="6">
        <v>56</v>
      </c>
      <c r="I1882" s="6">
        <v>56</v>
      </c>
      <c r="J1882" s="89">
        <f>H1882-G1882</f>
        <v>4</v>
      </c>
    </row>
    <row r="1883" spans="1:10" hidden="1" x14ac:dyDescent="0.3">
      <c r="A1883" s="6">
        <v>147883</v>
      </c>
      <c r="B1883" s="6">
        <f>VLOOKUP(A1883,'[1]6.1 all cu ID (2)'!$A:$E,2,FALSE)</f>
        <v>173</v>
      </c>
      <c r="C1883" s="6">
        <v>173</v>
      </c>
      <c r="D1883" s="7" t="s">
        <v>192</v>
      </c>
      <c r="E1883" s="6">
        <v>387</v>
      </c>
      <c r="F1883" s="18" t="s">
        <v>310</v>
      </c>
      <c r="G1883" s="6">
        <v>58</v>
      </c>
      <c r="H1883" s="6">
        <v>50</v>
      </c>
      <c r="I1883" s="6">
        <v>50</v>
      </c>
      <c r="J1883" s="89">
        <f>H1883-G1883</f>
        <v>-8</v>
      </c>
    </row>
    <row r="1884" spans="1:10" hidden="1" x14ac:dyDescent="0.3">
      <c r="A1884" s="6">
        <v>147883</v>
      </c>
      <c r="B1884" s="6">
        <f>VLOOKUP(A1884,'[1]6.1 all cu ID (2)'!$A:$E,2,FALSE)</f>
        <v>173</v>
      </c>
      <c r="C1884" s="6">
        <v>173</v>
      </c>
      <c r="D1884" s="7" t="s">
        <v>192</v>
      </c>
      <c r="E1884" s="6">
        <v>388</v>
      </c>
      <c r="F1884" s="19" t="s">
        <v>311</v>
      </c>
      <c r="G1884" s="6">
        <v>52</v>
      </c>
      <c r="H1884" s="6">
        <v>56</v>
      </c>
      <c r="I1884" s="6">
        <v>56</v>
      </c>
      <c r="J1884" s="89">
        <f>H1884-G1884</f>
        <v>4</v>
      </c>
    </row>
    <row r="1885" spans="1:10" hidden="1" x14ac:dyDescent="0.3">
      <c r="A1885" s="6">
        <v>147883</v>
      </c>
      <c r="B1885" s="6">
        <f>VLOOKUP(A1885,'[1]6.1 all cu ID (2)'!$A:$E,2,FALSE)</f>
        <v>173</v>
      </c>
      <c r="C1885" s="6">
        <v>173</v>
      </c>
      <c r="D1885" s="7" t="s">
        <v>192</v>
      </c>
      <c r="E1885" s="6">
        <v>392</v>
      </c>
      <c r="F1885" s="12" t="s">
        <v>315</v>
      </c>
      <c r="G1885" s="6">
        <v>8</v>
      </c>
      <c r="H1885" s="6" t="s">
        <v>9</v>
      </c>
      <c r="I1885" s="6" t="s">
        <v>9</v>
      </c>
      <c r="J1885" s="89" t="e">
        <f>H1885-G1885</f>
        <v>#VALUE!</v>
      </c>
    </row>
    <row r="1886" spans="1:10" hidden="1" x14ac:dyDescent="0.3">
      <c r="A1886" s="6">
        <v>147883</v>
      </c>
      <c r="B1886" s="6">
        <f>VLOOKUP(A1886,'[1]6.1 all cu ID (2)'!$A:$E,2,FALSE)</f>
        <v>173</v>
      </c>
      <c r="C1886" s="6">
        <v>173</v>
      </c>
      <c r="D1886" s="7" t="s">
        <v>192</v>
      </c>
      <c r="E1886" s="6">
        <v>395</v>
      </c>
      <c r="F1886" s="12" t="s">
        <v>318</v>
      </c>
      <c r="G1886" s="6">
        <v>48</v>
      </c>
      <c r="H1886" s="6">
        <v>50</v>
      </c>
      <c r="I1886" s="6">
        <v>50</v>
      </c>
      <c r="J1886" s="89">
        <f>H1886-G1886</f>
        <v>2</v>
      </c>
    </row>
    <row r="1887" spans="1:10" hidden="1" x14ac:dyDescent="0.3">
      <c r="A1887" s="6">
        <v>147883</v>
      </c>
      <c r="B1887" s="6">
        <f>VLOOKUP(A1887,'[1]6.1 all cu ID (2)'!$A:$E,2,FALSE)</f>
        <v>173</v>
      </c>
      <c r="C1887" s="6">
        <v>173</v>
      </c>
      <c r="D1887" s="7" t="s">
        <v>192</v>
      </c>
      <c r="E1887" s="6">
        <v>453</v>
      </c>
      <c r="F1887" s="12" t="s">
        <v>320</v>
      </c>
      <c r="G1887" s="6">
        <v>29</v>
      </c>
      <c r="H1887" s="6" t="s">
        <v>9</v>
      </c>
      <c r="I1887" s="6" t="s">
        <v>9</v>
      </c>
      <c r="J1887" s="89" t="e">
        <f>H1887-G1887</f>
        <v>#VALUE!</v>
      </c>
    </row>
    <row r="1888" spans="1:10" hidden="1" x14ac:dyDescent="0.3">
      <c r="A1888" s="6">
        <v>148302</v>
      </c>
      <c r="B1888" s="6">
        <f>VLOOKUP(A1888,'[1]6.1 all cu ID (2)'!$A:$E,2,FALSE)</f>
        <v>173</v>
      </c>
      <c r="C1888" s="6">
        <v>173</v>
      </c>
      <c r="D1888" s="7" t="s">
        <v>221</v>
      </c>
      <c r="E1888" s="6">
        <v>384</v>
      </c>
      <c r="F1888" s="12" t="s">
        <v>307</v>
      </c>
      <c r="G1888" s="6">
        <v>24</v>
      </c>
      <c r="H1888" s="6">
        <v>24</v>
      </c>
      <c r="I1888" s="6">
        <v>24</v>
      </c>
      <c r="J1888" s="89">
        <f>H1888-G1888</f>
        <v>0</v>
      </c>
    </row>
    <row r="1889" spans="1:10" x14ac:dyDescent="0.3">
      <c r="A1889" s="6">
        <v>145923</v>
      </c>
      <c r="B1889" s="6">
        <f>VLOOKUP(A1889,'[1]6.1 all cu ID (2)'!$A:$E,2,FALSE)</f>
        <v>168</v>
      </c>
      <c r="C1889" s="6">
        <v>168</v>
      </c>
      <c r="D1889" s="7" t="s">
        <v>103</v>
      </c>
      <c r="E1889" s="6">
        <v>382</v>
      </c>
      <c r="F1889" s="12" t="s">
        <v>301</v>
      </c>
      <c r="G1889" s="6">
        <v>7</v>
      </c>
      <c r="H1889" s="6">
        <v>7</v>
      </c>
      <c r="I1889" s="6">
        <v>7</v>
      </c>
      <c r="J1889" s="89">
        <f>H1889-G1889</f>
        <v>0</v>
      </c>
    </row>
    <row r="1890" spans="1:10" hidden="1" x14ac:dyDescent="0.3">
      <c r="A1890" s="6">
        <v>147886</v>
      </c>
      <c r="B1890" s="6">
        <f>VLOOKUP(A1890,'[1]6.1 all cu ID (2)'!$A:$E,2,FALSE)</f>
        <v>173</v>
      </c>
      <c r="C1890" s="6">
        <v>173</v>
      </c>
      <c r="D1890" s="7" t="s">
        <v>193</v>
      </c>
      <c r="E1890" s="6">
        <v>386</v>
      </c>
      <c r="F1890" s="12" t="s">
        <v>309</v>
      </c>
      <c r="G1890" s="6">
        <v>52</v>
      </c>
      <c r="H1890" s="6">
        <v>65</v>
      </c>
      <c r="I1890" s="6">
        <v>65</v>
      </c>
      <c r="J1890" s="89">
        <f>H1890-G1890</f>
        <v>13</v>
      </c>
    </row>
    <row r="1891" spans="1:10" hidden="1" x14ac:dyDescent="0.3">
      <c r="A1891" s="6">
        <v>147886</v>
      </c>
      <c r="B1891" s="6">
        <f>VLOOKUP(A1891,'[1]6.1 all cu ID (2)'!$A:$E,2,FALSE)</f>
        <v>173</v>
      </c>
      <c r="C1891" s="6">
        <v>173</v>
      </c>
      <c r="D1891" s="7" t="s">
        <v>193</v>
      </c>
      <c r="E1891" s="6">
        <v>387</v>
      </c>
      <c r="F1891" s="18" t="s">
        <v>310</v>
      </c>
      <c r="G1891" s="6">
        <v>58</v>
      </c>
      <c r="H1891" s="6">
        <v>58</v>
      </c>
      <c r="I1891" s="6">
        <v>58</v>
      </c>
      <c r="J1891" s="89">
        <f>H1891-G1891</f>
        <v>0</v>
      </c>
    </row>
    <row r="1892" spans="1:10" hidden="1" x14ac:dyDescent="0.3">
      <c r="A1892" s="6">
        <v>147886</v>
      </c>
      <c r="B1892" s="6">
        <f>VLOOKUP(A1892,'[1]6.1 all cu ID (2)'!$A:$E,2,FALSE)</f>
        <v>173</v>
      </c>
      <c r="C1892" s="6">
        <v>173</v>
      </c>
      <c r="D1892" s="7" t="s">
        <v>193</v>
      </c>
      <c r="E1892" s="6">
        <v>388</v>
      </c>
      <c r="F1892" s="19" t="s">
        <v>311</v>
      </c>
      <c r="G1892" s="6">
        <v>52</v>
      </c>
      <c r="H1892" s="6">
        <v>68</v>
      </c>
      <c r="I1892" s="6">
        <v>68</v>
      </c>
      <c r="J1892" s="89">
        <f>H1892-G1892</f>
        <v>16</v>
      </c>
    </row>
    <row r="1893" spans="1:10" hidden="1" x14ac:dyDescent="0.3">
      <c r="A1893" s="6">
        <v>147886</v>
      </c>
      <c r="B1893" s="6">
        <f>VLOOKUP(A1893,'[1]6.1 all cu ID (2)'!$A:$E,2,FALSE)</f>
        <v>173</v>
      </c>
      <c r="C1893" s="6">
        <v>173</v>
      </c>
      <c r="D1893" s="7" t="s">
        <v>193</v>
      </c>
      <c r="E1893" s="6">
        <v>392</v>
      </c>
      <c r="F1893" s="12" t="s">
        <v>315</v>
      </c>
      <c r="G1893" s="6">
        <v>8</v>
      </c>
      <c r="H1893" s="6">
        <v>8</v>
      </c>
      <c r="I1893" s="6">
        <v>8</v>
      </c>
      <c r="J1893" s="89">
        <f>H1893-G1893</f>
        <v>0</v>
      </c>
    </row>
    <row r="1894" spans="1:10" hidden="1" x14ac:dyDescent="0.3">
      <c r="A1894" s="6">
        <v>147886</v>
      </c>
      <c r="B1894" s="6">
        <f>VLOOKUP(A1894,'[1]6.1 all cu ID (2)'!$A:$E,2,FALSE)</f>
        <v>173</v>
      </c>
      <c r="C1894" s="6">
        <v>173</v>
      </c>
      <c r="D1894" s="7" t="s">
        <v>193</v>
      </c>
      <c r="E1894" s="6">
        <v>395</v>
      </c>
      <c r="F1894" s="12" t="s">
        <v>318</v>
      </c>
      <c r="G1894" s="6">
        <v>48</v>
      </c>
      <c r="H1894" s="6">
        <v>53</v>
      </c>
      <c r="I1894" s="6">
        <v>53</v>
      </c>
      <c r="J1894" s="89">
        <f>H1894-G1894</f>
        <v>5</v>
      </c>
    </row>
    <row r="1895" spans="1:10" hidden="1" x14ac:dyDescent="0.3">
      <c r="A1895" s="6">
        <v>147886</v>
      </c>
      <c r="B1895" s="6">
        <f>VLOOKUP(A1895,'[1]6.1 all cu ID (2)'!$A:$E,2,FALSE)</f>
        <v>173</v>
      </c>
      <c r="C1895" s="6">
        <v>173</v>
      </c>
      <c r="D1895" s="7" t="s">
        <v>193</v>
      </c>
      <c r="E1895" s="6">
        <v>453</v>
      </c>
      <c r="F1895" s="12" t="s">
        <v>320</v>
      </c>
      <c r="G1895" s="6">
        <v>29</v>
      </c>
      <c r="H1895" s="6">
        <v>29</v>
      </c>
      <c r="I1895" s="6">
        <v>29</v>
      </c>
      <c r="J1895" s="89">
        <f>H1895-G1895</f>
        <v>0</v>
      </c>
    </row>
    <row r="1896" spans="1:10" hidden="1" x14ac:dyDescent="0.3">
      <c r="A1896" s="6">
        <v>146253</v>
      </c>
      <c r="B1896" s="6" t="e">
        <f>VLOOKUP(A1896,'[1]6.1 all cu ID (2)'!$A:$E,2,FALSE)</f>
        <v>#N/A</v>
      </c>
      <c r="C1896" s="80" t="e">
        <v>#N/A</v>
      </c>
      <c r="D1896" s="7" t="s">
        <v>113</v>
      </c>
      <c r="E1896" s="6">
        <v>384</v>
      </c>
      <c r="F1896" s="12" t="s">
        <v>307</v>
      </c>
      <c r="G1896" s="6">
        <v>23</v>
      </c>
      <c r="H1896" s="6">
        <v>23</v>
      </c>
      <c r="I1896" s="6">
        <v>23</v>
      </c>
      <c r="J1896" s="89">
        <f>H1896-G1896</f>
        <v>0</v>
      </c>
    </row>
    <row r="1897" spans="1:10" x14ac:dyDescent="0.3">
      <c r="A1897" s="6">
        <v>148268</v>
      </c>
      <c r="B1897" s="6">
        <f>VLOOKUP(A1897,'[1]6.1 all cu ID (2)'!$A:$E,2,FALSE)</f>
        <v>173</v>
      </c>
      <c r="C1897" s="6">
        <v>173</v>
      </c>
      <c r="D1897" s="7" t="s">
        <v>218</v>
      </c>
      <c r="E1897" s="6">
        <v>382</v>
      </c>
      <c r="F1897" s="12" t="s">
        <v>301</v>
      </c>
      <c r="G1897" s="6">
        <v>7</v>
      </c>
      <c r="H1897" s="6">
        <v>7</v>
      </c>
      <c r="I1897" s="6">
        <v>7</v>
      </c>
      <c r="J1897" s="89">
        <f>H1897-G1897</f>
        <v>0</v>
      </c>
    </row>
    <row r="1898" spans="1:10" hidden="1" x14ac:dyDescent="0.3">
      <c r="A1898" s="6">
        <v>147887</v>
      </c>
      <c r="B1898" s="6">
        <f>VLOOKUP(A1898,'[1]6.1 all cu ID (2)'!$A:$E,2,FALSE)</f>
        <v>173</v>
      </c>
      <c r="C1898" s="6">
        <v>173</v>
      </c>
      <c r="D1898" s="7" t="s">
        <v>194</v>
      </c>
      <c r="E1898" s="6">
        <v>386</v>
      </c>
      <c r="F1898" s="12" t="s">
        <v>309</v>
      </c>
      <c r="G1898" s="6">
        <v>52</v>
      </c>
      <c r="H1898" s="6">
        <v>69</v>
      </c>
      <c r="I1898" s="6">
        <v>69</v>
      </c>
      <c r="J1898" s="89">
        <f>H1898-G1898</f>
        <v>17</v>
      </c>
    </row>
    <row r="1899" spans="1:10" hidden="1" x14ac:dyDescent="0.3">
      <c r="A1899" s="6">
        <v>147887</v>
      </c>
      <c r="B1899" s="6">
        <f>VLOOKUP(A1899,'[1]6.1 all cu ID (2)'!$A:$E,2,FALSE)</f>
        <v>173</v>
      </c>
      <c r="C1899" s="6">
        <v>173</v>
      </c>
      <c r="D1899" s="7" t="s">
        <v>194</v>
      </c>
      <c r="E1899" s="6">
        <v>387</v>
      </c>
      <c r="F1899" s="18" t="s">
        <v>310</v>
      </c>
      <c r="G1899" s="6">
        <v>58</v>
      </c>
      <c r="H1899" s="6">
        <v>56</v>
      </c>
      <c r="I1899" s="6">
        <v>56</v>
      </c>
      <c r="J1899" s="89">
        <f>H1899-G1899</f>
        <v>-2</v>
      </c>
    </row>
    <row r="1900" spans="1:10" hidden="1" x14ac:dyDescent="0.3">
      <c r="A1900" s="6">
        <v>147887</v>
      </c>
      <c r="B1900" s="6">
        <f>VLOOKUP(A1900,'[1]6.1 all cu ID (2)'!$A:$E,2,FALSE)</f>
        <v>173</v>
      </c>
      <c r="C1900" s="6">
        <v>173</v>
      </c>
      <c r="D1900" s="7" t="s">
        <v>194</v>
      </c>
      <c r="E1900" s="6">
        <v>388</v>
      </c>
      <c r="F1900" s="19" t="s">
        <v>311</v>
      </c>
      <c r="G1900" s="6">
        <v>52</v>
      </c>
      <c r="H1900" s="6">
        <v>72</v>
      </c>
      <c r="I1900" s="6">
        <v>72</v>
      </c>
      <c r="J1900" s="89">
        <f>H1900-G1900</f>
        <v>20</v>
      </c>
    </row>
    <row r="1901" spans="1:10" hidden="1" x14ac:dyDescent="0.3">
      <c r="A1901" s="6">
        <v>147887</v>
      </c>
      <c r="B1901" s="6">
        <f>VLOOKUP(A1901,'[1]6.1 all cu ID (2)'!$A:$E,2,FALSE)</f>
        <v>173</v>
      </c>
      <c r="C1901" s="6">
        <v>173</v>
      </c>
      <c r="D1901" s="7" t="s">
        <v>194</v>
      </c>
      <c r="E1901" s="6">
        <v>392</v>
      </c>
      <c r="F1901" s="12" t="s">
        <v>315</v>
      </c>
      <c r="G1901" s="6">
        <v>8</v>
      </c>
      <c r="H1901" s="6">
        <v>8</v>
      </c>
      <c r="I1901" s="6">
        <v>8</v>
      </c>
      <c r="J1901" s="89">
        <f>H1901-G1901</f>
        <v>0</v>
      </c>
    </row>
    <row r="1902" spans="1:10" hidden="1" x14ac:dyDescent="0.3">
      <c r="A1902" s="6">
        <v>147887</v>
      </c>
      <c r="B1902" s="6">
        <f>VLOOKUP(A1902,'[1]6.1 all cu ID (2)'!$A:$E,2,FALSE)</f>
        <v>173</v>
      </c>
      <c r="C1902" s="6">
        <v>173</v>
      </c>
      <c r="D1902" s="7" t="s">
        <v>194</v>
      </c>
      <c r="E1902" s="6">
        <v>395</v>
      </c>
      <c r="F1902" s="12" t="s">
        <v>318</v>
      </c>
      <c r="G1902" s="6">
        <v>48</v>
      </c>
      <c r="H1902" s="6">
        <v>49</v>
      </c>
      <c r="I1902" s="6">
        <v>49</v>
      </c>
      <c r="J1902" s="89">
        <f>H1902-G1902</f>
        <v>1</v>
      </c>
    </row>
    <row r="1903" spans="1:10" hidden="1" x14ac:dyDescent="0.3">
      <c r="A1903" s="6">
        <v>147887</v>
      </c>
      <c r="B1903" s="6">
        <f>VLOOKUP(A1903,'[1]6.1 all cu ID (2)'!$A:$E,2,FALSE)</f>
        <v>173</v>
      </c>
      <c r="C1903" s="6">
        <v>173</v>
      </c>
      <c r="D1903" s="7" t="s">
        <v>194</v>
      </c>
      <c r="E1903" s="6">
        <v>453</v>
      </c>
      <c r="F1903" s="12" t="s">
        <v>320</v>
      </c>
      <c r="G1903" s="6">
        <v>29</v>
      </c>
      <c r="H1903" s="6">
        <v>28</v>
      </c>
      <c r="I1903" s="6">
        <v>28</v>
      </c>
      <c r="J1903" s="89">
        <f>H1903-G1903</f>
        <v>-1</v>
      </c>
    </row>
    <row r="1904" spans="1:10" x14ac:dyDescent="0.3">
      <c r="A1904" s="6">
        <v>148524</v>
      </c>
      <c r="B1904" s="6">
        <f>VLOOKUP(A1904,'[1]6.1 all cu ID (2)'!$A:$E,2,FALSE)</f>
        <v>173</v>
      </c>
      <c r="C1904" s="6">
        <v>173</v>
      </c>
      <c r="D1904" s="7" t="s">
        <v>232</v>
      </c>
      <c r="E1904" s="6">
        <v>382</v>
      </c>
      <c r="F1904" s="12" t="s">
        <v>301</v>
      </c>
      <c r="G1904" s="6">
        <v>7</v>
      </c>
      <c r="H1904" s="6">
        <v>7</v>
      </c>
      <c r="I1904" s="6">
        <v>7</v>
      </c>
      <c r="J1904" s="89">
        <f>H1904-G1904</f>
        <v>0</v>
      </c>
    </row>
    <row r="1905" spans="1:10" hidden="1" x14ac:dyDescent="0.3">
      <c r="A1905" s="6">
        <v>147891</v>
      </c>
      <c r="B1905" s="6">
        <f>VLOOKUP(A1905,'[1]6.1 all cu ID (2)'!$A:$E,2,FALSE)</f>
        <v>173</v>
      </c>
      <c r="C1905" s="6">
        <v>173</v>
      </c>
      <c r="D1905" s="7" t="s">
        <v>195</v>
      </c>
      <c r="E1905" s="6">
        <v>386</v>
      </c>
      <c r="F1905" s="12" t="s">
        <v>309</v>
      </c>
      <c r="G1905" s="6">
        <v>45</v>
      </c>
      <c r="H1905" s="6">
        <v>45</v>
      </c>
      <c r="I1905" s="6">
        <v>45</v>
      </c>
      <c r="J1905" s="89">
        <f>H1905-G1905</f>
        <v>0</v>
      </c>
    </row>
    <row r="1906" spans="1:10" hidden="1" x14ac:dyDescent="0.3">
      <c r="A1906" s="6">
        <v>147891</v>
      </c>
      <c r="B1906" s="6">
        <f>VLOOKUP(A1906,'[1]6.1 all cu ID (2)'!$A:$E,2,FALSE)</f>
        <v>173</v>
      </c>
      <c r="C1906" s="6">
        <v>173</v>
      </c>
      <c r="D1906" s="7" t="s">
        <v>195</v>
      </c>
      <c r="E1906" s="6">
        <v>387</v>
      </c>
      <c r="F1906" s="18" t="s">
        <v>310</v>
      </c>
      <c r="G1906" s="6">
        <v>45</v>
      </c>
      <c r="H1906" s="6">
        <v>45</v>
      </c>
      <c r="I1906" s="6">
        <v>45</v>
      </c>
      <c r="J1906" s="89">
        <f>H1906-G1906</f>
        <v>0</v>
      </c>
    </row>
    <row r="1907" spans="1:10" hidden="1" x14ac:dyDescent="0.3">
      <c r="A1907" s="6">
        <v>147891</v>
      </c>
      <c r="B1907" s="6">
        <f>VLOOKUP(A1907,'[1]6.1 all cu ID (2)'!$A:$E,2,FALSE)</f>
        <v>173</v>
      </c>
      <c r="C1907" s="6">
        <v>173</v>
      </c>
      <c r="D1907" s="7" t="s">
        <v>195</v>
      </c>
      <c r="E1907" s="6">
        <v>388</v>
      </c>
      <c r="F1907" s="19" t="s">
        <v>311</v>
      </c>
      <c r="G1907" s="6">
        <v>65</v>
      </c>
      <c r="H1907" s="6">
        <v>54</v>
      </c>
      <c r="I1907" s="6">
        <v>54</v>
      </c>
      <c r="J1907" s="89">
        <f>H1907-G1907</f>
        <v>-11</v>
      </c>
    </row>
    <row r="1908" spans="1:10" hidden="1" x14ac:dyDescent="0.3">
      <c r="A1908" s="6">
        <v>147891</v>
      </c>
      <c r="B1908" s="6">
        <f>VLOOKUP(A1908,'[1]6.1 all cu ID (2)'!$A:$E,2,FALSE)</f>
        <v>173</v>
      </c>
      <c r="C1908" s="6">
        <v>173</v>
      </c>
      <c r="D1908" s="7" t="s">
        <v>195</v>
      </c>
      <c r="E1908" s="6">
        <v>389</v>
      </c>
      <c r="F1908" s="20" t="s">
        <v>312</v>
      </c>
      <c r="G1908" s="6">
        <v>10</v>
      </c>
      <c r="H1908" s="6">
        <v>28</v>
      </c>
      <c r="I1908" s="6">
        <v>28</v>
      </c>
      <c r="J1908" s="89">
        <f>H1908-G1908</f>
        <v>18</v>
      </c>
    </row>
    <row r="1909" spans="1:10" hidden="1" x14ac:dyDescent="0.3">
      <c r="A1909" s="6">
        <v>147891</v>
      </c>
      <c r="B1909" s="6">
        <f>VLOOKUP(A1909,'[1]6.1 all cu ID (2)'!$A:$E,2,FALSE)</f>
        <v>173</v>
      </c>
      <c r="C1909" s="6">
        <v>173</v>
      </c>
      <c r="D1909" s="7" t="s">
        <v>195</v>
      </c>
      <c r="E1909" s="6">
        <v>391</v>
      </c>
      <c r="F1909" s="20" t="s">
        <v>314</v>
      </c>
      <c r="G1909" s="6">
        <v>15</v>
      </c>
      <c r="H1909" s="6">
        <v>8</v>
      </c>
      <c r="I1909" s="6">
        <v>8</v>
      </c>
      <c r="J1909" s="89">
        <f>H1909-G1909</f>
        <v>-7</v>
      </c>
    </row>
    <row r="1910" spans="1:10" hidden="1" x14ac:dyDescent="0.3">
      <c r="A1910" s="6">
        <v>147891</v>
      </c>
      <c r="B1910" s="6">
        <f>VLOOKUP(A1910,'[1]6.1 all cu ID (2)'!$A:$E,2,FALSE)</f>
        <v>173</v>
      </c>
      <c r="C1910" s="6">
        <v>173</v>
      </c>
      <c r="D1910" s="7" t="s">
        <v>195</v>
      </c>
      <c r="E1910" s="6">
        <v>392</v>
      </c>
      <c r="F1910" s="12" t="s">
        <v>315</v>
      </c>
      <c r="G1910" s="6">
        <v>13</v>
      </c>
      <c r="H1910" s="6">
        <v>28</v>
      </c>
      <c r="I1910" s="6">
        <v>28</v>
      </c>
      <c r="J1910" s="89">
        <f>H1910-G1910</f>
        <v>15</v>
      </c>
    </row>
    <row r="1911" spans="1:10" hidden="1" x14ac:dyDescent="0.3">
      <c r="A1911" s="6">
        <v>147891</v>
      </c>
      <c r="B1911" s="6">
        <f>VLOOKUP(A1911,'[1]6.1 all cu ID (2)'!$A:$E,2,FALSE)</f>
        <v>173</v>
      </c>
      <c r="C1911" s="6">
        <v>173</v>
      </c>
      <c r="D1911" s="7" t="s">
        <v>195</v>
      </c>
      <c r="E1911" s="6">
        <v>395</v>
      </c>
      <c r="F1911" s="12" t="s">
        <v>318</v>
      </c>
      <c r="G1911" s="6">
        <v>45</v>
      </c>
      <c r="H1911" s="6">
        <v>45</v>
      </c>
      <c r="I1911" s="6">
        <v>45</v>
      </c>
      <c r="J1911" s="89">
        <f>H1911-G1911</f>
        <v>0</v>
      </c>
    </row>
    <row r="1912" spans="1:10" hidden="1" x14ac:dyDescent="0.3">
      <c r="A1912" s="6">
        <v>147891</v>
      </c>
      <c r="B1912" s="6">
        <f>VLOOKUP(A1912,'[1]6.1 all cu ID (2)'!$A:$E,2,FALSE)</f>
        <v>173</v>
      </c>
      <c r="C1912" s="6">
        <v>173</v>
      </c>
      <c r="D1912" s="7" t="s">
        <v>195</v>
      </c>
      <c r="E1912" s="6">
        <v>453</v>
      </c>
      <c r="F1912" s="12" t="s">
        <v>320</v>
      </c>
      <c r="G1912" s="6">
        <v>71</v>
      </c>
      <c r="H1912" s="6">
        <v>44</v>
      </c>
      <c r="I1912" s="6">
        <v>44</v>
      </c>
      <c r="J1912" s="89">
        <f>H1912-G1912</f>
        <v>-27</v>
      </c>
    </row>
    <row r="1913" spans="1:10" hidden="1" x14ac:dyDescent="0.3">
      <c r="A1913" s="6">
        <v>146771</v>
      </c>
      <c r="B1913" s="6">
        <f>VLOOKUP(A1913,'[1]6.1 all cu ID (2)'!$A:$E,2,FALSE)</f>
        <v>173</v>
      </c>
      <c r="C1913" s="6">
        <v>173</v>
      </c>
      <c r="D1913" s="7" t="s">
        <v>283</v>
      </c>
      <c r="E1913" s="6">
        <v>384</v>
      </c>
      <c r="F1913" s="12" t="s">
        <v>307</v>
      </c>
      <c r="G1913" s="6">
        <v>23</v>
      </c>
      <c r="H1913" s="6" t="s">
        <v>9</v>
      </c>
      <c r="I1913" s="6" t="s">
        <v>9</v>
      </c>
      <c r="J1913" s="89" t="e">
        <f>H1913-G1913</f>
        <v>#VALUE!</v>
      </c>
    </row>
    <row r="1914" spans="1:10" x14ac:dyDescent="0.3">
      <c r="A1914" s="6">
        <v>147340</v>
      </c>
      <c r="B1914" s="6" t="e">
        <f>VLOOKUP(A1914,'[1]6.1 all cu ID (2)'!$A:$E,2,FALSE)</f>
        <v>#N/A</v>
      </c>
      <c r="C1914" s="96" t="e">
        <v>#N/A</v>
      </c>
      <c r="D1914" s="7" t="s">
        <v>167</v>
      </c>
      <c r="E1914" s="6">
        <v>382</v>
      </c>
      <c r="F1914" s="12" t="s">
        <v>301</v>
      </c>
      <c r="G1914" s="6">
        <v>7</v>
      </c>
      <c r="H1914" s="6">
        <v>7</v>
      </c>
      <c r="I1914" s="6">
        <v>7</v>
      </c>
      <c r="J1914" s="89">
        <f>H1914-G1914</f>
        <v>0</v>
      </c>
    </row>
    <row r="1915" spans="1:10" hidden="1" x14ac:dyDescent="0.3">
      <c r="A1915" s="6">
        <v>147894</v>
      </c>
      <c r="B1915" s="6">
        <f>VLOOKUP(A1915,'[1]6.1 all cu ID (2)'!$A:$E,2,FALSE)</f>
        <v>173</v>
      </c>
      <c r="C1915" s="6">
        <v>173</v>
      </c>
      <c r="D1915" s="7" t="s">
        <v>196</v>
      </c>
      <c r="E1915" s="6">
        <v>386</v>
      </c>
      <c r="F1915" s="12" t="s">
        <v>309</v>
      </c>
      <c r="G1915" s="6">
        <v>240</v>
      </c>
      <c r="H1915" s="6">
        <v>274</v>
      </c>
      <c r="I1915" s="6">
        <v>274</v>
      </c>
      <c r="J1915" s="89">
        <f>H1915-G1915</f>
        <v>34</v>
      </c>
    </row>
    <row r="1916" spans="1:10" hidden="1" x14ac:dyDescent="0.3">
      <c r="A1916" s="6">
        <v>147894</v>
      </c>
      <c r="B1916" s="6">
        <f>VLOOKUP(A1916,'[1]6.1 all cu ID (2)'!$A:$E,2,FALSE)</f>
        <v>173</v>
      </c>
      <c r="C1916" s="6">
        <v>173</v>
      </c>
      <c r="D1916" s="7" t="s">
        <v>196</v>
      </c>
      <c r="E1916" s="6">
        <v>387</v>
      </c>
      <c r="F1916" s="18" t="s">
        <v>310</v>
      </c>
      <c r="G1916" s="6">
        <v>290</v>
      </c>
      <c r="H1916" s="6">
        <v>304</v>
      </c>
      <c r="I1916" s="6">
        <v>304</v>
      </c>
      <c r="J1916" s="89">
        <f>H1916-G1916</f>
        <v>14</v>
      </c>
    </row>
    <row r="1917" spans="1:10" hidden="1" x14ac:dyDescent="0.3">
      <c r="A1917" s="6">
        <v>147894</v>
      </c>
      <c r="B1917" s="6">
        <f>VLOOKUP(A1917,'[1]6.1 all cu ID (2)'!$A:$E,2,FALSE)</f>
        <v>173</v>
      </c>
      <c r="C1917" s="6">
        <v>173</v>
      </c>
      <c r="D1917" s="7" t="s">
        <v>196</v>
      </c>
      <c r="E1917" s="6">
        <v>388</v>
      </c>
      <c r="F1917" s="19" t="s">
        <v>311</v>
      </c>
      <c r="G1917" s="6">
        <v>290</v>
      </c>
      <c r="H1917" s="6">
        <v>341</v>
      </c>
      <c r="I1917" s="6">
        <v>341</v>
      </c>
      <c r="J1917" s="89">
        <f>H1917-G1917</f>
        <v>51</v>
      </c>
    </row>
    <row r="1918" spans="1:10" hidden="1" x14ac:dyDescent="0.3">
      <c r="A1918" s="6">
        <v>147894</v>
      </c>
      <c r="B1918" s="6">
        <f>VLOOKUP(A1918,'[1]6.1 all cu ID (2)'!$A:$E,2,FALSE)</f>
        <v>173</v>
      </c>
      <c r="C1918" s="6">
        <v>173</v>
      </c>
      <c r="D1918" s="7" t="s">
        <v>196</v>
      </c>
      <c r="E1918" s="6">
        <v>389</v>
      </c>
      <c r="F1918" s="20" t="s">
        <v>312</v>
      </c>
      <c r="G1918" s="6">
        <v>15</v>
      </c>
      <c r="H1918" s="6">
        <v>19</v>
      </c>
      <c r="I1918" s="6">
        <v>19</v>
      </c>
      <c r="J1918" s="89">
        <f>H1918-G1918</f>
        <v>4</v>
      </c>
    </row>
    <row r="1919" spans="1:10" hidden="1" x14ac:dyDescent="0.3">
      <c r="A1919" s="6">
        <v>147894</v>
      </c>
      <c r="B1919" s="6">
        <f>VLOOKUP(A1919,'[1]6.1 all cu ID (2)'!$A:$E,2,FALSE)</f>
        <v>173</v>
      </c>
      <c r="C1919" s="6">
        <v>173</v>
      </c>
      <c r="D1919" s="7" t="s">
        <v>196</v>
      </c>
      <c r="E1919" s="6">
        <v>391</v>
      </c>
      <c r="F1919" s="20" t="s">
        <v>314</v>
      </c>
      <c r="G1919" s="6">
        <v>114</v>
      </c>
      <c r="H1919" s="6">
        <v>115</v>
      </c>
      <c r="I1919" s="6">
        <v>115</v>
      </c>
      <c r="J1919" s="89">
        <f>H1919-G1919</f>
        <v>1</v>
      </c>
    </row>
    <row r="1920" spans="1:10" hidden="1" x14ac:dyDescent="0.3">
      <c r="A1920" s="6">
        <v>147894</v>
      </c>
      <c r="B1920" s="6">
        <f>VLOOKUP(A1920,'[1]6.1 all cu ID (2)'!$A:$E,2,FALSE)</f>
        <v>173</v>
      </c>
      <c r="C1920" s="6">
        <v>173</v>
      </c>
      <c r="D1920" s="7" t="s">
        <v>196</v>
      </c>
      <c r="E1920" s="6">
        <v>392</v>
      </c>
      <c r="F1920" s="12" t="s">
        <v>315</v>
      </c>
      <c r="G1920" s="6">
        <v>7</v>
      </c>
      <c r="H1920" s="6">
        <v>11</v>
      </c>
      <c r="I1920" s="6">
        <v>11</v>
      </c>
      <c r="J1920" s="89">
        <f>H1920-G1920</f>
        <v>4</v>
      </c>
    </row>
    <row r="1921" spans="1:10" hidden="1" x14ac:dyDescent="0.3">
      <c r="A1921" s="6">
        <v>147894</v>
      </c>
      <c r="B1921" s="6">
        <f>VLOOKUP(A1921,'[1]6.1 all cu ID (2)'!$A:$E,2,FALSE)</f>
        <v>173</v>
      </c>
      <c r="C1921" s="6">
        <v>173</v>
      </c>
      <c r="D1921" s="7" t="s">
        <v>196</v>
      </c>
      <c r="E1921" s="6">
        <v>394</v>
      </c>
      <c r="F1921" s="22" t="s">
        <v>317</v>
      </c>
      <c r="G1921" s="6">
        <v>58</v>
      </c>
      <c r="H1921" s="6">
        <v>213</v>
      </c>
      <c r="I1921" s="6">
        <v>213</v>
      </c>
      <c r="J1921" s="89">
        <f>H1921-G1921</f>
        <v>155</v>
      </c>
    </row>
    <row r="1922" spans="1:10" hidden="1" x14ac:dyDescent="0.3">
      <c r="A1922" s="6">
        <v>147894</v>
      </c>
      <c r="B1922" s="6">
        <f>VLOOKUP(A1922,'[1]6.1 all cu ID (2)'!$A:$E,2,FALSE)</f>
        <v>173</v>
      </c>
      <c r="C1922" s="6">
        <v>173</v>
      </c>
      <c r="D1922" s="7" t="s">
        <v>196</v>
      </c>
      <c r="E1922" s="6">
        <v>395</v>
      </c>
      <c r="F1922" s="12" t="s">
        <v>318</v>
      </c>
      <c r="G1922" s="6">
        <v>267</v>
      </c>
      <c r="H1922" s="6">
        <v>294</v>
      </c>
      <c r="I1922" s="6">
        <v>294</v>
      </c>
      <c r="J1922" s="89">
        <f>H1922-G1922</f>
        <v>27</v>
      </c>
    </row>
    <row r="1923" spans="1:10" hidden="1" x14ac:dyDescent="0.3">
      <c r="A1923" s="6">
        <v>147894</v>
      </c>
      <c r="B1923" s="6">
        <f>VLOOKUP(A1923,'[1]6.1 all cu ID (2)'!$A:$E,2,FALSE)</f>
        <v>173</v>
      </c>
      <c r="C1923" s="6">
        <v>173</v>
      </c>
      <c r="D1923" s="7" t="s">
        <v>196</v>
      </c>
      <c r="E1923" s="6">
        <v>453</v>
      </c>
      <c r="F1923" s="12" t="s">
        <v>320</v>
      </c>
      <c r="G1923" s="6">
        <v>47</v>
      </c>
      <c r="H1923" s="6">
        <v>53</v>
      </c>
      <c r="I1923" s="6">
        <v>53</v>
      </c>
      <c r="J1923" s="89">
        <f>H1923-G1923</f>
        <v>6</v>
      </c>
    </row>
    <row r="1924" spans="1:10" hidden="1" x14ac:dyDescent="0.3">
      <c r="A1924" s="6">
        <v>146802</v>
      </c>
      <c r="B1924" s="6">
        <f>VLOOKUP(A1924,'[1]6.1 all cu ID (2)'!$A:$E,2,FALSE)</f>
        <v>173</v>
      </c>
      <c r="C1924" s="6">
        <v>173</v>
      </c>
      <c r="D1924" s="7" t="s">
        <v>127</v>
      </c>
      <c r="E1924" s="6">
        <v>384</v>
      </c>
      <c r="F1924" s="12" t="s">
        <v>307</v>
      </c>
      <c r="G1924" s="6">
        <v>23</v>
      </c>
      <c r="H1924" s="6">
        <v>23</v>
      </c>
      <c r="I1924" s="6">
        <v>23</v>
      </c>
      <c r="J1924" s="89">
        <f>H1924-G1924</f>
        <v>0</v>
      </c>
    </row>
    <row r="1925" spans="1:10" hidden="1" x14ac:dyDescent="0.3">
      <c r="A1925" s="6">
        <v>146919</v>
      </c>
      <c r="B1925" s="6">
        <f>VLOOKUP(A1925,'[1]6.1 all cu ID (2)'!$A:$E,2,FALSE)</f>
        <v>173</v>
      </c>
      <c r="C1925" s="6">
        <v>173</v>
      </c>
      <c r="D1925" s="7" t="s">
        <v>130</v>
      </c>
      <c r="E1925" s="6">
        <v>384</v>
      </c>
      <c r="F1925" s="12" t="s">
        <v>307</v>
      </c>
      <c r="G1925" s="6">
        <v>23</v>
      </c>
      <c r="H1925" s="6">
        <v>23</v>
      </c>
      <c r="I1925" s="6">
        <v>23</v>
      </c>
      <c r="J1925" s="89">
        <f>H1925-G1925</f>
        <v>0</v>
      </c>
    </row>
    <row r="1926" spans="1:10" x14ac:dyDescent="0.3">
      <c r="A1926" s="6">
        <v>144985</v>
      </c>
      <c r="B1926" s="6">
        <f>VLOOKUP(A1926,'[1]6.1 all cu ID (2)'!$A:$E,2,FALSE)</f>
        <v>168</v>
      </c>
      <c r="C1926" s="6">
        <v>168</v>
      </c>
      <c r="D1926" s="7" t="s">
        <v>86</v>
      </c>
      <c r="E1926" s="6">
        <v>382</v>
      </c>
      <c r="F1926" s="12" t="s">
        <v>301</v>
      </c>
      <c r="G1926" s="6">
        <v>9</v>
      </c>
      <c r="H1926" s="6">
        <v>6</v>
      </c>
      <c r="I1926" s="6">
        <v>6</v>
      </c>
      <c r="J1926" s="89">
        <f>H1926-G1926</f>
        <v>-3</v>
      </c>
    </row>
    <row r="1927" spans="1:10" hidden="1" x14ac:dyDescent="0.3">
      <c r="A1927" s="6">
        <v>147941</v>
      </c>
      <c r="B1927" s="6">
        <f>VLOOKUP(A1927,'[1]6.1 all cu ID (2)'!$A:$E,2,FALSE)</f>
        <v>173</v>
      </c>
      <c r="C1927" s="6">
        <v>173</v>
      </c>
      <c r="D1927" s="7" t="s">
        <v>197</v>
      </c>
      <c r="E1927" s="6">
        <v>386</v>
      </c>
      <c r="F1927" s="12" t="s">
        <v>309</v>
      </c>
      <c r="G1927" s="6">
        <v>140</v>
      </c>
      <c r="H1927" s="6" t="s">
        <v>9</v>
      </c>
      <c r="I1927" s="6" t="s">
        <v>9</v>
      </c>
      <c r="J1927" s="89" t="e">
        <f>H1927-G1927</f>
        <v>#VALUE!</v>
      </c>
    </row>
    <row r="1928" spans="1:10" hidden="1" x14ac:dyDescent="0.3">
      <c r="A1928" s="6">
        <v>147941</v>
      </c>
      <c r="B1928" s="6">
        <f>VLOOKUP(A1928,'[1]6.1 all cu ID (2)'!$A:$E,2,FALSE)</f>
        <v>173</v>
      </c>
      <c r="C1928" s="6">
        <v>173</v>
      </c>
      <c r="D1928" s="7" t="s">
        <v>197</v>
      </c>
      <c r="E1928" s="6">
        <v>387</v>
      </c>
      <c r="F1928" s="18" t="s">
        <v>310</v>
      </c>
      <c r="G1928" s="6">
        <v>148</v>
      </c>
      <c r="H1928" s="6" t="s">
        <v>9</v>
      </c>
      <c r="I1928" s="6" t="s">
        <v>9</v>
      </c>
      <c r="J1928" s="89" t="e">
        <f>H1928-G1928</f>
        <v>#VALUE!</v>
      </c>
    </row>
    <row r="1929" spans="1:10" hidden="1" x14ac:dyDescent="0.3">
      <c r="A1929" s="6">
        <v>147941</v>
      </c>
      <c r="B1929" s="6">
        <f>VLOOKUP(A1929,'[1]6.1 all cu ID (2)'!$A:$E,2,FALSE)</f>
        <v>173</v>
      </c>
      <c r="C1929" s="6">
        <v>173</v>
      </c>
      <c r="D1929" s="7" t="s">
        <v>197</v>
      </c>
      <c r="E1929" s="6">
        <v>388</v>
      </c>
      <c r="F1929" s="19" t="s">
        <v>311</v>
      </c>
      <c r="G1929" s="6">
        <v>80</v>
      </c>
      <c r="H1929" s="6" t="s">
        <v>9</v>
      </c>
      <c r="I1929" s="6" t="s">
        <v>9</v>
      </c>
      <c r="J1929" s="89" t="e">
        <f>H1929-G1929</f>
        <v>#VALUE!</v>
      </c>
    </row>
    <row r="1930" spans="1:10" hidden="1" x14ac:dyDescent="0.3">
      <c r="A1930" s="6">
        <v>147941</v>
      </c>
      <c r="B1930" s="6">
        <f>VLOOKUP(A1930,'[1]6.1 all cu ID (2)'!$A:$E,2,FALSE)</f>
        <v>173</v>
      </c>
      <c r="C1930" s="6">
        <v>173</v>
      </c>
      <c r="D1930" s="7" t="s">
        <v>197</v>
      </c>
      <c r="E1930" s="6">
        <v>391</v>
      </c>
      <c r="F1930" s="20" t="s">
        <v>314</v>
      </c>
      <c r="G1930" s="6">
        <v>140</v>
      </c>
      <c r="H1930" s="6" t="s">
        <v>9</v>
      </c>
      <c r="I1930" s="6" t="s">
        <v>9</v>
      </c>
      <c r="J1930" s="89" t="e">
        <f>H1930-G1930</f>
        <v>#VALUE!</v>
      </c>
    </row>
    <row r="1931" spans="1:10" hidden="1" x14ac:dyDescent="0.3">
      <c r="A1931" s="6">
        <v>147941</v>
      </c>
      <c r="B1931" s="6">
        <f>VLOOKUP(A1931,'[1]6.1 all cu ID (2)'!$A:$E,2,FALSE)</f>
        <v>173</v>
      </c>
      <c r="C1931" s="6">
        <v>173</v>
      </c>
      <c r="D1931" s="7" t="s">
        <v>197</v>
      </c>
      <c r="E1931" s="6">
        <v>392</v>
      </c>
      <c r="F1931" s="12" t="s">
        <v>315</v>
      </c>
      <c r="G1931" s="6">
        <v>2</v>
      </c>
      <c r="H1931" s="6" t="s">
        <v>9</v>
      </c>
      <c r="I1931" s="6" t="s">
        <v>9</v>
      </c>
      <c r="J1931" s="89" t="e">
        <f>H1931-G1931</f>
        <v>#VALUE!</v>
      </c>
    </row>
    <row r="1932" spans="1:10" hidden="1" x14ac:dyDescent="0.3">
      <c r="A1932" s="6">
        <v>147941</v>
      </c>
      <c r="B1932" s="6">
        <f>VLOOKUP(A1932,'[1]6.1 all cu ID (2)'!$A:$E,2,FALSE)</f>
        <v>173</v>
      </c>
      <c r="C1932" s="6">
        <v>173</v>
      </c>
      <c r="D1932" s="7" t="s">
        <v>197</v>
      </c>
      <c r="E1932" s="6">
        <v>395</v>
      </c>
      <c r="F1932" s="12" t="s">
        <v>318</v>
      </c>
      <c r="G1932" s="6">
        <v>120</v>
      </c>
      <c r="H1932" s="6" t="s">
        <v>9</v>
      </c>
      <c r="I1932" s="6" t="s">
        <v>9</v>
      </c>
      <c r="J1932" s="89" t="e">
        <f>H1932-G1932</f>
        <v>#VALUE!</v>
      </c>
    </row>
    <row r="1933" spans="1:10" hidden="1" x14ac:dyDescent="0.3">
      <c r="A1933" s="6">
        <v>147941</v>
      </c>
      <c r="B1933" s="6">
        <f>VLOOKUP(A1933,'[1]6.1 all cu ID (2)'!$A:$E,2,FALSE)</f>
        <v>173</v>
      </c>
      <c r="C1933" s="6">
        <v>173</v>
      </c>
      <c r="D1933" s="7" t="s">
        <v>197</v>
      </c>
      <c r="E1933" s="6">
        <v>453</v>
      </c>
      <c r="F1933" s="12" t="s">
        <v>320</v>
      </c>
      <c r="G1933" s="6">
        <v>32</v>
      </c>
      <c r="H1933" s="6" t="s">
        <v>9</v>
      </c>
      <c r="I1933" s="6" t="s">
        <v>9</v>
      </c>
      <c r="J1933" s="89" t="e">
        <f>H1933-G1933</f>
        <v>#VALUE!</v>
      </c>
    </row>
    <row r="1934" spans="1:10" hidden="1" x14ac:dyDescent="0.3">
      <c r="A1934" s="6">
        <v>147011</v>
      </c>
      <c r="B1934" s="6">
        <f>VLOOKUP(A1934,'[1]6.1 all cu ID (2)'!$A:$E,2,FALSE)</f>
        <v>173</v>
      </c>
      <c r="C1934" s="6">
        <v>173</v>
      </c>
      <c r="D1934" s="7" t="s">
        <v>134</v>
      </c>
      <c r="E1934" s="6">
        <v>384</v>
      </c>
      <c r="F1934" s="12" t="s">
        <v>307</v>
      </c>
      <c r="G1934" s="6">
        <v>23</v>
      </c>
      <c r="H1934" s="6">
        <v>30</v>
      </c>
      <c r="I1934" s="6">
        <v>30</v>
      </c>
      <c r="J1934" s="89">
        <f>H1934-G1934</f>
        <v>7</v>
      </c>
    </row>
    <row r="1935" spans="1:10" x14ac:dyDescent="0.3">
      <c r="A1935" s="6">
        <v>147871</v>
      </c>
      <c r="B1935" s="6">
        <f>VLOOKUP(A1935,'[1]6.1 all cu ID (2)'!$A:$E,2,FALSE)</f>
        <v>173</v>
      </c>
      <c r="C1935" s="6">
        <v>173</v>
      </c>
      <c r="D1935" s="7" t="s">
        <v>190</v>
      </c>
      <c r="E1935" s="6">
        <v>382</v>
      </c>
      <c r="F1935" s="12" t="s">
        <v>301</v>
      </c>
      <c r="G1935" s="6">
        <v>7</v>
      </c>
      <c r="H1935" s="6">
        <v>6</v>
      </c>
      <c r="I1935" s="6">
        <v>6</v>
      </c>
      <c r="J1935" s="89">
        <f>H1935-G1935</f>
        <v>-1</v>
      </c>
    </row>
    <row r="1936" spans="1:10" hidden="1" x14ac:dyDescent="0.3">
      <c r="A1936" s="6">
        <v>147953</v>
      </c>
      <c r="B1936" s="6">
        <f>VLOOKUP(A1936,'[1]6.1 all cu ID (2)'!$A:$E,2,FALSE)</f>
        <v>173</v>
      </c>
      <c r="C1936" s="6">
        <v>173</v>
      </c>
      <c r="D1936" s="7" t="s">
        <v>290</v>
      </c>
      <c r="E1936" s="6">
        <v>386</v>
      </c>
      <c r="F1936" s="12" t="s">
        <v>309</v>
      </c>
      <c r="G1936" s="6">
        <v>60</v>
      </c>
      <c r="H1936" s="6">
        <v>59</v>
      </c>
      <c r="I1936" s="6">
        <v>59</v>
      </c>
      <c r="J1936" s="89">
        <f>H1936-G1936</f>
        <v>-1</v>
      </c>
    </row>
    <row r="1937" spans="1:10" hidden="1" x14ac:dyDescent="0.3">
      <c r="A1937" s="6">
        <v>147953</v>
      </c>
      <c r="B1937" s="6">
        <f>VLOOKUP(A1937,'[1]6.1 all cu ID (2)'!$A:$E,2,FALSE)</f>
        <v>173</v>
      </c>
      <c r="C1937" s="6">
        <v>173</v>
      </c>
      <c r="D1937" s="7" t="s">
        <v>290</v>
      </c>
      <c r="E1937" s="6">
        <v>388</v>
      </c>
      <c r="F1937" s="19" t="s">
        <v>311</v>
      </c>
      <c r="G1937" s="6">
        <v>30</v>
      </c>
      <c r="H1937" s="6">
        <v>38</v>
      </c>
      <c r="I1937" s="6">
        <v>38</v>
      </c>
      <c r="J1937" s="89">
        <f>H1937-G1937</f>
        <v>8</v>
      </c>
    </row>
    <row r="1938" spans="1:10" hidden="1" x14ac:dyDescent="0.3">
      <c r="A1938" s="6">
        <v>147953</v>
      </c>
      <c r="B1938" s="6">
        <f>VLOOKUP(A1938,'[1]6.1 all cu ID (2)'!$A:$E,2,FALSE)</f>
        <v>173</v>
      </c>
      <c r="C1938" s="6">
        <v>173</v>
      </c>
      <c r="D1938" s="7" t="s">
        <v>290</v>
      </c>
      <c r="E1938" s="6">
        <v>389</v>
      </c>
      <c r="F1938" s="20" t="s">
        <v>312</v>
      </c>
      <c r="G1938" s="6">
        <v>20</v>
      </c>
      <c r="H1938" s="6">
        <v>23</v>
      </c>
      <c r="I1938" s="6">
        <v>23</v>
      </c>
      <c r="J1938" s="89">
        <f>H1938-G1938</f>
        <v>3</v>
      </c>
    </row>
    <row r="1939" spans="1:10" hidden="1" x14ac:dyDescent="0.3">
      <c r="A1939" s="6">
        <v>147953</v>
      </c>
      <c r="B1939" s="6">
        <f>VLOOKUP(A1939,'[1]6.1 all cu ID (2)'!$A:$E,2,FALSE)</f>
        <v>173</v>
      </c>
      <c r="C1939" s="6">
        <v>173</v>
      </c>
      <c r="D1939" s="7" t="s">
        <v>290</v>
      </c>
      <c r="E1939" s="6">
        <v>391</v>
      </c>
      <c r="F1939" s="20" t="s">
        <v>314</v>
      </c>
      <c r="G1939" s="6">
        <v>40</v>
      </c>
      <c r="H1939" s="6">
        <v>36</v>
      </c>
      <c r="I1939" s="6">
        <v>36</v>
      </c>
      <c r="J1939" s="89">
        <f>H1939-G1939</f>
        <v>-4</v>
      </c>
    </row>
    <row r="1940" spans="1:10" hidden="1" x14ac:dyDescent="0.3">
      <c r="A1940" s="6">
        <v>147953</v>
      </c>
      <c r="B1940" s="6">
        <f>VLOOKUP(A1940,'[1]6.1 all cu ID (2)'!$A:$E,2,FALSE)</f>
        <v>173</v>
      </c>
      <c r="C1940" s="6">
        <v>173</v>
      </c>
      <c r="D1940" s="7" t="s">
        <v>290</v>
      </c>
      <c r="E1940" s="6">
        <v>453</v>
      </c>
      <c r="F1940" s="12" t="s">
        <v>320</v>
      </c>
      <c r="G1940" s="6">
        <v>12</v>
      </c>
      <c r="H1940" s="6">
        <v>8</v>
      </c>
      <c r="I1940" s="6">
        <v>8</v>
      </c>
      <c r="J1940" s="89">
        <f>H1940-G1940</f>
        <v>-4</v>
      </c>
    </row>
    <row r="1941" spans="1:10" hidden="1" x14ac:dyDescent="0.3">
      <c r="A1941" s="6">
        <v>147430</v>
      </c>
      <c r="B1941" s="6">
        <f>VLOOKUP(A1941,'[1]6.1 all cu ID (2)'!$A:$E,2,FALSE)</f>
        <v>173</v>
      </c>
      <c r="C1941" s="6">
        <v>173</v>
      </c>
      <c r="D1941" s="7" t="s">
        <v>172</v>
      </c>
      <c r="E1941" s="6">
        <v>384</v>
      </c>
      <c r="F1941" s="12" t="s">
        <v>307</v>
      </c>
      <c r="G1941" s="6">
        <v>23</v>
      </c>
      <c r="H1941" s="6" t="s">
        <v>9</v>
      </c>
      <c r="I1941" s="6" t="s">
        <v>9</v>
      </c>
      <c r="J1941" s="89" t="e">
        <f>H1941-G1941</f>
        <v>#VALUE!</v>
      </c>
    </row>
    <row r="1942" spans="1:10" x14ac:dyDescent="0.3">
      <c r="A1942" s="6">
        <v>148961</v>
      </c>
      <c r="B1942" s="6">
        <f>VLOOKUP(A1942,'[1]6.1 all cu ID (2)'!$A:$E,2,FALSE)</f>
        <v>173</v>
      </c>
      <c r="C1942" s="6">
        <v>173</v>
      </c>
      <c r="D1942" s="7" t="s">
        <v>251</v>
      </c>
      <c r="E1942" s="6">
        <v>382</v>
      </c>
      <c r="F1942" s="12" t="s">
        <v>301</v>
      </c>
      <c r="G1942" s="6">
        <v>7</v>
      </c>
      <c r="H1942" s="6">
        <v>6</v>
      </c>
      <c r="I1942" s="6">
        <v>6</v>
      </c>
      <c r="J1942" s="89">
        <f>H1942-G1942</f>
        <v>-1</v>
      </c>
    </row>
    <row r="1943" spans="1:10" hidden="1" x14ac:dyDescent="0.3">
      <c r="A1943" s="6">
        <v>147959</v>
      </c>
      <c r="B1943" s="6">
        <f>VLOOKUP(A1943,'[1]6.1 all cu ID (2)'!$A:$E,2,FALSE)</f>
        <v>173</v>
      </c>
      <c r="C1943" s="6">
        <v>173</v>
      </c>
      <c r="D1943" s="7" t="s">
        <v>198</v>
      </c>
      <c r="E1943" s="6">
        <v>386</v>
      </c>
      <c r="F1943" s="12" t="s">
        <v>309</v>
      </c>
      <c r="G1943" s="6">
        <v>79</v>
      </c>
      <c r="H1943" s="6" t="s">
        <v>9</v>
      </c>
      <c r="I1943" s="6" t="s">
        <v>9</v>
      </c>
      <c r="J1943" s="89" t="e">
        <f>H1943-G1943</f>
        <v>#VALUE!</v>
      </c>
    </row>
    <row r="1944" spans="1:10" hidden="1" x14ac:dyDescent="0.3">
      <c r="A1944" s="6">
        <v>147959</v>
      </c>
      <c r="B1944" s="6">
        <f>VLOOKUP(A1944,'[1]6.1 all cu ID (2)'!$A:$E,2,FALSE)</f>
        <v>173</v>
      </c>
      <c r="C1944" s="6">
        <v>173</v>
      </c>
      <c r="D1944" s="7" t="s">
        <v>198</v>
      </c>
      <c r="E1944" s="6">
        <v>387</v>
      </c>
      <c r="F1944" s="18" t="s">
        <v>310</v>
      </c>
      <c r="G1944" s="6">
        <v>79</v>
      </c>
      <c r="H1944" s="6" t="s">
        <v>9</v>
      </c>
      <c r="I1944" s="6" t="s">
        <v>9</v>
      </c>
      <c r="J1944" s="89" t="e">
        <f>H1944-G1944</f>
        <v>#VALUE!</v>
      </c>
    </row>
    <row r="1945" spans="1:10" hidden="1" x14ac:dyDescent="0.3">
      <c r="A1945" s="6">
        <v>147959</v>
      </c>
      <c r="B1945" s="6">
        <f>VLOOKUP(A1945,'[1]6.1 all cu ID (2)'!$A:$E,2,FALSE)</f>
        <v>173</v>
      </c>
      <c r="C1945" s="6">
        <v>173</v>
      </c>
      <c r="D1945" s="7" t="s">
        <v>198</v>
      </c>
      <c r="E1945" s="6">
        <v>388</v>
      </c>
      <c r="F1945" s="19" t="s">
        <v>311</v>
      </c>
      <c r="G1945" s="6">
        <v>12</v>
      </c>
      <c r="H1945" s="6" t="s">
        <v>9</v>
      </c>
      <c r="I1945" s="6" t="s">
        <v>9</v>
      </c>
      <c r="J1945" s="89" t="e">
        <f>H1945-G1945</f>
        <v>#VALUE!</v>
      </c>
    </row>
    <row r="1946" spans="1:10" hidden="1" x14ac:dyDescent="0.3">
      <c r="A1946" s="6">
        <v>147959</v>
      </c>
      <c r="B1946" s="6">
        <f>VLOOKUP(A1946,'[1]6.1 all cu ID (2)'!$A:$E,2,FALSE)</f>
        <v>173</v>
      </c>
      <c r="C1946" s="6">
        <v>173</v>
      </c>
      <c r="D1946" s="7" t="s">
        <v>198</v>
      </c>
      <c r="E1946" s="6">
        <v>389</v>
      </c>
      <c r="F1946" s="20" t="s">
        <v>312</v>
      </c>
      <c r="G1946" s="6">
        <v>3</v>
      </c>
      <c r="H1946" s="6" t="s">
        <v>9</v>
      </c>
      <c r="I1946" s="6" t="s">
        <v>9</v>
      </c>
      <c r="J1946" s="89" t="e">
        <f>H1946-G1946</f>
        <v>#VALUE!</v>
      </c>
    </row>
    <row r="1947" spans="1:10" hidden="1" x14ac:dyDescent="0.3">
      <c r="A1947" s="6">
        <v>147959</v>
      </c>
      <c r="B1947" s="6">
        <f>VLOOKUP(A1947,'[1]6.1 all cu ID (2)'!$A:$E,2,FALSE)</f>
        <v>173</v>
      </c>
      <c r="C1947" s="6">
        <v>173</v>
      </c>
      <c r="D1947" s="7" t="s">
        <v>198</v>
      </c>
      <c r="E1947" s="6">
        <v>391</v>
      </c>
      <c r="F1947" s="20" t="s">
        <v>314</v>
      </c>
      <c r="G1947" s="6">
        <v>41</v>
      </c>
      <c r="H1947" s="6" t="s">
        <v>9</v>
      </c>
      <c r="I1947" s="6" t="s">
        <v>9</v>
      </c>
      <c r="J1947" s="89" t="e">
        <f>H1947-G1947</f>
        <v>#VALUE!</v>
      </c>
    </row>
    <row r="1948" spans="1:10" hidden="1" x14ac:dyDescent="0.3">
      <c r="A1948" s="6">
        <v>147959</v>
      </c>
      <c r="B1948" s="6">
        <f>VLOOKUP(A1948,'[1]6.1 all cu ID (2)'!$A:$E,2,FALSE)</f>
        <v>173</v>
      </c>
      <c r="C1948" s="6">
        <v>173</v>
      </c>
      <c r="D1948" s="7" t="s">
        <v>198</v>
      </c>
      <c r="E1948" s="6">
        <v>392</v>
      </c>
      <c r="F1948" s="12" t="s">
        <v>315</v>
      </c>
      <c r="G1948" s="6">
        <v>6</v>
      </c>
      <c r="H1948" s="6" t="s">
        <v>9</v>
      </c>
      <c r="I1948" s="6" t="s">
        <v>9</v>
      </c>
      <c r="J1948" s="89" t="e">
        <f>H1948-G1948</f>
        <v>#VALUE!</v>
      </c>
    </row>
    <row r="1949" spans="1:10" hidden="1" x14ac:dyDescent="0.3">
      <c r="A1949" s="6">
        <v>147959</v>
      </c>
      <c r="B1949" s="6">
        <f>VLOOKUP(A1949,'[1]6.1 all cu ID (2)'!$A:$E,2,FALSE)</f>
        <v>173</v>
      </c>
      <c r="C1949" s="6">
        <v>173</v>
      </c>
      <c r="D1949" s="7" t="s">
        <v>198</v>
      </c>
      <c r="E1949" s="6">
        <v>394</v>
      </c>
      <c r="F1949" s="22" t="s">
        <v>317</v>
      </c>
      <c r="G1949" s="6">
        <v>15</v>
      </c>
      <c r="H1949" s="6" t="s">
        <v>9</v>
      </c>
      <c r="I1949" s="6" t="s">
        <v>9</v>
      </c>
      <c r="J1949" s="89" t="e">
        <f>H1949-G1949</f>
        <v>#VALUE!</v>
      </c>
    </row>
    <row r="1950" spans="1:10" hidden="1" x14ac:dyDescent="0.3">
      <c r="A1950" s="6">
        <v>147959</v>
      </c>
      <c r="B1950" s="6">
        <f>VLOOKUP(A1950,'[1]6.1 all cu ID (2)'!$A:$E,2,FALSE)</f>
        <v>173</v>
      </c>
      <c r="C1950" s="6">
        <v>173</v>
      </c>
      <c r="D1950" s="7" t="s">
        <v>198</v>
      </c>
      <c r="E1950" s="6">
        <v>395</v>
      </c>
      <c r="F1950" s="12" t="s">
        <v>318</v>
      </c>
      <c r="G1950" s="6">
        <v>79</v>
      </c>
      <c r="H1950" s="6" t="s">
        <v>9</v>
      </c>
      <c r="I1950" s="6" t="s">
        <v>9</v>
      </c>
      <c r="J1950" s="89" t="e">
        <f>H1950-G1950</f>
        <v>#VALUE!</v>
      </c>
    </row>
    <row r="1951" spans="1:10" hidden="1" x14ac:dyDescent="0.3">
      <c r="A1951" s="6">
        <v>147959</v>
      </c>
      <c r="B1951" s="6">
        <f>VLOOKUP(A1951,'[1]6.1 all cu ID (2)'!$A:$E,2,FALSE)</f>
        <v>173</v>
      </c>
      <c r="C1951" s="6">
        <v>173</v>
      </c>
      <c r="D1951" s="7" t="s">
        <v>198</v>
      </c>
      <c r="E1951" s="6">
        <v>396</v>
      </c>
      <c r="F1951" s="12" t="s">
        <v>319</v>
      </c>
      <c r="G1951" s="6">
        <v>1</v>
      </c>
      <c r="H1951" s="6" t="s">
        <v>9</v>
      </c>
      <c r="I1951" s="6" t="s">
        <v>9</v>
      </c>
      <c r="J1951" s="89" t="e">
        <f>H1951-G1951</f>
        <v>#VALUE!</v>
      </c>
    </row>
    <row r="1952" spans="1:10" hidden="1" x14ac:dyDescent="0.3">
      <c r="A1952" s="6">
        <v>147959</v>
      </c>
      <c r="B1952" s="6">
        <f>VLOOKUP(A1952,'[1]6.1 all cu ID (2)'!$A:$E,2,FALSE)</f>
        <v>173</v>
      </c>
      <c r="C1952" s="6">
        <v>173</v>
      </c>
      <c r="D1952" s="7" t="s">
        <v>198</v>
      </c>
      <c r="E1952" s="6">
        <v>453</v>
      </c>
      <c r="F1952" s="12" t="s">
        <v>320</v>
      </c>
      <c r="G1952" s="6">
        <v>79</v>
      </c>
      <c r="H1952" s="6" t="s">
        <v>9</v>
      </c>
      <c r="I1952" s="6" t="s">
        <v>9</v>
      </c>
      <c r="J1952" s="89" t="e">
        <f>H1952-G1952</f>
        <v>#VALUE!</v>
      </c>
    </row>
    <row r="1953" spans="1:10" hidden="1" x14ac:dyDescent="0.3">
      <c r="A1953" s="6">
        <v>148840</v>
      </c>
      <c r="B1953" s="6">
        <f>VLOOKUP(A1953,'[1]6.1 all cu ID (2)'!$A:$E,2,FALSE)</f>
        <v>173</v>
      </c>
      <c r="C1953" s="6">
        <v>173</v>
      </c>
      <c r="D1953" s="7" t="s">
        <v>242</v>
      </c>
      <c r="E1953" s="6">
        <v>384</v>
      </c>
      <c r="F1953" s="12" t="s">
        <v>307</v>
      </c>
      <c r="G1953" s="6">
        <v>23</v>
      </c>
      <c r="H1953" s="6" t="s">
        <v>9</v>
      </c>
      <c r="I1953" s="6" t="s">
        <v>9</v>
      </c>
      <c r="J1953" s="89" t="e">
        <f>H1953-G1953</f>
        <v>#VALUE!</v>
      </c>
    </row>
    <row r="1954" spans="1:10" x14ac:dyDescent="0.3">
      <c r="A1954" s="6">
        <v>143853</v>
      </c>
      <c r="B1954" s="6">
        <f>VLOOKUP(A1954,'[1]6.1 all cu ID (2)'!$A:$E,2,FALSE)</f>
        <v>168</v>
      </c>
      <c r="C1954" s="6">
        <v>168</v>
      </c>
      <c r="D1954" s="7" t="s">
        <v>54</v>
      </c>
      <c r="E1954" s="6">
        <v>382</v>
      </c>
      <c r="F1954" s="12" t="s">
        <v>301</v>
      </c>
      <c r="G1954" s="6">
        <v>6</v>
      </c>
      <c r="H1954" s="6">
        <v>6</v>
      </c>
      <c r="I1954" s="6">
        <v>6</v>
      </c>
      <c r="J1954" s="89">
        <f>H1954-G1954</f>
        <v>0</v>
      </c>
    </row>
    <row r="1955" spans="1:10" hidden="1" x14ac:dyDescent="0.3">
      <c r="A1955" s="6">
        <v>147960</v>
      </c>
      <c r="B1955" s="6">
        <f>VLOOKUP(A1955,'[1]6.1 all cu ID (2)'!$A:$E,2,FALSE)</f>
        <v>173</v>
      </c>
      <c r="C1955" s="6">
        <v>173</v>
      </c>
      <c r="D1955" s="7" t="s">
        <v>199</v>
      </c>
      <c r="E1955" s="6">
        <v>386</v>
      </c>
      <c r="F1955" s="12" t="s">
        <v>309</v>
      </c>
      <c r="G1955" s="6">
        <v>60</v>
      </c>
      <c r="H1955" s="6">
        <v>157</v>
      </c>
      <c r="I1955" s="6">
        <v>157</v>
      </c>
      <c r="J1955" s="89">
        <f>H1955-G1955</f>
        <v>97</v>
      </c>
    </row>
    <row r="1956" spans="1:10" hidden="1" x14ac:dyDescent="0.3">
      <c r="A1956" s="6">
        <v>147960</v>
      </c>
      <c r="B1956" s="6">
        <f>VLOOKUP(A1956,'[1]6.1 all cu ID (2)'!$A:$E,2,FALSE)</f>
        <v>173</v>
      </c>
      <c r="C1956" s="6">
        <v>173</v>
      </c>
      <c r="D1956" s="7" t="s">
        <v>199</v>
      </c>
      <c r="E1956" s="6">
        <v>387</v>
      </c>
      <c r="F1956" s="18" t="s">
        <v>310</v>
      </c>
      <c r="G1956" s="6">
        <v>60</v>
      </c>
      <c r="H1956" s="6">
        <v>72</v>
      </c>
      <c r="I1956" s="6">
        <v>72</v>
      </c>
      <c r="J1956" s="89">
        <f>H1956-G1956</f>
        <v>12</v>
      </c>
    </row>
    <row r="1957" spans="1:10" hidden="1" x14ac:dyDescent="0.3">
      <c r="A1957" s="6">
        <v>147960</v>
      </c>
      <c r="B1957" s="6">
        <f>VLOOKUP(A1957,'[1]6.1 all cu ID (2)'!$A:$E,2,FALSE)</f>
        <v>173</v>
      </c>
      <c r="C1957" s="6">
        <v>173</v>
      </c>
      <c r="D1957" s="7" t="s">
        <v>199</v>
      </c>
      <c r="E1957" s="6">
        <v>388</v>
      </c>
      <c r="F1957" s="19" t="s">
        <v>311</v>
      </c>
      <c r="G1957" s="6">
        <v>8</v>
      </c>
      <c r="H1957" s="6">
        <v>42</v>
      </c>
      <c r="I1957" s="6">
        <v>42</v>
      </c>
      <c r="J1957" s="89">
        <f>H1957-G1957</f>
        <v>34</v>
      </c>
    </row>
    <row r="1958" spans="1:10" hidden="1" x14ac:dyDescent="0.3">
      <c r="A1958" s="6">
        <v>147960</v>
      </c>
      <c r="B1958" s="6">
        <f>VLOOKUP(A1958,'[1]6.1 all cu ID (2)'!$A:$E,2,FALSE)</f>
        <v>173</v>
      </c>
      <c r="C1958" s="6">
        <v>173</v>
      </c>
      <c r="D1958" s="7" t="s">
        <v>199</v>
      </c>
      <c r="E1958" s="6">
        <v>391</v>
      </c>
      <c r="F1958" s="20" t="s">
        <v>314</v>
      </c>
      <c r="G1958" s="6">
        <v>52</v>
      </c>
      <c r="H1958" s="6">
        <v>62</v>
      </c>
      <c r="I1958" s="6">
        <v>62</v>
      </c>
      <c r="J1958" s="89">
        <f>H1958-G1958</f>
        <v>10</v>
      </c>
    </row>
    <row r="1959" spans="1:10" hidden="1" x14ac:dyDescent="0.3">
      <c r="A1959" s="6">
        <v>147960</v>
      </c>
      <c r="B1959" s="6">
        <f>VLOOKUP(A1959,'[1]6.1 all cu ID (2)'!$A:$E,2,FALSE)</f>
        <v>173</v>
      </c>
      <c r="C1959" s="6">
        <v>173</v>
      </c>
      <c r="D1959" s="7" t="s">
        <v>199</v>
      </c>
      <c r="E1959" s="6">
        <v>392</v>
      </c>
      <c r="F1959" s="12" t="s">
        <v>315</v>
      </c>
      <c r="G1959" s="6">
        <v>6</v>
      </c>
      <c r="H1959" s="6">
        <v>7</v>
      </c>
      <c r="I1959" s="6">
        <v>7</v>
      </c>
      <c r="J1959" s="89">
        <f>H1959-G1959</f>
        <v>1</v>
      </c>
    </row>
    <row r="1960" spans="1:10" hidden="1" x14ac:dyDescent="0.3">
      <c r="A1960" s="6">
        <v>147960</v>
      </c>
      <c r="B1960" s="6">
        <f>VLOOKUP(A1960,'[1]6.1 all cu ID (2)'!$A:$E,2,FALSE)</f>
        <v>173</v>
      </c>
      <c r="C1960" s="6">
        <v>173</v>
      </c>
      <c r="D1960" s="7" t="s">
        <v>199</v>
      </c>
      <c r="E1960" s="6">
        <v>394</v>
      </c>
      <c r="F1960" s="22" t="s">
        <v>317</v>
      </c>
      <c r="G1960" s="6">
        <v>13</v>
      </c>
      <c r="H1960" s="6">
        <v>13</v>
      </c>
      <c r="I1960" s="6">
        <v>13</v>
      </c>
      <c r="J1960" s="89">
        <f>H1960-G1960</f>
        <v>0</v>
      </c>
    </row>
    <row r="1961" spans="1:10" hidden="1" x14ac:dyDescent="0.3">
      <c r="A1961" s="6">
        <v>147960</v>
      </c>
      <c r="B1961" s="6">
        <f>VLOOKUP(A1961,'[1]6.1 all cu ID (2)'!$A:$E,2,FALSE)</f>
        <v>173</v>
      </c>
      <c r="C1961" s="6">
        <v>173</v>
      </c>
      <c r="D1961" s="7" t="s">
        <v>199</v>
      </c>
      <c r="E1961" s="6">
        <v>395</v>
      </c>
      <c r="F1961" s="12" t="s">
        <v>318</v>
      </c>
      <c r="G1961" s="6">
        <v>60</v>
      </c>
      <c r="H1961" s="6">
        <v>72</v>
      </c>
      <c r="I1961" s="6">
        <v>72</v>
      </c>
      <c r="J1961" s="89">
        <f>H1961-G1961</f>
        <v>12</v>
      </c>
    </row>
    <row r="1962" spans="1:10" hidden="1" x14ac:dyDescent="0.3">
      <c r="A1962" s="6">
        <v>147960</v>
      </c>
      <c r="B1962" s="6">
        <f>VLOOKUP(A1962,'[1]6.1 all cu ID (2)'!$A:$E,2,FALSE)</f>
        <v>173</v>
      </c>
      <c r="C1962" s="6">
        <v>173</v>
      </c>
      <c r="D1962" s="7" t="s">
        <v>199</v>
      </c>
      <c r="E1962" s="6">
        <v>396</v>
      </c>
      <c r="F1962" s="12" t="s">
        <v>319</v>
      </c>
      <c r="G1962" s="6">
        <v>1</v>
      </c>
      <c r="H1962" s="6">
        <v>1</v>
      </c>
      <c r="I1962" s="6">
        <v>1</v>
      </c>
      <c r="J1962" s="89">
        <f>H1962-G1962</f>
        <v>0</v>
      </c>
    </row>
    <row r="1963" spans="1:10" hidden="1" x14ac:dyDescent="0.3">
      <c r="A1963" s="6">
        <v>147960</v>
      </c>
      <c r="B1963" s="6">
        <f>VLOOKUP(A1963,'[1]6.1 all cu ID (2)'!$A:$E,2,FALSE)</f>
        <v>173</v>
      </c>
      <c r="C1963" s="6">
        <v>173</v>
      </c>
      <c r="D1963" s="7" t="s">
        <v>199</v>
      </c>
      <c r="E1963" s="6">
        <v>453</v>
      </c>
      <c r="F1963" s="12" t="s">
        <v>320</v>
      </c>
      <c r="G1963" s="6">
        <v>60</v>
      </c>
      <c r="H1963" s="6">
        <v>64</v>
      </c>
      <c r="I1963" s="6">
        <v>64</v>
      </c>
      <c r="J1963" s="89">
        <f>H1963-G1963</f>
        <v>4</v>
      </c>
    </row>
    <row r="1964" spans="1:10" hidden="1" x14ac:dyDescent="0.3">
      <c r="A1964" s="6">
        <v>144339</v>
      </c>
      <c r="B1964" s="6">
        <f>VLOOKUP(A1964,'[1]6.1 all cu ID (2)'!$A:$E,2,FALSE)</f>
        <v>168</v>
      </c>
      <c r="C1964" s="6">
        <v>168</v>
      </c>
      <c r="D1964" s="7" t="s">
        <v>66</v>
      </c>
      <c r="E1964" s="6">
        <v>384</v>
      </c>
      <c r="F1964" s="12" t="s">
        <v>307</v>
      </c>
      <c r="G1964" s="6">
        <v>22</v>
      </c>
      <c r="H1964" s="6" t="s">
        <v>9</v>
      </c>
      <c r="I1964" s="6" t="s">
        <v>9</v>
      </c>
      <c r="J1964" s="89" t="e">
        <f>H1964-G1964</f>
        <v>#VALUE!</v>
      </c>
    </row>
    <row r="1965" spans="1:10" x14ac:dyDescent="0.3">
      <c r="A1965" s="6">
        <v>144460</v>
      </c>
      <c r="B1965" s="6">
        <f>VLOOKUP(A1965,'[1]6.1 all cu ID (2)'!$A:$E,2,FALSE)</f>
        <v>168</v>
      </c>
      <c r="C1965" s="6">
        <v>168</v>
      </c>
      <c r="D1965" s="7" t="s">
        <v>71</v>
      </c>
      <c r="E1965" s="6">
        <v>382</v>
      </c>
      <c r="F1965" s="12" t="s">
        <v>301</v>
      </c>
      <c r="G1965" s="6">
        <v>6</v>
      </c>
      <c r="H1965" s="6">
        <v>6</v>
      </c>
      <c r="I1965" s="6">
        <v>6</v>
      </c>
      <c r="J1965" s="89">
        <f>H1965-G1965</f>
        <v>0</v>
      </c>
    </row>
    <row r="1966" spans="1:10" hidden="1" x14ac:dyDescent="0.3">
      <c r="A1966" s="6">
        <v>147962</v>
      </c>
      <c r="B1966" s="6">
        <f>VLOOKUP(A1966,'[1]6.1 all cu ID (2)'!$A:$E,2,FALSE)</f>
        <v>173</v>
      </c>
      <c r="C1966" s="6">
        <v>173</v>
      </c>
      <c r="D1966" s="7" t="s">
        <v>200</v>
      </c>
      <c r="E1966" s="6">
        <v>386</v>
      </c>
      <c r="F1966" s="12" t="s">
        <v>309</v>
      </c>
      <c r="G1966" s="6">
        <v>300</v>
      </c>
      <c r="H1966" s="6" t="s">
        <v>9</v>
      </c>
      <c r="I1966" s="6" t="s">
        <v>9</v>
      </c>
      <c r="J1966" s="89" t="e">
        <f>H1966-G1966</f>
        <v>#VALUE!</v>
      </c>
    </row>
    <row r="1967" spans="1:10" hidden="1" x14ac:dyDescent="0.3">
      <c r="A1967" s="6">
        <v>147962</v>
      </c>
      <c r="B1967" s="6">
        <f>VLOOKUP(A1967,'[1]6.1 all cu ID (2)'!$A:$E,2,FALSE)</f>
        <v>173</v>
      </c>
      <c r="C1967" s="6">
        <v>173</v>
      </c>
      <c r="D1967" s="7" t="s">
        <v>200</v>
      </c>
      <c r="E1967" s="6">
        <v>387</v>
      </c>
      <c r="F1967" s="18" t="s">
        <v>310</v>
      </c>
      <c r="G1967" s="6">
        <v>25</v>
      </c>
      <c r="H1967" s="6" t="s">
        <v>9</v>
      </c>
      <c r="I1967" s="6" t="s">
        <v>9</v>
      </c>
      <c r="J1967" s="89" t="e">
        <f>H1967-G1967</f>
        <v>#VALUE!</v>
      </c>
    </row>
    <row r="1968" spans="1:10" hidden="1" x14ac:dyDescent="0.3">
      <c r="A1968" s="6">
        <v>147962</v>
      </c>
      <c r="B1968" s="6">
        <f>VLOOKUP(A1968,'[1]6.1 all cu ID (2)'!$A:$E,2,FALSE)</f>
        <v>173</v>
      </c>
      <c r="C1968" s="6">
        <v>173</v>
      </c>
      <c r="D1968" s="7" t="s">
        <v>200</v>
      </c>
      <c r="E1968" s="6">
        <v>388</v>
      </c>
      <c r="F1968" s="19" t="s">
        <v>311</v>
      </c>
      <c r="G1968" s="6">
        <v>150</v>
      </c>
      <c r="H1968" s="6" t="s">
        <v>9</v>
      </c>
      <c r="I1968" s="6" t="s">
        <v>9</v>
      </c>
      <c r="J1968" s="89" t="e">
        <f>H1968-G1968</f>
        <v>#VALUE!</v>
      </c>
    </row>
    <row r="1969" spans="1:10" hidden="1" x14ac:dyDescent="0.3">
      <c r="A1969" s="6">
        <v>147962</v>
      </c>
      <c r="B1969" s="6">
        <f>VLOOKUP(A1969,'[1]6.1 all cu ID (2)'!$A:$E,2,FALSE)</f>
        <v>173</v>
      </c>
      <c r="C1969" s="6">
        <v>173</v>
      </c>
      <c r="D1969" s="7" t="s">
        <v>200</v>
      </c>
      <c r="E1969" s="6">
        <v>389</v>
      </c>
      <c r="F1969" s="20" t="s">
        <v>312</v>
      </c>
      <c r="G1969" s="6">
        <v>200</v>
      </c>
      <c r="H1969" s="6" t="s">
        <v>9</v>
      </c>
      <c r="I1969" s="6" t="s">
        <v>9</v>
      </c>
      <c r="J1969" s="89" t="e">
        <f>H1969-G1969</f>
        <v>#VALUE!</v>
      </c>
    </row>
    <row r="1970" spans="1:10" hidden="1" x14ac:dyDescent="0.3">
      <c r="A1970" s="6">
        <v>147962</v>
      </c>
      <c r="B1970" s="6">
        <f>VLOOKUP(A1970,'[1]6.1 all cu ID (2)'!$A:$E,2,FALSE)</f>
        <v>173</v>
      </c>
      <c r="C1970" s="6">
        <v>173</v>
      </c>
      <c r="D1970" s="7" t="s">
        <v>200</v>
      </c>
      <c r="E1970" s="6">
        <v>391</v>
      </c>
      <c r="F1970" s="20" t="s">
        <v>314</v>
      </c>
      <c r="G1970" s="6">
        <v>100</v>
      </c>
      <c r="H1970" s="6" t="s">
        <v>9</v>
      </c>
      <c r="I1970" s="6" t="s">
        <v>9</v>
      </c>
      <c r="J1970" s="89" t="e">
        <f>H1970-G1970</f>
        <v>#VALUE!</v>
      </c>
    </row>
    <row r="1971" spans="1:10" hidden="1" x14ac:dyDescent="0.3">
      <c r="A1971" s="6">
        <v>147962</v>
      </c>
      <c r="B1971" s="6">
        <f>VLOOKUP(A1971,'[1]6.1 all cu ID (2)'!$A:$E,2,FALSE)</f>
        <v>173</v>
      </c>
      <c r="C1971" s="6">
        <v>173</v>
      </c>
      <c r="D1971" s="7" t="s">
        <v>200</v>
      </c>
      <c r="E1971" s="6">
        <v>392</v>
      </c>
      <c r="F1971" s="12" t="s">
        <v>315</v>
      </c>
      <c r="G1971" s="6">
        <v>6</v>
      </c>
      <c r="H1971" s="6" t="s">
        <v>9</v>
      </c>
      <c r="I1971" s="6" t="s">
        <v>9</v>
      </c>
      <c r="J1971" s="89" t="e">
        <f>H1971-G1971</f>
        <v>#VALUE!</v>
      </c>
    </row>
    <row r="1972" spans="1:10" hidden="1" x14ac:dyDescent="0.3">
      <c r="A1972" s="6">
        <v>147962</v>
      </c>
      <c r="B1972" s="6">
        <f>VLOOKUP(A1972,'[1]6.1 all cu ID (2)'!$A:$E,2,FALSE)</f>
        <v>173</v>
      </c>
      <c r="C1972" s="6">
        <v>173</v>
      </c>
      <c r="D1972" s="7" t="s">
        <v>200</v>
      </c>
      <c r="E1972" s="6">
        <v>394</v>
      </c>
      <c r="F1972" s="22" t="s">
        <v>317</v>
      </c>
      <c r="G1972" s="6">
        <v>50</v>
      </c>
      <c r="H1972" s="6" t="s">
        <v>9</v>
      </c>
      <c r="I1972" s="6" t="s">
        <v>9</v>
      </c>
      <c r="J1972" s="89" t="e">
        <f>H1972-G1972</f>
        <v>#VALUE!</v>
      </c>
    </row>
    <row r="1973" spans="1:10" hidden="1" x14ac:dyDescent="0.3">
      <c r="A1973" s="6">
        <v>147962</v>
      </c>
      <c r="B1973" s="6">
        <f>VLOOKUP(A1973,'[1]6.1 all cu ID (2)'!$A:$E,2,FALSE)</f>
        <v>173</v>
      </c>
      <c r="C1973" s="6">
        <v>173</v>
      </c>
      <c r="D1973" s="7" t="s">
        <v>200</v>
      </c>
      <c r="E1973" s="6">
        <v>395</v>
      </c>
      <c r="F1973" s="12" t="s">
        <v>318</v>
      </c>
      <c r="G1973" s="6">
        <v>25</v>
      </c>
      <c r="H1973" s="6" t="s">
        <v>9</v>
      </c>
      <c r="I1973" s="6" t="s">
        <v>9</v>
      </c>
      <c r="J1973" s="89" t="e">
        <f>H1973-G1973</f>
        <v>#VALUE!</v>
      </c>
    </row>
    <row r="1974" spans="1:10" hidden="1" x14ac:dyDescent="0.3">
      <c r="A1974" s="6">
        <v>147962</v>
      </c>
      <c r="B1974" s="6">
        <f>VLOOKUP(A1974,'[1]6.1 all cu ID (2)'!$A:$E,2,FALSE)</f>
        <v>173</v>
      </c>
      <c r="C1974" s="6">
        <v>173</v>
      </c>
      <c r="D1974" s="7" t="s">
        <v>200</v>
      </c>
      <c r="E1974" s="6">
        <v>453</v>
      </c>
      <c r="F1974" s="12" t="s">
        <v>320</v>
      </c>
      <c r="G1974" s="6">
        <v>25</v>
      </c>
      <c r="H1974" s="6" t="s">
        <v>9</v>
      </c>
      <c r="I1974" s="6" t="s">
        <v>9</v>
      </c>
      <c r="J1974" s="89" t="e">
        <f>H1974-G1974</f>
        <v>#VALUE!</v>
      </c>
    </row>
    <row r="1975" spans="1:10" hidden="1" x14ac:dyDescent="0.3">
      <c r="A1975" s="6">
        <v>146329</v>
      </c>
      <c r="B1975" s="6">
        <f>VLOOKUP(A1975,'[1]6.1 all cu ID (2)'!$A:$E,2,FALSE)</f>
        <v>168</v>
      </c>
      <c r="C1975" s="6">
        <v>168</v>
      </c>
      <c r="D1975" s="7" t="s">
        <v>117</v>
      </c>
      <c r="E1975" s="6">
        <v>384</v>
      </c>
      <c r="F1975" s="12" t="s">
        <v>307</v>
      </c>
      <c r="G1975" s="6">
        <v>21</v>
      </c>
      <c r="H1975" s="6">
        <v>22</v>
      </c>
      <c r="I1975" s="6">
        <v>22</v>
      </c>
      <c r="J1975" s="89">
        <f>H1975-G1975</f>
        <v>1</v>
      </c>
    </row>
    <row r="1976" spans="1:10" x14ac:dyDescent="0.3">
      <c r="A1976" s="6">
        <v>145208</v>
      </c>
      <c r="B1976" s="6">
        <f>VLOOKUP(A1976,'[1]6.1 all cu ID (2)'!$A:$E,2,FALSE)</f>
        <v>168</v>
      </c>
      <c r="C1976" s="6">
        <v>168</v>
      </c>
      <c r="D1976" s="7" t="s">
        <v>88</v>
      </c>
      <c r="E1976" s="6">
        <v>382</v>
      </c>
      <c r="F1976" s="12" t="s">
        <v>301</v>
      </c>
      <c r="G1976" s="6">
        <v>6</v>
      </c>
      <c r="H1976" s="6">
        <v>6</v>
      </c>
      <c r="I1976" s="6">
        <v>6</v>
      </c>
      <c r="J1976" s="89">
        <f>H1976-G1976</f>
        <v>0</v>
      </c>
    </row>
    <row r="1977" spans="1:10" hidden="1" x14ac:dyDescent="0.3">
      <c r="A1977" s="6">
        <v>147970</v>
      </c>
      <c r="B1977" s="6">
        <f>VLOOKUP(A1977,'[1]6.1 all cu ID (2)'!$A:$E,2,FALSE)</f>
        <v>173</v>
      </c>
      <c r="C1977" s="6">
        <v>173</v>
      </c>
      <c r="D1977" s="7" t="s">
        <v>201</v>
      </c>
      <c r="E1977" s="6">
        <v>386</v>
      </c>
      <c r="F1977" s="12" t="s">
        <v>309</v>
      </c>
      <c r="G1977" s="6">
        <v>100</v>
      </c>
      <c r="H1977" s="6" t="s">
        <v>9</v>
      </c>
      <c r="I1977" s="6" t="s">
        <v>9</v>
      </c>
      <c r="J1977" s="89" t="e">
        <f>H1977-G1977</f>
        <v>#VALUE!</v>
      </c>
    </row>
    <row r="1978" spans="1:10" hidden="1" x14ac:dyDescent="0.3">
      <c r="A1978" s="6">
        <v>147970</v>
      </c>
      <c r="B1978" s="6">
        <f>VLOOKUP(A1978,'[1]6.1 all cu ID (2)'!$A:$E,2,FALSE)</f>
        <v>173</v>
      </c>
      <c r="C1978" s="6">
        <v>173</v>
      </c>
      <c r="D1978" s="7" t="s">
        <v>201</v>
      </c>
      <c r="E1978" s="6">
        <v>387</v>
      </c>
      <c r="F1978" s="18" t="s">
        <v>310</v>
      </c>
      <c r="G1978" s="6">
        <v>107</v>
      </c>
      <c r="H1978" s="6" t="s">
        <v>9</v>
      </c>
      <c r="I1978" s="6" t="s">
        <v>9</v>
      </c>
      <c r="J1978" s="89" t="e">
        <f>H1978-G1978</f>
        <v>#VALUE!</v>
      </c>
    </row>
    <row r="1979" spans="1:10" hidden="1" x14ac:dyDescent="0.3">
      <c r="A1979" s="6">
        <v>147970</v>
      </c>
      <c r="B1979" s="6">
        <f>VLOOKUP(A1979,'[1]6.1 all cu ID (2)'!$A:$E,2,FALSE)</f>
        <v>173</v>
      </c>
      <c r="C1979" s="6">
        <v>173</v>
      </c>
      <c r="D1979" s="7" t="s">
        <v>201</v>
      </c>
      <c r="E1979" s="6">
        <v>388</v>
      </c>
      <c r="F1979" s="19" t="s">
        <v>311</v>
      </c>
      <c r="G1979" s="6">
        <v>25</v>
      </c>
      <c r="H1979" s="6" t="s">
        <v>9</v>
      </c>
      <c r="I1979" s="6" t="s">
        <v>9</v>
      </c>
      <c r="J1979" s="89" t="e">
        <f>H1979-G1979</f>
        <v>#VALUE!</v>
      </c>
    </row>
    <row r="1980" spans="1:10" hidden="1" x14ac:dyDescent="0.3">
      <c r="A1980" s="6">
        <v>147970</v>
      </c>
      <c r="B1980" s="6">
        <f>VLOOKUP(A1980,'[1]6.1 all cu ID (2)'!$A:$E,2,FALSE)</f>
        <v>173</v>
      </c>
      <c r="C1980" s="6">
        <v>173</v>
      </c>
      <c r="D1980" s="7" t="s">
        <v>201</v>
      </c>
      <c r="E1980" s="6">
        <v>389</v>
      </c>
      <c r="F1980" s="20" t="s">
        <v>312</v>
      </c>
      <c r="G1980" s="6">
        <v>25</v>
      </c>
      <c r="H1980" s="6" t="s">
        <v>9</v>
      </c>
      <c r="I1980" s="6" t="s">
        <v>9</v>
      </c>
      <c r="J1980" s="89" t="e">
        <f>H1980-G1980</f>
        <v>#VALUE!</v>
      </c>
    </row>
    <row r="1981" spans="1:10" hidden="1" x14ac:dyDescent="0.3">
      <c r="A1981" s="6">
        <v>147970</v>
      </c>
      <c r="B1981" s="6">
        <f>VLOOKUP(A1981,'[1]6.1 all cu ID (2)'!$A:$E,2,FALSE)</f>
        <v>173</v>
      </c>
      <c r="C1981" s="6">
        <v>173</v>
      </c>
      <c r="D1981" s="7" t="s">
        <v>201</v>
      </c>
      <c r="E1981" s="6">
        <v>390</v>
      </c>
      <c r="F1981" s="19" t="s">
        <v>313</v>
      </c>
      <c r="G1981" s="6">
        <v>25</v>
      </c>
      <c r="H1981" s="6" t="s">
        <v>9</v>
      </c>
      <c r="I1981" s="6" t="s">
        <v>9</v>
      </c>
      <c r="J1981" s="89" t="e">
        <f>H1981-G1981</f>
        <v>#VALUE!</v>
      </c>
    </row>
    <row r="1982" spans="1:10" hidden="1" x14ac:dyDescent="0.3">
      <c r="A1982" s="6">
        <v>147970</v>
      </c>
      <c r="B1982" s="6">
        <f>VLOOKUP(A1982,'[1]6.1 all cu ID (2)'!$A:$E,2,FALSE)</f>
        <v>173</v>
      </c>
      <c r="C1982" s="6">
        <v>173</v>
      </c>
      <c r="D1982" s="7" t="s">
        <v>201</v>
      </c>
      <c r="E1982" s="6">
        <v>391</v>
      </c>
      <c r="F1982" s="20" t="s">
        <v>314</v>
      </c>
      <c r="G1982" s="6">
        <v>25</v>
      </c>
      <c r="H1982" s="6" t="s">
        <v>9</v>
      </c>
      <c r="I1982" s="6" t="s">
        <v>9</v>
      </c>
      <c r="J1982" s="89" t="e">
        <f>H1982-G1982</f>
        <v>#VALUE!</v>
      </c>
    </row>
    <row r="1983" spans="1:10" hidden="1" x14ac:dyDescent="0.3">
      <c r="A1983" s="6">
        <v>147970</v>
      </c>
      <c r="B1983" s="6">
        <f>VLOOKUP(A1983,'[1]6.1 all cu ID (2)'!$A:$E,2,FALSE)</f>
        <v>173</v>
      </c>
      <c r="C1983" s="6">
        <v>173</v>
      </c>
      <c r="D1983" s="7" t="s">
        <v>201</v>
      </c>
      <c r="E1983" s="6">
        <v>392</v>
      </c>
      <c r="F1983" s="12" t="s">
        <v>315</v>
      </c>
      <c r="G1983" s="6">
        <v>2</v>
      </c>
      <c r="H1983" s="6" t="s">
        <v>9</v>
      </c>
      <c r="I1983" s="6" t="s">
        <v>9</v>
      </c>
      <c r="J1983" s="89" t="e">
        <f>H1983-G1983</f>
        <v>#VALUE!</v>
      </c>
    </row>
    <row r="1984" spans="1:10" hidden="1" x14ac:dyDescent="0.3">
      <c r="A1984" s="6">
        <v>147970</v>
      </c>
      <c r="B1984" s="6">
        <f>VLOOKUP(A1984,'[1]6.1 all cu ID (2)'!$A:$E,2,FALSE)</f>
        <v>173</v>
      </c>
      <c r="C1984" s="6">
        <v>173</v>
      </c>
      <c r="D1984" s="7" t="s">
        <v>201</v>
      </c>
      <c r="E1984" s="6">
        <v>395</v>
      </c>
      <c r="F1984" s="12" t="s">
        <v>318</v>
      </c>
      <c r="G1984" s="6">
        <v>97</v>
      </c>
      <c r="H1984" s="6" t="s">
        <v>9</v>
      </c>
      <c r="I1984" s="6" t="s">
        <v>9</v>
      </c>
      <c r="J1984" s="89" t="e">
        <f>H1984-G1984</f>
        <v>#VALUE!</v>
      </c>
    </row>
    <row r="1985" spans="1:10" x14ac:dyDescent="0.3">
      <c r="A1985" s="6">
        <v>145899</v>
      </c>
      <c r="B1985" s="6">
        <f>VLOOKUP(A1985,'[1]6.1 all cu ID (2)'!$A:$E,2,FALSE)</f>
        <v>168</v>
      </c>
      <c r="C1985" s="6">
        <v>168</v>
      </c>
      <c r="D1985" s="7" t="s">
        <v>100</v>
      </c>
      <c r="E1985" s="6">
        <v>382</v>
      </c>
      <c r="F1985" s="12" t="s">
        <v>301</v>
      </c>
      <c r="G1985" s="6">
        <v>6</v>
      </c>
      <c r="H1985" s="6">
        <v>6</v>
      </c>
      <c r="I1985" s="6">
        <v>6</v>
      </c>
      <c r="J1985" s="89">
        <f>H1985-G1985</f>
        <v>0</v>
      </c>
    </row>
    <row r="1986" spans="1:10" hidden="1" x14ac:dyDescent="0.3">
      <c r="A1986" s="6">
        <v>147972</v>
      </c>
      <c r="B1986" s="6">
        <f>VLOOKUP(A1986,'[1]6.1 all cu ID (2)'!$A:$E,2,FALSE)</f>
        <v>173</v>
      </c>
      <c r="C1986" s="6">
        <v>173</v>
      </c>
      <c r="D1986" s="7" t="s">
        <v>300</v>
      </c>
      <c r="E1986" s="6">
        <v>386</v>
      </c>
      <c r="F1986" s="12" t="s">
        <v>309</v>
      </c>
      <c r="G1986" s="6">
        <v>250</v>
      </c>
      <c r="H1986" s="7">
        <v>263</v>
      </c>
      <c r="I1986" s="7">
        <v>263</v>
      </c>
      <c r="J1986" s="89">
        <f>H1986-G1986</f>
        <v>13</v>
      </c>
    </row>
    <row r="1987" spans="1:10" hidden="1" x14ac:dyDescent="0.3">
      <c r="A1987" s="6">
        <v>147972</v>
      </c>
      <c r="B1987" s="6">
        <f>VLOOKUP(A1987,'[1]6.1 all cu ID (2)'!$A:$E,2,FALSE)</f>
        <v>173</v>
      </c>
      <c r="C1987" s="6">
        <v>173</v>
      </c>
      <c r="D1987" s="7" t="s">
        <v>300</v>
      </c>
      <c r="E1987" s="6">
        <v>387</v>
      </c>
      <c r="F1987" s="18" t="s">
        <v>310</v>
      </c>
      <c r="G1987" s="6">
        <v>250</v>
      </c>
      <c r="H1987" s="7">
        <v>257</v>
      </c>
      <c r="I1987" s="7">
        <v>257</v>
      </c>
      <c r="J1987" s="89">
        <f>H1987-G1987</f>
        <v>7</v>
      </c>
    </row>
    <row r="1988" spans="1:10" hidden="1" x14ac:dyDescent="0.3">
      <c r="A1988" s="6">
        <v>147972</v>
      </c>
      <c r="B1988" s="6">
        <f>VLOOKUP(A1988,'[1]6.1 all cu ID (2)'!$A:$E,2,FALSE)</f>
        <v>173</v>
      </c>
      <c r="C1988" s="6">
        <v>173</v>
      </c>
      <c r="D1988" s="7" t="s">
        <v>300</v>
      </c>
      <c r="E1988" s="6">
        <v>388</v>
      </c>
      <c r="F1988" s="19" t="s">
        <v>311</v>
      </c>
      <c r="G1988" s="6">
        <v>100</v>
      </c>
      <c r="H1988" s="7">
        <v>137</v>
      </c>
      <c r="I1988" s="7">
        <v>137</v>
      </c>
      <c r="J1988" s="89">
        <f>H1988-G1988</f>
        <v>37</v>
      </c>
    </row>
    <row r="1989" spans="1:10" hidden="1" x14ac:dyDescent="0.3">
      <c r="A1989" s="6">
        <v>147972</v>
      </c>
      <c r="B1989" s="6">
        <f>VLOOKUP(A1989,'[1]6.1 all cu ID (2)'!$A:$E,2,FALSE)</f>
        <v>173</v>
      </c>
      <c r="C1989" s="6">
        <v>173</v>
      </c>
      <c r="D1989" s="7" t="s">
        <v>300</v>
      </c>
      <c r="E1989" s="6">
        <v>389</v>
      </c>
      <c r="F1989" s="20" t="s">
        <v>312</v>
      </c>
      <c r="G1989" s="6">
        <v>100</v>
      </c>
      <c r="H1989" s="7">
        <v>101</v>
      </c>
      <c r="I1989" s="7">
        <v>101</v>
      </c>
      <c r="J1989" s="89">
        <f>H1989-G1989</f>
        <v>1</v>
      </c>
    </row>
    <row r="1990" spans="1:10" hidden="1" x14ac:dyDescent="0.3">
      <c r="A1990" s="6">
        <v>147972</v>
      </c>
      <c r="B1990" s="6">
        <f>VLOOKUP(A1990,'[1]6.1 all cu ID (2)'!$A:$E,2,FALSE)</f>
        <v>173</v>
      </c>
      <c r="C1990" s="6">
        <v>173</v>
      </c>
      <c r="D1990" s="7" t="s">
        <v>300</v>
      </c>
      <c r="E1990" s="6">
        <v>390</v>
      </c>
      <c r="F1990" s="19" t="s">
        <v>313</v>
      </c>
      <c r="G1990" s="6">
        <v>10</v>
      </c>
      <c r="H1990" s="7">
        <v>11</v>
      </c>
      <c r="I1990" s="7">
        <v>11</v>
      </c>
      <c r="J1990" s="89">
        <f>H1990-G1990</f>
        <v>1</v>
      </c>
    </row>
    <row r="1991" spans="1:10" hidden="1" x14ac:dyDescent="0.3">
      <c r="A1991" s="6">
        <v>147972</v>
      </c>
      <c r="B1991" s="6">
        <f>VLOOKUP(A1991,'[1]6.1 all cu ID (2)'!$A:$E,2,FALSE)</f>
        <v>173</v>
      </c>
      <c r="C1991" s="6">
        <v>173</v>
      </c>
      <c r="D1991" s="7" t="s">
        <v>300</v>
      </c>
      <c r="E1991" s="6">
        <v>392</v>
      </c>
      <c r="F1991" s="12" t="s">
        <v>315</v>
      </c>
      <c r="G1991" s="6">
        <v>2</v>
      </c>
      <c r="H1991" s="7">
        <v>2</v>
      </c>
      <c r="I1991" s="7">
        <v>2</v>
      </c>
      <c r="J1991" s="89">
        <f>H1991-G1991</f>
        <v>0</v>
      </c>
    </row>
    <row r="1992" spans="1:10" hidden="1" x14ac:dyDescent="0.3">
      <c r="A1992" s="6">
        <v>147972</v>
      </c>
      <c r="B1992" s="6">
        <f>VLOOKUP(A1992,'[1]6.1 all cu ID (2)'!$A:$E,2,FALSE)</f>
        <v>173</v>
      </c>
      <c r="C1992" s="6">
        <v>173</v>
      </c>
      <c r="D1992" s="7" t="s">
        <v>300</v>
      </c>
      <c r="E1992" s="6">
        <v>395</v>
      </c>
      <c r="F1992" s="12" t="s">
        <v>318</v>
      </c>
      <c r="G1992" s="6">
        <v>250</v>
      </c>
      <c r="H1992" s="7">
        <v>250</v>
      </c>
      <c r="I1992" s="7">
        <v>250</v>
      </c>
      <c r="J1992" s="89">
        <f>H1992-G1992</f>
        <v>0</v>
      </c>
    </row>
    <row r="1993" spans="1:10" hidden="1" x14ac:dyDescent="0.3">
      <c r="A1993" s="6">
        <v>147972</v>
      </c>
      <c r="B1993" s="6">
        <f>VLOOKUP(A1993,'[1]6.1 all cu ID (2)'!$A:$E,2,FALSE)</f>
        <v>173</v>
      </c>
      <c r="C1993" s="6">
        <v>173</v>
      </c>
      <c r="D1993" s="7" t="s">
        <v>300</v>
      </c>
      <c r="E1993" s="6">
        <v>453</v>
      </c>
      <c r="F1993" s="12" t="s">
        <v>320</v>
      </c>
      <c r="G1993" s="6">
        <v>48</v>
      </c>
      <c r="H1993" s="7">
        <v>50</v>
      </c>
      <c r="I1993" s="7">
        <v>50</v>
      </c>
      <c r="J1993" s="89">
        <f>H1993-G1993</f>
        <v>2</v>
      </c>
    </row>
    <row r="1994" spans="1:10" hidden="1" x14ac:dyDescent="0.3">
      <c r="A1994" s="6">
        <v>147630</v>
      </c>
      <c r="B1994" s="6">
        <f>VLOOKUP(A1994,'[1]6.1 all cu ID (2)'!$A:$E,2,FALSE)</f>
        <v>173</v>
      </c>
      <c r="C1994" s="6">
        <v>173</v>
      </c>
      <c r="D1994" s="7" t="s">
        <v>181</v>
      </c>
      <c r="E1994" s="6">
        <v>384</v>
      </c>
      <c r="F1994" s="12" t="s">
        <v>307</v>
      </c>
      <c r="G1994" s="6">
        <v>21</v>
      </c>
      <c r="H1994" s="6">
        <v>14</v>
      </c>
      <c r="I1994" s="6">
        <v>14</v>
      </c>
      <c r="J1994" s="89">
        <f>H1994-G1994</f>
        <v>-7</v>
      </c>
    </row>
    <row r="1995" spans="1:10" hidden="1" x14ac:dyDescent="0.3">
      <c r="A1995" s="6">
        <v>148205</v>
      </c>
      <c r="B1995" s="6" t="e">
        <f>VLOOKUP(A1995,'[1]6.1 all cu ID (2)'!$A:$E,2,FALSE)</f>
        <v>#N/A</v>
      </c>
      <c r="C1995" s="29">
        <v>173</v>
      </c>
      <c r="D1995" s="7" t="s">
        <v>430</v>
      </c>
      <c r="E1995" s="6">
        <v>384</v>
      </c>
      <c r="F1995" s="12" t="s">
        <v>307</v>
      </c>
      <c r="G1995" s="6">
        <v>21</v>
      </c>
      <c r="H1995" s="6">
        <v>16</v>
      </c>
      <c r="I1995" s="6">
        <v>16</v>
      </c>
      <c r="J1995" s="89">
        <f>H1995-G1995</f>
        <v>-5</v>
      </c>
    </row>
    <row r="1996" spans="1:10" x14ac:dyDescent="0.3">
      <c r="A1996" s="6">
        <v>147458</v>
      </c>
      <c r="B1996" s="6">
        <f>VLOOKUP(A1996,'[1]6.1 all cu ID (2)'!$A:$E,2,FALSE)</f>
        <v>173</v>
      </c>
      <c r="C1996" s="6">
        <v>173</v>
      </c>
      <c r="D1996" s="7" t="s">
        <v>288</v>
      </c>
      <c r="E1996" s="6">
        <v>382</v>
      </c>
      <c r="F1996" s="12" t="s">
        <v>301</v>
      </c>
      <c r="G1996" s="6">
        <v>6</v>
      </c>
      <c r="H1996" s="6">
        <v>6</v>
      </c>
      <c r="I1996" s="6">
        <v>6</v>
      </c>
      <c r="J1996" s="89">
        <f>H1996-G1996</f>
        <v>0</v>
      </c>
    </row>
    <row r="1997" spans="1:10" hidden="1" x14ac:dyDescent="0.3">
      <c r="A1997" s="6">
        <v>147981</v>
      </c>
      <c r="B1997" s="6">
        <f>VLOOKUP(A1997,'[1]6.1 all cu ID (2)'!$A:$E,2,FALSE)</f>
        <v>173</v>
      </c>
      <c r="C1997" s="6">
        <v>173</v>
      </c>
      <c r="D1997" s="7" t="s">
        <v>204</v>
      </c>
      <c r="E1997" s="6">
        <v>386</v>
      </c>
      <c r="F1997" s="12" t="s">
        <v>309</v>
      </c>
      <c r="G1997" s="6">
        <v>28</v>
      </c>
      <c r="H1997" s="6" t="s">
        <v>9</v>
      </c>
      <c r="I1997" s="6" t="s">
        <v>9</v>
      </c>
      <c r="J1997" s="89" t="e">
        <f>H1997-G1997</f>
        <v>#VALUE!</v>
      </c>
    </row>
    <row r="1998" spans="1:10" hidden="1" x14ac:dyDescent="0.3">
      <c r="A1998" s="6">
        <v>147981</v>
      </c>
      <c r="B1998" s="6">
        <f>VLOOKUP(A1998,'[1]6.1 all cu ID (2)'!$A:$E,2,FALSE)</f>
        <v>173</v>
      </c>
      <c r="C1998" s="6">
        <v>173</v>
      </c>
      <c r="D1998" s="7" t="s">
        <v>204</v>
      </c>
      <c r="E1998" s="6">
        <v>387</v>
      </c>
      <c r="F1998" s="18" t="s">
        <v>310</v>
      </c>
      <c r="G1998" s="6">
        <v>28</v>
      </c>
      <c r="H1998" s="6" t="s">
        <v>9</v>
      </c>
      <c r="I1998" s="6" t="s">
        <v>9</v>
      </c>
      <c r="J1998" s="89" t="e">
        <f>H1998-G1998</f>
        <v>#VALUE!</v>
      </c>
    </row>
    <row r="1999" spans="1:10" hidden="1" x14ac:dyDescent="0.3">
      <c r="A1999" s="6">
        <v>147981</v>
      </c>
      <c r="B1999" s="6">
        <f>VLOOKUP(A1999,'[1]6.1 all cu ID (2)'!$A:$E,2,FALSE)</f>
        <v>173</v>
      </c>
      <c r="C1999" s="6">
        <v>173</v>
      </c>
      <c r="D1999" s="7" t="s">
        <v>204</v>
      </c>
      <c r="E1999" s="6">
        <v>388</v>
      </c>
      <c r="F1999" s="19" t="s">
        <v>311</v>
      </c>
      <c r="G1999" s="6">
        <v>84</v>
      </c>
      <c r="H1999" s="6" t="s">
        <v>9</v>
      </c>
      <c r="I1999" s="6" t="s">
        <v>9</v>
      </c>
      <c r="J1999" s="89" t="e">
        <f>H1999-G1999</f>
        <v>#VALUE!</v>
      </c>
    </row>
    <row r="2000" spans="1:10" hidden="1" x14ac:dyDescent="0.3">
      <c r="A2000" s="6">
        <v>147981</v>
      </c>
      <c r="B2000" s="6">
        <f>VLOOKUP(A2000,'[1]6.1 all cu ID (2)'!$A:$E,2,FALSE)</f>
        <v>173</v>
      </c>
      <c r="C2000" s="6">
        <v>173</v>
      </c>
      <c r="D2000" s="7" t="s">
        <v>204</v>
      </c>
      <c r="E2000" s="6">
        <v>389</v>
      </c>
      <c r="F2000" s="20" t="s">
        <v>312</v>
      </c>
      <c r="G2000" s="6">
        <v>15</v>
      </c>
      <c r="H2000" s="6" t="s">
        <v>9</v>
      </c>
      <c r="I2000" s="6" t="s">
        <v>9</v>
      </c>
      <c r="J2000" s="89" t="e">
        <f>H2000-G2000</f>
        <v>#VALUE!</v>
      </c>
    </row>
    <row r="2001" spans="1:10" hidden="1" x14ac:dyDescent="0.3">
      <c r="A2001" s="6">
        <v>147981</v>
      </c>
      <c r="B2001" s="6">
        <f>VLOOKUP(A2001,'[1]6.1 all cu ID (2)'!$A:$E,2,FALSE)</f>
        <v>173</v>
      </c>
      <c r="C2001" s="6">
        <v>173</v>
      </c>
      <c r="D2001" s="7" t="s">
        <v>204</v>
      </c>
      <c r="E2001" s="6">
        <v>391</v>
      </c>
      <c r="F2001" s="20" t="s">
        <v>314</v>
      </c>
      <c r="G2001" s="6">
        <v>69</v>
      </c>
      <c r="H2001" s="6" t="s">
        <v>9</v>
      </c>
      <c r="I2001" s="6" t="s">
        <v>9</v>
      </c>
      <c r="J2001" s="89" t="e">
        <f>H2001-G2001</f>
        <v>#VALUE!</v>
      </c>
    </row>
    <row r="2002" spans="1:10" hidden="1" x14ac:dyDescent="0.3">
      <c r="A2002" s="6">
        <v>147981</v>
      </c>
      <c r="B2002" s="6">
        <f>VLOOKUP(A2002,'[1]6.1 all cu ID (2)'!$A:$E,2,FALSE)</f>
        <v>173</v>
      </c>
      <c r="C2002" s="6">
        <v>173</v>
      </c>
      <c r="D2002" s="7" t="s">
        <v>204</v>
      </c>
      <c r="E2002" s="6">
        <v>392</v>
      </c>
      <c r="F2002" s="12" t="s">
        <v>315</v>
      </c>
      <c r="G2002" s="6">
        <v>1</v>
      </c>
      <c r="H2002" s="6" t="s">
        <v>9</v>
      </c>
      <c r="I2002" s="6" t="s">
        <v>9</v>
      </c>
      <c r="J2002" s="89" t="e">
        <f>H2002-G2002</f>
        <v>#VALUE!</v>
      </c>
    </row>
    <row r="2003" spans="1:10" hidden="1" x14ac:dyDescent="0.3">
      <c r="A2003" s="6">
        <v>147981</v>
      </c>
      <c r="B2003" s="6">
        <f>VLOOKUP(A2003,'[1]6.1 all cu ID (2)'!$A:$E,2,FALSE)</f>
        <v>173</v>
      </c>
      <c r="C2003" s="6">
        <v>173</v>
      </c>
      <c r="D2003" s="7" t="s">
        <v>204</v>
      </c>
      <c r="E2003" s="6">
        <v>394</v>
      </c>
      <c r="F2003" s="22" t="s">
        <v>317</v>
      </c>
      <c r="G2003" s="6">
        <v>100</v>
      </c>
      <c r="H2003" s="6" t="s">
        <v>9</v>
      </c>
      <c r="I2003" s="6" t="s">
        <v>9</v>
      </c>
      <c r="J2003" s="89" t="e">
        <f>H2003-G2003</f>
        <v>#VALUE!</v>
      </c>
    </row>
    <row r="2004" spans="1:10" hidden="1" x14ac:dyDescent="0.3">
      <c r="A2004" s="6">
        <v>147981</v>
      </c>
      <c r="B2004" s="6">
        <f>VLOOKUP(A2004,'[1]6.1 all cu ID (2)'!$A:$E,2,FALSE)</f>
        <v>173</v>
      </c>
      <c r="C2004" s="6">
        <v>173</v>
      </c>
      <c r="D2004" s="7" t="s">
        <v>204</v>
      </c>
      <c r="E2004" s="6">
        <v>395</v>
      </c>
      <c r="F2004" s="12" t="s">
        <v>318</v>
      </c>
      <c r="G2004" s="6">
        <v>28</v>
      </c>
      <c r="H2004" s="6" t="s">
        <v>9</v>
      </c>
      <c r="I2004" s="6" t="s">
        <v>9</v>
      </c>
      <c r="J2004" s="89" t="e">
        <f>H2004-G2004</f>
        <v>#VALUE!</v>
      </c>
    </row>
    <row r="2005" spans="1:10" hidden="1" x14ac:dyDescent="0.3">
      <c r="A2005" s="6">
        <v>147981</v>
      </c>
      <c r="B2005" s="6">
        <f>VLOOKUP(A2005,'[1]6.1 all cu ID (2)'!$A:$E,2,FALSE)</f>
        <v>173</v>
      </c>
      <c r="C2005" s="6">
        <v>173</v>
      </c>
      <c r="D2005" s="7" t="s">
        <v>204</v>
      </c>
      <c r="E2005" s="6">
        <v>396</v>
      </c>
      <c r="F2005" s="12" t="s">
        <v>319</v>
      </c>
      <c r="G2005" s="6">
        <v>2</v>
      </c>
      <c r="H2005" s="6" t="s">
        <v>9</v>
      </c>
      <c r="I2005" s="6" t="s">
        <v>9</v>
      </c>
      <c r="J2005" s="89" t="e">
        <f>H2005-G2005</f>
        <v>#VALUE!</v>
      </c>
    </row>
    <row r="2006" spans="1:10" hidden="1" x14ac:dyDescent="0.3">
      <c r="A2006" s="6">
        <v>147981</v>
      </c>
      <c r="B2006" s="6">
        <f>VLOOKUP(A2006,'[1]6.1 all cu ID (2)'!$A:$E,2,FALSE)</f>
        <v>173</v>
      </c>
      <c r="C2006" s="6">
        <v>173</v>
      </c>
      <c r="D2006" s="7" t="s">
        <v>204</v>
      </c>
      <c r="E2006" s="6">
        <v>453</v>
      </c>
      <c r="F2006" s="12" t="s">
        <v>320</v>
      </c>
      <c r="G2006" s="6">
        <v>55</v>
      </c>
      <c r="H2006" s="6" t="s">
        <v>9</v>
      </c>
      <c r="I2006" s="6" t="s">
        <v>9</v>
      </c>
      <c r="J2006" s="89" t="e">
        <f>H2006-G2006</f>
        <v>#VALUE!</v>
      </c>
    </row>
    <row r="2007" spans="1:10" hidden="1" x14ac:dyDescent="0.3">
      <c r="A2007" s="6">
        <v>49774</v>
      </c>
      <c r="B2007" s="6">
        <f>VLOOKUP(A2007,'[1]6.1 all cu ID (2)'!$A:$E,2,FALSE)</f>
        <v>84</v>
      </c>
      <c r="C2007" s="6">
        <v>84</v>
      </c>
      <c r="D2007" s="7" t="s">
        <v>35</v>
      </c>
      <c r="E2007" s="6">
        <v>384</v>
      </c>
      <c r="F2007" s="12" t="s">
        <v>307</v>
      </c>
      <c r="G2007" s="6">
        <v>20</v>
      </c>
      <c r="H2007" s="6" t="s">
        <v>9</v>
      </c>
      <c r="I2007" s="6" t="s">
        <v>9</v>
      </c>
      <c r="J2007" s="89" t="e">
        <f>H2007-G2007</f>
        <v>#VALUE!</v>
      </c>
    </row>
    <row r="2008" spans="1:10" x14ac:dyDescent="0.3">
      <c r="A2008" s="6">
        <v>147630</v>
      </c>
      <c r="B2008" s="6">
        <f>VLOOKUP(A2008,'[1]6.1 all cu ID (2)'!$A:$E,2,FALSE)</f>
        <v>173</v>
      </c>
      <c r="C2008" s="6">
        <v>173</v>
      </c>
      <c r="D2008" s="7" t="s">
        <v>181</v>
      </c>
      <c r="E2008" s="6">
        <v>382</v>
      </c>
      <c r="F2008" s="12" t="s">
        <v>301</v>
      </c>
      <c r="G2008" s="6">
        <v>6</v>
      </c>
      <c r="H2008" s="6">
        <v>6</v>
      </c>
      <c r="I2008" s="6">
        <v>6</v>
      </c>
      <c r="J2008" s="89">
        <f>H2008-G2008</f>
        <v>0</v>
      </c>
    </row>
    <row r="2009" spans="1:10" hidden="1" x14ac:dyDescent="0.3">
      <c r="A2009" s="6">
        <v>148004</v>
      </c>
      <c r="B2009" s="6">
        <f>VLOOKUP(A2009,'[1]6.1 all cu ID (2)'!$A:$E,2,FALSE)</f>
        <v>173</v>
      </c>
      <c r="C2009" s="6">
        <v>173</v>
      </c>
      <c r="D2009" s="7" t="s">
        <v>205</v>
      </c>
      <c r="E2009" s="6">
        <v>386</v>
      </c>
      <c r="F2009" s="12" t="s">
        <v>309</v>
      </c>
      <c r="G2009" s="6">
        <v>400</v>
      </c>
      <c r="H2009" s="6" t="s">
        <v>9</v>
      </c>
      <c r="I2009" s="6" t="s">
        <v>9</v>
      </c>
      <c r="J2009" s="89" t="e">
        <f>H2009-G2009</f>
        <v>#VALUE!</v>
      </c>
    </row>
    <row r="2010" spans="1:10" hidden="1" x14ac:dyDescent="0.3">
      <c r="A2010" s="6">
        <v>148004</v>
      </c>
      <c r="B2010" s="6">
        <f>VLOOKUP(A2010,'[1]6.1 all cu ID (2)'!$A:$E,2,FALSE)</f>
        <v>173</v>
      </c>
      <c r="C2010" s="6">
        <v>173</v>
      </c>
      <c r="D2010" s="7" t="s">
        <v>205</v>
      </c>
      <c r="E2010" s="6">
        <v>387</v>
      </c>
      <c r="F2010" s="18" t="s">
        <v>310</v>
      </c>
      <c r="G2010" s="6">
        <v>100</v>
      </c>
      <c r="H2010" s="6" t="s">
        <v>9</v>
      </c>
      <c r="I2010" s="6" t="s">
        <v>9</v>
      </c>
      <c r="J2010" s="89" t="e">
        <f>H2010-G2010</f>
        <v>#VALUE!</v>
      </c>
    </row>
    <row r="2011" spans="1:10" hidden="1" x14ac:dyDescent="0.3">
      <c r="A2011" s="6">
        <v>148004</v>
      </c>
      <c r="B2011" s="6">
        <f>VLOOKUP(A2011,'[1]6.1 all cu ID (2)'!$A:$E,2,FALSE)</f>
        <v>173</v>
      </c>
      <c r="C2011" s="6">
        <v>173</v>
      </c>
      <c r="D2011" s="7" t="s">
        <v>205</v>
      </c>
      <c r="E2011" s="6">
        <v>388</v>
      </c>
      <c r="F2011" s="19" t="s">
        <v>311</v>
      </c>
      <c r="G2011" s="6">
        <v>90</v>
      </c>
      <c r="H2011" s="6" t="s">
        <v>9</v>
      </c>
      <c r="I2011" s="6" t="s">
        <v>9</v>
      </c>
      <c r="J2011" s="89" t="e">
        <f>H2011-G2011</f>
        <v>#VALUE!</v>
      </c>
    </row>
    <row r="2012" spans="1:10" hidden="1" x14ac:dyDescent="0.3">
      <c r="A2012" s="6">
        <v>148004</v>
      </c>
      <c r="B2012" s="6">
        <f>VLOOKUP(A2012,'[1]6.1 all cu ID (2)'!$A:$E,2,FALSE)</f>
        <v>173</v>
      </c>
      <c r="C2012" s="6">
        <v>173</v>
      </c>
      <c r="D2012" s="7" t="s">
        <v>205</v>
      </c>
      <c r="E2012" s="6">
        <v>389</v>
      </c>
      <c r="F2012" s="20" t="s">
        <v>312</v>
      </c>
      <c r="G2012" s="6">
        <v>75</v>
      </c>
      <c r="H2012" s="6" t="s">
        <v>9</v>
      </c>
      <c r="I2012" s="6" t="s">
        <v>9</v>
      </c>
      <c r="J2012" s="89" t="e">
        <f>H2012-G2012</f>
        <v>#VALUE!</v>
      </c>
    </row>
    <row r="2013" spans="1:10" hidden="1" x14ac:dyDescent="0.3">
      <c r="A2013" s="6">
        <v>148004</v>
      </c>
      <c r="B2013" s="6">
        <f>VLOOKUP(A2013,'[1]6.1 all cu ID (2)'!$A:$E,2,FALSE)</f>
        <v>173</v>
      </c>
      <c r="C2013" s="6">
        <v>173</v>
      </c>
      <c r="D2013" s="7" t="s">
        <v>205</v>
      </c>
      <c r="E2013" s="6">
        <v>390</v>
      </c>
      <c r="F2013" s="19" t="s">
        <v>313</v>
      </c>
      <c r="G2013" s="6">
        <v>25</v>
      </c>
      <c r="H2013" s="6" t="s">
        <v>9</v>
      </c>
      <c r="I2013" s="6" t="s">
        <v>9</v>
      </c>
      <c r="J2013" s="89" t="e">
        <f>H2013-G2013</f>
        <v>#VALUE!</v>
      </c>
    </row>
    <row r="2014" spans="1:10" hidden="1" x14ac:dyDescent="0.3">
      <c r="A2014" s="6">
        <v>148004</v>
      </c>
      <c r="B2014" s="6">
        <f>VLOOKUP(A2014,'[1]6.1 all cu ID (2)'!$A:$E,2,FALSE)</f>
        <v>173</v>
      </c>
      <c r="C2014" s="6">
        <v>173</v>
      </c>
      <c r="D2014" s="7" t="s">
        <v>205</v>
      </c>
      <c r="E2014" s="6">
        <v>391</v>
      </c>
      <c r="F2014" s="20" t="s">
        <v>314</v>
      </c>
      <c r="G2014" s="6">
        <v>186</v>
      </c>
      <c r="H2014" s="6" t="s">
        <v>9</v>
      </c>
      <c r="I2014" s="6" t="s">
        <v>9</v>
      </c>
      <c r="J2014" s="89" t="e">
        <f>H2014-G2014</f>
        <v>#VALUE!</v>
      </c>
    </row>
    <row r="2015" spans="1:10" hidden="1" x14ac:dyDescent="0.3">
      <c r="A2015" s="6">
        <v>148004</v>
      </c>
      <c r="B2015" s="6">
        <f>VLOOKUP(A2015,'[1]6.1 all cu ID (2)'!$A:$E,2,FALSE)</f>
        <v>173</v>
      </c>
      <c r="C2015" s="6">
        <v>173</v>
      </c>
      <c r="D2015" s="7" t="s">
        <v>205</v>
      </c>
      <c r="E2015" s="6">
        <v>392</v>
      </c>
      <c r="F2015" s="12" t="s">
        <v>315</v>
      </c>
      <c r="G2015" s="6">
        <v>11</v>
      </c>
      <c r="H2015" s="6" t="s">
        <v>9</v>
      </c>
      <c r="I2015" s="6" t="s">
        <v>9</v>
      </c>
      <c r="J2015" s="89" t="e">
        <f>H2015-G2015</f>
        <v>#VALUE!</v>
      </c>
    </row>
    <row r="2016" spans="1:10" hidden="1" x14ac:dyDescent="0.3">
      <c r="A2016" s="6">
        <v>148004</v>
      </c>
      <c r="B2016" s="6">
        <f>VLOOKUP(A2016,'[1]6.1 all cu ID (2)'!$A:$E,2,FALSE)</f>
        <v>173</v>
      </c>
      <c r="C2016" s="6">
        <v>173</v>
      </c>
      <c r="D2016" s="7" t="s">
        <v>205</v>
      </c>
      <c r="E2016" s="6">
        <v>453</v>
      </c>
      <c r="F2016" s="12" t="s">
        <v>320</v>
      </c>
      <c r="G2016" s="6">
        <v>72</v>
      </c>
      <c r="H2016" s="6" t="s">
        <v>9</v>
      </c>
      <c r="I2016" s="6" t="s">
        <v>9</v>
      </c>
      <c r="J2016" s="89" t="e">
        <f>H2016-G2016</f>
        <v>#VALUE!</v>
      </c>
    </row>
    <row r="2017" spans="1:10" hidden="1" x14ac:dyDescent="0.3">
      <c r="A2017" s="6">
        <v>57485</v>
      </c>
      <c r="B2017" s="6">
        <f>VLOOKUP(A2017,'[1]6.1 all cu ID (2)'!$A:$E,2,FALSE)</f>
        <v>84</v>
      </c>
      <c r="C2017" s="6">
        <v>84</v>
      </c>
      <c r="D2017" s="7" t="s">
        <v>49</v>
      </c>
      <c r="E2017" s="6">
        <v>384</v>
      </c>
      <c r="F2017" s="12" t="s">
        <v>307</v>
      </c>
      <c r="G2017" s="6">
        <v>20</v>
      </c>
      <c r="H2017" s="6">
        <v>20</v>
      </c>
      <c r="I2017" s="6">
        <v>20</v>
      </c>
      <c r="J2017" s="89">
        <f>H2017-G2017</f>
        <v>0</v>
      </c>
    </row>
    <row r="2018" spans="1:10" x14ac:dyDescent="0.3">
      <c r="A2018" s="6">
        <v>147886</v>
      </c>
      <c r="B2018" s="6">
        <f>VLOOKUP(A2018,'[1]6.1 all cu ID (2)'!$A:$E,2,FALSE)</f>
        <v>173</v>
      </c>
      <c r="C2018" s="6">
        <v>173</v>
      </c>
      <c r="D2018" s="7" t="s">
        <v>193</v>
      </c>
      <c r="E2018" s="6">
        <v>382</v>
      </c>
      <c r="F2018" s="12" t="s">
        <v>301</v>
      </c>
      <c r="G2018" s="6">
        <v>6</v>
      </c>
      <c r="H2018" s="6">
        <v>6</v>
      </c>
      <c r="I2018" s="6">
        <v>6</v>
      </c>
      <c r="J2018" s="89">
        <f>H2018-G2018</f>
        <v>0</v>
      </c>
    </row>
    <row r="2019" spans="1:10" hidden="1" x14ac:dyDescent="0.3">
      <c r="A2019" s="6">
        <v>148024</v>
      </c>
      <c r="B2019" s="6" t="e">
        <f>VLOOKUP(A2019,'[1]6.1 all cu ID (2)'!$A:$E,2,FALSE)</f>
        <v>#N/A</v>
      </c>
      <c r="C2019" s="80" t="e">
        <v>#N/A</v>
      </c>
      <c r="D2019" s="7" t="s">
        <v>206</v>
      </c>
      <c r="E2019" s="6">
        <v>386</v>
      </c>
      <c r="F2019" s="12" t="s">
        <v>309</v>
      </c>
      <c r="G2019" s="6">
        <v>200</v>
      </c>
      <c r="H2019" s="6" t="s">
        <v>9</v>
      </c>
      <c r="I2019" s="6" t="s">
        <v>9</v>
      </c>
      <c r="J2019" s="89" t="e">
        <f>H2019-G2019</f>
        <v>#VALUE!</v>
      </c>
    </row>
    <row r="2020" spans="1:10" hidden="1" x14ac:dyDescent="0.3">
      <c r="A2020" s="6">
        <v>148024</v>
      </c>
      <c r="B2020" s="6" t="e">
        <f>VLOOKUP(A2020,'[1]6.1 all cu ID (2)'!$A:$E,2,FALSE)</f>
        <v>#N/A</v>
      </c>
      <c r="C2020" s="80" t="e">
        <v>#N/A</v>
      </c>
      <c r="D2020" s="7" t="s">
        <v>206</v>
      </c>
      <c r="E2020" s="6">
        <v>387</v>
      </c>
      <c r="F2020" s="18" t="s">
        <v>310</v>
      </c>
      <c r="G2020" s="6">
        <v>200</v>
      </c>
      <c r="H2020" s="6" t="s">
        <v>9</v>
      </c>
      <c r="I2020" s="6" t="s">
        <v>9</v>
      </c>
      <c r="J2020" s="89" t="e">
        <f>H2020-G2020</f>
        <v>#VALUE!</v>
      </c>
    </row>
    <row r="2021" spans="1:10" hidden="1" x14ac:dyDescent="0.3">
      <c r="A2021" s="6">
        <v>148024</v>
      </c>
      <c r="B2021" s="6" t="e">
        <f>VLOOKUP(A2021,'[1]6.1 all cu ID (2)'!$A:$E,2,FALSE)</f>
        <v>#N/A</v>
      </c>
      <c r="C2021" s="80" t="e">
        <v>#N/A</v>
      </c>
      <c r="D2021" s="7" t="s">
        <v>206</v>
      </c>
      <c r="E2021" s="6">
        <v>388</v>
      </c>
      <c r="F2021" s="19" t="s">
        <v>311</v>
      </c>
      <c r="G2021" s="6">
        <v>150</v>
      </c>
      <c r="H2021" s="6" t="s">
        <v>9</v>
      </c>
      <c r="I2021" s="6" t="s">
        <v>9</v>
      </c>
      <c r="J2021" s="89" t="e">
        <f>H2021-G2021</f>
        <v>#VALUE!</v>
      </c>
    </row>
    <row r="2022" spans="1:10" hidden="1" x14ac:dyDescent="0.3">
      <c r="A2022" s="6">
        <v>148024</v>
      </c>
      <c r="B2022" s="6" t="e">
        <f>VLOOKUP(A2022,'[1]6.1 all cu ID (2)'!$A:$E,2,FALSE)</f>
        <v>#N/A</v>
      </c>
      <c r="C2022" s="80" t="e">
        <v>#N/A</v>
      </c>
      <c r="D2022" s="7" t="s">
        <v>206</v>
      </c>
      <c r="E2022" s="6">
        <v>389</v>
      </c>
      <c r="F2022" s="20" t="s">
        <v>312</v>
      </c>
      <c r="G2022" s="6">
        <v>170</v>
      </c>
      <c r="H2022" s="6" t="s">
        <v>9</v>
      </c>
      <c r="I2022" s="6" t="s">
        <v>9</v>
      </c>
      <c r="J2022" s="89" t="e">
        <f>H2022-G2022</f>
        <v>#VALUE!</v>
      </c>
    </row>
    <row r="2023" spans="1:10" hidden="1" x14ac:dyDescent="0.3">
      <c r="A2023" s="6">
        <v>148024</v>
      </c>
      <c r="B2023" s="6" t="e">
        <f>VLOOKUP(A2023,'[1]6.1 all cu ID (2)'!$A:$E,2,FALSE)</f>
        <v>#N/A</v>
      </c>
      <c r="C2023" s="80" t="e">
        <v>#N/A</v>
      </c>
      <c r="D2023" s="7" t="s">
        <v>206</v>
      </c>
      <c r="E2023" s="6">
        <v>390</v>
      </c>
      <c r="F2023" s="19" t="s">
        <v>313</v>
      </c>
      <c r="G2023" s="6">
        <v>70</v>
      </c>
      <c r="H2023" s="6" t="s">
        <v>9</v>
      </c>
      <c r="I2023" s="6" t="s">
        <v>9</v>
      </c>
      <c r="J2023" s="89" t="e">
        <f>H2023-G2023</f>
        <v>#VALUE!</v>
      </c>
    </row>
    <row r="2024" spans="1:10" hidden="1" x14ac:dyDescent="0.3">
      <c r="A2024" s="6">
        <v>148024</v>
      </c>
      <c r="B2024" s="6" t="e">
        <f>VLOOKUP(A2024,'[1]6.1 all cu ID (2)'!$A:$E,2,FALSE)</f>
        <v>#N/A</v>
      </c>
      <c r="C2024" s="80" t="e">
        <v>#N/A</v>
      </c>
      <c r="D2024" s="7" t="s">
        <v>206</v>
      </c>
      <c r="E2024" s="6">
        <v>391</v>
      </c>
      <c r="F2024" s="20" t="s">
        <v>314</v>
      </c>
      <c r="G2024" s="6">
        <v>72</v>
      </c>
      <c r="H2024" s="6" t="s">
        <v>9</v>
      </c>
      <c r="I2024" s="6" t="s">
        <v>9</v>
      </c>
      <c r="J2024" s="89" t="e">
        <f>H2024-G2024</f>
        <v>#VALUE!</v>
      </c>
    </row>
    <row r="2025" spans="1:10" hidden="1" x14ac:dyDescent="0.3">
      <c r="A2025" s="6">
        <v>148024</v>
      </c>
      <c r="B2025" s="6" t="e">
        <f>VLOOKUP(A2025,'[1]6.1 all cu ID (2)'!$A:$E,2,FALSE)</f>
        <v>#N/A</v>
      </c>
      <c r="C2025" s="80" t="e">
        <v>#N/A</v>
      </c>
      <c r="D2025" s="7" t="s">
        <v>206</v>
      </c>
      <c r="E2025" s="6">
        <v>392</v>
      </c>
      <c r="F2025" s="12" t="s">
        <v>315</v>
      </c>
      <c r="G2025" s="6">
        <v>9</v>
      </c>
      <c r="H2025" s="6" t="s">
        <v>9</v>
      </c>
      <c r="I2025" s="6" t="s">
        <v>9</v>
      </c>
      <c r="J2025" s="89" t="e">
        <f>H2025-G2025</f>
        <v>#VALUE!</v>
      </c>
    </row>
    <row r="2026" spans="1:10" hidden="1" x14ac:dyDescent="0.3">
      <c r="A2026" s="6">
        <v>148024</v>
      </c>
      <c r="B2026" s="6" t="e">
        <f>VLOOKUP(A2026,'[1]6.1 all cu ID (2)'!$A:$E,2,FALSE)</f>
        <v>#N/A</v>
      </c>
      <c r="C2026" s="80" t="e">
        <v>#N/A</v>
      </c>
      <c r="D2026" s="7" t="s">
        <v>206</v>
      </c>
      <c r="E2026" s="6">
        <v>453</v>
      </c>
      <c r="F2026" s="12" t="s">
        <v>320</v>
      </c>
      <c r="G2026" s="6">
        <v>56</v>
      </c>
      <c r="H2026" s="6" t="s">
        <v>9</v>
      </c>
      <c r="I2026" s="6" t="s">
        <v>9</v>
      </c>
      <c r="J2026" s="89" t="e">
        <f>H2026-G2026</f>
        <v>#VALUE!</v>
      </c>
    </row>
    <row r="2027" spans="1:10" hidden="1" x14ac:dyDescent="0.3">
      <c r="A2027" s="6">
        <v>144258</v>
      </c>
      <c r="B2027" s="6">
        <f>VLOOKUP(A2027,'[1]6.1 all cu ID (2)'!$A:$E,2,FALSE)</f>
        <v>168</v>
      </c>
      <c r="C2027" s="6">
        <v>168</v>
      </c>
      <c r="D2027" s="7" t="s">
        <v>64</v>
      </c>
      <c r="E2027" s="6">
        <v>384</v>
      </c>
      <c r="F2027" s="12" t="s">
        <v>307</v>
      </c>
      <c r="G2027" s="6">
        <v>20</v>
      </c>
      <c r="H2027" s="6">
        <v>15</v>
      </c>
      <c r="I2027" s="6">
        <v>15</v>
      </c>
      <c r="J2027" s="89">
        <f>H2027-G2027</f>
        <v>-5</v>
      </c>
    </row>
    <row r="2028" spans="1:10" x14ac:dyDescent="0.3">
      <c r="A2028" s="6">
        <v>147887</v>
      </c>
      <c r="B2028" s="6">
        <f>VLOOKUP(A2028,'[1]6.1 all cu ID (2)'!$A:$E,2,FALSE)</f>
        <v>173</v>
      </c>
      <c r="C2028" s="6">
        <v>173</v>
      </c>
      <c r="D2028" s="7" t="s">
        <v>194</v>
      </c>
      <c r="E2028" s="6">
        <v>382</v>
      </c>
      <c r="F2028" s="12" t="s">
        <v>301</v>
      </c>
      <c r="G2028" s="6">
        <v>6</v>
      </c>
      <c r="H2028" s="6">
        <v>6</v>
      </c>
      <c r="I2028" s="6">
        <v>6</v>
      </c>
      <c r="J2028" s="89">
        <f>H2028-G2028</f>
        <v>0</v>
      </c>
    </row>
    <row r="2029" spans="1:10" hidden="1" x14ac:dyDescent="0.3">
      <c r="A2029" s="6">
        <v>148034</v>
      </c>
      <c r="B2029" s="6">
        <f>VLOOKUP(A2029,'[1]6.1 all cu ID (2)'!$A:$E,2,FALSE)</f>
        <v>173</v>
      </c>
      <c r="C2029" s="6">
        <v>173</v>
      </c>
      <c r="D2029" s="7" t="s">
        <v>207</v>
      </c>
      <c r="E2029" s="6">
        <v>386</v>
      </c>
      <c r="F2029" s="12" t="s">
        <v>309</v>
      </c>
      <c r="G2029" s="6">
        <v>98</v>
      </c>
      <c r="H2029" s="6">
        <v>98</v>
      </c>
      <c r="I2029" s="6">
        <v>98</v>
      </c>
      <c r="J2029" s="89">
        <f>H2029-G2029</f>
        <v>0</v>
      </c>
    </row>
    <row r="2030" spans="1:10" hidden="1" x14ac:dyDescent="0.3">
      <c r="A2030" s="6">
        <v>148034</v>
      </c>
      <c r="B2030" s="6">
        <f>VLOOKUP(A2030,'[1]6.1 all cu ID (2)'!$A:$E,2,FALSE)</f>
        <v>173</v>
      </c>
      <c r="C2030" s="6">
        <v>173</v>
      </c>
      <c r="D2030" s="7" t="s">
        <v>207</v>
      </c>
      <c r="E2030" s="6">
        <v>387</v>
      </c>
      <c r="F2030" s="18" t="s">
        <v>310</v>
      </c>
      <c r="G2030" s="6">
        <v>120</v>
      </c>
      <c r="H2030" s="6">
        <v>120</v>
      </c>
      <c r="I2030" s="6">
        <v>120</v>
      </c>
      <c r="J2030" s="89">
        <f>H2030-G2030</f>
        <v>0</v>
      </c>
    </row>
    <row r="2031" spans="1:10" hidden="1" x14ac:dyDescent="0.3">
      <c r="A2031" s="6">
        <v>148034</v>
      </c>
      <c r="B2031" s="6">
        <f>VLOOKUP(A2031,'[1]6.1 all cu ID (2)'!$A:$E,2,FALSE)</f>
        <v>173</v>
      </c>
      <c r="C2031" s="6">
        <v>173</v>
      </c>
      <c r="D2031" s="7" t="s">
        <v>207</v>
      </c>
      <c r="E2031" s="6">
        <v>388</v>
      </c>
      <c r="F2031" s="19" t="s">
        <v>311</v>
      </c>
      <c r="G2031" s="6">
        <v>22</v>
      </c>
      <c r="H2031" s="6">
        <v>56</v>
      </c>
      <c r="I2031" s="6">
        <v>56</v>
      </c>
      <c r="J2031" s="89">
        <f>H2031-G2031</f>
        <v>34</v>
      </c>
    </row>
    <row r="2032" spans="1:10" hidden="1" x14ac:dyDescent="0.3">
      <c r="A2032" s="6">
        <v>148034</v>
      </c>
      <c r="B2032" s="6">
        <f>VLOOKUP(A2032,'[1]6.1 all cu ID (2)'!$A:$E,2,FALSE)</f>
        <v>173</v>
      </c>
      <c r="C2032" s="6">
        <v>173</v>
      </c>
      <c r="D2032" s="7" t="s">
        <v>207</v>
      </c>
      <c r="E2032" s="6">
        <v>389</v>
      </c>
      <c r="F2032" s="20" t="s">
        <v>312</v>
      </c>
      <c r="G2032" s="6">
        <v>6</v>
      </c>
      <c r="H2032" s="6">
        <v>6</v>
      </c>
      <c r="I2032" s="6">
        <v>6</v>
      </c>
      <c r="J2032" s="89">
        <f>H2032-G2032</f>
        <v>0</v>
      </c>
    </row>
    <row r="2033" spans="1:10" hidden="1" x14ac:dyDescent="0.3">
      <c r="A2033" s="6">
        <v>148034</v>
      </c>
      <c r="B2033" s="6">
        <f>VLOOKUP(A2033,'[1]6.1 all cu ID (2)'!$A:$E,2,FALSE)</f>
        <v>173</v>
      </c>
      <c r="C2033" s="6">
        <v>173</v>
      </c>
      <c r="D2033" s="7" t="s">
        <v>207</v>
      </c>
      <c r="E2033" s="6">
        <v>391</v>
      </c>
      <c r="F2033" s="20" t="s">
        <v>314</v>
      </c>
      <c r="G2033" s="6">
        <v>70</v>
      </c>
      <c r="H2033" s="6">
        <v>78</v>
      </c>
      <c r="I2033" s="6">
        <v>78</v>
      </c>
      <c r="J2033" s="89">
        <f>H2033-G2033</f>
        <v>8</v>
      </c>
    </row>
    <row r="2034" spans="1:10" hidden="1" x14ac:dyDescent="0.3">
      <c r="A2034" s="6">
        <v>148034</v>
      </c>
      <c r="B2034" s="6">
        <f>VLOOKUP(A2034,'[1]6.1 all cu ID (2)'!$A:$E,2,FALSE)</f>
        <v>173</v>
      </c>
      <c r="C2034" s="6">
        <v>173</v>
      </c>
      <c r="D2034" s="7" t="s">
        <v>207</v>
      </c>
      <c r="E2034" s="6">
        <v>392</v>
      </c>
      <c r="F2034" s="12" t="s">
        <v>315</v>
      </c>
      <c r="G2034" s="6">
        <v>4</v>
      </c>
      <c r="H2034" s="6">
        <v>4</v>
      </c>
      <c r="I2034" s="6">
        <v>4</v>
      </c>
      <c r="J2034" s="89">
        <f>H2034-G2034</f>
        <v>0</v>
      </c>
    </row>
    <row r="2035" spans="1:10" hidden="1" x14ac:dyDescent="0.3">
      <c r="A2035" s="6">
        <v>148034</v>
      </c>
      <c r="B2035" s="6">
        <f>VLOOKUP(A2035,'[1]6.1 all cu ID (2)'!$A:$E,2,FALSE)</f>
        <v>173</v>
      </c>
      <c r="C2035" s="6">
        <v>173</v>
      </c>
      <c r="D2035" s="7" t="s">
        <v>207</v>
      </c>
      <c r="E2035" s="6">
        <v>394</v>
      </c>
      <c r="F2035" s="22" t="s">
        <v>317</v>
      </c>
      <c r="G2035" s="6">
        <v>70</v>
      </c>
      <c r="H2035" s="6">
        <v>18</v>
      </c>
      <c r="I2035" s="6">
        <v>18</v>
      </c>
      <c r="J2035" s="89">
        <f>H2035-G2035</f>
        <v>-52</v>
      </c>
    </row>
    <row r="2036" spans="1:10" hidden="1" x14ac:dyDescent="0.3">
      <c r="A2036" s="6">
        <v>148034</v>
      </c>
      <c r="B2036" s="6">
        <f>VLOOKUP(A2036,'[1]6.1 all cu ID (2)'!$A:$E,2,FALSE)</f>
        <v>173</v>
      </c>
      <c r="C2036" s="6">
        <v>173</v>
      </c>
      <c r="D2036" s="7" t="s">
        <v>207</v>
      </c>
      <c r="E2036" s="6">
        <v>395</v>
      </c>
      <c r="F2036" s="12" t="s">
        <v>318</v>
      </c>
      <c r="G2036" s="6">
        <v>120</v>
      </c>
      <c r="H2036" s="6">
        <v>120</v>
      </c>
      <c r="I2036" s="6">
        <v>120</v>
      </c>
      <c r="J2036" s="89">
        <f>H2036-G2036</f>
        <v>0</v>
      </c>
    </row>
    <row r="2037" spans="1:10" hidden="1" x14ac:dyDescent="0.3">
      <c r="A2037" s="6">
        <v>148034</v>
      </c>
      <c r="B2037" s="6">
        <f>VLOOKUP(A2037,'[1]6.1 all cu ID (2)'!$A:$E,2,FALSE)</f>
        <v>173</v>
      </c>
      <c r="C2037" s="6">
        <v>173</v>
      </c>
      <c r="D2037" s="7" t="s">
        <v>207</v>
      </c>
      <c r="E2037" s="6">
        <v>453</v>
      </c>
      <c r="F2037" s="12" t="s">
        <v>320</v>
      </c>
      <c r="G2037" s="6">
        <v>20</v>
      </c>
      <c r="H2037" s="6">
        <v>62</v>
      </c>
      <c r="I2037" s="6">
        <v>62</v>
      </c>
      <c r="J2037" s="89">
        <f>H2037-G2037</f>
        <v>42</v>
      </c>
    </row>
    <row r="2038" spans="1:10" hidden="1" x14ac:dyDescent="0.3">
      <c r="A2038" s="6">
        <v>144552</v>
      </c>
      <c r="B2038" s="6">
        <f>VLOOKUP(A2038,'[1]6.1 all cu ID (2)'!$A:$E,2,FALSE)</f>
        <v>168</v>
      </c>
      <c r="C2038" s="6">
        <v>168</v>
      </c>
      <c r="D2038" s="7" t="s">
        <v>75</v>
      </c>
      <c r="E2038" s="6">
        <v>384</v>
      </c>
      <c r="F2038" s="12" t="s">
        <v>307</v>
      </c>
      <c r="G2038" s="6">
        <v>20</v>
      </c>
      <c r="H2038" s="6" t="s">
        <v>9</v>
      </c>
      <c r="I2038" s="6" t="s">
        <v>9</v>
      </c>
      <c r="J2038" s="89" t="e">
        <f>H2038-G2038</f>
        <v>#VALUE!</v>
      </c>
    </row>
    <row r="2039" spans="1:10" x14ac:dyDescent="0.3">
      <c r="A2039" s="6">
        <v>148367</v>
      </c>
      <c r="B2039" s="6">
        <f>VLOOKUP(A2039,'[1]6.1 all cu ID (2)'!$A:$E,2,FALSE)</f>
        <v>173</v>
      </c>
      <c r="C2039" s="6">
        <v>173</v>
      </c>
      <c r="D2039" s="7" t="s">
        <v>226</v>
      </c>
      <c r="E2039" s="6">
        <v>382</v>
      </c>
      <c r="F2039" s="12" t="s">
        <v>301</v>
      </c>
      <c r="G2039" s="6">
        <v>6</v>
      </c>
      <c r="H2039" s="6">
        <v>6</v>
      </c>
      <c r="I2039" s="6">
        <v>6</v>
      </c>
      <c r="J2039" s="89">
        <f>H2039-G2039</f>
        <v>0</v>
      </c>
    </row>
    <row r="2040" spans="1:10" hidden="1" x14ac:dyDescent="0.3">
      <c r="A2040" s="6">
        <v>148065</v>
      </c>
      <c r="B2040" s="6">
        <f>VLOOKUP(A2040,'[1]6.1 all cu ID (2)'!$A:$E,2,FALSE)</f>
        <v>173</v>
      </c>
      <c r="C2040" s="6">
        <v>173</v>
      </c>
      <c r="D2040" s="7" t="s">
        <v>208</v>
      </c>
      <c r="E2040" s="6">
        <v>386</v>
      </c>
      <c r="F2040" s="12" t="s">
        <v>309</v>
      </c>
      <c r="G2040" s="6">
        <v>100</v>
      </c>
      <c r="H2040" s="6">
        <v>235</v>
      </c>
      <c r="I2040" s="6">
        <v>235</v>
      </c>
      <c r="J2040" s="89">
        <f>H2040-G2040</f>
        <v>135</v>
      </c>
    </row>
    <row r="2041" spans="1:10" hidden="1" x14ac:dyDescent="0.3">
      <c r="A2041" s="6">
        <v>148065</v>
      </c>
      <c r="B2041" s="6">
        <f>VLOOKUP(A2041,'[1]6.1 all cu ID (2)'!$A:$E,2,FALSE)</f>
        <v>173</v>
      </c>
      <c r="C2041" s="6">
        <v>173</v>
      </c>
      <c r="D2041" s="7" t="s">
        <v>208</v>
      </c>
      <c r="E2041" s="6">
        <v>387</v>
      </c>
      <c r="F2041" s="18" t="s">
        <v>310</v>
      </c>
      <c r="G2041" s="6">
        <v>84</v>
      </c>
      <c r="H2041" s="6">
        <v>85</v>
      </c>
      <c r="I2041" s="6">
        <v>85</v>
      </c>
      <c r="J2041" s="89">
        <f>H2041-G2041</f>
        <v>1</v>
      </c>
    </row>
    <row r="2042" spans="1:10" hidden="1" x14ac:dyDescent="0.3">
      <c r="A2042" s="6">
        <v>148065</v>
      </c>
      <c r="B2042" s="6">
        <f>VLOOKUP(A2042,'[1]6.1 all cu ID (2)'!$A:$E,2,FALSE)</f>
        <v>173</v>
      </c>
      <c r="C2042" s="6">
        <v>173</v>
      </c>
      <c r="D2042" s="7" t="s">
        <v>208</v>
      </c>
      <c r="E2042" s="6">
        <v>388</v>
      </c>
      <c r="F2042" s="19" t="s">
        <v>311</v>
      </c>
      <c r="G2042" s="6">
        <v>50</v>
      </c>
      <c r="H2042" s="6">
        <v>166</v>
      </c>
      <c r="I2042" s="6">
        <v>166</v>
      </c>
      <c r="J2042" s="89">
        <f>H2042-G2042</f>
        <v>116</v>
      </c>
    </row>
    <row r="2043" spans="1:10" hidden="1" x14ac:dyDescent="0.3">
      <c r="A2043" s="6">
        <v>148065</v>
      </c>
      <c r="B2043" s="6">
        <f>VLOOKUP(A2043,'[1]6.1 all cu ID (2)'!$A:$E,2,FALSE)</f>
        <v>173</v>
      </c>
      <c r="C2043" s="6">
        <v>173</v>
      </c>
      <c r="D2043" s="7" t="s">
        <v>208</v>
      </c>
      <c r="E2043" s="6">
        <v>389</v>
      </c>
      <c r="F2043" s="20" t="s">
        <v>312</v>
      </c>
      <c r="G2043" s="6">
        <v>5</v>
      </c>
      <c r="H2043" s="6">
        <v>16</v>
      </c>
      <c r="I2043" s="6">
        <v>16</v>
      </c>
      <c r="J2043" s="89">
        <f>H2043-G2043</f>
        <v>11</v>
      </c>
    </row>
    <row r="2044" spans="1:10" hidden="1" x14ac:dyDescent="0.3">
      <c r="A2044" s="6">
        <v>148065</v>
      </c>
      <c r="B2044" s="6">
        <f>VLOOKUP(A2044,'[1]6.1 all cu ID (2)'!$A:$E,2,FALSE)</f>
        <v>173</v>
      </c>
      <c r="C2044" s="6">
        <v>173</v>
      </c>
      <c r="D2044" s="7" t="s">
        <v>208</v>
      </c>
      <c r="E2044" s="6">
        <v>390</v>
      </c>
      <c r="F2044" s="19" t="s">
        <v>313</v>
      </c>
      <c r="G2044" s="6">
        <v>5</v>
      </c>
      <c r="H2044" s="6">
        <v>6</v>
      </c>
      <c r="I2044" s="6">
        <v>6</v>
      </c>
      <c r="J2044" s="89">
        <f>H2044-G2044</f>
        <v>1</v>
      </c>
    </row>
    <row r="2045" spans="1:10" hidden="1" x14ac:dyDescent="0.3">
      <c r="A2045" s="6">
        <v>148065</v>
      </c>
      <c r="B2045" s="6">
        <f>VLOOKUP(A2045,'[1]6.1 all cu ID (2)'!$A:$E,2,FALSE)</f>
        <v>173</v>
      </c>
      <c r="C2045" s="6">
        <v>173</v>
      </c>
      <c r="D2045" s="7" t="s">
        <v>208</v>
      </c>
      <c r="E2045" s="6">
        <v>391</v>
      </c>
      <c r="F2045" s="20" t="s">
        <v>314</v>
      </c>
      <c r="G2045" s="6">
        <v>40</v>
      </c>
      <c r="H2045" s="6">
        <v>47</v>
      </c>
      <c r="I2045" s="6">
        <v>47</v>
      </c>
      <c r="J2045" s="89">
        <f>H2045-G2045</f>
        <v>7</v>
      </c>
    </row>
    <row r="2046" spans="1:10" hidden="1" x14ac:dyDescent="0.3">
      <c r="A2046" s="6">
        <v>148065</v>
      </c>
      <c r="B2046" s="6">
        <f>VLOOKUP(A2046,'[1]6.1 all cu ID (2)'!$A:$E,2,FALSE)</f>
        <v>173</v>
      </c>
      <c r="C2046" s="6">
        <v>173</v>
      </c>
      <c r="D2046" s="7" t="s">
        <v>208</v>
      </c>
      <c r="E2046" s="6">
        <v>392</v>
      </c>
      <c r="F2046" s="12" t="s">
        <v>315</v>
      </c>
      <c r="G2046" s="6">
        <v>6</v>
      </c>
      <c r="H2046" s="6">
        <v>6</v>
      </c>
      <c r="I2046" s="6">
        <v>6</v>
      </c>
      <c r="J2046" s="89">
        <f>H2046-G2046</f>
        <v>0</v>
      </c>
    </row>
    <row r="2047" spans="1:10" hidden="1" x14ac:dyDescent="0.3">
      <c r="A2047" s="6">
        <v>148065</v>
      </c>
      <c r="B2047" s="6">
        <f>VLOOKUP(A2047,'[1]6.1 all cu ID (2)'!$A:$E,2,FALSE)</f>
        <v>173</v>
      </c>
      <c r="C2047" s="6">
        <v>173</v>
      </c>
      <c r="D2047" s="7" t="s">
        <v>208</v>
      </c>
      <c r="E2047" s="6">
        <v>395</v>
      </c>
      <c r="F2047" s="12" t="s">
        <v>318</v>
      </c>
      <c r="G2047" s="6">
        <v>82</v>
      </c>
      <c r="H2047" s="6">
        <v>85</v>
      </c>
      <c r="I2047" s="6">
        <v>85</v>
      </c>
      <c r="J2047" s="89">
        <f>H2047-G2047</f>
        <v>3</v>
      </c>
    </row>
    <row r="2048" spans="1:10" hidden="1" x14ac:dyDescent="0.3">
      <c r="A2048" s="6">
        <v>148065</v>
      </c>
      <c r="B2048" s="6">
        <f>VLOOKUP(A2048,'[1]6.1 all cu ID (2)'!$A:$E,2,FALSE)</f>
        <v>173</v>
      </c>
      <c r="C2048" s="6">
        <v>173</v>
      </c>
      <c r="D2048" s="7" t="s">
        <v>208</v>
      </c>
      <c r="E2048" s="6">
        <v>453</v>
      </c>
      <c r="F2048" s="12" t="s">
        <v>320</v>
      </c>
      <c r="G2048" s="6">
        <v>42</v>
      </c>
      <c r="H2048" s="6">
        <v>42</v>
      </c>
      <c r="I2048" s="6">
        <v>42</v>
      </c>
      <c r="J2048" s="89">
        <f>H2048-G2048</f>
        <v>0</v>
      </c>
    </row>
    <row r="2049" spans="1:10" hidden="1" x14ac:dyDescent="0.3">
      <c r="A2049" s="6">
        <v>145935</v>
      </c>
      <c r="B2049" s="6">
        <f>VLOOKUP(A2049,'[1]6.1 all cu ID (2)'!$A:$E,2,FALSE)</f>
        <v>168</v>
      </c>
      <c r="C2049" s="6">
        <v>168</v>
      </c>
      <c r="D2049" s="7" t="s">
        <v>104</v>
      </c>
      <c r="E2049" s="6">
        <v>384</v>
      </c>
      <c r="F2049" s="12" t="s">
        <v>307</v>
      </c>
      <c r="G2049" s="6">
        <v>20</v>
      </c>
      <c r="H2049" s="6" t="s">
        <v>9</v>
      </c>
      <c r="I2049" s="6" t="s">
        <v>9</v>
      </c>
      <c r="J2049" s="89" t="e">
        <f>H2049-G2049</f>
        <v>#VALUE!</v>
      </c>
    </row>
    <row r="2050" spans="1:10" x14ac:dyDescent="0.3">
      <c r="A2050" s="6">
        <v>149022</v>
      </c>
      <c r="B2050" s="6">
        <f>VLOOKUP(A2050,'[1]6.1 all cu ID (2)'!$A:$E,2,FALSE)</f>
        <v>173</v>
      </c>
      <c r="C2050" s="6">
        <v>173</v>
      </c>
      <c r="D2050" s="7" t="s">
        <v>256</v>
      </c>
      <c r="E2050" s="6">
        <v>382</v>
      </c>
      <c r="F2050" s="12" t="s">
        <v>301</v>
      </c>
      <c r="G2050" s="6">
        <v>6</v>
      </c>
      <c r="H2050" s="6">
        <v>6</v>
      </c>
      <c r="I2050" s="6">
        <v>6</v>
      </c>
      <c r="J2050" s="89">
        <f>H2050-G2050</f>
        <v>0</v>
      </c>
    </row>
    <row r="2051" spans="1:10" hidden="1" x14ac:dyDescent="0.3">
      <c r="A2051" s="6">
        <v>148102</v>
      </c>
      <c r="B2051" s="6">
        <f>VLOOKUP(A2051,'[1]6.1 all cu ID (2)'!$A:$E,2,FALSE)</f>
        <v>173</v>
      </c>
      <c r="C2051" s="6">
        <v>173</v>
      </c>
      <c r="D2051" s="7" t="s">
        <v>209</v>
      </c>
      <c r="E2051" s="6">
        <v>387</v>
      </c>
      <c r="F2051" s="18" t="s">
        <v>310</v>
      </c>
      <c r="G2051" s="6">
        <v>400</v>
      </c>
      <c r="H2051" s="6">
        <v>73</v>
      </c>
      <c r="I2051" s="6">
        <v>73</v>
      </c>
      <c r="J2051" s="89">
        <f>H2051-G2051</f>
        <v>-327</v>
      </c>
    </row>
    <row r="2052" spans="1:10" hidden="1" x14ac:dyDescent="0.3">
      <c r="A2052" s="6">
        <v>148102</v>
      </c>
      <c r="B2052" s="6">
        <f>VLOOKUP(A2052,'[1]6.1 all cu ID (2)'!$A:$E,2,FALSE)</f>
        <v>173</v>
      </c>
      <c r="C2052" s="6">
        <v>173</v>
      </c>
      <c r="D2052" s="7" t="s">
        <v>209</v>
      </c>
      <c r="E2052" s="6">
        <v>388</v>
      </c>
      <c r="F2052" s="19" t="s">
        <v>311</v>
      </c>
      <c r="G2052" s="6">
        <v>235</v>
      </c>
      <c r="H2052" s="6">
        <v>71</v>
      </c>
      <c r="I2052" s="6">
        <v>71</v>
      </c>
      <c r="J2052" s="89">
        <f>H2052-G2052</f>
        <v>-164</v>
      </c>
    </row>
    <row r="2053" spans="1:10" hidden="1" x14ac:dyDescent="0.3">
      <c r="A2053" s="6">
        <v>148102</v>
      </c>
      <c r="B2053" s="6">
        <f>VLOOKUP(A2053,'[1]6.1 all cu ID (2)'!$A:$E,2,FALSE)</f>
        <v>173</v>
      </c>
      <c r="C2053" s="6">
        <v>173</v>
      </c>
      <c r="D2053" s="7" t="s">
        <v>209</v>
      </c>
      <c r="E2053" s="6">
        <v>389</v>
      </c>
      <c r="F2053" s="20" t="s">
        <v>312</v>
      </c>
      <c r="G2053" s="6">
        <v>10</v>
      </c>
      <c r="H2053" s="6">
        <v>2</v>
      </c>
      <c r="I2053" s="6">
        <v>2</v>
      </c>
      <c r="J2053" s="89">
        <f>H2053-G2053</f>
        <v>-8</v>
      </c>
    </row>
    <row r="2054" spans="1:10" hidden="1" x14ac:dyDescent="0.3">
      <c r="A2054" s="6">
        <v>148102</v>
      </c>
      <c r="B2054" s="6">
        <f>VLOOKUP(A2054,'[1]6.1 all cu ID (2)'!$A:$E,2,FALSE)</f>
        <v>173</v>
      </c>
      <c r="C2054" s="6">
        <v>173</v>
      </c>
      <c r="D2054" s="7" t="s">
        <v>209</v>
      </c>
      <c r="E2054" s="6">
        <v>390</v>
      </c>
      <c r="F2054" s="19" t="s">
        <v>313</v>
      </c>
      <c r="G2054" s="6">
        <v>15</v>
      </c>
      <c r="H2054" s="6">
        <v>3</v>
      </c>
      <c r="I2054" s="6">
        <v>3</v>
      </c>
      <c r="J2054" s="89">
        <f>H2054-G2054</f>
        <v>-12</v>
      </c>
    </row>
    <row r="2055" spans="1:10" hidden="1" x14ac:dyDescent="0.3">
      <c r="A2055" s="6">
        <v>148102</v>
      </c>
      <c r="B2055" s="6">
        <f>VLOOKUP(A2055,'[1]6.1 all cu ID (2)'!$A:$E,2,FALSE)</f>
        <v>173</v>
      </c>
      <c r="C2055" s="6">
        <v>173</v>
      </c>
      <c r="D2055" s="7" t="s">
        <v>209</v>
      </c>
      <c r="E2055" s="6">
        <v>391</v>
      </c>
      <c r="F2055" s="20" t="s">
        <v>314</v>
      </c>
      <c r="G2055" s="6">
        <v>120</v>
      </c>
      <c r="H2055" s="6">
        <v>10</v>
      </c>
      <c r="I2055" s="6">
        <v>10</v>
      </c>
      <c r="J2055" s="89">
        <f>H2055-G2055</f>
        <v>-110</v>
      </c>
    </row>
    <row r="2056" spans="1:10" hidden="1" x14ac:dyDescent="0.3">
      <c r="A2056" s="6">
        <v>148102</v>
      </c>
      <c r="B2056" s="6">
        <f>VLOOKUP(A2056,'[1]6.1 all cu ID (2)'!$A:$E,2,FALSE)</f>
        <v>173</v>
      </c>
      <c r="C2056" s="6">
        <v>173</v>
      </c>
      <c r="D2056" s="7" t="s">
        <v>209</v>
      </c>
      <c r="E2056" s="6">
        <v>392</v>
      </c>
      <c r="F2056" s="12" t="s">
        <v>315</v>
      </c>
      <c r="G2056" s="6">
        <v>38</v>
      </c>
      <c r="H2056" s="6" t="s">
        <v>9</v>
      </c>
      <c r="I2056" s="6" t="s">
        <v>9</v>
      </c>
      <c r="J2056" s="89" t="e">
        <f>H2056-G2056</f>
        <v>#VALUE!</v>
      </c>
    </row>
    <row r="2057" spans="1:10" hidden="1" x14ac:dyDescent="0.3">
      <c r="A2057" s="6">
        <v>148102</v>
      </c>
      <c r="B2057" s="6">
        <f>VLOOKUP(A2057,'[1]6.1 all cu ID (2)'!$A:$E,2,FALSE)</f>
        <v>173</v>
      </c>
      <c r="C2057" s="6">
        <v>173</v>
      </c>
      <c r="D2057" s="7" t="s">
        <v>209</v>
      </c>
      <c r="E2057" s="6">
        <v>394</v>
      </c>
      <c r="F2057" s="22" t="s">
        <v>317</v>
      </c>
      <c r="G2057" s="6">
        <v>50</v>
      </c>
      <c r="H2057" s="6" t="s">
        <v>9</v>
      </c>
      <c r="I2057" s="6" t="s">
        <v>9</v>
      </c>
      <c r="J2057" s="89" t="e">
        <f>H2057-G2057</f>
        <v>#VALUE!</v>
      </c>
    </row>
    <row r="2058" spans="1:10" hidden="1" x14ac:dyDescent="0.3">
      <c r="A2058" s="6">
        <v>148102</v>
      </c>
      <c r="B2058" s="6">
        <f>VLOOKUP(A2058,'[1]6.1 all cu ID (2)'!$A:$E,2,FALSE)</f>
        <v>173</v>
      </c>
      <c r="C2058" s="6">
        <v>173</v>
      </c>
      <c r="D2058" s="7" t="s">
        <v>209</v>
      </c>
      <c r="E2058" s="6">
        <v>395</v>
      </c>
      <c r="F2058" s="12" t="s">
        <v>318</v>
      </c>
      <c r="G2058" s="6">
        <v>140</v>
      </c>
      <c r="H2058" s="6" t="s">
        <v>9</v>
      </c>
      <c r="I2058" s="6" t="s">
        <v>9</v>
      </c>
      <c r="J2058" s="89" t="e">
        <f>H2058-G2058</f>
        <v>#VALUE!</v>
      </c>
    </row>
    <row r="2059" spans="1:10" hidden="1" x14ac:dyDescent="0.3">
      <c r="A2059" s="6">
        <v>148102</v>
      </c>
      <c r="B2059" s="6">
        <f>VLOOKUP(A2059,'[1]6.1 all cu ID (2)'!$A:$E,2,FALSE)</f>
        <v>173</v>
      </c>
      <c r="C2059" s="6">
        <v>173</v>
      </c>
      <c r="D2059" s="7" t="s">
        <v>209</v>
      </c>
      <c r="E2059" s="6">
        <v>453</v>
      </c>
      <c r="F2059" s="12" t="s">
        <v>320</v>
      </c>
      <c r="G2059" s="6">
        <v>36</v>
      </c>
      <c r="H2059" s="6" t="s">
        <v>9</v>
      </c>
      <c r="I2059" s="6" t="s">
        <v>9</v>
      </c>
      <c r="J2059" s="89" t="e">
        <f>H2059-G2059</f>
        <v>#VALUE!</v>
      </c>
    </row>
    <row r="2060" spans="1:10" hidden="1" x14ac:dyDescent="0.3">
      <c r="A2060" s="6">
        <v>146922</v>
      </c>
      <c r="B2060" s="6">
        <f>VLOOKUP(A2060,'[1]6.1 all cu ID (2)'!$A:$E,2,FALSE)</f>
        <v>173</v>
      </c>
      <c r="C2060" s="6">
        <v>173</v>
      </c>
      <c r="D2060" s="7" t="s">
        <v>131</v>
      </c>
      <c r="E2060" s="6">
        <v>384</v>
      </c>
      <c r="F2060" s="12" t="s">
        <v>307</v>
      </c>
      <c r="G2060" s="6">
        <v>20</v>
      </c>
      <c r="H2060" s="6">
        <v>3</v>
      </c>
      <c r="I2060" s="6">
        <v>3</v>
      </c>
      <c r="J2060" s="89">
        <f>H2060-G2060</f>
        <v>-17</v>
      </c>
    </row>
    <row r="2061" spans="1:10" x14ac:dyDescent="0.3">
      <c r="A2061" s="6">
        <v>148812</v>
      </c>
      <c r="B2061" s="6">
        <f>VLOOKUP(A2061,'[1]6.1 all cu ID (2)'!$A:$E,2,FALSE)</f>
        <v>173</v>
      </c>
      <c r="C2061" s="6">
        <v>173</v>
      </c>
      <c r="D2061" s="7" t="s">
        <v>240</v>
      </c>
      <c r="E2061" s="6">
        <v>382</v>
      </c>
      <c r="F2061" s="12" t="s">
        <v>301</v>
      </c>
      <c r="G2061" s="6">
        <v>10</v>
      </c>
      <c r="H2061" s="6">
        <v>5</v>
      </c>
      <c r="I2061" s="6">
        <v>5</v>
      </c>
      <c r="J2061" s="89">
        <f>H2061-G2061</f>
        <v>-5</v>
      </c>
    </row>
    <row r="2062" spans="1:10" hidden="1" x14ac:dyDescent="0.3">
      <c r="A2062" s="6">
        <v>148111</v>
      </c>
      <c r="B2062" s="6">
        <f>VLOOKUP(A2062,'[1]6.1 all cu ID (2)'!$A:$E,2,FALSE)</f>
        <v>173</v>
      </c>
      <c r="C2062" s="6">
        <v>173</v>
      </c>
      <c r="D2062" s="7" t="s">
        <v>291</v>
      </c>
      <c r="E2062" s="6">
        <v>386</v>
      </c>
      <c r="F2062" s="12" t="s">
        <v>309</v>
      </c>
      <c r="G2062" s="6">
        <v>70</v>
      </c>
      <c r="H2062" s="6" t="s">
        <v>9</v>
      </c>
      <c r="I2062" s="6" t="s">
        <v>9</v>
      </c>
      <c r="J2062" s="89" t="e">
        <f>H2062-G2062</f>
        <v>#VALUE!</v>
      </c>
    </row>
    <row r="2063" spans="1:10" hidden="1" x14ac:dyDescent="0.3">
      <c r="A2063" s="6">
        <v>148111</v>
      </c>
      <c r="B2063" s="6">
        <f>VLOOKUP(A2063,'[1]6.1 all cu ID (2)'!$A:$E,2,FALSE)</f>
        <v>173</v>
      </c>
      <c r="C2063" s="6">
        <v>173</v>
      </c>
      <c r="D2063" s="7" t="s">
        <v>291</v>
      </c>
      <c r="E2063" s="6">
        <v>387</v>
      </c>
      <c r="F2063" s="18" t="s">
        <v>310</v>
      </c>
      <c r="G2063" s="6">
        <v>36</v>
      </c>
      <c r="H2063" s="6" t="s">
        <v>9</v>
      </c>
      <c r="I2063" s="6" t="s">
        <v>9</v>
      </c>
      <c r="J2063" s="89" t="e">
        <f>H2063-G2063</f>
        <v>#VALUE!</v>
      </c>
    </row>
    <row r="2064" spans="1:10" hidden="1" x14ac:dyDescent="0.3">
      <c r="A2064" s="6">
        <v>148111</v>
      </c>
      <c r="B2064" s="6">
        <f>VLOOKUP(A2064,'[1]6.1 all cu ID (2)'!$A:$E,2,FALSE)</f>
        <v>173</v>
      </c>
      <c r="C2064" s="6">
        <v>173</v>
      </c>
      <c r="D2064" s="7" t="s">
        <v>291</v>
      </c>
      <c r="E2064" s="6">
        <v>388</v>
      </c>
      <c r="F2064" s="19" t="s">
        <v>311</v>
      </c>
      <c r="G2064" s="6">
        <v>36</v>
      </c>
      <c r="H2064" s="6" t="s">
        <v>9</v>
      </c>
      <c r="I2064" s="6" t="s">
        <v>9</v>
      </c>
      <c r="J2064" s="89" t="e">
        <f>H2064-G2064</f>
        <v>#VALUE!</v>
      </c>
    </row>
    <row r="2065" spans="1:10" hidden="1" x14ac:dyDescent="0.3">
      <c r="A2065" s="6">
        <v>148111</v>
      </c>
      <c r="B2065" s="6">
        <f>VLOOKUP(A2065,'[1]6.1 all cu ID (2)'!$A:$E,2,FALSE)</f>
        <v>173</v>
      </c>
      <c r="C2065" s="6">
        <v>173</v>
      </c>
      <c r="D2065" s="7" t="s">
        <v>291</v>
      </c>
      <c r="E2065" s="6">
        <v>390</v>
      </c>
      <c r="F2065" s="19" t="s">
        <v>313</v>
      </c>
      <c r="G2065" s="6">
        <v>4</v>
      </c>
      <c r="H2065" s="6" t="s">
        <v>9</v>
      </c>
      <c r="I2065" s="6" t="s">
        <v>9</v>
      </c>
      <c r="J2065" s="89" t="e">
        <f>H2065-G2065</f>
        <v>#VALUE!</v>
      </c>
    </row>
    <row r="2066" spans="1:10" hidden="1" x14ac:dyDescent="0.3">
      <c r="A2066" s="6">
        <v>148111</v>
      </c>
      <c r="B2066" s="6">
        <f>VLOOKUP(A2066,'[1]6.1 all cu ID (2)'!$A:$E,2,FALSE)</f>
        <v>173</v>
      </c>
      <c r="C2066" s="6">
        <v>173</v>
      </c>
      <c r="D2066" s="7" t="s">
        <v>291</v>
      </c>
      <c r="E2066" s="6">
        <v>391</v>
      </c>
      <c r="F2066" s="20" t="s">
        <v>314</v>
      </c>
      <c r="G2066" s="6">
        <v>66</v>
      </c>
      <c r="H2066" s="6" t="s">
        <v>9</v>
      </c>
      <c r="I2066" s="6" t="s">
        <v>9</v>
      </c>
      <c r="J2066" s="89" t="e">
        <f>H2066-G2066</f>
        <v>#VALUE!</v>
      </c>
    </row>
    <row r="2067" spans="1:10" hidden="1" x14ac:dyDescent="0.3">
      <c r="A2067" s="6">
        <v>148111</v>
      </c>
      <c r="B2067" s="6">
        <f>VLOOKUP(A2067,'[1]6.1 all cu ID (2)'!$A:$E,2,FALSE)</f>
        <v>173</v>
      </c>
      <c r="C2067" s="6">
        <v>173</v>
      </c>
      <c r="D2067" s="7" t="s">
        <v>291</v>
      </c>
      <c r="E2067" s="6">
        <v>392</v>
      </c>
      <c r="F2067" s="12" t="s">
        <v>315</v>
      </c>
      <c r="G2067" s="6">
        <v>10</v>
      </c>
      <c r="H2067" s="6" t="s">
        <v>9</v>
      </c>
      <c r="I2067" s="6" t="s">
        <v>9</v>
      </c>
      <c r="J2067" s="89" t="e">
        <f>H2067-G2067</f>
        <v>#VALUE!</v>
      </c>
    </row>
    <row r="2068" spans="1:10" hidden="1" x14ac:dyDescent="0.3">
      <c r="A2068" s="6">
        <v>148111</v>
      </c>
      <c r="B2068" s="6">
        <f>VLOOKUP(A2068,'[1]6.1 all cu ID (2)'!$A:$E,2,FALSE)</f>
        <v>173</v>
      </c>
      <c r="C2068" s="6">
        <v>173</v>
      </c>
      <c r="D2068" s="7" t="s">
        <v>291</v>
      </c>
      <c r="E2068" s="6">
        <v>395</v>
      </c>
      <c r="F2068" s="12" t="s">
        <v>318</v>
      </c>
      <c r="G2068" s="6">
        <v>36</v>
      </c>
      <c r="H2068" s="6" t="s">
        <v>9</v>
      </c>
      <c r="I2068" s="6" t="s">
        <v>9</v>
      </c>
      <c r="J2068" s="89" t="e">
        <f>H2068-G2068</f>
        <v>#VALUE!</v>
      </c>
    </row>
    <row r="2069" spans="1:10" hidden="1" x14ac:dyDescent="0.3">
      <c r="A2069" s="6">
        <v>148111</v>
      </c>
      <c r="B2069" s="6">
        <f>VLOOKUP(A2069,'[1]6.1 all cu ID (2)'!$A:$E,2,FALSE)</f>
        <v>173</v>
      </c>
      <c r="C2069" s="6">
        <v>173</v>
      </c>
      <c r="D2069" s="7" t="s">
        <v>291</v>
      </c>
      <c r="E2069" s="6">
        <v>453</v>
      </c>
      <c r="F2069" s="12" t="s">
        <v>320</v>
      </c>
      <c r="G2069" s="6">
        <v>36</v>
      </c>
      <c r="H2069" s="6" t="s">
        <v>9</v>
      </c>
      <c r="I2069" s="6" t="s">
        <v>9</v>
      </c>
      <c r="J2069" s="89" t="e">
        <f>H2069-G2069</f>
        <v>#VALUE!</v>
      </c>
    </row>
    <row r="2070" spans="1:10" hidden="1" x14ac:dyDescent="0.3">
      <c r="A2070" s="6">
        <v>147728</v>
      </c>
      <c r="B2070" s="6">
        <f>VLOOKUP(A2070,'[1]6.1 all cu ID (2)'!$A:$E,2,FALSE)</f>
        <v>173</v>
      </c>
      <c r="C2070" s="6">
        <v>173</v>
      </c>
      <c r="D2070" s="7" t="s">
        <v>187</v>
      </c>
      <c r="E2070" s="6">
        <v>384</v>
      </c>
      <c r="F2070" s="12" t="s">
        <v>307</v>
      </c>
      <c r="G2070" s="6">
        <v>20</v>
      </c>
      <c r="H2070" s="6">
        <v>34</v>
      </c>
      <c r="I2070" s="6">
        <v>34</v>
      </c>
      <c r="J2070" s="89">
        <f>H2070-G2070</f>
        <v>14</v>
      </c>
    </row>
    <row r="2071" spans="1:10" x14ac:dyDescent="0.3">
      <c r="A2071" s="6">
        <v>148330</v>
      </c>
      <c r="B2071" s="6">
        <f>VLOOKUP(A2071,'[1]6.1 all cu ID (2)'!$A:$E,2,FALSE)</f>
        <v>173</v>
      </c>
      <c r="C2071" s="6">
        <v>173</v>
      </c>
      <c r="D2071" s="7" t="s">
        <v>223</v>
      </c>
      <c r="E2071" s="6">
        <v>382</v>
      </c>
      <c r="F2071" s="12" t="s">
        <v>301</v>
      </c>
      <c r="G2071" s="6">
        <v>8</v>
      </c>
      <c r="H2071" s="6">
        <v>5</v>
      </c>
      <c r="I2071" s="6">
        <v>5</v>
      </c>
      <c r="J2071" s="89">
        <f>H2071-G2071</f>
        <v>-3</v>
      </c>
    </row>
    <row r="2072" spans="1:10" hidden="1" x14ac:dyDescent="0.3">
      <c r="A2072" s="6">
        <v>148124</v>
      </c>
      <c r="B2072" s="6">
        <f>VLOOKUP(A2072,'[1]6.1 all cu ID (2)'!$A:$E,2,FALSE)</f>
        <v>173</v>
      </c>
      <c r="C2072" s="6">
        <v>173</v>
      </c>
      <c r="D2072" s="7" t="s">
        <v>210</v>
      </c>
      <c r="E2072" s="6">
        <v>386</v>
      </c>
      <c r="F2072" s="12" t="s">
        <v>309</v>
      </c>
      <c r="G2072" s="6">
        <v>700</v>
      </c>
      <c r="H2072" s="6">
        <v>754</v>
      </c>
      <c r="I2072" s="6">
        <v>754</v>
      </c>
      <c r="J2072" s="89">
        <f>H2072-G2072</f>
        <v>54</v>
      </c>
    </row>
    <row r="2073" spans="1:10" hidden="1" x14ac:dyDescent="0.3">
      <c r="A2073" s="6">
        <v>148124</v>
      </c>
      <c r="B2073" s="6">
        <f>VLOOKUP(A2073,'[1]6.1 all cu ID (2)'!$A:$E,2,FALSE)</f>
        <v>173</v>
      </c>
      <c r="C2073" s="6">
        <v>173</v>
      </c>
      <c r="D2073" s="7" t="s">
        <v>210</v>
      </c>
      <c r="E2073" s="6">
        <v>387</v>
      </c>
      <c r="F2073" s="18" t="s">
        <v>310</v>
      </c>
      <c r="G2073" s="6">
        <v>400</v>
      </c>
      <c r="H2073" s="6">
        <v>341</v>
      </c>
      <c r="I2073" s="6">
        <v>341</v>
      </c>
      <c r="J2073" s="89">
        <f>H2073-G2073</f>
        <v>-59</v>
      </c>
    </row>
    <row r="2074" spans="1:10" hidden="1" x14ac:dyDescent="0.3">
      <c r="A2074" s="6">
        <v>148124</v>
      </c>
      <c r="B2074" s="6">
        <f>VLOOKUP(A2074,'[1]6.1 all cu ID (2)'!$A:$E,2,FALSE)</f>
        <v>173</v>
      </c>
      <c r="C2074" s="6">
        <v>173</v>
      </c>
      <c r="D2074" s="7" t="s">
        <v>210</v>
      </c>
      <c r="E2074" s="6">
        <v>388</v>
      </c>
      <c r="F2074" s="19" t="s">
        <v>311</v>
      </c>
      <c r="G2074" s="6">
        <v>250</v>
      </c>
      <c r="H2074" s="6">
        <v>291</v>
      </c>
      <c r="I2074" s="6">
        <v>291</v>
      </c>
      <c r="J2074" s="89">
        <f>H2074-G2074</f>
        <v>41</v>
      </c>
    </row>
    <row r="2075" spans="1:10" hidden="1" x14ac:dyDescent="0.3">
      <c r="A2075" s="6">
        <v>148124</v>
      </c>
      <c r="B2075" s="6">
        <f>VLOOKUP(A2075,'[1]6.1 all cu ID (2)'!$A:$E,2,FALSE)</f>
        <v>173</v>
      </c>
      <c r="C2075" s="6">
        <v>173</v>
      </c>
      <c r="D2075" s="7" t="s">
        <v>210</v>
      </c>
      <c r="E2075" s="6">
        <v>389</v>
      </c>
      <c r="F2075" s="20" t="s">
        <v>312</v>
      </c>
      <c r="G2075" s="6">
        <v>250</v>
      </c>
      <c r="H2075" s="6">
        <v>263</v>
      </c>
      <c r="I2075" s="6">
        <v>263</v>
      </c>
      <c r="J2075" s="89">
        <f>H2075-G2075</f>
        <v>13</v>
      </c>
    </row>
    <row r="2076" spans="1:10" hidden="1" x14ac:dyDescent="0.3">
      <c r="A2076" s="6">
        <v>148124</v>
      </c>
      <c r="B2076" s="6">
        <f>VLOOKUP(A2076,'[1]6.1 all cu ID (2)'!$A:$E,2,FALSE)</f>
        <v>173</v>
      </c>
      <c r="C2076" s="6">
        <v>173</v>
      </c>
      <c r="D2076" s="7" t="s">
        <v>210</v>
      </c>
      <c r="E2076" s="6">
        <v>391</v>
      </c>
      <c r="F2076" s="20" t="s">
        <v>314</v>
      </c>
      <c r="G2076" s="6">
        <v>200</v>
      </c>
      <c r="H2076" s="6">
        <v>200</v>
      </c>
      <c r="I2076" s="6">
        <v>200</v>
      </c>
      <c r="J2076" s="89">
        <f>H2076-G2076</f>
        <v>0</v>
      </c>
    </row>
    <row r="2077" spans="1:10" hidden="1" x14ac:dyDescent="0.3">
      <c r="A2077" s="6">
        <v>148124</v>
      </c>
      <c r="B2077" s="6">
        <f>VLOOKUP(A2077,'[1]6.1 all cu ID (2)'!$A:$E,2,FALSE)</f>
        <v>173</v>
      </c>
      <c r="C2077" s="6">
        <v>173</v>
      </c>
      <c r="D2077" s="7" t="s">
        <v>210</v>
      </c>
      <c r="E2077" s="6">
        <v>392</v>
      </c>
      <c r="F2077" s="12" t="s">
        <v>315</v>
      </c>
      <c r="G2077" s="6">
        <v>16</v>
      </c>
      <c r="H2077" s="6">
        <v>16</v>
      </c>
      <c r="I2077" s="6">
        <v>16</v>
      </c>
      <c r="J2077" s="89">
        <f>H2077-G2077</f>
        <v>0</v>
      </c>
    </row>
    <row r="2078" spans="1:10" hidden="1" x14ac:dyDescent="0.3">
      <c r="A2078" s="6">
        <v>148124</v>
      </c>
      <c r="B2078" s="6">
        <f>VLOOKUP(A2078,'[1]6.1 all cu ID (2)'!$A:$E,2,FALSE)</f>
        <v>173</v>
      </c>
      <c r="C2078" s="6">
        <v>173</v>
      </c>
      <c r="D2078" s="7" t="s">
        <v>210</v>
      </c>
      <c r="E2078" s="6">
        <v>395</v>
      </c>
      <c r="F2078" s="12" t="s">
        <v>318</v>
      </c>
      <c r="G2078" s="6">
        <v>400</v>
      </c>
      <c r="H2078" s="6">
        <v>321</v>
      </c>
      <c r="I2078" s="6">
        <v>321</v>
      </c>
      <c r="J2078" s="89">
        <f>H2078-G2078</f>
        <v>-79</v>
      </c>
    </row>
    <row r="2079" spans="1:10" hidden="1" x14ac:dyDescent="0.3">
      <c r="A2079" s="6">
        <v>148124</v>
      </c>
      <c r="B2079" s="6">
        <f>VLOOKUP(A2079,'[1]6.1 all cu ID (2)'!$A:$E,2,FALSE)</f>
        <v>173</v>
      </c>
      <c r="C2079" s="6">
        <v>173</v>
      </c>
      <c r="D2079" s="7" t="s">
        <v>210</v>
      </c>
      <c r="E2079" s="6">
        <v>396</v>
      </c>
      <c r="F2079" s="12" t="s">
        <v>319</v>
      </c>
      <c r="G2079" s="6">
        <v>1</v>
      </c>
      <c r="H2079" s="6">
        <v>1</v>
      </c>
      <c r="I2079" s="6">
        <v>1</v>
      </c>
      <c r="J2079" s="89">
        <f>H2079-G2079</f>
        <v>0</v>
      </c>
    </row>
    <row r="2080" spans="1:10" hidden="1" x14ac:dyDescent="0.3">
      <c r="A2080" s="6">
        <v>148124</v>
      </c>
      <c r="B2080" s="6">
        <f>VLOOKUP(A2080,'[1]6.1 all cu ID (2)'!$A:$E,2,FALSE)</f>
        <v>173</v>
      </c>
      <c r="C2080" s="6">
        <v>173</v>
      </c>
      <c r="D2080" s="7" t="s">
        <v>210</v>
      </c>
      <c r="E2080" s="6">
        <v>453</v>
      </c>
      <c r="F2080" s="12" t="s">
        <v>320</v>
      </c>
      <c r="G2080" s="6">
        <v>51</v>
      </c>
      <c r="H2080" s="6">
        <v>57</v>
      </c>
      <c r="I2080" s="6">
        <v>57</v>
      </c>
      <c r="J2080" s="89">
        <f>H2080-G2080</f>
        <v>6</v>
      </c>
    </row>
    <row r="2081" spans="1:10" hidden="1" x14ac:dyDescent="0.3">
      <c r="A2081" s="6">
        <v>148034</v>
      </c>
      <c r="B2081" s="6">
        <f>VLOOKUP(A2081,'[1]6.1 all cu ID (2)'!$A:$E,2,FALSE)</f>
        <v>173</v>
      </c>
      <c r="C2081" s="6">
        <v>173</v>
      </c>
      <c r="D2081" s="7" t="s">
        <v>207</v>
      </c>
      <c r="E2081" s="6">
        <v>384</v>
      </c>
      <c r="F2081" s="12" t="s">
        <v>307</v>
      </c>
      <c r="G2081" s="6">
        <v>20</v>
      </c>
      <c r="H2081" s="6">
        <v>62</v>
      </c>
      <c r="I2081" s="6">
        <v>62</v>
      </c>
      <c r="J2081" s="89">
        <f>H2081-G2081</f>
        <v>42</v>
      </c>
    </row>
    <row r="2082" spans="1:10" x14ac:dyDescent="0.3">
      <c r="A2082" s="6">
        <v>148332</v>
      </c>
      <c r="B2082" s="6">
        <f>VLOOKUP(A2082,'[1]6.1 all cu ID (2)'!$A:$E,2,FALSE)</f>
        <v>173</v>
      </c>
      <c r="C2082" s="6">
        <v>173</v>
      </c>
      <c r="D2082" s="7" t="s">
        <v>224</v>
      </c>
      <c r="E2082" s="6">
        <v>382</v>
      </c>
      <c r="F2082" s="12" t="s">
        <v>301</v>
      </c>
      <c r="G2082" s="6">
        <v>8</v>
      </c>
      <c r="H2082" s="6">
        <v>5</v>
      </c>
      <c r="I2082" s="6">
        <v>5</v>
      </c>
      <c r="J2082" s="89">
        <f>H2082-G2082</f>
        <v>-3</v>
      </c>
    </row>
    <row r="2083" spans="1:10" hidden="1" x14ac:dyDescent="0.3">
      <c r="A2083" s="6">
        <v>148194</v>
      </c>
      <c r="B2083" s="6">
        <f>VLOOKUP(A2083,'[1]6.1 all cu ID (2)'!$A:$E,2,FALSE)</f>
        <v>173</v>
      </c>
      <c r="C2083" s="6">
        <v>173</v>
      </c>
      <c r="D2083" s="7" t="s">
        <v>211</v>
      </c>
      <c r="E2083" s="6">
        <v>387</v>
      </c>
      <c r="F2083" s="18" t="s">
        <v>310</v>
      </c>
      <c r="G2083" s="6">
        <v>66</v>
      </c>
      <c r="H2083" s="6">
        <v>91</v>
      </c>
      <c r="I2083" s="6">
        <v>91</v>
      </c>
      <c r="J2083" s="89">
        <f>H2083-G2083</f>
        <v>25</v>
      </c>
    </row>
    <row r="2084" spans="1:10" hidden="1" x14ac:dyDescent="0.3">
      <c r="A2084" s="6">
        <v>148194</v>
      </c>
      <c r="B2084" s="6">
        <f>VLOOKUP(A2084,'[1]6.1 all cu ID (2)'!$A:$E,2,FALSE)</f>
        <v>173</v>
      </c>
      <c r="C2084" s="6">
        <v>173</v>
      </c>
      <c r="D2084" s="7" t="s">
        <v>211</v>
      </c>
      <c r="E2084" s="6">
        <v>388</v>
      </c>
      <c r="F2084" s="19" t="s">
        <v>311</v>
      </c>
      <c r="G2084" s="6">
        <v>42</v>
      </c>
      <c r="H2084" s="6">
        <v>56</v>
      </c>
      <c r="I2084" s="6">
        <v>56</v>
      </c>
      <c r="J2084" s="89">
        <f>H2084-G2084</f>
        <v>14</v>
      </c>
    </row>
    <row r="2085" spans="1:10" hidden="1" x14ac:dyDescent="0.3">
      <c r="A2085" s="6">
        <v>148194</v>
      </c>
      <c r="B2085" s="6">
        <f>VLOOKUP(A2085,'[1]6.1 all cu ID (2)'!$A:$E,2,FALSE)</f>
        <v>173</v>
      </c>
      <c r="C2085" s="6">
        <v>173</v>
      </c>
      <c r="D2085" s="7" t="s">
        <v>211</v>
      </c>
      <c r="E2085" s="6">
        <v>389</v>
      </c>
      <c r="F2085" s="20" t="s">
        <v>312</v>
      </c>
      <c r="G2085" s="6">
        <v>17</v>
      </c>
      <c r="H2085" s="6">
        <v>17</v>
      </c>
      <c r="I2085" s="6">
        <v>17</v>
      </c>
      <c r="J2085" s="89">
        <f>H2085-G2085</f>
        <v>0</v>
      </c>
    </row>
    <row r="2086" spans="1:10" hidden="1" x14ac:dyDescent="0.3">
      <c r="A2086" s="6">
        <v>148194</v>
      </c>
      <c r="B2086" s="6">
        <f>VLOOKUP(A2086,'[1]6.1 all cu ID (2)'!$A:$E,2,FALSE)</f>
        <v>173</v>
      </c>
      <c r="C2086" s="6">
        <v>173</v>
      </c>
      <c r="D2086" s="7" t="s">
        <v>211</v>
      </c>
      <c r="E2086" s="6">
        <v>391</v>
      </c>
      <c r="F2086" s="20" t="s">
        <v>314</v>
      </c>
      <c r="G2086" s="6">
        <v>25</v>
      </c>
      <c r="H2086" s="6">
        <v>30</v>
      </c>
      <c r="I2086" s="6">
        <v>30</v>
      </c>
      <c r="J2086" s="89">
        <f>H2086-G2086</f>
        <v>5</v>
      </c>
    </row>
    <row r="2087" spans="1:10" hidden="1" x14ac:dyDescent="0.3">
      <c r="A2087" s="6">
        <v>148194</v>
      </c>
      <c r="B2087" s="6">
        <f>VLOOKUP(A2087,'[1]6.1 all cu ID (2)'!$A:$E,2,FALSE)</f>
        <v>173</v>
      </c>
      <c r="C2087" s="6">
        <v>173</v>
      </c>
      <c r="D2087" s="7" t="s">
        <v>211</v>
      </c>
      <c r="E2087" s="6">
        <v>392</v>
      </c>
      <c r="F2087" s="12" t="s">
        <v>315</v>
      </c>
      <c r="G2087" s="6">
        <v>25</v>
      </c>
      <c r="H2087" s="6">
        <v>25</v>
      </c>
      <c r="I2087" s="6">
        <v>25</v>
      </c>
      <c r="J2087" s="89">
        <f>H2087-G2087</f>
        <v>0</v>
      </c>
    </row>
    <row r="2088" spans="1:10" hidden="1" x14ac:dyDescent="0.3">
      <c r="A2088" s="6">
        <v>148194</v>
      </c>
      <c r="B2088" s="6">
        <f>VLOOKUP(A2088,'[1]6.1 all cu ID (2)'!$A:$E,2,FALSE)</f>
        <v>173</v>
      </c>
      <c r="C2088" s="6">
        <v>173</v>
      </c>
      <c r="D2088" s="7" t="s">
        <v>211</v>
      </c>
      <c r="E2088" s="6">
        <v>395</v>
      </c>
      <c r="F2088" s="12" t="s">
        <v>318</v>
      </c>
      <c r="G2088" s="6">
        <v>66</v>
      </c>
      <c r="H2088" s="6">
        <v>90</v>
      </c>
      <c r="I2088" s="6">
        <v>90</v>
      </c>
      <c r="J2088" s="89">
        <f>H2088-G2088</f>
        <v>24</v>
      </c>
    </row>
    <row r="2089" spans="1:10" hidden="1" x14ac:dyDescent="0.3">
      <c r="A2089" s="6">
        <v>148194</v>
      </c>
      <c r="B2089" s="6">
        <f>VLOOKUP(A2089,'[1]6.1 all cu ID (2)'!$A:$E,2,FALSE)</f>
        <v>173</v>
      </c>
      <c r="C2089" s="6">
        <v>173</v>
      </c>
      <c r="D2089" s="7" t="s">
        <v>211</v>
      </c>
      <c r="E2089" s="6">
        <v>396</v>
      </c>
      <c r="F2089" s="12" t="s">
        <v>319</v>
      </c>
      <c r="G2089" s="6">
        <v>1</v>
      </c>
      <c r="H2089" s="6">
        <v>1</v>
      </c>
      <c r="I2089" s="6">
        <v>1</v>
      </c>
      <c r="J2089" s="89">
        <f>H2089-G2089</f>
        <v>0</v>
      </c>
    </row>
    <row r="2090" spans="1:10" hidden="1" x14ac:dyDescent="0.3">
      <c r="A2090" s="6">
        <v>148194</v>
      </c>
      <c r="B2090" s="6">
        <f>VLOOKUP(A2090,'[1]6.1 all cu ID (2)'!$A:$E,2,FALSE)</f>
        <v>173</v>
      </c>
      <c r="C2090" s="6">
        <v>173</v>
      </c>
      <c r="D2090" s="7" t="s">
        <v>211</v>
      </c>
      <c r="E2090" s="6">
        <v>453</v>
      </c>
      <c r="F2090" s="12" t="s">
        <v>320</v>
      </c>
      <c r="G2090" s="6">
        <v>66</v>
      </c>
      <c r="H2090" s="6">
        <v>61</v>
      </c>
      <c r="I2090" s="6">
        <v>61</v>
      </c>
      <c r="J2090" s="89">
        <f>H2090-G2090</f>
        <v>-5</v>
      </c>
    </row>
    <row r="2091" spans="1:10" hidden="1" x14ac:dyDescent="0.3">
      <c r="A2091" s="6">
        <v>148199</v>
      </c>
      <c r="B2091" s="6">
        <f>VLOOKUP(A2091,'[1]6.1 all cu ID (2)'!$A:$E,2,FALSE)</f>
        <v>173</v>
      </c>
      <c r="C2091" s="6">
        <v>173</v>
      </c>
      <c r="D2091" s="7" t="s">
        <v>212</v>
      </c>
      <c r="E2091" s="6">
        <v>384</v>
      </c>
      <c r="F2091" s="12" t="s">
        <v>307</v>
      </c>
      <c r="G2091" s="6">
        <v>20</v>
      </c>
      <c r="H2091" s="6">
        <v>20</v>
      </c>
      <c r="I2091" s="6">
        <v>20</v>
      </c>
      <c r="J2091" s="89">
        <f>H2091-G2091</f>
        <v>0</v>
      </c>
    </row>
    <row r="2092" spans="1:10" x14ac:dyDescent="0.3">
      <c r="A2092" s="6">
        <v>145250</v>
      </c>
      <c r="B2092" s="6">
        <f>VLOOKUP(A2092,'[1]6.1 all cu ID (2)'!$A:$E,2,FALSE)</f>
        <v>168</v>
      </c>
      <c r="C2092" s="6">
        <v>168</v>
      </c>
      <c r="D2092" s="7" t="s">
        <v>89</v>
      </c>
      <c r="E2092" s="6">
        <v>382</v>
      </c>
      <c r="F2092" s="12" t="s">
        <v>301</v>
      </c>
      <c r="G2092" s="6">
        <v>7</v>
      </c>
      <c r="H2092" s="6">
        <v>5</v>
      </c>
      <c r="I2092" s="6">
        <v>5</v>
      </c>
      <c r="J2092" s="89">
        <f>H2092-G2092</f>
        <v>-2</v>
      </c>
    </row>
    <row r="2093" spans="1:10" hidden="1" x14ac:dyDescent="0.3">
      <c r="A2093" s="6">
        <v>148199</v>
      </c>
      <c r="B2093" s="6">
        <f>VLOOKUP(A2093,'[1]6.1 all cu ID (2)'!$A:$E,2,FALSE)</f>
        <v>173</v>
      </c>
      <c r="C2093" s="6">
        <v>173</v>
      </c>
      <c r="D2093" s="7" t="s">
        <v>212</v>
      </c>
      <c r="E2093" s="6">
        <v>386</v>
      </c>
      <c r="F2093" s="12" t="s">
        <v>309</v>
      </c>
      <c r="G2093" s="6">
        <v>40</v>
      </c>
      <c r="H2093" s="6">
        <v>41</v>
      </c>
      <c r="I2093" s="6">
        <v>41</v>
      </c>
      <c r="J2093" s="89">
        <f>H2093-G2093</f>
        <v>1</v>
      </c>
    </row>
    <row r="2094" spans="1:10" hidden="1" x14ac:dyDescent="0.3">
      <c r="A2094" s="6">
        <v>148199</v>
      </c>
      <c r="B2094" s="6">
        <f>VLOOKUP(A2094,'[1]6.1 all cu ID (2)'!$A:$E,2,FALSE)</f>
        <v>173</v>
      </c>
      <c r="C2094" s="6">
        <v>173</v>
      </c>
      <c r="D2094" s="7" t="s">
        <v>212</v>
      </c>
      <c r="E2094" s="6">
        <v>388</v>
      </c>
      <c r="F2094" s="19" t="s">
        <v>311</v>
      </c>
      <c r="G2094" s="6">
        <v>20</v>
      </c>
      <c r="H2094" s="6">
        <v>31</v>
      </c>
      <c r="I2094" s="6">
        <v>31</v>
      </c>
      <c r="J2094" s="89">
        <f>H2094-G2094</f>
        <v>11</v>
      </c>
    </row>
    <row r="2095" spans="1:10" hidden="1" x14ac:dyDescent="0.3">
      <c r="A2095" s="6">
        <v>148199</v>
      </c>
      <c r="B2095" s="6">
        <f>VLOOKUP(A2095,'[1]6.1 all cu ID (2)'!$A:$E,2,FALSE)</f>
        <v>173</v>
      </c>
      <c r="C2095" s="6">
        <v>173</v>
      </c>
      <c r="D2095" s="7" t="s">
        <v>212</v>
      </c>
      <c r="E2095" s="6">
        <v>389</v>
      </c>
      <c r="F2095" s="20" t="s">
        <v>312</v>
      </c>
      <c r="G2095" s="6">
        <v>2</v>
      </c>
      <c r="H2095" s="6">
        <v>2</v>
      </c>
      <c r="I2095" s="6">
        <v>2</v>
      </c>
      <c r="J2095" s="89">
        <f>H2095-G2095</f>
        <v>0</v>
      </c>
    </row>
    <row r="2096" spans="1:10" hidden="1" x14ac:dyDescent="0.3">
      <c r="A2096" s="6">
        <v>148199</v>
      </c>
      <c r="B2096" s="6">
        <f>VLOOKUP(A2096,'[1]6.1 all cu ID (2)'!$A:$E,2,FALSE)</f>
        <v>173</v>
      </c>
      <c r="C2096" s="6">
        <v>173</v>
      </c>
      <c r="D2096" s="7" t="s">
        <v>212</v>
      </c>
      <c r="E2096" s="6">
        <v>391</v>
      </c>
      <c r="F2096" s="20" t="s">
        <v>314</v>
      </c>
      <c r="G2096" s="6">
        <v>18</v>
      </c>
      <c r="H2096" s="6">
        <v>27</v>
      </c>
      <c r="I2096" s="6">
        <v>27</v>
      </c>
      <c r="J2096" s="89">
        <f>H2096-G2096</f>
        <v>9</v>
      </c>
    </row>
    <row r="2097" spans="1:10" hidden="1" x14ac:dyDescent="0.3">
      <c r="A2097" s="6">
        <v>148199</v>
      </c>
      <c r="B2097" s="6">
        <f>VLOOKUP(A2097,'[1]6.1 all cu ID (2)'!$A:$E,2,FALSE)</f>
        <v>173</v>
      </c>
      <c r="C2097" s="6">
        <v>173</v>
      </c>
      <c r="D2097" s="7" t="s">
        <v>212</v>
      </c>
      <c r="E2097" s="6">
        <v>392</v>
      </c>
      <c r="F2097" s="12" t="s">
        <v>315</v>
      </c>
      <c r="G2097" s="6">
        <v>6</v>
      </c>
      <c r="H2097" s="6">
        <v>6</v>
      </c>
      <c r="I2097" s="6">
        <v>6</v>
      </c>
      <c r="J2097" s="89">
        <f>H2097-G2097</f>
        <v>0</v>
      </c>
    </row>
    <row r="2098" spans="1:10" hidden="1" x14ac:dyDescent="0.3">
      <c r="A2098" s="6">
        <v>148199</v>
      </c>
      <c r="B2098" s="6">
        <f>VLOOKUP(A2098,'[1]6.1 all cu ID (2)'!$A:$E,2,FALSE)</f>
        <v>173</v>
      </c>
      <c r="C2098" s="6">
        <v>173</v>
      </c>
      <c r="D2098" s="7" t="s">
        <v>212</v>
      </c>
      <c r="E2098" s="6">
        <v>394</v>
      </c>
      <c r="F2098" s="22" t="s">
        <v>317</v>
      </c>
      <c r="G2098" s="6">
        <v>80</v>
      </c>
      <c r="H2098" s="6">
        <v>53</v>
      </c>
      <c r="I2098" s="6">
        <v>53</v>
      </c>
      <c r="J2098" s="89">
        <f>H2098-G2098</f>
        <v>-27</v>
      </c>
    </row>
    <row r="2099" spans="1:10" hidden="1" x14ac:dyDescent="0.3">
      <c r="A2099" s="6">
        <v>148199</v>
      </c>
      <c r="B2099" s="6">
        <f>VLOOKUP(A2099,'[1]6.1 all cu ID (2)'!$A:$E,2,FALSE)</f>
        <v>173</v>
      </c>
      <c r="C2099" s="6">
        <v>173</v>
      </c>
      <c r="D2099" s="7" t="s">
        <v>212</v>
      </c>
      <c r="E2099" s="6">
        <v>453</v>
      </c>
      <c r="F2099" s="12" t="s">
        <v>320</v>
      </c>
      <c r="G2099" s="6">
        <v>20</v>
      </c>
      <c r="H2099" s="6">
        <v>25</v>
      </c>
      <c r="I2099" s="6">
        <v>25</v>
      </c>
      <c r="J2099" s="89">
        <f>H2099-G2099</f>
        <v>5</v>
      </c>
    </row>
    <row r="2100" spans="1:10" x14ac:dyDescent="0.3">
      <c r="A2100" s="6">
        <v>33490</v>
      </c>
      <c r="B2100" s="6">
        <f>VLOOKUP(A2100,'[1]6.1 all cu ID (2)'!$A:$E,2,FALSE)</f>
        <v>69</v>
      </c>
      <c r="C2100" s="6">
        <v>69</v>
      </c>
      <c r="D2100" s="7" t="s">
        <v>28</v>
      </c>
      <c r="E2100" s="6">
        <v>127</v>
      </c>
      <c r="F2100" s="8" t="s">
        <v>301</v>
      </c>
      <c r="G2100" s="6">
        <v>5</v>
      </c>
      <c r="H2100" s="6">
        <v>5</v>
      </c>
      <c r="I2100" s="6">
        <v>5</v>
      </c>
      <c r="J2100" s="89">
        <f>H2100-G2100</f>
        <v>0</v>
      </c>
    </row>
    <row r="2101" spans="1:10" hidden="1" x14ac:dyDescent="0.3">
      <c r="A2101" s="6">
        <v>148205</v>
      </c>
      <c r="B2101" s="6" t="e">
        <f>VLOOKUP(A2101,'[1]6.1 all cu ID (2)'!$A:$E,2,FALSE)</f>
        <v>#N/A</v>
      </c>
      <c r="C2101" s="29">
        <v>173</v>
      </c>
      <c r="D2101" s="7" t="s">
        <v>213</v>
      </c>
      <c r="E2101" s="6">
        <v>386</v>
      </c>
      <c r="F2101" s="12" t="s">
        <v>309</v>
      </c>
      <c r="G2101" s="6">
        <v>112</v>
      </c>
      <c r="H2101" s="6">
        <v>117</v>
      </c>
      <c r="I2101" s="6">
        <v>117</v>
      </c>
      <c r="J2101" s="89">
        <f>H2101-G2101</f>
        <v>5</v>
      </c>
    </row>
    <row r="2102" spans="1:10" hidden="1" x14ac:dyDescent="0.3">
      <c r="A2102" s="6">
        <v>148205</v>
      </c>
      <c r="B2102" s="6" t="e">
        <f>VLOOKUP(A2102,'[1]6.1 all cu ID (2)'!$A:$E,2,FALSE)</f>
        <v>#N/A</v>
      </c>
      <c r="C2102" s="29">
        <v>173</v>
      </c>
      <c r="D2102" s="7" t="s">
        <v>213</v>
      </c>
      <c r="E2102" s="6">
        <v>387</v>
      </c>
      <c r="F2102" s="18" t="s">
        <v>310</v>
      </c>
      <c r="G2102" s="6">
        <v>112</v>
      </c>
      <c r="H2102" s="6">
        <v>93</v>
      </c>
      <c r="I2102" s="6">
        <v>93</v>
      </c>
      <c r="J2102" s="89">
        <f>H2102-G2102</f>
        <v>-19</v>
      </c>
    </row>
    <row r="2103" spans="1:10" hidden="1" x14ac:dyDescent="0.3">
      <c r="A2103" s="6">
        <v>148205</v>
      </c>
      <c r="B2103" s="6" t="e">
        <f>VLOOKUP(A2103,'[1]6.1 all cu ID (2)'!$A:$E,2,FALSE)</f>
        <v>#N/A</v>
      </c>
      <c r="C2103" s="29">
        <v>173</v>
      </c>
      <c r="D2103" s="7" t="s">
        <v>213</v>
      </c>
      <c r="E2103" s="6">
        <v>388</v>
      </c>
      <c r="F2103" s="19" t="s">
        <v>311</v>
      </c>
      <c r="G2103" s="6">
        <v>75</v>
      </c>
      <c r="H2103" s="6">
        <v>96</v>
      </c>
      <c r="I2103" s="6">
        <v>96</v>
      </c>
      <c r="J2103" s="89">
        <f>H2103-G2103</f>
        <v>21</v>
      </c>
    </row>
    <row r="2104" spans="1:10" hidden="1" x14ac:dyDescent="0.3">
      <c r="A2104" s="6">
        <v>148205</v>
      </c>
      <c r="B2104" s="6" t="e">
        <f>VLOOKUP(A2104,'[1]6.1 all cu ID (2)'!$A:$E,2,FALSE)</f>
        <v>#N/A</v>
      </c>
      <c r="C2104" s="29">
        <v>173</v>
      </c>
      <c r="D2104" s="7" t="s">
        <v>213</v>
      </c>
      <c r="E2104" s="6">
        <v>389</v>
      </c>
      <c r="F2104" s="20" t="s">
        <v>312</v>
      </c>
      <c r="G2104" s="6">
        <v>4</v>
      </c>
      <c r="H2104" s="6">
        <v>45</v>
      </c>
      <c r="I2104" s="6">
        <v>45</v>
      </c>
      <c r="J2104" s="89">
        <f>H2104-G2104</f>
        <v>41</v>
      </c>
    </row>
    <row r="2105" spans="1:10" hidden="1" x14ac:dyDescent="0.3">
      <c r="A2105" s="6">
        <v>148205</v>
      </c>
      <c r="B2105" s="6" t="e">
        <f>VLOOKUP(A2105,'[1]6.1 all cu ID (2)'!$A:$E,2,FALSE)</f>
        <v>#N/A</v>
      </c>
      <c r="C2105" s="29">
        <v>173</v>
      </c>
      <c r="D2105" s="7" t="s">
        <v>213</v>
      </c>
      <c r="E2105" s="6">
        <v>390</v>
      </c>
      <c r="F2105" s="19" t="s">
        <v>313</v>
      </c>
      <c r="G2105" s="6">
        <v>4</v>
      </c>
      <c r="H2105" s="6">
        <v>6</v>
      </c>
      <c r="I2105" s="6">
        <v>6</v>
      </c>
      <c r="J2105" s="89">
        <f>H2105-G2105</f>
        <v>2</v>
      </c>
    </row>
    <row r="2106" spans="1:10" hidden="1" x14ac:dyDescent="0.3">
      <c r="A2106" s="6">
        <v>148205</v>
      </c>
      <c r="B2106" s="6" t="e">
        <f>VLOOKUP(A2106,'[1]6.1 all cu ID (2)'!$A:$E,2,FALSE)</f>
        <v>#N/A</v>
      </c>
      <c r="C2106" s="29">
        <v>173</v>
      </c>
      <c r="D2106" s="7" t="s">
        <v>213</v>
      </c>
      <c r="E2106" s="6">
        <v>391</v>
      </c>
      <c r="F2106" s="20" t="s">
        <v>314</v>
      </c>
      <c r="G2106" s="6">
        <v>141</v>
      </c>
      <c r="H2106" s="6">
        <v>83</v>
      </c>
      <c r="I2106" s="6">
        <v>83</v>
      </c>
      <c r="J2106" s="89">
        <f>H2106-G2106</f>
        <v>-58</v>
      </c>
    </row>
    <row r="2107" spans="1:10" hidden="1" x14ac:dyDescent="0.3">
      <c r="A2107" s="6">
        <v>148205</v>
      </c>
      <c r="B2107" s="6" t="e">
        <f>VLOOKUP(A2107,'[1]6.1 all cu ID (2)'!$A:$E,2,FALSE)</f>
        <v>#N/A</v>
      </c>
      <c r="C2107" s="29">
        <v>173</v>
      </c>
      <c r="D2107" s="7" t="s">
        <v>213</v>
      </c>
      <c r="E2107" s="6">
        <v>392</v>
      </c>
      <c r="F2107" s="12" t="s">
        <v>315</v>
      </c>
      <c r="G2107" s="6">
        <v>11</v>
      </c>
      <c r="H2107" s="6">
        <v>11</v>
      </c>
      <c r="I2107" s="6">
        <v>11</v>
      </c>
      <c r="J2107" s="89">
        <f>H2107-G2107</f>
        <v>0</v>
      </c>
    </row>
    <row r="2108" spans="1:10" hidden="1" x14ac:dyDescent="0.3">
      <c r="A2108" s="6">
        <v>148205</v>
      </c>
      <c r="B2108" s="6" t="e">
        <f>VLOOKUP(A2108,'[1]6.1 all cu ID (2)'!$A:$E,2,FALSE)</f>
        <v>#N/A</v>
      </c>
      <c r="C2108" s="29">
        <v>173</v>
      </c>
      <c r="D2108" s="7" t="s">
        <v>213</v>
      </c>
      <c r="E2108" s="6">
        <v>395</v>
      </c>
      <c r="F2108" s="12" t="s">
        <v>318</v>
      </c>
      <c r="G2108" s="6">
        <v>112</v>
      </c>
      <c r="H2108" s="6">
        <v>91</v>
      </c>
      <c r="I2108" s="6">
        <v>91</v>
      </c>
      <c r="J2108" s="89">
        <f>H2108-G2108</f>
        <v>-21</v>
      </c>
    </row>
    <row r="2109" spans="1:10" hidden="1" x14ac:dyDescent="0.3">
      <c r="A2109" s="6">
        <v>148205</v>
      </c>
      <c r="B2109" s="6" t="e">
        <f>VLOOKUP(A2109,'[1]6.1 all cu ID (2)'!$A:$E,2,FALSE)</f>
        <v>#N/A</v>
      </c>
      <c r="C2109" s="29">
        <v>173</v>
      </c>
      <c r="D2109" s="7" t="s">
        <v>213</v>
      </c>
      <c r="E2109" s="6">
        <v>453</v>
      </c>
      <c r="F2109" s="12" t="s">
        <v>320</v>
      </c>
      <c r="G2109" s="6">
        <v>21</v>
      </c>
      <c r="H2109" s="6">
        <v>16</v>
      </c>
      <c r="I2109" s="6">
        <v>16</v>
      </c>
      <c r="J2109" s="89">
        <f>H2109-G2109</f>
        <v>-5</v>
      </c>
    </row>
    <row r="2110" spans="1:10" hidden="1" x14ac:dyDescent="0.3">
      <c r="A2110" s="6">
        <v>148255</v>
      </c>
      <c r="B2110" s="6">
        <f>VLOOKUP(A2110,'[1]6.1 all cu ID (2)'!$A:$E,2,FALSE)</f>
        <v>173</v>
      </c>
      <c r="C2110" s="6">
        <v>173</v>
      </c>
      <c r="D2110" s="7" t="s">
        <v>217</v>
      </c>
      <c r="E2110" s="6">
        <v>384</v>
      </c>
      <c r="F2110" s="12" t="s">
        <v>307</v>
      </c>
      <c r="G2110" s="6">
        <v>20</v>
      </c>
      <c r="H2110" s="6">
        <v>15</v>
      </c>
      <c r="I2110" s="6">
        <v>15</v>
      </c>
      <c r="J2110" s="89">
        <f>H2110-G2110</f>
        <v>-5</v>
      </c>
    </row>
    <row r="2111" spans="1:10" x14ac:dyDescent="0.3">
      <c r="A2111" s="6">
        <v>41464</v>
      </c>
      <c r="B2111" s="6">
        <f>VLOOKUP(A2111,'[1]6.1 all cu ID (2)'!$A:$E,2,FALSE)</f>
        <v>69</v>
      </c>
      <c r="C2111" s="6">
        <v>69</v>
      </c>
      <c r="D2111" s="7" t="s">
        <v>263</v>
      </c>
      <c r="E2111" s="6">
        <v>127</v>
      </c>
      <c r="F2111" s="8" t="s">
        <v>301</v>
      </c>
      <c r="G2111" s="6">
        <v>5</v>
      </c>
      <c r="H2111" s="6">
        <v>5</v>
      </c>
      <c r="I2111" s="6">
        <v>5</v>
      </c>
      <c r="J2111" s="89">
        <f>H2111-G2111</f>
        <v>0</v>
      </c>
    </row>
    <row r="2112" spans="1:10" hidden="1" x14ac:dyDescent="0.3">
      <c r="A2112" s="6">
        <v>148208</v>
      </c>
      <c r="B2112" s="6" t="e">
        <f>VLOOKUP(A2112,'[1]6.1 all cu ID (2)'!$A:$E,2,FALSE)</f>
        <v>#N/A</v>
      </c>
      <c r="C2112" s="80" t="e">
        <v>#N/A</v>
      </c>
      <c r="D2112" s="7" t="s">
        <v>214</v>
      </c>
      <c r="E2112" s="6">
        <v>386</v>
      </c>
      <c r="F2112" s="12" t="s">
        <v>309</v>
      </c>
      <c r="G2112" s="6">
        <v>30</v>
      </c>
      <c r="H2112" s="6">
        <v>18</v>
      </c>
      <c r="I2112" s="6">
        <v>18</v>
      </c>
      <c r="J2112" s="89">
        <f>H2112-G2112</f>
        <v>-12</v>
      </c>
    </row>
    <row r="2113" spans="1:10" hidden="1" x14ac:dyDescent="0.3">
      <c r="A2113" s="6">
        <v>148208</v>
      </c>
      <c r="B2113" s="6" t="e">
        <f>VLOOKUP(A2113,'[1]6.1 all cu ID (2)'!$A:$E,2,FALSE)</f>
        <v>#N/A</v>
      </c>
      <c r="C2113" s="80" t="e">
        <v>#N/A</v>
      </c>
      <c r="D2113" s="7" t="s">
        <v>214</v>
      </c>
      <c r="E2113" s="6">
        <v>387</v>
      </c>
      <c r="F2113" s="18" t="s">
        <v>310</v>
      </c>
      <c r="G2113" s="6">
        <v>30</v>
      </c>
      <c r="H2113" s="6">
        <v>18</v>
      </c>
      <c r="I2113" s="6">
        <v>18</v>
      </c>
      <c r="J2113" s="89">
        <f>H2113-G2113</f>
        <v>-12</v>
      </c>
    </row>
    <row r="2114" spans="1:10" hidden="1" x14ac:dyDescent="0.3">
      <c r="A2114" s="6">
        <v>148208</v>
      </c>
      <c r="B2114" s="6" t="e">
        <f>VLOOKUP(A2114,'[1]6.1 all cu ID (2)'!$A:$E,2,FALSE)</f>
        <v>#N/A</v>
      </c>
      <c r="C2114" s="80" t="e">
        <v>#N/A</v>
      </c>
      <c r="D2114" s="7" t="s">
        <v>214</v>
      </c>
      <c r="E2114" s="6">
        <v>388</v>
      </c>
      <c r="F2114" s="19" t="s">
        <v>311</v>
      </c>
      <c r="G2114" s="6">
        <v>15</v>
      </c>
      <c r="H2114" s="6">
        <v>8</v>
      </c>
      <c r="I2114" s="6">
        <v>8</v>
      </c>
      <c r="J2114" s="89">
        <f>H2114-G2114</f>
        <v>-7</v>
      </c>
    </row>
    <row r="2115" spans="1:10" hidden="1" x14ac:dyDescent="0.3">
      <c r="A2115" s="6">
        <v>148208</v>
      </c>
      <c r="B2115" s="6" t="e">
        <f>VLOOKUP(A2115,'[1]6.1 all cu ID (2)'!$A:$E,2,FALSE)</f>
        <v>#N/A</v>
      </c>
      <c r="C2115" s="80" t="e">
        <v>#N/A</v>
      </c>
      <c r="D2115" s="7" t="s">
        <v>214</v>
      </c>
      <c r="E2115" s="6">
        <v>389</v>
      </c>
      <c r="F2115" s="20" t="s">
        <v>312</v>
      </c>
      <c r="G2115" s="6">
        <v>6</v>
      </c>
      <c r="H2115" s="6">
        <v>5</v>
      </c>
      <c r="I2115" s="6">
        <v>5</v>
      </c>
      <c r="J2115" s="89">
        <f>H2115-G2115</f>
        <v>-1</v>
      </c>
    </row>
    <row r="2116" spans="1:10" hidden="1" x14ac:dyDescent="0.3">
      <c r="A2116" s="6">
        <v>148208</v>
      </c>
      <c r="B2116" s="6" t="e">
        <f>VLOOKUP(A2116,'[1]6.1 all cu ID (2)'!$A:$E,2,FALSE)</f>
        <v>#N/A</v>
      </c>
      <c r="C2116" s="80" t="e">
        <v>#N/A</v>
      </c>
      <c r="D2116" s="7" t="s">
        <v>214</v>
      </c>
      <c r="E2116" s="6">
        <v>390</v>
      </c>
      <c r="F2116" s="19" t="s">
        <v>313</v>
      </c>
      <c r="G2116" s="6">
        <v>3</v>
      </c>
      <c r="H2116" s="6">
        <v>3</v>
      </c>
      <c r="I2116" s="6">
        <v>3</v>
      </c>
      <c r="J2116" s="89">
        <f>H2116-G2116</f>
        <v>0</v>
      </c>
    </row>
    <row r="2117" spans="1:10" hidden="1" x14ac:dyDescent="0.3">
      <c r="A2117" s="6">
        <v>148208</v>
      </c>
      <c r="B2117" s="6" t="e">
        <f>VLOOKUP(A2117,'[1]6.1 all cu ID (2)'!$A:$E,2,FALSE)</f>
        <v>#N/A</v>
      </c>
      <c r="C2117" s="80" t="e">
        <v>#N/A</v>
      </c>
      <c r="D2117" s="7" t="s">
        <v>214</v>
      </c>
      <c r="E2117" s="6">
        <v>391</v>
      </c>
      <c r="F2117" s="20" t="s">
        <v>314</v>
      </c>
      <c r="G2117" s="6">
        <v>6</v>
      </c>
      <c r="H2117" s="6">
        <v>2</v>
      </c>
      <c r="I2117" s="6">
        <v>2</v>
      </c>
      <c r="J2117" s="89">
        <f>H2117-G2117</f>
        <v>-4</v>
      </c>
    </row>
    <row r="2118" spans="1:10" hidden="1" x14ac:dyDescent="0.3">
      <c r="A2118" s="6">
        <v>148208</v>
      </c>
      <c r="B2118" s="6" t="e">
        <f>VLOOKUP(A2118,'[1]6.1 all cu ID (2)'!$A:$E,2,FALSE)</f>
        <v>#N/A</v>
      </c>
      <c r="C2118" s="80" t="e">
        <v>#N/A</v>
      </c>
      <c r="D2118" s="7" t="s">
        <v>214</v>
      </c>
      <c r="E2118" s="6">
        <v>392</v>
      </c>
      <c r="F2118" s="12" t="s">
        <v>315</v>
      </c>
      <c r="G2118" s="6">
        <v>2</v>
      </c>
      <c r="H2118" s="6">
        <v>18</v>
      </c>
      <c r="I2118" s="6">
        <v>18</v>
      </c>
      <c r="J2118" s="89">
        <f>H2118-G2118</f>
        <v>16</v>
      </c>
    </row>
    <row r="2119" spans="1:10" hidden="1" x14ac:dyDescent="0.3">
      <c r="A2119" s="6">
        <v>148208</v>
      </c>
      <c r="B2119" s="6" t="e">
        <f>VLOOKUP(A2119,'[1]6.1 all cu ID (2)'!$A:$E,2,FALSE)</f>
        <v>#N/A</v>
      </c>
      <c r="C2119" s="80" t="e">
        <v>#N/A</v>
      </c>
      <c r="D2119" s="7" t="s">
        <v>214</v>
      </c>
      <c r="E2119" s="6">
        <v>395</v>
      </c>
      <c r="F2119" s="12" t="s">
        <v>318</v>
      </c>
      <c r="G2119" s="6">
        <v>30</v>
      </c>
      <c r="H2119" s="6">
        <v>18</v>
      </c>
      <c r="I2119" s="6">
        <v>18</v>
      </c>
      <c r="J2119" s="89">
        <f>H2119-G2119</f>
        <v>-12</v>
      </c>
    </row>
    <row r="2120" spans="1:10" hidden="1" x14ac:dyDescent="0.3">
      <c r="A2120" s="6">
        <v>148208</v>
      </c>
      <c r="B2120" s="6" t="e">
        <f>VLOOKUP(A2120,'[1]6.1 all cu ID (2)'!$A:$E,2,FALSE)</f>
        <v>#N/A</v>
      </c>
      <c r="C2120" s="80" t="e">
        <v>#N/A</v>
      </c>
      <c r="D2120" s="7" t="s">
        <v>214</v>
      </c>
      <c r="E2120" s="6">
        <v>453</v>
      </c>
      <c r="F2120" s="12" t="s">
        <v>320</v>
      </c>
      <c r="G2120" s="6">
        <v>8</v>
      </c>
      <c r="H2120" s="6" t="s">
        <v>9</v>
      </c>
      <c r="I2120" s="6" t="s">
        <v>9</v>
      </c>
      <c r="J2120" s="89" t="e">
        <f>H2120-G2120</f>
        <v>#VALUE!</v>
      </c>
    </row>
    <row r="2121" spans="1:10" hidden="1" x14ac:dyDescent="0.3">
      <c r="A2121" s="6">
        <v>149011</v>
      </c>
      <c r="B2121" s="6">
        <f>VLOOKUP(A2121,'[1]6.1 all cu ID (2)'!$A:$E,2,FALSE)</f>
        <v>173</v>
      </c>
      <c r="C2121" s="6">
        <v>173</v>
      </c>
      <c r="D2121" s="7" t="s">
        <v>255</v>
      </c>
      <c r="E2121" s="6">
        <v>384</v>
      </c>
      <c r="F2121" s="12" t="s">
        <v>307</v>
      </c>
      <c r="G2121" s="6">
        <v>20</v>
      </c>
      <c r="H2121" s="6" t="s">
        <v>9</v>
      </c>
      <c r="I2121" s="6" t="s">
        <v>9</v>
      </c>
      <c r="J2121" s="89" t="e">
        <f>H2121-G2121</f>
        <v>#VALUE!</v>
      </c>
    </row>
    <row r="2122" spans="1:10" x14ac:dyDescent="0.3">
      <c r="A2122" s="6">
        <v>144449</v>
      </c>
      <c r="B2122" s="6">
        <f>VLOOKUP(A2122,'[1]6.1 all cu ID (2)'!$A:$E,2,FALSE)</f>
        <v>168</v>
      </c>
      <c r="C2122" s="6">
        <v>168</v>
      </c>
      <c r="D2122" s="7" t="s">
        <v>69</v>
      </c>
      <c r="E2122" s="6">
        <v>382</v>
      </c>
      <c r="F2122" s="12" t="s">
        <v>301</v>
      </c>
      <c r="G2122" s="6">
        <v>5</v>
      </c>
      <c r="H2122" s="6">
        <v>5</v>
      </c>
      <c r="I2122" s="6">
        <v>5</v>
      </c>
      <c r="J2122" s="89">
        <f>H2122-G2122</f>
        <v>0</v>
      </c>
    </row>
    <row r="2123" spans="1:10" hidden="1" x14ac:dyDescent="0.3">
      <c r="A2123" s="6">
        <v>148217</v>
      </c>
      <c r="B2123" s="6">
        <f>VLOOKUP(A2123,'[1]6.1 all cu ID (2)'!$A:$E,2,FALSE)</f>
        <v>173</v>
      </c>
      <c r="C2123" s="6">
        <v>173</v>
      </c>
      <c r="D2123" s="7" t="s">
        <v>215</v>
      </c>
      <c r="E2123" s="6">
        <v>386</v>
      </c>
      <c r="F2123" s="12" t="s">
        <v>309</v>
      </c>
      <c r="G2123" s="6">
        <v>460</v>
      </c>
      <c r="H2123" s="6" t="s">
        <v>9</v>
      </c>
      <c r="I2123" s="6" t="s">
        <v>9</v>
      </c>
      <c r="J2123" s="89" t="e">
        <f>H2123-G2123</f>
        <v>#VALUE!</v>
      </c>
    </row>
    <row r="2124" spans="1:10" hidden="1" x14ac:dyDescent="0.3">
      <c r="A2124" s="6">
        <v>148217</v>
      </c>
      <c r="B2124" s="6">
        <f>VLOOKUP(A2124,'[1]6.1 all cu ID (2)'!$A:$E,2,FALSE)</f>
        <v>173</v>
      </c>
      <c r="C2124" s="6">
        <v>173</v>
      </c>
      <c r="D2124" s="7" t="s">
        <v>215</v>
      </c>
      <c r="E2124" s="6">
        <v>387</v>
      </c>
      <c r="F2124" s="18" t="s">
        <v>310</v>
      </c>
      <c r="G2124" s="6">
        <v>130</v>
      </c>
      <c r="H2124" s="6" t="s">
        <v>9</v>
      </c>
      <c r="I2124" s="6" t="s">
        <v>9</v>
      </c>
      <c r="J2124" s="89" t="e">
        <f>H2124-G2124</f>
        <v>#VALUE!</v>
      </c>
    </row>
    <row r="2125" spans="1:10" hidden="1" x14ac:dyDescent="0.3">
      <c r="A2125" s="6">
        <v>148217</v>
      </c>
      <c r="B2125" s="6">
        <f>VLOOKUP(A2125,'[1]6.1 all cu ID (2)'!$A:$E,2,FALSE)</f>
        <v>173</v>
      </c>
      <c r="C2125" s="6">
        <v>173</v>
      </c>
      <c r="D2125" s="7" t="s">
        <v>215</v>
      </c>
      <c r="E2125" s="6">
        <v>388</v>
      </c>
      <c r="F2125" s="19" t="s">
        <v>311</v>
      </c>
      <c r="G2125" s="6">
        <v>250</v>
      </c>
      <c r="H2125" s="6" t="s">
        <v>9</v>
      </c>
      <c r="I2125" s="6" t="s">
        <v>9</v>
      </c>
      <c r="J2125" s="89" t="e">
        <f>H2125-G2125</f>
        <v>#VALUE!</v>
      </c>
    </row>
    <row r="2126" spans="1:10" hidden="1" x14ac:dyDescent="0.3">
      <c r="A2126" s="6">
        <v>148217</v>
      </c>
      <c r="B2126" s="6">
        <f>VLOOKUP(A2126,'[1]6.1 all cu ID (2)'!$A:$E,2,FALSE)</f>
        <v>173</v>
      </c>
      <c r="C2126" s="6">
        <v>173</v>
      </c>
      <c r="D2126" s="7" t="s">
        <v>215</v>
      </c>
      <c r="E2126" s="6">
        <v>389</v>
      </c>
      <c r="F2126" s="20" t="s">
        <v>312</v>
      </c>
      <c r="G2126" s="6">
        <v>30</v>
      </c>
      <c r="H2126" s="6" t="s">
        <v>9</v>
      </c>
      <c r="I2126" s="6" t="s">
        <v>9</v>
      </c>
      <c r="J2126" s="89" t="e">
        <f>H2126-G2126</f>
        <v>#VALUE!</v>
      </c>
    </row>
    <row r="2127" spans="1:10" hidden="1" x14ac:dyDescent="0.3">
      <c r="A2127" s="6">
        <v>148217</v>
      </c>
      <c r="B2127" s="6">
        <f>VLOOKUP(A2127,'[1]6.1 all cu ID (2)'!$A:$E,2,FALSE)</f>
        <v>173</v>
      </c>
      <c r="C2127" s="6">
        <v>173</v>
      </c>
      <c r="D2127" s="7" t="s">
        <v>215</v>
      </c>
      <c r="E2127" s="6">
        <v>390</v>
      </c>
      <c r="F2127" s="19" t="s">
        <v>313</v>
      </c>
      <c r="G2127" s="6">
        <v>20</v>
      </c>
      <c r="H2127" s="6" t="s">
        <v>9</v>
      </c>
      <c r="I2127" s="6" t="s">
        <v>9</v>
      </c>
      <c r="J2127" s="89" t="e">
        <f>H2127-G2127</f>
        <v>#VALUE!</v>
      </c>
    </row>
    <row r="2128" spans="1:10" hidden="1" x14ac:dyDescent="0.3">
      <c r="A2128" s="6">
        <v>148217</v>
      </c>
      <c r="B2128" s="6">
        <f>VLOOKUP(A2128,'[1]6.1 all cu ID (2)'!$A:$E,2,FALSE)</f>
        <v>173</v>
      </c>
      <c r="C2128" s="6">
        <v>173</v>
      </c>
      <c r="D2128" s="7" t="s">
        <v>215</v>
      </c>
      <c r="E2128" s="6">
        <v>391</v>
      </c>
      <c r="F2128" s="20" t="s">
        <v>314</v>
      </c>
      <c r="G2128" s="6">
        <v>410</v>
      </c>
      <c r="H2128" s="6" t="s">
        <v>9</v>
      </c>
      <c r="I2128" s="6" t="s">
        <v>9</v>
      </c>
      <c r="J2128" s="89" t="e">
        <f>H2128-G2128</f>
        <v>#VALUE!</v>
      </c>
    </row>
    <row r="2129" spans="1:61" hidden="1" x14ac:dyDescent="0.3">
      <c r="A2129" s="6">
        <v>148217</v>
      </c>
      <c r="B2129" s="6">
        <f>VLOOKUP(A2129,'[1]6.1 all cu ID (2)'!$A:$E,2,FALSE)</f>
        <v>173</v>
      </c>
      <c r="C2129" s="6">
        <v>173</v>
      </c>
      <c r="D2129" s="7" t="s">
        <v>215</v>
      </c>
      <c r="E2129" s="6">
        <v>392</v>
      </c>
      <c r="F2129" s="12" t="s">
        <v>315</v>
      </c>
      <c r="G2129" s="6">
        <v>3</v>
      </c>
      <c r="H2129" s="6" t="s">
        <v>9</v>
      </c>
      <c r="I2129" s="6" t="s">
        <v>9</v>
      </c>
      <c r="J2129" s="89" t="e">
        <f>H2129-G2129</f>
        <v>#VALUE!</v>
      </c>
    </row>
    <row r="2130" spans="1:61" hidden="1" x14ac:dyDescent="0.3">
      <c r="A2130" s="6">
        <v>148217</v>
      </c>
      <c r="B2130" s="6">
        <f>VLOOKUP(A2130,'[1]6.1 all cu ID (2)'!$A:$E,2,FALSE)</f>
        <v>173</v>
      </c>
      <c r="C2130" s="6">
        <v>173</v>
      </c>
      <c r="D2130" s="7" t="s">
        <v>215</v>
      </c>
      <c r="E2130" s="6">
        <v>395</v>
      </c>
      <c r="F2130" s="12" t="s">
        <v>318</v>
      </c>
      <c r="G2130" s="6">
        <v>120</v>
      </c>
      <c r="H2130" s="6" t="s">
        <v>9</v>
      </c>
      <c r="I2130" s="6" t="s">
        <v>9</v>
      </c>
      <c r="J2130" s="89" t="e">
        <f>H2130-G2130</f>
        <v>#VALUE!</v>
      </c>
    </row>
    <row r="2131" spans="1:61" hidden="1" x14ac:dyDescent="0.3">
      <c r="A2131" s="6">
        <v>148217</v>
      </c>
      <c r="B2131" s="6">
        <f>VLOOKUP(A2131,'[1]6.1 all cu ID (2)'!$A:$E,2,FALSE)</f>
        <v>173</v>
      </c>
      <c r="C2131" s="6">
        <v>173</v>
      </c>
      <c r="D2131" s="7" t="s">
        <v>215</v>
      </c>
      <c r="E2131" s="6">
        <v>453</v>
      </c>
      <c r="F2131" s="12" t="s">
        <v>320</v>
      </c>
      <c r="G2131" s="6">
        <v>40</v>
      </c>
      <c r="H2131" s="6" t="s">
        <v>9</v>
      </c>
      <c r="I2131" s="6" t="s">
        <v>9</v>
      </c>
      <c r="J2131" s="89" t="e">
        <f>H2131-G2131</f>
        <v>#VALUE!</v>
      </c>
    </row>
    <row r="2132" spans="1:61" hidden="1" x14ac:dyDescent="0.3">
      <c r="A2132" s="6">
        <v>144630</v>
      </c>
      <c r="B2132" s="6" t="e">
        <f>VLOOKUP(A2132,'[1]6.1 all cu ID (2)'!$A:$E,2,FALSE)</f>
        <v>#N/A</v>
      </c>
      <c r="C2132" s="80" t="e">
        <v>#N/A</v>
      </c>
      <c r="D2132" s="7" t="s">
        <v>78</v>
      </c>
      <c r="E2132" s="6">
        <v>384</v>
      </c>
      <c r="F2132" s="12" t="s">
        <v>307</v>
      </c>
      <c r="G2132" s="6">
        <v>19</v>
      </c>
      <c r="H2132" s="6">
        <v>19</v>
      </c>
      <c r="I2132" s="6">
        <v>19</v>
      </c>
      <c r="J2132" s="89">
        <f>H2132-G2132</f>
        <v>0</v>
      </c>
    </row>
    <row r="2133" spans="1:61" s="45" customFormat="1" hidden="1" x14ac:dyDescent="0.3">
      <c r="A2133" s="6">
        <v>146437</v>
      </c>
      <c r="B2133" s="6" t="e">
        <f>VLOOKUP(A2133,'[1]6.1 all cu ID (2)'!$A:$E,2,FALSE)</f>
        <v>#N/A</v>
      </c>
      <c r="C2133" s="80" t="e">
        <v>#N/A</v>
      </c>
      <c r="D2133" s="7" t="s">
        <v>122</v>
      </c>
      <c r="E2133" s="6">
        <v>384</v>
      </c>
      <c r="F2133" s="12" t="s">
        <v>307</v>
      </c>
      <c r="G2133" s="6">
        <v>19</v>
      </c>
      <c r="H2133" s="6">
        <v>19</v>
      </c>
      <c r="I2133" s="6">
        <v>19</v>
      </c>
      <c r="J2133" s="89">
        <f>H2133-G2133</f>
        <v>0</v>
      </c>
      <c r="K2133" s="33"/>
      <c r="L2133" s="33"/>
      <c r="M2133" s="33"/>
      <c r="N2133" s="33"/>
      <c r="O2133" s="33"/>
      <c r="P2133" s="33"/>
      <c r="Q2133" s="33"/>
      <c r="R2133" s="33"/>
      <c r="S2133" s="33"/>
      <c r="T2133" s="33"/>
      <c r="U2133" s="33"/>
      <c r="V2133" s="33"/>
      <c r="W2133" s="33"/>
      <c r="X2133" s="33"/>
      <c r="Y2133" s="33"/>
      <c r="Z2133" s="33"/>
      <c r="AA2133" s="33"/>
      <c r="AB2133" s="33"/>
      <c r="AC2133" s="33"/>
      <c r="AD2133" s="33"/>
      <c r="AE2133" s="33"/>
      <c r="AF2133" s="33"/>
      <c r="AG2133" s="33"/>
      <c r="AH2133" s="33"/>
      <c r="AI2133" s="33"/>
      <c r="AJ2133" s="33"/>
      <c r="AK2133" s="33"/>
      <c r="AL2133" s="33"/>
      <c r="AM2133" s="33"/>
      <c r="AN2133" s="33"/>
      <c r="AO2133" s="33"/>
      <c r="AP2133" s="33"/>
      <c r="AQ2133" s="33"/>
      <c r="AR2133" s="33"/>
      <c r="AS2133" s="33"/>
      <c r="AT2133" s="33"/>
      <c r="AU2133" s="33"/>
      <c r="AV2133" s="33"/>
      <c r="AW2133" s="33"/>
      <c r="AX2133" s="33"/>
      <c r="AY2133" s="33"/>
      <c r="AZ2133" s="33"/>
      <c r="BA2133" s="33"/>
      <c r="BB2133" s="33"/>
      <c r="BC2133" s="33"/>
      <c r="BD2133" s="33"/>
      <c r="BE2133" s="33"/>
      <c r="BF2133" s="33"/>
      <c r="BG2133" s="33"/>
      <c r="BH2133" s="33"/>
      <c r="BI2133" s="33"/>
    </row>
    <row r="2134" spans="1:61" x14ac:dyDescent="0.3">
      <c r="A2134" s="6">
        <v>144880</v>
      </c>
      <c r="B2134" s="6">
        <f>VLOOKUP(A2134,'[1]6.1 all cu ID (2)'!$A:$E,2,FALSE)</f>
        <v>168</v>
      </c>
      <c r="C2134" s="6">
        <v>168</v>
      </c>
      <c r="D2134" s="7" t="s">
        <v>84</v>
      </c>
      <c r="E2134" s="6">
        <v>382</v>
      </c>
      <c r="F2134" s="12" t="s">
        <v>301</v>
      </c>
      <c r="G2134" s="6">
        <v>5</v>
      </c>
      <c r="H2134" s="6">
        <v>5</v>
      </c>
      <c r="I2134" s="6">
        <v>5</v>
      </c>
      <c r="J2134" s="89">
        <f>H2134-G2134</f>
        <v>0</v>
      </c>
    </row>
    <row r="2135" spans="1:61" hidden="1" x14ac:dyDescent="0.3">
      <c r="A2135" s="6">
        <v>148242</v>
      </c>
      <c r="B2135" s="6">
        <f>VLOOKUP(A2135,'[1]6.1 all cu ID (2)'!$A:$E,2,FALSE)</f>
        <v>173</v>
      </c>
      <c r="C2135" s="6">
        <v>173</v>
      </c>
      <c r="D2135" s="7" t="s">
        <v>216</v>
      </c>
      <c r="E2135" s="6">
        <v>386</v>
      </c>
      <c r="F2135" s="12" t="s">
        <v>309</v>
      </c>
      <c r="G2135" s="6">
        <v>160</v>
      </c>
      <c r="H2135" s="6">
        <v>161</v>
      </c>
      <c r="I2135" s="6">
        <v>161</v>
      </c>
      <c r="J2135" s="89">
        <f>H2135-G2135</f>
        <v>1</v>
      </c>
    </row>
    <row r="2136" spans="1:61" hidden="1" x14ac:dyDescent="0.3">
      <c r="A2136" s="6">
        <v>148242</v>
      </c>
      <c r="B2136" s="6">
        <f>VLOOKUP(A2136,'[1]6.1 all cu ID (2)'!$A:$E,2,FALSE)</f>
        <v>173</v>
      </c>
      <c r="C2136" s="6">
        <v>173</v>
      </c>
      <c r="D2136" s="7" t="s">
        <v>216</v>
      </c>
      <c r="E2136" s="6">
        <v>387</v>
      </c>
      <c r="F2136" s="18" t="s">
        <v>310</v>
      </c>
      <c r="G2136" s="6">
        <v>94</v>
      </c>
      <c r="H2136" s="6">
        <v>93</v>
      </c>
      <c r="I2136" s="6">
        <v>93</v>
      </c>
      <c r="J2136" s="89">
        <f>H2136-G2136</f>
        <v>-1</v>
      </c>
    </row>
    <row r="2137" spans="1:61" hidden="1" x14ac:dyDescent="0.3">
      <c r="A2137" s="6">
        <v>148242</v>
      </c>
      <c r="B2137" s="6">
        <f>VLOOKUP(A2137,'[1]6.1 all cu ID (2)'!$A:$E,2,FALSE)</f>
        <v>173</v>
      </c>
      <c r="C2137" s="6">
        <v>173</v>
      </c>
      <c r="D2137" s="7" t="s">
        <v>216</v>
      </c>
      <c r="E2137" s="6">
        <v>388</v>
      </c>
      <c r="F2137" s="19" t="s">
        <v>311</v>
      </c>
      <c r="G2137" s="6">
        <v>68</v>
      </c>
      <c r="H2137" s="6">
        <v>109</v>
      </c>
      <c r="I2137" s="6">
        <v>109</v>
      </c>
      <c r="J2137" s="89">
        <f>H2137-G2137</f>
        <v>41</v>
      </c>
    </row>
    <row r="2138" spans="1:61" hidden="1" x14ac:dyDescent="0.3">
      <c r="A2138" s="6">
        <v>148242</v>
      </c>
      <c r="B2138" s="6">
        <f>VLOOKUP(A2138,'[1]6.1 all cu ID (2)'!$A:$E,2,FALSE)</f>
        <v>173</v>
      </c>
      <c r="C2138" s="6">
        <v>173</v>
      </c>
      <c r="D2138" s="7" t="s">
        <v>216</v>
      </c>
      <c r="E2138" s="6">
        <v>389</v>
      </c>
      <c r="F2138" s="20" t="s">
        <v>312</v>
      </c>
      <c r="G2138" s="6">
        <v>50</v>
      </c>
      <c r="H2138" s="6">
        <v>92</v>
      </c>
      <c r="I2138" s="6">
        <v>92</v>
      </c>
      <c r="J2138" s="89">
        <f>H2138-G2138</f>
        <v>42</v>
      </c>
    </row>
    <row r="2139" spans="1:61" hidden="1" x14ac:dyDescent="0.3">
      <c r="A2139" s="6">
        <v>148242</v>
      </c>
      <c r="B2139" s="6">
        <f>VLOOKUP(A2139,'[1]6.1 all cu ID (2)'!$A:$E,2,FALSE)</f>
        <v>173</v>
      </c>
      <c r="C2139" s="6">
        <v>173</v>
      </c>
      <c r="D2139" s="7" t="s">
        <v>216</v>
      </c>
      <c r="E2139" s="6">
        <v>391</v>
      </c>
      <c r="F2139" s="20" t="s">
        <v>314</v>
      </c>
      <c r="G2139" s="6">
        <v>30</v>
      </c>
      <c r="H2139" s="6">
        <v>77</v>
      </c>
      <c r="I2139" s="6">
        <v>77</v>
      </c>
      <c r="J2139" s="89">
        <f>H2139-G2139</f>
        <v>47</v>
      </c>
    </row>
    <row r="2140" spans="1:61" hidden="1" x14ac:dyDescent="0.3">
      <c r="A2140" s="6">
        <v>148242</v>
      </c>
      <c r="B2140" s="6">
        <f>VLOOKUP(A2140,'[1]6.1 all cu ID (2)'!$A:$E,2,FALSE)</f>
        <v>173</v>
      </c>
      <c r="C2140" s="6">
        <v>173</v>
      </c>
      <c r="D2140" s="7" t="s">
        <v>216</v>
      </c>
      <c r="E2140" s="6">
        <v>392</v>
      </c>
      <c r="F2140" s="12" t="s">
        <v>315</v>
      </c>
      <c r="G2140" s="6">
        <v>3</v>
      </c>
      <c r="H2140" s="6" t="s">
        <v>9</v>
      </c>
      <c r="I2140" s="6" t="s">
        <v>9</v>
      </c>
      <c r="J2140" s="89" t="e">
        <f>H2140-G2140</f>
        <v>#VALUE!</v>
      </c>
    </row>
    <row r="2141" spans="1:61" hidden="1" x14ac:dyDescent="0.3">
      <c r="A2141" s="6">
        <v>148242</v>
      </c>
      <c r="B2141" s="6">
        <f>VLOOKUP(A2141,'[1]6.1 all cu ID (2)'!$A:$E,2,FALSE)</f>
        <v>173</v>
      </c>
      <c r="C2141" s="6">
        <v>173</v>
      </c>
      <c r="D2141" s="7" t="s">
        <v>216</v>
      </c>
      <c r="E2141" s="6">
        <v>395</v>
      </c>
      <c r="F2141" s="12" t="s">
        <v>318</v>
      </c>
      <c r="G2141" s="6">
        <v>80</v>
      </c>
      <c r="H2141" s="6">
        <v>93</v>
      </c>
      <c r="I2141" s="6">
        <v>93</v>
      </c>
      <c r="J2141" s="89">
        <f>H2141-G2141</f>
        <v>13</v>
      </c>
    </row>
    <row r="2142" spans="1:61" hidden="1" x14ac:dyDescent="0.3">
      <c r="A2142" s="6">
        <v>148242</v>
      </c>
      <c r="B2142" s="6">
        <f>VLOOKUP(A2142,'[1]6.1 all cu ID (2)'!$A:$E,2,FALSE)</f>
        <v>173</v>
      </c>
      <c r="C2142" s="6">
        <v>173</v>
      </c>
      <c r="D2142" s="7" t="s">
        <v>216</v>
      </c>
      <c r="E2142" s="6">
        <v>453</v>
      </c>
      <c r="F2142" s="12" t="s">
        <v>320</v>
      </c>
      <c r="G2142" s="6">
        <v>100</v>
      </c>
      <c r="H2142" s="6">
        <v>100</v>
      </c>
      <c r="I2142" s="6">
        <v>100</v>
      </c>
      <c r="J2142" s="89">
        <f>H2142-G2142</f>
        <v>0</v>
      </c>
    </row>
    <row r="2143" spans="1:61" hidden="1" x14ac:dyDescent="0.3">
      <c r="A2143" s="6">
        <v>147440</v>
      </c>
      <c r="B2143" s="6">
        <f>VLOOKUP(A2143,'[1]6.1 all cu ID (2)'!$A:$E,2,FALSE)</f>
        <v>173</v>
      </c>
      <c r="C2143" s="6">
        <v>173</v>
      </c>
      <c r="D2143" s="7" t="s">
        <v>174</v>
      </c>
      <c r="E2143" s="6">
        <v>384</v>
      </c>
      <c r="F2143" s="12" t="s">
        <v>307</v>
      </c>
      <c r="G2143" s="6">
        <v>19</v>
      </c>
      <c r="H2143" s="6" t="s">
        <v>9</v>
      </c>
      <c r="I2143" s="6" t="s">
        <v>9</v>
      </c>
      <c r="J2143" s="89" t="e">
        <f>H2143-G2143</f>
        <v>#VALUE!</v>
      </c>
    </row>
    <row r="2144" spans="1:61" x14ac:dyDescent="0.3">
      <c r="A2144" s="6">
        <v>145951</v>
      </c>
      <c r="B2144" s="6">
        <f>VLOOKUP(A2144,'[1]6.1 all cu ID (2)'!$A:$E,2,FALSE)</f>
        <v>168</v>
      </c>
      <c r="C2144" s="6">
        <v>168</v>
      </c>
      <c r="D2144" s="7" t="s">
        <v>106</v>
      </c>
      <c r="E2144" s="6">
        <v>382</v>
      </c>
      <c r="F2144" s="12" t="s">
        <v>301</v>
      </c>
      <c r="G2144" s="6">
        <v>5</v>
      </c>
      <c r="H2144" s="6">
        <v>5</v>
      </c>
      <c r="I2144" s="6">
        <v>5</v>
      </c>
      <c r="J2144" s="89">
        <f>H2144-G2144</f>
        <v>0</v>
      </c>
    </row>
    <row r="2145" spans="1:10" hidden="1" x14ac:dyDescent="0.3">
      <c r="A2145" s="6">
        <v>148255</v>
      </c>
      <c r="B2145" s="6">
        <f>VLOOKUP(A2145,'[1]6.1 all cu ID (2)'!$A:$E,2,FALSE)</f>
        <v>173</v>
      </c>
      <c r="C2145" s="6">
        <v>173</v>
      </c>
      <c r="D2145" s="7" t="s">
        <v>217</v>
      </c>
      <c r="E2145" s="6">
        <v>386</v>
      </c>
      <c r="F2145" s="12" t="s">
        <v>309</v>
      </c>
      <c r="G2145" s="6">
        <v>25</v>
      </c>
      <c r="H2145" s="6">
        <v>25</v>
      </c>
      <c r="I2145" s="6">
        <v>25</v>
      </c>
      <c r="J2145" s="89">
        <f>H2145-G2145</f>
        <v>0</v>
      </c>
    </row>
    <row r="2146" spans="1:10" hidden="1" x14ac:dyDescent="0.3">
      <c r="A2146" s="6">
        <v>148255</v>
      </c>
      <c r="B2146" s="6">
        <f>VLOOKUP(A2146,'[1]6.1 all cu ID (2)'!$A:$E,2,FALSE)</f>
        <v>173</v>
      </c>
      <c r="C2146" s="6">
        <v>173</v>
      </c>
      <c r="D2146" s="7" t="s">
        <v>217</v>
      </c>
      <c r="E2146" s="6">
        <v>387</v>
      </c>
      <c r="F2146" s="18" t="s">
        <v>310</v>
      </c>
      <c r="G2146" s="6">
        <v>40</v>
      </c>
      <c r="H2146" s="6">
        <v>40</v>
      </c>
      <c r="I2146" s="6">
        <v>40</v>
      </c>
      <c r="J2146" s="89">
        <f>H2146-G2146</f>
        <v>0</v>
      </c>
    </row>
    <row r="2147" spans="1:10" hidden="1" x14ac:dyDescent="0.3">
      <c r="A2147" s="6">
        <v>148255</v>
      </c>
      <c r="B2147" s="6">
        <f>VLOOKUP(A2147,'[1]6.1 all cu ID (2)'!$A:$E,2,FALSE)</f>
        <v>173</v>
      </c>
      <c r="C2147" s="6">
        <v>173</v>
      </c>
      <c r="D2147" s="7" t="s">
        <v>217</v>
      </c>
      <c r="E2147" s="6">
        <v>388</v>
      </c>
      <c r="F2147" s="19" t="s">
        <v>311</v>
      </c>
      <c r="G2147" s="6">
        <v>22</v>
      </c>
      <c r="H2147" s="6">
        <v>25</v>
      </c>
      <c r="I2147" s="6">
        <v>25</v>
      </c>
      <c r="J2147" s="89">
        <f>H2147-G2147</f>
        <v>3</v>
      </c>
    </row>
    <row r="2148" spans="1:10" hidden="1" x14ac:dyDescent="0.3">
      <c r="A2148" s="6">
        <v>148255</v>
      </c>
      <c r="B2148" s="6">
        <f>VLOOKUP(A2148,'[1]6.1 all cu ID (2)'!$A:$E,2,FALSE)</f>
        <v>173</v>
      </c>
      <c r="C2148" s="6">
        <v>173</v>
      </c>
      <c r="D2148" s="7" t="s">
        <v>217</v>
      </c>
      <c r="E2148" s="6">
        <v>389</v>
      </c>
      <c r="F2148" s="20" t="s">
        <v>312</v>
      </c>
      <c r="G2148" s="6">
        <v>40</v>
      </c>
      <c r="H2148" s="6">
        <v>40</v>
      </c>
      <c r="I2148" s="6">
        <v>40</v>
      </c>
      <c r="J2148" s="89">
        <f>H2148-G2148</f>
        <v>0</v>
      </c>
    </row>
    <row r="2149" spans="1:10" hidden="1" x14ac:dyDescent="0.3">
      <c r="A2149" s="6">
        <v>148255</v>
      </c>
      <c r="B2149" s="6">
        <f>VLOOKUP(A2149,'[1]6.1 all cu ID (2)'!$A:$E,2,FALSE)</f>
        <v>173</v>
      </c>
      <c r="C2149" s="6">
        <v>173</v>
      </c>
      <c r="D2149" s="7" t="s">
        <v>217</v>
      </c>
      <c r="E2149" s="6">
        <v>392</v>
      </c>
      <c r="F2149" s="12" t="s">
        <v>315</v>
      </c>
      <c r="G2149" s="6">
        <v>3</v>
      </c>
      <c r="H2149" s="6">
        <v>3</v>
      </c>
      <c r="I2149" s="6">
        <v>3</v>
      </c>
      <c r="J2149" s="89">
        <f>H2149-G2149</f>
        <v>0</v>
      </c>
    </row>
    <row r="2150" spans="1:10" hidden="1" x14ac:dyDescent="0.3">
      <c r="A2150" s="6">
        <v>148255</v>
      </c>
      <c r="B2150" s="6">
        <f>VLOOKUP(A2150,'[1]6.1 all cu ID (2)'!$A:$E,2,FALSE)</f>
        <v>173</v>
      </c>
      <c r="C2150" s="6">
        <v>173</v>
      </c>
      <c r="D2150" s="7" t="s">
        <v>217</v>
      </c>
      <c r="E2150" s="6">
        <v>395</v>
      </c>
      <c r="F2150" s="12" t="s">
        <v>318</v>
      </c>
      <c r="G2150" s="6">
        <v>40</v>
      </c>
      <c r="H2150" s="6">
        <v>40</v>
      </c>
      <c r="I2150" s="6">
        <v>40</v>
      </c>
      <c r="J2150" s="89">
        <f>H2150-G2150</f>
        <v>0</v>
      </c>
    </row>
    <row r="2151" spans="1:10" hidden="1" x14ac:dyDescent="0.3">
      <c r="A2151" s="6">
        <v>148255</v>
      </c>
      <c r="B2151" s="6">
        <f>VLOOKUP(A2151,'[1]6.1 all cu ID (2)'!$A:$E,2,FALSE)</f>
        <v>173</v>
      </c>
      <c r="C2151" s="6">
        <v>173</v>
      </c>
      <c r="D2151" s="7" t="s">
        <v>217</v>
      </c>
      <c r="E2151" s="6">
        <v>453</v>
      </c>
      <c r="F2151" s="12" t="s">
        <v>320</v>
      </c>
      <c r="G2151" s="6">
        <v>20</v>
      </c>
      <c r="H2151" s="6">
        <v>15</v>
      </c>
      <c r="I2151" s="6">
        <v>15</v>
      </c>
      <c r="J2151" s="89">
        <f>H2151-G2151</f>
        <v>-5</v>
      </c>
    </row>
    <row r="2152" spans="1:10" hidden="1" x14ac:dyDescent="0.3">
      <c r="A2152" s="6">
        <v>148279</v>
      </c>
      <c r="B2152" s="6">
        <f>VLOOKUP(A2152,'[1]6.1 all cu ID (2)'!$A:$E,2,FALSE)</f>
        <v>173</v>
      </c>
      <c r="C2152" s="6">
        <v>173</v>
      </c>
      <c r="D2152" s="7" t="s">
        <v>219</v>
      </c>
      <c r="E2152" s="6">
        <v>384</v>
      </c>
      <c r="F2152" s="12" t="s">
        <v>307</v>
      </c>
      <c r="G2152" s="6">
        <v>19</v>
      </c>
      <c r="H2152" s="6">
        <v>19</v>
      </c>
      <c r="I2152" s="6">
        <v>19</v>
      </c>
      <c r="J2152" s="89">
        <f>H2152-G2152</f>
        <v>0</v>
      </c>
    </row>
    <row r="2153" spans="1:10" x14ac:dyDescent="0.3">
      <c r="A2153" s="6">
        <v>147424</v>
      </c>
      <c r="B2153" s="6">
        <f>VLOOKUP(A2153,'[1]6.1 all cu ID (2)'!$A:$E,2,FALSE)</f>
        <v>173</v>
      </c>
      <c r="C2153" s="6">
        <v>173</v>
      </c>
      <c r="D2153" s="7" t="s">
        <v>171</v>
      </c>
      <c r="E2153" s="6">
        <v>382</v>
      </c>
      <c r="F2153" s="12" t="s">
        <v>301</v>
      </c>
      <c r="G2153" s="6">
        <v>5</v>
      </c>
      <c r="H2153" s="6">
        <v>5</v>
      </c>
      <c r="I2153" s="6">
        <v>5</v>
      </c>
      <c r="J2153" s="89">
        <f>H2153-G2153</f>
        <v>0</v>
      </c>
    </row>
    <row r="2154" spans="1:10" hidden="1" x14ac:dyDescent="0.3">
      <c r="A2154" s="6">
        <v>148268</v>
      </c>
      <c r="B2154" s="6">
        <f>VLOOKUP(A2154,'[1]6.1 all cu ID (2)'!$A:$E,2,FALSE)</f>
        <v>173</v>
      </c>
      <c r="C2154" s="6">
        <v>173</v>
      </c>
      <c r="D2154" s="7" t="s">
        <v>218</v>
      </c>
      <c r="E2154" s="6">
        <v>386</v>
      </c>
      <c r="F2154" s="12" t="s">
        <v>309</v>
      </c>
      <c r="G2154" s="6">
        <v>100</v>
      </c>
      <c r="H2154" s="6">
        <v>121</v>
      </c>
      <c r="I2154" s="6">
        <v>121</v>
      </c>
      <c r="J2154" s="89">
        <f>H2154-G2154</f>
        <v>21</v>
      </c>
    </row>
    <row r="2155" spans="1:10" hidden="1" x14ac:dyDescent="0.3">
      <c r="A2155" s="6">
        <v>148268</v>
      </c>
      <c r="B2155" s="6">
        <f>VLOOKUP(A2155,'[1]6.1 all cu ID (2)'!$A:$E,2,FALSE)</f>
        <v>173</v>
      </c>
      <c r="C2155" s="6">
        <v>173</v>
      </c>
      <c r="D2155" s="7" t="s">
        <v>218</v>
      </c>
      <c r="E2155" s="6">
        <v>387</v>
      </c>
      <c r="F2155" s="18" t="s">
        <v>310</v>
      </c>
      <c r="G2155" s="6">
        <v>107</v>
      </c>
      <c r="H2155" s="6">
        <v>105</v>
      </c>
      <c r="I2155" s="6">
        <v>105</v>
      </c>
      <c r="J2155" s="89">
        <f>H2155-G2155</f>
        <v>-2</v>
      </c>
    </row>
    <row r="2156" spans="1:10" hidden="1" x14ac:dyDescent="0.3">
      <c r="A2156" s="6">
        <v>148268</v>
      </c>
      <c r="B2156" s="6">
        <f>VLOOKUP(A2156,'[1]6.1 all cu ID (2)'!$A:$E,2,FALSE)</f>
        <v>173</v>
      </c>
      <c r="C2156" s="6">
        <v>173</v>
      </c>
      <c r="D2156" s="7" t="s">
        <v>218</v>
      </c>
      <c r="E2156" s="6">
        <v>388</v>
      </c>
      <c r="F2156" s="19" t="s">
        <v>311</v>
      </c>
      <c r="G2156" s="6">
        <v>25</v>
      </c>
      <c r="H2156" s="6">
        <v>26</v>
      </c>
      <c r="I2156" s="6">
        <v>26</v>
      </c>
      <c r="J2156" s="89">
        <f>H2156-G2156</f>
        <v>1</v>
      </c>
    </row>
    <row r="2157" spans="1:10" hidden="1" x14ac:dyDescent="0.3">
      <c r="A2157" s="6">
        <v>148268</v>
      </c>
      <c r="B2157" s="6">
        <f>VLOOKUP(A2157,'[1]6.1 all cu ID (2)'!$A:$E,2,FALSE)</f>
        <v>173</v>
      </c>
      <c r="C2157" s="6">
        <v>173</v>
      </c>
      <c r="D2157" s="7" t="s">
        <v>218</v>
      </c>
      <c r="E2157" s="6">
        <v>389</v>
      </c>
      <c r="F2157" s="20" t="s">
        <v>312</v>
      </c>
      <c r="G2157" s="6">
        <v>25</v>
      </c>
      <c r="H2157" s="6">
        <v>41</v>
      </c>
      <c r="I2157" s="6">
        <v>41</v>
      </c>
      <c r="J2157" s="89">
        <f>H2157-G2157</f>
        <v>16</v>
      </c>
    </row>
    <row r="2158" spans="1:10" hidden="1" x14ac:dyDescent="0.3">
      <c r="A2158" s="6">
        <v>148268</v>
      </c>
      <c r="B2158" s="6">
        <f>VLOOKUP(A2158,'[1]6.1 all cu ID (2)'!$A:$E,2,FALSE)</f>
        <v>173</v>
      </c>
      <c r="C2158" s="6">
        <v>173</v>
      </c>
      <c r="D2158" s="7" t="s">
        <v>218</v>
      </c>
      <c r="E2158" s="6">
        <v>390</v>
      </c>
      <c r="F2158" s="19" t="s">
        <v>313</v>
      </c>
      <c r="G2158" s="6">
        <v>25</v>
      </c>
      <c r="H2158" s="6">
        <v>29</v>
      </c>
      <c r="I2158" s="6">
        <v>29</v>
      </c>
      <c r="J2158" s="89">
        <f>H2158-G2158</f>
        <v>4</v>
      </c>
    </row>
    <row r="2159" spans="1:10" hidden="1" x14ac:dyDescent="0.3">
      <c r="A2159" s="6">
        <v>148268</v>
      </c>
      <c r="B2159" s="6">
        <f>VLOOKUP(A2159,'[1]6.1 all cu ID (2)'!$A:$E,2,FALSE)</f>
        <v>173</v>
      </c>
      <c r="C2159" s="6">
        <v>173</v>
      </c>
      <c r="D2159" s="7" t="s">
        <v>218</v>
      </c>
      <c r="E2159" s="6">
        <v>391</v>
      </c>
      <c r="F2159" s="20" t="s">
        <v>314</v>
      </c>
      <c r="G2159" s="6">
        <v>25</v>
      </c>
      <c r="H2159" s="6">
        <v>25</v>
      </c>
      <c r="I2159" s="6">
        <v>25</v>
      </c>
      <c r="J2159" s="89">
        <f>H2159-G2159</f>
        <v>0</v>
      </c>
    </row>
    <row r="2160" spans="1:10" hidden="1" x14ac:dyDescent="0.3">
      <c r="A2160" s="6">
        <v>148268</v>
      </c>
      <c r="B2160" s="6">
        <f>VLOOKUP(A2160,'[1]6.1 all cu ID (2)'!$A:$E,2,FALSE)</f>
        <v>173</v>
      </c>
      <c r="C2160" s="6">
        <v>173</v>
      </c>
      <c r="D2160" s="7" t="s">
        <v>218</v>
      </c>
      <c r="E2160" s="6">
        <v>392</v>
      </c>
      <c r="F2160" s="12" t="s">
        <v>315</v>
      </c>
      <c r="G2160" s="6">
        <v>2</v>
      </c>
      <c r="H2160" s="6">
        <v>2</v>
      </c>
      <c r="I2160" s="6">
        <v>2</v>
      </c>
      <c r="J2160" s="89">
        <f>H2160-G2160</f>
        <v>0</v>
      </c>
    </row>
    <row r="2161" spans="1:10" hidden="1" x14ac:dyDescent="0.3">
      <c r="A2161" s="6">
        <v>148268</v>
      </c>
      <c r="B2161" s="6">
        <f>VLOOKUP(A2161,'[1]6.1 all cu ID (2)'!$A:$E,2,FALSE)</f>
        <v>173</v>
      </c>
      <c r="C2161" s="6">
        <v>173</v>
      </c>
      <c r="D2161" s="7" t="s">
        <v>218</v>
      </c>
      <c r="E2161" s="6">
        <v>395</v>
      </c>
      <c r="F2161" s="12" t="s">
        <v>318</v>
      </c>
      <c r="G2161" s="6">
        <v>97</v>
      </c>
      <c r="H2161" s="6">
        <v>105</v>
      </c>
      <c r="I2161" s="6">
        <v>105</v>
      </c>
      <c r="J2161" s="89">
        <f>H2161-G2161</f>
        <v>8</v>
      </c>
    </row>
    <row r="2162" spans="1:10" hidden="1" x14ac:dyDescent="0.3">
      <c r="A2162" s="6">
        <v>148403</v>
      </c>
      <c r="B2162" s="6" t="e">
        <f>VLOOKUP(A2162,'[1]6.1 all cu ID (2)'!$A:$E,2,FALSE)</f>
        <v>#N/A</v>
      </c>
      <c r="C2162" s="80" t="e">
        <v>#N/A</v>
      </c>
      <c r="D2162" s="7" t="s">
        <v>292</v>
      </c>
      <c r="E2162" s="6">
        <v>384</v>
      </c>
      <c r="F2162" s="12" t="s">
        <v>307</v>
      </c>
      <c r="G2162" s="6">
        <v>19</v>
      </c>
      <c r="H2162" s="6" t="s">
        <v>9</v>
      </c>
      <c r="I2162" s="6" t="s">
        <v>9</v>
      </c>
      <c r="J2162" s="89" t="e">
        <f>H2162-G2162</f>
        <v>#VALUE!</v>
      </c>
    </row>
    <row r="2163" spans="1:10" x14ac:dyDescent="0.3">
      <c r="A2163" s="6">
        <v>148065</v>
      </c>
      <c r="B2163" s="6">
        <f>VLOOKUP(A2163,'[1]6.1 all cu ID (2)'!$A:$E,2,FALSE)</f>
        <v>173</v>
      </c>
      <c r="C2163" s="6">
        <v>173</v>
      </c>
      <c r="D2163" s="7" t="s">
        <v>208</v>
      </c>
      <c r="E2163" s="6">
        <v>382</v>
      </c>
      <c r="F2163" s="12" t="s">
        <v>301</v>
      </c>
      <c r="G2163" s="6">
        <v>5</v>
      </c>
      <c r="H2163" s="6">
        <v>5</v>
      </c>
      <c r="I2163" s="6">
        <v>5</v>
      </c>
      <c r="J2163" s="89">
        <f>H2163-G2163</f>
        <v>0</v>
      </c>
    </row>
    <row r="2164" spans="1:10" hidden="1" x14ac:dyDescent="0.3">
      <c r="A2164" s="6">
        <v>148279</v>
      </c>
      <c r="B2164" s="6">
        <f>VLOOKUP(A2164,'[1]6.1 all cu ID (2)'!$A:$E,2,FALSE)</f>
        <v>173</v>
      </c>
      <c r="C2164" s="6">
        <v>173</v>
      </c>
      <c r="D2164" s="7" t="s">
        <v>219</v>
      </c>
      <c r="E2164" s="6">
        <v>386</v>
      </c>
      <c r="F2164" s="12" t="s">
        <v>309</v>
      </c>
      <c r="G2164" s="6">
        <v>80</v>
      </c>
      <c r="H2164" s="6">
        <v>90</v>
      </c>
      <c r="I2164" s="6">
        <v>90</v>
      </c>
      <c r="J2164" s="89">
        <f>H2164-G2164</f>
        <v>10</v>
      </c>
    </row>
    <row r="2165" spans="1:10" hidden="1" x14ac:dyDescent="0.3">
      <c r="A2165" s="6">
        <v>148279</v>
      </c>
      <c r="B2165" s="6">
        <f>VLOOKUP(A2165,'[1]6.1 all cu ID (2)'!$A:$E,2,FALSE)</f>
        <v>173</v>
      </c>
      <c r="C2165" s="6">
        <v>173</v>
      </c>
      <c r="D2165" s="7" t="s">
        <v>219</v>
      </c>
      <c r="E2165" s="6">
        <v>388</v>
      </c>
      <c r="F2165" s="19" t="s">
        <v>311</v>
      </c>
      <c r="G2165" s="6">
        <v>65</v>
      </c>
      <c r="H2165" s="6">
        <v>86</v>
      </c>
      <c r="I2165" s="6">
        <v>86</v>
      </c>
      <c r="J2165" s="89">
        <f>H2165-G2165</f>
        <v>21</v>
      </c>
    </row>
    <row r="2166" spans="1:10" hidden="1" x14ac:dyDescent="0.3">
      <c r="A2166" s="6">
        <v>148279</v>
      </c>
      <c r="B2166" s="6">
        <f>VLOOKUP(A2166,'[1]6.1 all cu ID (2)'!$A:$E,2,FALSE)</f>
        <v>173</v>
      </c>
      <c r="C2166" s="6">
        <v>173</v>
      </c>
      <c r="D2166" s="7" t="s">
        <v>219</v>
      </c>
      <c r="E2166" s="6">
        <v>389</v>
      </c>
      <c r="F2166" s="20" t="s">
        <v>312</v>
      </c>
      <c r="G2166" s="6">
        <v>5</v>
      </c>
      <c r="H2166" s="6">
        <v>7</v>
      </c>
      <c r="I2166" s="6">
        <v>7</v>
      </c>
      <c r="J2166" s="89">
        <f>H2166-G2166</f>
        <v>2</v>
      </c>
    </row>
    <row r="2167" spans="1:10" hidden="1" x14ac:dyDescent="0.3">
      <c r="A2167" s="6">
        <v>148279</v>
      </c>
      <c r="B2167" s="6">
        <f>VLOOKUP(A2167,'[1]6.1 all cu ID (2)'!$A:$E,2,FALSE)</f>
        <v>173</v>
      </c>
      <c r="C2167" s="6">
        <v>173</v>
      </c>
      <c r="D2167" s="7" t="s">
        <v>219</v>
      </c>
      <c r="E2167" s="6">
        <v>391</v>
      </c>
      <c r="F2167" s="20" t="s">
        <v>314</v>
      </c>
      <c r="G2167" s="6">
        <v>10</v>
      </c>
      <c r="H2167" s="6">
        <v>11</v>
      </c>
      <c r="I2167" s="6">
        <v>11</v>
      </c>
      <c r="J2167" s="89">
        <f>H2167-G2167</f>
        <v>1</v>
      </c>
    </row>
    <row r="2168" spans="1:10" hidden="1" x14ac:dyDescent="0.3">
      <c r="A2168" s="6">
        <v>148279</v>
      </c>
      <c r="B2168" s="6">
        <f>VLOOKUP(A2168,'[1]6.1 all cu ID (2)'!$A:$E,2,FALSE)</f>
        <v>173</v>
      </c>
      <c r="C2168" s="6">
        <v>173</v>
      </c>
      <c r="D2168" s="7" t="s">
        <v>219</v>
      </c>
      <c r="E2168" s="6">
        <v>392</v>
      </c>
      <c r="F2168" s="12" t="s">
        <v>315</v>
      </c>
      <c r="G2168" s="6">
        <v>3</v>
      </c>
      <c r="H2168" s="6">
        <v>3</v>
      </c>
      <c r="I2168" s="6">
        <v>3</v>
      </c>
      <c r="J2168" s="89">
        <f>H2168-G2168</f>
        <v>0</v>
      </c>
    </row>
    <row r="2169" spans="1:10" hidden="1" x14ac:dyDescent="0.3">
      <c r="A2169" s="6">
        <v>148279</v>
      </c>
      <c r="B2169" s="6">
        <f>VLOOKUP(A2169,'[1]6.1 all cu ID (2)'!$A:$E,2,FALSE)</f>
        <v>173</v>
      </c>
      <c r="C2169" s="6">
        <v>173</v>
      </c>
      <c r="D2169" s="7" t="s">
        <v>219</v>
      </c>
      <c r="E2169" s="6">
        <v>453</v>
      </c>
      <c r="F2169" s="12" t="s">
        <v>320</v>
      </c>
      <c r="G2169" s="6">
        <v>19</v>
      </c>
      <c r="H2169" s="6">
        <v>19</v>
      </c>
      <c r="I2169" s="6">
        <v>19</v>
      </c>
      <c r="J2169" s="89">
        <f>H2169-G2169</f>
        <v>0</v>
      </c>
    </row>
    <row r="2170" spans="1:10" hidden="1" x14ac:dyDescent="0.3">
      <c r="A2170" s="6">
        <v>148456</v>
      </c>
      <c r="B2170" s="6">
        <f>VLOOKUP(A2170,'[1]6.1 all cu ID (2)'!$A:$E,2,FALSE)</f>
        <v>173</v>
      </c>
      <c r="C2170" s="6">
        <v>173</v>
      </c>
      <c r="D2170" s="7" t="s">
        <v>230</v>
      </c>
      <c r="E2170" s="6">
        <v>384</v>
      </c>
      <c r="F2170" s="12" t="s">
        <v>307</v>
      </c>
      <c r="G2170" s="6">
        <v>19</v>
      </c>
      <c r="H2170" s="6">
        <v>29</v>
      </c>
      <c r="I2170" s="6">
        <v>29</v>
      </c>
      <c r="J2170" s="89">
        <f>H2170-G2170</f>
        <v>10</v>
      </c>
    </row>
    <row r="2171" spans="1:10" x14ac:dyDescent="0.3">
      <c r="A2171" s="6">
        <v>148205</v>
      </c>
      <c r="B2171" s="6" t="e">
        <f>VLOOKUP(A2171,'[1]6.1 all cu ID (2)'!$A:$E,2,FALSE)</f>
        <v>#N/A</v>
      </c>
      <c r="C2171" s="29">
        <v>173</v>
      </c>
      <c r="D2171" s="7" t="s">
        <v>213</v>
      </c>
      <c r="E2171" s="6">
        <v>382</v>
      </c>
      <c r="F2171" s="12" t="s">
        <v>301</v>
      </c>
      <c r="G2171" s="6">
        <v>5</v>
      </c>
      <c r="H2171" s="6">
        <v>5</v>
      </c>
      <c r="I2171" s="6">
        <v>5</v>
      </c>
      <c r="J2171" s="89">
        <f>H2171-G2171</f>
        <v>0</v>
      </c>
    </row>
    <row r="2172" spans="1:10" hidden="1" x14ac:dyDescent="0.3">
      <c r="A2172" s="6">
        <v>148290</v>
      </c>
      <c r="B2172" s="6">
        <f>VLOOKUP(A2172,'[1]6.1 all cu ID (2)'!$A:$E,2,FALSE)</f>
        <v>173</v>
      </c>
      <c r="C2172" s="6">
        <v>173</v>
      </c>
      <c r="D2172" s="7" t="s">
        <v>220</v>
      </c>
      <c r="E2172" s="6">
        <v>386</v>
      </c>
      <c r="F2172" s="12" t="s">
        <v>309</v>
      </c>
      <c r="G2172" s="6">
        <v>95</v>
      </c>
      <c r="H2172" s="6">
        <v>147</v>
      </c>
      <c r="I2172" s="6">
        <v>147</v>
      </c>
      <c r="J2172" s="89">
        <f>H2172-G2172</f>
        <v>52</v>
      </c>
    </row>
    <row r="2173" spans="1:10" hidden="1" x14ac:dyDescent="0.3">
      <c r="A2173" s="6">
        <v>148290</v>
      </c>
      <c r="B2173" s="6">
        <f>VLOOKUP(A2173,'[1]6.1 all cu ID (2)'!$A:$E,2,FALSE)</f>
        <v>173</v>
      </c>
      <c r="C2173" s="6">
        <v>173</v>
      </c>
      <c r="D2173" s="7" t="s">
        <v>220</v>
      </c>
      <c r="E2173" s="6">
        <v>387</v>
      </c>
      <c r="F2173" s="18" t="s">
        <v>310</v>
      </c>
      <c r="G2173" s="6">
        <v>45</v>
      </c>
      <c r="H2173" s="6">
        <v>45</v>
      </c>
      <c r="I2173" s="6">
        <v>45</v>
      </c>
      <c r="J2173" s="89">
        <f>H2173-G2173</f>
        <v>0</v>
      </c>
    </row>
    <row r="2174" spans="1:10" hidden="1" x14ac:dyDescent="0.3">
      <c r="A2174" s="6">
        <v>148290</v>
      </c>
      <c r="B2174" s="6">
        <f>VLOOKUP(A2174,'[1]6.1 all cu ID (2)'!$A:$E,2,FALSE)</f>
        <v>173</v>
      </c>
      <c r="C2174" s="6">
        <v>173</v>
      </c>
      <c r="D2174" s="7" t="s">
        <v>220</v>
      </c>
      <c r="E2174" s="6">
        <v>388</v>
      </c>
      <c r="F2174" s="19" t="s">
        <v>311</v>
      </c>
      <c r="G2174" s="6">
        <v>70</v>
      </c>
      <c r="H2174" s="6">
        <v>83</v>
      </c>
      <c r="I2174" s="6">
        <v>83</v>
      </c>
      <c r="J2174" s="89">
        <f>H2174-G2174</f>
        <v>13</v>
      </c>
    </row>
    <row r="2175" spans="1:10" hidden="1" x14ac:dyDescent="0.3">
      <c r="A2175" s="6">
        <v>148290</v>
      </c>
      <c r="B2175" s="6">
        <f>VLOOKUP(A2175,'[1]6.1 all cu ID (2)'!$A:$E,2,FALSE)</f>
        <v>173</v>
      </c>
      <c r="C2175" s="6">
        <v>173</v>
      </c>
      <c r="D2175" s="7" t="s">
        <v>220</v>
      </c>
      <c r="E2175" s="6">
        <v>391</v>
      </c>
      <c r="F2175" s="20" t="s">
        <v>314</v>
      </c>
      <c r="G2175" s="6">
        <v>55</v>
      </c>
      <c r="H2175" s="6">
        <v>64</v>
      </c>
      <c r="I2175" s="6">
        <v>64</v>
      </c>
      <c r="J2175" s="89">
        <f>H2175-G2175</f>
        <v>9</v>
      </c>
    </row>
    <row r="2176" spans="1:10" hidden="1" x14ac:dyDescent="0.3">
      <c r="A2176" s="6">
        <v>148290</v>
      </c>
      <c r="B2176" s="6">
        <f>VLOOKUP(A2176,'[1]6.1 all cu ID (2)'!$A:$E,2,FALSE)</f>
        <v>173</v>
      </c>
      <c r="C2176" s="6">
        <v>173</v>
      </c>
      <c r="D2176" s="7" t="s">
        <v>220</v>
      </c>
      <c r="E2176" s="6">
        <v>392</v>
      </c>
      <c r="F2176" s="12" t="s">
        <v>315</v>
      </c>
      <c r="G2176" s="6">
        <v>5</v>
      </c>
      <c r="H2176" s="6">
        <v>5</v>
      </c>
      <c r="I2176" s="6">
        <v>5</v>
      </c>
      <c r="J2176" s="89">
        <f>H2176-G2176</f>
        <v>0</v>
      </c>
    </row>
    <row r="2177" spans="1:10" hidden="1" x14ac:dyDescent="0.3">
      <c r="A2177" s="6">
        <v>148290</v>
      </c>
      <c r="B2177" s="6">
        <f>VLOOKUP(A2177,'[1]6.1 all cu ID (2)'!$A:$E,2,FALSE)</f>
        <v>173</v>
      </c>
      <c r="C2177" s="6">
        <v>173</v>
      </c>
      <c r="D2177" s="7" t="s">
        <v>220</v>
      </c>
      <c r="E2177" s="6">
        <v>395</v>
      </c>
      <c r="F2177" s="12" t="s">
        <v>318</v>
      </c>
      <c r="G2177" s="6">
        <v>45</v>
      </c>
      <c r="H2177" s="6">
        <v>45</v>
      </c>
      <c r="I2177" s="6">
        <v>45</v>
      </c>
      <c r="J2177" s="89">
        <f>H2177-G2177</f>
        <v>0</v>
      </c>
    </row>
    <row r="2178" spans="1:10" hidden="1" x14ac:dyDescent="0.3">
      <c r="A2178" s="6">
        <v>148290</v>
      </c>
      <c r="B2178" s="6">
        <f>VLOOKUP(A2178,'[1]6.1 all cu ID (2)'!$A:$E,2,FALSE)</f>
        <v>173</v>
      </c>
      <c r="C2178" s="6">
        <v>173</v>
      </c>
      <c r="D2178" s="7" t="s">
        <v>220</v>
      </c>
      <c r="E2178" s="6">
        <v>396</v>
      </c>
      <c r="F2178" s="12" t="s">
        <v>319</v>
      </c>
      <c r="G2178" s="6">
        <v>1</v>
      </c>
      <c r="H2178" s="6">
        <v>1</v>
      </c>
      <c r="I2178" s="6">
        <v>1</v>
      </c>
      <c r="J2178" s="89">
        <f>H2178-G2178</f>
        <v>0</v>
      </c>
    </row>
    <row r="2179" spans="1:10" hidden="1" x14ac:dyDescent="0.3">
      <c r="A2179" s="6">
        <v>148290</v>
      </c>
      <c r="B2179" s="6">
        <f>VLOOKUP(A2179,'[1]6.1 all cu ID (2)'!$A:$E,2,FALSE)</f>
        <v>173</v>
      </c>
      <c r="C2179" s="6">
        <v>173</v>
      </c>
      <c r="D2179" s="7" t="s">
        <v>220</v>
      </c>
      <c r="E2179" s="6">
        <v>453</v>
      </c>
      <c r="F2179" s="12" t="s">
        <v>320</v>
      </c>
      <c r="G2179" s="6">
        <v>45</v>
      </c>
      <c r="H2179" s="6">
        <v>45</v>
      </c>
      <c r="I2179" s="6">
        <v>45</v>
      </c>
      <c r="J2179" s="89">
        <f>H2179-G2179</f>
        <v>0</v>
      </c>
    </row>
    <row r="2180" spans="1:10" x14ac:dyDescent="0.3">
      <c r="A2180" s="6">
        <v>148290</v>
      </c>
      <c r="B2180" s="6">
        <f>VLOOKUP(A2180,'[1]6.1 all cu ID (2)'!$A:$E,2,FALSE)</f>
        <v>173</v>
      </c>
      <c r="C2180" s="6">
        <v>173</v>
      </c>
      <c r="D2180" s="7" t="s">
        <v>220</v>
      </c>
      <c r="E2180" s="6">
        <v>382</v>
      </c>
      <c r="F2180" s="12" t="s">
        <v>301</v>
      </c>
      <c r="G2180" s="6">
        <v>5</v>
      </c>
      <c r="H2180" s="6">
        <v>5</v>
      </c>
      <c r="I2180" s="6">
        <v>5</v>
      </c>
      <c r="J2180" s="89">
        <f>H2180-G2180</f>
        <v>0</v>
      </c>
    </row>
    <row r="2181" spans="1:10" hidden="1" x14ac:dyDescent="0.3">
      <c r="A2181" s="6">
        <v>148302</v>
      </c>
      <c r="B2181" s="6">
        <f>VLOOKUP(A2181,'[1]6.1 all cu ID (2)'!$A:$E,2,FALSE)</f>
        <v>173</v>
      </c>
      <c r="C2181" s="6">
        <v>173</v>
      </c>
      <c r="D2181" s="7" t="s">
        <v>221</v>
      </c>
      <c r="E2181" s="6">
        <v>386</v>
      </c>
      <c r="F2181" s="12" t="s">
        <v>309</v>
      </c>
      <c r="G2181" s="6">
        <v>300</v>
      </c>
      <c r="H2181" s="6">
        <v>413</v>
      </c>
      <c r="I2181" s="6">
        <v>413</v>
      </c>
      <c r="J2181" s="89">
        <f>H2181-G2181</f>
        <v>113</v>
      </c>
    </row>
    <row r="2182" spans="1:10" hidden="1" x14ac:dyDescent="0.3">
      <c r="A2182" s="6">
        <v>148302</v>
      </c>
      <c r="B2182" s="6">
        <f>VLOOKUP(A2182,'[1]6.1 all cu ID (2)'!$A:$E,2,FALSE)</f>
        <v>173</v>
      </c>
      <c r="C2182" s="6">
        <v>173</v>
      </c>
      <c r="D2182" s="7" t="s">
        <v>221</v>
      </c>
      <c r="E2182" s="6">
        <v>387</v>
      </c>
      <c r="F2182" s="18" t="s">
        <v>310</v>
      </c>
      <c r="G2182" s="6">
        <v>114</v>
      </c>
      <c r="H2182" s="6">
        <v>141</v>
      </c>
      <c r="I2182" s="6">
        <v>141</v>
      </c>
      <c r="J2182" s="89">
        <f>H2182-G2182</f>
        <v>27</v>
      </c>
    </row>
    <row r="2183" spans="1:10" hidden="1" x14ac:dyDescent="0.3">
      <c r="A2183" s="6">
        <v>148302</v>
      </c>
      <c r="B2183" s="6">
        <f>VLOOKUP(A2183,'[1]6.1 all cu ID (2)'!$A:$E,2,FALSE)</f>
        <v>173</v>
      </c>
      <c r="C2183" s="6">
        <v>173</v>
      </c>
      <c r="D2183" s="7" t="s">
        <v>221</v>
      </c>
      <c r="E2183" s="6">
        <v>388</v>
      </c>
      <c r="F2183" s="19" t="s">
        <v>311</v>
      </c>
      <c r="G2183" s="6">
        <v>150</v>
      </c>
      <c r="H2183" s="6">
        <v>236</v>
      </c>
      <c r="I2183" s="6">
        <v>236</v>
      </c>
      <c r="J2183" s="89">
        <f>H2183-G2183</f>
        <v>86</v>
      </c>
    </row>
    <row r="2184" spans="1:10" hidden="1" x14ac:dyDescent="0.3">
      <c r="A2184" s="6">
        <v>148302</v>
      </c>
      <c r="B2184" s="6">
        <f>VLOOKUP(A2184,'[1]6.1 all cu ID (2)'!$A:$E,2,FALSE)</f>
        <v>173</v>
      </c>
      <c r="C2184" s="6">
        <v>173</v>
      </c>
      <c r="D2184" s="7" t="s">
        <v>221</v>
      </c>
      <c r="E2184" s="6">
        <v>389</v>
      </c>
      <c r="F2184" s="20" t="s">
        <v>312</v>
      </c>
      <c r="G2184" s="6">
        <v>90</v>
      </c>
      <c r="H2184" s="6">
        <v>130</v>
      </c>
      <c r="I2184" s="6">
        <v>130</v>
      </c>
      <c r="J2184" s="89">
        <f>H2184-G2184</f>
        <v>40</v>
      </c>
    </row>
    <row r="2185" spans="1:10" hidden="1" x14ac:dyDescent="0.3">
      <c r="A2185" s="6">
        <v>148302</v>
      </c>
      <c r="B2185" s="6">
        <f>VLOOKUP(A2185,'[1]6.1 all cu ID (2)'!$A:$E,2,FALSE)</f>
        <v>173</v>
      </c>
      <c r="C2185" s="6">
        <v>173</v>
      </c>
      <c r="D2185" s="7" t="s">
        <v>221</v>
      </c>
      <c r="E2185" s="6">
        <v>390</v>
      </c>
      <c r="F2185" s="19" t="s">
        <v>313</v>
      </c>
      <c r="G2185" s="6">
        <v>120</v>
      </c>
      <c r="H2185" s="6">
        <v>128</v>
      </c>
      <c r="I2185" s="6">
        <v>128</v>
      </c>
      <c r="J2185" s="89">
        <f>H2185-G2185</f>
        <v>8</v>
      </c>
    </row>
    <row r="2186" spans="1:10" hidden="1" x14ac:dyDescent="0.3">
      <c r="A2186" s="6">
        <v>148302</v>
      </c>
      <c r="B2186" s="6">
        <f>VLOOKUP(A2186,'[1]6.1 all cu ID (2)'!$A:$E,2,FALSE)</f>
        <v>173</v>
      </c>
      <c r="C2186" s="6">
        <v>173</v>
      </c>
      <c r="D2186" s="7" t="s">
        <v>221</v>
      </c>
      <c r="E2186" s="6">
        <v>391</v>
      </c>
      <c r="F2186" s="20" t="s">
        <v>314</v>
      </c>
      <c r="G2186" s="6">
        <v>90</v>
      </c>
      <c r="H2186" s="6">
        <v>139</v>
      </c>
      <c r="I2186" s="6">
        <v>139</v>
      </c>
      <c r="J2186" s="89">
        <f>H2186-G2186</f>
        <v>49</v>
      </c>
    </row>
    <row r="2187" spans="1:10" hidden="1" x14ac:dyDescent="0.3">
      <c r="A2187" s="6">
        <v>148302</v>
      </c>
      <c r="B2187" s="6">
        <f>VLOOKUP(A2187,'[1]6.1 all cu ID (2)'!$A:$E,2,FALSE)</f>
        <v>173</v>
      </c>
      <c r="C2187" s="6">
        <v>173</v>
      </c>
      <c r="D2187" s="7" t="s">
        <v>221</v>
      </c>
      <c r="E2187" s="6">
        <v>392</v>
      </c>
      <c r="F2187" s="12" t="s">
        <v>315</v>
      </c>
      <c r="G2187" s="6">
        <v>30</v>
      </c>
      <c r="H2187" s="6" t="s">
        <v>9</v>
      </c>
      <c r="I2187" s="6" t="s">
        <v>9</v>
      </c>
      <c r="J2187" s="89" t="e">
        <f>H2187-G2187</f>
        <v>#VALUE!</v>
      </c>
    </row>
    <row r="2188" spans="1:10" hidden="1" x14ac:dyDescent="0.3">
      <c r="A2188" s="6">
        <v>148302</v>
      </c>
      <c r="B2188" s="6">
        <f>VLOOKUP(A2188,'[1]6.1 all cu ID (2)'!$A:$E,2,FALSE)</f>
        <v>173</v>
      </c>
      <c r="C2188" s="6">
        <v>173</v>
      </c>
      <c r="D2188" s="7" t="s">
        <v>221</v>
      </c>
      <c r="E2188" s="6">
        <v>394</v>
      </c>
      <c r="F2188" s="22" t="s">
        <v>317</v>
      </c>
      <c r="G2188" s="6">
        <v>50</v>
      </c>
      <c r="H2188" s="6">
        <v>6</v>
      </c>
      <c r="I2188" s="6">
        <v>6</v>
      </c>
      <c r="J2188" s="89">
        <f>H2188-G2188</f>
        <v>-44</v>
      </c>
    </row>
    <row r="2189" spans="1:10" hidden="1" x14ac:dyDescent="0.3">
      <c r="A2189" s="6">
        <v>148302</v>
      </c>
      <c r="B2189" s="6">
        <f>VLOOKUP(A2189,'[1]6.1 all cu ID (2)'!$A:$E,2,FALSE)</f>
        <v>173</v>
      </c>
      <c r="C2189" s="6">
        <v>173</v>
      </c>
      <c r="D2189" s="7" t="s">
        <v>221</v>
      </c>
      <c r="E2189" s="6">
        <v>395</v>
      </c>
      <c r="F2189" s="12" t="s">
        <v>318</v>
      </c>
      <c r="G2189" s="6">
        <v>102</v>
      </c>
      <c r="H2189" s="6">
        <v>140</v>
      </c>
      <c r="I2189" s="6">
        <v>140</v>
      </c>
      <c r="J2189" s="89">
        <f>H2189-G2189</f>
        <v>38</v>
      </c>
    </row>
    <row r="2190" spans="1:10" hidden="1" x14ac:dyDescent="0.3">
      <c r="A2190" s="6">
        <v>148302</v>
      </c>
      <c r="B2190" s="6">
        <f>VLOOKUP(A2190,'[1]6.1 all cu ID (2)'!$A:$E,2,FALSE)</f>
        <v>173</v>
      </c>
      <c r="C2190" s="6">
        <v>173</v>
      </c>
      <c r="D2190" s="7" t="s">
        <v>221</v>
      </c>
      <c r="E2190" s="6">
        <v>396</v>
      </c>
      <c r="F2190" s="12" t="s">
        <v>319</v>
      </c>
      <c r="G2190" s="6">
        <v>1</v>
      </c>
      <c r="H2190" s="6">
        <v>1</v>
      </c>
      <c r="I2190" s="6">
        <v>1</v>
      </c>
      <c r="J2190" s="89">
        <f>H2190-G2190</f>
        <v>0</v>
      </c>
    </row>
    <row r="2191" spans="1:10" hidden="1" x14ac:dyDescent="0.3">
      <c r="A2191" s="6">
        <v>148302</v>
      </c>
      <c r="B2191" s="6">
        <f>VLOOKUP(A2191,'[1]6.1 all cu ID (2)'!$A:$E,2,FALSE)</f>
        <v>173</v>
      </c>
      <c r="C2191" s="6">
        <v>173</v>
      </c>
      <c r="D2191" s="7" t="s">
        <v>221</v>
      </c>
      <c r="E2191" s="6">
        <v>453</v>
      </c>
      <c r="F2191" s="12" t="s">
        <v>320</v>
      </c>
      <c r="G2191" s="6">
        <v>24</v>
      </c>
      <c r="H2191" s="6">
        <v>24</v>
      </c>
      <c r="I2191" s="6">
        <v>24</v>
      </c>
      <c r="J2191" s="89">
        <f>H2191-G2191</f>
        <v>0</v>
      </c>
    </row>
    <row r="2192" spans="1:10" hidden="1" x14ac:dyDescent="0.3">
      <c r="A2192" s="6">
        <v>18075</v>
      </c>
      <c r="B2192" s="6">
        <f>VLOOKUP(A2192,'[1]6.1 all cu ID (2)'!$A:$E,2,FALSE)</f>
        <v>53</v>
      </c>
      <c r="C2192" s="6">
        <v>53</v>
      </c>
      <c r="D2192" s="7" t="s">
        <v>19</v>
      </c>
      <c r="E2192" s="6">
        <v>137</v>
      </c>
      <c r="F2192" s="15" t="s">
        <v>307</v>
      </c>
      <c r="G2192" s="6">
        <v>18</v>
      </c>
      <c r="H2192" s="6" t="s">
        <v>9</v>
      </c>
      <c r="I2192" s="6" t="s">
        <v>9</v>
      </c>
      <c r="J2192" s="89" t="e">
        <f>H2192-G2192</f>
        <v>#VALUE!</v>
      </c>
    </row>
    <row r="2193" spans="1:10" hidden="1" x14ac:dyDescent="0.3">
      <c r="A2193" s="6">
        <v>145774</v>
      </c>
      <c r="B2193" s="6">
        <f>VLOOKUP(A2193,'[1]6.1 all cu ID (2)'!$A:$E,2,FALSE)</f>
        <v>168</v>
      </c>
      <c r="C2193" s="6">
        <v>168</v>
      </c>
      <c r="D2193" s="7" t="s">
        <v>98</v>
      </c>
      <c r="E2193" s="6">
        <v>384</v>
      </c>
      <c r="F2193" s="12" t="s">
        <v>307</v>
      </c>
      <c r="G2193" s="6">
        <v>18</v>
      </c>
      <c r="H2193" s="6">
        <v>18</v>
      </c>
      <c r="I2193" s="6">
        <v>18</v>
      </c>
      <c r="J2193" s="89">
        <f>H2193-G2193</f>
        <v>0</v>
      </c>
    </row>
    <row r="2194" spans="1:10" x14ac:dyDescent="0.3">
      <c r="A2194" s="6">
        <v>148505</v>
      </c>
      <c r="B2194" s="6">
        <f>VLOOKUP(A2194,'[1]6.1 all cu ID (2)'!$A:$E,2,FALSE)</f>
        <v>173</v>
      </c>
      <c r="C2194" s="6">
        <v>173</v>
      </c>
      <c r="D2194" s="7" t="s">
        <v>231</v>
      </c>
      <c r="E2194" s="6">
        <v>382</v>
      </c>
      <c r="F2194" s="12" t="s">
        <v>301</v>
      </c>
      <c r="G2194" s="6">
        <v>5</v>
      </c>
      <c r="H2194" s="6">
        <v>5</v>
      </c>
      <c r="I2194" s="6">
        <v>5</v>
      </c>
      <c r="J2194" s="89">
        <f>H2194-G2194</f>
        <v>0</v>
      </c>
    </row>
    <row r="2195" spans="1:10" hidden="1" x14ac:dyDescent="0.3">
      <c r="A2195" s="6">
        <v>148313</v>
      </c>
      <c r="B2195" s="6">
        <f>VLOOKUP(A2195,'[1]6.1 all cu ID (2)'!$A:$E,2,FALSE)</f>
        <v>173</v>
      </c>
      <c r="C2195" s="6">
        <v>173</v>
      </c>
      <c r="D2195" s="7" t="s">
        <v>222</v>
      </c>
      <c r="E2195" s="6">
        <v>386</v>
      </c>
      <c r="F2195" s="12" t="s">
        <v>309</v>
      </c>
      <c r="G2195" s="6">
        <v>140</v>
      </c>
      <c r="H2195" s="6">
        <v>150</v>
      </c>
      <c r="I2195" s="6">
        <v>150</v>
      </c>
      <c r="J2195" s="89">
        <f>H2195-G2195</f>
        <v>10</v>
      </c>
    </row>
    <row r="2196" spans="1:10" hidden="1" x14ac:dyDescent="0.3">
      <c r="A2196" s="6">
        <v>148313</v>
      </c>
      <c r="B2196" s="6">
        <f>VLOOKUP(A2196,'[1]6.1 all cu ID (2)'!$A:$E,2,FALSE)</f>
        <v>173</v>
      </c>
      <c r="C2196" s="6">
        <v>173</v>
      </c>
      <c r="D2196" s="7" t="s">
        <v>222</v>
      </c>
      <c r="E2196" s="6">
        <v>387</v>
      </c>
      <c r="F2196" s="18" t="s">
        <v>310</v>
      </c>
      <c r="G2196" s="6">
        <v>49</v>
      </c>
      <c r="H2196" s="6">
        <v>49</v>
      </c>
      <c r="I2196" s="6">
        <v>49</v>
      </c>
      <c r="J2196" s="89">
        <f>H2196-G2196</f>
        <v>0</v>
      </c>
    </row>
    <row r="2197" spans="1:10" hidden="1" x14ac:dyDescent="0.3">
      <c r="A2197" s="6">
        <v>148313</v>
      </c>
      <c r="B2197" s="6">
        <f>VLOOKUP(A2197,'[1]6.1 all cu ID (2)'!$A:$E,2,FALSE)</f>
        <v>173</v>
      </c>
      <c r="C2197" s="6">
        <v>173</v>
      </c>
      <c r="D2197" s="7" t="s">
        <v>222</v>
      </c>
      <c r="E2197" s="6">
        <v>388</v>
      </c>
      <c r="F2197" s="19" t="s">
        <v>311</v>
      </c>
      <c r="G2197" s="6">
        <v>100</v>
      </c>
      <c r="H2197" s="6">
        <v>105</v>
      </c>
      <c r="I2197" s="6">
        <v>105</v>
      </c>
      <c r="J2197" s="89">
        <f>H2197-G2197</f>
        <v>5</v>
      </c>
    </row>
    <row r="2198" spans="1:10" hidden="1" x14ac:dyDescent="0.3">
      <c r="A2198" s="6">
        <v>148313</v>
      </c>
      <c r="B2198" s="6">
        <f>VLOOKUP(A2198,'[1]6.1 all cu ID (2)'!$A:$E,2,FALSE)</f>
        <v>173</v>
      </c>
      <c r="C2198" s="6">
        <v>173</v>
      </c>
      <c r="D2198" s="7" t="s">
        <v>222</v>
      </c>
      <c r="E2198" s="6">
        <v>390</v>
      </c>
      <c r="F2198" s="19" t="s">
        <v>313</v>
      </c>
      <c r="G2198" s="6">
        <v>40</v>
      </c>
      <c r="H2198" s="6">
        <v>40</v>
      </c>
      <c r="I2198" s="6">
        <v>40</v>
      </c>
      <c r="J2198" s="89">
        <f>H2198-G2198</f>
        <v>0</v>
      </c>
    </row>
    <row r="2199" spans="1:10" hidden="1" x14ac:dyDescent="0.3">
      <c r="A2199" s="6">
        <v>148313</v>
      </c>
      <c r="B2199" s="6">
        <f>VLOOKUP(A2199,'[1]6.1 all cu ID (2)'!$A:$E,2,FALSE)</f>
        <v>173</v>
      </c>
      <c r="C2199" s="6">
        <v>173</v>
      </c>
      <c r="D2199" s="7" t="s">
        <v>222</v>
      </c>
      <c r="E2199" s="6">
        <v>392</v>
      </c>
      <c r="F2199" s="12" t="s">
        <v>315</v>
      </c>
      <c r="G2199" s="6">
        <v>4</v>
      </c>
      <c r="H2199" s="6">
        <v>4</v>
      </c>
      <c r="I2199" s="6">
        <v>4</v>
      </c>
      <c r="J2199" s="89">
        <f>H2199-G2199</f>
        <v>0</v>
      </c>
    </row>
    <row r="2200" spans="1:10" hidden="1" x14ac:dyDescent="0.3">
      <c r="A2200" s="6">
        <v>148313</v>
      </c>
      <c r="B2200" s="6">
        <f>VLOOKUP(A2200,'[1]6.1 all cu ID (2)'!$A:$E,2,FALSE)</f>
        <v>173</v>
      </c>
      <c r="C2200" s="6">
        <v>173</v>
      </c>
      <c r="D2200" s="7" t="s">
        <v>222</v>
      </c>
      <c r="E2200" s="6">
        <v>395</v>
      </c>
      <c r="F2200" s="12" t="s">
        <v>318</v>
      </c>
      <c r="G2200" s="6">
        <v>44</v>
      </c>
      <c r="H2200" s="6">
        <v>49</v>
      </c>
      <c r="I2200" s="6">
        <v>49</v>
      </c>
      <c r="J2200" s="89">
        <f>H2200-G2200</f>
        <v>5</v>
      </c>
    </row>
    <row r="2201" spans="1:10" hidden="1" x14ac:dyDescent="0.3">
      <c r="A2201" s="6">
        <v>148313</v>
      </c>
      <c r="B2201" s="6">
        <f>VLOOKUP(A2201,'[1]6.1 all cu ID (2)'!$A:$E,2,FALSE)</f>
        <v>173</v>
      </c>
      <c r="C2201" s="6">
        <v>173</v>
      </c>
      <c r="D2201" s="7" t="s">
        <v>222</v>
      </c>
      <c r="E2201" s="6">
        <v>453</v>
      </c>
      <c r="F2201" s="12" t="s">
        <v>320</v>
      </c>
      <c r="G2201" s="6">
        <v>46</v>
      </c>
      <c r="H2201" s="6">
        <v>32</v>
      </c>
      <c r="I2201" s="6">
        <v>32</v>
      </c>
      <c r="J2201" s="89">
        <f>H2201-G2201</f>
        <v>-14</v>
      </c>
    </row>
    <row r="2202" spans="1:10" hidden="1" x14ac:dyDescent="0.3">
      <c r="A2202" s="6">
        <v>146456</v>
      </c>
      <c r="B2202" s="6">
        <f>VLOOKUP(A2202,'[1]6.1 all cu ID (2)'!$A:$E,2,FALSE)</f>
        <v>168</v>
      </c>
      <c r="C2202" s="6">
        <v>168</v>
      </c>
      <c r="D2202" s="7" t="s">
        <v>125</v>
      </c>
      <c r="E2202" s="6">
        <v>384</v>
      </c>
      <c r="F2202" s="12" t="s">
        <v>307</v>
      </c>
      <c r="G2202" s="6">
        <v>18</v>
      </c>
      <c r="H2202" s="6" t="s">
        <v>9</v>
      </c>
      <c r="I2202" s="6" t="s">
        <v>9</v>
      </c>
      <c r="J2202" s="89" t="e">
        <f>H2202-G2202</f>
        <v>#VALUE!</v>
      </c>
    </row>
    <row r="2203" spans="1:10" x14ac:dyDescent="0.3">
      <c r="A2203" s="6">
        <v>148732</v>
      </c>
      <c r="B2203" s="6">
        <f>VLOOKUP(A2203,'[1]6.1 all cu ID (2)'!$A:$E,2,FALSE)</f>
        <v>173</v>
      </c>
      <c r="C2203" s="6">
        <v>173</v>
      </c>
      <c r="D2203" s="7" t="s">
        <v>296</v>
      </c>
      <c r="E2203" s="6">
        <v>382</v>
      </c>
      <c r="F2203" s="12" t="s">
        <v>301</v>
      </c>
      <c r="G2203" s="6">
        <v>5</v>
      </c>
      <c r="H2203" s="6">
        <v>5</v>
      </c>
      <c r="I2203" s="6">
        <v>5</v>
      </c>
      <c r="J2203" s="89">
        <f>H2203-G2203</f>
        <v>0</v>
      </c>
    </row>
    <row r="2204" spans="1:10" hidden="1" x14ac:dyDescent="0.3">
      <c r="A2204" s="6">
        <v>148330</v>
      </c>
      <c r="B2204" s="6">
        <f>VLOOKUP(A2204,'[1]6.1 all cu ID (2)'!$A:$E,2,FALSE)</f>
        <v>173</v>
      </c>
      <c r="C2204" s="6">
        <v>173</v>
      </c>
      <c r="D2204" s="7" t="s">
        <v>223</v>
      </c>
      <c r="E2204" s="6">
        <v>386</v>
      </c>
      <c r="F2204" s="12" t="s">
        <v>309</v>
      </c>
      <c r="G2204" s="6">
        <v>150</v>
      </c>
      <c r="H2204" s="6">
        <v>167</v>
      </c>
      <c r="I2204" s="6">
        <v>167</v>
      </c>
      <c r="J2204" s="89">
        <f>H2204-G2204</f>
        <v>17</v>
      </c>
    </row>
    <row r="2205" spans="1:10" hidden="1" x14ac:dyDescent="0.3">
      <c r="A2205" s="6">
        <v>148330</v>
      </c>
      <c r="B2205" s="6">
        <f>VLOOKUP(A2205,'[1]6.1 all cu ID (2)'!$A:$E,2,FALSE)</f>
        <v>173</v>
      </c>
      <c r="C2205" s="6">
        <v>173</v>
      </c>
      <c r="D2205" s="7" t="s">
        <v>223</v>
      </c>
      <c r="E2205" s="6">
        <v>387</v>
      </c>
      <c r="F2205" s="18" t="s">
        <v>310</v>
      </c>
      <c r="G2205" s="6">
        <v>150</v>
      </c>
      <c r="H2205" s="6">
        <v>156</v>
      </c>
      <c r="I2205" s="6">
        <v>156</v>
      </c>
      <c r="J2205" s="89">
        <f>H2205-G2205</f>
        <v>6</v>
      </c>
    </row>
    <row r="2206" spans="1:10" hidden="1" x14ac:dyDescent="0.3">
      <c r="A2206" s="6">
        <v>148330</v>
      </c>
      <c r="B2206" s="6">
        <f>VLOOKUP(A2206,'[1]6.1 all cu ID (2)'!$A:$E,2,FALSE)</f>
        <v>173</v>
      </c>
      <c r="C2206" s="6">
        <v>173</v>
      </c>
      <c r="D2206" s="7" t="s">
        <v>223</v>
      </c>
      <c r="E2206" s="6">
        <v>388</v>
      </c>
      <c r="F2206" s="19" t="s">
        <v>311</v>
      </c>
      <c r="G2206" s="6">
        <v>100</v>
      </c>
      <c r="H2206" s="6">
        <v>130</v>
      </c>
      <c r="I2206" s="6">
        <v>130</v>
      </c>
      <c r="J2206" s="89">
        <f>H2206-G2206</f>
        <v>30</v>
      </c>
    </row>
    <row r="2207" spans="1:10" hidden="1" x14ac:dyDescent="0.3">
      <c r="A2207" s="6">
        <v>148330</v>
      </c>
      <c r="B2207" s="6">
        <f>VLOOKUP(A2207,'[1]6.1 all cu ID (2)'!$A:$E,2,FALSE)</f>
        <v>173</v>
      </c>
      <c r="C2207" s="6">
        <v>173</v>
      </c>
      <c r="D2207" s="7" t="s">
        <v>223</v>
      </c>
      <c r="E2207" s="6">
        <v>389</v>
      </c>
      <c r="F2207" s="20" t="s">
        <v>312</v>
      </c>
      <c r="G2207" s="6">
        <v>100</v>
      </c>
      <c r="H2207" s="6">
        <v>114</v>
      </c>
      <c r="I2207" s="6">
        <v>114</v>
      </c>
      <c r="J2207" s="89">
        <f>H2207-G2207</f>
        <v>14</v>
      </c>
    </row>
    <row r="2208" spans="1:10" hidden="1" x14ac:dyDescent="0.3">
      <c r="A2208" s="6">
        <v>148330</v>
      </c>
      <c r="B2208" s="6">
        <f>VLOOKUP(A2208,'[1]6.1 all cu ID (2)'!$A:$E,2,FALSE)</f>
        <v>173</v>
      </c>
      <c r="C2208" s="6">
        <v>173</v>
      </c>
      <c r="D2208" s="7" t="s">
        <v>223</v>
      </c>
      <c r="E2208" s="6">
        <v>391</v>
      </c>
      <c r="F2208" s="20" t="s">
        <v>314</v>
      </c>
      <c r="G2208" s="6">
        <v>50</v>
      </c>
      <c r="H2208" s="6">
        <v>53</v>
      </c>
      <c r="I2208" s="6">
        <v>53</v>
      </c>
      <c r="J2208" s="89">
        <f>H2208-G2208</f>
        <v>3</v>
      </c>
    </row>
    <row r="2209" spans="1:10" hidden="1" x14ac:dyDescent="0.3">
      <c r="A2209" s="6">
        <v>148330</v>
      </c>
      <c r="B2209" s="6">
        <f>VLOOKUP(A2209,'[1]6.1 all cu ID (2)'!$A:$E,2,FALSE)</f>
        <v>173</v>
      </c>
      <c r="C2209" s="6">
        <v>173</v>
      </c>
      <c r="D2209" s="7" t="s">
        <v>223</v>
      </c>
      <c r="E2209" s="6">
        <v>395</v>
      </c>
      <c r="F2209" s="12" t="s">
        <v>318</v>
      </c>
      <c r="G2209" s="6">
        <v>130</v>
      </c>
      <c r="H2209" s="6">
        <v>151</v>
      </c>
      <c r="I2209" s="6">
        <v>151</v>
      </c>
      <c r="J2209" s="89">
        <f>H2209-G2209</f>
        <v>21</v>
      </c>
    </row>
    <row r="2210" spans="1:10" hidden="1" x14ac:dyDescent="0.3">
      <c r="A2210" s="6">
        <v>148330</v>
      </c>
      <c r="B2210" s="6">
        <f>VLOOKUP(A2210,'[1]6.1 all cu ID (2)'!$A:$E,2,FALSE)</f>
        <v>173</v>
      </c>
      <c r="C2210" s="6">
        <v>173</v>
      </c>
      <c r="D2210" s="7" t="s">
        <v>223</v>
      </c>
      <c r="E2210" s="6">
        <v>453</v>
      </c>
      <c r="F2210" s="12" t="s">
        <v>320</v>
      </c>
      <c r="G2210" s="6">
        <v>43</v>
      </c>
      <c r="H2210" s="6">
        <v>43</v>
      </c>
      <c r="I2210" s="6">
        <v>43</v>
      </c>
      <c r="J2210" s="89">
        <f>H2210-G2210</f>
        <v>0</v>
      </c>
    </row>
    <row r="2211" spans="1:10" x14ac:dyDescent="0.3">
      <c r="A2211" s="6">
        <v>148837</v>
      </c>
      <c r="B2211" s="6">
        <f>VLOOKUP(A2211,'[1]6.1 all cu ID (2)'!$A:$E,2,FALSE)</f>
        <v>173</v>
      </c>
      <c r="C2211" s="6">
        <v>173</v>
      </c>
      <c r="D2211" s="7" t="s">
        <v>241</v>
      </c>
      <c r="E2211" s="6">
        <v>382</v>
      </c>
      <c r="F2211" s="12" t="s">
        <v>301</v>
      </c>
      <c r="G2211" s="6">
        <v>5</v>
      </c>
      <c r="H2211" s="6">
        <v>5</v>
      </c>
      <c r="I2211" s="6">
        <v>5</v>
      </c>
      <c r="J2211" s="89">
        <f>H2211-G2211</f>
        <v>0</v>
      </c>
    </row>
    <row r="2212" spans="1:10" hidden="1" x14ac:dyDescent="0.3">
      <c r="A2212" s="6">
        <v>148332</v>
      </c>
      <c r="B2212" s="6">
        <f>VLOOKUP(A2212,'[1]6.1 all cu ID (2)'!$A:$E,2,FALSE)</f>
        <v>173</v>
      </c>
      <c r="C2212" s="6">
        <v>173</v>
      </c>
      <c r="D2212" s="7" t="s">
        <v>224</v>
      </c>
      <c r="E2212" s="6">
        <v>386</v>
      </c>
      <c r="F2212" s="12" t="s">
        <v>309</v>
      </c>
      <c r="G2212" s="6">
        <v>150</v>
      </c>
      <c r="H2212" s="6">
        <v>164</v>
      </c>
      <c r="I2212" s="6">
        <v>164</v>
      </c>
      <c r="J2212" s="89">
        <f>H2212-G2212</f>
        <v>14</v>
      </c>
    </row>
    <row r="2213" spans="1:10" hidden="1" x14ac:dyDescent="0.3">
      <c r="A2213" s="6">
        <v>148332</v>
      </c>
      <c r="B2213" s="6">
        <f>VLOOKUP(A2213,'[1]6.1 all cu ID (2)'!$A:$E,2,FALSE)</f>
        <v>173</v>
      </c>
      <c r="C2213" s="6">
        <v>173</v>
      </c>
      <c r="D2213" s="7" t="s">
        <v>224</v>
      </c>
      <c r="E2213" s="6">
        <v>387</v>
      </c>
      <c r="F2213" s="18" t="s">
        <v>310</v>
      </c>
      <c r="G2213" s="6">
        <v>150</v>
      </c>
      <c r="H2213" s="6">
        <v>157</v>
      </c>
      <c r="I2213" s="6">
        <v>157</v>
      </c>
      <c r="J2213" s="89">
        <f>H2213-G2213</f>
        <v>7</v>
      </c>
    </row>
    <row r="2214" spans="1:10" hidden="1" x14ac:dyDescent="0.3">
      <c r="A2214" s="6">
        <v>148332</v>
      </c>
      <c r="B2214" s="6">
        <f>VLOOKUP(A2214,'[1]6.1 all cu ID (2)'!$A:$E,2,FALSE)</f>
        <v>173</v>
      </c>
      <c r="C2214" s="6">
        <v>173</v>
      </c>
      <c r="D2214" s="7" t="s">
        <v>224</v>
      </c>
      <c r="E2214" s="6">
        <v>388</v>
      </c>
      <c r="F2214" s="19" t="s">
        <v>311</v>
      </c>
      <c r="G2214" s="6">
        <v>100</v>
      </c>
      <c r="H2214" s="6">
        <v>124</v>
      </c>
      <c r="I2214" s="6">
        <v>124</v>
      </c>
      <c r="J2214" s="89">
        <f>H2214-G2214</f>
        <v>24</v>
      </c>
    </row>
    <row r="2215" spans="1:10" hidden="1" x14ac:dyDescent="0.3">
      <c r="A2215" s="6">
        <v>148332</v>
      </c>
      <c r="B2215" s="6">
        <f>VLOOKUP(A2215,'[1]6.1 all cu ID (2)'!$A:$E,2,FALSE)</f>
        <v>173</v>
      </c>
      <c r="C2215" s="6">
        <v>173</v>
      </c>
      <c r="D2215" s="7" t="s">
        <v>224</v>
      </c>
      <c r="E2215" s="6">
        <v>389</v>
      </c>
      <c r="F2215" s="20" t="s">
        <v>312</v>
      </c>
      <c r="G2215" s="6">
        <v>100</v>
      </c>
      <c r="H2215" s="6">
        <v>111</v>
      </c>
      <c r="I2215" s="6">
        <v>111</v>
      </c>
      <c r="J2215" s="89">
        <f>H2215-G2215</f>
        <v>11</v>
      </c>
    </row>
    <row r="2216" spans="1:10" hidden="1" x14ac:dyDescent="0.3">
      <c r="A2216" s="6">
        <v>148332</v>
      </c>
      <c r="B2216" s="6">
        <f>VLOOKUP(A2216,'[1]6.1 all cu ID (2)'!$A:$E,2,FALSE)</f>
        <v>173</v>
      </c>
      <c r="C2216" s="6">
        <v>173</v>
      </c>
      <c r="D2216" s="7" t="s">
        <v>224</v>
      </c>
      <c r="E2216" s="6">
        <v>391</v>
      </c>
      <c r="F2216" s="20" t="s">
        <v>314</v>
      </c>
      <c r="G2216" s="6">
        <v>50</v>
      </c>
      <c r="H2216" s="6">
        <v>53</v>
      </c>
      <c r="I2216" s="6">
        <v>53</v>
      </c>
      <c r="J2216" s="89">
        <f>H2216-G2216</f>
        <v>3</v>
      </c>
    </row>
    <row r="2217" spans="1:10" hidden="1" x14ac:dyDescent="0.3">
      <c r="A2217" s="6">
        <v>148332</v>
      </c>
      <c r="B2217" s="6">
        <f>VLOOKUP(A2217,'[1]6.1 all cu ID (2)'!$A:$E,2,FALSE)</f>
        <v>173</v>
      </c>
      <c r="C2217" s="6">
        <v>173</v>
      </c>
      <c r="D2217" s="7" t="s">
        <v>224</v>
      </c>
      <c r="E2217" s="6">
        <v>395</v>
      </c>
      <c r="F2217" s="12" t="s">
        <v>318</v>
      </c>
      <c r="G2217" s="6">
        <v>130</v>
      </c>
      <c r="H2217" s="6">
        <v>151</v>
      </c>
      <c r="I2217" s="6">
        <v>151</v>
      </c>
      <c r="J2217" s="89">
        <f>H2217-G2217</f>
        <v>21</v>
      </c>
    </row>
    <row r="2218" spans="1:10" hidden="1" x14ac:dyDescent="0.3">
      <c r="A2218" s="6">
        <v>148332</v>
      </c>
      <c r="B2218" s="6">
        <f>VLOOKUP(A2218,'[1]6.1 all cu ID (2)'!$A:$E,2,FALSE)</f>
        <v>173</v>
      </c>
      <c r="C2218" s="6">
        <v>173</v>
      </c>
      <c r="D2218" s="7" t="s">
        <v>224</v>
      </c>
      <c r="E2218" s="6">
        <v>453</v>
      </c>
      <c r="F2218" s="12" t="s">
        <v>320</v>
      </c>
      <c r="G2218" s="6">
        <v>43</v>
      </c>
      <c r="H2218" s="6">
        <v>31</v>
      </c>
      <c r="I2218" s="6">
        <v>31</v>
      </c>
      <c r="J2218" s="89">
        <f>H2218-G2218</f>
        <v>-12</v>
      </c>
    </row>
    <row r="2219" spans="1:10" hidden="1" x14ac:dyDescent="0.3">
      <c r="A2219" s="6">
        <v>146768</v>
      </c>
      <c r="B2219" s="6">
        <f>VLOOKUP(A2219,'[1]6.1 all cu ID (2)'!$A:$E,2,FALSE)</f>
        <v>173</v>
      </c>
      <c r="C2219" s="6">
        <v>173</v>
      </c>
      <c r="D2219" s="7" t="s">
        <v>282</v>
      </c>
      <c r="E2219" s="6">
        <v>384</v>
      </c>
      <c r="F2219" s="12" t="s">
        <v>307</v>
      </c>
      <c r="G2219" s="6">
        <v>16</v>
      </c>
      <c r="H2219" s="6" t="s">
        <v>9</v>
      </c>
      <c r="I2219" s="6" t="s">
        <v>9</v>
      </c>
      <c r="J2219" s="89" t="e">
        <f>H2219-G2219</f>
        <v>#VALUE!</v>
      </c>
    </row>
    <row r="2220" spans="1:10" hidden="1" x14ac:dyDescent="0.3">
      <c r="A2220" s="6">
        <v>19284</v>
      </c>
      <c r="B2220" s="6">
        <f>VLOOKUP(A2220,'[1]6.1 all cu ID (2)'!$A:$E,2,FALSE)</f>
        <v>53</v>
      </c>
      <c r="C2220" s="6">
        <v>53</v>
      </c>
      <c r="D2220" s="7" t="s">
        <v>21</v>
      </c>
      <c r="E2220" s="6">
        <v>137</v>
      </c>
      <c r="F2220" s="15" t="s">
        <v>307</v>
      </c>
      <c r="G2220" s="6">
        <v>15</v>
      </c>
      <c r="H2220" s="6" t="s">
        <v>9</v>
      </c>
      <c r="I2220" s="6" t="s">
        <v>9</v>
      </c>
      <c r="J2220" s="89" t="e">
        <f>H2220-G2220</f>
        <v>#VALUE!</v>
      </c>
    </row>
    <row r="2221" spans="1:10" x14ac:dyDescent="0.3">
      <c r="A2221" s="6">
        <v>144630</v>
      </c>
      <c r="B2221" s="6" t="e">
        <f>VLOOKUP(A2221,'[1]6.1 all cu ID (2)'!$A:$E,2,FALSE)</f>
        <v>#N/A</v>
      </c>
      <c r="C2221" s="80" t="e">
        <v>#N/A</v>
      </c>
      <c r="D2221" s="7" t="s">
        <v>78</v>
      </c>
      <c r="E2221" s="6">
        <v>382</v>
      </c>
      <c r="F2221" s="12" t="s">
        <v>301</v>
      </c>
      <c r="G2221" s="6">
        <v>5</v>
      </c>
      <c r="H2221" s="6">
        <v>5</v>
      </c>
      <c r="I2221" s="6">
        <v>5</v>
      </c>
      <c r="J2221" s="89">
        <f>H2221-G2221</f>
        <v>0</v>
      </c>
    </row>
    <row r="2222" spans="1:10" hidden="1" x14ac:dyDescent="0.3">
      <c r="A2222" s="6">
        <v>148346</v>
      </c>
      <c r="B2222" s="6">
        <f>VLOOKUP(A2222,'[1]6.1 all cu ID (2)'!$A:$E,2,FALSE)</f>
        <v>173</v>
      </c>
      <c r="C2222" s="6">
        <v>173</v>
      </c>
      <c r="D2222" s="7" t="s">
        <v>225</v>
      </c>
      <c r="E2222" s="6">
        <v>386</v>
      </c>
      <c r="F2222" s="12" t="s">
        <v>309</v>
      </c>
      <c r="G2222" s="6">
        <v>64</v>
      </c>
      <c r="H2222" s="6" t="s">
        <v>9</v>
      </c>
      <c r="I2222" s="6" t="s">
        <v>9</v>
      </c>
      <c r="J2222" s="89" t="e">
        <f>H2222-G2222</f>
        <v>#VALUE!</v>
      </c>
    </row>
    <row r="2223" spans="1:10" hidden="1" x14ac:dyDescent="0.3">
      <c r="A2223" s="6">
        <v>148346</v>
      </c>
      <c r="B2223" s="6">
        <f>VLOOKUP(A2223,'[1]6.1 all cu ID (2)'!$A:$E,2,FALSE)</f>
        <v>173</v>
      </c>
      <c r="C2223" s="6">
        <v>173</v>
      </c>
      <c r="D2223" s="7" t="s">
        <v>225</v>
      </c>
      <c r="E2223" s="6">
        <v>387</v>
      </c>
      <c r="F2223" s="18" t="s">
        <v>310</v>
      </c>
      <c r="G2223" s="6">
        <v>29</v>
      </c>
      <c r="H2223" s="6" t="s">
        <v>9</v>
      </c>
      <c r="I2223" s="6" t="s">
        <v>9</v>
      </c>
      <c r="J2223" s="89" t="e">
        <f>H2223-G2223</f>
        <v>#VALUE!</v>
      </c>
    </row>
    <row r="2224" spans="1:10" hidden="1" x14ac:dyDescent="0.3">
      <c r="A2224" s="6">
        <v>148346</v>
      </c>
      <c r="B2224" s="6">
        <f>VLOOKUP(A2224,'[1]6.1 all cu ID (2)'!$A:$E,2,FALSE)</f>
        <v>173</v>
      </c>
      <c r="C2224" s="6">
        <v>173</v>
      </c>
      <c r="D2224" s="7" t="s">
        <v>225</v>
      </c>
      <c r="E2224" s="6">
        <v>388</v>
      </c>
      <c r="F2224" s="19" t="s">
        <v>311</v>
      </c>
      <c r="G2224" s="6">
        <v>16</v>
      </c>
      <c r="H2224" s="6" t="s">
        <v>9</v>
      </c>
      <c r="I2224" s="6" t="s">
        <v>9</v>
      </c>
      <c r="J2224" s="89" t="e">
        <f>H2224-G2224</f>
        <v>#VALUE!</v>
      </c>
    </row>
    <row r="2225" spans="1:10" hidden="1" x14ac:dyDescent="0.3">
      <c r="A2225" s="6">
        <v>148346</v>
      </c>
      <c r="B2225" s="6">
        <f>VLOOKUP(A2225,'[1]6.1 all cu ID (2)'!$A:$E,2,FALSE)</f>
        <v>173</v>
      </c>
      <c r="C2225" s="6">
        <v>173</v>
      </c>
      <c r="D2225" s="7" t="s">
        <v>225</v>
      </c>
      <c r="E2225" s="6">
        <v>391</v>
      </c>
      <c r="F2225" s="20" t="s">
        <v>314</v>
      </c>
      <c r="G2225" s="6">
        <v>29</v>
      </c>
      <c r="H2225" s="6" t="s">
        <v>9</v>
      </c>
      <c r="I2225" s="6" t="s">
        <v>9</v>
      </c>
      <c r="J2225" s="89" t="e">
        <f>H2225-G2225</f>
        <v>#VALUE!</v>
      </c>
    </row>
    <row r="2226" spans="1:10" hidden="1" x14ac:dyDescent="0.3">
      <c r="A2226" s="6">
        <v>148346</v>
      </c>
      <c r="B2226" s="6">
        <f>VLOOKUP(A2226,'[1]6.1 all cu ID (2)'!$A:$E,2,FALSE)</f>
        <v>173</v>
      </c>
      <c r="C2226" s="6">
        <v>173</v>
      </c>
      <c r="D2226" s="7" t="s">
        <v>225</v>
      </c>
      <c r="E2226" s="6">
        <v>392</v>
      </c>
      <c r="F2226" s="12" t="s">
        <v>315</v>
      </c>
      <c r="G2226" s="6">
        <v>2</v>
      </c>
      <c r="H2226" s="6" t="s">
        <v>9</v>
      </c>
      <c r="I2226" s="6" t="s">
        <v>9</v>
      </c>
      <c r="J2226" s="89" t="e">
        <f>H2226-G2226</f>
        <v>#VALUE!</v>
      </c>
    </row>
    <row r="2227" spans="1:10" hidden="1" x14ac:dyDescent="0.3">
      <c r="A2227" s="6">
        <v>148346</v>
      </c>
      <c r="B2227" s="6">
        <f>VLOOKUP(A2227,'[1]6.1 all cu ID (2)'!$A:$E,2,FALSE)</f>
        <v>173</v>
      </c>
      <c r="C2227" s="6">
        <v>173</v>
      </c>
      <c r="D2227" s="7" t="s">
        <v>225</v>
      </c>
      <c r="E2227" s="6">
        <v>395</v>
      </c>
      <c r="F2227" s="12" t="s">
        <v>318</v>
      </c>
      <c r="G2227" s="6">
        <v>29</v>
      </c>
      <c r="H2227" s="6" t="s">
        <v>9</v>
      </c>
      <c r="I2227" s="6" t="s">
        <v>9</v>
      </c>
      <c r="J2227" s="89" t="e">
        <f>H2227-G2227</f>
        <v>#VALUE!</v>
      </c>
    </row>
    <row r="2228" spans="1:10" hidden="1" x14ac:dyDescent="0.3">
      <c r="A2228" s="6">
        <v>148346</v>
      </c>
      <c r="B2228" s="6">
        <f>VLOOKUP(A2228,'[1]6.1 all cu ID (2)'!$A:$E,2,FALSE)</f>
        <v>173</v>
      </c>
      <c r="C2228" s="6">
        <v>173</v>
      </c>
      <c r="D2228" s="7" t="s">
        <v>225</v>
      </c>
      <c r="E2228" s="6">
        <v>453</v>
      </c>
      <c r="F2228" s="12" t="s">
        <v>320</v>
      </c>
      <c r="G2228" s="6">
        <v>43</v>
      </c>
      <c r="H2228" s="6" t="s">
        <v>9</v>
      </c>
      <c r="I2228" s="6" t="s">
        <v>9</v>
      </c>
      <c r="J2228" s="89" t="e">
        <f>H2228-G2228</f>
        <v>#VALUE!</v>
      </c>
    </row>
    <row r="2229" spans="1:10" hidden="1" x14ac:dyDescent="0.3">
      <c r="A2229" s="6">
        <v>30196</v>
      </c>
      <c r="B2229" s="6">
        <f>VLOOKUP(A2229,'[1]6.1 all cu ID (2)'!$A:$E,2,FALSE)</f>
        <v>53</v>
      </c>
      <c r="C2229" s="6">
        <v>53</v>
      </c>
      <c r="D2229" s="7" t="s">
        <v>25</v>
      </c>
      <c r="E2229" s="6">
        <v>137</v>
      </c>
      <c r="F2229" s="15" t="s">
        <v>307</v>
      </c>
      <c r="G2229" s="6">
        <v>15</v>
      </c>
      <c r="H2229" s="6" t="s">
        <v>9</v>
      </c>
      <c r="I2229" s="6" t="s">
        <v>9</v>
      </c>
      <c r="J2229" s="89" t="e">
        <f>H2229-G2229</f>
        <v>#VALUE!</v>
      </c>
    </row>
    <row r="2230" spans="1:10" x14ac:dyDescent="0.3">
      <c r="A2230" s="6">
        <v>58430</v>
      </c>
      <c r="B2230" s="6">
        <f>VLOOKUP(A2230,'[1]6.1 all cu ID (2)'!$A:$E,2,FALSE)</f>
        <v>84</v>
      </c>
      <c r="C2230" s="6">
        <v>84</v>
      </c>
      <c r="D2230" s="7" t="s">
        <v>50</v>
      </c>
      <c r="E2230" s="6">
        <v>382</v>
      </c>
      <c r="F2230" s="12" t="s">
        <v>301</v>
      </c>
      <c r="G2230" s="6">
        <v>8</v>
      </c>
      <c r="H2230" s="6">
        <v>4</v>
      </c>
      <c r="I2230" s="6">
        <v>4</v>
      </c>
      <c r="J2230" s="89">
        <f>H2230-G2230</f>
        <v>-4</v>
      </c>
    </row>
    <row r="2231" spans="1:10" hidden="1" x14ac:dyDescent="0.3">
      <c r="A2231" s="6">
        <v>148367</v>
      </c>
      <c r="B2231" s="6">
        <f>VLOOKUP(A2231,'[1]6.1 all cu ID (2)'!$A:$E,2,FALSE)</f>
        <v>173</v>
      </c>
      <c r="C2231" s="6">
        <v>173</v>
      </c>
      <c r="D2231" s="7" t="s">
        <v>226</v>
      </c>
      <c r="E2231" s="6">
        <v>386</v>
      </c>
      <c r="F2231" s="12" t="s">
        <v>309</v>
      </c>
      <c r="G2231" s="6">
        <v>60</v>
      </c>
      <c r="H2231" s="6">
        <v>74</v>
      </c>
      <c r="I2231" s="6">
        <v>74</v>
      </c>
      <c r="J2231" s="89">
        <f>H2231-G2231</f>
        <v>14</v>
      </c>
    </row>
    <row r="2232" spans="1:10" hidden="1" x14ac:dyDescent="0.3">
      <c r="A2232" s="6">
        <v>148367</v>
      </c>
      <c r="B2232" s="6">
        <f>VLOOKUP(A2232,'[1]6.1 all cu ID (2)'!$A:$E,2,FALSE)</f>
        <v>173</v>
      </c>
      <c r="C2232" s="6">
        <v>173</v>
      </c>
      <c r="D2232" s="7" t="s">
        <v>226</v>
      </c>
      <c r="E2232" s="6">
        <v>387</v>
      </c>
      <c r="F2232" s="18" t="s">
        <v>310</v>
      </c>
      <c r="G2232" s="6">
        <v>60</v>
      </c>
      <c r="H2232" s="6">
        <v>74</v>
      </c>
      <c r="I2232" s="6">
        <v>74</v>
      </c>
      <c r="J2232" s="89">
        <f>H2232-G2232</f>
        <v>14</v>
      </c>
    </row>
    <row r="2233" spans="1:10" hidden="1" x14ac:dyDescent="0.3">
      <c r="A2233" s="6">
        <v>148367</v>
      </c>
      <c r="B2233" s="6">
        <f>VLOOKUP(A2233,'[1]6.1 all cu ID (2)'!$A:$E,2,FALSE)</f>
        <v>173</v>
      </c>
      <c r="C2233" s="6">
        <v>173</v>
      </c>
      <c r="D2233" s="7" t="s">
        <v>226</v>
      </c>
      <c r="E2233" s="6">
        <v>391</v>
      </c>
      <c r="F2233" s="20" t="s">
        <v>314</v>
      </c>
      <c r="G2233" s="6">
        <v>60</v>
      </c>
      <c r="H2233" s="6">
        <v>74</v>
      </c>
      <c r="I2233" s="6">
        <v>74</v>
      </c>
      <c r="J2233" s="89">
        <f>H2233-G2233</f>
        <v>14</v>
      </c>
    </row>
    <row r="2234" spans="1:10" hidden="1" x14ac:dyDescent="0.3">
      <c r="A2234" s="6">
        <v>148367</v>
      </c>
      <c r="B2234" s="6">
        <f>VLOOKUP(A2234,'[1]6.1 all cu ID (2)'!$A:$E,2,FALSE)</f>
        <v>173</v>
      </c>
      <c r="C2234" s="6">
        <v>173</v>
      </c>
      <c r="D2234" s="7" t="s">
        <v>226</v>
      </c>
      <c r="E2234" s="6">
        <v>395</v>
      </c>
      <c r="F2234" s="12" t="s">
        <v>318</v>
      </c>
      <c r="G2234" s="6">
        <v>50</v>
      </c>
      <c r="H2234" s="6">
        <v>74</v>
      </c>
      <c r="I2234" s="6">
        <v>74</v>
      </c>
      <c r="J2234" s="89">
        <f>H2234-G2234</f>
        <v>24</v>
      </c>
    </row>
    <row r="2235" spans="1:10" hidden="1" x14ac:dyDescent="0.3">
      <c r="A2235" s="6">
        <v>148367</v>
      </c>
      <c r="B2235" s="6">
        <f>VLOOKUP(A2235,'[1]6.1 all cu ID (2)'!$A:$E,2,FALSE)</f>
        <v>173</v>
      </c>
      <c r="C2235" s="6">
        <v>173</v>
      </c>
      <c r="D2235" s="7" t="s">
        <v>226</v>
      </c>
      <c r="E2235" s="6">
        <v>453</v>
      </c>
      <c r="F2235" s="12" t="s">
        <v>320</v>
      </c>
      <c r="G2235" s="6">
        <v>27</v>
      </c>
      <c r="H2235" s="6">
        <v>27</v>
      </c>
      <c r="I2235" s="6">
        <v>27</v>
      </c>
      <c r="J2235" s="89">
        <f>H2235-G2235</f>
        <v>0</v>
      </c>
    </row>
    <row r="2236" spans="1:10" hidden="1" x14ac:dyDescent="0.3">
      <c r="A2236" s="6">
        <v>33490</v>
      </c>
      <c r="B2236" s="6">
        <f>VLOOKUP(A2236,'[1]6.1 all cu ID (2)'!$A:$E,2,FALSE)</f>
        <v>69</v>
      </c>
      <c r="C2236" s="6">
        <v>69</v>
      </c>
      <c r="D2236" s="7" t="s">
        <v>28</v>
      </c>
      <c r="E2236" s="6">
        <v>137</v>
      </c>
      <c r="F2236" s="15" t="s">
        <v>307</v>
      </c>
      <c r="G2236" s="6">
        <v>15</v>
      </c>
      <c r="H2236" s="6">
        <v>18</v>
      </c>
      <c r="I2236" s="6">
        <v>18</v>
      </c>
      <c r="J2236" s="89">
        <f>H2236-G2236</f>
        <v>3</v>
      </c>
    </row>
    <row r="2237" spans="1:10" x14ac:dyDescent="0.3">
      <c r="A2237" s="6">
        <v>147641</v>
      </c>
      <c r="B2237" s="6">
        <f>VLOOKUP(A2237,'[1]6.1 all cu ID (2)'!$A:$E,2,FALSE)</f>
        <v>173</v>
      </c>
      <c r="C2237" s="6">
        <v>173</v>
      </c>
      <c r="D2237" s="7" t="s">
        <v>182</v>
      </c>
      <c r="E2237" s="6">
        <v>382</v>
      </c>
      <c r="F2237" s="12" t="s">
        <v>301</v>
      </c>
      <c r="G2237" s="6">
        <v>5</v>
      </c>
      <c r="H2237" s="6">
        <v>4</v>
      </c>
      <c r="I2237" s="6">
        <v>4</v>
      </c>
      <c r="J2237" s="89">
        <f>H2237-G2237</f>
        <v>-1</v>
      </c>
    </row>
    <row r="2238" spans="1:10" hidden="1" x14ac:dyDescent="0.3">
      <c r="A2238" s="6">
        <v>148396</v>
      </c>
      <c r="B2238" s="6">
        <f>VLOOKUP(A2238,'[1]6.1 all cu ID (2)'!$A:$E,2,FALSE)</f>
        <v>173</v>
      </c>
      <c r="C2238" s="6">
        <v>173</v>
      </c>
      <c r="D2238" s="7" t="s">
        <v>227</v>
      </c>
      <c r="E2238" s="6">
        <v>386</v>
      </c>
      <c r="F2238" s="12" t="s">
        <v>309</v>
      </c>
      <c r="G2238" s="6">
        <v>69</v>
      </c>
      <c r="H2238" s="6">
        <v>73</v>
      </c>
      <c r="I2238" s="6">
        <v>73</v>
      </c>
      <c r="J2238" s="89">
        <f>H2238-G2238</f>
        <v>4</v>
      </c>
    </row>
    <row r="2239" spans="1:10" hidden="1" x14ac:dyDescent="0.3">
      <c r="A2239" s="6">
        <v>148396</v>
      </c>
      <c r="B2239" s="6">
        <f>VLOOKUP(A2239,'[1]6.1 all cu ID (2)'!$A:$E,2,FALSE)</f>
        <v>173</v>
      </c>
      <c r="C2239" s="6">
        <v>173</v>
      </c>
      <c r="D2239" s="7" t="s">
        <v>227</v>
      </c>
      <c r="E2239" s="6">
        <v>387</v>
      </c>
      <c r="F2239" s="18" t="s">
        <v>310</v>
      </c>
      <c r="G2239" s="6">
        <v>20</v>
      </c>
      <c r="H2239" s="6">
        <v>20</v>
      </c>
      <c r="I2239" s="6">
        <v>20</v>
      </c>
      <c r="J2239" s="89">
        <f>H2239-G2239</f>
        <v>0</v>
      </c>
    </row>
    <row r="2240" spans="1:10" hidden="1" x14ac:dyDescent="0.3">
      <c r="A2240" s="6">
        <v>148396</v>
      </c>
      <c r="B2240" s="6">
        <f>VLOOKUP(A2240,'[1]6.1 all cu ID (2)'!$A:$E,2,FALSE)</f>
        <v>173</v>
      </c>
      <c r="C2240" s="6">
        <v>173</v>
      </c>
      <c r="D2240" s="7" t="s">
        <v>227</v>
      </c>
      <c r="E2240" s="6">
        <v>388</v>
      </c>
      <c r="F2240" s="19" t="s">
        <v>311</v>
      </c>
      <c r="G2240" s="6">
        <v>45</v>
      </c>
      <c r="H2240" s="6">
        <v>91</v>
      </c>
      <c r="I2240" s="6">
        <v>91</v>
      </c>
      <c r="J2240" s="89">
        <f>H2240-G2240</f>
        <v>46</v>
      </c>
    </row>
    <row r="2241" spans="1:10" hidden="1" x14ac:dyDescent="0.3">
      <c r="A2241" s="6">
        <v>148396</v>
      </c>
      <c r="B2241" s="6">
        <f>VLOOKUP(A2241,'[1]6.1 all cu ID (2)'!$A:$E,2,FALSE)</f>
        <v>173</v>
      </c>
      <c r="C2241" s="6">
        <v>173</v>
      </c>
      <c r="D2241" s="7" t="s">
        <v>227</v>
      </c>
      <c r="E2241" s="6">
        <v>389</v>
      </c>
      <c r="F2241" s="20" t="s">
        <v>312</v>
      </c>
      <c r="G2241" s="6">
        <v>8</v>
      </c>
      <c r="H2241" s="6">
        <v>8</v>
      </c>
      <c r="I2241" s="6">
        <v>8</v>
      </c>
      <c r="J2241" s="89">
        <f>H2241-G2241</f>
        <v>0</v>
      </c>
    </row>
    <row r="2242" spans="1:10" hidden="1" x14ac:dyDescent="0.3">
      <c r="A2242" s="6">
        <v>148396</v>
      </c>
      <c r="B2242" s="6">
        <f>VLOOKUP(A2242,'[1]6.1 all cu ID (2)'!$A:$E,2,FALSE)</f>
        <v>173</v>
      </c>
      <c r="C2242" s="6">
        <v>173</v>
      </c>
      <c r="D2242" s="7" t="s">
        <v>227</v>
      </c>
      <c r="E2242" s="6">
        <v>390</v>
      </c>
      <c r="F2242" s="19" t="s">
        <v>313</v>
      </c>
      <c r="G2242" s="6">
        <v>8</v>
      </c>
      <c r="H2242" s="6">
        <v>52</v>
      </c>
      <c r="I2242" s="6">
        <v>52</v>
      </c>
      <c r="J2242" s="89">
        <f>H2242-G2242</f>
        <v>44</v>
      </c>
    </row>
    <row r="2243" spans="1:10" hidden="1" x14ac:dyDescent="0.3">
      <c r="A2243" s="6">
        <v>148396</v>
      </c>
      <c r="B2243" s="6">
        <f>VLOOKUP(A2243,'[1]6.1 all cu ID (2)'!$A:$E,2,FALSE)</f>
        <v>173</v>
      </c>
      <c r="C2243" s="6">
        <v>173</v>
      </c>
      <c r="D2243" s="7" t="s">
        <v>227</v>
      </c>
      <c r="E2243" s="6">
        <v>391</v>
      </c>
      <c r="F2243" s="20" t="s">
        <v>314</v>
      </c>
      <c r="G2243" s="6">
        <v>33</v>
      </c>
      <c r="H2243" s="6">
        <v>56</v>
      </c>
      <c r="I2243" s="6">
        <v>56</v>
      </c>
      <c r="J2243" s="89">
        <f>H2243-G2243</f>
        <v>23</v>
      </c>
    </row>
    <row r="2244" spans="1:10" hidden="1" x14ac:dyDescent="0.3">
      <c r="A2244" s="6">
        <v>148396</v>
      </c>
      <c r="B2244" s="6">
        <f>VLOOKUP(A2244,'[1]6.1 all cu ID (2)'!$A:$E,2,FALSE)</f>
        <v>173</v>
      </c>
      <c r="C2244" s="6">
        <v>173</v>
      </c>
      <c r="D2244" s="7" t="s">
        <v>227</v>
      </c>
      <c r="E2244" s="6">
        <v>392</v>
      </c>
      <c r="F2244" s="12" t="s">
        <v>315</v>
      </c>
      <c r="G2244" s="6">
        <v>2</v>
      </c>
      <c r="H2244" s="6" t="s">
        <v>9</v>
      </c>
      <c r="I2244" s="6" t="s">
        <v>9</v>
      </c>
      <c r="J2244" s="89" t="e">
        <f>H2244-G2244</f>
        <v>#VALUE!</v>
      </c>
    </row>
    <row r="2245" spans="1:10" hidden="1" x14ac:dyDescent="0.3">
      <c r="A2245" s="6">
        <v>148396</v>
      </c>
      <c r="B2245" s="6">
        <f>VLOOKUP(A2245,'[1]6.1 all cu ID (2)'!$A:$E,2,FALSE)</f>
        <v>173</v>
      </c>
      <c r="C2245" s="6">
        <v>173</v>
      </c>
      <c r="D2245" s="7" t="s">
        <v>227</v>
      </c>
      <c r="E2245" s="6">
        <v>394</v>
      </c>
      <c r="F2245" s="22" t="s">
        <v>317</v>
      </c>
      <c r="G2245" s="6">
        <v>50</v>
      </c>
      <c r="H2245" s="6">
        <v>11</v>
      </c>
      <c r="I2245" s="6">
        <v>11</v>
      </c>
      <c r="J2245" s="89">
        <f>H2245-G2245</f>
        <v>-39</v>
      </c>
    </row>
    <row r="2246" spans="1:10" hidden="1" x14ac:dyDescent="0.3">
      <c r="A2246" s="6">
        <v>148396</v>
      </c>
      <c r="B2246" s="6">
        <f>VLOOKUP(A2246,'[1]6.1 all cu ID (2)'!$A:$E,2,FALSE)</f>
        <v>173</v>
      </c>
      <c r="C2246" s="6">
        <v>173</v>
      </c>
      <c r="D2246" s="7" t="s">
        <v>227</v>
      </c>
      <c r="E2246" s="6">
        <v>395</v>
      </c>
      <c r="F2246" s="12" t="s">
        <v>318</v>
      </c>
      <c r="G2246" s="6">
        <v>20</v>
      </c>
      <c r="H2246" s="6">
        <v>20</v>
      </c>
      <c r="I2246" s="6">
        <v>20</v>
      </c>
      <c r="J2246" s="89">
        <f>H2246-G2246</f>
        <v>0</v>
      </c>
    </row>
    <row r="2247" spans="1:10" hidden="1" x14ac:dyDescent="0.3">
      <c r="A2247" s="6">
        <v>148396</v>
      </c>
      <c r="B2247" s="6">
        <f>VLOOKUP(A2247,'[1]6.1 all cu ID (2)'!$A:$E,2,FALSE)</f>
        <v>173</v>
      </c>
      <c r="C2247" s="6">
        <v>173</v>
      </c>
      <c r="D2247" s="7" t="s">
        <v>227</v>
      </c>
      <c r="E2247" s="6">
        <v>396</v>
      </c>
      <c r="F2247" s="12" t="s">
        <v>319</v>
      </c>
      <c r="G2247" s="6">
        <v>1</v>
      </c>
      <c r="H2247" s="6" t="s">
        <v>9</v>
      </c>
      <c r="I2247" s="6" t="s">
        <v>9</v>
      </c>
      <c r="J2247" s="89" t="e">
        <f>H2247-G2247</f>
        <v>#VALUE!</v>
      </c>
    </row>
    <row r="2248" spans="1:10" hidden="1" x14ac:dyDescent="0.3">
      <c r="A2248" s="6">
        <v>148396</v>
      </c>
      <c r="B2248" s="6">
        <f>VLOOKUP(A2248,'[1]6.1 all cu ID (2)'!$A:$E,2,FALSE)</f>
        <v>173</v>
      </c>
      <c r="C2248" s="6">
        <v>173</v>
      </c>
      <c r="D2248" s="7" t="s">
        <v>227</v>
      </c>
      <c r="E2248" s="6">
        <v>453</v>
      </c>
      <c r="F2248" s="12" t="s">
        <v>320</v>
      </c>
      <c r="G2248" s="6">
        <v>69</v>
      </c>
      <c r="H2248" s="6">
        <v>50</v>
      </c>
      <c r="I2248" s="6">
        <v>50</v>
      </c>
      <c r="J2248" s="89">
        <f>H2248-G2248</f>
        <v>-19</v>
      </c>
    </row>
    <row r="2249" spans="1:10" hidden="1" x14ac:dyDescent="0.3">
      <c r="A2249" s="6">
        <v>41447</v>
      </c>
      <c r="B2249" s="6">
        <f>VLOOKUP(A2249,'[1]6.1 all cu ID (2)'!$A:$E,2,FALSE)</f>
        <v>69</v>
      </c>
      <c r="C2249" s="6">
        <v>69</v>
      </c>
      <c r="D2249" s="7" t="s">
        <v>32</v>
      </c>
      <c r="E2249" s="6">
        <v>137</v>
      </c>
      <c r="F2249" s="15" t="s">
        <v>307</v>
      </c>
      <c r="G2249" s="6">
        <v>15</v>
      </c>
      <c r="H2249" s="6">
        <v>15</v>
      </c>
      <c r="I2249" s="6">
        <v>15</v>
      </c>
      <c r="J2249" s="89">
        <f>H2249-G2249</f>
        <v>0</v>
      </c>
    </row>
    <row r="2250" spans="1:10" x14ac:dyDescent="0.3">
      <c r="A2250" s="6">
        <v>50467</v>
      </c>
      <c r="B2250" s="6">
        <f>VLOOKUP(A2250,'[1]6.1 all cu ID (2)'!$A:$E,2,FALSE)</f>
        <v>84</v>
      </c>
      <c r="C2250" s="6">
        <v>84</v>
      </c>
      <c r="D2250" s="7" t="s">
        <v>267</v>
      </c>
      <c r="E2250" s="6">
        <v>382</v>
      </c>
      <c r="F2250" s="12" t="s">
        <v>301</v>
      </c>
      <c r="G2250" s="6">
        <v>4</v>
      </c>
      <c r="H2250" s="6">
        <v>4</v>
      </c>
      <c r="I2250" s="6">
        <v>4</v>
      </c>
      <c r="J2250" s="89">
        <f>H2250-G2250</f>
        <v>0</v>
      </c>
    </row>
    <row r="2251" spans="1:10" hidden="1" x14ac:dyDescent="0.3">
      <c r="A2251" s="6">
        <v>148399</v>
      </c>
      <c r="B2251" s="6">
        <f>VLOOKUP(A2251,'[1]6.1 all cu ID (2)'!$A:$E,2,FALSE)</f>
        <v>173</v>
      </c>
      <c r="C2251" s="6">
        <v>173</v>
      </c>
      <c r="D2251" s="7" t="s">
        <v>228</v>
      </c>
      <c r="E2251" s="6">
        <v>386</v>
      </c>
      <c r="F2251" s="12" t="s">
        <v>309</v>
      </c>
      <c r="G2251" s="6">
        <v>250</v>
      </c>
      <c r="H2251" s="6" t="s">
        <v>9</v>
      </c>
      <c r="I2251" s="6" t="s">
        <v>9</v>
      </c>
      <c r="J2251" s="89" t="e">
        <f>H2251-G2251</f>
        <v>#VALUE!</v>
      </c>
    </row>
    <row r="2252" spans="1:10" hidden="1" x14ac:dyDescent="0.3">
      <c r="A2252" s="6">
        <v>148399</v>
      </c>
      <c r="B2252" s="6">
        <f>VLOOKUP(A2252,'[1]6.1 all cu ID (2)'!$A:$E,2,FALSE)</f>
        <v>173</v>
      </c>
      <c r="C2252" s="6">
        <v>173</v>
      </c>
      <c r="D2252" s="7" t="s">
        <v>228</v>
      </c>
      <c r="E2252" s="6">
        <v>387</v>
      </c>
      <c r="F2252" s="18" t="s">
        <v>310</v>
      </c>
      <c r="G2252" s="6">
        <v>150</v>
      </c>
      <c r="H2252" s="6" t="s">
        <v>9</v>
      </c>
      <c r="I2252" s="6" t="s">
        <v>9</v>
      </c>
      <c r="J2252" s="89" t="e">
        <f>H2252-G2252</f>
        <v>#VALUE!</v>
      </c>
    </row>
    <row r="2253" spans="1:10" hidden="1" x14ac:dyDescent="0.3">
      <c r="A2253" s="6">
        <v>148399</v>
      </c>
      <c r="B2253" s="6">
        <f>VLOOKUP(A2253,'[1]6.1 all cu ID (2)'!$A:$E,2,FALSE)</f>
        <v>173</v>
      </c>
      <c r="C2253" s="6">
        <v>173</v>
      </c>
      <c r="D2253" s="7" t="s">
        <v>228</v>
      </c>
      <c r="E2253" s="6">
        <v>388</v>
      </c>
      <c r="F2253" s="19" t="s">
        <v>311</v>
      </c>
      <c r="G2253" s="6">
        <v>120</v>
      </c>
      <c r="H2253" s="6" t="s">
        <v>9</v>
      </c>
      <c r="I2253" s="6" t="s">
        <v>9</v>
      </c>
      <c r="J2253" s="89" t="e">
        <f>H2253-G2253</f>
        <v>#VALUE!</v>
      </c>
    </row>
    <row r="2254" spans="1:10" hidden="1" x14ac:dyDescent="0.3">
      <c r="A2254" s="6">
        <v>148399</v>
      </c>
      <c r="B2254" s="6">
        <f>VLOOKUP(A2254,'[1]6.1 all cu ID (2)'!$A:$E,2,FALSE)</f>
        <v>173</v>
      </c>
      <c r="C2254" s="6">
        <v>173</v>
      </c>
      <c r="D2254" s="7" t="s">
        <v>228</v>
      </c>
      <c r="E2254" s="6">
        <v>391</v>
      </c>
      <c r="F2254" s="20" t="s">
        <v>314</v>
      </c>
      <c r="G2254" s="6">
        <v>40</v>
      </c>
      <c r="H2254" s="6">
        <v>2</v>
      </c>
      <c r="I2254" s="6">
        <v>2</v>
      </c>
      <c r="J2254" s="89">
        <f>H2254-G2254</f>
        <v>-38</v>
      </c>
    </row>
    <row r="2255" spans="1:10" hidden="1" x14ac:dyDescent="0.3">
      <c r="A2255" s="6">
        <v>148399</v>
      </c>
      <c r="B2255" s="6">
        <f>VLOOKUP(A2255,'[1]6.1 all cu ID (2)'!$A:$E,2,FALSE)</f>
        <v>173</v>
      </c>
      <c r="C2255" s="6">
        <v>173</v>
      </c>
      <c r="D2255" s="7" t="s">
        <v>228</v>
      </c>
      <c r="E2255" s="6">
        <v>392</v>
      </c>
      <c r="F2255" s="12" t="s">
        <v>315</v>
      </c>
      <c r="G2255" s="6">
        <v>6</v>
      </c>
      <c r="H2255" s="6" t="s">
        <v>9</v>
      </c>
      <c r="I2255" s="6" t="s">
        <v>9</v>
      </c>
      <c r="J2255" s="89" t="e">
        <f>H2255-G2255</f>
        <v>#VALUE!</v>
      </c>
    </row>
    <row r="2256" spans="1:10" hidden="1" x14ac:dyDescent="0.3">
      <c r="A2256" s="6">
        <v>148399</v>
      </c>
      <c r="B2256" s="6">
        <f>VLOOKUP(A2256,'[1]6.1 all cu ID (2)'!$A:$E,2,FALSE)</f>
        <v>173</v>
      </c>
      <c r="C2256" s="6">
        <v>173</v>
      </c>
      <c r="D2256" s="7" t="s">
        <v>228</v>
      </c>
      <c r="E2256" s="6">
        <v>394</v>
      </c>
      <c r="F2256" s="22" t="s">
        <v>317</v>
      </c>
      <c r="G2256" s="6">
        <v>50</v>
      </c>
      <c r="H2256" s="6" t="s">
        <v>9</v>
      </c>
      <c r="I2256" s="6" t="s">
        <v>9</v>
      </c>
      <c r="J2256" s="89" t="e">
        <f>H2256-G2256</f>
        <v>#VALUE!</v>
      </c>
    </row>
    <row r="2257" spans="1:10" hidden="1" x14ac:dyDescent="0.3">
      <c r="A2257" s="6">
        <v>148399</v>
      </c>
      <c r="B2257" s="6">
        <f>VLOOKUP(A2257,'[1]6.1 all cu ID (2)'!$A:$E,2,FALSE)</f>
        <v>173</v>
      </c>
      <c r="C2257" s="6">
        <v>173</v>
      </c>
      <c r="D2257" s="7" t="s">
        <v>228</v>
      </c>
      <c r="E2257" s="6">
        <v>395</v>
      </c>
      <c r="F2257" s="12" t="s">
        <v>318</v>
      </c>
      <c r="G2257" s="6">
        <v>150</v>
      </c>
      <c r="H2257" s="6" t="s">
        <v>9</v>
      </c>
      <c r="I2257" s="6" t="s">
        <v>9</v>
      </c>
      <c r="J2257" s="89" t="e">
        <f>H2257-G2257</f>
        <v>#VALUE!</v>
      </c>
    </row>
    <row r="2258" spans="1:10" hidden="1" x14ac:dyDescent="0.3">
      <c r="A2258" s="6">
        <v>148399</v>
      </c>
      <c r="B2258" s="6">
        <f>VLOOKUP(A2258,'[1]6.1 all cu ID (2)'!$A:$E,2,FALSE)</f>
        <v>173</v>
      </c>
      <c r="C2258" s="6">
        <v>173</v>
      </c>
      <c r="D2258" s="7" t="s">
        <v>228</v>
      </c>
      <c r="E2258" s="6">
        <v>453</v>
      </c>
      <c r="F2258" s="12" t="s">
        <v>320</v>
      </c>
      <c r="G2258" s="6">
        <v>60</v>
      </c>
      <c r="H2258" s="6">
        <v>2</v>
      </c>
      <c r="I2258" s="6">
        <v>2</v>
      </c>
      <c r="J2258" s="89">
        <f>H2258-G2258</f>
        <v>-58</v>
      </c>
    </row>
    <row r="2259" spans="1:10" hidden="1" x14ac:dyDescent="0.3">
      <c r="A2259" s="6">
        <v>41807</v>
      </c>
      <c r="B2259" s="6">
        <f>VLOOKUP(A2259,'[1]6.1 all cu ID (2)'!$A:$E,2,FALSE)</f>
        <v>69</v>
      </c>
      <c r="C2259" s="6">
        <v>69</v>
      </c>
      <c r="D2259" s="7" t="s">
        <v>33</v>
      </c>
      <c r="E2259" s="6">
        <v>137</v>
      </c>
      <c r="F2259" s="15" t="s">
        <v>307</v>
      </c>
      <c r="G2259" s="6">
        <v>15</v>
      </c>
      <c r="H2259" s="6">
        <v>15</v>
      </c>
      <c r="I2259" s="6">
        <v>15</v>
      </c>
      <c r="J2259" s="89">
        <f>H2259-G2259</f>
        <v>0</v>
      </c>
    </row>
    <row r="2260" spans="1:10" x14ac:dyDescent="0.3">
      <c r="A2260" s="6">
        <v>148313</v>
      </c>
      <c r="B2260" s="6">
        <f>VLOOKUP(A2260,'[1]6.1 all cu ID (2)'!$A:$E,2,FALSE)</f>
        <v>173</v>
      </c>
      <c r="C2260" s="6">
        <v>173</v>
      </c>
      <c r="D2260" s="7" t="s">
        <v>222</v>
      </c>
      <c r="E2260" s="6">
        <v>382</v>
      </c>
      <c r="F2260" s="12" t="s">
        <v>301</v>
      </c>
      <c r="G2260" s="6">
        <v>4</v>
      </c>
      <c r="H2260" s="6">
        <v>4</v>
      </c>
      <c r="I2260" s="6">
        <v>4</v>
      </c>
      <c r="J2260" s="89">
        <f>H2260-G2260</f>
        <v>0</v>
      </c>
    </row>
    <row r="2261" spans="1:10" hidden="1" x14ac:dyDescent="0.3">
      <c r="A2261" s="6">
        <v>148403</v>
      </c>
      <c r="B2261" s="6" t="e">
        <f>VLOOKUP(A2261,'[1]6.1 all cu ID (2)'!$A:$E,2,FALSE)</f>
        <v>#N/A</v>
      </c>
      <c r="C2261" s="80" t="e">
        <v>#N/A</v>
      </c>
      <c r="D2261" s="7" t="s">
        <v>292</v>
      </c>
      <c r="E2261" s="6">
        <v>386</v>
      </c>
      <c r="F2261" s="12" t="s">
        <v>309</v>
      </c>
      <c r="G2261" s="6">
        <v>70</v>
      </c>
      <c r="H2261" s="6" t="s">
        <v>9</v>
      </c>
      <c r="I2261" s="6" t="s">
        <v>9</v>
      </c>
      <c r="J2261" s="89" t="e">
        <f>H2261-G2261</f>
        <v>#VALUE!</v>
      </c>
    </row>
    <row r="2262" spans="1:10" hidden="1" x14ac:dyDescent="0.3">
      <c r="A2262" s="6">
        <v>148403</v>
      </c>
      <c r="B2262" s="6" t="e">
        <f>VLOOKUP(A2262,'[1]6.1 all cu ID (2)'!$A:$E,2,FALSE)</f>
        <v>#N/A</v>
      </c>
      <c r="C2262" s="80" t="e">
        <v>#N/A</v>
      </c>
      <c r="D2262" s="7" t="s">
        <v>292</v>
      </c>
      <c r="E2262" s="6">
        <v>387</v>
      </c>
      <c r="F2262" s="18" t="s">
        <v>310</v>
      </c>
      <c r="G2262" s="6">
        <v>70</v>
      </c>
      <c r="H2262" s="6" t="s">
        <v>9</v>
      </c>
      <c r="I2262" s="6" t="s">
        <v>9</v>
      </c>
      <c r="J2262" s="89" t="e">
        <f>H2262-G2262</f>
        <v>#VALUE!</v>
      </c>
    </row>
    <row r="2263" spans="1:10" hidden="1" x14ac:dyDescent="0.3">
      <c r="A2263" s="6">
        <v>148403</v>
      </c>
      <c r="B2263" s="6" t="e">
        <f>VLOOKUP(A2263,'[1]6.1 all cu ID (2)'!$A:$E,2,FALSE)</f>
        <v>#N/A</v>
      </c>
      <c r="C2263" s="80" t="e">
        <v>#N/A</v>
      </c>
      <c r="D2263" s="7" t="s">
        <v>292</v>
      </c>
      <c r="E2263" s="6">
        <v>388</v>
      </c>
      <c r="F2263" s="19" t="s">
        <v>311</v>
      </c>
      <c r="G2263" s="6">
        <v>20</v>
      </c>
      <c r="H2263" s="6" t="s">
        <v>9</v>
      </c>
      <c r="I2263" s="6" t="s">
        <v>9</v>
      </c>
      <c r="J2263" s="89" t="e">
        <f>H2263-G2263</f>
        <v>#VALUE!</v>
      </c>
    </row>
    <row r="2264" spans="1:10" hidden="1" x14ac:dyDescent="0.3">
      <c r="A2264" s="6">
        <v>148403</v>
      </c>
      <c r="B2264" s="6" t="e">
        <f>VLOOKUP(A2264,'[1]6.1 all cu ID (2)'!$A:$E,2,FALSE)</f>
        <v>#N/A</v>
      </c>
      <c r="C2264" s="80" t="e">
        <v>#N/A</v>
      </c>
      <c r="D2264" s="7" t="s">
        <v>292</v>
      </c>
      <c r="E2264" s="6">
        <v>391</v>
      </c>
      <c r="F2264" s="20" t="s">
        <v>314</v>
      </c>
      <c r="G2264" s="6">
        <v>50</v>
      </c>
      <c r="H2264" s="6" t="s">
        <v>9</v>
      </c>
      <c r="I2264" s="6" t="s">
        <v>9</v>
      </c>
      <c r="J2264" s="89" t="e">
        <f>H2264-G2264</f>
        <v>#VALUE!</v>
      </c>
    </row>
    <row r="2265" spans="1:10" hidden="1" x14ac:dyDescent="0.3">
      <c r="A2265" s="6">
        <v>148403</v>
      </c>
      <c r="B2265" s="6" t="e">
        <f>VLOOKUP(A2265,'[1]6.1 all cu ID (2)'!$A:$E,2,FALSE)</f>
        <v>#N/A</v>
      </c>
      <c r="C2265" s="80" t="e">
        <v>#N/A</v>
      </c>
      <c r="D2265" s="7" t="s">
        <v>292</v>
      </c>
      <c r="E2265" s="6">
        <v>392</v>
      </c>
      <c r="F2265" s="12" t="s">
        <v>315</v>
      </c>
      <c r="G2265" s="6">
        <v>2</v>
      </c>
      <c r="H2265" s="6" t="s">
        <v>9</v>
      </c>
      <c r="I2265" s="6" t="s">
        <v>9</v>
      </c>
      <c r="J2265" s="89" t="e">
        <f>H2265-G2265</f>
        <v>#VALUE!</v>
      </c>
    </row>
    <row r="2266" spans="1:10" hidden="1" x14ac:dyDescent="0.3">
      <c r="A2266" s="6">
        <v>148403</v>
      </c>
      <c r="B2266" s="6" t="e">
        <f>VLOOKUP(A2266,'[1]6.1 all cu ID (2)'!$A:$E,2,FALSE)</f>
        <v>#N/A</v>
      </c>
      <c r="C2266" s="80" t="e">
        <v>#N/A</v>
      </c>
      <c r="D2266" s="7" t="s">
        <v>292</v>
      </c>
      <c r="E2266" s="6">
        <v>394</v>
      </c>
      <c r="F2266" s="22" t="s">
        <v>317</v>
      </c>
      <c r="G2266" s="6">
        <v>50</v>
      </c>
      <c r="H2266" s="6" t="s">
        <v>9</v>
      </c>
      <c r="I2266" s="6" t="s">
        <v>9</v>
      </c>
      <c r="J2266" s="89" t="e">
        <f>H2266-G2266</f>
        <v>#VALUE!</v>
      </c>
    </row>
    <row r="2267" spans="1:10" hidden="1" x14ac:dyDescent="0.3">
      <c r="A2267" s="6">
        <v>148403</v>
      </c>
      <c r="B2267" s="6" t="e">
        <f>VLOOKUP(A2267,'[1]6.1 all cu ID (2)'!$A:$E,2,FALSE)</f>
        <v>#N/A</v>
      </c>
      <c r="C2267" s="80" t="e">
        <v>#N/A</v>
      </c>
      <c r="D2267" s="7" t="s">
        <v>292</v>
      </c>
      <c r="E2267" s="6">
        <v>395</v>
      </c>
      <c r="F2267" s="12" t="s">
        <v>318</v>
      </c>
      <c r="G2267" s="6">
        <v>60</v>
      </c>
      <c r="H2267" s="6" t="s">
        <v>9</v>
      </c>
      <c r="I2267" s="6" t="s">
        <v>9</v>
      </c>
      <c r="J2267" s="89" t="e">
        <f>H2267-G2267</f>
        <v>#VALUE!</v>
      </c>
    </row>
    <row r="2268" spans="1:10" hidden="1" x14ac:dyDescent="0.3">
      <c r="A2268" s="6">
        <v>148403</v>
      </c>
      <c r="B2268" s="6" t="e">
        <f>VLOOKUP(A2268,'[1]6.1 all cu ID (2)'!$A:$E,2,FALSE)</f>
        <v>#N/A</v>
      </c>
      <c r="C2268" s="80" t="e">
        <v>#N/A</v>
      </c>
      <c r="D2268" s="7" t="s">
        <v>292</v>
      </c>
      <c r="E2268" s="6">
        <v>453</v>
      </c>
      <c r="F2268" s="12" t="s">
        <v>320</v>
      </c>
      <c r="G2268" s="6">
        <v>19</v>
      </c>
      <c r="H2268" s="6" t="s">
        <v>9</v>
      </c>
      <c r="I2268" s="6" t="s">
        <v>9</v>
      </c>
      <c r="J2268" s="89" t="e">
        <f>H2268-G2268</f>
        <v>#VALUE!</v>
      </c>
    </row>
    <row r="2269" spans="1:10" hidden="1" x14ac:dyDescent="0.3">
      <c r="A2269" s="6">
        <v>48404</v>
      </c>
      <c r="B2269" s="6">
        <f>VLOOKUP(A2269,'[1]6.1 all cu ID (2)'!$A:$E,2,FALSE)</f>
        <v>84</v>
      </c>
      <c r="C2269" s="6">
        <v>84</v>
      </c>
      <c r="D2269" s="7" t="s">
        <v>265</v>
      </c>
      <c r="E2269" s="6">
        <v>384</v>
      </c>
      <c r="F2269" s="12" t="s">
        <v>307</v>
      </c>
      <c r="G2269" s="6">
        <v>15</v>
      </c>
      <c r="H2269" s="6">
        <v>15</v>
      </c>
      <c r="I2269" s="6">
        <v>15</v>
      </c>
      <c r="J2269" s="89">
        <f>H2269-G2269</f>
        <v>0</v>
      </c>
    </row>
    <row r="2270" spans="1:10" x14ac:dyDescent="0.3">
      <c r="A2270" s="6">
        <v>148404</v>
      </c>
      <c r="B2270" s="6">
        <f>VLOOKUP(A2270,'[1]6.1 all cu ID (2)'!$A:$E,2,FALSE)</f>
        <v>173</v>
      </c>
      <c r="C2270" s="6">
        <v>173</v>
      </c>
      <c r="D2270" s="7" t="s">
        <v>229</v>
      </c>
      <c r="E2270" s="6">
        <v>382</v>
      </c>
      <c r="F2270" s="12" t="s">
        <v>301</v>
      </c>
      <c r="G2270" s="6">
        <v>4</v>
      </c>
      <c r="H2270" s="6">
        <v>4</v>
      </c>
      <c r="I2270" s="6">
        <v>4</v>
      </c>
      <c r="J2270" s="89">
        <f>H2270-G2270</f>
        <v>0</v>
      </c>
    </row>
    <row r="2271" spans="1:10" hidden="1" x14ac:dyDescent="0.3">
      <c r="A2271" s="6">
        <v>148404</v>
      </c>
      <c r="B2271" s="6">
        <f>VLOOKUP(A2271,'[1]6.1 all cu ID (2)'!$A:$E,2,FALSE)</f>
        <v>173</v>
      </c>
      <c r="C2271" s="6">
        <v>173</v>
      </c>
      <c r="D2271" s="7" t="s">
        <v>229</v>
      </c>
      <c r="E2271" s="6">
        <v>386</v>
      </c>
      <c r="F2271" s="12" t="s">
        <v>309</v>
      </c>
      <c r="G2271" s="6">
        <v>90</v>
      </c>
      <c r="H2271" s="6">
        <v>108</v>
      </c>
      <c r="I2271" s="6">
        <v>108</v>
      </c>
      <c r="J2271" s="89">
        <f>H2271-G2271</f>
        <v>18</v>
      </c>
    </row>
    <row r="2272" spans="1:10" hidden="1" x14ac:dyDescent="0.3">
      <c r="A2272" s="6">
        <v>148404</v>
      </c>
      <c r="B2272" s="6">
        <f>VLOOKUP(A2272,'[1]6.1 all cu ID (2)'!$A:$E,2,FALSE)</f>
        <v>173</v>
      </c>
      <c r="C2272" s="6">
        <v>173</v>
      </c>
      <c r="D2272" s="7" t="s">
        <v>229</v>
      </c>
      <c r="E2272" s="6">
        <v>387</v>
      </c>
      <c r="F2272" s="18" t="s">
        <v>310</v>
      </c>
      <c r="G2272" s="6">
        <v>94</v>
      </c>
      <c r="H2272" s="6">
        <v>94</v>
      </c>
      <c r="I2272" s="6">
        <v>94</v>
      </c>
      <c r="J2272" s="89">
        <f>H2272-G2272</f>
        <v>0</v>
      </c>
    </row>
    <row r="2273" spans="1:10" hidden="1" x14ac:dyDescent="0.3">
      <c r="A2273" s="6">
        <v>148404</v>
      </c>
      <c r="B2273" s="6">
        <f>VLOOKUP(A2273,'[1]6.1 all cu ID (2)'!$A:$E,2,FALSE)</f>
        <v>173</v>
      </c>
      <c r="C2273" s="6">
        <v>173</v>
      </c>
      <c r="D2273" s="7" t="s">
        <v>229</v>
      </c>
      <c r="E2273" s="6">
        <v>388</v>
      </c>
      <c r="F2273" s="19" t="s">
        <v>311</v>
      </c>
      <c r="G2273" s="6">
        <v>30</v>
      </c>
      <c r="H2273" s="6">
        <v>86</v>
      </c>
      <c r="I2273" s="6">
        <v>86</v>
      </c>
      <c r="J2273" s="89">
        <f>H2273-G2273</f>
        <v>56</v>
      </c>
    </row>
    <row r="2274" spans="1:10" hidden="1" x14ac:dyDescent="0.3">
      <c r="A2274" s="6">
        <v>148404</v>
      </c>
      <c r="B2274" s="6">
        <f>VLOOKUP(A2274,'[1]6.1 all cu ID (2)'!$A:$E,2,FALSE)</f>
        <v>173</v>
      </c>
      <c r="C2274" s="6">
        <v>173</v>
      </c>
      <c r="D2274" s="7" t="s">
        <v>229</v>
      </c>
      <c r="E2274" s="6">
        <v>390</v>
      </c>
      <c r="F2274" s="19" t="s">
        <v>313</v>
      </c>
      <c r="G2274" s="6">
        <v>15</v>
      </c>
      <c r="H2274" s="6">
        <v>16</v>
      </c>
      <c r="I2274" s="6">
        <v>16</v>
      </c>
      <c r="J2274" s="89">
        <f>H2274-G2274</f>
        <v>1</v>
      </c>
    </row>
    <row r="2275" spans="1:10" hidden="1" x14ac:dyDescent="0.3">
      <c r="A2275" s="6">
        <v>148404</v>
      </c>
      <c r="B2275" s="6">
        <f>VLOOKUP(A2275,'[1]6.1 all cu ID (2)'!$A:$E,2,FALSE)</f>
        <v>173</v>
      </c>
      <c r="C2275" s="6">
        <v>173</v>
      </c>
      <c r="D2275" s="7" t="s">
        <v>229</v>
      </c>
      <c r="E2275" s="6">
        <v>391</v>
      </c>
      <c r="F2275" s="20" t="s">
        <v>314</v>
      </c>
      <c r="G2275" s="6">
        <v>55</v>
      </c>
      <c r="H2275" s="6">
        <v>84</v>
      </c>
      <c r="I2275" s="6">
        <v>84</v>
      </c>
      <c r="J2275" s="89">
        <f>H2275-G2275</f>
        <v>29</v>
      </c>
    </row>
    <row r="2276" spans="1:10" hidden="1" x14ac:dyDescent="0.3">
      <c r="A2276" s="6">
        <v>148404</v>
      </c>
      <c r="B2276" s="6">
        <f>VLOOKUP(A2276,'[1]6.1 all cu ID (2)'!$A:$E,2,FALSE)</f>
        <v>173</v>
      </c>
      <c r="C2276" s="6">
        <v>173</v>
      </c>
      <c r="D2276" s="7" t="s">
        <v>229</v>
      </c>
      <c r="E2276" s="6">
        <v>395</v>
      </c>
      <c r="F2276" s="12" t="s">
        <v>318</v>
      </c>
      <c r="G2276" s="6">
        <v>94</v>
      </c>
      <c r="H2276" s="6">
        <v>94</v>
      </c>
      <c r="I2276" s="6">
        <v>94</v>
      </c>
      <c r="J2276" s="89">
        <f>H2276-G2276</f>
        <v>0</v>
      </c>
    </row>
    <row r="2277" spans="1:10" hidden="1" x14ac:dyDescent="0.3">
      <c r="A2277" s="6">
        <v>148404</v>
      </c>
      <c r="B2277" s="6">
        <f>VLOOKUP(A2277,'[1]6.1 all cu ID (2)'!$A:$E,2,FALSE)</f>
        <v>173</v>
      </c>
      <c r="C2277" s="6">
        <v>173</v>
      </c>
      <c r="D2277" s="7" t="s">
        <v>229</v>
      </c>
      <c r="E2277" s="6">
        <v>453</v>
      </c>
      <c r="F2277" s="12" t="s">
        <v>320</v>
      </c>
      <c r="G2277" s="6">
        <v>32</v>
      </c>
      <c r="H2277" s="6">
        <v>32</v>
      </c>
      <c r="I2277" s="6">
        <v>32</v>
      </c>
      <c r="J2277" s="89">
        <f>H2277-G2277</f>
        <v>0</v>
      </c>
    </row>
    <row r="2278" spans="1:10" hidden="1" x14ac:dyDescent="0.3">
      <c r="A2278" s="6">
        <v>55178</v>
      </c>
      <c r="B2278" s="6">
        <f>VLOOKUP(A2278,'[1]6.1 all cu ID (2)'!$A:$E,2,FALSE)</f>
        <v>84</v>
      </c>
      <c r="C2278" s="6">
        <v>84</v>
      </c>
      <c r="D2278" s="7" t="s">
        <v>268</v>
      </c>
      <c r="E2278" s="6">
        <v>384</v>
      </c>
      <c r="F2278" s="12" t="s">
        <v>307</v>
      </c>
      <c r="G2278" s="6">
        <v>15</v>
      </c>
      <c r="H2278" s="6" t="s">
        <v>9</v>
      </c>
      <c r="I2278" s="6" t="s">
        <v>9</v>
      </c>
      <c r="J2278" s="89" t="e">
        <f>H2278-G2278</f>
        <v>#VALUE!</v>
      </c>
    </row>
    <row r="2279" spans="1:10" x14ac:dyDescent="0.3">
      <c r="A2279" s="6">
        <v>148926</v>
      </c>
      <c r="B2279" s="6">
        <f>VLOOKUP(A2279,'[1]6.1 all cu ID (2)'!$A:$E,2,FALSE)</f>
        <v>173</v>
      </c>
      <c r="C2279" s="6">
        <v>173</v>
      </c>
      <c r="D2279" s="7" t="s">
        <v>297</v>
      </c>
      <c r="E2279" s="6">
        <v>382</v>
      </c>
      <c r="F2279" s="12" t="s">
        <v>301</v>
      </c>
      <c r="G2279" s="6">
        <v>4</v>
      </c>
      <c r="H2279" s="6">
        <v>4</v>
      </c>
      <c r="I2279" s="6">
        <v>4</v>
      </c>
      <c r="J2279" s="89">
        <f>H2279-G2279</f>
        <v>0</v>
      </c>
    </row>
    <row r="2280" spans="1:10" hidden="1" x14ac:dyDescent="0.3">
      <c r="A2280" s="6">
        <v>148456</v>
      </c>
      <c r="B2280" s="6">
        <f>VLOOKUP(A2280,'[1]6.1 all cu ID (2)'!$A:$E,2,FALSE)</f>
        <v>173</v>
      </c>
      <c r="C2280" s="6">
        <v>173</v>
      </c>
      <c r="D2280" s="7" t="s">
        <v>230</v>
      </c>
      <c r="E2280" s="6">
        <v>386</v>
      </c>
      <c r="F2280" s="12" t="s">
        <v>309</v>
      </c>
      <c r="G2280" s="6">
        <v>120</v>
      </c>
      <c r="H2280" s="6">
        <v>129</v>
      </c>
      <c r="I2280" s="6">
        <v>129</v>
      </c>
      <c r="J2280" s="89">
        <f>H2280-G2280</f>
        <v>9</v>
      </c>
    </row>
    <row r="2281" spans="1:10" hidden="1" x14ac:dyDescent="0.3">
      <c r="A2281" s="6">
        <v>148456</v>
      </c>
      <c r="B2281" s="6">
        <f>VLOOKUP(A2281,'[1]6.1 all cu ID (2)'!$A:$E,2,FALSE)</f>
        <v>173</v>
      </c>
      <c r="C2281" s="6">
        <v>173</v>
      </c>
      <c r="D2281" s="7" t="s">
        <v>230</v>
      </c>
      <c r="E2281" s="6">
        <v>387</v>
      </c>
      <c r="F2281" s="18" t="s">
        <v>310</v>
      </c>
      <c r="G2281" s="6">
        <v>26</v>
      </c>
      <c r="H2281" s="6">
        <v>26</v>
      </c>
      <c r="I2281" s="6">
        <v>26</v>
      </c>
      <c r="J2281" s="89">
        <f>H2281-G2281</f>
        <v>0</v>
      </c>
    </row>
    <row r="2282" spans="1:10" hidden="1" x14ac:dyDescent="0.3">
      <c r="A2282" s="6">
        <v>148456</v>
      </c>
      <c r="B2282" s="6">
        <f>VLOOKUP(A2282,'[1]6.1 all cu ID (2)'!$A:$E,2,FALSE)</f>
        <v>173</v>
      </c>
      <c r="C2282" s="6">
        <v>173</v>
      </c>
      <c r="D2282" s="7" t="s">
        <v>230</v>
      </c>
      <c r="E2282" s="6">
        <v>388</v>
      </c>
      <c r="F2282" s="19" t="s">
        <v>311</v>
      </c>
      <c r="G2282" s="6">
        <v>40</v>
      </c>
      <c r="H2282" s="6">
        <v>44</v>
      </c>
      <c r="I2282" s="6">
        <v>44</v>
      </c>
      <c r="J2282" s="89">
        <f>H2282-G2282</f>
        <v>4</v>
      </c>
    </row>
    <row r="2283" spans="1:10" hidden="1" x14ac:dyDescent="0.3">
      <c r="A2283" s="6">
        <v>148456</v>
      </c>
      <c r="B2283" s="6">
        <f>VLOOKUP(A2283,'[1]6.1 all cu ID (2)'!$A:$E,2,FALSE)</f>
        <v>173</v>
      </c>
      <c r="C2283" s="6">
        <v>173</v>
      </c>
      <c r="D2283" s="7" t="s">
        <v>230</v>
      </c>
      <c r="E2283" s="6">
        <v>391</v>
      </c>
      <c r="F2283" s="20" t="s">
        <v>314</v>
      </c>
      <c r="G2283" s="6">
        <v>80</v>
      </c>
      <c r="H2283" s="6">
        <v>85</v>
      </c>
      <c r="I2283" s="6">
        <v>85</v>
      </c>
      <c r="J2283" s="89">
        <f>H2283-G2283</f>
        <v>5</v>
      </c>
    </row>
    <row r="2284" spans="1:10" hidden="1" x14ac:dyDescent="0.3">
      <c r="A2284" s="6">
        <v>148456</v>
      </c>
      <c r="B2284" s="6">
        <f>VLOOKUP(A2284,'[1]6.1 all cu ID (2)'!$A:$E,2,FALSE)</f>
        <v>173</v>
      </c>
      <c r="C2284" s="6">
        <v>173</v>
      </c>
      <c r="D2284" s="7" t="s">
        <v>230</v>
      </c>
      <c r="E2284" s="6">
        <v>392</v>
      </c>
      <c r="F2284" s="12" t="s">
        <v>315</v>
      </c>
      <c r="G2284" s="6">
        <v>2</v>
      </c>
      <c r="H2284" s="6">
        <v>2</v>
      </c>
      <c r="I2284" s="6">
        <v>2</v>
      </c>
      <c r="J2284" s="89">
        <f>H2284-G2284</f>
        <v>0</v>
      </c>
    </row>
    <row r="2285" spans="1:10" hidden="1" x14ac:dyDescent="0.3">
      <c r="A2285" s="6">
        <v>148456</v>
      </c>
      <c r="B2285" s="6">
        <f>VLOOKUP(A2285,'[1]6.1 all cu ID (2)'!$A:$E,2,FALSE)</f>
        <v>173</v>
      </c>
      <c r="C2285" s="6">
        <v>173</v>
      </c>
      <c r="D2285" s="7" t="s">
        <v>230</v>
      </c>
      <c r="E2285" s="6">
        <v>395</v>
      </c>
      <c r="F2285" s="12" t="s">
        <v>318</v>
      </c>
      <c r="G2285" s="6">
        <v>23</v>
      </c>
      <c r="H2285" s="6">
        <v>26</v>
      </c>
      <c r="I2285" s="6">
        <v>26</v>
      </c>
      <c r="J2285" s="89">
        <f>H2285-G2285</f>
        <v>3</v>
      </c>
    </row>
    <row r="2286" spans="1:10" hidden="1" x14ac:dyDescent="0.3">
      <c r="A2286" s="6">
        <v>148456</v>
      </c>
      <c r="B2286" s="6">
        <f>VLOOKUP(A2286,'[1]6.1 all cu ID (2)'!$A:$E,2,FALSE)</f>
        <v>173</v>
      </c>
      <c r="C2286" s="6">
        <v>173</v>
      </c>
      <c r="D2286" s="7" t="s">
        <v>230</v>
      </c>
      <c r="E2286" s="6">
        <v>453</v>
      </c>
      <c r="F2286" s="12" t="s">
        <v>320</v>
      </c>
      <c r="G2286" s="6">
        <v>19</v>
      </c>
      <c r="H2286" s="6">
        <v>29</v>
      </c>
      <c r="I2286" s="6">
        <v>29</v>
      </c>
      <c r="J2286" s="89">
        <f>H2286-G2286</f>
        <v>10</v>
      </c>
    </row>
    <row r="2287" spans="1:10" hidden="1" x14ac:dyDescent="0.3">
      <c r="A2287" s="6">
        <v>143889</v>
      </c>
      <c r="B2287" s="6">
        <f>VLOOKUP(A2287,'[1]6.1 all cu ID (2)'!$A:$E,2,FALSE)</f>
        <v>168</v>
      </c>
      <c r="C2287" s="6">
        <v>168</v>
      </c>
      <c r="D2287" s="7" t="s">
        <v>56</v>
      </c>
      <c r="E2287" s="6">
        <v>384</v>
      </c>
      <c r="F2287" s="12" t="s">
        <v>307</v>
      </c>
      <c r="G2287" s="6">
        <v>15</v>
      </c>
      <c r="H2287" s="6">
        <v>11</v>
      </c>
      <c r="I2287" s="6">
        <v>11</v>
      </c>
      <c r="J2287" s="89">
        <f>H2287-G2287</f>
        <v>-4</v>
      </c>
    </row>
    <row r="2288" spans="1:10" x14ac:dyDescent="0.3">
      <c r="A2288" s="6">
        <v>50240</v>
      </c>
      <c r="B2288" s="6">
        <f>VLOOKUP(A2288,'[1]6.1 all cu ID (2)'!$A:$E,2,FALSE)</f>
        <v>84</v>
      </c>
      <c r="C2288" s="6">
        <v>84</v>
      </c>
      <c r="D2288" s="7" t="s">
        <v>266</v>
      </c>
      <c r="E2288" s="6">
        <v>382</v>
      </c>
      <c r="F2288" s="12" t="s">
        <v>301</v>
      </c>
      <c r="G2288" s="6">
        <v>19</v>
      </c>
      <c r="H2288" s="6">
        <v>3</v>
      </c>
      <c r="I2288" s="6">
        <v>3</v>
      </c>
      <c r="J2288" s="89">
        <f>H2288-G2288</f>
        <v>-16</v>
      </c>
    </row>
    <row r="2289" spans="1:10" hidden="1" x14ac:dyDescent="0.3">
      <c r="A2289" s="6">
        <v>148505</v>
      </c>
      <c r="B2289" s="6">
        <f>VLOOKUP(A2289,'[1]6.1 all cu ID (2)'!$A:$E,2,FALSE)</f>
        <v>173</v>
      </c>
      <c r="C2289" s="6">
        <v>173</v>
      </c>
      <c r="D2289" s="7" t="s">
        <v>231</v>
      </c>
      <c r="E2289" s="6">
        <v>386</v>
      </c>
      <c r="F2289" s="12" t="s">
        <v>309</v>
      </c>
      <c r="G2289" s="6">
        <v>100</v>
      </c>
      <c r="H2289" s="6">
        <v>112</v>
      </c>
      <c r="I2289" s="6">
        <v>112</v>
      </c>
      <c r="J2289" s="89">
        <f>H2289-G2289</f>
        <v>12</v>
      </c>
    </row>
    <row r="2290" spans="1:10" hidden="1" x14ac:dyDescent="0.3">
      <c r="A2290" s="6">
        <v>148505</v>
      </c>
      <c r="B2290" s="6">
        <f>VLOOKUP(A2290,'[1]6.1 all cu ID (2)'!$A:$E,2,FALSE)</f>
        <v>173</v>
      </c>
      <c r="C2290" s="6">
        <v>173</v>
      </c>
      <c r="D2290" s="7" t="s">
        <v>231</v>
      </c>
      <c r="E2290" s="6">
        <v>387</v>
      </c>
      <c r="F2290" s="18" t="s">
        <v>310</v>
      </c>
      <c r="G2290" s="6">
        <v>56</v>
      </c>
      <c r="H2290" s="6">
        <v>60</v>
      </c>
      <c r="I2290" s="6">
        <v>60</v>
      </c>
      <c r="J2290" s="89">
        <f>H2290-G2290</f>
        <v>4</v>
      </c>
    </row>
    <row r="2291" spans="1:10" hidden="1" x14ac:dyDescent="0.3">
      <c r="A2291" s="6">
        <v>148505</v>
      </c>
      <c r="B2291" s="6">
        <f>VLOOKUP(A2291,'[1]6.1 all cu ID (2)'!$A:$E,2,FALSE)</f>
        <v>173</v>
      </c>
      <c r="C2291" s="6">
        <v>173</v>
      </c>
      <c r="D2291" s="7" t="s">
        <v>231</v>
      </c>
      <c r="E2291" s="6">
        <v>388</v>
      </c>
      <c r="F2291" s="19" t="s">
        <v>311</v>
      </c>
      <c r="G2291" s="6">
        <v>60</v>
      </c>
      <c r="H2291" s="6">
        <v>72</v>
      </c>
      <c r="I2291" s="6">
        <v>72</v>
      </c>
      <c r="J2291" s="89">
        <f>H2291-G2291</f>
        <v>12</v>
      </c>
    </row>
    <row r="2292" spans="1:10" hidden="1" x14ac:dyDescent="0.3">
      <c r="A2292" s="6">
        <v>148505</v>
      </c>
      <c r="B2292" s="6">
        <f>VLOOKUP(A2292,'[1]6.1 all cu ID (2)'!$A:$E,2,FALSE)</f>
        <v>173</v>
      </c>
      <c r="C2292" s="6">
        <v>173</v>
      </c>
      <c r="D2292" s="7" t="s">
        <v>231</v>
      </c>
      <c r="E2292" s="6">
        <v>390</v>
      </c>
      <c r="F2292" s="19" t="s">
        <v>313</v>
      </c>
      <c r="G2292" s="6">
        <v>5</v>
      </c>
      <c r="H2292" s="6">
        <v>5</v>
      </c>
      <c r="I2292" s="6">
        <v>5</v>
      </c>
      <c r="J2292" s="89">
        <f>H2292-G2292</f>
        <v>0</v>
      </c>
    </row>
    <row r="2293" spans="1:10" hidden="1" x14ac:dyDescent="0.3">
      <c r="A2293" s="6">
        <v>148505</v>
      </c>
      <c r="B2293" s="6">
        <f>VLOOKUP(A2293,'[1]6.1 all cu ID (2)'!$A:$E,2,FALSE)</f>
        <v>173</v>
      </c>
      <c r="C2293" s="6">
        <v>173</v>
      </c>
      <c r="D2293" s="7" t="s">
        <v>231</v>
      </c>
      <c r="E2293" s="6">
        <v>391</v>
      </c>
      <c r="F2293" s="20" t="s">
        <v>314</v>
      </c>
      <c r="G2293" s="6">
        <v>35</v>
      </c>
      <c r="H2293" s="6">
        <v>35</v>
      </c>
      <c r="I2293" s="6">
        <v>35</v>
      </c>
      <c r="J2293" s="89">
        <f>H2293-G2293</f>
        <v>0</v>
      </c>
    </row>
    <row r="2294" spans="1:10" hidden="1" x14ac:dyDescent="0.3">
      <c r="A2294" s="6">
        <v>148505</v>
      </c>
      <c r="B2294" s="6">
        <f>VLOOKUP(A2294,'[1]6.1 all cu ID (2)'!$A:$E,2,FALSE)</f>
        <v>173</v>
      </c>
      <c r="C2294" s="6">
        <v>173</v>
      </c>
      <c r="D2294" s="7" t="s">
        <v>231</v>
      </c>
      <c r="E2294" s="6">
        <v>392</v>
      </c>
      <c r="F2294" s="12" t="s">
        <v>315</v>
      </c>
      <c r="G2294" s="6">
        <v>3</v>
      </c>
      <c r="H2294" s="6">
        <v>3</v>
      </c>
      <c r="I2294" s="6">
        <v>3</v>
      </c>
      <c r="J2294" s="89">
        <f>H2294-G2294</f>
        <v>0</v>
      </c>
    </row>
    <row r="2295" spans="1:10" hidden="1" x14ac:dyDescent="0.3">
      <c r="A2295" s="6">
        <v>148505</v>
      </c>
      <c r="B2295" s="6">
        <f>VLOOKUP(A2295,'[1]6.1 all cu ID (2)'!$A:$E,2,FALSE)</f>
        <v>173</v>
      </c>
      <c r="C2295" s="6">
        <v>173</v>
      </c>
      <c r="D2295" s="7" t="s">
        <v>231</v>
      </c>
      <c r="E2295" s="6">
        <v>395</v>
      </c>
      <c r="F2295" s="12" t="s">
        <v>318</v>
      </c>
      <c r="G2295" s="6">
        <v>50</v>
      </c>
      <c r="H2295" s="6">
        <v>58</v>
      </c>
      <c r="I2295" s="6">
        <v>58</v>
      </c>
      <c r="J2295" s="89">
        <f>H2295-G2295</f>
        <v>8</v>
      </c>
    </row>
    <row r="2296" spans="1:10" hidden="1" x14ac:dyDescent="0.3">
      <c r="A2296" s="6">
        <v>148505</v>
      </c>
      <c r="B2296" s="6">
        <f>VLOOKUP(A2296,'[1]6.1 all cu ID (2)'!$A:$E,2,FALSE)</f>
        <v>173</v>
      </c>
      <c r="C2296" s="6">
        <v>173</v>
      </c>
      <c r="D2296" s="7" t="s">
        <v>231</v>
      </c>
      <c r="E2296" s="6">
        <v>453</v>
      </c>
      <c r="F2296" s="12" t="s">
        <v>320</v>
      </c>
      <c r="G2296" s="6">
        <v>30</v>
      </c>
      <c r="H2296" s="6">
        <v>30</v>
      </c>
      <c r="I2296" s="6">
        <v>30</v>
      </c>
      <c r="J2296" s="89">
        <f>H2296-G2296</f>
        <v>0</v>
      </c>
    </row>
    <row r="2297" spans="1:10" hidden="1" x14ac:dyDescent="0.3">
      <c r="A2297" s="6">
        <v>144500</v>
      </c>
      <c r="B2297" s="6">
        <f>VLOOKUP(A2297,'[1]6.1 all cu ID (2)'!$A:$E,2,FALSE)</f>
        <v>168</v>
      </c>
      <c r="C2297" s="6">
        <v>168</v>
      </c>
      <c r="D2297" s="7" t="s">
        <v>74</v>
      </c>
      <c r="E2297" s="6">
        <v>384</v>
      </c>
      <c r="F2297" s="12" t="s">
        <v>307</v>
      </c>
      <c r="G2297" s="6">
        <v>15</v>
      </c>
      <c r="H2297" s="6" t="s">
        <v>9</v>
      </c>
      <c r="I2297" s="6" t="s">
        <v>9</v>
      </c>
      <c r="J2297" s="89" t="e">
        <f>H2297-G2297</f>
        <v>#VALUE!</v>
      </c>
    </row>
    <row r="2298" spans="1:10" x14ac:dyDescent="0.3">
      <c r="A2298" s="6">
        <v>56705</v>
      </c>
      <c r="B2298" s="6">
        <f>VLOOKUP(A2298,'[1]6.1 all cu ID (2)'!$A:$E,2,FALSE)</f>
        <v>84</v>
      </c>
      <c r="C2298" s="6">
        <v>84</v>
      </c>
      <c r="D2298" s="7" t="s">
        <v>46</v>
      </c>
      <c r="E2298" s="6">
        <v>382</v>
      </c>
      <c r="F2298" s="12" t="s">
        <v>301</v>
      </c>
      <c r="G2298" s="6">
        <v>8</v>
      </c>
      <c r="H2298" s="6">
        <v>3</v>
      </c>
      <c r="I2298" s="6">
        <v>3</v>
      </c>
      <c r="J2298" s="89">
        <f>H2298-G2298</f>
        <v>-5</v>
      </c>
    </row>
    <row r="2299" spans="1:10" hidden="1" x14ac:dyDescent="0.3">
      <c r="A2299" s="6">
        <v>148524</v>
      </c>
      <c r="B2299" s="6">
        <f>VLOOKUP(A2299,'[1]6.1 all cu ID (2)'!$A:$E,2,FALSE)</f>
        <v>173</v>
      </c>
      <c r="C2299" s="6">
        <v>173</v>
      </c>
      <c r="D2299" s="7" t="s">
        <v>232</v>
      </c>
      <c r="E2299" s="6">
        <v>386</v>
      </c>
      <c r="F2299" s="12" t="s">
        <v>309</v>
      </c>
      <c r="G2299" s="6">
        <v>150</v>
      </c>
      <c r="H2299" s="6">
        <v>67</v>
      </c>
      <c r="I2299" s="6">
        <v>67</v>
      </c>
      <c r="J2299" s="89">
        <f>H2299-G2299</f>
        <v>-83</v>
      </c>
    </row>
    <row r="2300" spans="1:10" hidden="1" x14ac:dyDescent="0.3">
      <c r="A2300" s="6">
        <v>148524</v>
      </c>
      <c r="B2300" s="6">
        <f>VLOOKUP(A2300,'[1]6.1 all cu ID (2)'!$A:$E,2,FALSE)</f>
        <v>173</v>
      </c>
      <c r="C2300" s="6">
        <v>173</v>
      </c>
      <c r="D2300" s="7" t="s">
        <v>232</v>
      </c>
      <c r="E2300" s="6">
        <v>387</v>
      </c>
      <c r="F2300" s="18" t="s">
        <v>310</v>
      </c>
      <c r="G2300" s="6">
        <v>225</v>
      </c>
      <c r="H2300" s="6" t="s">
        <v>9</v>
      </c>
      <c r="I2300" s="6" t="s">
        <v>9</v>
      </c>
      <c r="J2300" s="89" t="e">
        <f>H2300-G2300</f>
        <v>#VALUE!</v>
      </c>
    </row>
    <row r="2301" spans="1:10" hidden="1" x14ac:dyDescent="0.3">
      <c r="A2301" s="6">
        <v>148524</v>
      </c>
      <c r="B2301" s="6">
        <f>VLOOKUP(A2301,'[1]6.1 all cu ID (2)'!$A:$E,2,FALSE)</f>
        <v>173</v>
      </c>
      <c r="C2301" s="6">
        <v>173</v>
      </c>
      <c r="D2301" s="7" t="s">
        <v>232</v>
      </c>
      <c r="E2301" s="6">
        <v>388</v>
      </c>
      <c r="F2301" s="19" t="s">
        <v>311</v>
      </c>
      <c r="G2301" s="6">
        <v>75</v>
      </c>
      <c r="H2301" s="6" t="s">
        <v>9</v>
      </c>
      <c r="I2301" s="6" t="s">
        <v>9</v>
      </c>
      <c r="J2301" s="89" t="e">
        <f>H2301-G2301</f>
        <v>#VALUE!</v>
      </c>
    </row>
    <row r="2302" spans="1:10" hidden="1" x14ac:dyDescent="0.3">
      <c r="A2302" s="6">
        <v>148524</v>
      </c>
      <c r="B2302" s="6">
        <f>VLOOKUP(A2302,'[1]6.1 all cu ID (2)'!$A:$E,2,FALSE)</f>
        <v>173</v>
      </c>
      <c r="C2302" s="6">
        <v>173</v>
      </c>
      <c r="D2302" s="7" t="s">
        <v>232</v>
      </c>
      <c r="E2302" s="6">
        <v>389</v>
      </c>
      <c r="F2302" s="20" t="s">
        <v>312</v>
      </c>
      <c r="G2302" s="6">
        <v>50</v>
      </c>
      <c r="H2302" s="6" t="s">
        <v>9</v>
      </c>
      <c r="I2302" s="6" t="s">
        <v>9</v>
      </c>
      <c r="J2302" s="89" t="e">
        <f>H2302-G2302</f>
        <v>#VALUE!</v>
      </c>
    </row>
    <row r="2303" spans="1:10" hidden="1" x14ac:dyDescent="0.3">
      <c r="A2303" s="6">
        <v>148524</v>
      </c>
      <c r="B2303" s="6">
        <f>VLOOKUP(A2303,'[1]6.1 all cu ID (2)'!$A:$E,2,FALSE)</f>
        <v>173</v>
      </c>
      <c r="C2303" s="6">
        <v>173</v>
      </c>
      <c r="D2303" s="7" t="s">
        <v>232</v>
      </c>
      <c r="E2303" s="6">
        <v>390</v>
      </c>
      <c r="F2303" s="19" t="s">
        <v>313</v>
      </c>
      <c r="G2303" s="6">
        <v>25</v>
      </c>
      <c r="H2303" s="6" t="s">
        <v>9</v>
      </c>
      <c r="I2303" s="6" t="s">
        <v>9</v>
      </c>
      <c r="J2303" s="89" t="e">
        <f>H2303-G2303</f>
        <v>#VALUE!</v>
      </c>
    </row>
    <row r="2304" spans="1:10" hidden="1" x14ac:dyDescent="0.3">
      <c r="A2304" s="6">
        <v>148524</v>
      </c>
      <c r="B2304" s="6">
        <f>VLOOKUP(A2304,'[1]6.1 all cu ID (2)'!$A:$E,2,FALSE)</f>
        <v>173</v>
      </c>
      <c r="C2304" s="6">
        <v>173</v>
      </c>
      <c r="D2304" s="7" t="s">
        <v>232</v>
      </c>
      <c r="E2304" s="6">
        <v>391</v>
      </c>
      <c r="F2304" s="20" t="s">
        <v>314</v>
      </c>
      <c r="G2304" s="6">
        <v>75</v>
      </c>
      <c r="H2304" s="6">
        <v>25</v>
      </c>
      <c r="I2304" s="6">
        <v>25</v>
      </c>
      <c r="J2304" s="89">
        <f>H2304-G2304</f>
        <v>-50</v>
      </c>
    </row>
    <row r="2305" spans="1:10" hidden="1" x14ac:dyDescent="0.3">
      <c r="A2305" s="6">
        <v>148524</v>
      </c>
      <c r="B2305" s="6">
        <f>VLOOKUP(A2305,'[1]6.1 all cu ID (2)'!$A:$E,2,FALSE)</f>
        <v>173</v>
      </c>
      <c r="C2305" s="6">
        <v>173</v>
      </c>
      <c r="D2305" s="7" t="s">
        <v>232</v>
      </c>
      <c r="E2305" s="6">
        <v>392</v>
      </c>
      <c r="F2305" s="12" t="s">
        <v>315</v>
      </c>
      <c r="G2305" s="6">
        <v>16</v>
      </c>
      <c r="H2305" s="6" t="s">
        <v>9</v>
      </c>
      <c r="I2305" s="6" t="s">
        <v>9</v>
      </c>
      <c r="J2305" s="89" t="e">
        <f>H2305-G2305</f>
        <v>#VALUE!</v>
      </c>
    </row>
    <row r="2306" spans="1:10" hidden="1" x14ac:dyDescent="0.3">
      <c r="A2306" s="6">
        <v>148524</v>
      </c>
      <c r="B2306" s="6">
        <f>VLOOKUP(A2306,'[1]6.1 all cu ID (2)'!$A:$E,2,FALSE)</f>
        <v>173</v>
      </c>
      <c r="C2306" s="6">
        <v>173</v>
      </c>
      <c r="D2306" s="7" t="s">
        <v>232</v>
      </c>
      <c r="E2306" s="6">
        <v>394</v>
      </c>
      <c r="F2306" s="22" t="s">
        <v>317</v>
      </c>
      <c r="G2306" s="6">
        <v>50</v>
      </c>
      <c r="H2306" s="6" t="s">
        <v>9</v>
      </c>
      <c r="I2306" s="6" t="s">
        <v>9</v>
      </c>
      <c r="J2306" s="89" t="e">
        <f>H2306-G2306</f>
        <v>#VALUE!</v>
      </c>
    </row>
    <row r="2307" spans="1:10" hidden="1" x14ac:dyDescent="0.3">
      <c r="A2307" s="6">
        <v>148524</v>
      </c>
      <c r="B2307" s="6">
        <f>VLOOKUP(A2307,'[1]6.1 all cu ID (2)'!$A:$E,2,FALSE)</f>
        <v>173</v>
      </c>
      <c r="C2307" s="6">
        <v>173</v>
      </c>
      <c r="D2307" s="7" t="s">
        <v>232</v>
      </c>
      <c r="E2307" s="6">
        <v>395</v>
      </c>
      <c r="F2307" s="12" t="s">
        <v>318</v>
      </c>
      <c r="G2307" s="6">
        <v>200</v>
      </c>
      <c r="H2307" s="6" t="s">
        <v>9</v>
      </c>
      <c r="I2307" s="6" t="s">
        <v>9</v>
      </c>
      <c r="J2307" s="89" t="e">
        <f>H2307-G2307</f>
        <v>#VALUE!</v>
      </c>
    </row>
    <row r="2308" spans="1:10" hidden="1" x14ac:dyDescent="0.3">
      <c r="A2308" s="6">
        <v>148524</v>
      </c>
      <c r="B2308" s="6">
        <f>VLOOKUP(A2308,'[1]6.1 all cu ID (2)'!$A:$E,2,FALSE)</f>
        <v>173</v>
      </c>
      <c r="C2308" s="6">
        <v>173</v>
      </c>
      <c r="D2308" s="7" t="s">
        <v>232</v>
      </c>
      <c r="E2308" s="6">
        <v>453</v>
      </c>
      <c r="F2308" s="12" t="s">
        <v>320</v>
      </c>
      <c r="G2308" s="6">
        <v>68</v>
      </c>
      <c r="H2308" s="6" t="s">
        <v>9</v>
      </c>
      <c r="I2308" s="6" t="s">
        <v>9</v>
      </c>
      <c r="J2308" s="89" t="e">
        <f>H2308-G2308</f>
        <v>#VALUE!</v>
      </c>
    </row>
    <row r="2309" spans="1:10" hidden="1" x14ac:dyDescent="0.3">
      <c r="A2309" s="6">
        <v>144908</v>
      </c>
      <c r="B2309" s="6">
        <f>VLOOKUP(A2309,'[1]6.1 all cu ID (2)'!$A:$E,2,FALSE)</f>
        <v>168</v>
      </c>
      <c r="C2309" s="6">
        <v>168</v>
      </c>
      <c r="D2309" s="7" t="s">
        <v>85</v>
      </c>
      <c r="E2309" s="6">
        <v>384</v>
      </c>
      <c r="F2309" s="12" t="s">
        <v>307</v>
      </c>
      <c r="G2309" s="6">
        <v>15</v>
      </c>
      <c r="H2309" s="6">
        <v>12</v>
      </c>
      <c r="I2309" s="6">
        <v>12</v>
      </c>
      <c r="J2309" s="89">
        <f>H2309-G2309</f>
        <v>-3</v>
      </c>
    </row>
    <row r="2310" spans="1:10" x14ac:dyDescent="0.3">
      <c r="A2310" s="6">
        <v>148889</v>
      </c>
      <c r="B2310" s="6">
        <f>VLOOKUP(A2310,'[1]6.1 all cu ID (2)'!$A:$E,2,FALSE)</f>
        <v>173</v>
      </c>
      <c r="C2310" s="6">
        <v>173</v>
      </c>
      <c r="D2310" s="7" t="s">
        <v>245</v>
      </c>
      <c r="E2310" s="6">
        <v>382</v>
      </c>
      <c r="F2310" s="12" t="s">
        <v>301</v>
      </c>
      <c r="G2310" s="6">
        <v>7</v>
      </c>
      <c r="H2310" s="6">
        <v>3</v>
      </c>
      <c r="I2310" s="6">
        <v>3</v>
      </c>
      <c r="J2310" s="89">
        <f>H2310-G2310</f>
        <v>-4</v>
      </c>
    </row>
    <row r="2311" spans="1:10" hidden="1" x14ac:dyDescent="0.3">
      <c r="A2311" s="6">
        <v>148526</v>
      </c>
      <c r="B2311" s="6">
        <f>VLOOKUP(A2311,'[1]6.1 all cu ID (2)'!$A:$E,2,FALSE)</f>
        <v>173</v>
      </c>
      <c r="C2311" s="6">
        <v>173</v>
      </c>
      <c r="D2311" s="7" t="s">
        <v>233</v>
      </c>
      <c r="E2311" s="6">
        <v>386</v>
      </c>
      <c r="F2311" s="12" t="s">
        <v>309</v>
      </c>
      <c r="G2311" s="6">
        <v>225</v>
      </c>
      <c r="H2311" s="6">
        <v>252</v>
      </c>
      <c r="I2311" s="6">
        <v>252</v>
      </c>
      <c r="J2311" s="89">
        <f>H2311-G2311</f>
        <v>27</v>
      </c>
    </row>
    <row r="2312" spans="1:10" hidden="1" x14ac:dyDescent="0.3">
      <c r="A2312" s="6">
        <v>148526</v>
      </c>
      <c r="B2312" s="6">
        <f>VLOOKUP(A2312,'[1]6.1 all cu ID (2)'!$A:$E,2,FALSE)</f>
        <v>173</v>
      </c>
      <c r="C2312" s="6">
        <v>173</v>
      </c>
      <c r="D2312" s="7" t="s">
        <v>233</v>
      </c>
      <c r="E2312" s="6">
        <v>387</v>
      </c>
      <c r="F2312" s="18" t="s">
        <v>310</v>
      </c>
      <c r="G2312" s="6">
        <v>300</v>
      </c>
      <c r="H2312" s="6">
        <v>281</v>
      </c>
      <c r="I2312" s="6">
        <v>281</v>
      </c>
      <c r="J2312" s="89">
        <f>H2312-G2312</f>
        <v>-19</v>
      </c>
    </row>
    <row r="2313" spans="1:10" hidden="1" x14ac:dyDescent="0.3">
      <c r="A2313" s="6">
        <v>148526</v>
      </c>
      <c r="B2313" s="6">
        <f>VLOOKUP(A2313,'[1]6.1 all cu ID (2)'!$A:$E,2,FALSE)</f>
        <v>173</v>
      </c>
      <c r="C2313" s="6">
        <v>173</v>
      </c>
      <c r="D2313" s="7" t="s">
        <v>233</v>
      </c>
      <c r="E2313" s="6">
        <v>388</v>
      </c>
      <c r="F2313" s="19" t="s">
        <v>311</v>
      </c>
      <c r="G2313" s="6">
        <v>150</v>
      </c>
      <c r="H2313" s="6">
        <v>222</v>
      </c>
      <c r="I2313" s="6">
        <v>222</v>
      </c>
      <c r="J2313" s="89">
        <f>H2313-G2313</f>
        <v>72</v>
      </c>
    </row>
    <row r="2314" spans="1:10" hidden="1" x14ac:dyDescent="0.3">
      <c r="A2314" s="6">
        <v>148526</v>
      </c>
      <c r="B2314" s="6">
        <f>VLOOKUP(A2314,'[1]6.1 all cu ID (2)'!$A:$E,2,FALSE)</f>
        <v>173</v>
      </c>
      <c r="C2314" s="6">
        <v>173</v>
      </c>
      <c r="D2314" s="7" t="s">
        <v>233</v>
      </c>
      <c r="E2314" s="6">
        <v>389</v>
      </c>
      <c r="F2314" s="20" t="s">
        <v>312</v>
      </c>
      <c r="G2314" s="6">
        <v>100</v>
      </c>
      <c r="H2314" s="6">
        <v>73</v>
      </c>
      <c r="I2314" s="6">
        <v>73</v>
      </c>
      <c r="J2314" s="89">
        <f>H2314-G2314</f>
        <v>-27</v>
      </c>
    </row>
    <row r="2315" spans="1:10" hidden="1" x14ac:dyDescent="0.3">
      <c r="A2315" s="6">
        <v>148526</v>
      </c>
      <c r="B2315" s="6">
        <f>VLOOKUP(A2315,'[1]6.1 all cu ID (2)'!$A:$E,2,FALSE)</f>
        <v>173</v>
      </c>
      <c r="C2315" s="6">
        <v>173</v>
      </c>
      <c r="D2315" s="7" t="s">
        <v>233</v>
      </c>
      <c r="E2315" s="6">
        <v>390</v>
      </c>
      <c r="F2315" s="19" t="s">
        <v>313</v>
      </c>
      <c r="G2315" s="6">
        <v>25</v>
      </c>
      <c r="H2315" s="6">
        <v>26</v>
      </c>
      <c r="I2315" s="6">
        <v>26</v>
      </c>
      <c r="J2315" s="89">
        <f>H2315-G2315</f>
        <v>1</v>
      </c>
    </row>
    <row r="2316" spans="1:10" hidden="1" x14ac:dyDescent="0.3">
      <c r="A2316" s="6">
        <v>148526</v>
      </c>
      <c r="B2316" s="6">
        <f>VLOOKUP(A2316,'[1]6.1 all cu ID (2)'!$A:$E,2,FALSE)</f>
        <v>173</v>
      </c>
      <c r="C2316" s="6">
        <v>173</v>
      </c>
      <c r="D2316" s="7" t="s">
        <v>233</v>
      </c>
      <c r="E2316" s="6">
        <v>391</v>
      </c>
      <c r="F2316" s="20" t="s">
        <v>314</v>
      </c>
      <c r="G2316" s="6">
        <v>100</v>
      </c>
      <c r="H2316" s="6">
        <v>165</v>
      </c>
      <c r="I2316" s="6">
        <v>165</v>
      </c>
      <c r="J2316" s="89">
        <f>H2316-G2316</f>
        <v>65</v>
      </c>
    </row>
    <row r="2317" spans="1:10" hidden="1" x14ac:dyDescent="0.3">
      <c r="A2317" s="6">
        <v>148526</v>
      </c>
      <c r="B2317" s="6">
        <f>VLOOKUP(A2317,'[1]6.1 all cu ID (2)'!$A:$E,2,FALSE)</f>
        <v>173</v>
      </c>
      <c r="C2317" s="6">
        <v>173</v>
      </c>
      <c r="D2317" s="7" t="s">
        <v>233</v>
      </c>
      <c r="E2317" s="6">
        <v>392</v>
      </c>
      <c r="F2317" s="12" t="s">
        <v>315</v>
      </c>
      <c r="G2317" s="6">
        <v>16</v>
      </c>
      <c r="H2317" s="6" t="s">
        <v>9</v>
      </c>
      <c r="I2317" s="6" t="s">
        <v>9</v>
      </c>
      <c r="J2317" s="89" t="e">
        <f>H2317-G2317</f>
        <v>#VALUE!</v>
      </c>
    </row>
    <row r="2318" spans="1:10" hidden="1" x14ac:dyDescent="0.3">
      <c r="A2318" s="6">
        <v>148526</v>
      </c>
      <c r="B2318" s="6">
        <f>VLOOKUP(A2318,'[1]6.1 all cu ID (2)'!$A:$E,2,FALSE)</f>
        <v>173</v>
      </c>
      <c r="C2318" s="6">
        <v>173</v>
      </c>
      <c r="D2318" s="7" t="s">
        <v>233</v>
      </c>
      <c r="E2318" s="6">
        <v>394</v>
      </c>
      <c r="F2318" s="22" t="s">
        <v>317</v>
      </c>
      <c r="G2318" s="6">
        <v>50</v>
      </c>
      <c r="H2318" s="6" t="s">
        <v>9</v>
      </c>
      <c r="I2318" s="6" t="s">
        <v>9</v>
      </c>
      <c r="J2318" s="89" t="e">
        <f>H2318-G2318</f>
        <v>#VALUE!</v>
      </c>
    </row>
    <row r="2319" spans="1:10" hidden="1" x14ac:dyDescent="0.3">
      <c r="A2319" s="6">
        <v>148526</v>
      </c>
      <c r="B2319" s="6">
        <f>VLOOKUP(A2319,'[1]6.1 all cu ID (2)'!$A:$E,2,FALSE)</f>
        <v>173</v>
      </c>
      <c r="C2319" s="6">
        <v>173</v>
      </c>
      <c r="D2319" s="7" t="s">
        <v>233</v>
      </c>
      <c r="E2319" s="6">
        <v>395</v>
      </c>
      <c r="F2319" s="12" t="s">
        <v>318</v>
      </c>
      <c r="G2319" s="6">
        <v>300</v>
      </c>
      <c r="H2319" s="6">
        <v>281</v>
      </c>
      <c r="I2319" s="6">
        <v>281</v>
      </c>
      <c r="J2319" s="89">
        <f>H2319-G2319</f>
        <v>-19</v>
      </c>
    </row>
    <row r="2320" spans="1:10" hidden="1" x14ac:dyDescent="0.3">
      <c r="A2320" s="6">
        <v>148526</v>
      </c>
      <c r="B2320" s="6">
        <f>VLOOKUP(A2320,'[1]6.1 all cu ID (2)'!$A:$E,2,FALSE)</f>
        <v>173</v>
      </c>
      <c r="C2320" s="6">
        <v>173</v>
      </c>
      <c r="D2320" s="7" t="s">
        <v>233</v>
      </c>
      <c r="E2320" s="6">
        <v>453</v>
      </c>
      <c r="F2320" s="12" t="s">
        <v>320</v>
      </c>
      <c r="G2320" s="6">
        <v>81</v>
      </c>
      <c r="H2320" s="6">
        <v>81</v>
      </c>
      <c r="I2320" s="6">
        <v>81</v>
      </c>
      <c r="J2320" s="89">
        <f>H2320-G2320</f>
        <v>0</v>
      </c>
    </row>
    <row r="2321" spans="1:10" hidden="1" x14ac:dyDescent="0.3">
      <c r="A2321" s="6">
        <v>145053</v>
      </c>
      <c r="B2321" s="6">
        <f>VLOOKUP(A2321,'[1]6.1 all cu ID (2)'!$A:$E,2,FALSE)</f>
        <v>168</v>
      </c>
      <c r="C2321" s="6">
        <v>168</v>
      </c>
      <c r="D2321" s="7" t="s">
        <v>87</v>
      </c>
      <c r="E2321" s="6">
        <v>384</v>
      </c>
      <c r="F2321" s="12" t="s">
        <v>307</v>
      </c>
      <c r="G2321" s="6">
        <v>15</v>
      </c>
      <c r="H2321" s="6" t="s">
        <v>9</v>
      </c>
      <c r="I2321" s="6" t="s">
        <v>9</v>
      </c>
      <c r="J2321" s="89" t="e">
        <f>H2321-G2321</f>
        <v>#VALUE!</v>
      </c>
    </row>
    <row r="2322" spans="1:10" x14ac:dyDescent="0.3">
      <c r="A2322" s="6">
        <v>55178</v>
      </c>
      <c r="B2322" s="6">
        <f>VLOOKUP(A2322,'[1]6.1 all cu ID (2)'!$A:$E,2,FALSE)</f>
        <v>84</v>
      </c>
      <c r="C2322" s="6">
        <v>84</v>
      </c>
      <c r="D2322" s="7" t="s">
        <v>268</v>
      </c>
      <c r="E2322" s="6">
        <v>382</v>
      </c>
      <c r="F2322" s="12" t="s">
        <v>301</v>
      </c>
      <c r="G2322" s="6">
        <v>3</v>
      </c>
      <c r="H2322" s="6">
        <v>3</v>
      </c>
      <c r="I2322" s="6">
        <v>3</v>
      </c>
      <c r="J2322" s="89">
        <f>H2322-G2322</f>
        <v>0</v>
      </c>
    </row>
    <row r="2323" spans="1:10" hidden="1" x14ac:dyDescent="0.3">
      <c r="A2323" s="6">
        <v>148537</v>
      </c>
      <c r="B2323" s="6">
        <f>VLOOKUP(A2323,'[1]6.1 all cu ID (2)'!$A:$E,2,FALSE)</f>
        <v>173</v>
      </c>
      <c r="C2323" s="6">
        <v>173</v>
      </c>
      <c r="D2323" s="7" t="s">
        <v>293</v>
      </c>
      <c r="E2323" s="6">
        <v>386</v>
      </c>
      <c r="F2323" s="12" t="s">
        <v>309</v>
      </c>
      <c r="G2323" s="6">
        <v>200</v>
      </c>
      <c r="H2323" s="6" t="s">
        <v>9</v>
      </c>
      <c r="I2323" s="6" t="s">
        <v>9</v>
      </c>
      <c r="J2323" s="89" t="e">
        <f>H2323-G2323</f>
        <v>#VALUE!</v>
      </c>
    </row>
    <row r="2324" spans="1:10" hidden="1" x14ac:dyDescent="0.3">
      <c r="A2324" s="6">
        <v>148537</v>
      </c>
      <c r="B2324" s="6">
        <f>VLOOKUP(A2324,'[1]6.1 all cu ID (2)'!$A:$E,2,FALSE)</f>
        <v>173</v>
      </c>
      <c r="C2324" s="6">
        <v>173</v>
      </c>
      <c r="D2324" s="7" t="s">
        <v>293</v>
      </c>
      <c r="E2324" s="6">
        <v>387</v>
      </c>
      <c r="F2324" s="18" t="s">
        <v>310</v>
      </c>
      <c r="G2324" s="6">
        <v>100</v>
      </c>
      <c r="H2324" s="6" t="s">
        <v>9</v>
      </c>
      <c r="I2324" s="6" t="s">
        <v>9</v>
      </c>
      <c r="J2324" s="89" t="e">
        <f>H2324-G2324</f>
        <v>#VALUE!</v>
      </c>
    </row>
    <row r="2325" spans="1:10" hidden="1" x14ac:dyDescent="0.3">
      <c r="A2325" s="6">
        <v>148537</v>
      </c>
      <c r="B2325" s="6">
        <f>VLOOKUP(A2325,'[1]6.1 all cu ID (2)'!$A:$E,2,FALSE)</f>
        <v>173</v>
      </c>
      <c r="C2325" s="6">
        <v>173</v>
      </c>
      <c r="D2325" s="7" t="s">
        <v>293</v>
      </c>
      <c r="E2325" s="6">
        <v>388</v>
      </c>
      <c r="F2325" s="19" t="s">
        <v>311</v>
      </c>
      <c r="G2325" s="6">
        <v>50</v>
      </c>
      <c r="H2325" s="6" t="s">
        <v>9</v>
      </c>
      <c r="I2325" s="6" t="s">
        <v>9</v>
      </c>
      <c r="J2325" s="89" t="e">
        <f>H2325-G2325</f>
        <v>#VALUE!</v>
      </c>
    </row>
    <row r="2326" spans="1:10" hidden="1" x14ac:dyDescent="0.3">
      <c r="A2326" s="6">
        <v>148537</v>
      </c>
      <c r="B2326" s="6">
        <f>VLOOKUP(A2326,'[1]6.1 all cu ID (2)'!$A:$E,2,FALSE)</f>
        <v>173</v>
      </c>
      <c r="C2326" s="6">
        <v>173</v>
      </c>
      <c r="D2326" s="7" t="s">
        <v>293</v>
      </c>
      <c r="E2326" s="6">
        <v>391</v>
      </c>
      <c r="F2326" s="20" t="s">
        <v>314</v>
      </c>
      <c r="G2326" s="6">
        <v>150</v>
      </c>
      <c r="H2326" s="6" t="s">
        <v>9</v>
      </c>
      <c r="I2326" s="6" t="s">
        <v>9</v>
      </c>
      <c r="J2326" s="89" t="e">
        <f>H2326-G2326</f>
        <v>#VALUE!</v>
      </c>
    </row>
    <row r="2327" spans="1:10" hidden="1" x14ac:dyDescent="0.3">
      <c r="A2327" s="6">
        <v>148537</v>
      </c>
      <c r="B2327" s="6">
        <f>VLOOKUP(A2327,'[1]6.1 all cu ID (2)'!$A:$E,2,FALSE)</f>
        <v>173</v>
      </c>
      <c r="C2327" s="6">
        <v>173</v>
      </c>
      <c r="D2327" s="7" t="s">
        <v>293</v>
      </c>
      <c r="E2327" s="6">
        <v>392</v>
      </c>
      <c r="F2327" s="12" t="s">
        <v>315</v>
      </c>
      <c r="G2327" s="6">
        <v>14</v>
      </c>
      <c r="H2327" s="6" t="s">
        <v>9</v>
      </c>
      <c r="I2327" s="6" t="s">
        <v>9</v>
      </c>
      <c r="J2327" s="89" t="e">
        <f>H2327-G2327</f>
        <v>#VALUE!</v>
      </c>
    </row>
    <row r="2328" spans="1:10" hidden="1" x14ac:dyDescent="0.3">
      <c r="A2328" s="6">
        <v>148537</v>
      </c>
      <c r="B2328" s="6">
        <f>VLOOKUP(A2328,'[1]6.1 all cu ID (2)'!$A:$E,2,FALSE)</f>
        <v>173</v>
      </c>
      <c r="C2328" s="6">
        <v>173</v>
      </c>
      <c r="D2328" s="7" t="s">
        <v>293</v>
      </c>
      <c r="E2328" s="6">
        <v>394</v>
      </c>
      <c r="F2328" s="22" t="s">
        <v>317</v>
      </c>
      <c r="G2328" s="6">
        <v>50</v>
      </c>
      <c r="H2328" s="6" t="s">
        <v>9</v>
      </c>
      <c r="I2328" s="6" t="s">
        <v>9</v>
      </c>
      <c r="J2328" s="89" t="e">
        <f>H2328-G2328</f>
        <v>#VALUE!</v>
      </c>
    </row>
    <row r="2329" spans="1:10" hidden="1" x14ac:dyDescent="0.3">
      <c r="A2329" s="6">
        <v>148537</v>
      </c>
      <c r="B2329" s="6">
        <f>VLOOKUP(A2329,'[1]6.1 all cu ID (2)'!$A:$E,2,FALSE)</f>
        <v>173</v>
      </c>
      <c r="C2329" s="6">
        <v>173</v>
      </c>
      <c r="D2329" s="7" t="s">
        <v>293</v>
      </c>
      <c r="E2329" s="6">
        <v>395</v>
      </c>
      <c r="F2329" s="12" t="s">
        <v>318</v>
      </c>
      <c r="G2329" s="6">
        <v>85</v>
      </c>
      <c r="H2329" s="6" t="s">
        <v>9</v>
      </c>
      <c r="I2329" s="6" t="s">
        <v>9</v>
      </c>
      <c r="J2329" s="89" t="e">
        <f>H2329-G2329</f>
        <v>#VALUE!</v>
      </c>
    </row>
    <row r="2330" spans="1:10" hidden="1" x14ac:dyDescent="0.3">
      <c r="A2330" s="6">
        <v>148537</v>
      </c>
      <c r="B2330" s="6">
        <f>VLOOKUP(A2330,'[1]6.1 all cu ID (2)'!$A:$E,2,FALSE)</f>
        <v>173</v>
      </c>
      <c r="C2330" s="6">
        <v>173</v>
      </c>
      <c r="D2330" s="7" t="s">
        <v>293</v>
      </c>
      <c r="E2330" s="6">
        <v>453</v>
      </c>
      <c r="F2330" s="12" t="s">
        <v>320</v>
      </c>
      <c r="G2330" s="6">
        <v>75</v>
      </c>
      <c r="H2330" s="6" t="s">
        <v>9</v>
      </c>
      <c r="I2330" s="6" t="s">
        <v>9</v>
      </c>
      <c r="J2330" s="89" t="e">
        <f>H2330-G2330</f>
        <v>#VALUE!</v>
      </c>
    </row>
    <row r="2331" spans="1:10" hidden="1" x14ac:dyDescent="0.3">
      <c r="A2331" s="6">
        <v>145349</v>
      </c>
      <c r="B2331" s="6">
        <f>VLOOKUP(A2331,'[1]6.1 all cu ID (2)'!$A:$E,2,FALSE)</f>
        <v>168</v>
      </c>
      <c r="C2331" s="6">
        <v>168</v>
      </c>
      <c r="D2331" s="7" t="s">
        <v>90</v>
      </c>
      <c r="E2331" s="6">
        <v>384</v>
      </c>
      <c r="F2331" s="12" t="s">
        <v>307</v>
      </c>
      <c r="G2331" s="6">
        <v>15</v>
      </c>
      <c r="H2331" s="6" t="s">
        <v>9</v>
      </c>
      <c r="I2331" s="6" t="s">
        <v>9</v>
      </c>
      <c r="J2331" s="89" t="e">
        <f>H2331-G2331</f>
        <v>#VALUE!</v>
      </c>
    </row>
    <row r="2332" spans="1:10" x14ac:dyDescent="0.3">
      <c r="A2332" s="6">
        <v>58636</v>
      </c>
      <c r="B2332" s="6">
        <f>VLOOKUP(A2332,'[1]6.1 all cu ID (2)'!$A:$E,2,FALSE)</f>
        <v>84</v>
      </c>
      <c r="C2332" s="6">
        <v>84</v>
      </c>
      <c r="D2332" s="7" t="s">
        <v>272</v>
      </c>
      <c r="E2332" s="6">
        <v>382</v>
      </c>
      <c r="F2332" s="12" t="s">
        <v>301</v>
      </c>
      <c r="G2332" s="6">
        <v>3</v>
      </c>
      <c r="H2332" s="6">
        <v>3</v>
      </c>
      <c r="I2332" s="6">
        <v>3</v>
      </c>
      <c r="J2332" s="89">
        <f>H2332-G2332</f>
        <v>0</v>
      </c>
    </row>
    <row r="2333" spans="1:10" hidden="1" x14ac:dyDescent="0.3">
      <c r="A2333" s="6">
        <v>148561</v>
      </c>
      <c r="B2333" s="6">
        <f>VLOOKUP(A2333,'[1]6.1 all cu ID (2)'!$A:$E,2,FALSE)</f>
        <v>173</v>
      </c>
      <c r="C2333" s="6">
        <v>173</v>
      </c>
      <c r="D2333" s="7" t="s">
        <v>294</v>
      </c>
      <c r="E2333" s="6">
        <v>386</v>
      </c>
      <c r="F2333" s="12" t="s">
        <v>309</v>
      </c>
      <c r="G2333" s="6">
        <v>200</v>
      </c>
      <c r="H2333" s="6">
        <v>42</v>
      </c>
      <c r="I2333" s="6">
        <v>42</v>
      </c>
      <c r="J2333" s="89">
        <f>H2333-G2333</f>
        <v>-158</v>
      </c>
    </row>
    <row r="2334" spans="1:10" hidden="1" x14ac:dyDescent="0.3">
      <c r="A2334" s="6">
        <v>148561</v>
      </c>
      <c r="B2334" s="6">
        <f>VLOOKUP(A2334,'[1]6.1 all cu ID (2)'!$A:$E,2,FALSE)</f>
        <v>173</v>
      </c>
      <c r="C2334" s="6">
        <v>173</v>
      </c>
      <c r="D2334" s="7" t="s">
        <v>294</v>
      </c>
      <c r="E2334" s="6">
        <v>387</v>
      </c>
      <c r="F2334" s="18" t="s">
        <v>310</v>
      </c>
      <c r="G2334" s="6">
        <v>100</v>
      </c>
      <c r="H2334" s="6">
        <v>42</v>
      </c>
      <c r="I2334" s="6">
        <v>42</v>
      </c>
      <c r="J2334" s="89">
        <f>H2334-G2334</f>
        <v>-58</v>
      </c>
    </row>
    <row r="2335" spans="1:10" hidden="1" x14ac:dyDescent="0.3">
      <c r="A2335" s="6">
        <v>148561</v>
      </c>
      <c r="B2335" s="6">
        <f>VLOOKUP(A2335,'[1]6.1 all cu ID (2)'!$A:$E,2,FALSE)</f>
        <v>173</v>
      </c>
      <c r="C2335" s="6">
        <v>173</v>
      </c>
      <c r="D2335" s="7" t="s">
        <v>294</v>
      </c>
      <c r="E2335" s="6">
        <v>388</v>
      </c>
      <c r="F2335" s="19" t="s">
        <v>311</v>
      </c>
      <c r="G2335" s="6">
        <v>50</v>
      </c>
      <c r="H2335" s="6">
        <v>42</v>
      </c>
      <c r="I2335" s="6">
        <v>42</v>
      </c>
      <c r="J2335" s="89">
        <f>H2335-G2335</f>
        <v>-8</v>
      </c>
    </row>
    <row r="2336" spans="1:10" hidden="1" x14ac:dyDescent="0.3">
      <c r="A2336" s="6">
        <v>148561</v>
      </c>
      <c r="B2336" s="6">
        <f>VLOOKUP(A2336,'[1]6.1 all cu ID (2)'!$A:$E,2,FALSE)</f>
        <v>173</v>
      </c>
      <c r="C2336" s="6">
        <v>173</v>
      </c>
      <c r="D2336" s="7" t="s">
        <v>294</v>
      </c>
      <c r="E2336" s="6">
        <v>391</v>
      </c>
      <c r="F2336" s="20" t="s">
        <v>314</v>
      </c>
      <c r="G2336" s="6">
        <v>150</v>
      </c>
      <c r="H2336" s="6" t="s">
        <v>9</v>
      </c>
      <c r="I2336" s="6" t="s">
        <v>9</v>
      </c>
      <c r="J2336" s="89" t="e">
        <f>H2336-G2336</f>
        <v>#VALUE!</v>
      </c>
    </row>
    <row r="2337" spans="1:10" hidden="1" x14ac:dyDescent="0.3">
      <c r="A2337" s="6">
        <v>148561</v>
      </c>
      <c r="B2337" s="6">
        <f>VLOOKUP(A2337,'[1]6.1 all cu ID (2)'!$A:$E,2,FALSE)</f>
        <v>173</v>
      </c>
      <c r="C2337" s="6">
        <v>173</v>
      </c>
      <c r="D2337" s="7" t="s">
        <v>294</v>
      </c>
      <c r="E2337" s="6">
        <v>392</v>
      </c>
      <c r="F2337" s="12" t="s">
        <v>315</v>
      </c>
      <c r="G2337" s="6">
        <v>14</v>
      </c>
      <c r="H2337" s="6" t="s">
        <v>9</v>
      </c>
      <c r="I2337" s="6" t="s">
        <v>9</v>
      </c>
      <c r="J2337" s="89" t="e">
        <f>H2337-G2337</f>
        <v>#VALUE!</v>
      </c>
    </row>
    <row r="2338" spans="1:10" hidden="1" x14ac:dyDescent="0.3">
      <c r="A2338" s="6">
        <v>148561</v>
      </c>
      <c r="B2338" s="6">
        <f>VLOOKUP(A2338,'[1]6.1 all cu ID (2)'!$A:$E,2,FALSE)</f>
        <v>173</v>
      </c>
      <c r="C2338" s="6">
        <v>173</v>
      </c>
      <c r="D2338" s="7" t="s">
        <v>294</v>
      </c>
      <c r="E2338" s="6">
        <v>394</v>
      </c>
      <c r="F2338" s="22" t="s">
        <v>317</v>
      </c>
      <c r="G2338" s="6">
        <v>50</v>
      </c>
      <c r="H2338" s="6">
        <v>42</v>
      </c>
      <c r="I2338" s="6">
        <v>42</v>
      </c>
      <c r="J2338" s="89">
        <f>H2338-G2338</f>
        <v>-8</v>
      </c>
    </row>
    <row r="2339" spans="1:10" hidden="1" x14ac:dyDescent="0.3">
      <c r="A2339" s="6">
        <v>148561</v>
      </c>
      <c r="B2339" s="6">
        <f>VLOOKUP(A2339,'[1]6.1 all cu ID (2)'!$A:$E,2,FALSE)</f>
        <v>173</v>
      </c>
      <c r="C2339" s="6">
        <v>173</v>
      </c>
      <c r="D2339" s="7" t="s">
        <v>294</v>
      </c>
      <c r="E2339" s="6">
        <v>395</v>
      </c>
      <c r="F2339" s="12" t="s">
        <v>318</v>
      </c>
      <c r="G2339" s="6">
        <v>86</v>
      </c>
      <c r="H2339" s="6" t="s">
        <v>9</v>
      </c>
      <c r="I2339" s="6" t="s">
        <v>9</v>
      </c>
      <c r="J2339" s="89" t="e">
        <f>H2339-G2339</f>
        <v>#VALUE!</v>
      </c>
    </row>
    <row r="2340" spans="1:10" hidden="1" x14ac:dyDescent="0.3">
      <c r="A2340" s="6">
        <v>148561</v>
      </c>
      <c r="B2340" s="6">
        <f>VLOOKUP(A2340,'[1]6.1 all cu ID (2)'!$A:$E,2,FALSE)</f>
        <v>173</v>
      </c>
      <c r="C2340" s="6">
        <v>173</v>
      </c>
      <c r="D2340" s="7" t="s">
        <v>294</v>
      </c>
      <c r="E2340" s="6">
        <v>453</v>
      </c>
      <c r="F2340" s="12" t="s">
        <v>320</v>
      </c>
      <c r="G2340" s="6">
        <v>75</v>
      </c>
      <c r="H2340" s="6" t="s">
        <v>9</v>
      </c>
      <c r="I2340" s="6" t="s">
        <v>9</v>
      </c>
      <c r="J2340" s="89" t="e">
        <f>H2340-G2340</f>
        <v>#VALUE!</v>
      </c>
    </row>
    <row r="2341" spans="1:10" hidden="1" x14ac:dyDescent="0.3">
      <c r="A2341" s="6">
        <v>146301</v>
      </c>
      <c r="B2341" s="6">
        <f>VLOOKUP(A2341,'[1]6.1 all cu ID (2)'!$A:$E,2,FALSE)</f>
        <v>168</v>
      </c>
      <c r="C2341" s="6">
        <v>168</v>
      </c>
      <c r="D2341" s="7" t="s">
        <v>116</v>
      </c>
      <c r="E2341" s="6">
        <v>384</v>
      </c>
      <c r="F2341" s="12" t="s">
        <v>307</v>
      </c>
      <c r="G2341" s="6">
        <v>15</v>
      </c>
      <c r="H2341" s="6">
        <v>16</v>
      </c>
      <c r="I2341" s="6">
        <v>16</v>
      </c>
      <c r="J2341" s="89">
        <f>H2341-G2341</f>
        <v>1</v>
      </c>
    </row>
    <row r="2342" spans="1:10" x14ac:dyDescent="0.3">
      <c r="A2342" s="6">
        <v>144258</v>
      </c>
      <c r="B2342" s="6">
        <f>VLOOKUP(A2342,'[1]6.1 all cu ID (2)'!$A:$E,2,FALSE)</f>
        <v>168</v>
      </c>
      <c r="C2342" s="6">
        <v>168</v>
      </c>
      <c r="D2342" s="7" t="s">
        <v>64</v>
      </c>
      <c r="E2342" s="6">
        <v>382</v>
      </c>
      <c r="F2342" s="12" t="s">
        <v>301</v>
      </c>
      <c r="G2342" s="6">
        <v>3</v>
      </c>
      <c r="H2342" s="6">
        <v>3</v>
      </c>
      <c r="I2342" s="6">
        <v>3</v>
      </c>
      <c r="J2342" s="89">
        <f>H2342-G2342</f>
        <v>0</v>
      </c>
    </row>
    <row r="2343" spans="1:10" hidden="1" x14ac:dyDescent="0.3">
      <c r="A2343" s="6">
        <v>148564</v>
      </c>
      <c r="B2343" s="6">
        <f>VLOOKUP(A2343,'[1]6.1 all cu ID (2)'!$A:$E,2,FALSE)</f>
        <v>173</v>
      </c>
      <c r="C2343" s="6">
        <v>173</v>
      </c>
      <c r="D2343" s="7" t="s">
        <v>234</v>
      </c>
      <c r="E2343" s="6">
        <v>386</v>
      </c>
      <c r="F2343" s="12" t="s">
        <v>309</v>
      </c>
      <c r="G2343" s="6">
        <v>46</v>
      </c>
      <c r="H2343" s="6" t="s">
        <v>9</v>
      </c>
      <c r="I2343" s="6" t="s">
        <v>9</v>
      </c>
      <c r="J2343" s="89" t="e">
        <f>H2343-G2343</f>
        <v>#VALUE!</v>
      </c>
    </row>
    <row r="2344" spans="1:10" hidden="1" x14ac:dyDescent="0.3">
      <c r="A2344" s="6">
        <v>148564</v>
      </c>
      <c r="B2344" s="6">
        <f>VLOOKUP(A2344,'[1]6.1 all cu ID (2)'!$A:$E,2,FALSE)</f>
        <v>173</v>
      </c>
      <c r="C2344" s="6">
        <v>173</v>
      </c>
      <c r="D2344" s="7" t="s">
        <v>234</v>
      </c>
      <c r="E2344" s="6">
        <v>387</v>
      </c>
      <c r="F2344" s="18" t="s">
        <v>310</v>
      </c>
      <c r="G2344" s="6">
        <v>111</v>
      </c>
      <c r="H2344" s="6">
        <v>122</v>
      </c>
      <c r="I2344" s="6">
        <v>122</v>
      </c>
      <c r="J2344" s="89">
        <f>H2344-G2344</f>
        <v>11</v>
      </c>
    </row>
    <row r="2345" spans="1:10" hidden="1" x14ac:dyDescent="0.3">
      <c r="A2345" s="6">
        <v>148564</v>
      </c>
      <c r="B2345" s="6">
        <f>VLOOKUP(A2345,'[1]6.1 all cu ID (2)'!$A:$E,2,FALSE)</f>
        <v>173</v>
      </c>
      <c r="C2345" s="6">
        <v>173</v>
      </c>
      <c r="D2345" s="7" t="s">
        <v>234</v>
      </c>
      <c r="E2345" s="6">
        <v>388</v>
      </c>
      <c r="F2345" s="19" t="s">
        <v>311</v>
      </c>
      <c r="G2345" s="6">
        <v>25</v>
      </c>
      <c r="H2345" s="6">
        <v>37</v>
      </c>
      <c r="I2345" s="6">
        <v>37</v>
      </c>
      <c r="J2345" s="89">
        <f>H2345-G2345</f>
        <v>12</v>
      </c>
    </row>
    <row r="2346" spans="1:10" hidden="1" x14ac:dyDescent="0.3">
      <c r="A2346" s="6">
        <v>148564</v>
      </c>
      <c r="B2346" s="6">
        <f>VLOOKUP(A2346,'[1]6.1 all cu ID (2)'!$A:$E,2,FALSE)</f>
        <v>173</v>
      </c>
      <c r="C2346" s="6">
        <v>173</v>
      </c>
      <c r="D2346" s="7" t="s">
        <v>234</v>
      </c>
      <c r="E2346" s="6">
        <v>390</v>
      </c>
      <c r="F2346" s="19" t="s">
        <v>313</v>
      </c>
      <c r="G2346" s="6">
        <v>15</v>
      </c>
      <c r="H2346" s="6">
        <v>15</v>
      </c>
      <c r="I2346" s="6">
        <v>15</v>
      </c>
      <c r="J2346" s="89">
        <f>H2346-G2346</f>
        <v>0</v>
      </c>
    </row>
    <row r="2347" spans="1:10" hidden="1" x14ac:dyDescent="0.3">
      <c r="A2347" s="6">
        <v>148564</v>
      </c>
      <c r="B2347" s="6">
        <f>VLOOKUP(A2347,'[1]6.1 all cu ID (2)'!$A:$E,2,FALSE)</f>
        <v>173</v>
      </c>
      <c r="C2347" s="6">
        <v>173</v>
      </c>
      <c r="D2347" s="7" t="s">
        <v>234</v>
      </c>
      <c r="E2347" s="6">
        <v>391</v>
      </c>
      <c r="F2347" s="20" t="s">
        <v>314</v>
      </c>
      <c r="G2347" s="6">
        <v>58</v>
      </c>
      <c r="H2347" s="6">
        <v>57</v>
      </c>
      <c r="I2347" s="6">
        <v>57</v>
      </c>
      <c r="J2347" s="89">
        <f>H2347-G2347</f>
        <v>-1</v>
      </c>
    </row>
    <row r="2348" spans="1:10" hidden="1" x14ac:dyDescent="0.3">
      <c r="A2348" s="6">
        <v>148564</v>
      </c>
      <c r="B2348" s="6">
        <f>VLOOKUP(A2348,'[1]6.1 all cu ID (2)'!$A:$E,2,FALSE)</f>
        <v>173</v>
      </c>
      <c r="C2348" s="6">
        <v>173</v>
      </c>
      <c r="D2348" s="7" t="s">
        <v>234</v>
      </c>
      <c r="E2348" s="6">
        <v>395</v>
      </c>
      <c r="F2348" s="12" t="s">
        <v>318</v>
      </c>
      <c r="G2348" s="6">
        <v>100</v>
      </c>
      <c r="H2348" s="6">
        <v>112</v>
      </c>
      <c r="I2348" s="6">
        <v>112</v>
      </c>
      <c r="J2348" s="89">
        <f>H2348-G2348</f>
        <v>12</v>
      </c>
    </row>
    <row r="2349" spans="1:10" hidden="1" x14ac:dyDescent="0.3">
      <c r="A2349" s="6">
        <v>148564</v>
      </c>
      <c r="B2349" s="6">
        <f>VLOOKUP(A2349,'[1]6.1 all cu ID (2)'!$A:$E,2,FALSE)</f>
        <v>173</v>
      </c>
      <c r="C2349" s="6">
        <v>173</v>
      </c>
      <c r="D2349" s="7" t="s">
        <v>234</v>
      </c>
      <c r="E2349" s="6">
        <v>453</v>
      </c>
      <c r="F2349" s="12" t="s">
        <v>320</v>
      </c>
      <c r="G2349" s="6">
        <v>59</v>
      </c>
      <c r="H2349" s="6">
        <v>5</v>
      </c>
      <c r="I2349" s="6">
        <v>5</v>
      </c>
      <c r="J2349" s="89">
        <f>H2349-G2349</f>
        <v>-54</v>
      </c>
    </row>
    <row r="2350" spans="1:10" x14ac:dyDescent="0.3">
      <c r="A2350" s="6">
        <v>144908</v>
      </c>
      <c r="B2350" s="6">
        <f>VLOOKUP(A2350,'[1]6.1 all cu ID (2)'!$A:$E,2,FALSE)</f>
        <v>168</v>
      </c>
      <c r="C2350" s="6">
        <v>168</v>
      </c>
      <c r="D2350" s="7" t="s">
        <v>85</v>
      </c>
      <c r="E2350" s="6">
        <v>382</v>
      </c>
      <c r="F2350" s="12" t="s">
        <v>301</v>
      </c>
      <c r="G2350" s="6">
        <v>3</v>
      </c>
      <c r="H2350" s="6">
        <v>3</v>
      </c>
      <c r="I2350" s="6">
        <v>3</v>
      </c>
      <c r="J2350" s="89">
        <f>H2350-G2350</f>
        <v>0</v>
      </c>
    </row>
    <row r="2351" spans="1:10" hidden="1" x14ac:dyDescent="0.3">
      <c r="A2351" s="6">
        <v>148596</v>
      </c>
      <c r="B2351" s="6">
        <f>VLOOKUP(A2351,'[1]6.1 all cu ID (2)'!$A:$E,2,FALSE)</f>
        <v>173</v>
      </c>
      <c r="C2351" s="6">
        <v>173</v>
      </c>
      <c r="D2351" s="7" t="s">
        <v>235</v>
      </c>
      <c r="E2351" s="6">
        <v>386</v>
      </c>
      <c r="F2351" s="12" t="s">
        <v>309</v>
      </c>
      <c r="G2351" s="6">
        <v>47</v>
      </c>
      <c r="H2351" s="6">
        <v>66</v>
      </c>
      <c r="I2351" s="6">
        <v>66</v>
      </c>
      <c r="J2351" s="89">
        <f>H2351-G2351</f>
        <v>19</v>
      </c>
    </row>
    <row r="2352" spans="1:10" hidden="1" x14ac:dyDescent="0.3">
      <c r="A2352" s="6">
        <v>148596</v>
      </c>
      <c r="B2352" s="6">
        <f>VLOOKUP(A2352,'[1]6.1 all cu ID (2)'!$A:$E,2,FALSE)</f>
        <v>173</v>
      </c>
      <c r="C2352" s="6">
        <v>173</v>
      </c>
      <c r="D2352" s="7" t="s">
        <v>235</v>
      </c>
      <c r="E2352" s="6">
        <v>387</v>
      </c>
      <c r="F2352" s="18" t="s">
        <v>310</v>
      </c>
      <c r="G2352" s="6">
        <v>47</v>
      </c>
      <c r="H2352" s="6">
        <v>49</v>
      </c>
      <c r="I2352" s="6">
        <v>49</v>
      </c>
      <c r="J2352" s="89">
        <f>H2352-G2352</f>
        <v>2</v>
      </c>
    </row>
    <row r="2353" spans="1:10" hidden="1" x14ac:dyDescent="0.3">
      <c r="A2353" s="6">
        <v>148596</v>
      </c>
      <c r="B2353" s="6">
        <f>VLOOKUP(A2353,'[1]6.1 all cu ID (2)'!$A:$E,2,FALSE)</f>
        <v>173</v>
      </c>
      <c r="C2353" s="6">
        <v>173</v>
      </c>
      <c r="D2353" s="7" t="s">
        <v>235</v>
      </c>
      <c r="E2353" s="6">
        <v>388</v>
      </c>
      <c r="F2353" s="19" t="s">
        <v>311</v>
      </c>
      <c r="G2353" s="6">
        <v>7</v>
      </c>
      <c r="H2353" s="6">
        <v>29</v>
      </c>
      <c r="I2353" s="6">
        <v>29</v>
      </c>
      <c r="J2353" s="89">
        <f>H2353-G2353</f>
        <v>22</v>
      </c>
    </row>
    <row r="2354" spans="1:10" hidden="1" x14ac:dyDescent="0.3">
      <c r="A2354" s="6">
        <v>148596</v>
      </c>
      <c r="B2354" s="6">
        <f>VLOOKUP(A2354,'[1]6.1 all cu ID (2)'!$A:$E,2,FALSE)</f>
        <v>173</v>
      </c>
      <c r="C2354" s="6">
        <v>173</v>
      </c>
      <c r="D2354" s="7" t="s">
        <v>235</v>
      </c>
      <c r="E2354" s="6">
        <v>389</v>
      </c>
      <c r="F2354" s="20" t="s">
        <v>312</v>
      </c>
      <c r="G2354" s="6">
        <v>10</v>
      </c>
      <c r="H2354" s="6">
        <v>13</v>
      </c>
      <c r="I2354" s="6">
        <v>13</v>
      </c>
      <c r="J2354" s="89">
        <f>H2354-G2354</f>
        <v>3</v>
      </c>
    </row>
    <row r="2355" spans="1:10" hidden="1" x14ac:dyDescent="0.3">
      <c r="A2355" s="6">
        <v>148596</v>
      </c>
      <c r="B2355" s="6">
        <f>VLOOKUP(A2355,'[1]6.1 all cu ID (2)'!$A:$E,2,FALSE)</f>
        <v>173</v>
      </c>
      <c r="C2355" s="6">
        <v>173</v>
      </c>
      <c r="D2355" s="7" t="s">
        <v>235</v>
      </c>
      <c r="E2355" s="6">
        <v>391</v>
      </c>
      <c r="F2355" s="20" t="s">
        <v>314</v>
      </c>
      <c r="G2355" s="6">
        <v>20</v>
      </c>
      <c r="H2355" s="6">
        <v>29</v>
      </c>
      <c r="I2355" s="6">
        <v>29</v>
      </c>
      <c r="J2355" s="89">
        <f>H2355-G2355</f>
        <v>9</v>
      </c>
    </row>
    <row r="2356" spans="1:10" hidden="1" x14ac:dyDescent="0.3">
      <c r="A2356" s="6">
        <v>148596</v>
      </c>
      <c r="B2356" s="6">
        <f>VLOOKUP(A2356,'[1]6.1 all cu ID (2)'!$A:$E,2,FALSE)</f>
        <v>173</v>
      </c>
      <c r="C2356" s="6">
        <v>173</v>
      </c>
      <c r="D2356" s="7" t="s">
        <v>235</v>
      </c>
      <c r="E2356" s="6">
        <v>392</v>
      </c>
      <c r="F2356" s="12" t="s">
        <v>315</v>
      </c>
      <c r="G2356" s="6">
        <v>10</v>
      </c>
      <c r="H2356" s="6">
        <v>10</v>
      </c>
      <c r="I2356" s="6">
        <v>10</v>
      </c>
      <c r="J2356" s="89">
        <f>H2356-G2356</f>
        <v>0</v>
      </c>
    </row>
    <row r="2357" spans="1:10" hidden="1" x14ac:dyDescent="0.3">
      <c r="A2357" s="6">
        <v>148596</v>
      </c>
      <c r="B2357" s="6">
        <f>VLOOKUP(A2357,'[1]6.1 all cu ID (2)'!$A:$E,2,FALSE)</f>
        <v>173</v>
      </c>
      <c r="C2357" s="6">
        <v>173</v>
      </c>
      <c r="D2357" s="7" t="s">
        <v>235</v>
      </c>
      <c r="E2357" s="6">
        <v>395</v>
      </c>
      <c r="F2357" s="12" t="s">
        <v>318</v>
      </c>
      <c r="G2357" s="6">
        <v>47</v>
      </c>
      <c r="H2357" s="6">
        <v>49</v>
      </c>
      <c r="I2357" s="6">
        <v>49</v>
      </c>
      <c r="J2357" s="89">
        <f>H2357-G2357</f>
        <v>2</v>
      </c>
    </row>
    <row r="2358" spans="1:10" hidden="1" x14ac:dyDescent="0.3">
      <c r="A2358" s="6">
        <v>148596</v>
      </c>
      <c r="B2358" s="6">
        <f>VLOOKUP(A2358,'[1]6.1 all cu ID (2)'!$A:$E,2,FALSE)</f>
        <v>173</v>
      </c>
      <c r="C2358" s="6">
        <v>173</v>
      </c>
      <c r="D2358" s="7" t="s">
        <v>235</v>
      </c>
      <c r="E2358" s="6">
        <v>453</v>
      </c>
      <c r="F2358" s="12" t="s">
        <v>320</v>
      </c>
      <c r="G2358" s="6">
        <v>65</v>
      </c>
      <c r="H2358" s="6">
        <v>53</v>
      </c>
      <c r="I2358" s="6">
        <v>53</v>
      </c>
      <c r="J2358" s="89">
        <f>H2358-G2358</f>
        <v>-12</v>
      </c>
    </row>
    <row r="2359" spans="1:10" hidden="1" x14ac:dyDescent="0.3">
      <c r="A2359" s="6">
        <v>147287</v>
      </c>
      <c r="B2359" s="6">
        <f>VLOOKUP(A2359,'[1]6.1 all cu ID (2)'!$A:$E,2,FALSE)</f>
        <v>173</v>
      </c>
      <c r="C2359" s="6">
        <v>173</v>
      </c>
      <c r="D2359" s="7" t="s">
        <v>164</v>
      </c>
      <c r="E2359" s="6">
        <v>384</v>
      </c>
      <c r="F2359" s="12" t="s">
        <v>307</v>
      </c>
      <c r="G2359" s="6">
        <v>15</v>
      </c>
      <c r="H2359" s="6" t="s">
        <v>9</v>
      </c>
      <c r="I2359" s="6" t="s">
        <v>9</v>
      </c>
      <c r="J2359" s="89" t="e">
        <f>H2359-G2359</f>
        <v>#VALUE!</v>
      </c>
    </row>
    <row r="2360" spans="1:10" hidden="1" x14ac:dyDescent="0.3">
      <c r="A2360" s="6">
        <v>147335</v>
      </c>
      <c r="B2360" s="6">
        <f>VLOOKUP(A2360,'[1]6.1 all cu ID (2)'!$A:$E,2,FALSE)</f>
        <v>173</v>
      </c>
      <c r="C2360" s="6">
        <v>173</v>
      </c>
      <c r="D2360" s="7" t="s">
        <v>287</v>
      </c>
      <c r="E2360" s="6">
        <v>384</v>
      </c>
      <c r="F2360" s="12" t="s">
        <v>307</v>
      </c>
      <c r="G2360" s="6">
        <v>15</v>
      </c>
      <c r="H2360" s="6">
        <v>11</v>
      </c>
      <c r="I2360" s="6">
        <v>11</v>
      </c>
      <c r="J2360" s="89">
        <f>H2360-G2360</f>
        <v>-4</v>
      </c>
    </row>
    <row r="2361" spans="1:10" x14ac:dyDescent="0.3">
      <c r="A2361" s="6">
        <v>146802</v>
      </c>
      <c r="B2361" s="6">
        <f>VLOOKUP(A2361,'[1]6.1 all cu ID (2)'!$A:$E,2,FALSE)</f>
        <v>173</v>
      </c>
      <c r="C2361" s="6">
        <v>173</v>
      </c>
      <c r="D2361" s="7" t="s">
        <v>127</v>
      </c>
      <c r="E2361" s="6">
        <v>382</v>
      </c>
      <c r="F2361" s="12" t="s">
        <v>301</v>
      </c>
      <c r="G2361" s="6">
        <v>3</v>
      </c>
      <c r="H2361" s="6">
        <v>3</v>
      </c>
      <c r="I2361" s="6">
        <v>3</v>
      </c>
      <c r="J2361" s="89">
        <f>H2361-G2361</f>
        <v>0</v>
      </c>
    </row>
    <row r="2362" spans="1:10" hidden="1" x14ac:dyDescent="0.3">
      <c r="A2362" s="6">
        <v>148600</v>
      </c>
      <c r="B2362" s="6">
        <f>VLOOKUP(A2362,'[1]6.1 all cu ID (2)'!$A:$E,2,FALSE)</f>
        <v>173</v>
      </c>
      <c r="C2362" s="6">
        <v>173</v>
      </c>
      <c r="D2362" s="7" t="s">
        <v>236</v>
      </c>
      <c r="E2362" s="6">
        <v>386</v>
      </c>
      <c r="F2362" s="12" t="s">
        <v>309</v>
      </c>
      <c r="G2362" s="6">
        <v>400</v>
      </c>
      <c r="H2362" s="6" t="s">
        <v>9</v>
      </c>
      <c r="I2362" s="6" t="s">
        <v>9</v>
      </c>
      <c r="J2362" s="89" t="e">
        <f>H2362-G2362</f>
        <v>#VALUE!</v>
      </c>
    </row>
    <row r="2363" spans="1:10" hidden="1" x14ac:dyDescent="0.3">
      <c r="A2363" s="6">
        <v>148600</v>
      </c>
      <c r="B2363" s="6">
        <f>VLOOKUP(A2363,'[1]6.1 all cu ID (2)'!$A:$E,2,FALSE)</f>
        <v>173</v>
      </c>
      <c r="C2363" s="6">
        <v>173</v>
      </c>
      <c r="D2363" s="7" t="s">
        <v>236</v>
      </c>
      <c r="E2363" s="6">
        <v>387</v>
      </c>
      <c r="F2363" s="18" t="s">
        <v>310</v>
      </c>
      <c r="G2363" s="6">
        <v>72</v>
      </c>
      <c r="H2363" s="6" t="s">
        <v>9</v>
      </c>
      <c r="I2363" s="6" t="s">
        <v>9</v>
      </c>
      <c r="J2363" s="89" t="e">
        <f>H2363-G2363</f>
        <v>#VALUE!</v>
      </c>
    </row>
    <row r="2364" spans="1:10" hidden="1" x14ac:dyDescent="0.3">
      <c r="A2364" s="6">
        <v>148600</v>
      </c>
      <c r="B2364" s="6">
        <f>VLOOKUP(A2364,'[1]6.1 all cu ID (2)'!$A:$E,2,FALSE)</f>
        <v>173</v>
      </c>
      <c r="C2364" s="6">
        <v>173</v>
      </c>
      <c r="D2364" s="7" t="s">
        <v>236</v>
      </c>
      <c r="E2364" s="6">
        <v>388</v>
      </c>
      <c r="F2364" s="19" t="s">
        <v>311</v>
      </c>
      <c r="G2364" s="6">
        <v>200</v>
      </c>
      <c r="H2364" s="6" t="s">
        <v>9</v>
      </c>
      <c r="I2364" s="6" t="s">
        <v>9</v>
      </c>
      <c r="J2364" s="89" t="e">
        <f>H2364-G2364</f>
        <v>#VALUE!</v>
      </c>
    </row>
    <row r="2365" spans="1:10" hidden="1" x14ac:dyDescent="0.3">
      <c r="A2365" s="6">
        <v>148600</v>
      </c>
      <c r="B2365" s="6">
        <f>VLOOKUP(A2365,'[1]6.1 all cu ID (2)'!$A:$E,2,FALSE)</f>
        <v>173</v>
      </c>
      <c r="C2365" s="6">
        <v>173</v>
      </c>
      <c r="D2365" s="7" t="s">
        <v>236</v>
      </c>
      <c r="E2365" s="6">
        <v>395</v>
      </c>
      <c r="F2365" s="12" t="s">
        <v>318</v>
      </c>
      <c r="G2365" s="6">
        <v>64</v>
      </c>
      <c r="H2365" s="6" t="s">
        <v>9</v>
      </c>
      <c r="I2365" s="6" t="s">
        <v>9</v>
      </c>
      <c r="J2365" s="89" t="e">
        <f>H2365-G2365</f>
        <v>#VALUE!</v>
      </c>
    </row>
    <row r="2366" spans="1:10" x14ac:dyDescent="0.3">
      <c r="A2366" s="6">
        <v>146919</v>
      </c>
      <c r="B2366" s="6">
        <f>VLOOKUP(A2366,'[1]6.1 all cu ID (2)'!$A:$E,2,FALSE)</f>
        <v>173</v>
      </c>
      <c r="C2366" s="6">
        <v>173</v>
      </c>
      <c r="D2366" s="7" t="s">
        <v>130</v>
      </c>
      <c r="E2366" s="6">
        <v>382</v>
      </c>
      <c r="F2366" s="12" t="s">
        <v>301</v>
      </c>
      <c r="G2366" s="6">
        <v>3</v>
      </c>
      <c r="H2366" s="6">
        <v>3</v>
      </c>
      <c r="I2366" s="6">
        <v>3</v>
      </c>
      <c r="J2366" s="89">
        <f>H2366-G2366</f>
        <v>0</v>
      </c>
    </row>
    <row r="2367" spans="1:10" hidden="1" x14ac:dyDescent="0.3">
      <c r="A2367" s="6">
        <v>148698</v>
      </c>
      <c r="B2367" s="6">
        <f>VLOOKUP(A2367,'[1]6.1 all cu ID (2)'!$A:$E,2,FALSE)</f>
        <v>173</v>
      </c>
      <c r="C2367" s="6">
        <v>173</v>
      </c>
      <c r="D2367" s="7" t="s">
        <v>237</v>
      </c>
      <c r="E2367" s="6">
        <v>387</v>
      </c>
      <c r="F2367" s="18" t="s">
        <v>310</v>
      </c>
      <c r="G2367" s="6">
        <v>160</v>
      </c>
      <c r="H2367" s="6">
        <v>151</v>
      </c>
      <c r="I2367" s="6">
        <v>151</v>
      </c>
      <c r="J2367" s="89">
        <f>H2367-G2367</f>
        <v>-9</v>
      </c>
    </row>
    <row r="2368" spans="1:10" hidden="1" x14ac:dyDescent="0.3">
      <c r="A2368" s="6">
        <v>148698</v>
      </c>
      <c r="B2368" s="6">
        <f>VLOOKUP(A2368,'[1]6.1 all cu ID (2)'!$A:$E,2,FALSE)</f>
        <v>173</v>
      </c>
      <c r="C2368" s="6">
        <v>173</v>
      </c>
      <c r="D2368" s="7" t="s">
        <v>237</v>
      </c>
      <c r="E2368" s="6">
        <v>388</v>
      </c>
      <c r="F2368" s="19" t="s">
        <v>311</v>
      </c>
      <c r="G2368" s="6">
        <v>80</v>
      </c>
      <c r="H2368" s="6">
        <v>80</v>
      </c>
      <c r="I2368" s="6">
        <v>80</v>
      </c>
      <c r="J2368" s="89">
        <f>H2368-G2368</f>
        <v>0</v>
      </c>
    </row>
    <row r="2369" spans="1:10" hidden="1" x14ac:dyDescent="0.3">
      <c r="A2369" s="6">
        <v>148698</v>
      </c>
      <c r="B2369" s="6">
        <f>VLOOKUP(A2369,'[1]6.1 all cu ID (2)'!$A:$E,2,FALSE)</f>
        <v>173</v>
      </c>
      <c r="C2369" s="6">
        <v>173</v>
      </c>
      <c r="D2369" s="7" t="s">
        <v>237</v>
      </c>
      <c r="E2369" s="6">
        <v>389</v>
      </c>
      <c r="F2369" s="20" t="s">
        <v>312</v>
      </c>
      <c r="G2369" s="6">
        <v>25</v>
      </c>
      <c r="H2369" s="6">
        <v>30</v>
      </c>
      <c r="I2369" s="6">
        <v>30</v>
      </c>
      <c r="J2369" s="89">
        <f>H2369-G2369</f>
        <v>5</v>
      </c>
    </row>
    <row r="2370" spans="1:10" hidden="1" x14ac:dyDescent="0.3">
      <c r="A2370" s="6">
        <v>148698</v>
      </c>
      <c r="B2370" s="6">
        <f>VLOOKUP(A2370,'[1]6.1 all cu ID (2)'!$A:$E,2,FALSE)</f>
        <v>173</v>
      </c>
      <c r="C2370" s="6">
        <v>173</v>
      </c>
      <c r="D2370" s="7" t="s">
        <v>237</v>
      </c>
      <c r="E2370" s="6">
        <v>390</v>
      </c>
      <c r="F2370" s="19" t="s">
        <v>313</v>
      </c>
      <c r="G2370" s="6">
        <v>5</v>
      </c>
      <c r="H2370" s="6">
        <v>4</v>
      </c>
      <c r="I2370" s="6">
        <v>4</v>
      </c>
      <c r="J2370" s="89">
        <f>H2370-G2370</f>
        <v>-1</v>
      </c>
    </row>
    <row r="2371" spans="1:10" hidden="1" x14ac:dyDescent="0.3">
      <c r="A2371" s="6">
        <v>148698</v>
      </c>
      <c r="B2371" s="6">
        <f>VLOOKUP(A2371,'[1]6.1 all cu ID (2)'!$A:$E,2,FALSE)</f>
        <v>173</v>
      </c>
      <c r="C2371" s="6">
        <v>173</v>
      </c>
      <c r="D2371" s="7" t="s">
        <v>237</v>
      </c>
      <c r="E2371" s="6">
        <v>391</v>
      </c>
      <c r="F2371" s="20" t="s">
        <v>314</v>
      </c>
      <c r="G2371" s="6">
        <v>130</v>
      </c>
      <c r="H2371" s="6">
        <v>117</v>
      </c>
      <c r="I2371" s="6">
        <v>117</v>
      </c>
      <c r="J2371" s="89">
        <f>H2371-G2371</f>
        <v>-13</v>
      </c>
    </row>
    <row r="2372" spans="1:10" hidden="1" x14ac:dyDescent="0.3">
      <c r="A2372" s="6">
        <v>148698</v>
      </c>
      <c r="B2372" s="6">
        <f>VLOOKUP(A2372,'[1]6.1 all cu ID (2)'!$A:$E,2,FALSE)</f>
        <v>173</v>
      </c>
      <c r="C2372" s="6">
        <v>173</v>
      </c>
      <c r="D2372" s="7" t="s">
        <v>237</v>
      </c>
      <c r="E2372" s="6">
        <v>392</v>
      </c>
      <c r="F2372" s="12" t="s">
        <v>315</v>
      </c>
      <c r="G2372" s="6">
        <v>6</v>
      </c>
      <c r="H2372" s="6">
        <v>6</v>
      </c>
      <c r="I2372" s="6">
        <v>6</v>
      </c>
      <c r="J2372" s="89">
        <f>H2372-G2372</f>
        <v>0</v>
      </c>
    </row>
    <row r="2373" spans="1:10" hidden="1" x14ac:dyDescent="0.3">
      <c r="A2373" s="6">
        <v>148698</v>
      </c>
      <c r="B2373" s="6">
        <f>VLOOKUP(A2373,'[1]6.1 all cu ID (2)'!$A:$E,2,FALSE)</f>
        <v>173</v>
      </c>
      <c r="C2373" s="6">
        <v>173</v>
      </c>
      <c r="D2373" s="7" t="s">
        <v>237</v>
      </c>
      <c r="E2373" s="6">
        <v>395</v>
      </c>
      <c r="F2373" s="12" t="s">
        <v>318</v>
      </c>
      <c r="G2373" s="6">
        <v>150</v>
      </c>
      <c r="H2373" s="6">
        <v>151</v>
      </c>
      <c r="I2373" s="6">
        <v>151</v>
      </c>
      <c r="J2373" s="89">
        <f>H2373-G2373</f>
        <v>1</v>
      </c>
    </row>
    <row r="2374" spans="1:10" hidden="1" x14ac:dyDescent="0.3">
      <c r="A2374" s="6">
        <v>148698</v>
      </c>
      <c r="B2374" s="6">
        <f>VLOOKUP(A2374,'[1]6.1 all cu ID (2)'!$A:$E,2,FALSE)</f>
        <v>173</v>
      </c>
      <c r="C2374" s="6">
        <v>173</v>
      </c>
      <c r="D2374" s="7" t="s">
        <v>237</v>
      </c>
      <c r="E2374" s="6">
        <v>396</v>
      </c>
      <c r="F2374" s="12" t="s">
        <v>319</v>
      </c>
      <c r="G2374" s="6">
        <v>1</v>
      </c>
      <c r="H2374" s="6">
        <v>1</v>
      </c>
      <c r="I2374" s="6">
        <v>1</v>
      </c>
      <c r="J2374" s="89">
        <f>H2374-G2374</f>
        <v>0</v>
      </c>
    </row>
    <row r="2375" spans="1:10" hidden="1" x14ac:dyDescent="0.3">
      <c r="A2375" s="6">
        <v>148698</v>
      </c>
      <c r="B2375" s="6">
        <f>VLOOKUP(A2375,'[1]6.1 all cu ID (2)'!$A:$E,2,FALSE)</f>
        <v>173</v>
      </c>
      <c r="C2375" s="6">
        <v>173</v>
      </c>
      <c r="D2375" s="7" t="s">
        <v>237</v>
      </c>
      <c r="E2375" s="6">
        <v>453</v>
      </c>
      <c r="F2375" s="12" t="s">
        <v>320</v>
      </c>
      <c r="G2375" s="6">
        <v>56</v>
      </c>
      <c r="H2375" s="6">
        <v>50</v>
      </c>
      <c r="I2375" s="6">
        <v>50</v>
      </c>
      <c r="J2375" s="89">
        <f>H2375-G2375</f>
        <v>-6</v>
      </c>
    </row>
    <row r="2376" spans="1:10" hidden="1" x14ac:dyDescent="0.3">
      <c r="A2376" s="6">
        <v>147705</v>
      </c>
      <c r="B2376" s="6">
        <f>VLOOKUP(A2376,'[1]6.1 all cu ID (2)'!$A:$E,2,FALSE)</f>
        <v>173</v>
      </c>
      <c r="C2376" s="6">
        <v>173</v>
      </c>
      <c r="D2376" s="7" t="s">
        <v>186</v>
      </c>
      <c r="E2376" s="6">
        <v>384</v>
      </c>
      <c r="F2376" s="12" t="s">
        <v>307</v>
      </c>
      <c r="G2376" s="6">
        <v>15</v>
      </c>
      <c r="H2376" s="6" t="s">
        <v>9</v>
      </c>
      <c r="I2376" s="6" t="s">
        <v>9</v>
      </c>
      <c r="J2376" s="89" t="e">
        <f>H2376-G2376</f>
        <v>#VALUE!</v>
      </c>
    </row>
    <row r="2377" spans="1:10" hidden="1" x14ac:dyDescent="0.3">
      <c r="A2377" s="6">
        <v>57397</v>
      </c>
      <c r="B2377" s="6">
        <f>VLOOKUP(A2377,'[1]6.1 all cu ID (2)'!$A:$E,2,FALSE)</f>
        <v>84</v>
      </c>
      <c r="C2377" s="6">
        <v>84</v>
      </c>
      <c r="D2377" s="7" t="s">
        <v>48</v>
      </c>
      <c r="E2377" s="6">
        <v>384</v>
      </c>
      <c r="F2377" s="12" t="s">
        <v>307</v>
      </c>
      <c r="G2377" s="6">
        <v>14</v>
      </c>
      <c r="H2377" s="6">
        <v>15</v>
      </c>
      <c r="I2377" s="6">
        <v>15</v>
      </c>
      <c r="J2377" s="89">
        <f>H2377-G2377</f>
        <v>1</v>
      </c>
    </row>
    <row r="2378" spans="1:10" x14ac:dyDescent="0.3">
      <c r="A2378" s="6">
        <v>147011</v>
      </c>
      <c r="B2378" s="6">
        <f>VLOOKUP(A2378,'[1]6.1 all cu ID (2)'!$A:$E,2,FALSE)</f>
        <v>173</v>
      </c>
      <c r="C2378" s="6">
        <v>173</v>
      </c>
      <c r="D2378" s="7" t="s">
        <v>134</v>
      </c>
      <c r="E2378" s="6">
        <v>382</v>
      </c>
      <c r="F2378" s="12" t="s">
        <v>301</v>
      </c>
      <c r="G2378" s="6">
        <v>3</v>
      </c>
      <c r="H2378" s="6">
        <v>3</v>
      </c>
      <c r="I2378" s="6">
        <v>3</v>
      </c>
      <c r="J2378" s="89">
        <f>H2378-G2378</f>
        <v>0</v>
      </c>
    </row>
    <row r="2379" spans="1:10" hidden="1" x14ac:dyDescent="0.3">
      <c r="A2379" s="6">
        <v>148727</v>
      </c>
      <c r="B2379" s="6">
        <f>VLOOKUP(A2379,'[1]6.1 all cu ID (2)'!$A:$E,2,FALSE)</f>
        <v>173</v>
      </c>
      <c r="C2379" s="6">
        <v>173</v>
      </c>
      <c r="D2379" s="7" t="s">
        <v>295</v>
      </c>
      <c r="E2379" s="6">
        <v>386</v>
      </c>
      <c r="F2379" s="12" t="s">
        <v>309</v>
      </c>
      <c r="G2379" s="6">
        <v>200</v>
      </c>
      <c r="H2379" s="6" t="s">
        <v>9</v>
      </c>
      <c r="I2379" s="6" t="s">
        <v>9</v>
      </c>
      <c r="J2379" s="89" t="e">
        <f>H2379-G2379</f>
        <v>#VALUE!</v>
      </c>
    </row>
    <row r="2380" spans="1:10" hidden="1" x14ac:dyDescent="0.3">
      <c r="A2380" s="6">
        <v>148727</v>
      </c>
      <c r="B2380" s="6">
        <f>VLOOKUP(A2380,'[1]6.1 all cu ID (2)'!$A:$E,2,FALSE)</f>
        <v>173</v>
      </c>
      <c r="C2380" s="6">
        <v>173</v>
      </c>
      <c r="D2380" s="7" t="s">
        <v>295</v>
      </c>
      <c r="E2380" s="6">
        <v>387</v>
      </c>
      <c r="F2380" s="18" t="s">
        <v>310</v>
      </c>
      <c r="G2380" s="6">
        <v>200</v>
      </c>
      <c r="H2380" s="6" t="s">
        <v>9</v>
      </c>
      <c r="I2380" s="6" t="s">
        <v>9</v>
      </c>
      <c r="J2380" s="89" t="e">
        <f>H2380-G2380</f>
        <v>#VALUE!</v>
      </c>
    </row>
    <row r="2381" spans="1:10" hidden="1" x14ac:dyDescent="0.3">
      <c r="A2381" s="6">
        <v>148727</v>
      </c>
      <c r="B2381" s="6">
        <f>VLOOKUP(A2381,'[1]6.1 all cu ID (2)'!$A:$E,2,FALSE)</f>
        <v>173</v>
      </c>
      <c r="C2381" s="6">
        <v>173</v>
      </c>
      <c r="D2381" s="7" t="s">
        <v>295</v>
      </c>
      <c r="E2381" s="6">
        <v>389</v>
      </c>
      <c r="F2381" s="20" t="s">
        <v>312</v>
      </c>
      <c r="G2381" s="6">
        <v>1000</v>
      </c>
      <c r="H2381" s="6">
        <v>55</v>
      </c>
      <c r="I2381" s="6">
        <v>55</v>
      </c>
      <c r="J2381" s="89">
        <f>H2381-G2381</f>
        <v>-945</v>
      </c>
    </row>
    <row r="2382" spans="1:10" hidden="1" x14ac:dyDescent="0.3">
      <c r="A2382" s="6">
        <v>148727</v>
      </c>
      <c r="B2382" s="6">
        <f>VLOOKUP(A2382,'[1]6.1 all cu ID (2)'!$A:$E,2,FALSE)</f>
        <v>173</v>
      </c>
      <c r="C2382" s="6">
        <v>173</v>
      </c>
      <c r="D2382" s="7" t="s">
        <v>295</v>
      </c>
      <c r="E2382" s="6">
        <v>392</v>
      </c>
      <c r="F2382" s="12" t="s">
        <v>315</v>
      </c>
      <c r="G2382" s="6">
        <v>11</v>
      </c>
      <c r="H2382" s="6" t="s">
        <v>9</v>
      </c>
      <c r="I2382" s="6" t="s">
        <v>9</v>
      </c>
      <c r="J2382" s="89" t="e">
        <f>H2382-G2382</f>
        <v>#VALUE!</v>
      </c>
    </row>
    <row r="2383" spans="1:10" hidden="1" x14ac:dyDescent="0.3">
      <c r="A2383" s="6">
        <v>148727</v>
      </c>
      <c r="B2383" s="6">
        <f>VLOOKUP(A2383,'[1]6.1 all cu ID (2)'!$A:$E,2,FALSE)</f>
        <v>173</v>
      </c>
      <c r="C2383" s="6">
        <v>173</v>
      </c>
      <c r="D2383" s="7" t="s">
        <v>295</v>
      </c>
      <c r="E2383" s="6">
        <v>453</v>
      </c>
      <c r="F2383" s="12" t="s">
        <v>320</v>
      </c>
      <c r="G2383" s="6">
        <v>67</v>
      </c>
      <c r="H2383" s="6" t="s">
        <v>9</v>
      </c>
      <c r="I2383" s="6" t="s">
        <v>9</v>
      </c>
      <c r="J2383" s="89" t="e">
        <f>H2383-G2383</f>
        <v>#VALUE!</v>
      </c>
    </row>
    <row r="2384" spans="1:10" hidden="1" x14ac:dyDescent="0.3">
      <c r="A2384" s="6">
        <v>144627</v>
      </c>
      <c r="B2384" s="6">
        <f>VLOOKUP(A2384,'[1]6.1 all cu ID (2)'!$A:$E,2,FALSE)</f>
        <v>168</v>
      </c>
      <c r="C2384" s="6">
        <v>168</v>
      </c>
      <c r="D2384" s="7" t="s">
        <v>77</v>
      </c>
      <c r="E2384" s="6">
        <v>384</v>
      </c>
      <c r="F2384" s="12" t="s">
        <v>307</v>
      </c>
      <c r="G2384" s="6">
        <v>14</v>
      </c>
      <c r="H2384" s="6">
        <v>20</v>
      </c>
      <c r="I2384" s="6">
        <v>20</v>
      </c>
      <c r="J2384" s="89">
        <f>H2384-G2384</f>
        <v>6</v>
      </c>
    </row>
    <row r="2385" spans="1:10" x14ac:dyDescent="0.3">
      <c r="A2385" s="6">
        <v>147703</v>
      </c>
      <c r="B2385" s="6">
        <f>VLOOKUP(A2385,'[1]6.1 all cu ID (2)'!$A:$E,2,FALSE)</f>
        <v>173</v>
      </c>
      <c r="C2385" s="6">
        <v>173</v>
      </c>
      <c r="D2385" s="7" t="s">
        <v>185</v>
      </c>
      <c r="E2385" s="6">
        <v>382</v>
      </c>
      <c r="F2385" s="12" t="s">
        <v>301</v>
      </c>
      <c r="G2385" s="6">
        <v>3</v>
      </c>
      <c r="H2385" s="6">
        <v>3</v>
      </c>
      <c r="I2385" s="6">
        <v>3</v>
      </c>
      <c r="J2385" s="89">
        <f>H2385-G2385</f>
        <v>0</v>
      </c>
    </row>
    <row r="2386" spans="1:10" hidden="1" x14ac:dyDescent="0.3">
      <c r="A2386" s="6">
        <v>148730</v>
      </c>
      <c r="B2386" s="6">
        <f>VLOOKUP(A2386,'[1]6.1 all cu ID (2)'!$A:$E,2,FALSE)</f>
        <v>173</v>
      </c>
      <c r="C2386" s="6">
        <v>173</v>
      </c>
      <c r="D2386" s="7" t="s">
        <v>238</v>
      </c>
      <c r="E2386" s="6">
        <v>386</v>
      </c>
      <c r="F2386" s="12" t="s">
        <v>309</v>
      </c>
      <c r="G2386" s="6">
        <v>220</v>
      </c>
      <c r="H2386" s="6" t="s">
        <v>9</v>
      </c>
      <c r="I2386" s="6" t="s">
        <v>9</v>
      </c>
      <c r="J2386" s="89" t="e">
        <f>H2386-G2386</f>
        <v>#VALUE!</v>
      </c>
    </row>
    <row r="2387" spans="1:10" hidden="1" x14ac:dyDescent="0.3">
      <c r="A2387" s="6">
        <v>148730</v>
      </c>
      <c r="B2387" s="6">
        <f>VLOOKUP(A2387,'[1]6.1 all cu ID (2)'!$A:$E,2,FALSE)</f>
        <v>173</v>
      </c>
      <c r="C2387" s="6">
        <v>173</v>
      </c>
      <c r="D2387" s="7" t="s">
        <v>238</v>
      </c>
      <c r="E2387" s="6">
        <v>388</v>
      </c>
      <c r="F2387" s="19" t="s">
        <v>311</v>
      </c>
      <c r="G2387" s="6">
        <v>102</v>
      </c>
      <c r="H2387" s="6" t="s">
        <v>9</v>
      </c>
      <c r="I2387" s="6" t="s">
        <v>9</v>
      </c>
      <c r="J2387" s="89" t="e">
        <f>H2387-G2387</f>
        <v>#VALUE!</v>
      </c>
    </row>
    <row r="2388" spans="1:10" hidden="1" x14ac:dyDescent="0.3">
      <c r="A2388" s="6">
        <v>148730</v>
      </c>
      <c r="B2388" s="6">
        <f>VLOOKUP(A2388,'[1]6.1 all cu ID (2)'!$A:$E,2,FALSE)</f>
        <v>173</v>
      </c>
      <c r="C2388" s="6">
        <v>173</v>
      </c>
      <c r="D2388" s="7" t="s">
        <v>238</v>
      </c>
      <c r="E2388" s="6">
        <v>390</v>
      </c>
      <c r="F2388" s="19" t="s">
        <v>313</v>
      </c>
      <c r="G2388" s="6">
        <v>35</v>
      </c>
      <c r="H2388" s="6" t="s">
        <v>9</v>
      </c>
      <c r="I2388" s="6" t="s">
        <v>9</v>
      </c>
      <c r="J2388" s="89" t="e">
        <f>H2388-G2388</f>
        <v>#VALUE!</v>
      </c>
    </row>
    <row r="2389" spans="1:10" hidden="1" x14ac:dyDescent="0.3">
      <c r="A2389" s="6">
        <v>148730</v>
      </c>
      <c r="B2389" s="6">
        <f>VLOOKUP(A2389,'[1]6.1 all cu ID (2)'!$A:$E,2,FALSE)</f>
        <v>173</v>
      </c>
      <c r="C2389" s="6">
        <v>173</v>
      </c>
      <c r="D2389" s="7" t="s">
        <v>238</v>
      </c>
      <c r="E2389" s="6">
        <v>391</v>
      </c>
      <c r="F2389" s="20" t="s">
        <v>314</v>
      </c>
      <c r="G2389" s="6">
        <v>83</v>
      </c>
      <c r="H2389" s="6" t="s">
        <v>9</v>
      </c>
      <c r="I2389" s="6" t="s">
        <v>9</v>
      </c>
      <c r="J2389" s="89" t="e">
        <f>H2389-G2389</f>
        <v>#VALUE!</v>
      </c>
    </row>
    <row r="2390" spans="1:10" hidden="1" x14ac:dyDescent="0.3">
      <c r="A2390" s="6">
        <v>148730</v>
      </c>
      <c r="B2390" s="6">
        <f>VLOOKUP(A2390,'[1]6.1 all cu ID (2)'!$A:$E,2,FALSE)</f>
        <v>173</v>
      </c>
      <c r="C2390" s="6">
        <v>173</v>
      </c>
      <c r="D2390" s="7" t="s">
        <v>238</v>
      </c>
      <c r="E2390" s="6">
        <v>392</v>
      </c>
      <c r="F2390" s="12" t="s">
        <v>315</v>
      </c>
      <c r="G2390" s="6">
        <v>16</v>
      </c>
      <c r="H2390" s="6" t="s">
        <v>9</v>
      </c>
      <c r="I2390" s="6" t="s">
        <v>9</v>
      </c>
      <c r="J2390" s="89" t="e">
        <f>H2390-G2390</f>
        <v>#VALUE!</v>
      </c>
    </row>
    <row r="2391" spans="1:10" hidden="1" x14ac:dyDescent="0.3">
      <c r="A2391" s="6">
        <v>148730</v>
      </c>
      <c r="B2391" s="6">
        <f>VLOOKUP(A2391,'[1]6.1 all cu ID (2)'!$A:$E,2,FALSE)</f>
        <v>173</v>
      </c>
      <c r="C2391" s="6">
        <v>173</v>
      </c>
      <c r="D2391" s="7" t="s">
        <v>238</v>
      </c>
      <c r="E2391" s="6">
        <v>394</v>
      </c>
      <c r="F2391" s="22" t="s">
        <v>317</v>
      </c>
      <c r="G2391" s="6">
        <v>50</v>
      </c>
      <c r="H2391" s="6" t="s">
        <v>9</v>
      </c>
      <c r="I2391" s="6" t="s">
        <v>9</v>
      </c>
      <c r="J2391" s="89" t="e">
        <f>H2391-G2391</f>
        <v>#VALUE!</v>
      </c>
    </row>
    <row r="2392" spans="1:10" hidden="1" x14ac:dyDescent="0.3">
      <c r="A2392" s="6">
        <v>148730</v>
      </c>
      <c r="B2392" s="6">
        <f>VLOOKUP(A2392,'[1]6.1 all cu ID (2)'!$A:$E,2,FALSE)</f>
        <v>173</v>
      </c>
      <c r="C2392" s="6">
        <v>173</v>
      </c>
      <c r="D2392" s="7" t="s">
        <v>238</v>
      </c>
      <c r="E2392" s="6">
        <v>453</v>
      </c>
      <c r="F2392" s="12" t="s">
        <v>320</v>
      </c>
      <c r="G2392" s="6">
        <v>62</v>
      </c>
      <c r="H2392" s="6" t="s">
        <v>9</v>
      </c>
      <c r="I2392" s="6" t="s">
        <v>9</v>
      </c>
      <c r="J2392" s="89" t="e">
        <f>H2392-G2392</f>
        <v>#VALUE!</v>
      </c>
    </row>
    <row r="2393" spans="1:10" hidden="1" x14ac:dyDescent="0.3">
      <c r="A2393" s="31">
        <v>147012</v>
      </c>
      <c r="B2393" s="31" t="e">
        <f>VLOOKUP(A2393,'[1]6.1 all cu ID (2)'!$A:$E,2,FALSE)</f>
        <v>#N/A</v>
      </c>
      <c r="C2393" s="29">
        <v>173</v>
      </c>
      <c r="D2393" s="32" t="s">
        <v>429</v>
      </c>
      <c r="E2393" s="31">
        <v>384</v>
      </c>
      <c r="F2393" s="8" t="s">
        <v>307</v>
      </c>
      <c r="G2393" s="31">
        <v>14</v>
      </c>
      <c r="H2393" s="31">
        <v>14</v>
      </c>
      <c r="I2393" s="31">
        <v>14</v>
      </c>
      <c r="J2393" s="89">
        <f>H2393-G2393</f>
        <v>0</v>
      </c>
    </row>
    <row r="2394" spans="1:10" x14ac:dyDescent="0.3">
      <c r="A2394" s="6">
        <v>148255</v>
      </c>
      <c r="B2394" s="6">
        <f>VLOOKUP(A2394,'[1]6.1 all cu ID (2)'!$A:$E,2,FALSE)</f>
        <v>173</v>
      </c>
      <c r="C2394" s="6">
        <v>173</v>
      </c>
      <c r="D2394" s="7" t="s">
        <v>217</v>
      </c>
      <c r="E2394" s="6">
        <v>382</v>
      </c>
      <c r="F2394" s="12" t="s">
        <v>301</v>
      </c>
      <c r="G2394" s="6">
        <v>3</v>
      </c>
      <c r="H2394" s="6">
        <v>3</v>
      </c>
      <c r="I2394" s="6">
        <v>3</v>
      </c>
      <c r="J2394" s="89">
        <f>H2394-G2394</f>
        <v>0</v>
      </c>
    </row>
    <row r="2395" spans="1:10" hidden="1" x14ac:dyDescent="0.3">
      <c r="A2395" s="6">
        <v>148732</v>
      </c>
      <c r="B2395" s="6">
        <f>VLOOKUP(A2395,'[1]6.1 all cu ID (2)'!$A:$E,2,FALSE)</f>
        <v>173</v>
      </c>
      <c r="C2395" s="6">
        <v>173</v>
      </c>
      <c r="D2395" s="7" t="s">
        <v>296</v>
      </c>
      <c r="E2395" s="6">
        <v>386</v>
      </c>
      <c r="F2395" s="12" t="s">
        <v>309</v>
      </c>
      <c r="G2395" s="6">
        <v>100</v>
      </c>
      <c r="H2395" s="6">
        <v>107</v>
      </c>
      <c r="I2395" s="6">
        <v>107</v>
      </c>
      <c r="J2395" s="89">
        <f>H2395-G2395</f>
        <v>7</v>
      </c>
    </row>
    <row r="2396" spans="1:10" hidden="1" x14ac:dyDescent="0.3">
      <c r="A2396" s="6">
        <v>148732</v>
      </c>
      <c r="B2396" s="6">
        <f>VLOOKUP(A2396,'[1]6.1 all cu ID (2)'!$A:$E,2,FALSE)</f>
        <v>173</v>
      </c>
      <c r="C2396" s="6">
        <v>173</v>
      </c>
      <c r="D2396" s="7" t="s">
        <v>296</v>
      </c>
      <c r="E2396" s="6">
        <v>387</v>
      </c>
      <c r="F2396" s="18" t="s">
        <v>310</v>
      </c>
      <c r="G2396" s="6">
        <v>40</v>
      </c>
      <c r="H2396" s="6">
        <v>41</v>
      </c>
      <c r="I2396" s="6">
        <v>41</v>
      </c>
      <c r="J2396" s="89">
        <f>H2396-G2396</f>
        <v>1</v>
      </c>
    </row>
    <row r="2397" spans="1:10" hidden="1" x14ac:dyDescent="0.3">
      <c r="A2397" s="6">
        <v>148732</v>
      </c>
      <c r="B2397" s="6">
        <f>VLOOKUP(A2397,'[1]6.1 all cu ID (2)'!$A:$E,2,FALSE)</f>
        <v>173</v>
      </c>
      <c r="C2397" s="6">
        <v>173</v>
      </c>
      <c r="D2397" s="7" t="s">
        <v>296</v>
      </c>
      <c r="E2397" s="6">
        <v>388</v>
      </c>
      <c r="F2397" s="19" t="s">
        <v>311</v>
      </c>
      <c r="G2397" s="6">
        <v>50</v>
      </c>
      <c r="H2397" s="6">
        <v>54</v>
      </c>
      <c r="I2397" s="6">
        <v>54</v>
      </c>
      <c r="J2397" s="89">
        <f>H2397-G2397</f>
        <v>4</v>
      </c>
    </row>
    <row r="2398" spans="1:10" hidden="1" x14ac:dyDescent="0.3">
      <c r="A2398" s="6">
        <v>148732</v>
      </c>
      <c r="B2398" s="6">
        <f>VLOOKUP(A2398,'[1]6.1 all cu ID (2)'!$A:$E,2,FALSE)</f>
        <v>173</v>
      </c>
      <c r="C2398" s="6">
        <v>173</v>
      </c>
      <c r="D2398" s="7" t="s">
        <v>296</v>
      </c>
      <c r="E2398" s="6">
        <v>391</v>
      </c>
      <c r="F2398" s="20" t="s">
        <v>314</v>
      </c>
      <c r="G2398" s="6">
        <v>100</v>
      </c>
      <c r="H2398" s="6">
        <v>130</v>
      </c>
      <c r="I2398" s="6">
        <v>130</v>
      </c>
      <c r="J2398" s="89">
        <f>H2398-G2398</f>
        <v>30</v>
      </c>
    </row>
    <row r="2399" spans="1:10" hidden="1" x14ac:dyDescent="0.3">
      <c r="A2399" s="6">
        <v>148732</v>
      </c>
      <c r="B2399" s="6">
        <f>VLOOKUP(A2399,'[1]6.1 all cu ID (2)'!$A:$E,2,FALSE)</f>
        <v>173</v>
      </c>
      <c r="C2399" s="6">
        <v>173</v>
      </c>
      <c r="D2399" s="7" t="s">
        <v>296</v>
      </c>
      <c r="E2399" s="6">
        <v>392</v>
      </c>
      <c r="F2399" s="12" t="s">
        <v>315</v>
      </c>
      <c r="G2399" s="6">
        <v>3</v>
      </c>
      <c r="H2399" s="6">
        <v>3</v>
      </c>
      <c r="I2399" s="6">
        <v>3</v>
      </c>
      <c r="J2399" s="89">
        <f>H2399-G2399</f>
        <v>0</v>
      </c>
    </row>
    <row r="2400" spans="1:10" hidden="1" x14ac:dyDescent="0.3">
      <c r="A2400" s="6">
        <v>148732</v>
      </c>
      <c r="B2400" s="6">
        <f>VLOOKUP(A2400,'[1]6.1 all cu ID (2)'!$A:$E,2,FALSE)</f>
        <v>173</v>
      </c>
      <c r="C2400" s="6">
        <v>173</v>
      </c>
      <c r="D2400" s="7" t="s">
        <v>296</v>
      </c>
      <c r="E2400" s="6">
        <v>394</v>
      </c>
      <c r="F2400" s="22" t="s">
        <v>317</v>
      </c>
      <c r="G2400" s="6">
        <v>50</v>
      </c>
      <c r="H2400" s="6">
        <v>20</v>
      </c>
      <c r="I2400" s="6">
        <v>20</v>
      </c>
      <c r="J2400" s="89">
        <f>H2400-G2400</f>
        <v>-30</v>
      </c>
    </row>
    <row r="2401" spans="1:10" hidden="1" x14ac:dyDescent="0.3">
      <c r="A2401" s="6">
        <v>148732</v>
      </c>
      <c r="B2401" s="6">
        <f>VLOOKUP(A2401,'[1]6.1 all cu ID (2)'!$A:$E,2,FALSE)</f>
        <v>173</v>
      </c>
      <c r="C2401" s="6">
        <v>173</v>
      </c>
      <c r="D2401" s="7" t="s">
        <v>296</v>
      </c>
      <c r="E2401" s="6">
        <v>395</v>
      </c>
      <c r="F2401" s="12" t="s">
        <v>318</v>
      </c>
      <c r="G2401" s="6">
        <v>40</v>
      </c>
      <c r="H2401" s="6">
        <v>40</v>
      </c>
      <c r="I2401" s="6">
        <v>40</v>
      </c>
      <c r="J2401" s="89">
        <f>H2401-G2401</f>
        <v>0</v>
      </c>
    </row>
    <row r="2402" spans="1:10" hidden="1" x14ac:dyDescent="0.3">
      <c r="A2402" s="6">
        <v>148732</v>
      </c>
      <c r="B2402" s="6">
        <f>VLOOKUP(A2402,'[1]6.1 all cu ID (2)'!$A:$E,2,FALSE)</f>
        <v>173</v>
      </c>
      <c r="C2402" s="6">
        <v>173</v>
      </c>
      <c r="D2402" s="7" t="s">
        <v>296</v>
      </c>
      <c r="E2402" s="6">
        <v>453</v>
      </c>
      <c r="F2402" s="12" t="s">
        <v>320</v>
      </c>
      <c r="G2402" s="6">
        <v>33</v>
      </c>
      <c r="H2402" s="6">
        <v>27</v>
      </c>
      <c r="I2402" s="6">
        <v>27</v>
      </c>
      <c r="J2402" s="89">
        <f>H2402-G2402</f>
        <v>-6</v>
      </c>
    </row>
    <row r="2403" spans="1:10" hidden="1" x14ac:dyDescent="0.3">
      <c r="A2403" s="6">
        <v>143939</v>
      </c>
      <c r="B2403" s="6">
        <f>VLOOKUP(A2403,'[1]6.1 all cu ID (2)'!$A:$E,2,FALSE)</f>
        <v>168</v>
      </c>
      <c r="C2403" s="6">
        <v>168</v>
      </c>
      <c r="D2403" s="7" t="s">
        <v>60</v>
      </c>
      <c r="E2403" s="6">
        <v>384</v>
      </c>
      <c r="F2403" s="12" t="s">
        <v>307</v>
      </c>
      <c r="G2403" s="6">
        <v>13</v>
      </c>
      <c r="H2403" s="6">
        <v>62</v>
      </c>
      <c r="I2403" s="6">
        <v>62</v>
      </c>
      <c r="J2403" s="89">
        <f>H2403-G2403</f>
        <v>49</v>
      </c>
    </row>
    <row r="2404" spans="1:10" x14ac:dyDescent="0.3">
      <c r="A2404" s="6">
        <v>148302</v>
      </c>
      <c r="B2404" s="6">
        <f>VLOOKUP(A2404,'[1]6.1 all cu ID (2)'!$A:$E,2,FALSE)</f>
        <v>173</v>
      </c>
      <c r="C2404" s="6">
        <v>173</v>
      </c>
      <c r="D2404" s="7" t="s">
        <v>221</v>
      </c>
      <c r="E2404" s="6">
        <v>382</v>
      </c>
      <c r="F2404" s="12" t="s">
        <v>301</v>
      </c>
      <c r="G2404" s="6">
        <v>3</v>
      </c>
      <c r="H2404" s="6">
        <v>3</v>
      </c>
      <c r="I2404" s="6">
        <v>3</v>
      </c>
      <c r="J2404" s="89">
        <f>H2404-G2404</f>
        <v>0</v>
      </c>
    </row>
    <row r="2405" spans="1:10" hidden="1" x14ac:dyDescent="0.3">
      <c r="A2405" s="6">
        <v>148769</v>
      </c>
      <c r="B2405" s="6">
        <f>VLOOKUP(A2405,'[1]6.1 all cu ID (2)'!$A:$E,2,FALSE)</f>
        <v>173</v>
      </c>
      <c r="C2405" s="6">
        <v>173</v>
      </c>
      <c r="D2405" s="7" t="s">
        <v>239</v>
      </c>
      <c r="E2405" s="6">
        <v>386</v>
      </c>
      <c r="F2405" s="12" t="s">
        <v>309</v>
      </c>
      <c r="G2405" s="6">
        <v>250</v>
      </c>
      <c r="H2405" s="6">
        <v>296</v>
      </c>
      <c r="I2405" s="6">
        <v>296</v>
      </c>
      <c r="J2405" s="89">
        <f>H2405-G2405</f>
        <v>46</v>
      </c>
    </row>
    <row r="2406" spans="1:10" hidden="1" x14ac:dyDescent="0.3">
      <c r="A2406" s="6">
        <v>148769</v>
      </c>
      <c r="B2406" s="6">
        <f>VLOOKUP(A2406,'[1]6.1 all cu ID (2)'!$A:$E,2,FALSE)</f>
        <v>173</v>
      </c>
      <c r="C2406" s="6">
        <v>173</v>
      </c>
      <c r="D2406" s="7" t="s">
        <v>239</v>
      </c>
      <c r="E2406" s="6">
        <v>387</v>
      </c>
      <c r="F2406" s="18" t="s">
        <v>310</v>
      </c>
      <c r="G2406" s="6">
        <v>120</v>
      </c>
      <c r="H2406" s="6">
        <v>120</v>
      </c>
      <c r="I2406" s="6">
        <v>120</v>
      </c>
      <c r="J2406" s="89">
        <f>H2406-G2406</f>
        <v>0</v>
      </c>
    </row>
    <row r="2407" spans="1:10" hidden="1" x14ac:dyDescent="0.3">
      <c r="A2407" s="6">
        <v>148769</v>
      </c>
      <c r="B2407" s="6">
        <f>VLOOKUP(A2407,'[1]6.1 all cu ID (2)'!$A:$E,2,FALSE)</f>
        <v>173</v>
      </c>
      <c r="C2407" s="6">
        <v>173</v>
      </c>
      <c r="D2407" s="7" t="s">
        <v>239</v>
      </c>
      <c r="E2407" s="6">
        <v>388</v>
      </c>
      <c r="F2407" s="19" t="s">
        <v>311</v>
      </c>
      <c r="G2407" s="6">
        <v>50</v>
      </c>
      <c r="H2407" s="6">
        <v>71</v>
      </c>
      <c r="I2407" s="6">
        <v>71</v>
      </c>
      <c r="J2407" s="89">
        <f>H2407-G2407</f>
        <v>21</v>
      </c>
    </row>
    <row r="2408" spans="1:10" hidden="1" x14ac:dyDescent="0.3">
      <c r="A2408" s="6">
        <v>148769</v>
      </c>
      <c r="B2408" s="6">
        <f>VLOOKUP(A2408,'[1]6.1 all cu ID (2)'!$A:$E,2,FALSE)</f>
        <v>173</v>
      </c>
      <c r="C2408" s="6">
        <v>173</v>
      </c>
      <c r="D2408" s="7" t="s">
        <v>239</v>
      </c>
      <c r="E2408" s="6">
        <v>389</v>
      </c>
      <c r="F2408" s="20" t="s">
        <v>312</v>
      </c>
      <c r="G2408" s="6">
        <v>120</v>
      </c>
      <c r="H2408" s="6">
        <v>140</v>
      </c>
      <c r="I2408" s="6">
        <v>140</v>
      </c>
      <c r="J2408" s="89">
        <f>H2408-G2408</f>
        <v>20</v>
      </c>
    </row>
    <row r="2409" spans="1:10" hidden="1" x14ac:dyDescent="0.3">
      <c r="A2409" s="6">
        <v>148769</v>
      </c>
      <c r="B2409" s="6">
        <f>VLOOKUP(A2409,'[1]6.1 all cu ID (2)'!$A:$E,2,FALSE)</f>
        <v>173</v>
      </c>
      <c r="C2409" s="6">
        <v>173</v>
      </c>
      <c r="D2409" s="7" t="s">
        <v>239</v>
      </c>
      <c r="E2409" s="6">
        <v>391</v>
      </c>
      <c r="F2409" s="20" t="s">
        <v>314</v>
      </c>
      <c r="G2409" s="6">
        <v>80</v>
      </c>
      <c r="H2409" s="6">
        <v>85</v>
      </c>
      <c r="I2409" s="6">
        <v>85</v>
      </c>
      <c r="J2409" s="89">
        <f>H2409-G2409</f>
        <v>5</v>
      </c>
    </row>
    <row r="2410" spans="1:10" hidden="1" x14ac:dyDescent="0.3">
      <c r="A2410" s="6">
        <v>148769</v>
      </c>
      <c r="B2410" s="6">
        <f>VLOOKUP(A2410,'[1]6.1 all cu ID (2)'!$A:$E,2,FALSE)</f>
        <v>173</v>
      </c>
      <c r="C2410" s="6">
        <v>173</v>
      </c>
      <c r="D2410" s="7" t="s">
        <v>239</v>
      </c>
      <c r="E2410" s="6">
        <v>392</v>
      </c>
      <c r="F2410" s="12" t="s">
        <v>315</v>
      </c>
      <c r="G2410" s="6">
        <v>8</v>
      </c>
      <c r="H2410" s="6">
        <v>8</v>
      </c>
      <c r="I2410" s="6">
        <v>8</v>
      </c>
      <c r="J2410" s="89">
        <f>H2410-G2410</f>
        <v>0</v>
      </c>
    </row>
    <row r="2411" spans="1:10" hidden="1" x14ac:dyDescent="0.3">
      <c r="A2411" s="6">
        <v>148769</v>
      </c>
      <c r="B2411" s="6">
        <f>VLOOKUP(A2411,'[1]6.1 all cu ID (2)'!$A:$E,2,FALSE)</f>
        <v>173</v>
      </c>
      <c r="C2411" s="6">
        <v>173</v>
      </c>
      <c r="D2411" s="7" t="s">
        <v>239</v>
      </c>
      <c r="E2411" s="6">
        <v>395</v>
      </c>
      <c r="F2411" s="12" t="s">
        <v>318</v>
      </c>
      <c r="G2411" s="6">
        <v>96</v>
      </c>
      <c r="H2411" s="6">
        <v>120</v>
      </c>
      <c r="I2411" s="6">
        <v>120</v>
      </c>
      <c r="J2411" s="89">
        <f>H2411-G2411</f>
        <v>24</v>
      </c>
    </row>
    <row r="2412" spans="1:10" hidden="1" x14ac:dyDescent="0.3">
      <c r="A2412" s="6">
        <v>144438</v>
      </c>
      <c r="B2412" s="6" t="e">
        <f>VLOOKUP(A2412,'[1]6.1 all cu ID (2)'!$A:$E,2,FALSE)</f>
        <v>#N/A</v>
      </c>
      <c r="C2412" s="80" t="e">
        <v>#N/A</v>
      </c>
      <c r="D2412" s="7" t="s">
        <v>274</v>
      </c>
      <c r="E2412" s="6">
        <v>384</v>
      </c>
      <c r="F2412" s="12" t="s">
        <v>307</v>
      </c>
      <c r="G2412" s="6">
        <v>13</v>
      </c>
      <c r="H2412" s="6">
        <v>14</v>
      </c>
      <c r="I2412" s="6">
        <v>14</v>
      </c>
      <c r="J2412" s="89">
        <f>H2412-G2412</f>
        <v>1</v>
      </c>
    </row>
    <row r="2413" spans="1:10" x14ac:dyDescent="0.3">
      <c r="A2413" s="6">
        <v>148456</v>
      </c>
      <c r="B2413" s="6">
        <f>VLOOKUP(A2413,'[1]6.1 all cu ID (2)'!$A:$E,2,FALSE)</f>
        <v>173</v>
      </c>
      <c r="C2413" s="6">
        <v>173</v>
      </c>
      <c r="D2413" s="7" t="s">
        <v>230</v>
      </c>
      <c r="E2413" s="6">
        <v>382</v>
      </c>
      <c r="F2413" s="12" t="s">
        <v>301</v>
      </c>
      <c r="G2413" s="6">
        <v>3</v>
      </c>
      <c r="H2413" s="6">
        <v>3</v>
      </c>
      <c r="I2413" s="6">
        <v>3</v>
      </c>
      <c r="J2413" s="89">
        <f>H2413-G2413</f>
        <v>0</v>
      </c>
    </row>
    <row r="2414" spans="1:10" hidden="1" x14ac:dyDescent="0.3">
      <c r="A2414" s="6">
        <v>148812</v>
      </c>
      <c r="B2414" s="6">
        <f>VLOOKUP(A2414,'[1]6.1 all cu ID (2)'!$A:$E,2,FALSE)</f>
        <v>173</v>
      </c>
      <c r="C2414" s="6">
        <v>173</v>
      </c>
      <c r="D2414" s="7" t="s">
        <v>240</v>
      </c>
      <c r="E2414" s="6">
        <v>386</v>
      </c>
      <c r="F2414" s="12" t="s">
        <v>309</v>
      </c>
      <c r="G2414" s="6">
        <v>250</v>
      </c>
      <c r="H2414" s="6" t="s">
        <v>9</v>
      </c>
      <c r="I2414" s="6" t="s">
        <v>9</v>
      </c>
      <c r="J2414" s="89" t="e">
        <f>H2414-G2414</f>
        <v>#VALUE!</v>
      </c>
    </row>
    <row r="2415" spans="1:10" hidden="1" x14ac:dyDescent="0.3">
      <c r="A2415" s="6">
        <v>148812</v>
      </c>
      <c r="B2415" s="6">
        <f>VLOOKUP(A2415,'[1]6.1 all cu ID (2)'!$A:$E,2,FALSE)</f>
        <v>173</v>
      </c>
      <c r="C2415" s="6">
        <v>173</v>
      </c>
      <c r="D2415" s="7" t="s">
        <v>240</v>
      </c>
      <c r="E2415" s="6">
        <v>387</v>
      </c>
      <c r="F2415" s="18" t="s">
        <v>310</v>
      </c>
      <c r="G2415" s="6">
        <v>120</v>
      </c>
      <c r="H2415" s="6">
        <v>105</v>
      </c>
      <c r="I2415" s="6">
        <v>105</v>
      </c>
      <c r="J2415" s="89">
        <f>H2415-G2415</f>
        <v>-15</v>
      </c>
    </row>
    <row r="2416" spans="1:10" hidden="1" x14ac:dyDescent="0.3">
      <c r="A2416" s="6">
        <v>148812</v>
      </c>
      <c r="B2416" s="6">
        <f>VLOOKUP(A2416,'[1]6.1 all cu ID (2)'!$A:$E,2,FALSE)</f>
        <v>173</v>
      </c>
      <c r="C2416" s="6">
        <v>173</v>
      </c>
      <c r="D2416" s="7" t="s">
        <v>240</v>
      </c>
      <c r="E2416" s="6">
        <v>388</v>
      </c>
      <c r="F2416" s="19" t="s">
        <v>311</v>
      </c>
      <c r="G2416" s="6">
        <v>50</v>
      </c>
      <c r="H2416" s="6">
        <v>26</v>
      </c>
      <c r="I2416" s="6">
        <v>26</v>
      </c>
      <c r="J2416" s="89">
        <f>H2416-G2416</f>
        <v>-24</v>
      </c>
    </row>
    <row r="2417" spans="1:10" hidden="1" x14ac:dyDescent="0.3">
      <c r="A2417" s="6">
        <v>148812</v>
      </c>
      <c r="B2417" s="6">
        <f>VLOOKUP(A2417,'[1]6.1 all cu ID (2)'!$A:$E,2,FALSE)</f>
        <v>173</v>
      </c>
      <c r="C2417" s="6">
        <v>173</v>
      </c>
      <c r="D2417" s="7" t="s">
        <v>240</v>
      </c>
      <c r="E2417" s="6">
        <v>389</v>
      </c>
      <c r="F2417" s="20" t="s">
        <v>312</v>
      </c>
      <c r="G2417" s="6">
        <v>120</v>
      </c>
      <c r="H2417" s="6">
        <v>135</v>
      </c>
      <c r="I2417" s="6">
        <v>135</v>
      </c>
      <c r="J2417" s="89">
        <f>H2417-G2417</f>
        <v>15</v>
      </c>
    </row>
    <row r="2418" spans="1:10" hidden="1" x14ac:dyDescent="0.3">
      <c r="A2418" s="6">
        <v>148812</v>
      </c>
      <c r="B2418" s="6">
        <f>VLOOKUP(A2418,'[1]6.1 all cu ID (2)'!$A:$E,2,FALSE)</f>
        <v>173</v>
      </c>
      <c r="C2418" s="6">
        <v>173</v>
      </c>
      <c r="D2418" s="7" t="s">
        <v>240</v>
      </c>
      <c r="E2418" s="6">
        <v>391</v>
      </c>
      <c r="F2418" s="20" t="s">
        <v>314</v>
      </c>
      <c r="G2418" s="6">
        <v>80</v>
      </c>
      <c r="H2418" s="6">
        <v>17</v>
      </c>
      <c r="I2418" s="6">
        <v>17</v>
      </c>
      <c r="J2418" s="89">
        <f>H2418-G2418</f>
        <v>-63</v>
      </c>
    </row>
    <row r="2419" spans="1:10" hidden="1" x14ac:dyDescent="0.3">
      <c r="A2419" s="6">
        <v>148812</v>
      </c>
      <c r="B2419" s="6">
        <f>VLOOKUP(A2419,'[1]6.1 all cu ID (2)'!$A:$E,2,FALSE)</f>
        <v>173</v>
      </c>
      <c r="C2419" s="6">
        <v>173</v>
      </c>
      <c r="D2419" s="7" t="s">
        <v>240</v>
      </c>
      <c r="E2419" s="6">
        <v>392</v>
      </c>
      <c r="F2419" s="12" t="s">
        <v>315</v>
      </c>
      <c r="G2419" s="6">
        <v>8</v>
      </c>
      <c r="H2419" s="6">
        <v>8</v>
      </c>
      <c r="I2419" s="6">
        <v>8</v>
      </c>
      <c r="J2419" s="89">
        <f>H2419-G2419</f>
        <v>0</v>
      </c>
    </row>
    <row r="2420" spans="1:10" hidden="1" x14ac:dyDescent="0.3">
      <c r="A2420" s="6">
        <v>148812</v>
      </c>
      <c r="B2420" s="6">
        <f>VLOOKUP(A2420,'[1]6.1 all cu ID (2)'!$A:$E,2,FALSE)</f>
        <v>173</v>
      </c>
      <c r="C2420" s="6">
        <v>173</v>
      </c>
      <c r="D2420" s="7" t="s">
        <v>240</v>
      </c>
      <c r="E2420" s="6">
        <v>395</v>
      </c>
      <c r="F2420" s="12" t="s">
        <v>318</v>
      </c>
      <c r="G2420" s="6">
        <v>96</v>
      </c>
      <c r="H2420" s="6">
        <v>102</v>
      </c>
      <c r="I2420" s="6">
        <v>102</v>
      </c>
      <c r="J2420" s="89">
        <f>H2420-G2420</f>
        <v>6</v>
      </c>
    </row>
    <row r="2421" spans="1:10" hidden="1" x14ac:dyDescent="0.3">
      <c r="A2421" s="6">
        <v>148812</v>
      </c>
      <c r="B2421" s="6">
        <f>VLOOKUP(A2421,'[1]6.1 all cu ID (2)'!$A:$E,2,FALSE)</f>
        <v>173</v>
      </c>
      <c r="C2421" s="6">
        <v>173</v>
      </c>
      <c r="D2421" s="7" t="s">
        <v>240</v>
      </c>
      <c r="E2421" s="6">
        <v>453</v>
      </c>
      <c r="F2421" s="12" t="s">
        <v>320</v>
      </c>
      <c r="G2421" s="6">
        <v>73</v>
      </c>
      <c r="H2421" s="6">
        <v>72</v>
      </c>
      <c r="I2421" s="6">
        <v>72</v>
      </c>
      <c r="J2421" s="89">
        <f>H2421-G2421</f>
        <v>-1</v>
      </c>
    </row>
    <row r="2422" spans="1:10" hidden="1" x14ac:dyDescent="0.3">
      <c r="A2422" s="6">
        <v>145483</v>
      </c>
      <c r="B2422" s="6">
        <f>VLOOKUP(A2422,'[1]6.1 all cu ID (2)'!$A:$E,2,FALSE)</f>
        <v>168</v>
      </c>
      <c r="C2422" s="6">
        <v>168</v>
      </c>
      <c r="D2422" s="7" t="s">
        <v>278</v>
      </c>
      <c r="E2422" s="6">
        <v>384</v>
      </c>
      <c r="F2422" s="12" t="s">
        <v>307</v>
      </c>
      <c r="G2422" s="6">
        <v>13</v>
      </c>
      <c r="H2422" s="6">
        <v>14</v>
      </c>
      <c r="I2422" s="6">
        <v>14</v>
      </c>
      <c r="J2422" s="89">
        <f>H2422-G2422</f>
        <v>1</v>
      </c>
    </row>
    <row r="2423" spans="1:10" x14ac:dyDescent="0.3">
      <c r="A2423" s="6">
        <v>149043</v>
      </c>
      <c r="B2423" s="6">
        <f>VLOOKUP(A2423,'[1]6.1 all cu ID (2)'!$A:$E,2,FALSE)</f>
        <v>173</v>
      </c>
      <c r="C2423" s="6">
        <v>173</v>
      </c>
      <c r="D2423" s="7" t="s">
        <v>259</v>
      </c>
      <c r="E2423" s="6">
        <v>382</v>
      </c>
      <c r="F2423" s="12" t="s">
        <v>301</v>
      </c>
      <c r="G2423" s="6">
        <v>3</v>
      </c>
      <c r="H2423" s="6">
        <v>3</v>
      </c>
      <c r="I2423" s="6">
        <v>3</v>
      </c>
      <c r="J2423" s="89">
        <f>H2423-G2423</f>
        <v>0</v>
      </c>
    </row>
    <row r="2424" spans="1:10" hidden="1" x14ac:dyDescent="0.3">
      <c r="A2424" s="6">
        <v>148837</v>
      </c>
      <c r="B2424" s="6">
        <f>VLOOKUP(A2424,'[1]6.1 all cu ID (2)'!$A:$E,2,FALSE)</f>
        <v>173</v>
      </c>
      <c r="C2424" s="6">
        <v>173</v>
      </c>
      <c r="D2424" s="7" t="s">
        <v>241</v>
      </c>
      <c r="E2424" s="6">
        <v>386</v>
      </c>
      <c r="F2424" s="12" t="s">
        <v>309</v>
      </c>
      <c r="G2424" s="6">
        <v>100</v>
      </c>
      <c r="H2424" s="6">
        <v>174</v>
      </c>
      <c r="I2424" s="6">
        <v>174</v>
      </c>
      <c r="J2424" s="89">
        <f>H2424-G2424</f>
        <v>74</v>
      </c>
    </row>
    <row r="2425" spans="1:10" hidden="1" x14ac:dyDescent="0.3">
      <c r="A2425" s="6">
        <v>148837</v>
      </c>
      <c r="B2425" s="6">
        <f>VLOOKUP(A2425,'[1]6.1 all cu ID (2)'!$A:$E,2,FALSE)</f>
        <v>173</v>
      </c>
      <c r="C2425" s="6">
        <v>173</v>
      </c>
      <c r="D2425" s="7" t="s">
        <v>241</v>
      </c>
      <c r="E2425" s="6">
        <v>387</v>
      </c>
      <c r="F2425" s="18" t="s">
        <v>310</v>
      </c>
      <c r="G2425" s="6">
        <v>40</v>
      </c>
      <c r="H2425" s="6">
        <v>40</v>
      </c>
      <c r="I2425" s="6">
        <v>40</v>
      </c>
      <c r="J2425" s="89">
        <f>H2425-G2425</f>
        <v>0</v>
      </c>
    </row>
    <row r="2426" spans="1:10" hidden="1" x14ac:dyDescent="0.3">
      <c r="A2426" s="6">
        <v>148837</v>
      </c>
      <c r="B2426" s="6">
        <f>VLOOKUP(A2426,'[1]6.1 all cu ID (2)'!$A:$E,2,FALSE)</f>
        <v>173</v>
      </c>
      <c r="C2426" s="6">
        <v>173</v>
      </c>
      <c r="D2426" s="7" t="s">
        <v>241</v>
      </c>
      <c r="E2426" s="6">
        <v>388</v>
      </c>
      <c r="F2426" s="19" t="s">
        <v>311</v>
      </c>
      <c r="G2426" s="6">
        <v>150</v>
      </c>
      <c r="H2426" s="6">
        <v>222</v>
      </c>
      <c r="I2426" s="6">
        <v>222</v>
      </c>
      <c r="J2426" s="89">
        <f>H2426-G2426</f>
        <v>72</v>
      </c>
    </row>
    <row r="2427" spans="1:10" hidden="1" x14ac:dyDescent="0.3">
      <c r="A2427" s="6">
        <v>148837</v>
      </c>
      <c r="B2427" s="6">
        <f>VLOOKUP(A2427,'[1]6.1 all cu ID (2)'!$A:$E,2,FALSE)</f>
        <v>173</v>
      </c>
      <c r="C2427" s="6">
        <v>173</v>
      </c>
      <c r="D2427" s="7" t="s">
        <v>241</v>
      </c>
      <c r="E2427" s="6">
        <v>389</v>
      </c>
      <c r="F2427" s="20" t="s">
        <v>312</v>
      </c>
      <c r="G2427" s="6">
        <v>20</v>
      </c>
      <c r="H2427" s="6">
        <v>37</v>
      </c>
      <c r="I2427" s="6">
        <v>37</v>
      </c>
      <c r="J2427" s="89">
        <f>H2427-G2427</f>
        <v>17</v>
      </c>
    </row>
    <row r="2428" spans="1:10" hidden="1" x14ac:dyDescent="0.3">
      <c r="A2428" s="6">
        <v>148837</v>
      </c>
      <c r="B2428" s="6">
        <f>VLOOKUP(A2428,'[1]6.1 all cu ID (2)'!$A:$E,2,FALSE)</f>
        <v>173</v>
      </c>
      <c r="C2428" s="6">
        <v>173</v>
      </c>
      <c r="D2428" s="7" t="s">
        <v>241</v>
      </c>
      <c r="E2428" s="6">
        <v>392</v>
      </c>
      <c r="F2428" s="12" t="s">
        <v>315</v>
      </c>
      <c r="G2428" s="6">
        <v>6</v>
      </c>
      <c r="H2428" s="6">
        <v>6</v>
      </c>
      <c r="I2428" s="6">
        <v>6</v>
      </c>
      <c r="J2428" s="89">
        <f>H2428-G2428</f>
        <v>0</v>
      </c>
    </row>
    <row r="2429" spans="1:10" hidden="1" x14ac:dyDescent="0.3">
      <c r="A2429" s="6">
        <v>148837</v>
      </c>
      <c r="B2429" s="6">
        <f>VLOOKUP(A2429,'[1]6.1 all cu ID (2)'!$A:$E,2,FALSE)</f>
        <v>173</v>
      </c>
      <c r="C2429" s="6">
        <v>173</v>
      </c>
      <c r="D2429" s="7" t="s">
        <v>241</v>
      </c>
      <c r="E2429" s="6">
        <v>394</v>
      </c>
      <c r="F2429" s="22" t="s">
        <v>317</v>
      </c>
      <c r="G2429" s="6">
        <v>80</v>
      </c>
      <c r="H2429" s="6" t="s">
        <v>9</v>
      </c>
      <c r="I2429" s="6" t="s">
        <v>9</v>
      </c>
      <c r="J2429" s="89" t="e">
        <f>H2429-G2429</f>
        <v>#VALUE!</v>
      </c>
    </row>
    <row r="2430" spans="1:10" hidden="1" x14ac:dyDescent="0.3">
      <c r="A2430" s="6">
        <v>148837</v>
      </c>
      <c r="B2430" s="6">
        <f>VLOOKUP(A2430,'[1]6.1 all cu ID (2)'!$A:$E,2,FALSE)</f>
        <v>173</v>
      </c>
      <c r="C2430" s="6">
        <v>173</v>
      </c>
      <c r="D2430" s="7" t="s">
        <v>241</v>
      </c>
      <c r="E2430" s="6">
        <v>395</v>
      </c>
      <c r="F2430" s="12" t="s">
        <v>318</v>
      </c>
      <c r="G2430" s="6">
        <v>32</v>
      </c>
      <c r="H2430" s="6">
        <v>39</v>
      </c>
      <c r="I2430" s="6">
        <v>39</v>
      </c>
      <c r="J2430" s="89">
        <f>H2430-G2430</f>
        <v>7</v>
      </c>
    </row>
    <row r="2431" spans="1:10" hidden="1" x14ac:dyDescent="0.3">
      <c r="A2431" s="6">
        <v>148837</v>
      </c>
      <c r="B2431" s="6">
        <f>VLOOKUP(A2431,'[1]6.1 all cu ID (2)'!$A:$E,2,FALSE)</f>
        <v>173</v>
      </c>
      <c r="C2431" s="6">
        <v>173</v>
      </c>
      <c r="D2431" s="7" t="s">
        <v>241</v>
      </c>
      <c r="E2431" s="6">
        <v>453</v>
      </c>
      <c r="F2431" s="12" t="s">
        <v>320</v>
      </c>
      <c r="G2431" s="6">
        <v>38</v>
      </c>
      <c r="H2431" s="6">
        <v>38</v>
      </c>
      <c r="I2431" s="6">
        <v>38</v>
      </c>
      <c r="J2431" s="89">
        <f>H2431-G2431</f>
        <v>0</v>
      </c>
    </row>
    <row r="2432" spans="1:10" hidden="1" x14ac:dyDescent="0.3">
      <c r="A2432" s="6">
        <v>5350</v>
      </c>
      <c r="B2432" s="6">
        <f>VLOOKUP(A2432,'[1]6.1 all cu ID (2)'!$A:$E,2,FALSE)</f>
        <v>53</v>
      </c>
      <c r="C2432" s="6">
        <v>53</v>
      </c>
      <c r="D2432" s="7" t="s">
        <v>17</v>
      </c>
      <c r="E2432" s="6">
        <v>137</v>
      </c>
      <c r="F2432" s="15" t="s">
        <v>307</v>
      </c>
      <c r="G2432" s="6">
        <v>12</v>
      </c>
      <c r="H2432" s="6" t="s">
        <v>9</v>
      </c>
      <c r="I2432" s="6" t="s">
        <v>9</v>
      </c>
      <c r="J2432" s="89" t="e">
        <f>H2432-G2432</f>
        <v>#VALUE!</v>
      </c>
    </row>
    <row r="2433" spans="1:10" x14ac:dyDescent="0.3">
      <c r="A2433" s="6">
        <v>146253</v>
      </c>
      <c r="B2433" s="6" t="e">
        <f>VLOOKUP(A2433,'[1]6.1 all cu ID (2)'!$A:$E,2,FALSE)</f>
        <v>#N/A</v>
      </c>
      <c r="C2433" s="80" t="e">
        <v>#N/A</v>
      </c>
      <c r="D2433" s="7" t="s">
        <v>113</v>
      </c>
      <c r="E2433" s="6">
        <v>382</v>
      </c>
      <c r="F2433" s="12" t="s">
        <v>301</v>
      </c>
      <c r="G2433" s="6">
        <v>3</v>
      </c>
      <c r="H2433" s="6">
        <v>3</v>
      </c>
      <c r="I2433" s="6">
        <v>3</v>
      </c>
      <c r="J2433" s="89">
        <f>H2433-G2433</f>
        <v>0</v>
      </c>
    </row>
    <row r="2434" spans="1:10" hidden="1" x14ac:dyDescent="0.3">
      <c r="A2434" s="6">
        <v>148840</v>
      </c>
      <c r="B2434" s="6">
        <f>VLOOKUP(A2434,'[1]6.1 all cu ID (2)'!$A:$E,2,FALSE)</f>
        <v>173</v>
      </c>
      <c r="C2434" s="6">
        <v>173</v>
      </c>
      <c r="D2434" s="7" t="s">
        <v>242</v>
      </c>
      <c r="E2434" s="6">
        <v>386</v>
      </c>
      <c r="F2434" s="12" t="s">
        <v>309</v>
      </c>
      <c r="G2434" s="6">
        <v>100</v>
      </c>
      <c r="H2434" s="6" t="s">
        <v>9</v>
      </c>
      <c r="I2434" s="6" t="s">
        <v>9</v>
      </c>
      <c r="J2434" s="89" t="e">
        <f>H2434-G2434</f>
        <v>#VALUE!</v>
      </c>
    </row>
    <row r="2435" spans="1:10" hidden="1" x14ac:dyDescent="0.3">
      <c r="A2435" s="6">
        <v>148840</v>
      </c>
      <c r="B2435" s="6">
        <f>VLOOKUP(A2435,'[1]6.1 all cu ID (2)'!$A:$E,2,FALSE)</f>
        <v>173</v>
      </c>
      <c r="C2435" s="6">
        <v>173</v>
      </c>
      <c r="D2435" s="7" t="s">
        <v>242</v>
      </c>
      <c r="E2435" s="6">
        <v>387</v>
      </c>
      <c r="F2435" s="18" t="s">
        <v>310</v>
      </c>
      <c r="G2435" s="6">
        <v>60</v>
      </c>
      <c r="H2435" s="6" t="s">
        <v>9</v>
      </c>
      <c r="I2435" s="6" t="s">
        <v>9</v>
      </c>
      <c r="J2435" s="89" t="e">
        <f>H2435-G2435</f>
        <v>#VALUE!</v>
      </c>
    </row>
    <row r="2436" spans="1:10" hidden="1" x14ac:dyDescent="0.3">
      <c r="A2436" s="6">
        <v>148840</v>
      </c>
      <c r="B2436" s="6">
        <f>VLOOKUP(A2436,'[1]6.1 all cu ID (2)'!$A:$E,2,FALSE)</f>
        <v>173</v>
      </c>
      <c r="C2436" s="6">
        <v>173</v>
      </c>
      <c r="D2436" s="7" t="s">
        <v>242</v>
      </c>
      <c r="E2436" s="6">
        <v>388</v>
      </c>
      <c r="F2436" s="19" t="s">
        <v>311</v>
      </c>
      <c r="G2436" s="6">
        <v>60</v>
      </c>
      <c r="H2436" s="6" t="s">
        <v>9</v>
      </c>
      <c r="I2436" s="6" t="s">
        <v>9</v>
      </c>
      <c r="J2436" s="89" t="e">
        <f>H2436-G2436</f>
        <v>#VALUE!</v>
      </c>
    </row>
    <row r="2437" spans="1:10" hidden="1" x14ac:dyDescent="0.3">
      <c r="A2437" s="6">
        <v>148840</v>
      </c>
      <c r="B2437" s="6">
        <f>VLOOKUP(A2437,'[1]6.1 all cu ID (2)'!$A:$E,2,FALSE)</f>
        <v>173</v>
      </c>
      <c r="C2437" s="6">
        <v>173</v>
      </c>
      <c r="D2437" s="7" t="s">
        <v>242</v>
      </c>
      <c r="E2437" s="6">
        <v>389</v>
      </c>
      <c r="F2437" s="20" t="s">
        <v>312</v>
      </c>
      <c r="G2437" s="6">
        <v>30</v>
      </c>
      <c r="H2437" s="6" t="s">
        <v>9</v>
      </c>
      <c r="I2437" s="6" t="s">
        <v>9</v>
      </c>
      <c r="J2437" s="89" t="e">
        <f>H2437-G2437</f>
        <v>#VALUE!</v>
      </c>
    </row>
    <row r="2438" spans="1:10" hidden="1" x14ac:dyDescent="0.3">
      <c r="A2438" s="6">
        <v>148840</v>
      </c>
      <c r="B2438" s="6">
        <f>VLOOKUP(A2438,'[1]6.1 all cu ID (2)'!$A:$E,2,FALSE)</f>
        <v>173</v>
      </c>
      <c r="C2438" s="6">
        <v>173</v>
      </c>
      <c r="D2438" s="7" t="s">
        <v>242</v>
      </c>
      <c r="E2438" s="6">
        <v>390</v>
      </c>
      <c r="F2438" s="19" t="s">
        <v>313</v>
      </c>
      <c r="G2438" s="6">
        <v>20</v>
      </c>
      <c r="H2438" s="6" t="s">
        <v>9</v>
      </c>
      <c r="I2438" s="6" t="s">
        <v>9</v>
      </c>
      <c r="J2438" s="89" t="e">
        <f>H2438-G2438</f>
        <v>#VALUE!</v>
      </c>
    </row>
    <row r="2439" spans="1:10" hidden="1" x14ac:dyDescent="0.3">
      <c r="A2439" s="6">
        <v>148840</v>
      </c>
      <c r="B2439" s="6">
        <f>VLOOKUP(A2439,'[1]6.1 all cu ID (2)'!$A:$E,2,FALSE)</f>
        <v>173</v>
      </c>
      <c r="C2439" s="6">
        <v>173</v>
      </c>
      <c r="D2439" s="7" t="s">
        <v>242</v>
      </c>
      <c r="E2439" s="6">
        <v>391</v>
      </c>
      <c r="F2439" s="20" t="s">
        <v>314</v>
      </c>
      <c r="G2439" s="6">
        <v>30</v>
      </c>
      <c r="H2439" s="6" t="s">
        <v>9</v>
      </c>
      <c r="I2439" s="6" t="s">
        <v>9</v>
      </c>
      <c r="J2439" s="89" t="e">
        <f>H2439-G2439</f>
        <v>#VALUE!</v>
      </c>
    </row>
    <row r="2440" spans="1:10" hidden="1" x14ac:dyDescent="0.3">
      <c r="A2440" s="6">
        <v>148840</v>
      </c>
      <c r="B2440" s="6">
        <f>VLOOKUP(A2440,'[1]6.1 all cu ID (2)'!$A:$E,2,FALSE)</f>
        <v>173</v>
      </c>
      <c r="C2440" s="6">
        <v>173</v>
      </c>
      <c r="D2440" s="7" t="s">
        <v>242</v>
      </c>
      <c r="E2440" s="6">
        <v>392</v>
      </c>
      <c r="F2440" s="12" t="s">
        <v>315</v>
      </c>
      <c r="G2440" s="6">
        <v>6</v>
      </c>
      <c r="H2440" s="6" t="s">
        <v>9</v>
      </c>
      <c r="I2440" s="6" t="s">
        <v>9</v>
      </c>
      <c r="J2440" s="89" t="e">
        <f>H2440-G2440</f>
        <v>#VALUE!</v>
      </c>
    </row>
    <row r="2441" spans="1:10" hidden="1" x14ac:dyDescent="0.3">
      <c r="A2441" s="6">
        <v>148840</v>
      </c>
      <c r="B2441" s="6">
        <f>VLOOKUP(A2441,'[1]6.1 all cu ID (2)'!$A:$E,2,FALSE)</f>
        <v>173</v>
      </c>
      <c r="C2441" s="6">
        <v>173</v>
      </c>
      <c r="D2441" s="7" t="s">
        <v>242</v>
      </c>
      <c r="E2441" s="6">
        <v>394</v>
      </c>
      <c r="F2441" s="22" t="s">
        <v>317</v>
      </c>
      <c r="G2441" s="6">
        <v>36</v>
      </c>
      <c r="H2441" s="6" t="s">
        <v>9</v>
      </c>
      <c r="I2441" s="6" t="s">
        <v>9</v>
      </c>
      <c r="J2441" s="89" t="e">
        <f>H2441-G2441</f>
        <v>#VALUE!</v>
      </c>
    </row>
    <row r="2442" spans="1:10" hidden="1" x14ac:dyDescent="0.3">
      <c r="A2442" s="6">
        <v>148840</v>
      </c>
      <c r="B2442" s="6">
        <f>VLOOKUP(A2442,'[1]6.1 all cu ID (2)'!$A:$E,2,FALSE)</f>
        <v>173</v>
      </c>
      <c r="C2442" s="6">
        <v>173</v>
      </c>
      <c r="D2442" s="7" t="s">
        <v>242</v>
      </c>
      <c r="E2442" s="6">
        <v>395</v>
      </c>
      <c r="F2442" s="12" t="s">
        <v>318</v>
      </c>
      <c r="G2442" s="6">
        <v>48</v>
      </c>
      <c r="H2442" s="6" t="s">
        <v>9</v>
      </c>
      <c r="I2442" s="6" t="s">
        <v>9</v>
      </c>
      <c r="J2442" s="89" t="e">
        <f>H2442-G2442</f>
        <v>#VALUE!</v>
      </c>
    </row>
    <row r="2443" spans="1:10" hidden="1" x14ac:dyDescent="0.3">
      <c r="A2443" s="6">
        <v>148840</v>
      </c>
      <c r="B2443" s="6">
        <f>VLOOKUP(A2443,'[1]6.1 all cu ID (2)'!$A:$E,2,FALSE)</f>
        <v>173</v>
      </c>
      <c r="C2443" s="6">
        <v>173</v>
      </c>
      <c r="D2443" s="7" t="s">
        <v>242</v>
      </c>
      <c r="E2443" s="6">
        <v>453</v>
      </c>
      <c r="F2443" s="12" t="s">
        <v>320</v>
      </c>
      <c r="G2443" s="6">
        <v>23</v>
      </c>
      <c r="H2443" s="6" t="s">
        <v>9</v>
      </c>
      <c r="I2443" s="6" t="s">
        <v>9</v>
      </c>
      <c r="J2443" s="89" t="e">
        <f>H2443-G2443</f>
        <v>#VALUE!</v>
      </c>
    </row>
    <row r="2444" spans="1:10" hidden="1" x14ac:dyDescent="0.3">
      <c r="A2444" s="6">
        <v>40484</v>
      </c>
      <c r="B2444" s="6">
        <f>VLOOKUP(A2444,'[1]6.1 all cu ID (2)'!$A:$E,2,FALSE)</f>
        <v>53</v>
      </c>
      <c r="C2444" s="6">
        <v>53</v>
      </c>
      <c r="D2444" s="7" t="s">
        <v>31</v>
      </c>
      <c r="E2444" s="6">
        <v>137</v>
      </c>
      <c r="F2444" s="15" t="s">
        <v>307</v>
      </c>
      <c r="G2444" s="6">
        <v>12</v>
      </c>
      <c r="H2444" s="6">
        <v>20</v>
      </c>
      <c r="I2444" s="6">
        <v>20</v>
      </c>
      <c r="J2444" s="89">
        <f>H2444-G2444</f>
        <v>8</v>
      </c>
    </row>
    <row r="2445" spans="1:10" x14ac:dyDescent="0.3">
      <c r="A2445" s="6">
        <v>143875</v>
      </c>
      <c r="B2445" s="6">
        <f>VLOOKUP(A2445,'[1]6.1 all cu ID (2)'!$A:$E,2,FALSE)</f>
        <v>168</v>
      </c>
      <c r="C2445" s="6">
        <v>168</v>
      </c>
      <c r="D2445" s="7" t="s">
        <v>55</v>
      </c>
      <c r="E2445" s="6">
        <v>382</v>
      </c>
      <c r="F2445" s="12" t="s">
        <v>301</v>
      </c>
      <c r="G2445" s="6">
        <v>2</v>
      </c>
      <c r="H2445" s="6">
        <v>2</v>
      </c>
      <c r="I2445" s="6">
        <v>2</v>
      </c>
      <c r="J2445" s="89">
        <f>H2445-G2445</f>
        <v>0</v>
      </c>
    </row>
    <row r="2446" spans="1:10" hidden="1" x14ac:dyDescent="0.3">
      <c r="A2446" s="6">
        <v>148882</v>
      </c>
      <c r="B2446" s="6">
        <f>VLOOKUP(A2446,'[1]6.1 all cu ID (2)'!$A:$E,2,FALSE)</f>
        <v>173</v>
      </c>
      <c r="C2446" s="6">
        <v>173</v>
      </c>
      <c r="D2446" s="7" t="s">
        <v>243</v>
      </c>
      <c r="E2446" s="6">
        <v>386</v>
      </c>
      <c r="F2446" s="12" t="s">
        <v>309</v>
      </c>
      <c r="G2446" s="6">
        <v>150</v>
      </c>
      <c r="H2446" s="6" t="s">
        <v>9</v>
      </c>
      <c r="I2446" s="6" t="s">
        <v>9</v>
      </c>
      <c r="J2446" s="89" t="e">
        <f>H2446-G2446</f>
        <v>#VALUE!</v>
      </c>
    </row>
    <row r="2447" spans="1:10" hidden="1" x14ac:dyDescent="0.3">
      <c r="A2447" s="6">
        <v>148882</v>
      </c>
      <c r="B2447" s="6">
        <f>VLOOKUP(A2447,'[1]6.1 all cu ID (2)'!$A:$E,2,FALSE)</f>
        <v>173</v>
      </c>
      <c r="C2447" s="6">
        <v>173</v>
      </c>
      <c r="D2447" s="7" t="s">
        <v>243</v>
      </c>
      <c r="E2447" s="6">
        <v>387</v>
      </c>
      <c r="F2447" s="18" t="s">
        <v>310</v>
      </c>
      <c r="G2447" s="6">
        <v>150</v>
      </c>
      <c r="H2447" s="6" t="s">
        <v>9</v>
      </c>
      <c r="I2447" s="6" t="s">
        <v>9</v>
      </c>
      <c r="J2447" s="89" t="e">
        <f>H2447-G2447</f>
        <v>#VALUE!</v>
      </c>
    </row>
    <row r="2448" spans="1:10" hidden="1" x14ac:dyDescent="0.3">
      <c r="A2448" s="6">
        <v>148882</v>
      </c>
      <c r="B2448" s="6">
        <f>VLOOKUP(A2448,'[1]6.1 all cu ID (2)'!$A:$E,2,FALSE)</f>
        <v>173</v>
      </c>
      <c r="C2448" s="6">
        <v>173</v>
      </c>
      <c r="D2448" s="7" t="s">
        <v>243</v>
      </c>
      <c r="E2448" s="6">
        <v>388</v>
      </c>
      <c r="F2448" s="19" t="s">
        <v>311</v>
      </c>
      <c r="G2448" s="6">
        <v>70</v>
      </c>
      <c r="H2448" s="6" t="s">
        <v>9</v>
      </c>
      <c r="I2448" s="6" t="s">
        <v>9</v>
      </c>
      <c r="J2448" s="89" t="e">
        <f>H2448-G2448</f>
        <v>#VALUE!</v>
      </c>
    </row>
    <row r="2449" spans="1:10" hidden="1" x14ac:dyDescent="0.3">
      <c r="A2449" s="6">
        <v>148882</v>
      </c>
      <c r="B2449" s="6">
        <f>VLOOKUP(A2449,'[1]6.1 all cu ID (2)'!$A:$E,2,FALSE)</f>
        <v>173</v>
      </c>
      <c r="C2449" s="6">
        <v>173</v>
      </c>
      <c r="D2449" s="7" t="s">
        <v>243</v>
      </c>
      <c r="E2449" s="6">
        <v>389</v>
      </c>
      <c r="F2449" s="20" t="s">
        <v>312</v>
      </c>
      <c r="G2449" s="6">
        <v>5</v>
      </c>
      <c r="H2449" s="6" t="s">
        <v>9</v>
      </c>
      <c r="I2449" s="6" t="s">
        <v>9</v>
      </c>
      <c r="J2449" s="89" t="e">
        <f>H2449-G2449</f>
        <v>#VALUE!</v>
      </c>
    </row>
    <row r="2450" spans="1:10" hidden="1" x14ac:dyDescent="0.3">
      <c r="A2450" s="6">
        <v>148882</v>
      </c>
      <c r="B2450" s="6">
        <f>VLOOKUP(A2450,'[1]6.1 all cu ID (2)'!$A:$E,2,FALSE)</f>
        <v>173</v>
      </c>
      <c r="C2450" s="6">
        <v>173</v>
      </c>
      <c r="D2450" s="7" t="s">
        <v>243</v>
      </c>
      <c r="E2450" s="6">
        <v>390</v>
      </c>
      <c r="F2450" s="19" t="s">
        <v>313</v>
      </c>
      <c r="G2450" s="6">
        <v>26</v>
      </c>
      <c r="H2450" s="6" t="s">
        <v>9</v>
      </c>
      <c r="I2450" s="6" t="s">
        <v>9</v>
      </c>
      <c r="J2450" s="89" t="e">
        <f>H2450-G2450</f>
        <v>#VALUE!</v>
      </c>
    </row>
    <row r="2451" spans="1:10" hidden="1" x14ac:dyDescent="0.3">
      <c r="A2451" s="6">
        <v>148882</v>
      </c>
      <c r="B2451" s="6">
        <f>VLOOKUP(A2451,'[1]6.1 all cu ID (2)'!$A:$E,2,FALSE)</f>
        <v>173</v>
      </c>
      <c r="C2451" s="6">
        <v>173</v>
      </c>
      <c r="D2451" s="7" t="s">
        <v>243</v>
      </c>
      <c r="E2451" s="6">
        <v>391</v>
      </c>
      <c r="F2451" s="20" t="s">
        <v>314</v>
      </c>
      <c r="G2451" s="6">
        <v>49</v>
      </c>
      <c r="H2451" s="6" t="s">
        <v>9</v>
      </c>
      <c r="I2451" s="6" t="s">
        <v>9</v>
      </c>
      <c r="J2451" s="89" t="e">
        <f>H2451-G2451</f>
        <v>#VALUE!</v>
      </c>
    </row>
    <row r="2452" spans="1:10" hidden="1" x14ac:dyDescent="0.3">
      <c r="A2452" s="6">
        <v>148882</v>
      </c>
      <c r="B2452" s="6">
        <f>VLOOKUP(A2452,'[1]6.1 all cu ID (2)'!$A:$E,2,FALSE)</f>
        <v>173</v>
      </c>
      <c r="C2452" s="6">
        <v>173</v>
      </c>
      <c r="D2452" s="7" t="s">
        <v>243</v>
      </c>
      <c r="E2452" s="6">
        <v>392</v>
      </c>
      <c r="F2452" s="12" t="s">
        <v>315</v>
      </c>
      <c r="G2452" s="6">
        <v>9</v>
      </c>
      <c r="H2452" s="6" t="s">
        <v>9</v>
      </c>
      <c r="I2452" s="6" t="s">
        <v>9</v>
      </c>
      <c r="J2452" s="89" t="e">
        <f>H2452-G2452</f>
        <v>#VALUE!</v>
      </c>
    </row>
    <row r="2453" spans="1:10" hidden="1" x14ac:dyDescent="0.3">
      <c r="A2453" s="6">
        <v>148882</v>
      </c>
      <c r="B2453" s="6">
        <f>VLOOKUP(A2453,'[1]6.1 all cu ID (2)'!$A:$E,2,FALSE)</f>
        <v>173</v>
      </c>
      <c r="C2453" s="6">
        <v>173</v>
      </c>
      <c r="D2453" s="7" t="s">
        <v>243</v>
      </c>
      <c r="E2453" s="6">
        <v>394</v>
      </c>
      <c r="F2453" s="22" t="s">
        <v>317</v>
      </c>
      <c r="G2453" s="6">
        <v>50</v>
      </c>
      <c r="H2453" s="6" t="s">
        <v>9</v>
      </c>
      <c r="I2453" s="6" t="s">
        <v>9</v>
      </c>
      <c r="J2453" s="89" t="e">
        <f>H2453-G2453</f>
        <v>#VALUE!</v>
      </c>
    </row>
    <row r="2454" spans="1:10" hidden="1" x14ac:dyDescent="0.3">
      <c r="A2454" s="6">
        <v>148882</v>
      </c>
      <c r="B2454" s="6">
        <f>VLOOKUP(A2454,'[1]6.1 all cu ID (2)'!$A:$E,2,FALSE)</f>
        <v>173</v>
      </c>
      <c r="C2454" s="6">
        <v>173</v>
      </c>
      <c r="D2454" s="7" t="s">
        <v>243</v>
      </c>
      <c r="E2454" s="6">
        <v>395</v>
      </c>
      <c r="F2454" s="12" t="s">
        <v>318</v>
      </c>
      <c r="G2454" s="6">
        <v>150</v>
      </c>
      <c r="H2454" s="6" t="s">
        <v>9</v>
      </c>
      <c r="I2454" s="6" t="s">
        <v>9</v>
      </c>
      <c r="J2454" s="89" t="e">
        <f>H2454-G2454</f>
        <v>#VALUE!</v>
      </c>
    </row>
    <row r="2455" spans="1:10" hidden="1" x14ac:dyDescent="0.3">
      <c r="A2455" s="6">
        <v>148882</v>
      </c>
      <c r="B2455" s="6">
        <f>VLOOKUP(A2455,'[1]6.1 all cu ID (2)'!$A:$E,2,FALSE)</f>
        <v>173</v>
      </c>
      <c r="C2455" s="6">
        <v>173</v>
      </c>
      <c r="D2455" s="7" t="s">
        <v>243</v>
      </c>
      <c r="E2455" s="6">
        <v>453</v>
      </c>
      <c r="F2455" s="12" t="s">
        <v>320</v>
      </c>
      <c r="G2455" s="6">
        <v>102</v>
      </c>
      <c r="H2455" s="6" t="s">
        <v>9</v>
      </c>
      <c r="I2455" s="6" t="s">
        <v>9</v>
      </c>
      <c r="J2455" s="89" t="e">
        <f>H2455-G2455</f>
        <v>#VALUE!</v>
      </c>
    </row>
    <row r="2456" spans="1:10" hidden="1" x14ac:dyDescent="0.3">
      <c r="A2456" s="6">
        <v>143875</v>
      </c>
      <c r="B2456" s="6">
        <f>VLOOKUP(A2456,'[1]6.1 all cu ID (2)'!$A:$E,2,FALSE)</f>
        <v>168</v>
      </c>
      <c r="C2456" s="6">
        <v>168</v>
      </c>
      <c r="D2456" s="7" t="s">
        <v>55</v>
      </c>
      <c r="E2456" s="6">
        <v>384</v>
      </c>
      <c r="F2456" s="12" t="s">
        <v>307</v>
      </c>
      <c r="G2456" s="6">
        <v>12</v>
      </c>
      <c r="H2456" s="6">
        <v>15</v>
      </c>
      <c r="I2456" s="6">
        <v>15</v>
      </c>
      <c r="J2456" s="89">
        <f>H2456-G2456</f>
        <v>3</v>
      </c>
    </row>
    <row r="2457" spans="1:10" x14ac:dyDescent="0.3">
      <c r="A2457" s="31">
        <v>143889</v>
      </c>
      <c r="B2457" s="6">
        <f>VLOOKUP(A2457,'[1]6.1 all cu ID (2)'!$A:$E,2,FALSE)</f>
        <v>168</v>
      </c>
      <c r="C2457" s="6">
        <v>168</v>
      </c>
      <c r="D2457" s="32" t="s">
        <v>56</v>
      </c>
      <c r="E2457" s="31">
        <v>382</v>
      </c>
      <c r="F2457" s="8" t="s">
        <v>301</v>
      </c>
      <c r="G2457" s="31">
        <v>2</v>
      </c>
      <c r="H2457" s="31">
        <v>2</v>
      </c>
      <c r="I2457" s="31">
        <v>2</v>
      </c>
      <c r="J2457" s="89">
        <f>H2457-G2457</f>
        <v>0</v>
      </c>
    </row>
    <row r="2458" spans="1:10" hidden="1" x14ac:dyDescent="0.3">
      <c r="A2458" s="6">
        <v>148883</v>
      </c>
      <c r="B2458" s="6">
        <f>VLOOKUP(A2458,'[1]6.1 all cu ID (2)'!$A:$E,2,FALSE)</f>
        <v>173</v>
      </c>
      <c r="C2458" s="6">
        <v>173</v>
      </c>
      <c r="D2458" s="7" t="s">
        <v>244</v>
      </c>
      <c r="E2458" s="6">
        <v>386</v>
      </c>
      <c r="F2458" s="12" t="s">
        <v>309</v>
      </c>
      <c r="G2458" s="6">
        <v>50</v>
      </c>
      <c r="H2458" s="6" t="s">
        <v>9</v>
      </c>
      <c r="I2458" s="6" t="s">
        <v>9</v>
      </c>
      <c r="J2458" s="89" t="e">
        <f>H2458-G2458</f>
        <v>#VALUE!</v>
      </c>
    </row>
    <row r="2459" spans="1:10" hidden="1" x14ac:dyDescent="0.3">
      <c r="A2459" s="6">
        <v>148883</v>
      </c>
      <c r="B2459" s="6">
        <f>VLOOKUP(A2459,'[1]6.1 all cu ID (2)'!$A:$E,2,FALSE)</f>
        <v>173</v>
      </c>
      <c r="C2459" s="6">
        <v>173</v>
      </c>
      <c r="D2459" s="7" t="s">
        <v>244</v>
      </c>
      <c r="E2459" s="6">
        <v>387</v>
      </c>
      <c r="F2459" s="18" t="s">
        <v>310</v>
      </c>
      <c r="G2459" s="6">
        <v>29</v>
      </c>
      <c r="H2459" s="6" t="s">
        <v>9</v>
      </c>
      <c r="I2459" s="6" t="s">
        <v>9</v>
      </c>
      <c r="J2459" s="89" t="e">
        <f>H2459-G2459</f>
        <v>#VALUE!</v>
      </c>
    </row>
    <row r="2460" spans="1:10" hidden="1" x14ac:dyDescent="0.3">
      <c r="A2460" s="6">
        <v>148883</v>
      </c>
      <c r="B2460" s="6">
        <f>VLOOKUP(A2460,'[1]6.1 all cu ID (2)'!$A:$E,2,FALSE)</f>
        <v>173</v>
      </c>
      <c r="C2460" s="6">
        <v>173</v>
      </c>
      <c r="D2460" s="7" t="s">
        <v>244</v>
      </c>
      <c r="E2460" s="6">
        <v>388</v>
      </c>
      <c r="F2460" s="19" t="s">
        <v>311</v>
      </c>
      <c r="G2460" s="6">
        <v>10</v>
      </c>
      <c r="H2460" s="6" t="s">
        <v>9</v>
      </c>
      <c r="I2460" s="6" t="s">
        <v>9</v>
      </c>
      <c r="J2460" s="89" t="e">
        <f>H2460-G2460</f>
        <v>#VALUE!</v>
      </c>
    </row>
    <row r="2461" spans="1:10" hidden="1" x14ac:dyDescent="0.3">
      <c r="A2461" s="6">
        <v>148883</v>
      </c>
      <c r="B2461" s="6">
        <f>VLOOKUP(A2461,'[1]6.1 all cu ID (2)'!$A:$E,2,FALSE)</f>
        <v>173</v>
      </c>
      <c r="C2461" s="6">
        <v>173</v>
      </c>
      <c r="D2461" s="7" t="s">
        <v>244</v>
      </c>
      <c r="E2461" s="6">
        <v>389</v>
      </c>
      <c r="F2461" s="20" t="s">
        <v>312</v>
      </c>
      <c r="G2461" s="6">
        <v>5</v>
      </c>
      <c r="H2461" s="6" t="s">
        <v>9</v>
      </c>
      <c r="I2461" s="6" t="s">
        <v>9</v>
      </c>
      <c r="J2461" s="89" t="e">
        <f>H2461-G2461</f>
        <v>#VALUE!</v>
      </c>
    </row>
    <row r="2462" spans="1:10" hidden="1" x14ac:dyDescent="0.3">
      <c r="A2462" s="6">
        <v>148883</v>
      </c>
      <c r="B2462" s="6">
        <f>VLOOKUP(A2462,'[1]6.1 all cu ID (2)'!$A:$E,2,FALSE)</f>
        <v>173</v>
      </c>
      <c r="C2462" s="6">
        <v>173</v>
      </c>
      <c r="D2462" s="7" t="s">
        <v>244</v>
      </c>
      <c r="E2462" s="6">
        <v>391</v>
      </c>
      <c r="F2462" s="20" t="s">
        <v>314</v>
      </c>
      <c r="G2462" s="6">
        <v>35</v>
      </c>
      <c r="H2462" s="6" t="s">
        <v>9</v>
      </c>
      <c r="I2462" s="6" t="s">
        <v>9</v>
      </c>
      <c r="J2462" s="89" t="e">
        <f>H2462-G2462</f>
        <v>#VALUE!</v>
      </c>
    </row>
    <row r="2463" spans="1:10" hidden="1" x14ac:dyDescent="0.3">
      <c r="A2463" s="6">
        <v>148883</v>
      </c>
      <c r="B2463" s="6">
        <f>VLOOKUP(A2463,'[1]6.1 all cu ID (2)'!$A:$E,2,FALSE)</f>
        <v>173</v>
      </c>
      <c r="C2463" s="6">
        <v>173</v>
      </c>
      <c r="D2463" s="7" t="s">
        <v>244</v>
      </c>
      <c r="E2463" s="6">
        <v>392</v>
      </c>
      <c r="F2463" s="12" t="s">
        <v>315</v>
      </c>
      <c r="G2463" s="6">
        <v>8</v>
      </c>
      <c r="H2463" s="6" t="s">
        <v>9</v>
      </c>
      <c r="I2463" s="6" t="s">
        <v>9</v>
      </c>
      <c r="J2463" s="89" t="e">
        <f>H2463-G2463</f>
        <v>#VALUE!</v>
      </c>
    </row>
    <row r="2464" spans="1:10" hidden="1" x14ac:dyDescent="0.3">
      <c r="A2464" s="6">
        <v>148883</v>
      </c>
      <c r="B2464" s="6">
        <f>VLOOKUP(A2464,'[1]6.1 all cu ID (2)'!$A:$E,2,FALSE)</f>
        <v>173</v>
      </c>
      <c r="C2464" s="6">
        <v>173</v>
      </c>
      <c r="D2464" s="7" t="s">
        <v>244</v>
      </c>
      <c r="E2464" s="6">
        <v>394</v>
      </c>
      <c r="F2464" s="22" t="s">
        <v>317</v>
      </c>
      <c r="G2464" s="6">
        <v>5</v>
      </c>
      <c r="H2464" s="6" t="s">
        <v>9</v>
      </c>
      <c r="I2464" s="6" t="s">
        <v>9</v>
      </c>
      <c r="J2464" s="89" t="e">
        <f>H2464-G2464</f>
        <v>#VALUE!</v>
      </c>
    </row>
    <row r="2465" spans="1:61" hidden="1" x14ac:dyDescent="0.3">
      <c r="A2465" s="6">
        <v>148883</v>
      </c>
      <c r="B2465" s="6">
        <f>VLOOKUP(A2465,'[1]6.1 all cu ID (2)'!$A:$E,2,FALSE)</f>
        <v>173</v>
      </c>
      <c r="C2465" s="6">
        <v>173</v>
      </c>
      <c r="D2465" s="7" t="s">
        <v>244</v>
      </c>
      <c r="E2465" s="6">
        <v>395</v>
      </c>
      <c r="F2465" s="12" t="s">
        <v>318</v>
      </c>
      <c r="G2465" s="6">
        <v>29</v>
      </c>
      <c r="H2465" s="6" t="s">
        <v>9</v>
      </c>
      <c r="I2465" s="6" t="s">
        <v>9</v>
      </c>
      <c r="J2465" s="89" t="e">
        <f>H2465-G2465</f>
        <v>#VALUE!</v>
      </c>
    </row>
    <row r="2466" spans="1:61" hidden="1" x14ac:dyDescent="0.3">
      <c r="A2466" s="6">
        <v>148883</v>
      </c>
      <c r="B2466" s="6">
        <f>VLOOKUP(A2466,'[1]6.1 all cu ID (2)'!$A:$E,2,FALSE)</f>
        <v>173</v>
      </c>
      <c r="C2466" s="6">
        <v>173</v>
      </c>
      <c r="D2466" s="7" t="s">
        <v>244</v>
      </c>
      <c r="E2466" s="6">
        <v>453</v>
      </c>
      <c r="F2466" s="12" t="s">
        <v>320</v>
      </c>
      <c r="G2466" s="6">
        <v>29</v>
      </c>
      <c r="H2466" s="6" t="s">
        <v>9</v>
      </c>
      <c r="I2466" s="6" t="s">
        <v>9</v>
      </c>
      <c r="J2466" s="89" t="e">
        <f>H2466-G2466</f>
        <v>#VALUE!</v>
      </c>
    </row>
    <row r="2467" spans="1:61" hidden="1" x14ac:dyDescent="0.3">
      <c r="A2467" s="6">
        <v>143934</v>
      </c>
      <c r="B2467" s="6">
        <f>VLOOKUP(A2467,'[1]6.1 all cu ID (2)'!$A:$E,2,FALSE)</f>
        <v>168</v>
      </c>
      <c r="C2467" s="6">
        <v>168</v>
      </c>
      <c r="D2467" s="7" t="s">
        <v>59</v>
      </c>
      <c r="E2467" s="6">
        <v>384</v>
      </c>
      <c r="F2467" s="12" t="s">
        <v>307</v>
      </c>
      <c r="G2467" s="6">
        <v>12</v>
      </c>
      <c r="H2467" s="6" t="s">
        <v>9</v>
      </c>
      <c r="I2467" s="6" t="s">
        <v>9</v>
      </c>
      <c r="J2467" s="89" t="e">
        <f>H2467-G2467</f>
        <v>#VALUE!</v>
      </c>
    </row>
    <row r="2468" spans="1:61" x14ac:dyDescent="0.3">
      <c r="A2468" s="6">
        <v>144627</v>
      </c>
      <c r="B2468" s="6">
        <f>VLOOKUP(A2468,'[1]6.1 all cu ID (2)'!$A:$E,2,FALSE)</f>
        <v>168</v>
      </c>
      <c r="C2468" s="6">
        <v>168</v>
      </c>
      <c r="D2468" s="7" t="s">
        <v>77</v>
      </c>
      <c r="E2468" s="6">
        <v>382</v>
      </c>
      <c r="F2468" s="12" t="s">
        <v>301</v>
      </c>
      <c r="G2468" s="6">
        <v>2</v>
      </c>
      <c r="H2468" s="6">
        <v>2</v>
      </c>
      <c r="I2468" s="6">
        <v>2</v>
      </c>
      <c r="J2468" s="89">
        <f>H2468-G2468</f>
        <v>0</v>
      </c>
    </row>
    <row r="2469" spans="1:61" hidden="1" x14ac:dyDescent="0.3">
      <c r="A2469" s="6">
        <v>148889</v>
      </c>
      <c r="B2469" s="6">
        <f>VLOOKUP(A2469,'[1]6.1 all cu ID (2)'!$A:$E,2,FALSE)</f>
        <v>173</v>
      </c>
      <c r="C2469" s="6">
        <v>173</v>
      </c>
      <c r="D2469" s="7" t="s">
        <v>245</v>
      </c>
      <c r="E2469" s="6">
        <v>386</v>
      </c>
      <c r="F2469" s="12" t="s">
        <v>309</v>
      </c>
      <c r="G2469" s="6">
        <v>80</v>
      </c>
      <c r="H2469" s="6">
        <v>26</v>
      </c>
      <c r="I2469" s="6">
        <v>26</v>
      </c>
      <c r="J2469" s="89">
        <f>H2469-G2469</f>
        <v>-54</v>
      </c>
    </row>
    <row r="2470" spans="1:61" hidden="1" x14ac:dyDescent="0.3">
      <c r="A2470" s="6">
        <v>148889</v>
      </c>
      <c r="B2470" s="6">
        <f>VLOOKUP(A2470,'[1]6.1 all cu ID (2)'!$A:$E,2,FALSE)</f>
        <v>173</v>
      </c>
      <c r="C2470" s="6">
        <v>173</v>
      </c>
      <c r="D2470" s="7" t="s">
        <v>245</v>
      </c>
      <c r="E2470" s="6">
        <v>387</v>
      </c>
      <c r="F2470" s="18" t="s">
        <v>310</v>
      </c>
      <c r="G2470" s="6">
        <v>30</v>
      </c>
      <c r="H2470" s="6" t="s">
        <v>9</v>
      </c>
      <c r="I2470" s="6" t="s">
        <v>9</v>
      </c>
      <c r="J2470" s="89" t="e">
        <f>H2470-G2470</f>
        <v>#VALUE!</v>
      </c>
    </row>
    <row r="2471" spans="1:61" hidden="1" x14ac:dyDescent="0.3">
      <c r="A2471" s="6">
        <v>148889</v>
      </c>
      <c r="B2471" s="6">
        <f>VLOOKUP(A2471,'[1]6.1 all cu ID (2)'!$A:$E,2,FALSE)</f>
        <v>173</v>
      </c>
      <c r="C2471" s="6">
        <v>173</v>
      </c>
      <c r="D2471" s="7" t="s">
        <v>245</v>
      </c>
      <c r="E2471" s="6">
        <v>389</v>
      </c>
      <c r="F2471" s="20" t="s">
        <v>312</v>
      </c>
      <c r="G2471" s="6">
        <v>35</v>
      </c>
      <c r="H2471" s="6" t="s">
        <v>9</v>
      </c>
      <c r="I2471" s="6" t="s">
        <v>9</v>
      </c>
      <c r="J2471" s="89" t="e">
        <f>H2471-G2471</f>
        <v>#VALUE!</v>
      </c>
    </row>
    <row r="2472" spans="1:61" hidden="1" x14ac:dyDescent="0.3">
      <c r="A2472" s="6">
        <v>148889</v>
      </c>
      <c r="B2472" s="6">
        <f>VLOOKUP(A2472,'[1]6.1 all cu ID (2)'!$A:$E,2,FALSE)</f>
        <v>173</v>
      </c>
      <c r="C2472" s="6">
        <v>173</v>
      </c>
      <c r="D2472" s="7" t="s">
        <v>245</v>
      </c>
      <c r="E2472" s="6">
        <v>390</v>
      </c>
      <c r="F2472" s="19" t="s">
        <v>313</v>
      </c>
      <c r="G2472" s="6">
        <v>6</v>
      </c>
      <c r="H2472" s="6" t="s">
        <v>9</v>
      </c>
      <c r="I2472" s="6" t="s">
        <v>9</v>
      </c>
      <c r="J2472" s="89" t="e">
        <f>H2472-G2472</f>
        <v>#VALUE!</v>
      </c>
    </row>
    <row r="2473" spans="1:61" hidden="1" x14ac:dyDescent="0.3">
      <c r="A2473" s="6">
        <v>148889</v>
      </c>
      <c r="B2473" s="6">
        <f>VLOOKUP(A2473,'[1]6.1 all cu ID (2)'!$A:$E,2,FALSE)</f>
        <v>173</v>
      </c>
      <c r="C2473" s="6">
        <v>173</v>
      </c>
      <c r="D2473" s="7" t="s">
        <v>245</v>
      </c>
      <c r="E2473" s="6">
        <v>391</v>
      </c>
      <c r="F2473" s="20" t="s">
        <v>314</v>
      </c>
      <c r="G2473" s="6">
        <v>32</v>
      </c>
      <c r="H2473" s="6" t="s">
        <v>9</v>
      </c>
      <c r="I2473" s="6" t="s">
        <v>9</v>
      </c>
      <c r="J2473" s="89" t="e">
        <f>H2473-G2473</f>
        <v>#VALUE!</v>
      </c>
    </row>
    <row r="2474" spans="1:61" hidden="1" x14ac:dyDescent="0.3">
      <c r="A2474" s="6">
        <v>148889</v>
      </c>
      <c r="B2474" s="6">
        <f>VLOOKUP(A2474,'[1]6.1 all cu ID (2)'!$A:$E,2,FALSE)</f>
        <v>173</v>
      </c>
      <c r="C2474" s="6">
        <v>173</v>
      </c>
      <c r="D2474" s="7" t="s">
        <v>245</v>
      </c>
      <c r="E2474" s="6">
        <v>392</v>
      </c>
      <c r="F2474" s="12" t="s">
        <v>315</v>
      </c>
      <c r="G2474" s="6">
        <v>3</v>
      </c>
      <c r="H2474" s="6" t="s">
        <v>9</v>
      </c>
      <c r="I2474" s="6" t="s">
        <v>9</v>
      </c>
      <c r="J2474" s="89" t="e">
        <f>H2474-G2474</f>
        <v>#VALUE!</v>
      </c>
    </row>
    <row r="2475" spans="1:61" hidden="1" x14ac:dyDescent="0.3">
      <c r="A2475" s="6">
        <v>148889</v>
      </c>
      <c r="B2475" s="6">
        <f>VLOOKUP(A2475,'[1]6.1 all cu ID (2)'!$A:$E,2,FALSE)</f>
        <v>173</v>
      </c>
      <c r="C2475" s="6">
        <v>173</v>
      </c>
      <c r="D2475" s="7" t="s">
        <v>245</v>
      </c>
      <c r="E2475" s="6">
        <v>394</v>
      </c>
      <c r="F2475" s="22" t="s">
        <v>317</v>
      </c>
      <c r="G2475" s="6">
        <v>60</v>
      </c>
      <c r="H2475" s="6" t="s">
        <v>9</v>
      </c>
      <c r="I2475" s="6" t="s">
        <v>9</v>
      </c>
      <c r="J2475" s="89" t="e">
        <f>H2475-G2475</f>
        <v>#VALUE!</v>
      </c>
    </row>
    <row r="2476" spans="1:61" hidden="1" x14ac:dyDescent="0.3">
      <c r="A2476" s="6">
        <v>148889</v>
      </c>
      <c r="B2476" s="6">
        <f>VLOOKUP(A2476,'[1]6.1 all cu ID (2)'!$A:$E,2,FALSE)</f>
        <v>173</v>
      </c>
      <c r="C2476" s="6">
        <v>173</v>
      </c>
      <c r="D2476" s="7" t="s">
        <v>245</v>
      </c>
      <c r="E2476" s="6">
        <v>395</v>
      </c>
      <c r="F2476" s="12" t="s">
        <v>318</v>
      </c>
      <c r="G2476" s="6">
        <v>25</v>
      </c>
      <c r="H2476" s="6" t="s">
        <v>9</v>
      </c>
      <c r="I2476" s="6" t="s">
        <v>9</v>
      </c>
      <c r="J2476" s="89" t="e">
        <f>H2476-G2476</f>
        <v>#VALUE!</v>
      </c>
    </row>
    <row r="2477" spans="1:61" hidden="1" x14ac:dyDescent="0.3">
      <c r="A2477" s="6">
        <v>148889</v>
      </c>
      <c r="B2477" s="6">
        <f>VLOOKUP(A2477,'[1]6.1 all cu ID (2)'!$A:$E,2,FALSE)</f>
        <v>173</v>
      </c>
      <c r="C2477" s="6">
        <v>173</v>
      </c>
      <c r="D2477" s="7" t="s">
        <v>245</v>
      </c>
      <c r="E2477" s="6">
        <v>453</v>
      </c>
      <c r="F2477" s="12" t="s">
        <v>320</v>
      </c>
      <c r="G2477" s="6">
        <v>40</v>
      </c>
      <c r="H2477" s="6">
        <v>2</v>
      </c>
      <c r="I2477" s="6">
        <v>2</v>
      </c>
      <c r="J2477" s="89">
        <f>H2477-G2477</f>
        <v>-38</v>
      </c>
    </row>
    <row r="2478" spans="1:61" s="45" customFormat="1" hidden="1" x14ac:dyDescent="0.3">
      <c r="A2478" s="6">
        <v>146015</v>
      </c>
      <c r="B2478" s="6">
        <f>VLOOKUP(A2478,'[1]6.1 all cu ID (2)'!$A:$E,2,FALSE)</f>
        <v>168</v>
      </c>
      <c r="C2478" s="6">
        <v>168</v>
      </c>
      <c r="D2478" s="7" t="s">
        <v>107</v>
      </c>
      <c r="E2478" s="6">
        <v>384</v>
      </c>
      <c r="F2478" s="12" t="s">
        <v>307</v>
      </c>
      <c r="G2478" s="6">
        <v>12</v>
      </c>
      <c r="H2478" s="6">
        <v>10</v>
      </c>
      <c r="I2478" s="6">
        <v>10</v>
      </c>
      <c r="J2478" s="89">
        <f>H2478-G2478</f>
        <v>-2</v>
      </c>
      <c r="K2478" s="33"/>
      <c r="L2478" s="33"/>
      <c r="M2478" s="33"/>
      <c r="N2478" s="33"/>
      <c r="O2478" s="33"/>
      <c r="P2478" s="33"/>
      <c r="Q2478" s="33"/>
      <c r="R2478" s="33"/>
      <c r="S2478" s="33"/>
      <c r="T2478" s="33"/>
      <c r="U2478" s="33"/>
      <c r="V2478" s="33"/>
      <c r="W2478" s="33"/>
      <c r="X2478" s="33"/>
      <c r="Y2478" s="33"/>
      <c r="Z2478" s="33"/>
      <c r="AA2478" s="33"/>
      <c r="AB2478" s="33"/>
      <c r="AC2478" s="33"/>
      <c r="AD2478" s="33"/>
      <c r="AE2478" s="33"/>
      <c r="AF2478" s="33"/>
      <c r="AG2478" s="33"/>
      <c r="AH2478" s="33"/>
      <c r="AI2478" s="33"/>
      <c r="AJ2478" s="33"/>
      <c r="AK2478" s="33"/>
      <c r="AL2478" s="33"/>
      <c r="AM2478" s="33"/>
      <c r="AN2478" s="33"/>
      <c r="AO2478" s="33"/>
      <c r="AP2478" s="33"/>
      <c r="AQ2478" s="33"/>
      <c r="AR2478" s="33"/>
      <c r="AS2478" s="33"/>
      <c r="AT2478" s="33"/>
      <c r="AU2478" s="33"/>
      <c r="AV2478" s="33"/>
      <c r="AW2478" s="33"/>
      <c r="AX2478" s="33"/>
      <c r="AY2478" s="33"/>
      <c r="AZ2478" s="33"/>
      <c r="BA2478" s="33"/>
      <c r="BB2478" s="33"/>
      <c r="BC2478" s="33"/>
      <c r="BD2478" s="33"/>
      <c r="BE2478" s="33"/>
      <c r="BF2478" s="33"/>
      <c r="BG2478" s="33"/>
      <c r="BH2478" s="33"/>
      <c r="BI2478" s="33"/>
    </row>
    <row r="2479" spans="1:61" x14ac:dyDescent="0.3">
      <c r="A2479" s="6">
        <v>145483</v>
      </c>
      <c r="B2479" s="6">
        <f>VLOOKUP(A2479,'[1]6.1 all cu ID (2)'!$A:$E,2,FALSE)</f>
        <v>168</v>
      </c>
      <c r="C2479" s="6">
        <v>168</v>
      </c>
      <c r="D2479" s="7" t="s">
        <v>278</v>
      </c>
      <c r="E2479" s="6">
        <v>382</v>
      </c>
      <c r="F2479" s="12" t="s">
        <v>301</v>
      </c>
      <c r="G2479" s="6">
        <v>2</v>
      </c>
      <c r="H2479" s="6">
        <v>2</v>
      </c>
      <c r="I2479" s="6">
        <v>2</v>
      </c>
      <c r="J2479" s="89">
        <f>H2479-G2479</f>
        <v>0</v>
      </c>
    </row>
    <row r="2480" spans="1:61" hidden="1" x14ac:dyDescent="0.3">
      <c r="A2480" s="6">
        <v>148897</v>
      </c>
      <c r="B2480" s="6">
        <f>VLOOKUP(A2480,'[1]6.1 all cu ID (2)'!$A:$E,2,FALSE)</f>
        <v>173</v>
      </c>
      <c r="C2480" s="6">
        <v>173</v>
      </c>
      <c r="D2480" s="7" t="s">
        <v>246</v>
      </c>
      <c r="E2480" s="6">
        <v>386</v>
      </c>
      <c r="F2480" s="12" t="s">
        <v>309</v>
      </c>
      <c r="G2480" s="6">
        <v>100</v>
      </c>
      <c r="H2480" s="6">
        <v>102</v>
      </c>
      <c r="I2480" s="6">
        <v>102</v>
      </c>
      <c r="J2480" s="89">
        <f>H2480-G2480</f>
        <v>2</v>
      </c>
    </row>
    <row r="2481" spans="1:10" hidden="1" x14ac:dyDescent="0.3">
      <c r="A2481" s="6">
        <v>148897</v>
      </c>
      <c r="B2481" s="6">
        <f>VLOOKUP(A2481,'[1]6.1 all cu ID (2)'!$A:$E,2,FALSE)</f>
        <v>173</v>
      </c>
      <c r="C2481" s="6">
        <v>173</v>
      </c>
      <c r="D2481" s="7" t="s">
        <v>246</v>
      </c>
      <c r="E2481" s="6">
        <v>388</v>
      </c>
      <c r="F2481" s="19" t="s">
        <v>311</v>
      </c>
      <c r="G2481" s="6">
        <v>40</v>
      </c>
      <c r="H2481" s="6">
        <v>65</v>
      </c>
      <c r="I2481" s="6">
        <v>65</v>
      </c>
      <c r="J2481" s="89">
        <f>H2481-G2481</f>
        <v>25</v>
      </c>
    </row>
    <row r="2482" spans="1:10" hidden="1" x14ac:dyDescent="0.3">
      <c r="A2482" s="6">
        <v>148897</v>
      </c>
      <c r="B2482" s="6">
        <f>VLOOKUP(A2482,'[1]6.1 all cu ID (2)'!$A:$E,2,FALSE)</f>
        <v>173</v>
      </c>
      <c r="C2482" s="6">
        <v>173</v>
      </c>
      <c r="D2482" s="7" t="s">
        <v>246</v>
      </c>
      <c r="E2482" s="6">
        <v>389</v>
      </c>
      <c r="F2482" s="20" t="s">
        <v>312</v>
      </c>
      <c r="G2482" s="6">
        <v>100</v>
      </c>
      <c r="H2482" s="6">
        <v>114</v>
      </c>
      <c r="I2482" s="6">
        <v>114</v>
      </c>
      <c r="J2482" s="89">
        <f>H2482-G2482</f>
        <v>14</v>
      </c>
    </row>
    <row r="2483" spans="1:10" hidden="1" x14ac:dyDescent="0.3">
      <c r="A2483" s="6">
        <v>148897</v>
      </c>
      <c r="B2483" s="6">
        <f>VLOOKUP(A2483,'[1]6.1 all cu ID (2)'!$A:$E,2,FALSE)</f>
        <v>173</v>
      </c>
      <c r="C2483" s="6">
        <v>173</v>
      </c>
      <c r="D2483" s="7" t="s">
        <v>246</v>
      </c>
      <c r="E2483" s="6">
        <v>395</v>
      </c>
      <c r="F2483" s="12" t="s">
        <v>318</v>
      </c>
      <c r="G2483" s="6">
        <v>24</v>
      </c>
      <c r="H2483" s="6">
        <v>23</v>
      </c>
      <c r="I2483" s="6">
        <v>23</v>
      </c>
      <c r="J2483" s="89">
        <f>H2483-G2483</f>
        <v>-1</v>
      </c>
    </row>
    <row r="2484" spans="1:10" hidden="1" x14ac:dyDescent="0.3">
      <c r="A2484" s="6">
        <v>148897</v>
      </c>
      <c r="B2484" s="6">
        <f>VLOOKUP(A2484,'[1]6.1 all cu ID (2)'!$A:$E,2,FALSE)</f>
        <v>173</v>
      </c>
      <c r="C2484" s="6">
        <v>173</v>
      </c>
      <c r="D2484" s="7" t="s">
        <v>246</v>
      </c>
      <c r="E2484" s="6">
        <v>453</v>
      </c>
      <c r="F2484" s="12" t="s">
        <v>320</v>
      </c>
      <c r="G2484" s="6">
        <v>30</v>
      </c>
      <c r="H2484" s="6">
        <v>24</v>
      </c>
      <c r="I2484" s="6">
        <v>24</v>
      </c>
      <c r="J2484" s="89">
        <f>H2484-G2484</f>
        <v>-6</v>
      </c>
    </row>
    <row r="2485" spans="1:10" hidden="1" x14ac:dyDescent="0.3">
      <c r="A2485" s="6">
        <v>147590</v>
      </c>
      <c r="B2485" s="6">
        <f>VLOOKUP(A2485,'[1]6.1 all cu ID (2)'!$A:$E,2,FALSE)</f>
        <v>173</v>
      </c>
      <c r="C2485" s="6">
        <v>173</v>
      </c>
      <c r="D2485" s="7" t="s">
        <v>179</v>
      </c>
      <c r="E2485" s="6">
        <v>384</v>
      </c>
      <c r="F2485" s="12" t="s">
        <v>307</v>
      </c>
      <c r="G2485" s="6">
        <v>12</v>
      </c>
      <c r="H2485" s="6" t="s">
        <v>9</v>
      </c>
      <c r="I2485" s="6" t="s">
        <v>9</v>
      </c>
      <c r="J2485" s="89" t="e">
        <f>H2485-G2485</f>
        <v>#VALUE!</v>
      </c>
    </row>
    <row r="2486" spans="1:10" x14ac:dyDescent="0.3">
      <c r="A2486" s="6">
        <v>145774</v>
      </c>
      <c r="B2486" s="6">
        <f>VLOOKUP(A2486,'[1]6.1 all cu ID (2)'!$A:$E,2,FALSE)</f>
        <v>168</v>
      </c>
      <c r="C2486" s="6">
        <v>168</v>
      </c>
      <c r="D2486" s="7" t="s">
        <v>98</v>
      </c>
      <c r="E2486" s="6">
        <v>382</v>
      </c>
      <c r="F2486" s="12" t="s">
        <v>301</v>
      </c>
      <c r="G2486" s="6">
        <v>2</v>
      </c>
      <c r="H2486" s="6">
        <v>2</v>
      </c>
      <c r="I2486" s="6">
        <v>2</v>
      </c>
      <c r="J2486" s="89">
        <f>H2486-G2486</f>
        <v>0</v>
      </c>
    </row>
    <row r="2487" spans="1:10" hidden="1" x14ac:dyDescent="0.3">
      <c r="A2487" s="6">
        <v>148909</v>
      </c>
      <c r="B2487" s="6">
        <f>VLOOKUP(A2487,'[1]6.1 all cu ID (2)'!$A:$E,2,FALSE)</f>
        <v>173</v>
      </c>
      <c r="C2487" s="6">
        <v>173</v>
      </c>
      <c r="D2487" s="7" t="s">
        <v>247</v>
      </c>
      <c r="E2487" s="6">
        <v>386</v>
      </c>
      <c r="F2487" s="12" t="s">
        <v>309</v>
      </c>
      <c r="G2487" s="6">
        <v>560</v>
      </c>
      <c r="H2487" s="6" t="s">
        <v>9</v>
      </c>
      <c r="I2487" s="6" t="s">
        <v>9</v>
      </c>
      <c r="J2487" s="89" t="e">
        <f>H2487-G2487</f>
        <v>#VALUE!</v>
      </c>
    </row>
    <row r="2488" spans="1:10" hidden="1" x14ac:dyDescent="0.3">
      <c r="A2488" s="6">
        <v>148909</v>
      </c>
      <c r="B2488" s="6">
        <f>VLOOKUP(A2488,'[1]6.1 all cu ID (2)'!$A:$E,2,FALSE)</f>
        <v>173</v>
      </c>
      <c r="C2488" s="6">
        <v>173</v>
      </c>
      <c r="D2488" s="7" t="s">
        <v>247</v>
      </c>
      <c r="E2488" s="6">
        <v>387</v>
      </c>
      <c r="F2488" s="18" t="s">
        <v>310</v>
      </c>
      <c r="G2488" s="6">
        <v>462</v>
      </c>
      <c r="H2488" s="6" t="s">
        <v>9</v>
      </c>
      <c r="I2488" s="6" t="s">
        <v>9</v>
      </c>
      <c r="J2488" s="89" t="e">
        <f>H2488-G2488</f>
        <v>#VALUE!</v>
      </c>
    </row>
    <row r="2489" spans="1:10" hidden="1" x14ac:dyDescent="0.3">
      <c r="A2489" s="6">
        <v>148909</v>
      </c>
      <c r="B2489" s="6">
        <f>VLOOKUP(A2489,'[1]6.1 all cu ID (2)'!$A:$E,2,FALSE)</f>
        <v>173</v>
      </c>
      <c r="C2489" s="6">
        <v>173</v>
      </c>
      <c r="D2489" s="7" t="s">
        <v>247</v>
      </c>
      <c r="E2489" s="6">
        <v>388</v>
      </c>
      <c r="F2489" s="19" t="s">
        <v>311</v>
      </c>
      <c r="G2489" s="6">
        <v>130</v>
      </c>
      <c r="H2489" s="6" t="s">
        <v>9</v>
      </c>
      <c r="I2489" s="6" t="s">
        <v>9</v>
      </c>
      <c r="J2489" s="89" t="e">
        <f>H2489-G2489</f>
        <v>#VALUE!</v>
      </c>
    </row>
    <row r="2490" spans="1:10" hidden="1" x14ac:dyDescent="0.3">
      <c r="A2490" s="6">
        <v>148909</v>
      </c>
      <c r="B2490" s="6">
        <f>VLOOKUP(A2490,'[1]6.1 all cu ID (2)'!$A:$E,2,FALSE)</f>
        <v>173</v>
      </c>
      <c r="C2490" s="6">
        <v>173</v>
      </c>
      <c r="D2490" s="7" t="s">
        <v>247</v>
      </c>
      <c r="E2490" s="6">
        <v>389</v>
      </c>
      <c r="F2490" s="20" t="s">
        <v>312</v>
      </c>
      <c r="G2490" s="6">
        <v>84</v>
      </c>
      <c r="H2490" s="6" t="s">
        <v>9</v>
      </c>
      <c r="I2490" s="6" t="s">
        <v>9</v>
      </c>
      <c r="J2490" s="89" t="e">
        <f>H2490-G2490</f>
        <v>#VALUE!</v>
      </c>
    </row>
    <row r="2491" spans="1:10" hidden="1" x14ac:dyDescent="0.3">
      <c r="A2491" s="6">
        <v>148909</v>
      </c>
      <c r="B2491" s="6">
        <f>VLOOKUP(A2491,'[1]6.1 all cu ID (2)'!$A:$E,2,FALSE)</f>
        <v>173</v>
      </c>
      <c r="C2491" s="6">
        <v>173</v>
      </c>
      <c r="D2491" s="7" t="s">
        <v>247</v>
      </c>
      <c r="E2491" s="6">
        <v>390</v>
      </c>
      <c r="F2491" s="19" t="s">
        <v>313</v>
      </c>
      <c r="G2491" s="6">
        <v>84</v>
      </c>
      <c r="H2491" s="6" t="s">
        <v>9</v>
      </c>
      <c r="I2491" s="6" t="s">
        <v>9</v>
      </c>
      <c r="J2491" s="89" t="e">
        <f>H2491-G2491</f>
        <v>#VALUE!</v>
      </c>
    </row>
    <row r="2492" spans="1:10" hidden="1" x14ac:dyDescent="0.3">
      <c r="A2492" s="6">
        <v>148909</v>
      </c>
      <c r="B2492" s="6">
        <f>VLOOKUP(A2492,'[1]6.1 all cu ID (2)'!$A:$E,2,FALSE)</f>
        <v>173</v>
      </c>
      <c r="C2492" s="6">
        <v>173</v>
      </c>
      <c r="D2492" s="7" t="s">
        <v>247</v>
      </c>
      <c r="E2492" s="6">
        <v>391</v>
      </c>
      <c r="F2492" s="20" t="s">
        <v>314</v>
      </c>
      <c r="G2492" s="6">
        <v>262</v>
      </c>
      <c r="H2492" s="6" t="s">
        <v>9</v>
      </c>
      <c r="I2492" s="6" t="s">
        <v>9</v>
      </c>
      <c r="J2492" s="89" t="e">
        <f>H2492-G2492</f>
        <v>#VALUE!</v>
      </c>
    </row>
    <row r="2493" spans="1:10" hidden="1" x14ac:dyDescent="0.3">
      <c r="A2493" s="6">
        <v>148909</v>
      </c>
      <c r="B2493" s="6">
        <f>VLOOKUP(A2493,'[1]6.1 all cu ID (2)'!$A:$E,2,FALSE)</f>
        <v>173</v>
      </c>
      <c r="C2493" s="6">
        <v>173</v>
      </c>
      <c r="D2493" s="7" t="s">
        <v>247</v>
      </c>
      <c r="E2493" s="6">
        <v>392</v>
      </c>
      <c r="F2493" s="12" t="s">
        <v>315</v>
      </c>
      <c r="G2493" s="6">
        <v>18</v>
      </c>
      <c r="H2493" s="6" t="s">
        <v>9</v>
      </c>
      <c r="I2493" s="6" t="s">
        <v>9</v>
      </c>
      <c r="J2493" s="89" t="e">
        <f>H2493-G2493</f>
        <v>#VALUE!</v>
      </c>
    </row>
    <row r="2494" spans="1:10" hidden="1" x14ac:dyDescent="0.3">
      <c r="A2494" s="6">
        <v>148909</v>
      </c>
      <c r="B2494" s="6">
        <f>VLOOKUP(A2494,'[1]6.1 all cu ID (2)'!$A:$E,2,FALSE)</f>
        <v>173</v>
      </c>
      <c r="C2494" s="6">
        <v>173</v>
      </c>
      <c r="D2494" s="7" t="s">
        <v>247</v>
      </c>
      <c r="E2494" s="6">
        <v>395</v>
      </c>
      <c r="F2494" s="12" t="s">
        <v>318</v>
      </c>
      <c r="G2494" s="6">
        <v>462</v>
      </c>
      <c r="H2494" s="6" t="s">
        <v>9</v>
      </c>
      <c r="I2494" s="6" t="s">
        <v>9</v>
      </c>
      <c r="J2494" s="89" t="e">
        <f>H2494-G2494</f>
        <v>#VALUE!</v>
      </c>
    </row>
    <row r="2495" spans="1:10" hidden="1" x14ac:dyDescent="0.3">
      <c r="A2495" s="6">
        <v>148909</v>
      </c>
      <c r="B2495" s="6">
        <f>VLOOKUP(A2495,'[1]6.1 all cu ID (2)'!$A:$E,2,FALSE)</f>
        <v>173</v>
      </c>
      <c r="C2495" s="6">
        <v>173</v>
      </c>
      <c r="D2495" s="7" t="s">
        <v>247</v>
      </c>
      <c r="E2495" s="6">
        <v>453</v>
      </c>
      <c r="F2495" s="12" t="s">
        <v>320</v>
      </c>
      <c r="G2495" s="6">
        <v>84</v>
      </c>
      <c r="H2495" s="6" t="s">
        <v>9</v>
      </c>
      <c r="I2495" s="6" t="s">
        <v>9</v>
      </c>
      <c r="J2495" s="89" t="e">
        <f>H2495-G2495</f>
        <v>#VALUE!</v>
      </c>
    </row>
    <row r="2496" spans="1:10" hidden="1" x14ac:dyDescent="0.3">
      <c r="A2496" s="6">
        <v>147953</v>
      </c>
      <c r="B2496" s="6">
        <f>VLOOKUP(A2496,'[1]6.1 all cu ID (2)'!$A:$E,2,FALSE)</f>
        <v>173</v>
      </c>
      <c r="C2496" s="6">
        <v>173</v>
      </c>
      <c r="D2496" s="7" t="s">
        <v>290</v>
      </c>
      <c r="E2496" s="6">
        <v>384</v>
      </c>
      <c r="F2496" s="12" t="s">
        <v>307</v>
      </c>
      <c r="G2496" s="6">
        <v>12</v>
      </c>
      <c r="H2496" s="6">
        <v>8</v>
      </c>
      <c r="I2496" s="6">
        <v>8</v>
      </c>
      <c r="J2496" s="89">
        <f>H2496-G2496</f>
        <v>-4</v>
      </c>
    </row>
    <row r="2497" spans="1:11" x14ac:dyDescent="0.3">
      <c r="A2497" s="6">
        <v>146329</v>
      </c>
      <c r="B2497" s="6">
        <f>VLOOKUP(A2497,'[1]6.1 all cu ID (2)'!$A:$E,2,FALSE)</f>
        <v>168</v>
      </c>
      <c r="C2497" s="6">
        <v>168</v>
      </c>
      <c r="D2497" s="7" t="s">
        <v>117</v>
      </c>
      <c r="E2497" s="6">
        <v>382</v>
      </c>
      <c r="F2497" s="12" t="s">
        <v>301</v>
      </c>
      <c r="G2497" s="6">
        <v>2</v>
      </c>
      <c r="H2497" s="6">
        <v>2</v>
      </c>
      <c r="I2497" s="6">
        <v>2</v>
      </c>
      <c r="J2497" s="89">
        <f>H2497-G2497</f>
        <v>0</v>
      </c>
    </row>
    <row r="2498" spans="1:11" hidden="1" x14ac:dyDescent="0.3">
      <c r="A2498" s="6">
        <v>148926</v>
      </c>
      <c r="B2498" s="6">
        <f>VLOOKUP(A2498,'[1]6.1 all cu ID (2)'!$A:$E,2,FALSE)</f>
        <v>173</v>
      </c>
      <c r="C2498" s="6">
        <v>173</v>
      </c>
      <c r="D2498" s="7" t="s">
        <v>297</v>
      </c>
      <c r="E2498" s="6">
        <v>386</v>
      </c>
      <c r="F2498" s="12" t="s">
        <v>309</v>
      </c>
      <c r="G2498" s="6">
        <v>140</v>
      </c>
      <c r="H2498" s="6">
        <v>206</v>
      </c>
      <c r="I2498" s="6">
        <v>206</v>
      </c>
      <c r="J2498" s="89">
        <f>H2498-G2498</f>
        <v>66</v>
      </c>
    </row>
    <row r="2499" spans="1:11" hidden="1" x14ac:dyDescent="0.3">
      <c r="A2499" s="6">
        <v>148926</v>
      </c>
      <c r="B2499" s="6">
        <f>VLOOKUP(A2499,'[1]6.1 all cu ID (2)'!$A:$E,2,FALSE)</f>
        <v>173</v>
      </c>
      <c r="C2499" s="6">
        <v>173</v>
      </c>
      <c r="D2499" s="7" t="s">
        <v>297</v>
      </c>
      <c r="E2499" s="6">
        <v>387</v>
      </c>
      <c r="F2499" s="18" t="s">
        <v>310</v>
      </c>
      <c r="G2499" s="6">
        <v>180</v>
      </c>
      <c r="H2499" s="6">
        <v>201</v>
      </c>
      <c r="I2499" s="6">
        <v>201</v>
      </c>
      <c r="J2499" s="89">
        <f>H2499-G2499</f>
        <v>21</v>
      </c>
    </row>
    <row r="2500" spans="1:11" hidden="1" x14ac:dyDescent="0.3">
      <c r="A2500" s="6">
        <v>148926</v>
      </c>
      <c r="B2500" s="6">
        <f>VLOOKUP(A2500,'[1]6.1 all cu ID (2)'!$A:$E,2,FALSE)</f>
        <v>173</v>
      </c>
      <c r="C2500" s="6">
        <v>173</v>
      </c>
      <c r="D2500" s="7" t="s">
        <v>297</v>
      </c>
      <c r="E2500" s="6">
        <v>388</v>
      </c>
      <c r="F2500" s="19" t="s">
        <v>311</v>
      </c>
      <c r="G2500" s="6">
        <v>46</v>
      </c>
      <c r="H2500" s="6">
        <v>86</v>
      </c>
      <c r="I2500" s="6">
        <v>86</v>
      </c>
      <c r="J2500" s="89">
        <f>H2500-G2500</f>
        <v>40</v>
      </c>
    </row>
    <row r="2501" spans="1:11" hidden="1" x14ac:dyDescent="0.3">
      <c r="A2501" s="6">
        <v>148926</v>
      </c>
      <c r="B2501" s="6">
        <f>VLOOKUP(A2501,'[1]6.1 all cu ID (2)'!$A:$E,2,FALSE)</f>
        <v>173</v>
      </c>
      <c r="C2501" s="6">
        <v>173</v>
      </c>
      <c r="D2501" s="7" t="s">
        <v>297</v>
      </c>
      <c r="E2501" s="6">
        <v>389</v>
      </c>
      <c r="F2501" s="20" t="s">
        <v>312</v>
      </c>
      <c r="G2501" s="6">
        <v>10</v>
      </c>
      <c r="H2501" s="6">
        <v>25</v>
      </c>
      <c r="I2501" s="6">
        <v>25</v>
      </c>
      <c r="J2501" s="89">
        <f>H2501-G2501</f>
        <v>15</v>
      </c>
    </row>
    <row r="2502" spans="1:11" hidden="1" x14ac:dyDescent="0.3">
      <c r="A2502" s="6">
        <v>148926</v>
      </c>
      <c r="B2502" s="6">
        <f>VLOOKUP(A2502,'[1]6.1 all cu ID (2)'!$A:$E,2,FALSE)</f>
        <v>173</v>
      </c>
      <c r="C2502" s="6">
        <v>173</v>
      </c>
      <c r="D2502" s="7" t="s">
        <v>297</v>
      </c>
      <c r="E2502" s="6">
        <v>391</v>
      </c>
      <c r="F2502" s="20" t="s">
        <v>314</v>
      </c>
      <c r="G2502" s="6">
        <v>84</v>
      </c>
      <c r="H2502" s="6">
        <v>93</v>
      </c>
      <c r="I2502" s="6">
        <v>93</v>
      </c>
      <c r="J2502" s="89">
        <f>H2502-G2502</f>
        <v>9</v>
      </c>
    </row>
    <row r="2503" spans="1:11" hidden="1" x14ac:dyDescent="0.3">
      <c r="A2503" s="6">
        <v>148926</v>
      </c>
      <c r="B2503" s="6">
        <f>VLOOKUP(A2503,'[1]6.1 all cu ID (2)'!$A:$E,2,FALSE)</f>
        <v>173</v>
      </c>
      <c r="C2503" s="6">
        <v>173</v>
      </c>
      <c r="D2503" s="7" t="s">
        <v>297</v>
      </c>
      <c r="E2503" s="6">
        <v>392</v>
      </c>
      <c r="F2503" s="12" t="s">
        <v>315</v>
      </c>
      <c r="G2503" s="6">
        <v>4</v>
      </c>
      <c r="H2503" s="6">
        <v>7</v>
      </c>
      <c r="I2503" s="6">
        <v>7</v>
      </c>
      <c r="J2503" s="89">
        <f>H2503-G2503</f>
        <v>3</v>
      </c>
    </row>
    <row r="2504" spans="1:11" hidden="1" x14ac:dyDescent="0.3">
      <c r="A2504" s="6">
        <v>148926</v>
      </c>
      <c r="B2504" s="6">
        <f>VLOOKUP(A2504,'[1]6.1 all cu ID (2)'!$A:$E,2,FALSE)</f>
        <v>173</v>
      </c>
      <c r="C2504" s="6">
        <v>173</v>
      </c>
      <c r="D2504" s="7" t="s">
        <v>297</v>
      </c>
      <c r="E2504" s="6">
        <v>394</v>
      </c>
      <c r="F2504" s="22" t="s">
        <v>317</v>
      </c>
      <c r="G2504" s="6">
        <v>70</v>
      </c>
      <c r="H2504" s="6">
        <v>161</v>
      </c>
      <c r="I2504" s="6">
        <v>161</v>
      </c>
      <c r="J2504" s="89">
        <f>H2504-G2504</f>
        <v>91</v>
      </c>
    </row>
    <row r="2505" spans="1:11" hidden="1" x14ac:dyDescent="0.3">
      <c r="A2505" s="6">
        <v>148926</v>
      </c>
      <c r="B2505" s="6">
        <f>VLOOKUP(A2505,'[1]6.1 all cu ID (2)'!$A:$E,2,FALSE)</f>
        <v>173</v>
      </c>
      <c r="C2505" s="6">
        <v>173</v>
      </c>
      <c r="D2505" s="7" t="s">
        <v>297</v>
      </c>
      <c r="E2505" s="6">
        <v>395</v>
      </c>
      <c r="F2505" s="12" t="s">
        <v>318</v>
      </c>
      <c r="G2505" s="6">
        <v>160</v>
      </c>
      <c r="H2505" s="6">
        <v>179</v>
      </c>
      <c r="I2505" s="6">
        <v>179</v>
      </c>
      <c r="J2505" s="89">
        <f>H2505-G2505</f>
        <v>19</v>
      </c>
    </row>
    <row r="2506" spans="1:11" hidden="1" x14ac:dyDescent="0.3">
      <c r="A2506" s="6">
        <v>148926</v>
      </c>
      <c r="B2506" s="6">
        <f>VLOOKUP(A2506,'[1]6.1 all cu ID (2)'!$A:$E,2,FALSE)</f>
        <v>173</v>
      </c>
      <c r="C2506" s="6">
        <v>173</v>
      </c>
      <c r="D2506" s="7" t="s">
        <v>297</v>
      </c>
      <c r="E2506" s="6">
        <v>453</v>
      </c>
      <c r="F2506" s="12" t="s">
        <v>320</v>
      </c>
      <c r="G2506" s="6">
        <v>35</v>
      </c>
      <c r="H2506" s="6">
        <v>59</v>
      </c>
      <c r="I2506" s="6">
        <v>59</v>
      </c>
      <c r="J2506" s="89">
        <f>H2506-G2506</f>
        <v>24</v>
      </c>
    </row>
    <row r="2507" spans="1:11" hidden="1" x14ac:dyDescent="0.3">
      <c r="A2507" s="42">
        <v>3354</v>
      </c>
      <c r="B2507" s="6" t="e">
        <f>VLOOKUP(A2507,'[1]6.1 all cu ID (2)'!$A:$E,2,FALSE)</f>
        <v>#N/A</v>
      </c>
      <c r="C2507" s="29">
        <v>14</v>
      </c>
      <c r="D2507" s="43" t="s">
        <v>16</v>
      </c>
      <c r="E2507" s="42">
        <v>137</v>
      </c>
      <c r="F2507" s="50" t="s">
        <v>307</v>
      </c>
      <c r="G2507" s="42">
        <v>11</v>
      </c>
      <c r="H2507" s="42">
        <v>6069</v>
      </c>
      <c r="I2507" s="42">
        <v>11</v>
      </c>
      <c r="J2507" s="89">
        <f>H2507-G2507</f>
        <v>6058</v>
      </c>
      <c r="K2507" s="33" t="s">
        <v>443</v>
      </c>
    </row>
    <row r="2508" spans="1:11" x14ac:dyDescent="0.3">
      <c r="A2508" s="6">
        <v>147012</v>
      </c>
      <c r="B2508" s="6" t="e">
        <f>VLOOKUP(A2508,'[1]6.1 all cu ID (2)'!$A:$E,2,FALSE)</f>
        <v>#N/A</v>
      </c>
      <c r="C2508" s="29">
        <v>173</v>
      </c>
      <c r="D2508" s="32" t="s">
        <v>429</v>
      </c>
      <c r="E2508" s="6">
        <v>382</v>
      </c>
      <c r="F2508" s="12" t="s">
        <v>301</v>
      </c>
      <c r="G2508" s="6">
        <v>2</v>
      </c>
      <c r="H2508" s="6">
        <v>2</v>
      </c>
      <c r="I2508" s="6">
        <v>2</v>
      </c>
      <c r="J2508" s="89">
        <f>H2508-G2508</f>
        <v>0</v>
      </c>
    </row>
    <row r="2509" spans="1:11" hidden="1" x14ac:dyDescent="0.3">
      <c r="A2509" s="6">
        <v>148943</v>
      </c>
      <c r="B2509" s="6">
        <f>VLOOKUP(A2509,'[1]6.1 all cu ID (2)'!$A:$E,2,FALSE)</f>
        <v>173</v>
      </c>
      <c r="C2509" s="6">
        <v>173</v>
      </c>
      <c r="D2509" s="7" t="s">
        <v>248</v>
      </c>
      <c r="E2509" s="6">
        <v>386</v>
      </c>
      <c r="F2509" s="12" t="s">
        <v>309</v>
      </c>
      <c r="G2509" s="6">
        <v>420</v>
      </c>
      <c r="H2509" s="6">
        <v>558</v>
      </c>
      <c r="I2509" s="6">
        <v>558</v>
      </c>
      <c r="J2509" s="89">
        <f>H2509-G2509</f>
        <v>138</v>
      </c>
    </row>
    <row r="2510" spans="1:11" hidden="1" x14ac:dyDescent="0.3">
      <c r="A2510" s="6">
        <v>148943</v>
      </c>
      <c r="B2510" s="6">
        <f>VLOOKUP(A2510,'[1]6.1 all cu ID (2)'!$A:$E,2,FALSE)</f>
        <v>173</v>
      </c>
      <c r="C2510" s="6">
        <v>173</v>
      </c>
      <c r="D2510" s="7" t="s">
        <v>248</v>
      </c>
      <c r="E2510" s="6">
        <v>387</v>
      </c>
      <c r="F2510" s="18" t="s">
        <v>310</v>
      </c>
      <c r="G2510" s="6">
        <v>138</v>
      </c>
      <c r="H2510" s="6">
        <v>135</v>
      </c>
      <c r="I2510" s="6">
        <v>135</v>
      </c>
      <c r="J2510" s="89">
        <f>H2510-G2510</f>
        <v>-3</v>
      </c>
    </row>
    <row r="2511" spans="1:11" hidden="1" x14ac:dyDescent="0.3">
      <c r="A2511" s="6">
        <v>148943</v>
      </c>
      <c r="B2511" s="6">
        <f>VLOOKUP(A2511,'[1]6.1 all cu ID (2)'!$A:$E,2,FALSE)</f>
        <v>173</v>
      </c>
      <c r="C2511" s="6">
        <v>173</v>
      </c>
      <c r="D2511" s="7" t="s">
        <v>248</v>
      </c>
      <c r="E2511" s="6">
        <v>388</v>
      </c>
      <c r="F2511" s="19" t="s">
        <v>311</v>
      </c>
      <c r="G2511" s="6">
        <v>210</v>
      </c>
      <c r="H2511" s="6">
        <v>435</v>
      </c>
      <c r="I2511" s="6">
        <v>435</v>
      </c>
      <c r="J2511" s="89">
        <f>H2511-G2511</f>
        <v>225</v>
      </c>
    </row>
    <row r="2512" spans="1:11" hidden="1" x14ac:dyDescent="0.3">
      <c r="A2512" s="6">
        <v>148943</v>
      </c>
      <c r="B2512" s="6">
        <f>VLOOKUP(A2512,'[1]6.1 all cu ID (2)'!$A:$E,2,FALSE)</f>
        <v>173</v>
      </c>
      <c r="C2512" s="6">
        <v>173</v>
      </c>
      <c r="D2512" s="7" t="s">
        <v>248</v>
      </c>
      <c r="E2512" s="6">
        <v>389</v>
      </c>
      <c r="F2512" s="20" t="s">
        <v>312</v>
      </c>
      <c r="G2512" s="6">
        <v>29</v>
      </c>
      <c r="H2512" s="6">
        <v>46</v>
      </c>
      <c r="I2512" s="6">
        <v>46</v>
      </c>
      <c r="J2512" s="89">
        <f>H2512-G2512</f>
        <v>17</v>
      </c>
    </row>
    <row r="2513" spans="1:10" hidden="1" x14ac:dyDescent="0.3">
      <c r="A2513" s="6">
        <v>148943</v>
      </c>
      <c r="B2513" s="6">
        <f>VLOOKUP(A2513,'[1]6.1 all cu ID (2)'!$A:$E,2,FALSE)</f>
        <v>173</v>
      </c>
      <c r="C2513" s="6">
        <v>173</v>
      </c>
      <c r="D2513" s="7" t="s">
        <v>248</v>
      </c>
      <c r="E2513" s="6">
        <v>390</v>
      </c>
      <c r="F2513" s="19" t="s">
        <v>313</v>
      </c>
      <c r="G2513" s="6">
        <v>71</v>
      </c>
      <c r="H2513" s="6">
        <v>77</v>
      </c>
      <c r="I2513" s="6">
        <v>77</v>
      </c>
      <c r="J2513" s="89">
        <f>H2513-G2513</f>
        <v>6</v>
      </c>
    </row>
    <row r="2514" spans="1:10" hidden="1" x14ac:dyDescent="0.3">
      <c r="A2514" s="6">
        <v>148943</v>
      </c>
      <c r="B2514" s="6">
        <f>VLOOKUP(A2514,'[1]6.1 all cu ID (2)'!$A:$E,2,FALSE)</f>
        <v>173</v>
      </c>
      <c r="C2514" s="6">
        <v>173</v>
      </c>
      <c r="D2514" s="7" t="s">
        <v>248</v>
      </c>
      <c r="E2514" s="6">
        <v>391</v>
      </c>
      <c r="F2514" s="20" t="s">
        <v>314</v>
      </c>
      <c r="G2514" s="6">
        <v>320</v>
      </c>
      <c r="H2514" s="6">
        <v>436</v>
      </c>
      <c r="I2514" s="6">
        <v>436</v>
      </c>
      <c r="J2514" s="89">
        <f>H2514-G2514</f>
        <v>116</v>
      </c>
    </row>
    <row r="2515" spans="1:10" hidden="1" x14ac:dyDescent="0.3">
      <c r="A2515" s="6">
        <v>148943</v>
      </c>
      <c r="B2515" s="6">
        <f>VLOOKUP(A2515,'[1]6.1 all cu ID (2)'!$A:$E,2,FALSE)</f>
        <v>173</v>
      </c>
      <c r="C2515" s="6">
        <v>173</v>
      </c>
      <c r="D2515" s="7" t="s">
        <v>248</v>
      </c>
      <c r="E2515" s="6">
        <v>392</v>
      </c>
      <c r="F2515" s="12" t="s">
        <v>315</v>
      </c>
      <c r="G2515" s="6">
        <v>11</v>
      </c>
      <c r="H2515" s="6">
        <v>11</v>
      </c>
      <c r="I2515" s="6">
        <v>11</v>
      </c>
      <c r="J2515" s="89">
        <f>H2515-G2515</f>
        <v>0</v>
      </c>
    </row>
    <row r="2516" spans="1:10" hidden="1" x14ac:dyDescent="0.3">
      <c r="A2516" s="6">
        <v>148943</v>
      </c>
      <c r="B2516" s="6">
        <f>VLOOKUP(A2516,'[1]6.1 all cu ID (2)'!$A:$E,2,FALSE)</f>
        <v>173</v>
      </c>
      <c r="C2516" s="6">
        <v>173</v>
      </c>
      <c r="D2516" s="7" t="s">
        <v>248</v>
      </c>
      <c r="E2516" s="6">
        <v>395</v>
      </c>
      <c r="F2516" s="12" t="s">
        <v>318</v>
      </c>
      <c r="G2516" s="6">
        <v>120</v>
      </c>
      <c r="H2516" s="6">
        <v>134</v>
      </c>
      <c r="I2516" s="6">
        <v>134</v>
      </c>
      <c r="J2516" s="89">
        <f>H2516-G2516</f>
        <v>14</v>
      </c>
    </row>
    <row r="2517" spans="1:10" hidden="1" x14ac:dyDescent="0.3">
      <c r="A2517" s="6">
        <v>148943</v>
      </c>
      <c r="B2517" s="6">
        <f>VLOOKUP(A2517,'[1]6.1 all cu ID (2)'!$A:$E,2,FALSE)</f>
        <v>173</v>
      </c>
      <c r="C2517" s="6">
        <v>173</v>
      </c>
      <c r="D2517" s="7" t="s">
        <v>248</v>
      </c>
      <c r="E2517" s="6">
        <v>396</v>
      </c>
      <c r="F2517" s="12" t="s">
        <v>319</v>
      </c>
      <c r="G2517" s="6">
        <v>1</v>
      </c>
      <c r="H2517" s="6">
        <v>1</v>
      </c>
      <c r="I2517" s="6">
        <v>1</v>
      </c>
      <c r="J2517" s="89">
        <f>H2517-G2517</f>
        <v>0</v>
      </c>
    </row>
    <row r="2518" spans="1:10" hidden="1" x14ac:dyDescent="0.3">
      <c r="A2518" s="6">
        <v>148943</v>
      </c>
      <c r="B2518" s="6">
        <f>VLOOKUP(A2518,'[1]6.1 all cu ID (2)'!$A:$E,2,FALSE)</f>
        <v>173</v>
      </c>
      <c r="C2518" s="6">
        <v>173</v>
      </c>
      <c r="D2518" s="7" t="s">
        <v>248</v>
      </c>
      <c r="E2518" s="6">
        <v>453</v>
      </c>
      <c r="F2518" s="12" t="s">
        <v>320</v>
      </c>
      <c r="G2518" s="6">
        <v>128</v>
      </c>
      <c r="H2518" s="6">
        <v>132</v>
      </c>
      <c r="I2518" s="6">
        <v>132</v>
      </c>
      <c r="J2518" s="89">
        <f>H2518-G2518</f>
        <v>4</v>
      </c>
    </row>
    <row r="2519" spans="1:10" hidden="1" x14ac:dyDescent="0.3">
      <c r="A2519" s="6">
        <v>15595</v>
      </c>
      <c r="B2519" s="6">
        <f>VLOOKUP(A2519,'[1]6.1 all cu ID (2)'!$A:$E,2,FALSE)</f>
        <v>69</v>
      </c>
      <c r="C2519" s="6">
        <v>69</v>
      </c>
      <c r="D2519" s="7" t="s">
        <v>18</v>
      </c>
      <c r="E2519" s="6">
        <v>137</v>
      </c>
      <c r="F2519" s="15" t="s">
        <v>307</v>
      </c>
      <c r="G2519" s="6">
        <v>10</v>
      </c>
      <c r="H2519" s="6" t="s">
        <v>9</v>
      </c>
      <c r="I2519" s="6" t="s">
        <v>9</v>
      </c>
      <c r="J2519" s="89" t="e">
        <f>H2519-G2519</f>
        <v>#VALUE!</v>
      </c>
    </row>
    <row r="2520" spans="1:10" x14ac:dyDescent="0.3">
      <c r="A2520" s="6">
        <v>147728</v>
      </c>
      <c r="B2520" s="6">
        <f>VLOOKUP(A2520,'[1]6.1 all cu ID (2)'!$A:$E,2,FALSE)</f>
        <v>173</v>
      </c>
      <c r="C2520" s="6">
        <v>173</v>
      </c>
      <c r="D2520" s="7" t="s">
        <v>187</v>
      </c>
      <c r="E2520" s="6">
        <v>382</v>
      </c>
      <c r="F2520" s="12" t="s">
        <v>301</v>
      </c>
      <c r="G2520" s="6">
        <v>2</v>
      </c>
      <c r="H2520" s="6">
        <v>2</v>
      </c>
      <c r="I2520" s="6">
        <v>2</v>
      </c>
      <c r="J2520" s="89">
        <f>H2520-G2520</f>
        <v>0</v>
      </c>
    </row>
    <row r="2521" spans="1:10" hidden="1" x14ac:dyDescent="0.3">
      <c r="A2521" s="6">
        <v>148944</v>
      </c>
      <c r="B2521" s="6">
        <f>VLOOKUP(A2521,'[1]6.1 all cu ID (2)'!$A:$E,2,FALSE)</f>
        <v>173</v>
      </c>
      <c r="C2521" s="6">
        <v>173</v>
      </c>
      <c r="D2521" s="7" t="s">
        <v>249</v>
      </c>
      <c r="E2521" s="6">
        <v>391</v>
      </c>
      <c r="F2521" s="20" t="s">
        <v>314</v>
      </c>
      <c r="G2521" s="6">
        <v>6</v>
      </c>
      <c r="H2521" s="6">
        <v>6</v>
      </c>
      <c r="I2521" s="6">
        <v>6</v>
      </c>
      <c r="J2521" s="89">
        <f>H2521-G2521</f>
        <v>0</v>
      </c>
    </row>
    <row r="2522" spans="1:10" hidden="1" x14ac:dyDescent="0.3">
      <c r="A2522" s="6">
        <v>148944</v>
      </c>
      <c r="B2522" s="6">
        <f>VLOOKUP(A2522,'[1]6.1 all cu ID (2)'!$A:$E,2,FALSE)</f>
        <v>173</v>
      </c>
      <c r="C2522" s="6">
        <v>173</v>
      </c>
      <c r="D2522" s="7" t="s">
        <v>249</v>
      </c>
      <c r="E2522" s="6">
        <v>453</v>
      </c>
      <c r="F2522" s="12" t="s">
        <v>320</v>
      </c>
      <c r="G2522" s="6">
        <v>8</v>
      </c>
      <c r="H2522" s="6">
        <v>8</v>
      </c>
      <c r="I2522" s="6">
        <v>8</v>
      </c>
      <c r="J2522" s="89">
        <f>H2522-G2522</f>
        <v>0</v>
      </c>
    </row>
    <row r="2523" spans="1:10" hidden="1" x14ac:dyDescent="0.3">
      <c r="A2523" s="6">
        <v>32801</v>
      </c>
      <c r="B2523" s="6">
        <f>VLOOKUP(A2523,'[1]6.1 all cu ID (2)'!$A:$E,2,FALSE)</f>
        <v>69</v>
      </c>
      <c r="C2523" s="6">
        <v>69</v>
      </c>
      <c r="D2523" s="7" t="s">
        <v>27</v>
      </c>
      <c r="E2523" s="6">
        <v>137</v>
      </c>
      <c r="F2523" s="15" t="s">
        <v>307</v>
      </c>
      <c r="G2523" s="6">
        <v>10</v>
      </c>
      <c r="H2523" s="6">
        <v>10</v>
      </c>
      <c r="I2523" s="6">
        <v>10</v>
      </c>
      <c r="J2523" s="89">
        <f>H2523-G2523</f>
        <v>0</v>
      </c>
    </row>
    <row r="2524" spans="1:10" x14ac:dyDescent="0.3">
      <c r="A2524" s="6">
        <v>148034</v>
      </c>
      <c r="B2524" s="6">
        <f>VLOOKUP(A2524,'[1]6.1 all cu ID (2)'!$A:$E,2,FALSE)</f>
        <v>173</v>
      </c>
      <c r="C2524" s="6">
        <v>173</v>
      </c>
      <c r="D2524" s="7" t="s">
        <v>207</v>
      </c>
      <c r="E2524" s="6">
        <v>382</v>
      </c>
      <c r="F2524" s="12" t="s">
        <v>301</v>
      </c>
      <c r="G2524" s="6">
        <v>2</v>
      </c>
      <c r="H2524" s="6">
        <v>2</v>
      </c>
      <c r="I2524" s="6">
        <v>2</v>
      </c>
      <c r="J2524" s="89">
        <f>H2524-G2524</f>
        <v>0</v>
      </c>
    </row>
    <row r="2525" spans="1:10" hidden="1" x14ac:dyDescent="0.3">
      <c r="A2525" s="6">
        <v>148951</v>
      </c>
      <c r="B2525" s="6">
        <f>VLOOKUP(A2525,'[1]6.1 all cu ID (2)'!$A:$E,2,FALSE)</f>
        <v>173</v>
      </c>
      <c r="C2525" s="6">
        <v>173</v>
      </c>
      <c r="D2525" s="7" t="s">
        <v>250</v>
      </c>
      <c r="E2525" s="6">
        <v>386</v>
      </c>
      <c r="F2525" s="12" t="s">
        <v>309</v>
      </c>
      <c r="G2525" s="6">
        <v>250</v>
      </c>
      <c r="H2525" s="6" t="s">
        <v>9</v>
      </c>
      <c r="I2525" s="6" t="s">
        <v>9</v>
      </c>
      <c r="J2525" s="89" t="e">
        <f>H2525-G2525</f>
        <v>#VALUE!</v>
      </c>
    </row>
    <row r="2526" spans="1:10" hidden="1" x14ac:dyDescent="0.3">
      <c r="A2526" s="6">
        <v>148951</v>
      </c>
      <c r="B2526" s="6">
        <f>VLOOKUP(A2526,'[1]6.1 all cu ID (2)'!$A:$E,2,FALSE)</f>
        <v>173</v>
      </c>
      <c r="C2526" s="6">
        <v>173</v>
      </c>
      <c r="D2526" s="7" t="s">
        <v>250</v>
      </c>
      <c r="E2526" s="6">
        <v>387</v>
      </c>
      <c r="F2526" s="18" t="s">
        <v>310</v>
      </c>
      <c r="G2526" s="6">
        <v>120</v>
      </c>
      <c r="H2526" s="6" t="s">
        <v>9</v>
      </c>
      <c r="I2526" s="6" t="s">
        <v>9</v>
      </c>
      <c r="J2526" s="89" t="e">
        <f>H2526-G2526</f>
        <v>#VALUE!</v>
      </c>
    </row>
    <row r="2527" spans="1:10" hidden="1" x14ac:dyDescent="0.3">
      <c r="A2527" s="6">
        <v>148951</v>
      </c>
      <c r="B2527" s="6">
        <f>VLOOKUP(A2527,'[1]6.1 all cu ID (2)'!$A:$E,2,FALSE)</f>
        <v>173</v>
      </c>
      <c r="C2527" s="6">
        <v>173</v>
      </c>
      <c r="D2527" s="7" t="s">
        <v>250</v>
      </c>
      <c r="E2527" s="6">
        <v>388</v>
      </c>
      <c r="F2527" s="19" t="s">
        <v>311</v>
      </c>
      <c r="G2527" s="6">
        <v>50</v>
      </c>
      <c r="H2527" s="6" t="s">
        <v>9</v>
      </c>
      <c r="I2527" s="6" t="s">
        <v>9</v>
      </c>
      <c r="J2527" s="89" t="e">
        <f>H2527-G2527</f>
        <v>#VALUE!</v>
      </c>
    </row>
    <row r="2528" spans="1:10" hidden="1" x14ac:dyDescent="0.3">
      <c r="A2528" s="6">
        <v>148951</v>
      </c>
      <c r="B2528" s="6">
        <f>VLOOKUP(A2528,'[1]6.1 all cu ID (2)'!$A:$E,2,FALSE)</f>
        <v>173</v>
      </c>
      <c r="C2528" s="6">
        <v>173</v>
      </c>
      <c r="D2528" s="7" t="s">
        <v>250</v>
      </c>
      <c r="E2528" s="6">
        <v>389</v>
      </c>
      <c r="F2528" s="20" t="s">
        <v>312</v>
      </c>
      <c r="G2528" s="6">
        <v>120</v>
      </c>
      <c r="H2528" s="6" t="s">
        <v>9</v>
      </c>
      <c r="I2528" s="6" t="s">
        <v>9</v>
      </c>
      <c r="J2528" s="89" t="e">
        <f>H2528-G2528</f>
        <v>#VALUE!</v>
      </c>
    </row>
    <row r="2529" spans="1:61" hidden="1" x14ac:dyDescent="0.3">
      <c r="A2529" s="6">
        <v>148951</v>
      </c>
      <c r="B2529" s="6">
        <f>VLOOKUP(A2529,'[1]6.1 all cu ID (2)'!$A:$E,2,FALSE)</f>
        <v>173</v>
      </c>
      <c r="C2529" s="6">
        <v>173</v>
      </c>
      <c r="D2529" s="7" t="s">
        <v>250</v>
      </c>
      <c r="E2529" s="6">
        <v>391</v>
      </c>
      <c r="F2529" s="20" t="s">
        <v>314</v>
      </c>
      <c r="G2529" s="6">
        <v>80</v>
      </c>
      <c r="H2529" s="6" t="s">
        <v>9</v>
      </c>
      <c r="I2529" s="6" t="s">
        <v>9</v>
      </c>
      <c r="J2529" s="89" t="e">
        <f>H2529-G2529</f>
        <v>#VALUE!</v>
      </c>
    </row>
    <row r="2530" spans="1:61" hidden="1" x14ac:dyDescent="0.3">
      <c r="A2530" s="6">
        <v>148951</v>
      </c>
      <c r="B2530" s="6">
        <f>VLOOKUP(A2530,'[1]6.1 all cu ID (2)'!$A:$E,2,FALSE)</f>
        <v>173</v>
      </c>
      <c r="C2530" s="6">
        <v>173</v>
      </c>
      <c r="D2530" s="7" t="s">
        <v>250</v>
      </c>
      <c r="E2530" s="6">
        <v>392</v>
      </c>
      <c r="F2530" s="12" t="s">
        <v>315</v>
      </c>
      <c r="G2530" s="6">
        <v>8</v>
      </c>
      <c r="H2530" s="6" t="s">
        <v>9</v>
      </c>
      <c r="I2530" s="6" t="s">
        <v>9</v>
      </c>
      <c r="J2530" s="89" t="e">
        <f>H2530-G2530</f>
        <v>#VALUE!</v>
      </c>
    </row>
    <row r="2531" spans="1:61" hidden="1" x14ac:dyDescent="0.3">
      <c r="A2531" s="6">
        <v>148951</v>
      </c>
      <c r="B2531" s="6">
        <f>VLOOKUP(A2531,'[1]6.1 all cu ID (2)'!$A:$E,2,FALSE)</f>
        <v>173</v>
      </c>
      <c r="C2531" s="6">
        <v>173</v>
      </c>
      <c r="D2531" s="7" t="s">
        <v>250</v>
      </c>
      <c r="E2531" s="6">
        <v>395</v>
      </c>
      <c r="F2531" s="12" t="s">
        <v>318</v>
      </c>
      <c r="G2531" s="6">
        <v>96</v>
      </c>
      <c r="H2531" s="6" t="s">
        <v>9</v>
      </c>
      <c r="I2531" s="6" t="s">
        <v>9</v>
      </c>
      <c r="J2531" s="89" t="e">
        <f>H2531-G2531</f>
        <v>#VALUE!</v>
      </c>
    </row>
    <row r="2532" spans="1:61" hidden="1" x14ac:dyDescent="0.3">
      <c r="A2532" s="6">
        <v>148951</v>
      </c>
      <c r="B2532" s="6">
        <f>VLOOKUP(A2532,'[1]6.1 all cu ID (2)'!$A:$E,2,FALSE)</f>
        <v>173</v>
      </c>
      <c r="C2532" s="6">
        <v>173</v>
      </c>
      <c r="D2532" s="7" t="s">
        <v>250</v>
      </c>
      <c r="E2532" s="6">
        <v>453</v>
      </c>
      <c r="F2532" s="12" t="s">
        <v>320</v>
      </c>
      <c r="G2532" s="6">
        <v>57</v>
      </c>
      <c r="H2532" s="6" t="s">
        <v>9</v>
      </c>
      <c r="I2532" s="6" t="s">
        <v>9</v>
      </c>
      <c r="J2532" s="89" t="e">
        <f>H2532-G2532</f>
        <v>#VALUE!</v>
      </c>
    </row>
    <row r="2533" spans="1:61" hidden="1" x14ac:dyDescent="0.3">
      <c r="A2533" s="6">
        <v>34922</v>
      </c>
      <c r="B2533" s="6">
        <f>VLOOKUP(A2533,'[1]6.1 all cu ID (2)'!$A:$E,2,FALSE)</f>
        <v>69</v>
      </c>
      <c r="C2533" s="6">
        <v>69</v>
      </c>
      <c r="D2533" s="7" t="s">
        <v>29</v>
      </c>
      <c r="E2533" s="6">
        <v>137</v>
      </c>
      <c r="F2533" s="15" t="s">
        <v>307</v>
      </c>
      <c r="G2533" s="6">
        <v>10</v>
      </c>
      <c r="H2533" s="6" t="s">
        <v>9</v>
      </c>
      <c r="I2533" s="6" t="s">
        <v>9</v>
      </c>
      <c r="J2533" s="89" t="e">
        <f>H2533-G2533</f>
        <v>#VALUE!</v>
      </c>
    </row>
    <row r="2534" spans="1:61" x14ac:dyDescent="0.3">
      <c r="A2534" s="6">
        <v>148199</v>
      </c>
      <c r="B2534" s="6">
        <f>VLOOKUP(A2534,'[1]6.1 all cu ID (2)'!$A:$E,2,FALSE)</f>
        <v>173</v>
      </c>
      <c r="C2534" s="6">
        <v>173</v>
      </c>
      <c r="D2534" s="7" t="s">
        <v>212</v>
      </c>
      <c r="E2534" s="6">
        <v>382</v>
      </c>
      <c r="F2534" s="12" t="s">
        <v>301</v>
      </c>
      <c r="G2534" s="6">
        <v>2</v>
      </c>
      <c r="H2534" s="6">
        <v>2</v>
      </c>
      <c r="I2534" s="6">
        <v>2</v>
      </c>
      <c r="J2534" s="89">
        <f>H2534-G2534</f>
        <v>0</v>
      </c>
    </row>
    <row r="2535" spans="1:61" hidden="1" x14ac:dyDescent="0.3">
      <c r="A2535" s="6">
        <v>148961</v>
      </c>
      <c r="B2535" s="6">
        <f>VLOOKUP(A2535,'[1]6.1 all cu ID (2)'!$A:$E,2,FALSE)</f>
        <v>173</v>
      </c>
      <c r="C2535" s="6">
        <v>173</v>
      </c>
      <c r="D2535" s="7" t="s">
        <v>251</v>
      </c>
      <c r="E2535" s="6">
        <v>386</v>
      </c>
      <c r="F2535" s="12" t="s">
        <v>309</v>
      </c>
      <c r="G2535" s="6">
        <v>600</v>
      </c>
      <c r="H2535" s="6">
        <v>606</v>
      </c>
      <c r="I2535" s="6">
        <v>606</v>
      </c>
      <c r="J2535" s="89">
        <f>H2535-G2535</f>
        <v>6</v>
      </c>
    </row>
    <row r="2536" spans="1:61" hidden="1" x14ac:dyDescent="0.3">
      <c r="A2536" s="6">
        <v>148961</v>
      </c>
      <c r="B2536" s="6">
        <f>VLOOKUP(A2536,'[1]6.1 all cu ID (2)'!$A:$E,2,FALSE)</f>
        <v>173</v>
      </c>
      <c r="C2536" s="6">
        <v>173</v>
      </c>
      <c r="D2536" s="7" t="s">
        <v>251</v>
      </c>
      <c r="E2536" s="6">
        <v>387</v>
      </c>
      <c r="F2536" s="18" t="s">
        <v>310</v>
      </c>
      <c r="G2536" s="6">
        <v>336</v>
      </c>
      <c r="H2536" s="6">
        <v>236</v>
      </c>
      <c r="I2536" s="6">
        <v>236</v>
      </c>
      <c r="J2536" s="89">
        <f>H2536-G2536</f>
        <v>-100</v>
      </c>
    </row>
    <row r="2537" spans="1:61" hidden="1" x14ac:dyDescent="0.3">
      <c r="A2537" s="6">
        <v>148961</v>
      </c>
      <c r="B2537" s="6">
        <f>VLOOKUP(A2537,'[1]6.1 all cu ID (2)'!$A:$E,2,FALSE)</f>
        <v>173</v>
      </c>
      <c r="C2537" s="6">
        <v>173</v>
      </c>
      <c r="D2537" s="7" t="s">
        <v>251</v>
      </c>
      <c r="E2537" s="6">
        <v>388</v>
      </c>
      <c r="F2537" s="19" t="s">
        <v>311</v>
      </c>
      <c r="G2537" s="6">
        <v>400</v>
      </c>
      <c r="H2537" s="6">
        <v>426</v>
      </c>
      <c r="I2537" s="6">
        <v>426</v>
      </c>
      <c r="J2537" s="89">
        <f>H2537-G2537</f>
        <v>26</v>
      </c>
    </row>
    <row r="2538" spans="1:61" hidden="1" x14ac:dyDescent="0.3">
      <c r="A2538" s="6">
        <v>148961</v>
      </c>
      <c r="B2538" s="6">
        <f>VLOOKUP(A2538,'[1]6.1 all cu ID (2)'!$A:$E,2,FALSE)</f>
        <v>173</v>
      </c>
      <c r="C2538" s="6">
        <v>173</v>
      </c>
      <c r="D2538" s="7" t="s">
        <v>251</v>
      </c>
      <c r="E2538" s="6">
        <v>389</v>
      </c>
      <c r="F2538" s="20" t="s">
        <v>312</v>
      </c>
      <c r="G2538" s="6">
        <v>170</v>
      </c>
      <c r="H2538" s="6">
        <v>178</v>
      </c>
      <c r="I2538" s="6">
        <v>178</v>
      </c>
      <c r="J2538" s="89">
        <f>H2538-G2538</f>
        <v>8</v>
      </c>
    </row>
    <row r="2539" spans="1:61" hidden="1" x14ac:dyDescent="0.3">
      <c r="A2539" s="6">
        <v>148961</v>
      </c>
      <c r="B2539" s="6">
        <f>VLOOKUP(A2539,'[1]6.1 all cu ID (2)'!$A:$E,2,FALSE)</f>
        <v>173</v>
      </c>
      <c r="C2539" s="6">
        <v>173</v>
      </c>
      <c r="D2539" s="7" t="s">
        <v>251</v>
      </c>
      <c r="E2539" s="6">
        <v>390</v>
      </c>
      <c r="F2539" s="19" t="s">
        <v>313</v>
      </c>
      <c r="G2539" s="6">
        <v>300</v>
      </c>
      <c r="H2539" s="6">
        <v>169</v>
      </c>
      <c r="I2539" s="6">
        <v>169</v>
      </c>
      <c r="J2539" s="89">
        <f>H2539-G2539</f>
        <v>-131</v>
      </c>
    </row>
    <row r="2540" spans="1:61" hidden="1" x14ac:dyDescent="0.3">
      <c r="A2540" s="6">
        <v>148961</v>
      </c>
      <c r="B2540" s="6">
        <f>VLOOKUP(A2540,'[1]6.1 all cu ID (2)'!$A:$E,2,FALSE)</f>
        <v>173</v>
      </c>
      <c r="C2540" s="6">
        <v>173</v>
      </c>
      <c r="D2540" s="7" t="s">
        <v>251</v>
      </c>
      <c r="E2540" s="6">
        <v>391</v>
      </c>
      <c r="F2540" s="20" t="s">
        <v>314</v>
      </c>
      <c r="G2540" s="6">
        <v>430</v>
      </c>
      <c r="H2540" s="6">
        <v>437</v>
      </c>
      <c r="I2540" s="6">
        <v>437</v>
      </c>
      <c r="J2540" s="89">
        <f>H2540-G2540</f>
        <v>7</v>
      </c>
    </row>
    <row r="2541" spans="1:61" hidden="1" x14ac:dyDescent="0.3">
      <c r="A2541" s="6">
        <v>148961</v>
      </c>
      <c r="B2541" s="6">
        <f>VLOOKUP(A2541,'[1]6.1 all cu ID (2)'!$A:$E,2,FALSE)</f>
        <v>173</v>
      </c>
      <c r="C2541" s="6">
        <v>173</v>
      </c>
      <c r="D2541" s="7" t="s">
        <v>251</v>
      </c>
      <c r="E2541" s="6">
        <v>392</v>
      </c>
      <c r="F2541" s="12" t="s">
        <v>315</v>
      </c>
      <c r="G2541" s="6">
        <v>87</v>
      </c>
      <c r="H2541" s="6">
        <v>99</v>
      </c>
      <c r="I2541" s="6">
        <v>99</v>
      </c>
      <c r="J2541" s="89">
        <f>H2541-G2541</f>
        <v>12</v>
      </c>
    </row>
    <row r="2542" spans="1:61" hidden="1" x14ac:dyDescent="0.3">
      <c r="A2542" s="6">
        <v>148961</v>
      </c>
      <c r="B2542" s="6">
        <f>VLOOKUP(A2542,'[1]6.1 all cu ID (2)'!$A:$E,2,FALSE)</f>
        <v>173</v>
      </c>
      <c r="C2542" s="6">
        <v>173</v>
      </c>
      <c r="D2542" s="7" t="s">
        <v>251</v>
      </c>
      <c r="E2542" s="6">
        <v>395</v>
      </c>
      <c r="F2542" s="12" t="s">
        <v>318</v>
      </c>
      <c r="G2542" s="6">
        <v>286</v>
      </c>
      <c r="H2542" s="6">
        <v>236</v>
      </c>
      <c r="I2542" s="6">
        <v>236</v>
      </c>
      <c r="J2542" s="89">
        <f>H2542-G2542</f>
        <v>-50</v>
      </c>
    </row>
    <row r="2543" spans="1:61" hidden="1" x14ac:dyDescent="0.3">
      <c r="A2543" s="6">
        <v>40202</v>
      </c>
      <c r="B2543" s="6">
        <f>VLOOKUP(A2543,'[1]6.1 all cu ID (2)'!$A:$E,2,FALSE)</f>
        <v>53</v>
      </c>
      <c r="C2543" s="6">
        <v>53</v>
      </c>
      <c r="D2543" s="7" t="s">
        <v>30</v>
      </c>
      <c r="E2543" s="6">
        <v>137</v>
      </c>
      <c r="F2543" s="15" t="s">
        <v>307</v>
      </c>
      <c r="G2543" s="6">
        <v>10</v>
      </c>
      <c r="H2543" s="6" t="s">
        <v>9</v>
      </c>
      <c r="I2543" s="6" t="s">
        <v>9</v>
      </c>
      <c r="J2543" s="89" t="e">
        <f>H2543-G2543</f>
        <v>#VALUE!</v>
      </c>
    </row>
    <row r="2544" spans="1:61" s="82" customFormat="1" x14ac:dyDescent="0.3">
      <c r="A2544" s="6">
        <v>148279</v>
      </c>
      <c r="B2544" s="6">
        <f>VLOOKUP(A2544,'[1]6.1 all cu ID (2)'!$A:$E,2,FALSE)</f>
        <v>173</v>
      </c>
      <c r="C2544" s="6">
        <v>173</v>
      </c>
      <c r="D2544" s="7" t="s">
        <v>219</v>
      </c>
      <c r="E2544" s="6">
        <v>382</v>
      </c>
      <c r="F2544" s="12" t="s">
        <v>301</v>
      </c>
      <c r="G2544" s="6">
        <v>2</v>
      </c>
      <c r="H2544" s="6">
        <v>2</v>
      </c>
      <c r="I2544" s="6">
        <v>2</v>
      </c>
      <c r="J2544" s="89">
        <f>H2544-G2544</f>
        <v>0</v>
      </c>
      <c r="K2544" s="33"/>
      <c r="L2544" s="33"/>
      <c r="M2544" s="33"/>
      <c r="N2544" s="33"/>
      <c r="O2544" s="33"/>
      <c r="P2544" s="33"/>
      <c r="Q2544" s="33"/>
      <c r="R2544" s="33"/>
      <c r="S2544" s="33"/>
      <c r="T2544" s="33"/>
      <c r="U2544" s="33"/>
      <c r="V2544" s="33"/>
      <c r="W2544" s="33"/>
      <c r="X2544" s="33"/>
      <c r="Y2544" s="33"/>
      <c r="Z2544" s="33"/>
      <c r="AA2544" s="33"/>
      <c r="AB2544" s="33"/>
      <c r="AC2544" s="33"/>
      <c r="AD2544" s="33"/>
      <c r="AE2544" s="33"/>
      <c r="AF2544" s="33"/>
      <c r="AG2544" s="33"/>
      <c r="AH2544" s="33"/>
      <c r="AI2544" s="33"/>
      <c r="AJ2544" s="33"/>
      <c r="AK2544" s="33"/>
      <c r="AL2544" s="33"/>
      <c r="AM2544" s="33"/>
      <c r="AN2544" s="33"/>
      <c r="AO2544" s="33"/>
      <c r="AP2544" s="33"/>
      <c r="AQ2544" s="33"/>
      <c r="AR2544" s="33"/>
      <c r="AS2544" s="33"/>
      <c r="AT2544" s="33"/>
      <c r="AU2544" s="33"/>
      <c r="AV2544" s="33"/>
      <c r="AW2544" s="33"/>
      <c r="AX2544" s="33"/>
      <c r="AY2544" s="33"/>
      <c r="AZ2544" s="33"/>
      <c r="BA2544" s="33"/>
      <c r="BB2544" s="33"/>
      <c r="BC2544" s="33"/>
      <c r="BD2544" s="33"/>
      <c r="BE2544" s="33"/>
      <c r="BF2544" s="33"/>
      <c r="BG2544" s="33"/>
      <c r="BH2544" s="33"/>
      <c r="BI2544" s="33"/>
    </row>
    <row r="2545" spans="1:61" hidden="1" x14ac:dyDescent="0.3">
      <c r="A2545" s="6">
        <v>148967</v>
      </c>
      <c r="B2545" s="6" t="e">
        <f>VLOOKUP(A2545,'[1]6.1 all cu ID (2)'!$A:$E,2,FALSE)</f>
        <v>#N/A</v>
      </c>
      <c r="C2545" s="80" t="e">
        <v>#N/A</v>
      </c>
      <c r="D2545" s="7" t="s">
        <v>252</v>
      </c>
      <c r="E2545" s="6">
        <v>386</v>
      </c>
      <c r="F2545" s="12" t="s">
        <v>309</v>
      </c>
      <c r="G2545" s="6">
        <v>220</v>
      </c>
      <c r="H2545" s="6" t="s">
        <v>9</v>
      </c>
      <c r="I2545" s="6" t="s">
        <v>9</v>
      </c>
      <c r="J2545" s="89" t="e">
        <f>H2545-G2545</f>
        <v>#VALUE!</v>
      </c>
    </row>
    <row r="2546" spans="1:61" hidden="1" x14ac:dyDescent="0.3">
      <c r="A2546" s="6">
        <v>148967</v>
      </c>
      <c r="B2546" s="6" t="e">
        <f>VLOOKUP(A2546,'[1]6.1 all cu ID (2)'!$A:$E,2,FALSE)</f>
        <v>#N/A</v>
      </c>
      <c r="C2546" s="80" t="e">
        <v>#N/A</v>
      </c>
      <c r="D2546" s="7" t="s">
        <v>252</v>
      </c>
      <c r="E2546" s="6">
        <v>387</v>
      </c>
      <c r="F2546" s="18" t="s">
        <v>310</v>
      </c>
      <c r="G2546" s="6">
        <v>186</v>
      </c>
      <c r="H2546" s="6" t="s">
        <v>9</v>
      </c>
      <c r="I2546" s="6" t="s">
        <v>9</v>
      </c>
      <c r="J2546" s="89" t="e">
        <f>H2546-G2546</f>
        <v>#VALUE!</v>
      </c>
    </row>
    <row r="2547" spans="1:61" hidden="1" x14ac:dyDescent="0.3">
      <c r="A2547" s="6">
        <v>148967</v>
      </c>
      <c r="B2547" s="6" t="e">
        <f>VLOOKUP(A2547,'[1]6.1 all cu ID (2)'!$A:$E,2,FALSE)</f>
        <v>#N/A</v>
      </c>
      <c r="C2547" s="80" t="e">
        <v>#N/A</v>
      </c>
      <c r="D2547" s="7" t="s">
        <v>252</v>
      </c>
      <c r="E2547" s="6">
        <v>388</v>
      </c>
      <c r="F2547" s="19" t="s">
        <v>311</v>
      </c>
      <c r="G2547" s="6">
        <v>100</v>
      </c>
      <c r="H2547" s="6" t="s">
        <v>9</v>
      </c>
      <c r="I2547" s="6" t="s">
        <v>9</v>
      </c>
      <c r="J2547" s="89" t="e">
        <f>H2547-G2547</f>
        <v>#VALUE!</v>
      </c>
    </row>
    <row r="2548" spans="1:61" hidden="1" x14ac:dyDescent="0.3">
      <c r="A2548" s="6">
        <v>148967</v>
      </c>
      <c r="B2548" s="6" t="e">
        <f>VLOOKUP(A2548,'[1]6.1 all cu ID (2)'!$A:$E,2,FALSE)</f>
        <v>#N/A</v>
      </c>
      <c r="C2548" s="80" t="e">
        <v>#N/A</v>
      </c>
      <c r="D2548" s="7" t="s">
        <v>252</v>
      </c>
      <c r="E2548" s="6">
        <v>389</v>
      </c>
      <c r="F2548" s="20" t="s">
        <v>312</v>
      </c>
      <c r="G2548" s="6">
        <v>20</v>
      </c>
      <c r="H2548" s="6" t="s">
        <v>9</v>
      </c>
      <c r="I2548" s="6" t="s">
        <v>9</v>
      </c>
      <c r="J2548" s="89" t="e">
        <f>H2548-G2548</f>
        <v>#VALUE!</v>
      </c>
    </row>
    <row r="2549" spans="1:61" hidden="1" x14ac:dyDescent="0.3">
      <c r="A2549" s="6">
        <v>148967</v>
      </c>
      <c r="B2549" s="6" t="e">
        <f>VLOOKUP(A2549,'[1]6.1 all cu ID (2)'!$A:$E,2,FALSE)</f>
        <v>#N/A</v>
      </c>
      <c r="C2549" s="80" t="e">
        <v>#N/A</v>
      </c>
      <c r="D2549" s="7" t="s">
        <v>252</v>
      </c>
      <c r="E2549" s="6">
        <v>390</v>
      </c>
      <c r="F2549" s="19" t="s">
        <v>313</v>
      </c>
      <c r="G2549" s="6">
        <v>10</v>
      </c>
      <c r="H2549" s="6" t="s">
        <v>9</v>
      </c>
      <c r="I2549" s="6" t="s">
        <v>9</v>
      </c>
      <c r="J2549" s="89" t="e">
        <f>H2549-G2549</f>
        <v>#VALUE!</v>
      </c>
    </row>
    <row r="2550" spans="1:61" hidden="1" x14ac:dyDescent="0.3">
      <c r="A2550" s="6">
        <v>148967</v>
      </c>
      <c r="B2550" s="6" t="e">
        <f>VLOOKUP(A2550,'[1]6.1 all cu ID (2)'!$A:$E,2,FALSE)</f>
        <v>#N/A</v>
      </c>
      <c r="C2550" s="80" t="e">
        <v>#N/A</v>
      </c>
      <c r="D2550" s="7" t="s">
        <v>252</v>
      </c>
      <c r="E2550" s="6">
        <v>391</v>
      </c>
      <c r="F2550" s="20" t="s">
        <v>314</v>
      </c>
      <c r="G2550" s="6">
        <v>110</v>
      </c>
      <c r="H2550" s="6" t="s">
        <v>9</v>
      </c>
      <c r="I2550" s="6" t="s">
        <v>9</v>
      </c>
      <c r="J2550" s="89" t="e">
        <f>H2550-G2550</f>
        <v>#VALUE!</v>
      </c>
    </row>
    <row r="2551" spans="1:61" hidden="1" x14ac:dyDescent="0.3">
      <c r="A2551" s="6">
        <v>148967</v>
      </c>
      <c r="B2551" s="6" t="e">
        <f>VLOOKUP(A2551,'[1]6.1 all cu ID (2)'!$A:$E,2,FALSE)</f>
        <v>#N/A</v>
      </c>
      <c r="C2551" s="80" t="e">
        <v>#N/A</v>
      </c>
      <c r="D2551" s="7" t="s">
        <v>252</v>
      </c>
      <c r="E2551" s="6">
        <v>392</v>
      </c>
      <c r="F2551" s="12" t="s">
        <v>315</v>
      </c>
      <c r="G2551" s="6">
        <v>8</v>
      </c>
      <c r="H2551" s="6" t="s">
        <v>9</v>
      </c>
      <c r="I2551" s="6" t="s">
        <v>9</v>
      </c>
      <c r="J2551" s="89" t="e">
        <f>H2551-G2551</f>
        <v>#VALUE!</v>
      </c>
    </row>
    <row r="2552" spans="1:61" hidden="1" x14ac:dyDescent="0.3">
      <c r="A2552" s="6">
        <v>148967</v>
      </c>
      <c r="B2552" s="6" t="e">
        <f>VLOOKUP(A2552,'[1]6.1 all cu ID (2)'!$A:$E,2,FALSE)</f>
        <v>#N/A</v>
      </c>
      <c r="C2552" s="80" t="e">
        <v>#N/A</v>
      </c>
      <c r="D2552" s="7" t="s">
        <v>252</v>
      </c>
      <c r="E2552" s="6">
        <v>394</v>
      </c>
      <c r="F2552" s="22" t="s">
        <v>317</v>
      </c>
      <c r="G2552" s="6">
        <v>42</v>
      </c>
      <c r="H2552" s="6" t="s">
        <v>9</v>
      </c>
      <c r="I2552" s="6" t="s">
        <v>9</v>
      </c>
      <c r="J2552" s="89" t="e">
        <f>H2552-G2552</f>
        <v>#VALUE!</v>
      </c>
    </row>
    <row r="2553" spans="1:61" hidden="1" x14ac:dyDescent="0.3">
      <c r="A2553" s="6">
        <v>148967</v>
      </c>
      <c r="B2553" s="6" t="e">
        <f>VLOOKUP(A2553,'[1]6.1 all cu ID (2)'!$A:$E,2,FALSE)</f>
        <v>#N/A</v>
      </c>
      <c r="C2553" s="80" t="e">
        <v>#N/A</v>
      </c>
      <c r="D2553" s="7" t="s">
        <v>252</v>
      </c>
      <c r="E2553" s="6">
        <v>395</v>
      </c>
      <c r="F2553" s="12" t="s">
        <v>318</v>
      </c>
      <c r="G2553" s="6">
        <v>176</v>
      </c>
      <c r="H2553" s="6" t="s">
        <v>9</v>
      </c>
      <c r="I2553" s="6" t="s">
        <v>9</v>
      </c>
      <c r="J2553" s="89" t="e">
        <f>H2553-G2553</f>
        <v>#VALUE!</v>
      </c>
    </row>
    <row r="2554" spans="1:61" hidden="1" x14ac:dyDescent="0.3">
      <c r="A2554" s="6">
        <v>148967</v>
      </c>
      <c r="B2554" s="6" t="e">
        <f>VLOOKUP(A2554,'[1]6.1 all cu ID (2)'!$A:$E,2,FALSE)</f>
        <v>#N/A</v>
      </c>
      <c r="C2554" s="80" t="e">
        <v>#N/A</v>
      </c>
      <c r="D2554" s="7" t="s">
        <v>252</v>
      </c>
      <c r="E2554" s="6">
        <v>396</v>
      </c>
      <c r="F2554" s="12" t="s">
        <v>319</v>
      </c>
      <c r="G2554" s="6">
        <v>1</v>
      </c>
      <c r="H2554" s="6" t="s">
        <v>9</v>
      </c>
      <c r="I2554" s="6" t="s">
        <v>9</v>
      </c>
      <c r="J2554" s="89" t="e">
        <f>H2554-G2554</f>
        <v>#VALUE!</v>
      </c>
    </row>
    <row r="2555" spans="1:61" hidden="1" x14ac:dyDescent="0.3">
      <c r="A2555" s="6">
        <v>148967</v>
      </c>
      <c r="B2555" s="6" t="e">
        <f>VLOOKUP(A2555,'[1]6.1 all cu ID (2)'!$A:$E,2,FALSE)</f>
        <v>#N/A</v>
      </c>
      <c r="C2555" s="80" t="e">
        <v>#N/A</v>
      </c>
      <c r="D2555" s="7" t="s">
        <v>252</v>
      </c>
      <c r="E2555" s="6">
        <v>453</v>
      </c>
      <c r="F2555" s="12" t="s">
        <v>320</v>
      </c>
      <c r="G2555" s="6">
        <v>34</v>
      </c>
      <c r="H2555" s="6" t="s">
        <v>9</v>
      </c>
      <c r="I2555" s="6" t="s">
        <v>9</v>
      </c>
      <c r="J2555" s="89" t="e">
        <f>H2555-G2555</f>
        <v>#VALUE!</v>
      </c>
    </row>
    <row r="2556" spans="1:61" hidden="1" x14ac:dyDescent="0.3">
      <c r="A2556" s="6">
        <v>58636</v>
      </c>
      <c r="B2556" s="6">
        <f>VLOOKUP(A2556,'[1]6.1 all cu ID (2)'!$A:$E,2,FALSE)</f>
        <v>84</v>
      </c>
      <c r="C2556" s="6">
        <v>84</v>
      </c>
      <c r="D2556" s="7" t="s">
        <v>272</v>
      </c>
      <c r="E2556" s="6">
        <v>384</v>
      </c>
      <c r="F2556" s="12" t="s">
        <v>307</v>
      </c>
      <c r="G2556" s="6">
        <v>9</v>
      </c>
      <c r="H2556" s="6">
        <v>9</v>
      </c>
      <c r="I2556" s="6">
        <v>9</v>
      </c>
      <c r="J2556" s="89">
        <f>H2556-G2556</f>
        <v>0</v>
      </c>
    </row>
    <row r="2557" spans="1:61" s="81" customFormat="1" x14ac:dyDescent="0.3">
      <c r="A2557" s="6">
        <v>146437</v>
      </c>
      <c r="B2557" s="6" t="e">
        <f>VLOOKUP(A2557,'[1]6.1 all cu ID (2)'!$A:$E,2,FALSE)</f>
        <v>#N/A</v>
      </c>
      <c r="C2557" s="80" t="e">
        <v>#N/A</v>
      </c>
      <c r="D2557" s="7" t="s">
        <v>122</v>
      </c>
      <c r="E2557" s="6">
        <v>382</v>
      </c>
      <c r="F2557" s="12" t="s">
        <v>301</v>
      </c>
      <c r="G2557" s="6">
        <v>2</v>
      </c>
      <c r="H2557" s="6">
        <v>2</v>
      </c>
      <c r="I2557" s="6">
        <v>2</v>
      </c>
      <c r="J2557" s="89">
        <f>H2557-G2557</f>
        <v>0</v>
      </c>
      <c r="K2557" s="33"/>
      <c r="L2557" s="33"/>
      <c r="M2557" s="33"/>
      <c r="N2557" s="33"/>
      <c r="O2557" s="33"/>
      <c r="P2557" s="33"/>
      <c r="Q2557" s="33"/>
      <c r="R2557" s="33"/>
      <c r="S2557" s="33"/>
      <c r="T2557" s="33"/>
      <c r="U2557" s="33"/>
      <c r="V2557" s="33"/>
      <c r="W2557" s="33"/>
      <c r="X2557" s="33"/>
      <c r="Y2557" s="33"/>
      <c r="Z2557" s="33"/>
      <c r="AA2557" s="33"/>
      <c r="AB2557" s="33"/>
      <c r="AC2557" s="33"/>
      <c r="AD2557" s="33"/>
      <c r="AE2557" s="33"/>
      <c r="AF2557" s="33"/>
      <c r="AG2557" s="33"/>
      <c r="AH2557" s="33"/>
      <c r="AI2557" s="33"/>
      <c r="AJ2557" s="33"/>
      <c r="AK2557" s="33"/>
      <c r="AL2557" s="33"/>
      <c r="AM2557" s="33"/>
      <c r="AN2557" s="33"/>
      <c r="AO2557" s="33"/>
      <c r="AP2557" s="33"/>
      <c r="AQ2557" s="33"/>
      <c r="AR2557" s="33"/>
      <c r="AS2557" s="33"/>
      <c r="AT2557" s="33"/>
      <c r="AU2557" s="33"/>
      <c r="AV2557" s="33"/>
      <c r="AW2557" s="33"/>
      <c r="AX2557" s="33"/>
      <c r="AY2557" s="33"/>
      <c r="AZ2557" s="33"/>
      <c r="BA2557" s="33"/>
      <c r="BB2557" s="33"/>
      <c r="BC2557" s="33"/>
      <c r="BD2557" s="33"/>
      <c r="BE2557" s="33"/>
      <c r="BF2557" s="33"/>
      <c r="BG2557" s="33"/>
      <c r="BH2557" s="33"/>
      <c r="BI2557" s="33"/>
    </row>
    <row r="2558" spans="1:61" hidden="1" x14ac:dyDescent="0.3">
      <c r="A2558" s="6">
        <v>148976</v>
      </c>
      <c r="B2558" s="6">
        <f>VLOOKUP(A2558,'[1]6.1 all cu ID (2)'!$A:$E,2,FALSE)</f>
        <v>173</v>
      </c>
      <c r="C2558" s="6">
        <v>173</v>
      </c>
      <c r="D2558" s="7" t="s">
        <v>298</v>
      </c>
      <c r="E2558" s="6">
        <v>386</v>
      </c>
      <c r="F2558" s="12" t="s">
        <v>309</v>
      </c>
      <c r="G2558" s="6">
        <v>290</v>
      </c>
      <c r="H2558" s="6" t="s">
        <v>9</v>
      </c>
      <c r="I2558" s="6" t="s">
        <v>9</v>
      </c>
      <c r="J2558" s="89" t="e">
        <f>H2558-G2558</f>
        <v>#VALUE!</v>
      </c>
    </row>
    <row r="2559" spans="1:61" hidden="1" x14ac:dyDescent="0.3">
      <c r="A2559" s="6">
        <v>148976</v>
      </c>
      <c r="B2559" s="6">
        <f>VLOOKUP(A2559,'[1]6.1 all cu ID (2)'!$A:$E,2,FALSE)</f>
        <v>173</v>
      </c>
      <c r="C2559" s="6">
        <v>173</v>
      </c>
      <c r="D2559" s="7" t="s">
        <v>298</v>
      </c>
      <c r="E2559" s="6">
        <v>387</v>
      </c>
      <c r="F2559" s="18" t="s">
        <v>310</v>
      </c>
      <c r="G2559" s="6">
        <v>290</v>
      </c>
      <c r="H2559" s="6" t="s">
        <v>9</v>
      </c>
      <c r="I2559" s="6" t="s">
        <v>9</v>
      </c>
      <c r="J2559" s="89" t="e">
        <f>H2559-G2559</f>
        <v>#VALUE!</v>
      </c>
    </row>
    <row r="2560" spans="1:61" hidden="1" x14ac:dyDescent="0.3">
      <c r="A2560" s="6">
        <v>148976</v>
      </c>
      <c r="B2560" s="6">
        <f>VLOOKUP(A2560,'[1]6.1 all cu ID (2)'!$A:$E,2,FALSE)</f>
        <v>173</v>
      </c>
      <c r="C2560" s="6">
        <v>173</v>
      </c>
      <c r="D2560" s="7" t="s">
        <v>298</v>
      </c>
      <c r="E2560" s="6">
        <v>388</v>
      </c>
      <c r="F2560" s="19" t="s">
        <v>311</v>
      </c>
      <c r="G2560" s="6">
        <v>30</v>
      </c>
      <c r="H2560" s="6" t="s">
        <v>9</v>
      </c>
      <c r="I2560" s="6" t="s">
        <v>9</v>
      </c>
      <c r="J2560" s="89" t="e">
        <f>H2560-G2560</f>
        <v>#VALUE!</v>
      </c>
    </row>
    <row r="2561" spans="1:61" hidden="1" x14ac:dyDescent="0.3">
      <c r="A2561" s="6">
        <v>148976</v>
      </c>
      <c r="B2561" s="6">
        <f>VLOOKUP(A2561,'[1]6.1 all cu ID (2)'!$A:$E,2,FALSE)</f>
        <v>173</v>
      </c>
      <c r="C2561" s="6">
        <v>173</v>
      </c>
      <c r="D2561" s="7" t="s">
        <v>298</v>
      </c>
      <c r="E2561" s="6">
        <v>389</v>
      </c>
      <c r="F2561" s="20" t="s">
        <v>312</v>
      </c>
      <c r="G2561" s="6">
        <v>10</v>
      </c>
      <c r="H2561" s="6" t="s">
        <v>9</v>
      </c>
      <c r="I2561" s="6" t="s">
        <v>9</v>
      </c>
      <c r="J2561" s="89" t="e">
        <f>H2561-G2561</f>
        <v>#VALUE!</v>
      </c>
    </row>
    <row r="2562" spans="1:61" hidden="1" x14ac:dyDescent="0.3">
      <c r="A2562" s="6">
        <v>148976</v>
      </c>
      <c r="B2562" s="6">
        <f>VLOOKUP(A2562,'[1]6.1 all cu ID (2)'!$A:$E,2,FALSE)</f>
        <v>173</v>
      </c>
      <c r="C2562" s="6">
        <v>173</v>
      </c>
      <c r="D2562" s="7" t="s">
        <v>298</v>
      </c>
      <c r="E2562" s="6">
        <v>390</v>
      </c>
      <c r="F2562" s="19" t="s">
        <v>313</v>
      </c>
      <c r="G2562" s="6">
        <v>10</v>
      </c>
      <c r="H2562" s="6" t="s">
        <v>9</v>
      </c>
      <c r="I2562" s="6" t="s">
        <v>9</v>
      </c>
      <c r="J2562" s="89" t="e">
        <f>H2562-G2562</f>
        <v>#VALUE!</v>
      </c>
    </row>
    <row r="2563" spans="1:61" hidden="1" x14ac:dyDescent="0.3">
      <c r="A2563" s="6">
        <v>148976</v>
      </c>
      <c r="B2563" s="6">
        <f>VLOOKUP(A2563,'[1]6.1 all cu ID (2)'!$A:$E,2,FALSE)</f>
        <v>173</v>
      </c>
      <c r="C2563" s="6">
        <v>173</v>
      </c>
      <c r="D2563" s="7" t="s">
        <v>298</v>
      </c>
      <c r="E2563" s="6">
        <v>391</v>
      </c>
      <c r="F2563" s="20" t="s">
        <v>314</v>
      </c>
      <c r="G2563" s="6">
        <v>140</v>
      </c>
      <c r="H2563" s="6" t="s">
        <v>9</v>
      </c>
      <c r="I2563" s="6" t="s">
        <v>9</v>
      </c>
      <c r="J2563" s="89" t="e">
        <f>H2563-G2563</f>
        <v>#VALUE!</v>
      </c>
    </row>
    <row r="2564" spans="1:61" hidden="1" x14ac:dyDescent="0.3">
      <c r="A2564" s="6">
        <v>148976</v>
      </c>
      <c r="B2564" s="6">
        <f>VLOOKUP(A2564,'[1]6.1 all cu ID (2)'!$A:$E,2,FALSE)</f>
        <v>173</v>
      </c>
      <c r="C2564" s="6">
        <v>173</v>
      </c>
      <c r="D2564" s="7" t="s">
        <v>298</v>
      </c>
      <c r="E2564" s="6">
        <v>392</v>
      </c>
      <c r="F2564" s="12" t="s">
        <v>315</v>
      </c>
      <c r="G2564" s="6">
        <v>26</v>
      </c>
      <c r="H2564" s="6" t="s">
        <v>9</v>
      </c>
      <c r="I2564" s="6" t="s">
        <v>9</v>
      </c>
      <c r="J2564" s="89" t="e">
        <f>H2564-G2564</f>
        <v>#VALUE!</v>
      </c>
    </row>
    <row r="2565" spans="1:61" hidden="1" x14ac:dyDescent="0.3">
      <c r="A2565" s="6">
        <v>148976</v>
      </c>
      <c r="B2565" s="6">
        <f>VLOOKUP(A2565,'[1]6.1 all cu ID (2)'!$A:$E,2,FALSE)</f>
        <v>173</v>
      </c>
      <c r="C2565" s="6">
        <v>173</v>
      </c>
      <c r="D2565" s="7" t="s">
        <v>298</v>
      </c>
      <c r="E2565" s="6">
        <v>394</v>
      </c>
      <c r="F2565" s="22" t="s">
        <v>317</v>
      </c>
      <c r="G2565" s="6">
        <v>90</v>
      </c>
      <c r="H2565" s="6" t="s">
        <v>9</v>
      </c>
      <c r="I2565" s="6" t="s">
        <v>9</v>
      </c>
      <c r="J2565" s="89" t="e">
        <f>H2565-G2565</f>
        <v>#VALUE!</v>
      </c>
    </row>
    <row r="2566" spans="1:61" hidden="1" x14ac:dyDescent="0.3">
      <c r="A2566" s="6">
        <v>148976</v>
      </c>
      <c r="B2566" s="6">
        <f>VLOOKUP(A2566,'[1]6.1 all cu ID (2)'!$A:$E,2,FALSE)</f>
        <v>173</v>
      </c>
      <c r="C2566" s="6">
        <v>173</v>
      </c>
      <c r="D2566" s="7" t="s">
        <v>298</v>
      </c>
      <c r="E2566" s="6">
        <v>395</v>
      </c>
      <c r="F2566" s="12" t="s">
        <v>318</v>
      </c>
      <c r="G2566" s="6">
        <v>262</v>
      </c>
      <c r="H2566" s="6" t="s">
        <v>9</v>
      </c>
      <c r="I2566" s="6" t="s">
        <v>9</v>
      </c>
      <c r="J2566" s="89" t="e">
        <f>H2566-G2566</f>
        <v>#VALUE!</v>
      </c>
    </row>
    <row r="2567" spans="1:61" hidden="1" x14ac:dyDescent="0.3">
      <c r="A2567" s="6">
        <v>148976</v>
      </c>
      <c r="B2567" s="6">
        <f>VLOOKUP(A2567,'[1]6.1 all cu ID (2)'!$A:$E,2,FALSE)</f>
        <v>173</v>
      </c>
      <c r="C2567" s="6">
        <v>173</v>
      </c>
      <c r="D2567" s="7" t="s">
        <v>298</v>
      </c>
      <c r="E2567" s="6">
        <v>453</v>
      </c>
      <c r="F2567" s="12" t="s">
        <v>320</v>
      </c>
      <c r="G2567" s="6">
        <v>70</v>
      </c>
      <c r="H2567" s="6" t="s">
        <v>9</v>
      </c>
      <c r="I2567" s="6" t="s">
        <v>9</v>
      </c>
      <c r="J2567" s="89" t="e">
        <f>H2567-G2567</f>
        <v>#VALUE!</v>
      </c>
    </row>
    <row r="2568" spans="1:61" s="45" customFormat="1" hidden="1" x14ac:dyDescent="0.3">
      <c r="A2568" s="6">
        <v>53561</v>
      </c>
      <c r="B2568" s="6">
        <f>VLOOKUP(A2568,'[1]6.1 all cu ID (2)'!$A:$E,2,FALSE)</f>
        <v>84</v>
      </c>
      <c r="C2568" s="6">
        <v>84</v>
      </c>
      <c r="D2568" s="7" t="s">
        <v>40</v>
      </c>
      <c r="E2568" s="6">
        <v>384</v>
      </c>
      <c r="F2568" s="12" t="s">
        <v>307</v>
      </c>
      <c r="G2568" s="6">
        <v>8</v>
      </c>
      <c r="H2568" s="6">
        <v>15</v>
      </c>
      <c r="I2568" s="6">
        <v>15</v>
      </c>
      <c r="J2568" s="89">
        <f>H2568-G2568</f>
        <v>7</v>
      </c>
      <c r="K2568" s="33"/>
      <c r="L2568" s="33"/>
      <c r="M2568" s="33"/>
      <c r="N2568" s="33"/>
      <c r="O2568" s="33"/>
      <c r="P2568" s="33"/>
      <c r="Q2568" s="33"/>
      <c r="R2568" s="33"/>
      <c r="S2568" s="33"/>
      <c r="T2568" s="33"/>
      <c r="U2568" s="33"/>
      <c r="V2568" s="33"/>
      <c r="W2568" s="33"/>
      <c r="X2568" s="33"/>
      <c r="Y2568" s="33"/>
      <c r="Z2568" s="33"/>
      <c r="AA2568" s="33"/>
      <c r="AB2568" s="33"/>
      <c r="AC2568" s="33"/>
      <c r="AD2568" s="33"/>
      <c r="AE2568" s="33"/>
      <c r="AF2568" s="33"/>
      <c r="AG2568" s="33"/>
      <c r="AH2568" s="33"/>
      <c r="AI2568" s="33"/>
      <c r="AJ2568" s="33"/>
      <c r="AK2568" s="33"/>
      <c r="AL2568" s="33"/>
      <c r="AM2568" s="33"/>
      <c r="AN2568" s="33"/>
      <c r="AO2568" s="33"/>
      <c r="AP2568" s="33"/>
      <c r="AQ2568" s="33"/>
      <c r="AR2568" s="33"/>
      <c r="AS2568" s="33"/>
      <c r="AT2568" s="33"/>
      <c r="AU2568" s="33"/>
      <c r="AV2568" s="33"/>
      <c r="AW2568" s="33"/>
      <c r="AX2568" s="33"/>
      <c r="AY2568" s="33"/>
      <c r="AZ2568" s="33"/>
      <c r="BA2568" s="33"/>
      <c r="BB2568" s="33"/>
      <c r="BC2568" s="33"/>
      <c r="BD2568" s="33"/>
      <c r="BE2568" s="33"/>
      <c r="BF2568" s="33"/>
      <c r="BG2568" s="33"/>
      <c r="BH2568" s="33"/>
      <c r="BI2568" s="33"/>
    </row>
    <row r="2569" spans="1:61" s="81" customFormat="1" x14ac:dyDescent="0.3">
      <c r="A2569" s="6">
        <v>144789</v>
      </c>
      <c r="B2569" s="6">
        <f>VLOOKUP(A2569,'[1]6.1 all cu ID (2)'!$A:$E,2,FALSE)</f>
        <v>168</v>
      </c>
      <c r="C2569" s="6">
        <v>168</v>
      </c>
      <c r="D2569" s="7" t="s">
        <v>81</v>
      </c>
      <c r="E2569" s="6">
        <v>382</v>
      </c>
      <c r="F2569" s="12" t="s">
        <v>301</v>
      </c>
      <c r="G2569" s="6">
        <v>6</v>
      </c>
      <c r="H2569" s="6">
        <v>1</v>
      </c>
      <c r="I2569" s="6">
        <v>1</v>
      </c>
      <c r="J2569" s="89">
        <f>H2569-G2569</f>
        <v>-5</v>
      </c>
      <c r="K2569" s="33"/>
      <c r="L2569" s="33"/>
      <c r="M2569" s="33"/>
      <c r="N2569" s="33"/>
      <c r="O2569" s="33"/>
      <c r="P2569" s="33"/>
      <c r="Q2569" s="33"/>
      <c r="R2569" s="33"/>
      <c r="S2569" s="33"/>
      <c r="T2569" s="33"/>
      <c r="U2569" s="33"/>
      <c r="V2569" s="33"/>
      <c r="W2569" s="33"/>
      <c r="X2569" s="33"/>
      <c r="Y2569" s="33"/>
      <c r="Z2569" s="33"/>
      <c r="AA2569" s="33"/>
      <c r="AB2569" s="33"/>
      <c r="AC2569" s="33"/>
      <c r="AD2569" s="33"/>
      <c r="AE2569" s="33"/>
      <c r="AF2569" s="33"/>
      <c r="AG2569" s="33"/>
      <c r="AH2569" s="33"/>
      <c r="AI2569" s="33"/>
      <c r="AJ2569" s="33"/>
      <c r="AK2569" s="33"/>
      <c r="AL2569" s="33"/>
      <c r="AM2569" s="33"/>
      <c r="AN2569" s="33"/>
      <c r="AO2569" s="33"/>
      <c r="AP2569" s="33"/>
      <c r="AQ2569" s="33"/>
      <c r="AR2569" s="33"/>
      <c r="AS2569" s="33"/>
      <c r="AT2569" s="33"/>
      <c r="AU2569" s="33"/>
      <c r="AV2569" s="33"/>
      <c r="AW2569" s="33"/>
      <c r="AX2569" s="33"/>
      <c r="AY2569" s="33"/>
      <c r="AZ2569" s="33"/>
      <c r="BA2569" s="33"/>
      <c r="BB2569" s="33"/>
      <c r="BC2569" s="33"/>
      <c r="BD2569" s="33"/>
      <c r="BE2569" s="33"/>
      <c r="BF2569" s="33"/>
      <c r="BG2569" s="33"/>
      <c r="BH2569" s="33"/>
      <c r="BI2569" s="33"/>
    </row>
    <row r="2570" spans="1:61" hidden="1" x14ac:dyDescent="0.3">
      <c r="A2570" s="6">
        <v>148980</v>
      </c>
      <c r="B2570" s="6">
        <f>VLOOKUP(A2570,'[1]6.1 all cu ID (2)'!$A:$E,2,FALSE)</f>
        <v>173</v>
      </c>
      <c r="C2570" s="6">
        <v>173</v>
      </c>
      <c r="D2570" s="7" t="s">
        <v>253</v>
      </c>
      <c r="E2570" s="6">
        <v>386</v>
      </c>
      <c r="F2570" s="12" t="s">
        <v>309</v>
      </c>
      <c r="G2570" s="6">
        <v>44</v>
      </c>
      <c r="H2570" s="6">
        <v>48</v>
      </c>
      <c r="I2570" s="6">
        <v>48</v>
      </c>
      <c r="J2570" s="89">
        <f>H2570-G2570</f>
        <v>4</v>
      </c>
    </row>
    <row r="2571" spans="1:61" hidden="1" x14ac:dyDescent="0.3">
      <c r="A2571" s="6">
        <v>148980</v>
      </c>
      <c r="B2571" s="6">
        <f>VLOOKUP(A2571,'[1]6.1 all cu ID (2)'!$A:$E,2,FALSE)</f>
        <v>173</v>
      </c>
      <c r="C2571" s="6">
        <v>173</v>
      </c>
      <c r="D2571" s="7" t="s">
        <v>253</v>
      </c>
      <c r="E2571" s="6">
        <v>387</v>
      </c>
      <c r="F2571" s="18" t="s">
        <v>310</v>
      </c>
      <c r="G2571" s="6">
        <v>64</v>
      </c>
      <c r="H2571" s="6">
        <v>65</v>
      </c>
      <c r="I2571" s="6">
        <v>65</v>
      </c>
      <c r="J2571" s="89">
        <f>H2571-G2571</f>
        <v>1</v>
      </c>
    </row>
    <row r="2572" spans="1:61" hidden="1" x14ac:dyDescent="0.3">
      <c r="A2572" s="6">
        <v>148980</v>
      </c>
      <c r="B2572" s="6">
        <f>VLOOKUP(A2572,'[1]6.1 all cu ID (2)'!$A:$E,2,FALSE)</f>
        <v>173</v>
      </c>
      <c r="C2572" s="6">
        <v>173</v>
      </c>
      <c r="D2572" s="7" t="s">
        <v>253</v>
      </c>
      <c r="E2572" s="6">
        <v>388</v>
      </c>
      <c r="F2572" s="19" t="s">
        <v>311</v>
      </c>
      <c r="G2572" s="6">
        <v>32</v>
      </c>
      <c r="H2572" s="6">
        <v>49</v>
      </c>
      <c r="I2572" s="6">
        <v>49</v>
      </c>
      <c r="J2572" s="89">
        <f>H2572-G2572</f>
        <v>17</v>
      </c>
    </row>
    <row r="2573" spans="1:61" hidden="1" x14ac:dyDescent="0.3">
      <c r="A2573" s="6">
        <v>148980</v>
      </c>
      <c r="B2573" s="6">
        <f>VLOOKUP(A2573,'[1]6.1 all cu ID (2)'!$A:$E,2,FALSE)</f>
        <v>173</v>
      </c>
      <c r="C2573" s="6">
        <v>173</v>
      </c>
      <c r="D2573" s="7" t="s">
        <v>253</v>
      </c>
      <c r="E2573" s="6">
        <v>389</v>
      </c>
      <c r="F2573" s="20" t="s">
        <v>312</v>
      </c>
      <c r="G2573" s="6">
        <v>15</v>
      </c>
      <c r="H2573" s="6">
        <v>11</v>
      </c>
      <c r="I2573" s="6">
        <v>11</v>
      </c>
      <c r="J2573" s="89">
        <f>H2573-G2573</f>
        <v>-4</v>
      </c>
    </row>
    <row r="2574" spans="1:61" hidden="1" x14ac:dyDescent="0.3">
      <c r="A2574" s="6">
        <v>148980</v>
      </c>
      <c r="B2574" s="6">
        <f>VLOOKUP(A2574,'[1]6.1 all cu ID (2)'!$A:$E,2,FALSE)</f>
        <v>173</v>
      </c>
      <c r="C2574" s="6">
        <v>173</v>
      </c>
      <c r="D2574" s="7" t="s">
        <v>253</v>
      </c>
      <c r="E2574" s="6">
        <v>390</v>
      </c>
      <c r="F2574" s="19" t="s">
        <v>313</v>
      </c>
      <c r="G2574" s="6">
        <v>4</v>
      </c>
      <c r="H2574" s="6">
        <v>9</v>
      </c>
      <c r="I2574" s="6">
        <v>9</v>
      </c>
      <c r="J2574" s="89">
        <f>H2574-G2574</f>
        <v>5</v>
      </c>
    </row>
    <row r="2575" spans="1:61" hidden="1" x14ac:dyDescent="0.3">
      <c r="A2575" s="6">
        <v>148980</v>
      </c>
      <c r="B2575" s="6">
        <f>VLOOKUP(A2575,'[1]6.1 all cu ID (2)'!$A:$E,2,FALSE)</f>
        <v>173</v>
      </c>
      <c r="C2575" s="6">
        <v>173</v>
      </c>
      <c r="D2575" s="7" t="s">
        <v>253</v>
      </c>
      <c r="E2575" s="6">
        <v>391</v>
      </c>
      <c r="F2575" s="20" t="s">
        <v>314</v>
      </c>
      <c r="G2575" s="6">
        <v>25</v>
      </c>
      <c r="H2575" s="6">
        <v>8</v>
      </c>
      <c r="I2575" s="6">
        <v>8</v>
      </c>
      <c r="J2575" s="89">
        <f>H2575-G2575</f>
        <v>-17</v>
      </c>
    </row>
    <row r="2576" spans="1:61" hidden="1" x14ac:dyDescent="0.3">
      <c r="A2576" s="6">
        <v>148980</v>
      </c>
      <c r="B2576" s="6">
        <f>VLOOKUP(A2576,'[1]6.1 all cu ID (2)'!$A:$E,2,FALSE)</f>
        <v>173</v>
      </c>
      <c r="C2576" s="6">
        <v>173</v>
      </c>
      <c r="D2576" s="7" t="s">
        <v>253</v>
      </c>
      <c r="E2576" s="6">
        <v>392</v>
      </c>
      <c r="F2576" s="12" t="s">
        <v>315</v>
      </c>
      <c r="G2576" s="6">
        <v>4</v>
      </c>
      <c r="H2576" s="6" t="s">
        <v>9</v>
      </c>
      <c r="I2576" s="6" t="s">
        <v>9</v>
      </c>
      <c r="J2576" s="89" t="e">
        <f>H2576-G2576</f>
        <v>#VALUE!</v>
      </c>
    </row>
    <row r="2577" spans="1:10" hidden="1" x14ac:dyDescent="0.3">
      <c r="A2577" s="6">
        <v>148980</v>
      </c>
      <c r="B2577" s="6">
        <f>VLOOKUP(A2577,'[1]6.1 all cu ID (2)'!$A:$E,2,FALSE)</f>
        <v>173</v>
      </c>
      <c r="C2577" s="6">
        <v>173</v>
      </c>
      <c r="D2577" s="7" t="s">
        <v>253</v>
      </c>
      <c r="E2577" s="6">
        <v>394</v>
      </c>
      <c r="F2577" s="22" t="s">
        <v>317</v>
      </c>
      <c r="G2577" s="6">
        <v>50</v>
      </c>
      <c r="H2577" s="6">
        <v>51</v>
      </c>
      <c r="I2577" s="6">
        <v>51</v>
      </c>
      <c r="J2577" s="89">
        <f>H2577-G2577</f>
        <v>1</v>
      </c>
    </row>
    <row r="2578" spans="1:10" hidden="1" x14ac:dyDescent="0.3">
      <c r="A2578" s="6">
        <v>148980</v>
      </c>
      <c r="B2578" s="6">
        <f>VLOOKUP(A2578,'[1]6.1 all cu ID (2)'!$A:$E,2,FALSE)</f>
        <v>173</v>
      </c>
      <c r="C2578" s="6">
        <v>173</v>
      </c>
      <c r="D2578" s="7" t="s">
        <v>253</v>
      </c>
      <c r="E2578" s="6">
        <v>395</v>
      </c>
      <c r="F2578" s="12" t="s">
        <v>318</v>
      </c>
      <c r="G2578" s="6">
        <v>56</v>
      </c>
      <c r="H2578" s="6">
        <v>63</v>
      </c>
      <c r="I2578" s="6">
        <v>63</v>
      </c>
      <c r="J2578" s="89">
        <f>H2578-G2578</f>
        <v>7</v>
      </c>
    </row>
    <row r="2579" spans="1:10" hidden="1" x14ac:dyDescent="0.3">
      <c r="A2579" s="6">
        <v>148980</v>
      </c>
      <c r="B2579" s="6">
        <f>VLOOKUP(A2579,'[1]6.1 all cu ID (2)'!$A:$E,2,FALSE)</f>
        <v>173</v>
      </c>
      <c r="C2579" s="6">
        <v>173</v>
      </c>
      <c r="D2579" s="7" t="s">
        <v>253</v>
      </c>
      <c r="E2579" s="6">
        <v>453</v>
      </c>
      <c r="F2579" s="12" t="s">
        <v>320</v>
      </c>
      <c r="G2579" s="6">
        <v>31</v>
      </c>
      <c r="H2579" s="6">
        <v>33</v>
      </c>
      <c r="I2579" s="6">
        <v>33</v>
      </c>
      <c r="J2579" s="89">
        <f>H2579-G2579</f>
        <v>2</v>
      </c>
    </row>
    <row r="2580" spans="1:10" hidden="1" x14ac:dyDescent="0.3">
      <c r="A2580" s="6">
        <v>147861</v>
      </c>
      <c r="B2580" s="6">
        <f>VLOOKUP(A2580,'[1]6.1 all cu ID (2)'!$A:$E,2,FALSE)</f>
        <v>173</v>
      </c>
      <c r="C2580" s="6">
        <v>173</v>
      </c>
      <c r="D2580" s="7" t="s">
        <v>289</v>
      </c>
      <c r="E2580" s="6">
        <v>384</v>
      </c>
      <c r="F2580" s="12" t="s">
        <v>307</v>
      </c>
      <c r="G2580" s="6">
        <v>8</v>
      </c>
      <c r="H2580" s="6" t="s">
        <v>9</v>
      </c>
      <c r="I2580" s="6" t="s">
        <v>9</v>
      </c>
      <c r="J2580" s="89" t="e">
        <f>H2580-G2580</f>
        <v>#VALUE!</v>
      </c>
    </row>
    <row r="2581" spans="1:10" x14ac:dyDescent="0.3">
      <c r="A2581" s="6">
        <v>41447</v>
      </c>
      <c r="B2581" s="6">
        <f>VLOOKUP(A2581,'[1]6.1 all cu ID (2)'!$A:$E,2,FALSE)</f>
        <v>69</v>
      </c>
      <c r="C2581" s="6">
        <v>69</v>
      </c>
      <c r="D2581" s="7" t="s">
        <v>32</v>
      </c>
      <c r="E2581" s="6">
        <v>127</v>
      </c>
      <c r="F2581" s="8" t="s">
        <v>301</v>
      </c>
      <c r="G2581" s="6">
        <v>1</v>
      </c>
      <c r="H2581" s="6">
        <v>1</v>
      </c>
      <c r="I2581" s="6">
        <v>1</v>
      </c>
      <c r="J2581" s="89">
        <f>H2581-G2581</f>
        <v>0</v>
      </c>
    </row>
    <row r="2582" spans="1:10" hidden="1" x14ac:dyDescent="0.3">
      <c r="A2582" s="6">
        <v>149006</v>
      </c>
      <c r="B2582" s="6">
        <f>VLOOKUP(A2582,'[1]6.1 all cu ID (2)'!$A:$E,2,FALSE)</f>
        <v>173</v>
      </c>
      <c r="C2582" s="6">
        <v>173</v>
      </c>
      <c r="D2582" s="7" t="s">
        <v>254</v>
      </c>
      <c r="E2582" s="6">
        <v>386</v>
      </c>
      <c r="F2582" s="12" t="s">
        <v>309</v>
      </c>
      <c r="G2582" s="6">
        <v>165</v>
      </c>
      <c r="H2582" s="6">
        <v>204</v>
      </c>
      <c r="I2582" s="6">
        <v>204</v>
      </c>
      <c r="J2582" s="89">
        <f>H2582-G2582</f>
        <v>39</v>
      </c>
    </row>
    <row r="2583" spans="1:10" hidden="1" x14ac:dyDescent="0.3">
      <c r="A2583" s="6">
        <v>149006</v>
      </c>
      <c r="B2583" s="6">
        <f>VLOOKUP(A2583,'[1]6.1 all cu ID (2)'!$A:$E,2,FALSE)</f>
        <v>173</v>
      </c>
      <c r="C2583" s="6">
        <v>173</v>
      </c>
      <c r="D2583" s="7" t="s">
        <v>254</v>
      </c>
      <c r="E2583" s="6">
        <v>387</v>
      </c>
      <c r="F2583" s="18" t="s">
        <v>310</v>
      </c>
      <c r="G2583" s="6">
        <v>165</v>
      </c>
      <c r="H2583" s="6">
        <v>176</v>
      </c>
      <c r="I2583" s="6">
        <v>176</v>
      </c>
      <c r="J2583" s="89">
        <f>H2583-G2583</f>
        <v>11</v>
      </c>
    </row>
    <row r="2584" spans="1:10" hidden="1" x14ac:dyDescent="0.3">
      <c r="A2584" s="6">
        <v>149006</v>
      </c>
      <c r="B2584" s="6">
        <f>VLOOKUP(A2584,'[1]6.1 all cu ID (2)'!$A:$E,2,FALSE)</f>
        <v>173</v>
      </c>
      <c r="C2584" s="6">
        <v>173</v>
      </c>
      <c r="D2584" s="7" t="s">
        <v>254</v>
      </c>
      <c r="E2584" s="6">
        <v>388</v>
      </c>
      <c r="F2584" s="19" t="s">
        <v>311</v>
      </c>
      <c r="G2584" s="6">
        <v>70</v>
      </c>
      <c r="H2584" s="6">
        <v>93</v>
      </c>
      <c r="I2584" s="6">
        <v>93</v>
      </c>
      <c r="J2584" s="89">
        <f>H2584-G2584</f>
        <v>23</v>
      </c>
    </row>
    <row r="2585" spans="1:10" hidden="1" x14ac:dyDescent="0.3">
      <c r="A2585" s="6">
        <v>149006</v>
      </c>
      <c r="B2585" s="6">
        <f>VLOOKUP(A2585,'[1]6.1 all cu ID (2)'!$A:$E,2,FALSE)</f>
        <v>173</v>
      </c>
      <c r="C2585" s="6">
        <v>173</v>
      </c>
      <c r="D2585" s="7" t="s">
        <v>254</v>
      </c>
      <c r="E2585" s="6">
        <v>389</v>
      </c>
      <c r="F2585" s="20" t="s">
        <v>312</v>
      </c>
      <c r="G2585" s="6">
        <v>70</v>
      </c>
      <c r="H2585" s="6">
        <v>96</v>
      </c>
      <c r="I2585" s="6">
        <v>96</v>
      </c>
      <c r="J2585" s="89">
        <f>H2585-G2585</f>
        <v>26</v>
      </c>
    </row>
    <row r="2586" spans="1:10" hidden="1" x14ac:dyDescent="0.3">
      <c r="A2586" s="6">
        <v>149006</v>
      </c>
      <c r="B2586" s="6">
        <f>VLOOKUP(A2586,'[1]6.1 all cu ID (2)'!$A:$E,2,FALSE)</f>
        <v>173</v>
      </c>
      <c r="C2586" s="6">
        <v>173</v>
      </c>
      <c r="D2586" s="7" t="s">
        <v>254</v>
      </c>
      <c r="E2586" s="6">
        <v>391</v>
      </c>
      <c r="F2586" s="20" t="s">
        <v>314</v>
      </c>
      <c r="G2586" s="6">
        <v>25</v>
      </c>
      <c r="H2586" s="6">
        <v>43</v>
      </c>
      <c r="I2586" s="6">
        <v>43</v>
      </c>
      <c r="J2586" s="89">
        <f>H2586-G2586</f>
        <v>18</v>
      </c>
    </row>
    <row r="2587" spans="1:10" hidden="1" x14ac:dyDescent="0.3">
      <c r="A2587" s="6">
        <v>149006</v>
      </c>
      <c r="B2587" s="6">
        <f>VLOOKUP(A2587,'[1]6.1 all cu ID (2)'!$A:$E,2,FALSE)</f>
        <v>173</v>
      </c>
      <c r="C2587" s="6">
        <v>173</v>
      </c>
      <c r="D2587" s="7" t="s">
        <v>254</v>
      </c>
      <c r="E2587" s="6">
        <v>392</v>
      </c>
      <c r="F2587" s="12" t="s">
        <v>315</v>
      </c>
      <c r="G2587" s="6">
        <v>12</v>
      </c>
      <c r="H2587" s="6">
        <v>12</v>
      </c>
      <c r="I2587" s="6">
        <v>12</v>
      </c>
      <c r="J2587" s="89">
        <f>H2587-G2587</f>
        <v>0</v>
      </c>
    </row>
    <row r="2588" spans="1:10" hidden="1" x14ac:dyDescent="0.3">
      <c r="A2588" s="6">
        <v>149006</v>
      </c>
      <c r="B2588" s="6">
        <f>VLOOKUP(A2588,'[1]6.1 all cu ID (2)'!$A:$E,2,FALSE)</f>
        <v>173</v>
      </c>
      <c r="C2588" s="6">
        <v>173</v>
      </c>
      <c r="D2588" s="7" t="s">
        <v>254</v>
      </c>
      <c r="E2588" s="6">
        <v>394</v>
      </c>
      <c r="F2588" s="22" t="s">
        <v>317</v>
      </c>
      <c r="G2588" s="6">
        <v>95</v>
      </c>
      <c r="H2588" s="6" t="s">
        <v>9</v>
      </c>
      <c r="I2588" s="6" t="s">
        <v>9</v>
      </c>
      <c r="J2588" s="89" t="e">
        <f>H2588-G2588</f>
        <v>#VALUE!</v>
      </c>
    </row>
    <row r="2589" spans="1:10" hidden="1" x14ac:dyDescent="0.3">
      <c r="A2589" s="6">
        <v>149006</v>
      </c>
      <c r="B2589" s="6">
        <f>VLOOKUP(A2589,'[1]6.1 all cu ID (2)'!$A:$E,2,FALSE)</f>
        <v>173</v>
      </c>
      <c r="C2589" s="6">
        <v>173</v>
      </c>
      <c r="D2589" s="7" t="s">
        <v>254</v>
      </c>
      <c r="E2589" s="6">
        <v>395</v>
      </c>
      <c r="F2589" s="12" t="s">
        <v>318</v>
      </c>
      <c r="G2589" s="6">
        <v>126</v>
      </c>
      <c r="H2589" s="6">
        <v>160</v>
      </c>
      <c r="I2589" s="6">
        <v>160</v>
      </c>
      <c r="J2589" s="89">
        <f>H2589-G2589</f>
        <v>34</v>
      </c>
    </row>
    <row r="2590" spans="1:10" hidden="1" x14ac:dyDescent="0.3">
      <c r="A2590" s="6">
        <v>149006</v>
      </c>
      <c r="B2590" s="6">
        <f>VLOOKUP(A2590,'[1]6.1 all cu ID (2)'!$A:$E,2,FALSE)</f>
        <v>173</v>
      </c>
      <c r="C2590" s="6">
        <v>173</v>
      </c>
      <c r="D2590" s="7" t="s">
        <v>254</v>
      </c>
      <c r="E2590" s="6">
        <v>453</v>
      </c>
      <c r="F2590" s="12" t="s">
        <v>320</v>
      </c>
      <c r="G2590" s="6">
        <v>65</v>
      </c>
      <c r="H2590" s="6">
        <v>65</v>
      </c>
      <c r="I2590" s="6">
        <v>65</v>
      </c>
      <c r="J2590" s="89">
        <f>H2590-G2590</f>
        <v>0</v>
      </c>
    </row>
    <row r="2591" spans="1:10" hidden="1" x14ac:dyDescent="0.3">
      <c r="A2591" s="6">
        <v>148208</v>
      </c>
      <c r="B2591" s="6" t="e">
        <f>VLOOKUP(A2591,'[1]6.1 all cu ID (2)'!$A:$E,2,FALSE)</f>
        <v>#N/A</v>
      </c>
      <c r="C2591" s="80" t="e">
        <v>#N/A</v>
      </c>
      <c r="D2591" s="7" t="s">
        <v>214</v>
      </c>
      <c r="E2591" s="6">
        <v>384</v>
      </c>
      <c r="F2591" s="12" t="s">
        <v>307</v>
      </c>
      <c r="G2591" s="6">
        <v>8</v>
      </c>
      <c r="H2591" s="6">
        <v>5</v>
      </c>
      <c r="I2591" s="6">
        <v>5</v>
      </c>
      <c r="J2591" s="89">
        <f>H2591-G2591</f>
        <v>-3</v>
      </c>
    </row>
    <row r="2592" spans="1:10" x14ac:dyDescent="0.3">
      <c r="A2592" s="6">
        <v>53996</v>
      </c>
      <c r="B2592" s="6">
        <f>VLOOKUP(A2592,'[1]6.1 all cu ID (2)'!$A:$E,2,FALSE)</f>
        <v>84</v>
      </c>
      <c r="C2592" s="6">
        <v>84</v>
      </c>
      <c r="D2592" s="7" t="s">
        <v>42</v>
      </c>
      <c r="E2592" s="6">
        <v>382</v>
      </c>
      <c r="F2592" s="12" t="s">
        <v>301</v>
      </c>
      <c r="G2592" s="6">
        <v>1</v>
      </c>
      <c r="H2592" s="6">
        <v>1</v>
      </c>
      <c r="I2592" s="6">
        <v>1</v>
      </c>
      <c r="J2592" s="89">
        <f>H2592-G2592</f>
        <v>0</v>
      </c>
    </row>
    <row r="2593" spans="1:10" hidden="1" x14ac:dyDescent="0.3">
      <c r="A2593" s="6">
        <v>149011</v>
      </c>
      <c r="B2593" s="6">
        <f>VLOOKUP(A2593,'[1]6.1 all cu ID (2)'!$A:$E,2,FALSE)</f>
        <v>173</v>
      </c>
      <c r="C2593" s="6">
        <v>173</v>
      </c>
      <c r="D2593" s="7" t="s">
        <v>255</v>
      </c>
      <c r="E2593" s="6">
        <v>386</v>
      </c>
      <c r="F2593" s="12" t="s">
        <v>309</v>
      </c>
      <c r="G2593" s="6">
        <v>25</v>
      </c>
      <c r="H2593" s="6" t="s">
        <v>9</v>
      </c>
      <c r="I2593" s="6" t="s">
        <v>9</v>
      </c>
      <c r="J2593" s="89" t="e">
        <f>H2593-G2593</f>
        <v>#VALUE!</v>
      </c>
    </row>
    <row r="2594" spans="1:10" hidden="1" x14ac:dyDescent="0.3">
      <c r="A2594" s="6">
        <v>149011</v>
      </c>
      <c r="B2594" s="6">
        <f>VLOOKUP(A2594,'[1]6.1 all cu ID (2)'!$A:$E,2,FALSE)</f>
        <v>173</v>
      </c>
      <c r="C2594" s="6">
        <v>173</v>
      </c>
      <c r="D2594" s="7" t="s">
        <v>255</v>
      </c>
      <c r="E2594" s="6">
        <v>387</v>
      </c>
      <c r="F2594" s="18" t="s">
        <v>310</v>
      </c>
      <c r="G2594" s="6">
        <v>40</v>
      </c>
      <c r="H2594" s="6" t="s">
        <v>9</v>
      </c>
      <c r="I2594" s="6" t="s">
        <v>9</v>
      </c>
      <c r="J2594" s="89" t="e">
        <f>H2594-G2594</f>
        <v>#VALUE!</v>
      </c>
    </row>
    <row r="2595" spans="1:10" hidden="1" x14ac:dyDescent="0.3">
      <c r="A2595" s="6">
        <v>149011</v>
      </c>
      <c r="B2595" s="6">
        <f>VLOOKUP(A2595,'[1]6.1 all cu ID (2)'!$A:$E,2,FALSE)</f>
        <v>173</v>
      </c>
      <c r="C2595" s="6">
        <v>173</v>
      </c>
      <c r="D2595" s="7" t="s">
        <v>255</v>
      </c>
      <c r="E2595" s="6">
        <v>388</v>
      </c>
      <c r="F2595" s="19" t="s">
        <v>311</v>
      </c>
      <c r="G2595" s="6">
        <v>22</v>
      </c>
      <c r="H2595" s="6" t="s">
        <v>9</v>
      </c>
      <c r="I2595" s="6" t="s">
        <v>9</v>
      </c>
      <c r="J2595" s="89" t="e">
        <f>H2595-G2595</f>
        <v>#VALUE!</v>
      </c>
    </row>
    <row r="2596" spans="1:10" hidden="1" x14ac:dyDescent="0.3">
      <c r="A2596" s="6">
        <v>149011</v>
      </c>
      <c r="B2596" s="6">
        <f>VLOOKUP(A2596,'[1]6.1 all cu ID (2)'!$A:$E,2,FALSE)</f>
        <v>173</v>
      </c>
      <c r="C2596" s="6">
        <v>173</v>
      </c>
      <c r="D2596" s="7" t="s">
        <v>255</v>
      </c>
      <c r="E2596" s="6">
        <v>389</v>
      </c>
      <c r="F2596" s="20" t="s">
        <v>312</v>
      </c>
      <c r="G2596" s="6">
        <v>40</v>
      </c>
      <c r="H2596" s="6" t="s">
        <v>9</v>
      </c>
      <c r="I2596" s="6" t="s">
        <v>9</v>
      </c>
      <c r="J2596" s="89" t="e">
        <f>H2596-G2596</f>
        <v>#VALUE!</v>
      </c>
    </row>
    <row r="2597" spans="1:10" hidden="1" x14ac:dyDescent="0.3">
      <c r="A2597" s="6">
        <v>149011</v>
      </c>
      <c r="B2597" s="6">
        <f>VLOOKUP(A2597,'[1]6.1 all cu ID (2)'!$A:$E,2,FALSE)</f>
        <v>173</v>
      </c>
      <c r="C2597" s="6">
        <v>173</v>
      </c>
      <c r="D2597" s="7" t="s">
        <v>255</v>
      </c>
      <c r="E2597" s="6">
        <v>395</v>
      </c>
      <c r="F2597" s="12" t="s">
        <v>318</v>
      </c>
      <c r="G2597" s="6">
        <v>40</v>
      </c>
      <c r="H2597" s="6" t="s">
        <v>9</v>
      </c>
      <c r="I2597" s="6" t="s">
        <v>9</v>
      </c>
      <c r="J2597" s="89" t="e">
        <f>H2597-G2597</f>
        <v>#VALUE!</v>
      </c>
    </row>
    <row r="2598" spans="1:10" hidden="1" x14ac:dyDescent="0.3">
      <c r="A2598" s="6">
        <v>149011</v>
      </c>
      <c r="B2598" s="6">
        <f>VLOOKUP(A2598,'[1]6.1 all cu ID (2)'!$A:$E,2,FALSE)</f>
        <v>173</v>
      </c>
      <c r="C2598" s="6">
        <v>173</v>
      </c>
      <c r="D2598" s="7" t="s">
        <v>255</v>
      </c>
      <c r="E2598" s="6">
        <v>453</v>
      </c>
      <c r="F2598" s="12" t="s">
        <v>320</v>
      </c>
      <c r="G2598" s="6">
        <v>20</v>
      </c>
      <c r="H2598" s="6" t="s">
        <v>9</v>
      </c>
      <c r="I2598" s="6" t="s">
        <v>9</v>
      </c>
      <c r="J2598" s="89" t="e">
        <f>H2598-G2598</f>
        <v>#VALUE!</v>
      </c>
    </row>
    <row r="2599" spans="1:10" hidden="1" x14ac:dyDescent="0.3">
      <c r="A2599" s="6">
        <v>148944</v>
      </c>
      <c r="B2599" s="6">
        <f>VLOOKUP(A2599,'[1]6.1 all cu ID (2)'!$A:$E,2,FALSE)</f>
        <v>173</v>
      </c>
      <c r="C2599" s="6">
        <v>173</v>
      </c>
      <c r="D2599" s="7" t="s">
        <v>249</v>
      </c>
      <c r="E2599" s="6">
        <v>384</v>
      </c>
      <c r="F2599" s="12" t="s">
        <v>307</v>
      </c>
      <c r="G2599" s="6">
        <v>8</v>
      </c>
      <c r="H2599" s="6">
        <v>8</v>
      </c>
      <c r="I2599" s="6">
        <v>8</v>
      </c>
      <c r="J2599" s="89">
        <f>H2599-G2599</f>
        <v>0</v>
      </c>
    </row>
    <row r="2600" spans="1:10" x14ac:dyDescent="0.3">
      <c r="A2600" s="6">
        <v>146015</v>
      </c>
      <c r="B2600" s="6">
        <f>VLOOKUP(A2600,'[1]6.1 all cu ID (2)'!$A:$E,2,FALSE)</f>
        <v>168</v>
      </c>
      <c r="C2600" s="6">
        <v>168</v>
      </c>
      <c r="D2600" s="7" t="s">
        <v>107</v>
      </c>
      <c r="E2600" s="6">
        <v>382</v>
      </c>
      <c r="F2600" s="12" t="s">
        <v>301</v>
      </c>
      <c r="G2600" s="6">
        <v>1</v>
      </c>
      <c r="H2600" s="6">
        <v>1</v>
      </c>
      <c r="I2600" s="6">
        <v>1</v>
      </c>
      <c r="J2600" s="89">
        <f>H2600-G2600</f>
        <v>0</v>
      </c>
    </row>
    <row r="2601" spans="1:10" hidden="1" x14ac:dyDescent="0.3">
      <c r="A2601" s="6">
        <v>149022</v>
      </c>
      <c r="B2601" s="6">
        <f>VLOOKUP(A2601,'[1]6.1 all cu ID (2)'!$A:$E,2,FALSE)</f>
        <v>173</v>
      </c>
      <c r="C2601" s="6">
        <v>173</v>
      </c>
      <c r="D2601" s="7" t="s">
        <v>256</v>
      </c>
      <c r="E2601" s="6">
        <v>386</v>
      </c>
      <c r="F2601" s="12" t="s">
        <v>309</v>
      </c>
      <c r="G2601" s="6">
        <v>588</v>
      </c>
      <c r="H2601" s="6">
        <v>753</v>
      </c>
      <c r="I2601" s="6">
        <v>753</v>
      </c>
      <c r="J2601" s="89">
        <f>H2601-G2601</f>
        <v>165</v>
      </c>
    </row>
    <row r="2602" spans="1:10" hidden="1" x14ac:dyDescent="0.3">
      <c r="A2602" s="6">
        <v>149022</v>
      </c>
      <c r="B2602" s="6">
        <f>VLOOKUP(A2602,'[1]6.1 all cu ID (2)'!$A:$E,2,FALSE)</f>
        <v>173</v>
      </c>
      <c r="C2602" s="6">
        <v>173</v>
      </c>
      <c r="D2602" s="7" t="s">
        <v>256</v>
      </c>
      <c r="E2602" s="6">
        <v>387</v>
      </c>
      <c r="F2602" s="18" t="s">
        <v>310</v>
      </c>
      <c r="G2602" s="6">
        <v>198</v>
      </c>
      <c r="H2602" s="6">
        <v>233</v>
      </c>
      <c r="I2602" s="6">
        <v>233</v>
      </c>
      <c r="J2602" s="89">
        <f>H2602-G2602</f>
        <v>35</v>
      </c>
    </row>
    <row r="2603" spans="1:10" hidden="1" x14ac:dyDescent="0.3">
      <c r="A2603" s="6">
        <v>149022</v>
      </c>
      <c r="B2603" s="6">
        <f>VLOOKUP(A2603,'[1]6.1 all cu ID (2)'!$A:$E,2,FALSE)</f>
        <v>173</v>
      </c>
      <c r="C2603" s="6">
        <v>173</v>
      </c>
      <c r="D2603" s="7" t="s">
        <v>256</v>
      </c>
      <c r="E2603" s="6">
        <v>389</v>
      </c>
      <c r="F2603" s="20" t="s">
        <v>312</v>
      </c>
      <c r="G2603" s="6">
        <v>238</v>
      </c>
      <c r="H2603" s="6">
        <v>238</v>
      </c>
      <c r="I2603" s="6">
        <v>238</v>
      </c>
      <c r="J2603" s="89">
        <f>H2603-G2603</f>
        <v>0</v>
      </c>
    </row>
    <row r="2604" spans="1:10" hidden="1" x14ac:dyDescent="0.3">
      <c r="A2604" s="6">
        <v>149022</v>
      </c>
      <c r="B2604" s="6">
        <f>VLOOKUP(A2604,'[1]6.1 all cu ID (2)'!$A:$E,2,FALSE)</f>
        <v>173</v>
      </c>
      <c r="C2604" s="6">
        <v>173</v>
      </c>
      <c r="D2604" s="7" t="s">
        <v>256</v>
      </c>
      <c r="E2604" s="6">
        <v>390</v>
      </c>
      <c r="F2604" s="19" t="s">
        <v>313</v>
      </c>
      <c r="G2604" s="6">
        <v>252</v>
      </c>
      <c r="H2604" s="6">
        <v>252</v>
      </c>
      <c r="I2604" s="6">
        <v>252</v>
      </c>
      <c r="J2604" s="89">
        <f>H2604-G2604</f>
        <v>0</v>
      </c>
    </row>
    <row r="2605" spans="1:10" hidden="1" x14ac:dyDescent="0.3">
      <c r="A2605" s="6">
        <v>149022</v>
      </c>
      <c r="B2605" s="6">
        <f>VLOOKUP(A2605,'[1]6.1 all cu ID (2)'!$A:$E,2,FALSE)</f>
        <v>173</v>
      </c>
      <c r="C2605" s="6">
        <v>173</v>
      </c>
      <c r="D2605" s="7" t="s">
        <v>256</v>
      </c>
      <c r="E2605" s="6">
        <v>391</v>
      </c>
      <c r="F2605" s="20" t="s">
        <v>314</v>
      </c>
      <c r="G2605" s="6">
        <v>56</v>
      </c>
      <c r="H2605" s="6">
        <v>207</v>
      </c>
      <c r="I2605" s="6">
        <v>207</v>
      </c>
      <c r="J2605" s="89">
        <f>H2605-G2605</f>
        <v>151</v>
      </c>
    </row>
    <row r="2606" spans="1:10" hidden="1" x14ac:dyDescent="0.3">
      <c r="A2606" s="6">
        <v>149022</v>
      </c>
      <c r="B2606" s="6">
        <f>VLOOKUP(A2606,'[1]6.1 all cu ID (2)'!$A:$E,2,FALSE)</f>
        <v>173</v>
      </c>
      <c r="C2606" s="6">
        <v>173</v>
      </c>
      <c r="D2606" s="7" t="s">
        <v>256</v>
      </c>
      <c r="E2606" s="6">
        <v>392</v>
      </c>
      <c r="F2606" s="12" t="s">
        <v>315</v>
      </c>
      <c r="G2606" s="6">
        <v>4</v>
      </c>
      <c r="H2606" s="6">
        <v>4</v>
      </c>
      <c r="I2606" s="6">
        <v>4</v>
      </c>
      <c r="J2606" s="89">
        <f>H2606-G2606</f>
        <v>0</v>
      </c>
    </row>
    <row r="2607" spans="1:10" hidden="1" x14ac:dyDescent="0.3">
      <c r="A2607" s="6">
        <v>149022</v>
      </c>
      <c r="B2607" s="6">
        <f>VLOOKUP(A2607,'[1]6.1 all cu ID (2)'!$A:$E,2,FALSE)</f>
        <v>173</v>
      </c>
      <c r="C2607" s="6">
        <v>173</v>
      </c>
      <c r="D2607" s="7" t="s">
        <v>256</v>
      </c>
      <c r="E2607" s="6">
        <v>395</v>
      </c>
      <c r="F2607" s="12" t="s">
        <v>318</v>
      </c>
      <c r="G2607" s="6">
        <v>198</v>
      </c>
      <c r="H2607" s="6">
        <v>210</v>
      </c>
      <c r="I2607" s="6">
        <v>210</v>
      </c>
      <c r="J2607" s="89">
        <f>H2607-G2607</f>
        <v>12</v>
      </c>
    </row>
    <row r="2608" spans="1:10" hidden="1" x14ac:dyDescent="0.3">
      <c r="A2608" s="6">
        <v>149022</v>
      </c>
      <c r="B2608" s="6">
        <f>VLOOKUP(A2608,'[1]6.1 all cu ID (2)'!$A:$E,2,FALSE)</f>
        <v>173</v>
      </c>
      <c r="C2608" s="6">
        <v>173</v>
      </c>
      <c r="D2608" s="7" t="s">
        <v>256</v>
      </c>
      <c r="E2608" s="6">
        <v>396</v>
      </c>
      <c r="F2608" s="12" t="s">
        <v>319</v>
      </c>
      <c r="G2608" s="6">
        <v>1</v>
      </c>
      <c r="H2608" s="6">
        <v>1</v>
      </c>
      <c r="I2608" s="6">
        <v>1</v>
      </c>
      <c r="J2608" s="89">
        <f>H2608-G2608</f>
        <v>0</v>
      </c>
    </row>
    <row r="2609" spans="1:61" hidden="1" x14ac:dyDescent="0.3">
      <c r="A2609" s="6">
        <v>149022</v>
      </c>
      <c r="B2609" s="6">
        <f>VLOOKUP(A2609,'[1]6.1 all cu ID (2)'!$A:$E,2,FALSE)</f>
        <v>173</v>
      </c>
      <c r="C2609" s="6">
        <v>173</v>
      </c>
      <c r="D2609" s="7" t="s">
        <v>256</v>
      </c>
      <c r="E2609" s="6">
        <v>453</v>
      </c>
      <c r="F2609" s="12" t="s">
        <v>320</v>
      </c>
      <c r="G2609" s="6">
        <v>37</v>
      </c>
      <c r="H2609" s="6">
        <v>25</v>
      </c>
      <c r="I2609" s="6">
        <v>25</v>
      </c>
      <c r="J2609" s="89">
        <f>H2609-G2609</f>
        <v>-12</v>
      </c>
    </row>
    <row r="2610" spans="1:61" s="45" customFormat="1" hidden="1" x14ac:dyDescent="0.3">
      <c r="A2610" s="6">
        <v>2367</v>
      </c>
      <c r="B2610" s="6" t="e">
        <f>VLOOKUP(A2610,'[1]6.1 all cu ID (2)'!$A:$E,2,FALSE)</f>
        <v>#N/A</v>
      </c>
      <c r="C2610" s="29">
        <v>14</v>
      </c>
      <c r="D2610" s="7" t="s">
        <v>14</v>
      </c>
      <c r="E2610" s="6">
        <v>137</v>
      </c>
      <c r="F2610" s="15" t="s">
        <v>307</v>
      </c>
      <c r="G2610" s="6">
        <v>6</v>
      </c>
      <c r="H2610" s="6" t="s">
        <v>9</v>
      </c>
      <c r="I2610" s="6" t="s">
        <v>9</v>
      </c>
      <c r="J2610" s="89" t="e">
        <f>H2610-G2610</f>
        <v>#VALUE!</v>
      </c>
      <c r="K2610" s="33"/>
      <c r="L2610" s="33"/>
      <c r="M2610" s="33"/>
      <c r="N2610" s="33"/>
      <c r="O2610" s="33"/>
      <c r="P2610" s="33"/>
      <c r="Q2610" s="33"/>
      <c r="R2610" s="33"/>
      <c r="S2610" s="33"/>
      <c r="T2610" s="33"/>
      <c r="U2610" s="33"/>
      <c r="V2610" s="33"/>
      <c r="W2610" s="33"/>
      <c r="X2610" s="33"/>
      <c r="Y2610" s="33"/>
      <c r="Z2610" s="33"/>
      <c r="AA2610" s="33"/>
      <c r="AB2610" s="33"/>
      <c r="AC2610" s="33"/>
      <c r="AD2610" s="33"/>
      <c r="AE2610" s="33"/>
      <c r="AF2610" s="33"/>
      <c r="AG2610" s="33"/>
      <c r="AH2610" s="33"/>
      <c r="AI2610" s="33"/>
      <c r="AJ2610" s="33"/>
      <c r="AK2610" s="33"/>
      <c r="AL2610" s="33"/>
      <c r="AM2610" s="33"/>
      <c r="AN2610" s="33"/>
      <c r="AO2610" s="33"/>
      <c r="AP2610" s="33"/>
      <c r="AQ2610" s="33"/>
      <c r="AR2610" s="33"/>
      <c r="AS2610" s="33"/>
      <c r="AT2610" s="33"/>
      <c r="AU2610" s="33"/>
      <c r="AV2610" s="33"/>
      <c r="AW2610" s="33"/>
      <c r="AX2610" s="33"/>
      <c r="AY2610" s="33"/>
      <c r="AZ2610" s="33"/>
      <c r="BA2610" s="33"/>
      <c r="BB2610" s="33"/>
      <c r="BC2610" s="33"/>
      <c r="BD2610" s="33"/>
      <c r="BE2610" s="33"/>
      <c r="BF2610" s="33"/>
      <c r="BG2610" s="33"/>
      <c r="BH2610" s="33"/>
      <c r="BI2610" s="33"/>
    </row>
    <row r="2611" spans="1:61" x14ac:dyDescent="0.3">
      <c r="A2611" s="6">
        <v>146301</v>
      </c>
      <c r="B2611" s="6">
        <f>VLOOKUP(A2611,'[1]6.1 all cu ID (2)'!$A:$E,2,FALSE)</f>
        <v>168</v>
      </c>
      <c r="C2611" s="6">
        <v>168</v>
      </c>
      <c r="D2611" s="7" t="s">
        <v>116</v>
      </c>
      <c r="E2611" s="6">
        <v>382</v>
      </c>
      <c r="F2611" s="12" t="s">
        <v>301</v>
      </c>
      <c r="G2611" s="6">
        <v>1</v>
      </c>
      <c r="H2611" s="6">
        <v>1</v>
      </c>
      <c r="I2611" s="6">
        <v>1</v>
      </c>
      <c r="J2611" s="89">
        <f>H2611-G2611</f>
        <v>0</v>
      </c>
    </row>
    <row r="2612" spans="1:61" hidden="1" x14ac:dyDescent="0.3">
      <c r="A2612" s="6">
        <v>149026</v>
      </c>
      <c r="B2612" s="6">
        <f>VLOOKUP(A2612,'[1]6.1 all cu ID (2)'!$A:$E,2,FALSE)</f>
        <v>173</v>
      </c>
      <c r="C2612" s="6">
        <v>173</v>
      </c>
      <c r="D2612" s="7" t="s">
        <v>257</v>
      </c>
      <c r="E2612" s="6">
        <v>387</v>
      </c>
      <c r="F2612" s="18" t="s">
        <v>310</v>
      </c>
      <c r="G2612" s="6">
        <v>14</v>
      </c>
      <c r="H2612" s="6">
        <v>16</v>
      </c>
      <c r="I2612" s="6">
        <v>16</v>
      </c>
      <c r="J2612" s="89">
        <f>H2612-G2612</f>
        <v>2</v>
      </c>
    </row>
    <row r="2613" spans="1:61" hidden="1" x14ac:dyDescent="0.3">
      <c r="A2613" s="6">
        <v>149026</v>
      </c>
      <c r="B2613" s="6">
        <f>VLOOKUP(A2613,'[1]6.1 all cu ID (2)'!$A:$E,2,FALSE)</f>
        <v>173</v>
      </c>
      <c r="C2613" s="6">
        <v>173</v>
      </c>
      <c r="D2613" s="7" t="s">
        <v>257</v>
      </c>
      <c r="E2613" s="6">
        <v>388</v>
      </c>
      <c r="F2613" s="19" t="s">
        <v>311</v>
      </c>
      <c r="G2613" s="6">
        <v>50</v>
      </c>
      <c r="H2613" s="6">
        <v>51</v>
      </c>
      <c r="I2613" s="6">
        <v>51</v>
      </c>
      <c r="J2613" s="89">
        <f>H2613-G2613</f>
        <v>1</v>
      </c>
    </row>
    <row r="2614" spans="1:61" hidden="1" x14ac:dyDescent="0.3">
      <c r="A2614" s="6">
        <v>149026</v>
      </c>
      <c r="B2614" s="6">
        <f>VLOOKUP(A2614,'[1]6.1 all cu ID (2)'!$A:$E,2,FALSE)</f>
        <v>173</v>
      </c>
      <c r="C2614" s="6">
        <v>173</v>
      </c>
      <c r="D2614" s="7" t="s">
        <v>257</v>
      </c>
      <c r="E2614" s="6">
        <v>389</v>
      </c>
      <c r="F2614" s="20" t="s">
        <v>312</v>
      </c>
      <c r="G2614" s="6">
        <v>100</v>
      </c>
      <c r="H2614" s="6">
        <v>100</v>
      </c>
      <c r="I2614" s="6">
        <v>100</v>
      </c>
      <c r="J2614" s="89">
        <f>H2614-G2614</f>
        <v>0</v>
      </c>
    </row>
    <row r="2615" spans="1:61" hidden="1" x14ac:dyDescent="0.3">
      <c r="A2615" s="6">
        <v>149026</v>
      </c>
      <c r="B2615" s="6">
        <f>VLOOKUP(A2615,'[1]6.1 all cu ID (2)'!$A:$E,2,FALSE)</f>
        <v>173</v>
      </c>
      <c r="C2615" s="6">
        <v>173</v>
      </c>
      <c r="D2615" s="7" t="s">
        <v>257</v>
      </c>
      <c r="E2615" s="6">
        <v>390</v>
      </c>
      <c r="F2615" s="19" t="s">
        <v>313</v>
      </c>
      <c r="G2615" s="6">
        <v>50</v>
      </c>
      <c r="H2615" s="6">
        <v>50</v>
      </c>
      <c r="I2615" s="6">
        <v>50</v>
      </c>
      <c r="J2615" s="89">
        <f>H2615-G2615</f>
        <v>0</v>
      </c>
    </row>
    <row r="2616" spans="1:61" hidden="1" x14ac:dyDescent="0.3">
      <c r="A2616" s="6">
        <v>149026</v>
      </c>
      <c r="B2616" s="6">
        <f>VLOOKUP(A2616,'[1]6.1 all cu ID (2)'!$A:$E,2,FALSE)</f>
        <v>173</v>
      </c>
      <c r="C2616" s="6">
        <v>173</v>
      </c>
      <c r="D2616" s="7" t="s">
        <v>257</v>
      </c>
      <c r="E2616" s="6">
        <v>391</v>
      </c>
      <c r="F2616" s="20" t="s">
        <v>314</v>
      </c>
      <c r="G2616" s="6">
        <v>50</v>
      </c>
      <c r="H2616" s="6">
        <v>50</v>
      </c>
      <c r="I2616" s="6">
        <v>50</v>
      </c>
      <c r="J2616" s="89">
        <f>H2616-G2616</f>
        <v>0</v>
      </c>
    </row>
    <row r="2617" spans="1:61" hidden="1" x14ac:dyDescent="0.3">
      <c r="A2617" s="6">
        <v>149026</v>
      </c>
      <c r="B2617" s="6">
        <f>VLOOKUP(A2617,'[1]6.1 all cu ID (2)'!$A:$E,2,FALSE)</f>
        <v>173</v>
      </c>
      <c r="C2617" s="6">
        <v>173</v>
      </c>
      <c r="D2617" s="7" t="s">
        <v>257</v>
      </c>
      <c r="E2617" s="6">
        <v>392</v>
      </c>
      <c r="F2617" s="12" t="s">
        <v>315</v>
      </c>
      <c r="G2617" s="6">
        <v>14</v>
      </c>
      <c r="H2617" s="6" t="s">
        <v>9</v>
      </c>
      <c r="I2617" s="6" t="s">
        <v>9</v>
      </c>
      <c r="J2617" s="89" t="e">
        <f>H2617-G2617</f>
        <v>#VALUE!</v>
      </c>
    </row>
    <row r="2618" spans="1:61" hidden="1" x14ac:dyDescent="0.3">
      <c r="A2618" s="6">
        <v>149026</v>
      </c>
      <c r="B2618" s="6">
        <f>VLOOKUP(A2618,'[1]6.1 all cu ID (2)'!$A:$E,2,FALSE)</f>
        <v>173</v>
      </c>
      <c r="C2618" s="6">
        <v>173</v>
      </c>
      <c r="D2618" s="7" t="s">
        <v>257</v>
      </c>
      <c r="E2618" s="6">
        <v>395</v>
      </c>
      <c r="F2618" s="12" t="s">
        <v>318</v>
      </c>
      <c r="G2618" s="6">
        <v>14</v>
      </c>
      <c r="H2618" s="6">
        <v>16</v>
      </c>
      <c r="I2618" s="6">
        <v>16</v>
      </c>
      <c r="J2618" s="89">
        <f>H2618-G2618</f>
        <v>2</v>
      </c>
    </row>
    <row r="2619" spans="1:61" hidden="1" x14ac:dyDescent="0.3">
      <c r="A2619" s="6">
        <v>24934</v>
      </c>
      <c r="B2619" s="6">
        <f>VLOOKUP(A2619,'[1]6.1 all cu ID (2)'!$A:$E,2,FALSE)</f>
        <v>53</v>
      </c>
      <c r="C2619" s="6">
        <v>53</v>
      </c>
      <c r="D2619" s="7" t="s">
        <v>23</v>
      </c>
      <c r="E2619" s="6">
        <v>137</v>
      </c>
      <c r="F2619" s="15" t="s">
        <v>307</v>
      </c>
      <c r="G2619" s="6">
        <v>6</v>
      </c>
      <c r="H2619" s="6" t="s">
        <v>9</v>
      </c>
      <c r="I2619" s="6" t="s">
        <v>9</v>
      </c>
      <c r="J2619" s="89" t="e">
        <f>H2619-G2619</f>
        <v>#VALUE!</v>
      </c>
    </row>
    <row r="2620" spans="1:61" x14ac:dyDescent="0.3">
      <c r="A2620" s="6">
        <v>147335</v>
      </c>
      <c r="B2620" s="6">
        <f>VLOOKUP(A2620,'[1]6.1 all cu ID (2)'!$A:$E,2,FALSE)</f>
        <v>173</v>
      </c>
      <c r="C2620" s="6">
        <v>173</v>
      </c>
      <c r="D2620" s="7" t="s">
        <v>287</v>
      </c>
      <c r="E2620" s="6">
        <v>382</v>
      </c>
      <c r="F2620" s="12" t="s">
        <v>301</v>
      </c>
      <c r="G2620" s="6">
        <v>1</v>
      </c>
      <c r="H2620" s="6">
        <v>1</v>
      </c>
      <c r="I2620" s="6">
        <v>1</v>
      </c>
      <c r="J2620" s="89">
        <f>H2620-G2620</f>
        <v>0</v>
      </c>
    </row>
    <row r="2621" spans="1:61" hidden="1" x14ac:dyDescent="0.3">
      <c r="A2621" s="6">
        <v>149041</v>
      </c>
      <c r="B2621" s="6">
        <f>VLOOKUP(A2621,'[1]6.1 all cu ID (2)'!$A:$E,2,FALSE)</f>
        <v>173</v>
      </c>
      <c r="C2621" s="6">
        <v>173</v>
      </c>
      <c r="D2621" s="7" t="s">
        <v>258</v>
      </c>
      <c r="E2621" s="6">
        <v>386</v>
      </c>
      <c r="F2621" s="12" t="s">
        <v>309</v>
      </c>
      <c r="G2621" s="6">
        <v>45</v>
      </c>
      <c r="H2621" s="6">
        <v>56</v>
      </c>
      <c r="I2621" s="6">
        <v>56</v>
      </c>
      <c r="J2621" s="89">
        <f>H2621-G2621</f>
        <v>11</v>
      </c>
    </row>
    <row r="2622" spans="1:61" hidden="1" x14ac:dyDescent="0.3">
      <c r="A2622" s="6">
        <v>149041</v>
      </c>
      <c r="B2622" s="6">
        <f>VLOOKUP(A2622,'[1]6.1 all cu ID (2)'!$A:$E,2,FALSE)</f>
        <v>173</v>
      </c>
      <c r="C2622" s="6">
        <v>173</v>
      </c>
      <c r="D2622" s="7" t="s">
        <v>258</v>
      </c>
      <c r="E2622" s="6">
        <v>387</v>
      </c>
      <c r="F2622" s="18" t="s">
        <v>310</v>
      </c>
      <c r="G2622" s="6">
        <v>45</v>
      </c>
      <c r="H2622" s="6">
        <v>55</v>
      </c>
      <c r="I2622" s="6">
        <v>55</v>
      </c>
      <c r="J2622" s="89">
        <f>H2622-G2622</f>
        <v>10</v>
      </c>
    </row>
    <row r="2623" spans="1:61" hidden="1" x14ac:dyDescent="0.3">
      <c r="A2623" s="6">
        <v>149041</v>
      </c>
      <c r="B2623" s="6">
        <f>VLOOKUP(A2623,'[1]6.1 all cu ID (2)'!$A:$E,2,FALSE)</f>
        <v>173</v>
      </c>
      <c r="C2623" s="6">
        <v>173</v>
      </c>
      <c r="D2623" s="7" t="s">
        <v>258</v>
      </c>
      <c r="E2623" s="6">
        <v>388</v>
      </c>
      <c r="F2623" s="19" t="s">
        <v>311</v>
      </c>
      <c r="G2623" s="6">
        <v>65</v>
      </c>
      <c r="H2623" s="6">
        <v>70</v>
      </c>
      <c r="I2623" s="6">
        <v>70</v>
      </c>
      <c r="J2623" s="89">
        <f>H2623-G2623</f>
        <v>5</v>
      </c>
    </row>
    <row r="2624" spans="1:61" hidden="1" x14ac:dyDescent="0.3">
      <c r="A2624" s="6">
        <v>149041</v>
      </c>
      <c r="B2624" s="6">
        <f>VLOOKUP(A2624,'[1]6.1 all cu ID (2)'!$A:$E,2,FALSE)</f>
        <v>173</v>
      </c>
      <c r="C2624" s="6">
        <v>173</v>
      </c>
      <c r="D2624" s="7" t="s">
        <v>258</v>
      </c>
      <c r="E2624" s="6">
        <v>389</v>
      </c>
      <c r="F2624" s="20" t="s">
        <v>312</v>
      </c>
      <c r="G2624" s="6">
        <v>10</v>
      </c>
      <c r="H2624" s="6">
        <v>43</v>
      </c>
      <c r="I2624" s="6">
        <v>43</v>
      </c>
      <c r="J2624" s="89">
        <f>H2624-G2624</f>
        <v>33</v>
      </c>
    </row>
    <row r="2625" spans="1:61" hidden="1" x14ac:dyDescent="0.3">
      <c r="A2625" s="6">
        <v>149041</v>
      </c>
      <c r="B2625" s="6">
        <f>VLOOKUP(A2625,'[1]6.1 all cu ID (2)'!$A:$E,2,FALSE)</f>
        <v>173</v>
      </c>
      <c r="C2625" s="6">
        <v>173</v>
      </c>
      <c r="D2625" s="7" t="s">
        <v>258</v>
      </c>
      <c r="E2625" s="6">
        <v>391</v>
      </c>
      <c r="F2625" s="20" t="s">
        <v>314</v>
      </c>
      <c r="G2625" s="6">
        <v>15</v>
      </c>
      <c r="H2625" s="6">
        <v>15</v>
      </c>
      <c r="I2625" s="6">
        <v>15</v>
      </c>
      <c r="J2625" s="89">
        <f>H2625-G2625</f>
        <v>0</v>
      </c>
    </row>
    <row r="2626" spans="1:61" hidden="1" x14ac:dyDescent="0.3">
      <c r="A2626" s="6">
        <v>149041</v>
      </c>
      <c r="B2626" s="6">
        <f>VLOOKUP(A2626,'[1]6.1 all cu ID (2)'!$A:$E,2,FALSE)</f>
        <v>173</v>
      </c>
      <c r="C2626" s="6">
        <v>173</v>
      </c>
      <c r="D2626" s="7" t="s">
        <v>258</v>
      </c>
      <c r="E2626" s="6">
        <v>392</v>
      </c>
      <c r="F2626" s="12" t="s">
        <v>315</v>
      </c>
      <c r="G2626" s="6">
        <v>8</v>
      </c>
      <c r="H2626" s="6">
        <v>8</v>
      </c>
      <c r="I2626" s="6">
        <v>8</v>
      </c>
      <c r="J2626" s="89">
        <f>H2626-G2626</f>
        <v>0</v>
      </c>
    </row>
    <row r="2627" spans="1:61" hidden="1" x14ac:dyDescent="0.3">
      <c r="A2627" s="6">
        <v>149041</v>
      </c>
      <c r="B2627" s="6">
        <f>VLOOKUP(A2627,'[1]6.1 all cu ID (2)'!$A:$E,2,FALSE)</f>
        <v>173</v>
      </c>
      <c r="C2627" s="6">
        <v>173</v>
      </c>
      <c r="D2627" s="7" t="s">
        <v>258</v>
      </c>
      <c r="E2627" s="6">
        <v>395</v>
      </c>
      <c r="F2627" s="12" t="s">
        <v>318</v>
      </c>
      <c r="G2627" s="6">
        <v>45</v>
      </c>
      <c r="H2627" s="6">
        <v>55</v>
      </c>
      <c r="I2627" s="6">
        <v>55</v>
      </c>
      <c r="J2627" s="89">
        <f>H2627-G2627</f>
        <v>10</v>
      </c>
    </row>
    <row r="2628" spans="1:61" hidden="1" x14ac:dyDescent="0.3">
      <c r="A2628" s="6">
        <v>149041</v>
      </c>
      <c r="B2628" s="6">
        <f>VLOOKUP(A2628,'[1]6.1 all cu ID (2)'!$A:$E,2,FALSE)</f>
        <v>173</v>
      </c>
      <c r="C2628" s="6">
        <v>173</v>
      </c>
      <c r="D2628" s="7" t="s">
        <v>258</v>
      </c>
      <c r="E2628" s="6">
        <v>453</v>
      </c>
      <c r="F2628" s="12" t="s">
        <v>320</v>
      </c>
      <c r="G2628" s="6">
        <v>58</v>
      </c>
      <c r="H2628" s="6">
        <v>63</v>
      </c>
      <c r="I2628" s="6">
        <v>63</v>
      </c>
      <c r="J2628" s="89">
        <f>H2628-G2628</f>
        <v>5</v>
      </c>
    </row>
    <row r="2629" spans="1:61" hidden="1" x14ac:dyDescent="0.3">
      <c r="A2629" s="6">
        <v>57840</v>
      </c>
      <c r="B2629" s="6">
        <f>VLOOKUP(A2629,'[1]6.1 all cu ID (2)'!$A:$E,2,FALSE)</f>
        <v>84</v>
      </c>
      <c r="C2629" s="6">
        <v>84</v>
      </c>
      <c r="D2629" s="7" t="s">
        <v>270</v>
      </c>
      <c r="E2629" s="6">
        <v>384</v>
      </c>
      <c r="F2629" s="12" t="s">
        <v>307</v>
      </c>
      <c r="G2629" s="6">
        <v>6</v>
      </c>
      <c r="H2629" s="6" t="s">
        <v>9</v>
      </c>
      <c r="I2629" s="6" t="s">
        <v>9</v>
      </c>
      <c r="J2629" s="89" t="e">
        <f>H2629-G2629</f>
        <v>#VALUE!</v>
      </c>
    </row>
    <row r="2630" spans="1:61" x14ac:dyDescent="0.3">
      <c r="A2630" s="6">
        <v>148944</v>
      </c>
      <c r="B2630" s="6">
        <f>VLOOKUP(A2630,'[1]6.1 all cu ID (2)'!$A:$E,2,FALSE)</f>
        <v>173</v>
      </c>
      <c r="C2630" s="6">
        <v>173</v>
      </c>
      <c r="D2630" s="7" t="s">
        <v>249</v>
      </c>
      <c r="E2630" s="6">
        <v>382</v>
      </c>
      <c r="F2630" s="12" t="s">
        <v>301</v>
      </c>
      <c r="G2630" s="6">
        <v>1</v>
      </c>
      <c r="H2630" s="6">
        <v>1</v>
      </c>
      <c r="I2630" s="6">
        <v>1</v>
      </c>
      <c r="J2630" s="89">
        <f>H2630-G2630</f>
        <v>0</v>
      </c>
    </row>
    <row r="2631" spans="1:61" hidden="1" x14ac:dyDescent="0.3">
      <c r="A2631" s="6">
        <v>149043</v>
      </c>
      <c r="B2631" s="6">
        <f>VLOOKUP(A2631,'[1]6.1 all cu ID (2)'!$A:$E,2,FALSE)</f>
        <v>173</v>
      </c>
      <c r="C2631" s="6">
        <v>173</v>
      </c>
      <c r="D2631" s="7" t="s">
        <v>259</v>
      </c>
      <c r="E2631" s="6">
        <v>386</v>
      </c>
      <c r="F2631" s="12" t="s">
        <v>309</v>
      </c>
      <c r="G2631" s="6">
        <v>90</v>
      </c>
      <c r="H2631" s="6">
        <v>94</v>
      </c>
      <c r="I2631" s="6">
        <v>94</v>
      </c>
      <c r="J2631" s="89">
        <f>H2631-G2631</f>
        <v>4</v>
      </c>
    </row>
    <row r="2632" spans="1:61" hidden="1" x14ac:dyDescent="0.3">
      <c r="A2632" s="6">
        <v>149043</v>
      </c>
      <c r="B2632" s="6">
        <f>VLOOKUP(A2632,'[1]6.1 all cu ID (2)'!$A:$E,2,FALSE)</f>
        <v>173</v>
      </c>
      <c r="C2632" s="6">
        <v>173</v>
      </c>
      <c r="D2632" s="7" t="s">
        <v>259</v>
      </c>
      <c r="E2632" s="6">
        <v>387</v>
      </c>
      <c r="F2632" s="18" t="s">
        <v>310</v>
      </c>
      <c r="G2632" s="6">
        <v>172</v>
      </c>
      <c r="H2632" s="6">
        <v>172</v>
      </c>
      <c r="I2632" s="6">
        <v>172</v>
      </c>
      <c r="J2632" s="89">
        <f>H2632-G2632</f>
        <v>0</v>
      </c>
    </row>
    <row r="2633" spans="1:61" hidden="1" x14ac:dyDescent="0.3">
      <c r="A2633" s="6">
        <v>149043</v>
      </c>
      <c r="B2633" s="6">
        <f>VLOOKUP(A2633,'[1]6.1 all cu ID (2)'!$A:$E,2,FALSE)</f>
        <v>173</v>
      </c>
      <c r="C2633" s="6">
        <v>173</v>
      </c>
      <c r="D2633" s="7" t="s">
        <v>259</v>
      </c>
      <c r="E2633" s="6">
        <v>390</v>
      </c>
      <c r="F2633" s="19" t="s">
        <v>313</v>
      </c>
      <c r="G2633" s="6">
        <v>4</v>
      </c>
      <c r="H2633" s="6">
        <v>16</v>
      </c>
      <c r="I2633" s="6">
        <v>16</v>
      </c>
      <c r="J2633" s="89">
        <f>H2633-G2633</f>
        <v>12</v>
      </c>
    </row>
    <row r="2634" spans="1:61" hidden="1" x14ac:dyDescent="0.3">
      <c r="A2634" s="6">
        <v>149043</v>
      </c>
      <c r="B2634" s="6">
        <f>VLOOKUP(A2634,'[1]6.1 all cu ID (2)'!$A:$E,2,FALSE)</f>
        <v>173</v>
      </c>
      <c r="C2634" s="6">
        <v>173</v>
      </c>
      <c r="D2634" s="7" t="s">
        <v>259</v>
      </c>
      <c r="E2634" s="6">
        <v>391</v>
      </c>
      <c r="F2634" s="20" t="s">
        <v>314</v>
      </c>
      <c r="G2634" s="6">
        <v>140</v>
      </c>
      <c r="H2634" s="6">
        <v>142</v>
      </c>
      <c r="I2634" s="6">
        <v>142</v>
      </c>
      <c r="J2634" s="89">
        <f>H2634-G2634</f>
        <v>2</v>
      </c>
    </row>
    <row r="2635" spans="1:61" hidden="1" x14ac:dyDescent="0.3">
      <c r="A2635" s="6">
        <v>149043</v>
      </c>
      <c r="B2635" s="6">
        <f>VLOOKUP(A2635,'[1]6.1 all cu ID (2)'!$A:$E,2,FALSE)</f>
        <v>173</v>
      </c>
      <c r="C2635" s="6">
        <v>173</v>
      </c>
      <c r="D2635" s="7" t="s">
        <v>259</v>
      </c>
      <c r="E2635" s="6">
        <v>392</v>
      </c>
      <c r="F2635" s="12" t="s">
        <v>315</v>
      </c>
      <c r="G2635" s="6">
        <v>2</v>
      </c>
      <c r="H2635" s="6">
        <v>2</v>
      </c>
      <c r="I2635" s="6">
        <v>2</v>
      </c>
      <c r="J2635" s="89">
        <f>H2635-G2635</f>
        <v>0</v>
      </c>
    </row>
    <row r="2636" spans="1:61" hidden="1" x14ac:dyDescent="0.3">
      <c r="A2636" s="6">
        <v>149043</v>
      </c>
      <c r="B2636" s="6">
        <f>VLOOKUP(A2636,'[1]6.1 all cu ID (2)'!$A:$E,2,FALSE)</f>
        <v>173</v>
      </c>
      <c r="C2636" s="6">
        <v>173</v>
      </c>
      <c r="D2636" s="7" t="s">
        <v>259</v>
      </c>
      <c r="E2636" s="6">
        <v>395</v>
      </c>
      <c r="F2636" s="12" t="s">
        <v>318</v>
      </c>
      <c r="G2636" s="6">
        <v>125</v>
      </c>
      <c r="H2636" s="6">
        <v>153</v>
      </c>
      <c r="I2636" s="6">
        <v>153</v>
      </c>
      <c r="J2636" s="89">
        <f>H2636-G2636</f>
        <v>28</v>
      </c>
    </row>
    <row r="2637" spans="1:61" hidden="1" x14ac:dyDescent="0.3">
      <c r="A2637" s="6">
        <v>149043</v>
      </c>
      <c r="B2637" s="6">
        <f>VLOOKUP(A2637,'[1]6.1 all cu ID (2)'!$A:$E,2,FALSE)</f>
        <v>173</v>
      </c>
      <c r="C2637" s="6">
        <v>173</v>
      </c>
      <c r="D2637" s="7" t="s">
        <v>259</v>
      </c>
      <c r="E2637" s="6">
        <v>453</v>
      </c>
      <c r="F2637" s="12" t="s">
        <v>320</v>
      </c>
      <c r="G2637" s="6">
        <v>28</v>
      </c>
      <c r="H2637" s="6">
        <v>28</v>
      </c>
      <c r="I2637" s="6">
        <v>28</v>
      </c>
      <c r="J2637" s="89">
        <f>H2637-G2637</f>
        <v>0</v>
      </c>
    </row>
    <row r="2638" spans="1:61" hidden="1" x14ac:dyDescent="0.3">
      <c r="A2638" s="6">
        <v>27593</v>
      </c>
      <c r="B2638" s="6">
        <f>VLOOKUP(A2638,'[1]6.1 all cu ID (2)'!$A:$E,2,FALSE)</f>
        <v>53</v>
      </c>
      <c r="C2638" s="6">
        <v>53</v>
      </c>
      <c r="D2638" s="7" t="s">
        <v>24</v>
      </c>
      <c r="E2638" s="6">
        <v>137</v>
      </c>
      <c r="F2638" s="15" t="s">
        <v>307</v>
      </c>
      <c r="G2638" s="6">
        <v>4</v>
      </c>
      <c r="H2638" s="6" t="s">
        <v>9</v>
      </c>
      <c r="I2638" s="6" t="s">
        <v>9</v>
      </c>
      <c r="J2638" s="89" t="e">
        <f>H2638-G2638</f>
        <v>#VALUE!</v>
      </c>
    </row>
    <row r="2639" spans="1:61" s="82" customFormat="1" x14ac:dyDescent="0.3">
      <c r="A2639" s="6">
        <v>148208</v>
      </c>
      <c r="B2639" s="6" t="e">
        <f>VLOOKUP(A2639,'[1]6.1 all cu ID (2)'!$A:$E,2,FALSE)</f>
        <v>#N/A</v>
      </c>
      <c r="C2639" s="80" t="e">
        <v>#N/A</v>
      </c>
      <c r="D2639" s="7" t="s">
        <v>214</v>
      </c>
      <c r="E2639" s="6">
        <v>382</v>
      </c>
      <c r="F2639" s="12" t="s">
        <v>301</v>
      </c>
      <c r="G2639" s="6">
        <v>1</v>
      </c>
      <c r="H2639" s="6">
        <v>1</v>
      </c>
      <c r="I2639" s="6">
        <v>1</v>
      </c>
      <c r="J2639" s="89">
        <f>H2639-G2639</f>
        <v>0</v>
      </c>
      <c r="K2639" s="33"/>
      <c r="L2639" s="33"/>
      <c r="M2639" s="33"/>
      <c r="N2639" s="33"/>
      <c r="O2639" s="33"/>
      <c r="P2639" s="33"/>
      <c r="Q2639" s="33"/>
      <c r="R2639" s="33"/>
      <c r="S2639" s="33"/>
      <c r="T2639" s="33"/>
      <c r="U2639" s="33"/>
      <c r="V2639" s="33"/>
      <c r="W2639" s="33"/>
      <c r="X2639" s="33"/>
      <c r="Y2639" s="33"/>
      <c r="Z2639" s="33"/>
      <c r="AA2639" s="33"/>
      <c r="AB2639" s="33"/>
      <c r="AC2639" s="33"/>
      <c r="AD2639" s="33"/>
      <c r="AE2639" s="33"/>
      <c r="AF2639" s="33"/>
      <c r="AG2639" s="33"/>
      <c r="AH2639" s="33"/>
      <c r="AI2639" s="33"/>
      <c r="AJ2639" s="33"/>
      <c r="AK2639" s="33"/>
      <c r="AL2639" s="33"/>
      <c r="AM2639" s="33"/>
      <c r="AN2639" s="33"/>
      <c r="AO2639" s="33"/>
      <c r="AP2639" s="33"/>
      <c r="AQ2639" s="33"/>
      <c r="AR2639" s="33"/>
      <c r="AS2639" s="33"/>
      <c r="AT2639" s="33"/>
      <c r="AU2639" s="33"/>
      <c r="AV2639" s="33"/>
      <c r="AW2639" s="33"/>
      <c r="AX2639" s="33"/>
      <c r="AY2639" s="33"/>
      <c r="AZ2639" s="33"/>
      <c r="BA2639" s="33"/>
      <c r="BB2639" s="33"/>
      <c r="BC2639" s="33"/>
      <c r="BD2639" s="33"/>
      <c r="BE2639" s="33"/>
      <c r="BF2639" s="33"/>
      <c r="BG2639" s="33"/>
      <c r="BH2639" s="33"/>
      <c r="BI2639" s="33"/>
    </row>
    <row r="2640" spans="1:61" hidden="1" x14ac:dyDescent="0.3">
      <c r="A2640" s="6">
        <v>149051</v>
      </c>
      <c r="B2640" s="6">
        <f>VLOOKUP(A2640,'[1]6.1 all cu ID (2)'!$A:$E,2,FALSE)</f>
        <v>173</v>
      </c>
      <c r="C2640" s="6">
        <v>173</v>
      </c>
      <c r="D2640" s="7" t="s">
        <v>260</v>
      </c>
      <c r="E2640" s="6">
        <v>386</v>
      </c>
      <c r="F2640" s="12" t="s">
        <v>309</v>
      </c>
      <c r="G2640" s="6">
        <v>112</v>
      </c>
      <c r="H2640" s="6">
        <v>140</v>
      </c>
      <c r="I2640" s="6">
        <v>140</v>
      </c>
      <c r="J2640" s="89">
        <f>H2640-G2640</f>
        <v>28</v>
      </c>
    </row>
    <row r="2641" spans="1:10" hidden="1" x14ac:dyDescent="0.3">
      <c r="A2641" s="6">
        <v>149051</v>
      </c>
      <c r="B2641" s="6">
        <f>VLOOKUP(A2641,'[1]6.1 all cu ID (2)'!$A:$E,2,FALSE)</f>
        <v>173</v>
      </c>
      <c r="C2641" s="6">
        <v>173</v>
      </c>
      <c r="D2641" s="7" t="s">
        <v>260</v>
      </c>
      <c r="E2641" s="6">
        <v>387</v>
      </c>
      <c r="F2641" s="18" t="s">
        <v>310</v>
      </c>
      <c r="G2641" s="6">
        <v>112</v>
      </c>
      <c r="H2641" s="6">
        <v>140</v>
      </c>
      <c r="I2641" s="6">
        <v>140</v>
      </c>
      <c r="J2641" s="89">
        <f>H2641-G2641</f>
        <v>28</v>
      </c>
    </row>
    <row r="2642" spans="1:10" hidden="1" x14ac:dyDescent="0.3">
      <c r="A2642" s="6">
        <v>149051</v>
      </c>
      <c r="B2642" s="6">
        <f>VLOOKUP(A2642,'[1]6.1 all cu ID (2)'!$A:$E,2,FALSE)</f>
        <v>173</v>
      </c>
      <c r="C2642" s="6">
        <v>173</v>
      </c>
      <c r="D2642" s="7" t="s">
        <v>260</v>
      </c>
      <c r="E2642" s="6">
        <v>388</v>
      </c>
      <c r="F2642" s="19" t="s">
        <v>311</v>
      </c>
      <c r="G2642" s="6">
        <v>28</v>
      </c>
      <c r="H2642" s="6">
        <v>72</v>
      </c>
      <c r="I2642" s="6">
        <v>72</v>
      </c>
      <c r="J2642" s="89">
        <f>H2642-G2642</f>
        <v>44</v>
      </c>
    </row>
    <row r="2643" spans="1:10" hidden="1" x14ac:dyDescent="0.3">
      <c r="A2643" s="6">
        <v>149051</v>
      </c>
      <c r="B2643" s="6">
        <f>VLOOKUP(A2643,'[1]6.1 all cu ID (2)'!$A:$E,2,FALSE)</f>
        <v>173</v>
      </c>
      <c r="C2643" s="6">
        <v>173</v>
      </c>
      <c r="D2643" s="7" t="s">
        <v>260</v>
      </c>
      <c r="E2643" s="6">
        <v>389</v>
      </c>
      <c r="F2643" s="20" t="s">
        <v>312</v>
      </c>
      <c r="G2643" s="6">
        <v>14</v>
      </c>
      <c r="H2643" s="6">
        <v>23</v>
      </c>
      <c r="I2643" s="6">
        <v>23</v>
      </c>
      <c r="J2643" s="89">
        <f>H2643-G2643</f>
        <v>9</v>
      </c>
    </row>
    <row r="2644" spans="1:10" hidden="1" x14ac:dyDescent="0.3">
      <c r="A2644" s="6">
        <v>149051</v>
      </c>
      <c r="B2644" s="6">
        <f>VLOOKUP(A2644,'[1]6.1 all cu ID (2)'!$A:$E,2,FALSE)</f>
        <v>173</v>
      </c>
      <c r="C2644" s="6">
        <v>173</v>
      </c>
      <c r="D2644" s="7" t="s">
        <v>260</v>
      </c>
      <c r="E2644" s="6">
        <v>390</v>
      </c>
      <c r="F2644" s="19" t="s">
        <v>313</v>
      </c>
      <c r="G2644" s="6">
        <v>42</v>
      </c>
      <c r="H2644" s="6">
        <v>42</v>
      </c>
      <c r="I2644" s="6">
        <v>42</v>
      </c>
      <c r="J2644" s="89">
        <f>H2644-G2644</f>
        <v>0</v>
      </c>
    </row>
    <row r="2645" spans="1:10" hidden="1" x14ac:dyDescent="0.3">
      <c r="A2645" s="6">
        <v>149051</v>
      </c>
      <c r="B2645" s="6">
        <f>VLOOKUP(A2645,'[1]6.1 all cu ID (2)'!$A:$E,2,FALSE)</f>
        <v>173</v>
      </c>
      <c r="C2645" s="6">
        <v>173</v>
      </c>
      <c r="D2645" s="7" t="s">
        <v>260</v>
      </c>
      <c r="E2645" s="6">
        <v>391</v>
      </c>
      <c r="F2645" s="20" t="s">
        <v>314</v>
      </c>
      <c r="G2645" s="6">
        <v>28</v>
      </c>
      <c r="H2645" s="6">
        <v>47</v>
      </c>
      <c r="I2645" s="6">
        <v>47</v>
      </c>
      <c r="J2645" s="89">
        <f>H2645-G2645</f>
        <v>19</v>
      </c>
    </row>
    <row r="2646" spans="1:10" hidden="1" x14ac:dyDescent="0.3">
      <c r="A2646" s="6">
        <v>149051</v>
      </c>
      <c r="B2646" s="6">
        <f>VLOOKUP(A2646,'[1]6.1 all cu ID (2)'!$A:$E,2,FALSE)</f>
        <v>173</v>
      </c>
      <c r="C2646" s="6">
        <v>173</v>
      </c>
      <c r="D2646" s="7" t="s">
        <v>260</v>
      </c>
      <c r="E2646" s="6">
        <v>392</v>
      </c>
      <c r="F2646" s="12" t="s">
        <v>315</v>
      </c>
      <c r="G2646" s="6">
        <v>2</v>
      </c>
      <c r="H2646" s="6">
        <v>1</v>
      </c>
      <c r="I2646" s="6">
        <v>1</v>
      </c>
      <c r="J2646" s="89">
        <f>H2646-G2646</f>
        <v>-1</v>
      </c>
    </row>
    <row r="2647" spans="1:10" hidden="1" x14ac:dyDescent="0.3">
      <c r="A2647" s="6">
        <v>149051</v>
      </c>
      <c r="B2647" s="6">
        <f>VLOOKUP(A2647,'[1]6.1 all cu ID (2)'!$A:$E,2,FALSE)</f>
        <v>173</v>
      </c>
      <c r="C2647" s="6">
        <v>173</v>
      </c>
      <c r="D2647" s="7" t="s">
        <v>260</v>
      </c>
      <c r="E2647" s="6">
        <v>395</v>
      </c>
      <c r="F2647" s="12" t="s">
        <v>318</v>
      </c>
      <c r="G2647" s="6">
        <v>100</v>
      </c>
      <c r="H2647" s="6">
        <v>134</v>
      </c>
      <c r="I2647" s="6">
        <v>134</v>
      </c>
      <c r="J2647" s="89">
        <f>H2647-G2647</f>
        <v>34</v>
      </c>
    </row>
    <row r="2648" spans="1:10" hidden="1" x14ac:dyDescent="0.3">
      <c r="A2648" s="6">
        <v>149051</v>
      </c>
      <c r="B2648" s="6">
        <f>VLOOKUP(A2648,'[1]6.1 all cu ID (2)'!$A:$E,2,FALSE)</f>
        <v>173</v>
      </c>
      <c r="C2648" s="6">
        <v>173</v>
      </c>
      <c r="D2648" s="7" t="s">
        <v>260</v>
      </c>
      <c r="E2648" s="6">
        <v>453</v>
      </c>
      <c r="F2648" s="12" t="s">
        <v>320</v>
      </c>
      <c r="G2648" s="6">
        <v>81</v>
      </c>
      <c r="H2648" s="6" t="s">
        <v>9</v>
      </c>
      <c r="I2648" s="6" t="s">
        <v>9</v>
      </c>
      <c r="J2648" s="89" t="e">
        <f>H2648-G2648</f>
        <v>#VALUE!</v>
      </c>
    </row>
    <row r="2651" spans="1:10" x14ac:dyDescent="0.3">
      <c r="G2651" s="23">
        <f>SUBTOTAL(9,G11:G2639)</f>
        <v>1838</v>
      </c>
      <c r="H2651" s="23" t="e">
        <f>SUBTOTAL(9,H2:H540)-H219-H68</f>
        <v>#VALUE!</v>
      </c>
      <c r="I2651" s="23" t="e">
        <f>SUBTOTAL(9,I2:I540)-I219-I68</f>
        <v>#VALUE!</v>
      </c>
    </row>
    <row r="2652" spans="1:10" x14ac:dyDescent="0.3">
      <c r="A2652" s="95" t="s">
        <v>435</v>
      </c>
    </row>
    <row r="2653" spans="1:10" x14ac:dyDescent="0.3">
      <c r="A2653" s="24" t="s">
        <v>436</v>
      </c>
    </row>
    <row r="2654" spans="1:10" x14ac:dyDescent="0.3">
      <c r="A2654" s="24" t="s">
        <v>437</v>
      </c>
    </row>
    <row r="2655" spans="1:10" x14ac:dyDescent="0.3">
      <c r="A2655" s="24" t="s">
        <v>438</v>
      </c>
    </row>
    <row r="2656" spans="1:10" x14ac:dyDescent="0.3">
      <c r="A2656" s="24" t="s">
        <v>439</v>
      </c>
    </row>
    <row r="2657" spans="1:1" x14ac:dyDescent="0.3">
      <c r="A2657" s="84" t="s">
        <v>440</v>
      </c>
    </row>
    <row r="2658" spans="1:1" x14ac:dyDescent="0.3">
      <c r="A2658" s="97" t="s">
        <v>441</v>
      </c>
    </row>
  </sheetData>
  <autoFilter ref="A1:K2648" xr:uid="{F298E7A0-DA7F-4161-A9F4-32EE8AE02E98}">
    <filterColumn colId="5">
      <filters>
        <filter val="Numarul structurilor economiei sociale infiintate"/>
      </filters>
    </filterColumn>
    <sortState xmlns:xlrd2="http://schemas.microsoft.com/office/spreadsheetml/2017/richdata2" ref="A13:K2638">
      <sortCondition descending="1" ref="G1:G2648"/>
    </sortState>
  </autoFilter>
  <pageMargins left="0.7" right="0.7" top="0.75" bottom="0.75" header="0.3" footer="0.3"/>
  <pageSetup paperSize="9" orientation="portrait" horizontalDpi="144" verticalDpi="14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4C404-9725-47EF-A2B4-F515FE822F20}">
  <dimension ref="A1:C25"/>
  <sheetViews>
    <sheetView workbookViewId="0">
      <selection activeCell="F12" sqref="F12"/>
    </sheetView>
  </sheetViews>
  <sheetFormatPr defaultRowHeight="14.4" x14ac:dyDescent="0.3"/>
  <cols>
    <col min="1" max="1" width="60.5546875" style="102" customWidth="1"/>
    <col min="2" max="2" width="14.88671875" bestFit="1" customWidth="1"/>
    <col min="3" max="3" width="22.33203125" customWidth="1"/>
    <col min="4" max="4" width="14.88671875" bestFit="1" customWidth="1"/>
  </cols>
  <sheetData>
    <row r="1" spans="1:3" ht="43.2" x14ac:dyDescent="0.3">
      <c r="A1" s="103" t="s">
        <v>321</v>
      </c>
      <c r="B1" s="104" t="s">
        <v>324</v>
      </c>
      <c r="C1" s="104" t="s">
        <v>447</v>
      </c>
    </row>
    <row r="2" spans="1:3" x14ac:dyDescent="0.3">
      <c r="A2" s="105" t="s">
        <v>8</v>
      </c>
      <c r="B2" s="106">
        <v>23615</v>
      </c>
      <c r="C2" s="106">
        <v>19525</v>
      </c>
    </row>
    <row r="3" spans="1:3" x14ac:dyDescent="0.3">
      <c r="A3" s="105" t="s">
        <v>7</v>
      </c>
      <c r="B3" s="106">
        <v>17662</v>
      </c>
      <c r="C3" s="106">
        <v>17605</v>
      </c>
    </row>
    <row r="4" spans="1:3" x14ac:dyDescent="0.3">
      <c r="A4" s="105" t="s">
        <v>305</v>
      </c>
      <c r="B4" s="106">
        <v>5902</v>
      </c>
      <c r="C4" s="106">
        <v>4967</v>
      </c>
    </row>
    <row r="5" spans="1:3" x14ac:dyDescent="0.3">
      <c r="A5" s="105" t="s">
        <v>304</v>
      </c>
      <c r="B5" s="106">
        <v>17228</v>
      </c>
      <c r="C5" s="106">
        <v>20837</v>
      </c>
    </row>
    <row r="6" spans="1:3" x14ac:dyDescent="0.3">
      <c r="A6" s="105" t="s">
        <v>315</v>
      </c>
      <c r="B6" s="106">
        <v>2245</v>
      </c>
      <c r="C6" s="106">
        <v>1261</v>
      </c>
    </row>
    <row r="7" spans="1:3" s="100" customFormat="1" x14ac:dyDescent="0.3">
      <c r="A7" s="107" t="s">
        <v>320</v>
      </c>
      <c r="B7" s="108">
        <v>7727</v>
      </c>
      <c r="C7" s="108">
        <v>4053</v>
      </c>
    </row>
    <row r="8" spans="1:3" x14ac:dyDescent="0.3">
      <c r="A8" s="105" t="s">
        <v>314</v>
      </c>
      <c r="B8" s="106">
        <v>19909</v>
      </c>
      <c r="C8" s="106">
        <v>14462</v>
      </c>
    </row>
    <row r="9" spans="1:3" x14ac:dyDescent="0.3">
      <c r="A9" s="105" t="s">
        <v>311</v>
      </c>
      <c r="B9" s="106">
        <v>18987</v>
      </c>
      <c r="C9" s="106">
        <v>21489</v>
      </c>
    </row>
    <row r="10" spans="1:3" x14ac:dyDescent="0.3">
      <c r="A10" s="105" t="s">
        <v>313</v>
      </c>
      <c r="B10" s="106">
        <v>6422</v>
      </c>
      <c r="C10" s="106">
        <v>5255</v>
      </c>
    </row>
    <row r="11" spans="1:3" x14ac:dyDescent="0.3">
      <c r="A11" s="105" t="s">
        <v>312</v>
      </c>
      <c r="B11" s="106">
        <v>16122</v>
      </c>
      <c r="C11" s="106">
        <v>12179</v>
      </c>
    </row>
    <row r="12" spans="1:3" x14ac:dyDescent="0.3">
      <c r="A12" s="105" t="s">
        <v>310</v>
      </c>
      <c r="B12" s="106">
        <v>30768</v>
      </c>
      <c r="C12" s="106">
        <v>23274</v>
      </c>
    </row>
    <row r="13" spans="1:3" x14ac:dyDescent="0.3">
      <c r="A13" s="105" t="s">
        <v>318</v>
      </c>
      <c r="B13" s="106">
        <v>24867</v>
      </c>
      <c r="C13" s="106">
        <v>18127</v>
      </c>
    </row>
    <row r="14" spans="1:3" x14ac:dyDescent="0.3">
      <c r="A14" s="105" t="s">
        <v>309</v>
      </c>
      <c r="B14" s="106">
        <v>45675</v>
      </c>
      <c r="C14" s="106">
        <v>32634</v>
      </c>
    </row>
    <row r="15" spans="1:3" x14ac:dyDescent="0.3">
      <c r="A15" s="105" t="s">
        <v>306</v>
      </c>
      <c r="B15" s="106">
        <v>464</v>
      </c>
      <c r="C15" s="106">
        <v>258</v>
      </c>
    </row>
    <row r="16" spans="1:3" s="100" customFormat="1" x14ac:dyDescent="0.3">
      <c r="A16" s="107" t="s">
        <v>307</v>
      </c>
      <c r="B16" s="108">
        <v>12440</v>
      </c>
      <c r="C16" s="108">
        <v>7332</v>
      </c>
    </row>
    <row r="17" spans="1:3" ht="28.8" x14ac:dyDescent="0.3">
      <c r="A17" s="105" t="s">
        <v>302</v>
      </c>
      <c r="B17" s="106">
        <v>6689</v>
      </c>
      <c r="C17" s="106">
        <v>5791</v>
      </c>
    </row>
    <row r="18" spans="1:3" x14ac:dyDescent="0.3">
      <c r="A18" s="105" t="s">
        <v>303</v>
      </c>
      <c r="B18" s="106">
        <v>45855</v>
      </c>
      <c r="C18" s="106">
        <v>46105</v>
      </c>
    </row>
    <row r="19" spans="1:3" s="100" customFormat="1" x14ac:dyDescent="0.3">
      <c r="A19" s="107" t="s">
        <v>301</v>
      </c>
      <c r="B19" s="108">
        <v>1888</v>
      </c>
      <c r="C19" s="108">
        <v>1135</v>
      </c>
    </row>
    <row r="20" spans="1:3" x14ac:dyDescent="0.3">
      <c r="A20" s="105" t="s">
        <v>319</v>
      </c>
      <c r="B20" s="106">
        <v>97</v>
      </c>
      <c r="C20" s="106">
        <v>28</v>
      </c>
    </row>
    <row r="21" spans="1:3" ht="28.8" x14ac:dyDescent="0.3">
      <c r="A21" s="105" t="s">
        <v>308</v>
      </c>
      <c r="B21" s="106">
        <v>1943</v>
      </c>
      <c r="C21" s="106">
        <v>2668</v>
      </c>
    </row>
    <row r="22" spans="1:3" ht="28.8" x14ac:dyDescent="0.3">
      <c r="A22" s="105" t="s">
        <v>316</v>
      </c>
      <c r="B22" s="106">
        <v>1678</v>
      </c>
      <c r="C22" s="106">
        <v>1281</v>
      </c>
    </row>
    <row r="23" spans="1:3" ht="28.8" x14ac:dyDescent="0.3">
      <c r="A23" s="105" t="s">
        <v>317</v>
      </c>
      <c r="B23" s="106">
        <v>4900</v>
      </c>
      <c r="C23" s="106">
        <v>2574</v>
      </c>
    </row>
    <row r="24" spans="1:3" x14ac:dyDescent="0.3">
      <c r="A24" s="105" t="s">
        <v>322</v>
      </c>
      <c r="B24" s="106">
        <v>1838</v>
      </c>
      <c r="C24" s="106" t="e">
        <v>#VALUE!</v>
      </c>
    </row>
    <row r="25" spans="1:3" hidden="1" x14ac:dyDescent="0.3">
      <c r="A25" s="101" t="s">
        <v>323</v>
      </c>
      <c r="B25" s="27">
        <v>314921</v>
      </c>
      <c r="C25" s="27" t="e">
        <v>#VALUE!</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9F2B8-39A7-402C-B6B0-6756F9ECF7A2}">
  <dimension ref="A1:E31"/>
  <sheetViews>
    <sheetView workbookViewId="0"/>
  </sheetViews>
  <sheetFormatPr defaultRowHeight="14.4" x14ac:dyDescent="0.3"/>
  <cols>
    <col min="1" max="1" width="12.5546875" bestFit="1" customWidth="1"/>
    <col min="2" max="2" width="14.88671875" bestFit="1" customWidth="1"/>
    <col min="3" max="3" width="26.33203125" bestFit="1" customWidth="1"/>
  </cols>
  <sheetData>
    <row r="1" spans="1:5" x14ac:dyDescent="0.3">
      <c r="A1" s="26" t="s">
        <v>321</v>
      </c>
      <c r="B1" t="s">
        <v>324</v>
      </c>
      <c r="C1" t="s">
        <v>325</v>
      </c>
    </row>
    <row r="2" spans="1:5" x14ac:dyDescent="0.3">
      <c r="A2" s="40">
        <v>127</v>
      </c>
      <c r="B2" s="41">
        <v>189</v>
      </c>
      <c r="C2" s="41">
        <v>6264</v>
      </c>
      <c r="E2">
        <f>GETPIVOTDATA("Sum of val_tinta",$A$1,"cod_indicator",127)+GETPIVOTDATA("Sum of val_tinta",$A$1,"cod_indicator",382)</f>
        <v>1926</v>
      </c>
    </row>
    <row r="3" spans="1:5" x14ac:dyDescent="0.3">
      <c r="A3" s="1">
        <v>128</v>
      </c>
      <c r="B3" s="27">
        <v>1124</v>
      </c>
      <c r="C3" s="27">
        <v>3344</v>
      </c>
      <c r="E3">
        <f>GETPIVOTDATA("Sum of val_aprobata_rezultat",$A$1,"cod_indicator",127)+GETPIVOTDATA("Sum of val_aprobata_rezultat",$A$1,"cod_indicator",382)</f>
        <v>8121</v>
      </c>
    </row>
    <row r="4" spans="1:5" x14ac:dyDescent="0.3">
      <c r="A4" s="1">
        <v>129</v>
      </c>
      <c r="B4" s="27">
        <v>45855</v>
      </c>
      <c r="C4" s="27">
        <v>46105</v>
      </c>
    </row>
    <row r="5" spans="1:5" x14ac:dyDescent="0.3">
      <c r="A5" s="1">
        <v>130</v>
      </c>
      <c r="B5" s="27">
        <v>14080</v>
      </c>
      <c r="C5" s="27">
        <v>13193</v>
      </c>
    </row>
    <row r="6" spans="1:5" x14ac:dyDescent="0.3">
      <c r="A6" s="1">
        <v>131</v>
      </c>
      <c r="B6" s="27">
        <v>17228</v>
      </c>
      <c r="C6" s="27">
        <v>21053</v>
      </c>
    </row>
    <row r="7" spans="1:5" x14ac:dyDescent="0.3">
      <c r="A7" s="1">
        <v>132</v>
      </c>
      <c r="B7" s="27">
        <v>5902</v>
      </c>
      <c r="C7" s="27">
        <v>4967</v>
      </c>
    </row>
    <row r="8" spans="1:5" x14ac:dyDescent="0.3">
      <c r="A8" s="1">
        <v>133</v>
      </c>
      <c r="B8" s="27">
        <v>23615</v>
      </c>
      <c r="C8" s="27">
        <v>19525</v>
      </c>
    </row>
    <row r="9" spans="1:5" x14ac:dyDescent="0.3">
      <c r="A9" s="1">
        <v>134</v>
      </c>
      <c r="B9" s="27">
        <v>464</v>
      </c>
      <c r="C9" s="27">
        <v>16248</v>
      </c>
    </row>
    <row r="10" spans="1:5" x14ac:dyDescent="0.3">
      <c r="A10" s="1">
        <v>135</v>
      </c>
      <c r="B10" s="27">
        <v>4536</v>
      </c>
      <c r="C10" s="27">
        <v>8981</v>
      </c>
    </row>
    <row r="11" spans="1:5" x14ac:dyDescent="0.3">
      <c r="A11" s="1">
        <v>136</v>
      </c>
      <c r="B11" s="27">
        <v>2391</v>
      </c>
      <c r="C11" s="27">
        <v>3371</v>
      </c>
    </row>
    <row r="12" spans="1:5" x14ac:dyDescent="0.3">
      <c r="A12" s="1">
        <v>137</v>
      </c>
      <c r="B12" s="27">
        <v>1746</v>
      </c>
      <c r="C12" s="27">
        <v>11214</v>
      </c>
    </row>
    <row r="13" spans="1:5" x14ac:dyDescent="0.3">
      <c r="A13" s="1">
        <v>138</v>
      </c>
      <c r="B13" s="27">
        <v>1943</v>
      </c>
      <c r="C13" s="27">
        <v>7417</v>
      </c>
    </row>
    <row r="14" spans="1:5" x14ac:dyDescent="0.3">
      <c r="A14" s="1">
        <v>140</v>
      </c>
      <c r="B14" s="27">
        <v>1191</v>
      </c>
      <c r="C14" s="27">
        <v>6295</v>
      </c>
    </row>
    <row r="15" spans="1:5" x14ac:dyDescent="0.3">
      <c r="A15" s="40">
        <v>382</v>
      </c>
      <c r="B15" s="41">
        <v>1737</v>
      </c>
      <c r="C15" s="41">
        <v>1857</v>
      </c>
    </row>
    <row r="16" spans="1:5" x14ac:dyDescent="0.3">
      <c r="A16" s="1">
        <v>383</v>
      </c>
      <c r="B16" s="27">
        <v>1902</v>
      </c>
      <c r="C16" s="27">
        <v>1513</v>
      </c>
    </row>
    <row r="17" spans="1:3" x14ac:dyDescent="0.3">
      <c r="A17" s="1">
        <v>384</v>
      </c>
      <c r="B17" s="27">
        <v>10899</v>
      </c>
      <c r="C17" s="27">
        <v>6242</v>
      </c>
    </row>
    <row r="18" spans="1:3" x14ac:dyDescent="0.3">
      <c r="A18" s="1">
        <v>386</v>
      </c>
      <c r="B18" s="27">
        <v>46143</v>
      </c>
      <c r="C18" s="27">
        <v>36439</v>
      </c>
    </row>
    <row r="19" spans="1:3" x14ac:dyDescent="0.3">
      <c r="A19" s="1">
        <v>387</v>
      </c>
      <c r="B19" s="27">
        <v>30610</v>
      </c>
      <c r="C19" s="27">
        <v>23358</v>
      </c>
    </row>
    <row r="20" spans="1:3" x14ac:dyDescent="0.3">
      <c r="A20" s="1">
        <v>388</v>
      </c>
      <c r="B20" s="27">
        <v>19149</v>
      </c>
      <c r="C20" s="27">
        <v>21581</v>
      </c>
    </row>
    <row r="21" spans="1:3" x14ac:dyDescent="0.3">
      <c r="A21" s="1">
        <v>389</v>
      </c>
      <c r="B21" s="27">
        <v>16237</v>
      </c>
      <c r="C21" s="27">
        <v>12247</v>
      </c>
    </row>
    <row r="22" spans="1:3" x14ac:dyDescent="0.3">
      <c r="A22" s="1">
        <v>390</v>
      </c>
      <c r="B22" s="27">
        <v>6427</v>
      </c>
      <c r="C22" s="27">
        <v>5260</v>
      </c>
    </row>
    <row r="23" spans="1:3" x14ac:dyDescent="0.3">
      <c r="A23" s="1">
        <v>391</v>
      </c>
      <c r="B23" s="27">
        <v>20063</v>
      </c>
      <c r="C23" s="27">
        <v>14503</v>
      </c>
    </row>
    <row r="24" spans="1:3" x14ac:dyDescent="0.3">
      <c r="A24" s="1">
        <v>392</v>
      </c>
      <c r="B24" s="27">
        <v>11452</v>
      </c>
      <c r="C24" s="27">
        <v>2883</v>
      </c>
    </row>
    <row r="25" spans="1:3" x14ac:dyDescent="0.3">
      <c r="A25" s="1">
        <v>393</v>
      </c>
      <c r="B25" s="27">
        <v>1678</v>
      </c>
      <c r="C25" s="27">
        <v>1281</v>
      </c>
    </row>
    <row r="26" spans="1:3" x14ac:dyDescent="0.3">
      <c r="A26" s="1">
        <v>394</v>
      </c>
      <c r="B26" s="27">
        <v>4990</v>
      </c>
      <c r="C26" s="27">
        <v>2574</v>
      </c>
    </row>
    <row r="27" spans="1:3" x14ac:dyDescent="0.3">
      <c r="A27" s="1">
        <v>395</v>
      </c>
      <c r="B27" s="27">
        <v>25209</v>
      </c>
      <c r="C27" s="27">
        <v>18211</v>
      </c>
    </row>
    <row r="28" spans="1:3" x14ac:dyDescent="0.3">
      <c r="A28" s="1">
        <v>396</v>
      </c>
      <c r="B28" s="27">
        <v>97</v>
      </c>
      <c r="C28" s="27">
        <v>28</v>
      </c>
    </row>
    <row r="29" spans="1:3" x14ac:dyDescent="0.3">
      <c r="A29" s="1">
        <v>453</v>
      </c>
      <c r="B29" s="27">
        <v>7918</v>
      </c>
      <c r="C29" s="27">
        <v>4098</v>
      </c>
    </row>
    <row r="30" spans="1:3" x14ac:dyDescent="0.3">
      <c r="A30" s="1" t="s">
        <v>322</v>
      </c>
      <c r="B30" s="27"/>
      <c r="C30" s="27"/>
    </row>
    <row r="31" spans="1:3" x14ac:dyDescent="0.3">
      <c r="A31" s="1" t="s">
        <v>323</v>
      </c>
      <c r="B31" s="27">
        <v>324775</v>
      </c>
      <c r="C31" s="27">
        <v>320052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D6A5B-9057-4CC9-A4A5-D3A061C0F9C3}">
  <dimension ref="A1:J7589"/>
  <sheetViews>
    <sheetView zoomScaleNormal="100" workbookViewId="0">
      <selection activeCell="C7" sqref="C7"/>
    </sheetView>
  </sheetViews>
  <sheetFormatPr defaultRowHeight="14.4" x14ac:dyDescent="0.3"/>
  <cols>
    <col min="1" max="1" width="8.88671875" style="23"/>
    <col min="2" max="3" width="12.5546875" style="39" customWidth="1"/>
    <col min="4" max="4" width="24.109375" style="24" customWidth="1"/>
    <col min="5" max="5" width="8.88671875" style="23"/>
    <col min="6" max="6" width="76.77734375" style="25" customWidth="1"/>
    <col min="7" max="7" width="8.88671875" style="23"/>
    <col min="8" max="8" width="13" style="23" customWidth="1"/>
    <col min="9" max="16384" width="8.88671875" style="5"/>
  </cols>
  <sheetData>
    <row r="1" spans="1:10" ht="24" customHeight="1" x14ac:dyDescent="0.3">
      <c r="A1" s="2" t="s">
        <v>0</v>
      </c>
      <c r="B1" s="37" t="s">
        <v>326</v>
      </c>
      <c r="C1" s="37" t="s">
        <v>327</v>
      </c>
      <c r="D1" s="3" t="s">
        <v>1</v>
      </c>
      <c r="E1" s="3" t="s">
        <v>2</v>
      </c>
      <c r="F1" s="4" t="s">
        <v>3</v>
      </c>
      <c r="G1" s="3" t="s">
        <v>4</v>
      </c>
      <c r="H1" s="3" t="s">
        <v>5</v>
      </c>
    </row>
    <row r="2" spans="1:10" x14ac:dyDescent="0.3">
      <c r="A2" s="36">
        <v>1158</v>
      </c>
      <c r="B2" s="38" t="e">
        <f>VLOOKUP(A2,'[2]6.1 all cu ID'!$E:$F,2,FALSE)</f>
        <v>#N/A</v>
      </c>
      <c r="C2" s="38">
        <f>VLOOKUP(D2,'[2]6.1 all cu ID'!$D:$F,3,TRUE)</f>
        <v>57143</v>
      </c>
      <c r="D2" s="7" t="s">
        <v>6</v>
      </c>
      <c r="E2" s="29">
        <v>382</v>
      </c>
      <c r="F2" s="8" t="s">
        <v>301</v>
      </c>
      <c r="G2" s="6">
        <v>36</v>
      </c>
      <c r="H2" s="6">
        <v>36</v>
      </c>
      <c r="J2" s="5">
        <v>129</v>
      </c>
    </row>
    <row r="3" spans="1:10" x14ac:dyDescent="0.3">
      <c r="A3" s="36">
        <v>1158</v>
      </c>
      <c r="B3" s="38" t="e">
        <f>VLOOKUP(A3,'[2]6.1 all cu ID'!$E:$F,2,FALSE)</f>
        <v>#N/A</v>
      </c>
      <c r="C3" s="38">
        <f>VLOOKUP(D3,'[2]6.1 all cu ID'!$D:$F,3,TRUE)</f>
        <v>57143</v>
      </c>
      <c r="D3" s="7" t="s">
        <v>6</v>
      </c>
      <c r="E3" s="35">
        <v>383</v>
      </c>
      <c r="F3" s="7" t="s">
        <v>302</v>
      </c>
      <c r="G3" s="6">
        <v>964</v>
      </c>
      <c r="H3" s="6">
        <v>1375</v>
      </c>
      <c r="J3" s="5">
        <v>382</v>
      </c>
    </row>
    <row r="4" spans="1:10" x14ac:dyDescent="0.3">
      <c r="A4" s="36">
        <v>1158</v>
      </c>
      <c r="B4" s="38" t="e">
        <f>VLOOKUP(A4,'[2]6.1 all cu ID'!$E:$F,2,FALSE)</f>
        <v>#N/A</v>
      </c>
      <c r="C4" s="38">
        <f>VLOOKUP(D4,'[2]6.1 all cu ID'!$D:$F,3,TRUE)</f>
        <v>57143</v>
      </c>
      <c r="D4" s="7" t="s">
        <v>6</v>
      </c>
      <c r="E4" s="29">
        <v>129</v>
      </c>
      <c r="F4" s="9" t="s">
        <v>303</v>
      </c>
      <c r="G4" s="6">
        <v>1164</v>
      </c>
      <c r="H4" s="6">
        <v>3153</v>
      </c>
      <c r="J4" s="30">
        <v>383</v>
      </c>
    </row>
    <row r="5" spans="1:10" x14ac:dyDescent="0.3">
      <c r="A5" s="36">
        <v>1158</v>
      </c>
      <c r="B5" s="38" t="e">
        <f>VLOOKUP(A5,'[2]6.1 all cu ID'!$E:$F,2,FALSE)</f>
        <v>#N/A</v>
      </c>
      <c r="C5" s="38">
        <f>VLOOKUP(D5,'[2]6.1 all cu ID'!$D:$F,3,TRUE)</f>
        <v>57143</v>
      </c>
      <c r="D5" s="7" t="s">
        <v>6</v>
      </c>
      <c r="E5" s="6">
        <v>130</v>
      </c>
      <c r="F5" s="10" t="s">
        <v>7</v>
      </c>
      <c r="G5" s="6">
        <v>500</v>
      </c>
      <c r="H5" s="6">
        <v>1508</v>
      </c>
      <c r="J5" s="5">
        <v>384</v>
      </c>
    </row>
    <row r="6" spans="1:10" x14ac:dyDescent="0.3">
      <c r="A6" s="36">
        <v>1158</v>
      </c>
      <c r="B6" s="38" t="e">
        <f>VLOOKUP(A6,'[2]6.1 all cu ID'!$E:$F,2,FALSE)</f>
        <v>#N/A</v>
      </c>
      <c r="C6" s="38">
        <f>VLOOKUP(D6,'[2]6.1 all cu ID'!$D:$F,3,TRUE)</f>
        <v>57143</v>
      </c>
      <c r="D6" s="7" t="s">
        <v>6</v>
      </c>
      <c r="E6" s="6">
        <v>131</v>
      </c>
      <c r="F6" s="10" t="s">
        <v>304</v>
      </c>
      <c r="G6" s="6">
        <v>1164</v>
      </c>
      <c r="H6" s="6">
        <v>2981</v>
      </c>
      <c r="J6" s="5">
        <v>386</v>
      </c>
    </row>
    <row r="7" spans="1:10" x14ac:dyDescent="0.3">
      <c r="A7" s="36">
        <v>1158</v>
      </c>
      <c r="B7" s="38" t="e">
        <f>VLOOKUP(A7,'[2]6.1 all cu ID'!$E:$F,2,FALSE)</f>
        <v>#N/A</v>
      </c>
      <c r="C7" s="38">
        <f>VLOOKUP(D7,'[2]6.1 all cu ID'!$D:$F,3,TRUE)</f>
        <v>57143</v>
      </c>
      <c r="D7" s="7" t="s">
        <v>6</v>
      </c>
      <c r="E7" s="6">
        <v>132</v>
      </c>
      <c r="F7" s="11" t="s">
        <v>305</v>
      </c>
      <c r="G7" s="6">
        <v>15</v>
      </c>
      <c r="H7" s="6">
        <v>9</v>
      </c>
      <c r="J7" s="5">
        <v>387</v>
      </c>
    </row>
    <row r="8" spans="1:10" x14ac:dyDescent="0.3">
      <c r="A8" s="36">
        <v>1158</v>
      </c>
      <c r="B8" s="38" t="e">
        <f>VLOOKUP(A8,'[2]6.1 all cu ID'!$E:$F,2,FALSE)</f>
        <v>#N/A</v>
      </c>
      <c r="C8" s="38">
        <f>VLOOKUP(D8,'[2]6.1 all cu ID'!$D:$F,3,TRUE)</f>
        <v>57143</v>
      </c>
      <c r="D8" s="7" t="s">
        <v>6</v>
      </c>
      <c r="E8" s="6">
        <v>133</v>
      </c>
      <c r="F8" s="10" t="s">
        <v>8</v>
      </c>
      <c r="G8" s="6">
        <v>1500</v>
      </c>
      <c r="H8" s="6" t="s">
        <v>9</v>
      </c>
      <c r="J8" s="30">
        <v>393</v>
      </c>
    </row>
    <row r="9" spans="1:10" x14ac:dyDescent="0.3">
      <c r="A9" s="36">
        <v>1158</v>
      </c>
      <c r="B9" s="38" t="e">
        <f>VLOOKUP(A9,'[2]6.1 all cu ID'!$E:$F,2,FALSE)</f>
        <v>#N/A</v>
      </c>
      <c r="C9" s="38">
        <f>VLOOKUP(D9,'[2]6.1 all cu ID'!$D:$F,3,TRUE)</f>
        <v>57143</v>
      </c>
      <c r="D9" s="7" t="s">
        <v>6</v>
      </c>
      <c r="E9" s="6">
        <v>134</v>
      </c>
      <c r="F9" s="12" t="s">
        <v>306</v>
      </c>
      <c r="G9" s="6">
        <v>3</v>
      </c>
      <c r="H9" s="6">
        <v>2475</v>
      </c>
      <c r="J9" s="5">
        <v>395</v>
      </c>
    </row>
    <row r="10" spans="1:10" x14ac:dyDescent="0.3">
      <c r="A10" s="36">
        <v>1158</v>
      </c>
      <c r="B10" s="38" t="e">
        <f>VLOOKUP(A10,'[2]6.1 all cu ID'!$E:$F,2,FALSE)</f>
        <v>#N/A</v>
      </c>
      <c r="C10" s="38">
        <f>VLOOKUP(D10,'[2]6.1 all cu ID'!$D:$F,3,TRUE)</f>
        <v>57143</v>
      </c>
      <c r="D10" s="7" t="s">
        <v>6</v>
      </c>
      <c r="E10" s="6">
        <v>383</v>
      </c>
      <c r="F10" s="13" t="s">
        <v>302</v>
      </c>
      <c r="G10" s="6">
        <v>964</v>
      </c>
      <c r="H10" s="6">
        <v>1375</v>
      </c>
      <c r="J10" s="5">
        <v>396</v>
      </c>
    </row>
    <row r="11" spans="1:10" x14ac:dyDescent="0.3">
      <c r="A11" s="36">
        <v>1158</v>
      </c>
      <c r="B11" s="38" t="e">
        <f>VLOOKUP(A11,'[2]6.1 all cu ID'!$E:$F,2,FALSE)</f>
        <v>#N/A</v>
      </c>
      <c r="C11" s="38">
        <f>VLOOKUP(D11,'[2]6.1 all cu ID'!$D:$F,3,TRUE)</f>
        <v>57143</v>
      </c>
      <c r="D11" s="7" t="s">
        <v>6</v>
      </c>
      <c r="E11" s="6">
        <v>136</v>
      </c>
      <c r="F11" s="14" t="s">
        <v>7</v>
      </c>
      <c r="G11" s="6">
        <v>400</v>
      </c>
      <c r="H11" s="6">
        <v>719</v>
      </c>
      <c r="J11" s="5">
        <v>453</v>
      </c>
    </row>
    <row r="12" spans="1:10" x14ac:dyDescent="0.3">
      <c r="A12" s="36">
        <v>1158</v>
      </c>
      <c r="B12" s="38" t="e">
        <f>VLOOKUP(A12,'[2]6.1 all cu ID'!$E:$F,2,FALSE)</f>
        <v>#N/A</v>
      </c>
      <c r="C12" s="38">
        <f>VLOOKUP(D12,'[2]6.1 all cu ID'!$D:$F,3,TRUE)</f>
        <v>57143</v>
      </c>
      <c r="D12" s="7" t="s">
        <v>6</v>
      </c>
      <c r="E12" s="29">
        <v>384</v>
      </c>
      <c r="F12" s="15" t="s">
        <v>307</v>
      </c>
      <c r="G12" s="6">
        <v>108</v>
      </c>
      <c r="H12" s="6">
        <v>116</v>
      </c>
    </row>
    <row r="13" spans="1:10" x14ac:dyDescent="0.3">
      <c r="A13" s="36">
        <v>1158</v>
      </c>
      <c r="B13" s="38" t="e">
        <f>VLOOKUP(A13,'[2]6.1 all cu ID'!$E:$F,2,FALSE)</f>
        <v>#N/A</v>
      </c>
      <c r="C13" s="38">
        <f>VLOOKUP(D13,'[2]6.1 all cu ID'!$D:$F,3,TRUE)</f>
        <v>57143</v>
      </c>
      <c r="D13" s="7" t="s">
        <v>6</v>
      </c>
      <c r="E13" s="35">
        <v>393</v>
      </c>
      <c r="F13" s="16" t="s">
        <v>308</v>
      </c>
      <c r="G13" s="6">
        <v>750</v>
      </c>
      <c r="H13" s="6">
        <v>1150</v>
      </c>
    </row>
    <row r="14" spans="1:10" x14ac:dyDescent="0.3">
      <c r="A14" s="36">
        <v>1158</v>
      </c>
      <c r="B14" s="38" t="e">
        <f>VLOOKUP(A14,'[2]6.1 all cu ID'!$E:$F,2,FALSE)</f>
        <v>#N/A</v>
      </c>
      <c r="C14" s="38">
        <f>VLOOKUP(D14,'[2]6.1 all cu ID'!$D:$F,3,TRUE)</f>
        <v>57143</v>
      </c>
      <c r="D14" s="7" t="s">
        <v>6</v>
      </c>
      <c r="E14" s="6">
        <v>394</v>
      </c>
      <c r="F14" s="17" t="s">
        <v>7</v>
      </c>
      <c r="G14" s="6">
        <v>300</v>
      </c>
      <c r="H14" s="6">
        <v>604</v>
      </c>
    </row>
    <row r="15" spans="1:10" x14ac:dyDescent="0.3">
      <c r="A15" s="36">
        <v>1158</v>
      </c>
      <c r="B15" s="38" t="e">
        <f>VLOOKUP(A15,'[2]6.1 all cu ID'!$E:$F,2,FALSE)</f>
        <v>#N/A</v>
      </c>
      <c r="C15" s="38">
        <f>VLOOKUP(D15,'[2]6.1 all cu ID'!$D:$F,3,TRUE)</f>
        <v>57143</v>
      </c>
      <c r="D15" s="7" t="s">
        <v>6</v>
      </c>
      <c r="E15" s="6">
        <v>382</v>
      </c>
      <c r="F15" s="12" t="s">
        <v>301</v>
      </c>
      <c r="G15" s="6">
        <v>0</v>
      </c>
      <c r="H15" s="6" t="s">
        <v>9</v>
      </c>
    </row>
    <row r="16" spans="1:10" x14ac:dyDescent="0.3">
      <c r="A16" s="36">
        <v>1158</v>
      </c>
      <c r="B16" s="38" t="e">
        <f>VLOOKUP(A16,'[2]6.1 all cu ID'!$E:$F,2,FALSE)</f>
        <v>#N/A</v>
      </c>
      <c r="C16" s="38">
        <f>VLOOKUP(D16,'[2]6.1 all cu ID'!$D:$F,3,TRUE)</f>
        <v>57143</v>
      </c>
      <c r="D16" s="7" t="s">
        <v>6</v>
      </c>
      <c r="E16" s="6">
        <v>383</v>
      </c>
      <c r="F16" s="12" t="s">
        <v>302</v>
      </c>
      <c r="G16" s="6">
        <v>0</v>
      </c>
      <c r="H16" s="6" t="s">
        <v>9</v>
      </c>
    </row>
    <row r="17" spans="1:8" x14ac:dyDescent="0.3">
      <c r="A17" s="36">
        <v>1158</v>
      </c>
      <c r="B17" s="38" t="e">
        <f>VLOOKUP(A17,'[2]6.1 all cu ID'!$E:$F,2,FALSE)</f>
        <v>#N/A</v>
      </c>
      <c r="C17" s="38">
        <f>VLOOKUP(D17,'[2]6.1 all cu ID'!$D:$F,3,TRUE)</f>
        <v>57143</v>
      </c>
      <c r="D17" s="7" t="s">
        <v>6</v>
      </c>
      <c r="E17" s="6">
        <v>384</v>
      </c>
      <c r="F17" s="12" t="s">
        <v>307</v>
      </c>
      <c r="G17" s="6">
        <v>0</v>
      </c>
      <c r="H17" s="6" t="s">
        <v>9</v>
      </c>
    </row>
    <row r="18" spans="1:8" x14ac:dyDescent="0.3">
      <c r="A18" s="36">
        <v>1158</v>
      </c>
      <c r="B18" s="38" t="e">
        <f>VLOOKUP(A18,'[2]6.1 all cu ID'!$E:$F,2,FALSE)</f>
        <v>#N/A</v>
      </c>
      <c r="C18" s="38">
        <f>VLOOKUP(D18,'[2]6.1 all cu ID'!$D:$F,3,TRUE)</f>
        <v>57143</v>
      </c>
      <c r="D18" s="7" t="s">
        <v>6</v>
      </c>
      <c r="E18" s="29">
        <v>386</v>
      </c>
      <c r="F18" s="12" t="s">
        <v>309</v>
      </c>
      <c r="G18" s="6">
        <v>0</v>
      </c>
      <c r="H18" s="6" t="s">
        <v>9</v>
      </c>
    </row>
    <row r="19" spans="1:8" x14ac:dyDescent="0.3">
      <c r="A19" s="36">
        <v>1158</v>
      </c>
      <c r="B19" s="38" t="e">
        <f>VLOOKUP(A19,'[2]6.1 all cu ID'!$E:$F,2,FALSE)</f>
        <v>#N/A</v>
      </c>
      <c r="C19" s="38">
        <f>VLOOKUP(D19,'[2]6.1 all cu ID'!$D:$F,3,TRUE)</f>
        <v>57143</v>
      </c>
      <c r="D19" s="7" t="s">
        <v>6</v>
      </c>
      <c r="E19" s="29">
        <v>387</v>
      </c>
      <c r="F19" s="18" t="s">
        <v>310</v>
      </c>
      <c r="G19" s="6">
        <v>0</v>
      </c>
      <c r="H19" s="6" t="s">
        <v>9</v>
      </c>
    </row>
    <row r="20" spans="1:8" x14ac:dyDescent="0.3">
      <c r="A20" s="36">
        <v>1158</v>
      </c>
      <c r="B20" s="38" t="e">
        <f>VLOOKUP(A20,'[2]6.1 all cu ID'!$E:$F,2,FALSE)</f>
        <v>#N/A</v>
      </c>
      <c r="C20" s="38">
        <f>VLOOKUP(D20,'[2]6.1 all cu ID'!$D:$F,3,TRUE)</f>
        <v>57143</v>
      </c>
      <c r="D20" s="7" t="s">
        <v>6</v>
      </c>
      <c r="E20" s="6">
        <v>388</v>
      </c>
      <c r="F20" s="19" t="s">
        <v>311</v>
      </c>
      <c r="G20" s="6">
        <v>0</v>
      </c>
      <c r="H20" s="6" t="s">
        <v>9</v>
      </c>
    </row>
    <row r="21" spans="1:8" x14ac:dyDescent="0.3">
      <c r="A21" s="36">
        <v>1158</v>
      </c>
      <c r="B21" s="38" t="e">
        <f>VLOOKUP(A21,'[2]6.1 all cu ID'!$E:$F,2,FALSE)</f>
        <v>#N/A</v>
      </c>
      <c r="C21" s="38">
        <f>VLOOKUP(D21,'[2]6.1 all cu ID'!$D:$F,3,TRUE)</f>
        <v>57143</v>
      </c>
      <c r="D21" s="7" t="s">
        <v>6</v>
      </c>
      <c r="E21" s="6">
        <v>389</v>
      </c>
      <c r="F21" s="20" t="s">
        <v>312</v>
      </c>
      <c r="G21" s="6">
        <v>0</v>
      </c>
      <c r="H21" s="6" t="s">
        <v>9</v>
      </c>
    </row>
    <row r="22" spans="1:8" x14ac:dyDescent="0.3">
      <c r="A22" s="36">
        <v>1158</v>
      </c>
      <c r="B22" s="38" t="e">
        <f>VLOOKUP(A22,'[2]6.1 all cu ID'!$E:$F,2,FALSE)</f>
        <v>#N/A</v>
      </c>
      <c r="C22" s="38">
        <f>VLOOKUP(D22,'[2]6.1 all cu ID'!$D:$F,3,TRUE)</f>
        <v>57143</v>
      </c>
      <c r="D22" s="7" t="s">
        <v>6</v>
      </c>
      <c r="E22" s="6">
        <v>390</v>
      </c>
      <c r="F22" s="19" t="s">
        <v>313</v>
      </c>
      <c r="G22" s="6">
        <v>0</v>
      </c>
      <c r="H22" s="6" t="s">
        <v>9</v>
      </c>
    </row>
    <row r="23" spans="1:8" x14ac:dyDescent="0.3">
      <c r="A23" s="36">
        <v>1158</v>
      </c>
      <c r="B23" s="38" t="e">
        <f>VLOOKUP(A23,'[2]6.1 all cu ID'!$E:$F,2,FALSE)</f>
        <v>#N/A</v>
      </c>
      <c r="C23" s="38">
        <f>VLOOKUP(D23,'[2]6.1 all cu ID'!$D:$F,3,TRUE)</f>
        <v>57143</v>
      </c>
      <c r="D23" s="7" t="s">
        <v>6</v>
      </c>
      <c r="E23" s="6">
        <v>391</v>
      </c>
      <c r="F23" s="20" t="s">
        <v>314</v>
      </c>
      <c r="G23" s="6">
        <v>0</v>
      </c>
      <c r="H23" s="6" t="s">
        <v>9</v>
      </c>
    </row>
    <row r="24" spans="1:8" x14ac:dyDescent="0.3">
      <c r="A24" s="36">
        <v>1158</v>
      </c>
      <c r="B24" s="38" t="e">
        <f>VLOOKUP(A24,'[2]6.1 all cu ID'!$E:$F,2,FALSE)</f>
        <v>#N/A</v>
      </c>
      <c r="C24" s="38">
        <f>VLOOKUP(D24,'[2]6.1 all cu ID'!$D:$F,3,TRUE)</f>
        <v>57143</v>
      </c>
      <c r="D24" s="7" t="s">
        <v>6</v>
      </c>
      <c r="E24" s="6">
        <v>392</v>
      </c>
      <c r="F24" s="12" t="s">
        <v>315</v>
      </c>
      <c r="G24" s="6">
        <v>0</v>
      </c>
      <c r="H24" s="6" t="s">
        <v>9</v>
      </c>
    </row>
    <row r="25" spans="1:8" x14ac:dyDescent="0.3">
      <c r="A25" s="36">
        <v>1158</v>
      </c>
      <c r="B25" s="38" t="e">
        <f>VLOOKUP(A25,'[2]6.1 all cu ID'!$E:$F,2,FALSE)</f>
        <v>#N/A</v>
      </c>
      <c r="C25" s="38">
        <f>VLOOKUP(D25,'[2]6.1 all cu ID'!$D:$F,3,TRUE)</f>
        <v>57143</v>
      </c>
      <c r="D25" s="7" t="s">
        <v>6</v>
      </c>
      <c r="E25" s="6">
        <v>393</v>
      </c>
      <c r="F25" s="21" t="s">
        <v>316</v>
      </c>
      <c r="G25" s="6">
        <v>0</v>
      </c>
      <c r="H25" s="6" t="s">
        <v>9</v>
      </c>
    </row>
    <row r="26" spans="1:8" x14ac:dyDescent="0.3">
      <c r="A26" s="36">
        <v>1158</v>
      </c>
      <c r="B26" s="38" t="e">
        <f>VLOOKUP(A26,'[2]6.1 all cu ID'!$E:$F,2,FALSE)</f>
        <v>#N/A</v>
      </c>
      <c r="C26" s="38">
        <f>VLOOKUP(D26,'[2]6.1 all cu ID'!$D:$F,3,TRUE)</f>
        <v>57143</v>
      </c>
      <c r="D26" s="7" t="s">
        <v>6</v>
      </c>
      <c r="E26" s="6">
        <v>394</v>
      </c>
      <c r="F26" s="22" t="s">
        <v>317</v>
      </c>
      <c r="G26" s="6">
        <v>0</v>
      </c>
      <c r="H26" s="6" t="s">
        <v>9</v>
      </c>
    </row>
    <row r="27" spans="1:8" x14ac:dyDescent="0.3">
      <c r="A27" s="36">
        <v>1158</v>
      </c>
      <c r="B27" s="38" t="e">
        <f>VLOOKUP(A27,'[2]6.1 all cu ID'!$E:$F,2,FALSE)</f>
        <v>#N/A</v>
      </c>
      <c r="C27" s="38">
        <f>VLOOKUP(D27,'[2]6.1 all cu ID'!$D:$F,3,TRUE)</f>
        <v>57143</v>
      </c>
      <c r="D27" s="7" t="s">
        <v>6</v>
      </c>
      <c r="E27" s="29">
        <v>395</v>
      </c>
      <c r="F27" s="12" t="s">
        <v>318</v>
      </c>
      <c r="G27" s="6">
        <v>0</v>
      </c>
      <c r="H27" s="6" t="s">
        <v>9</v>
      </c>
    </row>
    <row r="28" spans="1:8" x14ac:dyDescent="0.3">
      <c r="A28" s="36">
        <v>1158</v>
      </c>
      <c r="B28" s="38" t="e">
        <f>VLOOKUP(A28,'[2]6.1 all cu ID'!$E:$F,2,FALSE)</f>
        <v>#N/A</v>
      </c>
      <c r="C28" s="38">
        <f>VLOOKUP(D28,'[2]6.1 all cu ID'!$D:$F,3,TRUE)</f>
        <v>57143</v>
      </c>
      <c r="D28" s="7" t="s">
        <v>6</v>
      </c>
      <c r="E28" s="29">
        <v>396</v>
      </c>
      <c r="F28" s="12" t="s">
        <v>319</v>
      </c>
      <c r="G28" s="6">
        <v>0</v>
      </c>
      <c r="H28" s="6" t="s">
        <v>9</v>
      </c>
    </row>
    <row r="29" spans="1:8" x14ac:dyDescent="0.3">
      <c r="A29" s="36">
        <v>1158</v>
      </c>
      <c r="B29" s="38" t="e">
        <f>VLOOKUP(A29,'[2]6.1 all cu ID'!$E:$F,2,FALSE)</f>
        <v>#N/A</v>
      </c>
      <c r="C29" s="38">
        <f>VLOOKUP(D29,'[2]6.1 all cu ID'!$D:$F,3,TRUE)</f>
        <v>57143</v>
      </c>
      <c r="D29" s="7" t="s">
        <v>6</v>
      </c>
      <c r="E29" s="29">
        <v>453</v>
      </c>
      <c r="F29" s="12" t="s">
        <v>320</v>
      </c>
      <c r="G29" s="6">
        <v>0</v>
      </c>
      <c r="H29" s="6" t="s">
        <v>9</v>
      </c>
    </row>
    <row r="30" spans="1:8" x14ac:dyDescent="0.3">
      <c r="A30" s="36">
        <v>1253</v>
      </c>
      <c r="B30" s="38">
        <f>VLOOKUP(A30,'[2]6.1 all cu ID'!$E:$F,2,FALSE)</f>
        <v>4108</v>
      </c>
      <c r="C30" s="38"/>
      <c r="D30" s="7" t="s">
        <v>10</v>
      </c>
      <c r="E30" s="6">
        <v>382</v>
      </c>
      <c r="F30" s="8" t="s">
        <v>301</v>
      </c>
      <c r="G30" s="6">
        <v>3</v>
      </c>
      <c r="H30" s="6">
        <v>24</v>
      </c>
    </row>
    <row r="31" spans="1:8" x14ac:dyDescent="0.3">
      <c r="A31" s="36">
        <v>1253</v>
      </c>
      <c r="B31" s="38">
        <f>VLOOKUP(A31,'[2]6.1 all cu ID'!$E:$F,2,FALSE)</f>
        <v>4108</v>
      </c>
      <c r="C31" s="38"/>
      <c r="D31" s="7" t="s">
        <v>10</v>
      </c>
      <c r="E31" s="6">
        <v>383</v>
      </c>
      <c r="F31" s="7" t="s">
        <v>302</v>
      </c>
      <c r="G31" s="6">
        <v>335</v>
      </c>
      <c r="H31" s="6">
        <v>232</v>
      </c>
    </row>
    <row r="32" spans="1:8" x14ac:dyDescent="0.3">
      <c r="A32" s="36">
        <v>1253</v>
      </c>
      <c r="B32" s="38">
        <f>VLOOKUP(A32,'[2]6.1 all cu ID'!$E:$F,2,FALSE)</f>
        <v>4108</v>
      </c>
      <c r="C32" s="38"/>
      <c r="D32" s="7" t="s">
        <v>10</v>
      </c>
      <c r="E32" s="6">
        <v>129</v>
      </c>
      <c r="F32" s="9" t="s">
        <v>303</v>
      </c>
      <c r="G32" s="6">
        <v>312</v>
      </c>
      <c r="H32" s="6">
        <v>276</v>
      </c>
    </row>
    <row r="33" spans="1:8" x14ac:dyDescent="0.3">
      <c r="A33" s="36">
        <v>1253</v>
      </c>
      <c r="B33" s="38">
        <f>VLOOKUP(A33,'[2]6.1 all cu ID'!$E:$F,2,FALSE)</f>
        <v>4108</v>
      </c>
      <c r="C33" s="38"/>
      <c r="D33" s="7" t="s">
        <v>10</v>
      </c>
      <c r="E33" s="6">
        <v>130</v>
      </c>
      <c r="F33" s="10" t="s">
        <v>7</v>
      </c>
      <c r="G33" s="6">
        <v>200</v>
      </c>
      <c r="H33" s="6" t="s">
        <v>9</v>
      </c>
    </row>
    <row r="34" spans="1:8" x14ac:dyDescent="0.3">
      <c r="A34" s="36">
        <v>1253</v>
      </c>
      <c r="B34" s="38">
        <f>VLOOKUP(A34,'[2]6.1 all cu ID'!$E:$F,2,FALSE)</f>
        <v>4108</v>
      </c>
      <c r="C34" s="38"/>
      <c r="D34" s="7" t="s">
        <v>10</v>
      </c>
      <c r="E34" s="6">
        <v>131</v>
      </c>
      <c r="F34" s="10" t="s">
        <v>304</v>
      </c>
      <c r="G34" s="6">
        <v>0</v>
      </c>
      <c r="H34" s="6" t="s">
        <v>9</v>
      </c>
    </row>
    <row r="35" spans="1:8" x14ac:dyDescent="0.3">
      <c r="A35" s="36">
        <v>1253</v>
      </c>
      <c r="B35" s="38">
        <f>VLOOKUP(A35,'[2]6.1 all cu ID'!$E:$F,2,FALSE)</f>
        <v>4108</v>
      </c>
      <c r="C35" s="38"/>
      <c r="D35" s="7" t="s">
        <v>10</v>
      </c>
      <c r="E35" s="6">
        <v>132</v>
      </c>
      <c r="F35" s="11" t="s">
        <v>305</v>
      </c>
      <c r="G35" s="6">
        <v>80</v>
      </c>
      <c r="H35" s="6">
        <v>131</v>
      </c>
    </row>
    <row r="36" spans="1:8" x14ac:dyDescent="0.3">
      <c r="A36" s="36">
        <v>1253</v>
      </c>
      <c r="B36" s="38">
        <f>VLOOKUP(A36,'[2]6.1 all cu ID'!$E:$F,2,FALSE)</f>
        <v>4108</v>
      </c>
      <c r="C36" s="38"/>
      <c r="D36" s="7" t="s">
        <v>10</v>
      </c>
      <c r="E36" s="6">
        <v>133</v>
      </c>
      <c r="F36" s="10" t="s">
        <v>8</v>
      </c>
      <c r="G36" s="6">
        <v>232</v>
      </c>
      <c r="H36" s="6">
        <v>140</v>
      </c>
    </row>
    <row r="37" spans="1:8" x14ac:dyDescent="0.3">
      <c r="A37" s="36">
        <v>1253</v>
      </c>
      <c r="B37" s="38">
        <f>VLOOKUP(A37,'[2]6.1 all cu ID'!$E:$F,2,FALSE)</f>
        <v>4108</v>
      </c>
      <c r="C37" s="38"/>
      <c r="D37" s="7" t="s">
        <v>10</v>
      </c>
      <c r="E37" s="6">
        <v>134</v>
      </c>
      <c r="F37" s="12" t="s">
        <v>306</v>
      </c>
      <c r="G37" s="6">
        <v>1</v>
      </c>
      <c r="H37" s="6">
        <v>232</v>
      </c>
    </row>
    <row r="38" spans="1:8" x14ac:dyDescent="0.3">
      <c r="A38" s="36">
        <v>1253</v>
      </c>
      <c r="B38" s="38">
        <f>VLOOKUP(A38,'[2]6.1 all cu ID'!$E:$F,2,FALSE)</f>
        <v>4108</v>
      </c>
      <c r="C38" s="38"/>
      <c r="D38" s="7" t="s">
        <v>10</v>
      </c>
      <c r="E38" s="6">
        <v>383</v>
      </c>
      <c r="F38" s="13" t="s">
        <v>302</v>
      </c>
      <c r="G38" s="6">
        <v>335</v>
      </c>
      <c r="H38" s="6">
        <v>276</v>
      </c>
    </row>
    <row r="39" spans="1:8" x14ac:dyDescent="0.3">
      <c r="A39" s="36">
        <v>1253</v>
      </c>
      <c r="B39" s="38">
        <f>VLOOKUP(A39,'[2]6.1 all cu ID'!$E:$F,2,FALSE)</f>
        <v>4108</v>
      </c>
      <c r="C39" s="38"/>
      <c r="D39" s="7" t="s">
        <v>10</v>
      </c>
      <c r="E39" s="6">
        <v>136</v>
      </c>
      <c r="F39" s="14" t="s">
        <v>7</v>
      </c>
      <c r="G39" s="6">
        <v>179</v>
      </c>
      <c r="H39" s="6" t="s">
        <v>9</v>
      </c>
    </row>
    <row r="40" spans="1:8" x14ac:dyDescent="0.3">
      <c r="A40" s="36">
        <v>1253</v>
      </c>
      <c r="B40" s="38">
        <f>VLOOKUP(A40,'[2]6.1 all cu ID'!$E:$F,2,FALSE)</f>
        <v>4108</v>
      </c>
      <c r="C40" s="38"/>
      <c r="D40" s="7" t="s">
        <v>10</v>
      </c>
      <c r="E40" s="6">
        <v>384</v>
      </c>
      <c r="F40" s="15" t="s">
        <v>307</v>
      </c>
      <c r="G40" s="6">
        <v>24</v>
      </c>
      <c r="H40" s="6">
        <v>24</v>
      </c>
    </row>
    <row r="41" spans="1:8" x14ac:dyDescent="0.3">
      <c r="A41" s="36">
        <v>1253</v>
      </c>
      <c r="B41" s="38">
        <f>VLOOKUP(A41,'[2]6.1 all cu ID'!$E:$F,2,FALSE)</f>
        <v>4108</v>
      </c>
      <c r="C41" s="38"/>
      <c r="D41" s="7" t="s">
        <v>10</v>
      </c>
      <c r="E41" s="6">
        <v>393</v>
      </c>
      <c r="F41" s="16" t="s">
        <v>308</v>
      </c>
      <c r="G41" s="6">
        <v>75</v>
      </c>
      <c r="H41" s="6">
        <v>25</v>
      </c>
    </row>
    <row r="42" spans="1:8" x14ac:dyDescent="0.3">
      <c r="A42" s="36">
        <v>1253</v>
      </c>
      <c r="B42" s="38">
        <f>VLOOKUP(A42,'[2]6.1 all cu ID'!$E:$F,2,FALSE)</f>
        <v>4108</v>
      </c>
      <c r="C42" s="38"/>
      <c r="D42" s="7" t="s">
        <v>10</v>
      </c>
      <c r="E42" s="6">
        <v>394</v>
      </c>
      <c r="F42" s="17" t="s">
        <v>7</v>
      </c>
      <c r="G42" s="6">
        <v>40</v>
      </c>
      <c r="H42" s="6" t="s">
        <v>9</v>
      </c>
    </row>
    <row r="43" spans="1:8" x14ac:dyDescent="0.3">
      <c r="A43" s="36">
        <v>1253</v>
      </c>
      <c r="B43" s="38">
        <f>VLOOKUP(A43,'[2]6.1 all cu ID'!$E:$F,2,FALSE)</f>
        <v>4108</v>
      </c>
      <c r="C43" s="38"/>
      <c r="D43" s="7" t="s">
        <v>10</v>
      </c>
      <c r="E43" s="6">
        <v>382</v>
      </c>
      <c r="F43" s="12" t="s">
        <v>301</v>
      </c>
      <c r="G43" s="6">
        <v>0</v>
      </c>
      <c r="H43" s="6" t="s">
        <v>9</v>
      </c>
    </row>
    <row r="44" spans="1:8" x14ac:dyDescent="0.3">
      <c r="A44" s="36">
        <v>1253</v>
      </c>
      <c r="B44" s="38">
        <f>VLOOKUP(A44,'[2]6.1 all cu ID'!$E:$F,2,FALSE)</f>
        <v>4108</v>
      </c>
      <c r="C44" s="38"/>
      <c r="D44" s="7" t="s">
        <v>10</v>
      </c>
      <c r="E44" s="6">
        <v>383</v>
      </c>
      <c r="F44" s="12" t="s">
        <v>302</v>
      </c>
      <c r="G44" s="6">
        <v>0</v>
      </c>
      <c r="H44" s="6" t="s">
        <v>9</v>
      </c>
    </row>
    <row r="45" spans="1:8" x14ac:dyDescent="0.3">
      <c r="A45" s="36">
        <v>1253</v>
      </c>
      <c r="B45" s="38">
        <f>VLOOKUP(A45,'[2]6.1 all cu ID'!$E:$F,2,FALSE)</f>
        <v>4108</v>
      </c>
      <c r="C45" s="38"/>
      <c r="D45" s="7" t="s">
        <v>10</v>
      </c>
      <c r="E45" s="6">
        <v>384</v>
      </c>
      <c r="F45" s="12" t="s">
        <v>307</v>
      </c>
      <c r="G45" s="6">
        <v>0</v>
      </c>
      <c r="H45" s="6" t="s">
        <v>9</v>
      </c>
    </row>
    <row r="46" spans="1:8" x14ac:dyDescent="0.3">
      <c r="A46" s="36">
        <v>1253</v>
      </c>
      <c r="B46" s="38">
        <f>VLOOKUP(A46,'[2]6.1 all cu ID'!$E:$F,2,FALSE)</f>
        <v>4108</v>
      </c>
      <c r="C46" s="38"/>
      <c r="D46" s="7" t="s">
        <v>10</v>
      </c>
      <c r="E46" s="6">
        <v>386</v>
      </c>
      <c r="F46" s="12" t="s">
        <v>309</v>
      </c>
      <c r="G46" s="6">
        <v>0</v>
      </c>
      <c r="H46" s="6" t="s">
        <v>9</v>
      </c>
    </row>
    <row r="47" spans="1:8" x14ac:dyDescent="0.3">
      <c r="A47" s="36">
        <v>1253</v>
      </c>
      <c r="B47" s="38">
        <f>VLOOKUP(A47,'[2]6.1 all cu ID'!$E:$F,2,FALSE)</f>
        <v>4108</v>
      </c>
      <c r="C47" s="38"/>
      <c r="D47" s="7" t="s">
        <v>10</v>
      </c>
      <c r="E47" s="6">
        <v>387</v>
      </c>
      <c r="F47" s="18" t="s">
        <v>310</v>
      </c>
      <c r="G47" s="6">
        <v>0</v>
      </c>
      <c r="H47" s="6" t="s">
        <v>9</v>
      </c>
    </row>
    <row r="48" spans="1:8" x14ac:dyDescent="0.3">
      <c r="A48" s="36">
        <v>1253</v>
      </c>
      <c r="B48" s="38">
        <f>VLOOKUP(A48,'[2]6.1 all cu ID'!$E:$F,2,FALSE)</f>
        <v>4108</v>
      </c>
      <c r="C48" s="38"/>
      <c r="D48" s="7" t="s">
        <v>10</v>
      </c>
      <c r="E48" s="6">
        <v>388</v>
      </c>
      <c r="F48" s="19" t="s">
        <v>311</v>
      </c>
      <c r="G48" s="6">
        <v>0</v>
      </c>
      <c r="H48" s="6" t="s">
        <v>9</v>
      </c>
    </row>
    <row r="49" spans="1:8" x14ac:dyDescent="0.3">
      <c r="A49" s="36">
        <v>1253</v>
      </c>
      <c r="B49" s="38">
        <f>VLOOKUP(A49,'[2]6.1 all cu ID'!$E:$F,2,FALSE)</f>
        <v>4108</v>
      </c>
      <c r="C49" s="38"/>
      <c r="D49" s="7" t="s">
        <v>10</v>
      </c>
      <c r="E49" s="6">
        <v>389</v>
      </c>
      <c r="F49" s="20" t="s">
        <v>312</v>
      </c>
      <c r="G49" s="6">
        <v>0</v>
      </c>
      <c r="H49" s="6" t="s">
        <v>9</v>
      </c>
    </row>
    <row r="50" spans="1:8" x14ac:dyDescent="0.3">
      <c r="A50" s="36">
        <v>1253</v>
      </c>
      <c r="B50" s="38">
        <f>VLOOKUP(A50,'[2]6.1 all cu ID'!$E:$F,2,FALSE)</f>
        <v>4108</v>
      </c>
      <c r="C50" s="38"/>
      <c r="D50" s="7" t="s">
        <v>10</v>
      </c>
      <c r="E50" s="6">
        <v>390</v>
      </c>
      <c r="F50" s="19" t="s">
        <v>313</v>
      </c>
      <c r="G50" s="6">
        <v>0</v>
      </c>
      <c r="H50" s="6" t="s">
        <v>9</v>
      </c>
    </row>
    <row r="51" spans="1:8" x14ac:dyDescent="0.3">
      <c r="A51" s="36">
        <v>1253</v>
      </c>
      <c r="B51" s="38">
        <f>VLOOKUP(A51,'[2]6.1 all cu ID'!$E:$F,2,FALSE)</f>
        <v>4108</v>
      </c>
      <c r="C51" s="38"/>
      <c r="D51" s="7" t="s">
        <v>10</v>
      </c>
      <c r="E51" s="6">
        <v>391</v>
      </c>
      <c r="F51" s="20" t="s">
        <v>314</v>
      </c>
      <c r="G51" s="6">
        <v>0</v>
      </c>
      <c r="H51" s="6" t="s">
        <v>9</v>
      </c>
    </row>
    <row r="52" spans="1:8" x14ac:dyDescent="0.3">
      <c r="A52" s="36">
        <v>1253</v>
      </c>
      <c r="B52" s="38">
        <f>VLOOKUP(A52,'[2]6.1 all cu ID'!$E:$F,2,FALSE)</f>
        <v>4108</v>
      </c>
      <c r="C52" s="38"/>
      <c r="D52" s="7" t="s">
        <v>10</v>
      </c>
      <c r="E52" s="6">
        <v>392</v>
      </c>
      <c r="F52" s="12" t="s">
        <v>315</v>
      </c>
      <c r="G52" s="6">
        <v>0</v>
      </c>
      <c r="H52" s="6" t="s">
        <v>9</v>
      </c>
    </row>
    <row r="53" spans="1:8" x14ac:dyDescent="0.3">
      <c r="A53" s="36">
        <v>1253</v>
      </c>
      <c r="B53" s="38">
        <f>VLOOKUP(A53,'[2]6.1 all cu ID'!$E:$F,2,FALSE)</f>
        <v>4108</v>
      </c>
      <c r="C53" s="38"/>
      <c r="D53" s="7" t="s">
        <v>10</v>
      </c>
      <c r="E53" s="6">
        <v>393</v>
      </c>
      <c r="F53" s="21" t="s">
        <v>316</v>
      </c>
      <c r="G53" s="6">
        <v>0</v>
      </c>
      <c r="H53" s="6" t="s">
        <v>9</v>
      </c>
    </row>
    <row r="54" spans="1:8" x14ac:dyDescent="0.3">
      <c r="A54" s="36">
        <v>1253</v>
      </c>
      <c r="B54" s="38">
        <f>VLOOKUP(A54,'[2]6.1 all cu ID'!$E:$F,2,FALSE)</f>
        <v>4108</v>
      </c>
      <c r="C54" s="38"/>
      <c r="D54" s="7" t="s">
        <v>10</v>
      </c>
      <c r="E54" s="6">
        <v>394</v>
      </c>
      <c r="F54" s="22" t="s">
        <v>317</v>
      </c>
      <c r="G54" s="6">
        <v>0</v>
      </c>
      <c r="H54" s="6" t="s">
        <v>9</v>
      </c>
    </row>
    <row r="55" spans="1:8" x14ac:dyDescent="0.3">
      <c r="A55" s="36">
        <v>1253</v>
      </c>
      <c r="B55" s="38">
        <f>VLOOKUP(A55,'[2]6.1 all cu ID'!$E:$F,2,FALSE)</f>
        <v>4108</v>
      </c>
      <c r="C55" s="38"/>
      <c r="D55" s="7" t="s">
        <v>10</v>
      </c>
      <c r="E55" s="6">
        <v>395</v>
      </c>
      <c r="F55" s="12" t="s">
        <v>318</v>
      </c>
      <c r="G55" s="6">
        <v>0</v>
      </c>
      <c r="H55" s="6" t="s">
        <v>9</v>
      </c>
    </row>
    <row r="56" spans="1:8" x14ac:dyDescent="0.3">
      <c r="A56" s="36">
        <v>1253</v>
      </c>
      <c r="B56" s="38">
        <f>VLOOKUP(A56,'[2]6.1 all cu ID'!$E:$F,2,FALSE)</f>
        <v>4108</v>
      </c>
      <c r="C56" s="38"/>
      <c r="D56" s="7" t="s">
        <v>10</v>
      </c>
      <c r="E56" s="6">
        <v>396</v>
      </c>
      <c r="F56" s="12" t="s">
        <v>319</v>
      </c>
      <c r="G56" s="6">
        <v>0</v>
      </c>
      <c r="H56" s="6" t="s">
        <v>9</v>
      </c>
    </row>
    <row r="57" spans="1:8" x14ac:dyDescent="0.3">
      <c r="A57" s="36">
        <v>1253</v>
      </c>
      <c r="B57" s="38">
        <f>VLOOKUP(A57,'[2]6.1 all cu ID'!$E:$F,2,FALSE)</f>
        <v>4108</v>
      </c>
      <c r="C57" s="38"/>
      <c r="D57" s="7" t="s">
        <v>10</v>
      </c>
      <c r="E57" s="6">
        <v>453</v>
      </c>
      <c r="F57" s="12" t="s">
        <v>320</v>
      </c>
      <c r="G57" s="6">
        <v>0</v>
      </c>
      <c r="H57" s="6" t="s">
        <v>9</v>
      </c>
    </row>
    <row r="58" spans="1:8" x14ac:dyDescent="0.3">
      <c r="A58" s="36">
        <v>1484</v>
      </c>
      <c r="B58" s="38" t="e">
        <f>VLOOKUP(A58,'[2]6.1 all cu ID'!$E:$F,2,FALSE)</f>
        <v>#N/A</v>
      </c>
      <c r="C58" s="38">
        <f>VLOOKUP(D58,'[2]6.1 all cu ID'!$D:$F,3,TRUE)</f>
        <v>57203</v>
      </c>
      <c r="D58" s="7" t="s">
        <v>11</v>
      </c>
      <c r="E58" s="6">
        <v>382</v>
      </c>
      <c r="F58" s="8" t="s">
        <v>301</v>
      </c>
      <c r="G58" s="6">
        <v>0</v>
      </c>
      <c r="H58" s="6" t="s">
        <v>9</v>
      </c>
    </row>
    <row r="59" spans="1:8" x14ac:dyDescent="0.3">
      <c r="A59" s="36">
        <v>1484</v>
      </c>
      <c r="B59" s="38" t="e">
        <f>VLOOKUP(A59,'[2]6.1 all cu ID'!$E:$F,2,FALSE)</f>
        <v>#N/A</v>
      </c>
      <c r="C59" s="38">
        <f>VLOOKUP(D59,'[2]6.1 all cu ID'!$D:$F,3,TRUE)</f>
        <v>57203</v>
      </c>
      <c r="D59" s="7" t="s">
        <v>11</v>
      </c>
      <c r="E59" s="6">
        <v>383</v>
      </c>
      <c r="F59" s="7" t="s">
        <v>302</v>
      </c>
      <c r="G59" s="6">
        <v>240</v>
      </c>
      <c r="H59" s="6">
        <v>245</v>
      </c>
    </row>
    <row r="60" spans="1:8" x14ac:dyDescent="0.3">
      <c r="A60" s="36">
        <v>1484</v>
      </c>
      <c r="B60" s="38" t="e">
        <f>VLOOKUP(A60,'[2]6.1 all cu ID'!$E:$F,2,FALSE)</f>
        <v>#N/A</v>
      </c>
      <c r="C60" s="38">
        <f>VLOOKUP(D60,'[2]6.1 all cu ID'!$D:$F,3,TRUE)</f>
        <v>57203</v>
      </c>
      <c r="D60" s="7" t="s">
        <v>11</v>
      </c>
      <c r="E60" s="6">
        <v>129</v>
      </c>
      <c r="F60" s="9" t="s">
        <v>303</v>
      </c>
      <c r="G60" s="6">
        <v>3000</v>
      </c>
      <c r="H60" s="6">
        <v>1135</v>
      </c>
    </row>
    <row r="61" spans="1:8" x14ac:dyDescent="0.3">
      <c r="A61" s="36">
        <v>1484</v>
      </c>
      <c r="B61" s="38" t="e">
        <f>VLOOKUP(A61,'[2]6.1 all cu ID'!$E:$F,2,FALSE)</f>
        <v>#N/A</v>
      </c>
      <c r="C61" s="38">
        <f>VLOOKUP(D61,'[2]6.1 all cu ID'!$D:$F,3,TRUE)</f>
        <v>57203</v>
      </c>
      <c r="D61" s="7" t="s">
        <v>11</v>
      </c>
      <c r="E61" s="6">
        <v>130</v>
      </c>
      <c r="F61" s="10" t="s">
        <v>7</v>
      </c>
      <c r="G61" s="6">
        <v>1500</v>
      </c>
      <c r="H61" s="6">
        <v>598</v>
      </c>
    </row>
    <row r="62" spans="1:8" x14ac:dyDescent="0.3">
      <c r="A62" s="36">
        <v>1484</v>
      </c>
      <c r="B62" s="38" t="e">
        <f>VLOOKUP(A62,'[2]6.1 all cu ID'!$E:$F,2,FALSE)</f>
        <v>#N/A</v>
      </c>
      <c r="C62" s="38">
        <f>VLOOKUP(D62,'[2]6.1 all cu ID'!$D:$F,3,TRUE)</f>
        <v>57203</v>
      </c>
      <c r="D62" s="7" t="s">
        <v>11</v>
      </c>
      <c r="E62" s="6">
        <v>131</v>
      </c>
      <c r="F62" s="10" t="s">
        <v>304</v>
      </c>
      <c r="G62" s="6">
        <v>1000</v>
      </c>
      <c r="H62" s="6">
        <v>115</v>
      </c>
    </row>
    <row r="63" spans="1:8" x14ac:dyDescent="0.3">
      <c r="A63" s="36">
        <v>1484</v>
      </c>
      <c r="B63" s="38" t="e">
        <f>VLOOKUP(A63,'[2]6.1 all cu ID'!$E:$F,2,FALSE)</f>
        <v>#N/A</v>
      </c>
      <c r="C63" s="38">
        <f>VLOOKUP(D63,'[2]6.1 all cu ID'!$D:$F,3,TRUE)</f>
        <v>57203</v>
      </c>
      <c r="D63" s="7" t="s">
        <v>11</v>
      </c>
      <c r="E63" s="6">
        <v>132</v>
      </c>
      <c r="F63" s="11" t="s">
        <v>305</v>
      </c>
      <c r="G63" s="6">
        <v>100</v>
      </c>
      <c r="H63" s="6">
        <v>62</v>
      </c>
    </row>
    <row r="64" spans="1:8" x14ac:dyDescent="0.3">
      <c r="A64" s="36">
        <v>1484</v>
      </c>
      <c r="B64" s="38" t="e">
        <f>VLOOKUP(A64,'[2]6.1 all cu ID'!$E:$F,2,FALSE)</f>
        <v>#N/A</v>
      </c>
      <c r="C64" s="38">
        <f>VLOOKUP(D64,'[2]6.1 all cu ID'!$D:$F,3,TRUE)</f>
        <v>57203</v>
      </c>
      <c r="D64" s="7" t="s">
        <v>11</v>
      </c>
      <c r="E64" s="6">
        <v>133</v>
      </c>
      <c r="F64" s="10" t="s">
        <v>8</v>
      </c>
      <c r="G64" s="6">
        <v>3000</v>
      </c>
      <c r="H64" s="6">
        <v>1135</v>
      </c>
    </row>
    <row r="65" spans="1:8" x14ac:dyDescent="0.3">
      <c r="A65" s="36">
        <v>1484</v>
      </c>
      <c r="B65" s="38" t="e">
        <f>VLOOKUP(A65,'[2]6.1 all cu ID'!$E:$F,2,FALSE)</f>
        <v>#N/A</v>
      </c>
      <c r="C65" s="38">
        <f>VLOOKUP(D65,'[2]6.1 all cu ID'!$D:$F,3,TRUE)</f>
        <v>57203</v>
      </c>
      <c r="D65" s="7" t="s">
        <v>11</v>
      </c>
      <c r="E65" s="6">
        <v>134</v>
      </c>
      <c r="F65" s="12" t="s">
        <v>306</v>
      </c>
      <c r="G65" s="6">
        <v>82</v>
      </c>
      <c r="H65" s="6" t="s">
        <v>9</v>
      </c>
    </row>
    <row r="66" spans="1:8" x14ac:dyDescent="0.3">
      <c r="A66" s="36">
        <v>1484</v>
      </c>
      <c r="B66" s="38" t="e">
        <f>VLOOKUP(A66,'[2]6.1 all cu ID'!$E:$F,2,FALSE)</f>
        <v>#N/A</v>
      </c>
      <c r="C66" s="38">
        <f>VLOOKUP(D66,'[2]6.1 all cu ID'!$D:$F,3,TRUE)</f>
        <v>57203</v>
      </c>
      <c r="D66" s="7" t="s">
        <v>11</v>
      </c>
      <c r="E66" s="6">
        <v>383</v>
      </c>
      <c r="F66" s="13" t="s">
        <v>302</v>
      </c>
      <c r="G66" s="6">
        <v>240</v>
      </c>
      <c r="H66" s="6">
        <v>245</v>
      </c>
    </row>
    <row r="67" spans="1:8" x14ac:dyDescent="0.3">
      <c r="A67" s="36">
        <v>1484</v>
      </c>
      <c r="B67" s="38" t="e">
        <f>VLOOKUP(A67,'[2]6.1 all cu ID'!$E:$F,2,FALSE)</f>
        <v>#N/A</v>
      </c>
      <c r="C67" s="38">
        <f>VLOOKUP(D67,'[2]6.1 all cu ID'!$D:$F,3,TRUE)</f>
        <v>57203</v>
      </c>
      <c r="D67" s="7" t="s">
        <v>11</v>
      </c>
      <c r="E67" s="6">
        <v>136</v>
      </c>
      <c r="F67" s="14" t="s">
        <v>7</v>
      </c>
      <c r="G67" s="6">
        <v>200</v>
      </c>
      <c r="H67" s="6">
        <v>219</v>
      </c>
    </row>
    <row r="68" spans="1:8" x14ac:dyDescent="0.3">
      <c r="A68" s="36">
        <v>1484</v>
      </c>
      <c r="B68" s="38" t="e">
        <f>VLOOKUP(A68,'[2]6.1 all cu ID'!$E:$F,2,FALSE)</f>
        <v>#N/A</v>
      </c>
      <c r="C68" s="38">
        <f>VLOOKUP(D68,'[2]6.1 all cu ID'!$D:$F,3,TRUE)</f>
        <v>57203</v>
      </c>
      <c r="D68" s="7" t="s">
        <v>11</v>
      </c>
      <c r="E68" s="6">
        <v>384</v>
      </c>
      <c r="F68" s="15" t="s">
        <v>307</v>
      </c>
      <c r="G68" s="6">
        <v>0</v>
      </c>
      <c r="H68" s="6" t="s">
        <v>9</v>
      </c>
    </row>
    <row r="69" spans="1:8" x14ac:dyDescent="0.3">
      <c r="A69" s="36">
        <v>1484</v>
      </c>
      <c r="B69" s="38" t="e">
        <f>VLOOKUP(A69,'[2]6.1 all cu ID'!$E:$F,2,FALSE)</f>
        <v>#N/A</v>
      </c>
      <c r="C69" s="38">
        <f>VLOOKUP(D69,'[2]6.1 all cu ID'!$D:$F,3,TRUE)</f>
        <v>57203</v>
      </c>
      <c r="D69" s="7" t="s">
        <v>11</v>
      </c>
      <c r="E69" s="6">
        <v>393</v>
      </c>
      <c r="F69" s="16" t="s">
        <v>308</v>
      </c>
      <c r="G69" s="6">
        <v>240</v>
      </c>
      <c r="H69" s="6">
        <v>245</v>
      </c>
    </row>
    <row r="70" spans="1:8" x14ac:dyDescent="0.3">
      <c r="A70" s="36">
        <v>1484</v>
      </c>
      <c r="B70" s="38" t="e">
        <f>VLOOKUP(A70,'[2]6.1 all cu ID'!$E:$F,2,FALSE)</f>
        <v>#N/A</v>
      </c>
      <c r="C70" s="38">
        <f>VLOOKUP(D70,'[2]6.1 all cu ID'!$D:$F,3,TRUE)</f>
        <v>57203</v>
      </c>
      <c r="D70" s="7" t="s">
        <v>11</v>
      </c>
      <c r="E70" s="6">
        <v>394</v>
      </c>
      <c r="F70" s="17" t="s">
        <v>7</v>
      </c>
      <c r="G70" s="6">
        <v>200</v>
      </c>
      <c r="H70" s="6">
        <v>219</v>
      </c>
    </row>
    <row r="71" spans="1:8" x14ac:dyDescent="0.3">
      <c r="A71" s="36">
        <v>1484</v>
      </c>
      <c r="B71" s="38" t="e">
        <f>VLOOKUP(A71,'[2]6.1 all cu ID'!$E:$F,2,FALSE)</f>
        <v>#N/A</v>
      </c>
      <c r="C71" s="38">
        <f>VLOOKUP(D71,'[2]6.1 all cu ID'!$D:$F,3,TRUE)</f>
        <v>57203</v>
      </c>
      <c r="D71" s="7" t="s">
        <v>11</v>
      </c>
      <c r="E71" s="6">
        <v>382</v>
      </c>
      <c r="F71" s="12" t="s">
        <v>301</v>
      </c>
      <c r="G71" s="6">
        <v>0</v>
      </c>
      <c r="H71" s="6" t="s">
        <v>9</v>
      </c>
    </row>
    <row r="72" spans="1:8" x14ac:dyDescent="0.3">
      <c r="A72" s="36">
        <v>1484</v>
      </c>
      <c r="B72" s="38" t="e">
        <f>VLOOKUP(A72,'[2]6.1 all cu ID'!$E:$F,2,FALSE)</f>
        <v>#N/A</v>
      </c>
      <c r="C72" s="38">
        <f>VLOOKUP(D72,'[2]6.1 all cu ID'!$D:$F,3,TRUE)</f>
        <v>57203</v>
      </c>
      <c r="D72" s="7" t="s">
        <v>11</v>
      </c>
      <c r="E72" s="6">
        <v>383</v>
      </c>
      <c r="F72" s="12" t="s">
        <v>302</v>
      </c>
      <c r="G72" s="6">
        <v>0</v>
      </c>
      <c r="H72" s="6" t="s">
        <v>9</v>
      </c>
    </row>
    <row r="73" spans="1:8" x14ac:dyDescent="0.3">
      <c r="A73" s="36">
        <v>1484</v>
      </c>
      <c r="B73" s="38" t="e">
        <f>VLOOKUP(A73,'[2]6.1 all cu ID'!$E:$F,2,FALSE)</f>
        <v>#N/A</v>
      </c>
      <c r="C73" s="38">
        <f>VLOOKUP(D73,'[2]6.1 all cu ID'!$D:$F,3,TRUE)</f>
        <v>57203</v>
      </c>
      <c r="D73" s="7" t="s">
        <v>11</v>
      </c>
      <c r="E73" s="6">
        <v>384</v>
      </c>
      <c r="F73" s="12" t="s">
        <v>307</v>
      </c>
      <c r="G73" s="6">
        <v>0</v>
      </c>
      <c r="H73" s="6" t="s">
        <v>9</v>
      </c>
    </row>
    <row r="74" spans="1:8" x14ac:dyDescent="0.3">
      <c r="A74" s="36">
        <v>1484</v>
      </c>
      <c r="B74" s="38" t="e">
        <f>VLOOKUP(A74,'[2]6.1 all cu ID'!$E:$F,2,FALSE)</f>
        <v>#N/A</v>
      </c>
      <c r="C74" s="38">
        <f>VLOOKUP(D74,'[2]6.1 all cu ID'!$D:$F,3,TRUE)</f>
        <v>57203</v>
      </c>
      <c r="D74" s="7" t="s">
        <v>11</v>
      </c>
      <c r="E74" s="6">
        <v>386</v>
      </c>
      <c r="F74" s="12" t="s">
        <v>309</v>
      </c>
      <c r="G74" s="6">
        <v>0</v>
      </c>
      <c r="H74" s="6" t="s">
        <v>9</v>
      </c>
    </row>
    <row r="75" spans="1:8" x14ac:dyDescent="0.3">
      <c r="A75" s="36">
        <v>1484</v>
      </c>
      <c r="B75" s="38" t="e">
        <f>VLOOKUP(A75,'[2]6.1 all cu ID'!$E:$F,2,FALSE)</f>
        <v>#N/A</v>
      </c>
      <c r="C75" s="38">
        <f>VLOOKUP(D75,'[2]6.1 all cu ID'!$D:$F,3,TRUE)</f>
        <v>57203</v>
      </c>
      <c r="D75" s="7" t="s">
        <v>11</v>
      </c>
      <c r="E75" s="6">
        <v>387</v>
      </c>
      <c r="F75" s="18" t="s">
        <v>310</v>
      </c>
      <c r="G75" s="6">
        <v>0</v>
      </c>
      <c r="H75" s="6" t="s">
        <v>9</v>
      </c>
    </row>
    <row r="76" spans="1:8" x14ac:dyDescent="0.3">
      <c r="A76" s="36">
        <v>1484</v>
      </c>
      <c r="B76" s="38" t="e">
        <f>VLOOKUP(A76,'[2]6.1 all cu ID'!$E:$F,2,FALSE)</f>
        <v>#N/A</v>
      </c>
      <c r="C76" s="38">
        <f>VLOOKUP(D76,'[2]6.1 all cu ID'!$D:$F,3,TRUE)</f>
        <v>57203</v>
      </c>
      <c r="D76" s="7" t="s">
        <v>11</v>
      </c>
      <c r="E76" s="6">
        <v>388</v>
      </c>
      <c r="F76" s="19" t="s">
        <v>311</v>
      </c>
      <c r="G76" s="6">
        <v>0</v>
      </c>
      <c r="H76" s="6" t="s">
        <v>9</v>
      </c>
    </row>
    <row r="77" spans="1:8" x14ac:dyDescent="0.3">
      <c r="A77" s="36">
        <v>1484</v>
      </c>
      <c r="B77" s="38" t="e">
        <f>VLOOKUP(A77,'[2]6.1 all cu ID'!$E:$F,2,FALSE)</f>
        <v>#N/A</v>
      </c>
      <c r="C77" s="38">
        <f>VLOOKUP(D77,'[2]6.1 all cu ID'!$D:$F,3,TRUE)</f>
        <v>57203</v>
      </c>
      <c r="D77" s="7" t="s">
        <v>11</v>
      </c>
      <c r="E77" s="6">
        <v>389</v>
      </c>
      <c r="F77" s="20" t="s">
        <v>312</v>
      </c>
      <c r="G77" s="6">
        <v>0</v>
      </c>
      <c r="H77" s="6" t="s">
        <v>9</v>
      </c>
    </row>
    <row r="78" spans="1:8" x14ac:dyDescent="0.3">
      <c r="A78" s="36">
        <v>1484</v>
      </c>
      <c r="B78" s="38" t="e">
        <f>VLOOKUP(A78,'[2]6.1 all cu ID'!$E:$F,2,FALSE)</f>
        <v>#N/A</v>
      </c>
      <c r="C78" s="38">
        <f>VLOOKUP(D78,'[2]6.1 all cu ID'!$D:$F,3,TRUE)</f>
        <v>57203</v>
      </c>
      <c r="D78" s="7" t="s">
        <v>11</v>
      </c>
      <c r="E78" s="6">
        <v>390</v>
      </c>
      <c r="F78" s="19" t="s">
        <v>313</v>
      </c>
      <c r="G78" s="6">
        <v>0</v>
      </c>
      <c r="H78" s="6" t="s">
        <v>9</v>
      </c>
    </row>
    <row r="79" spans="1:8" x14ac:dyDescent="0.3">
      <c r="A79" s="36">
        <v>1484</v>
      </c>
      <c r="B79" s="38" t="e">
        <f>VLOOKUP(A79,'[2]6.1 all cu ID'!$E:$F,2,FALSE)</f>
        <v>#N/A</v>
      </c>
      <c r="C79" s="38">
        <f>VLOOKUP(D79,'[2]6.1 all cu ID'!$D:$F,3,TRUE)</f>
        <v>57203</v>
      </c>
      <c r="D79" s="7" t="s">
        <v>11</v>
      </c>
      <c r="E79" s="6">
        <v>391</v>
      </c>
      <c r="F79" s="20" t="s">
        <v>314</v>
      </c>
      <c r="G79" s="6">
        <v>0</v>
      </c>
      <c r="H79" s="6" t="s">
        <v>9</v>
      </c>
    </row>
    <row r="80" spans="1:8" x14ac:dyDescent="0.3">
      <c r="A80" s="36">
        <v>1484</v>
      </c>
      <c r="B80" s="38" t="e">
        <f>VLOOKUP(A80,'[2]6.1 all cu ID'!$E:$F,2,FALSE)</f>
        <v>#N/A</v>
      </c>
      <c r="C80" s="38">
        <f>VLOOKUP(D80,'[2]6.1 all cu ID'!$D:$F,3,TRUE)</f>
        <v>57203</v>
      </c>
      <c r="D80" s="7" t="s">
        <v>11</v>
      </c>
      <c r="E80" s="6">
        <v>392</v>
      </c>
      <c r="F80" s="12" t="s">
        <v>315</v>
      </c>
      <c r="G80" s="6">
        <v>0</v>
      </c>
      <c r="H80" s="6" t="s">
        <v>9</v>
      </c>
    </row>
    <row r="81" spans="1:8" x14ac:dyDescent="0.3">
      <c r="A81" s="36">
        <v>1484</v>
      </c>
      <c r="B81" s="38" t="e">
        <f>VLOOKUP(A81,'[2]6.1 all cu ID'!$E:$F,2,FALSE)</f>
        <v>#N/A</v>
      </c>
      <c r="C81" s="38">
        <f>VLOOKUP(D81,'[2]6.1 all cu ID'!$D:$F,3,TRUE)</f>
        <v>57203</v>
      </c>
      <c r="D81" s="7" t="s">
        <v>11</v>
      </c>
      <c r="E81" s="6">
        <v>393</v>
      </c>
      <c r="F81" s="21" t="s">
        <v>316</v>
      </c>
      <c r="G81" s="6">
        <v>0</v>
      </c>
      <c r="H81" s="6" t="s">
        <v>9</v>
      </c>
    </row>
    <row r="82" spans="1:8" x14ac:dyDescent="0.3">
      <c r="A82" s="36">
        <v>1484</v>
      </c>
      <c r="B82" s="38" t="e">
        <f>VLOOKUP(A82,'[2]6.1 all cu ID'!$E:$F,2,FALSE)</f>
        <v>#N/A</v>
      </c>
      <c r="C82" s="38">
        <f>VLOOKUP(D82,'[2]6.1 all cu ID'!$D:$F,3,TRUE)</f>
        <v>57203</v>
      </c>
      <c r="D82" s="7" t="s">
        <v>11</v>
      </c>
      <c r="E82" s="6">
        <v>394</v>
      </c>
      <c r="F82" s="22" t="s">
        <v>317</v>
      </c>
      <c r="G82" s="6">
        <v>0</v>
      </c>
      <c r="H82" s="6" t="s">
        <v>9</v>
      </c>
    </row>
    <row r="83" spans="1:8" x14ac:dyDescent="0.3">
      <c r="A83" s="36">
        <v>1484</v>
      </c>
      <c r="B83" s="38" t="e">
        <f>VLOOKUP(A83,'[2]6.1 all cu ID'!$E:$F,2,FALSE)</f>
        <v>#N/A</v>
      </c>
      <c r="C83" s="38">
        <f>VLOOKUP(D83,'[2]6.1 all cu ID'!$D:$F,3,TRUE)</f>
        <v>57203</v>
      </c>
      <c r="D83" s="7" t="s">
        <v>11</v>
      </c>
      <c r="E83" s="6">
        <v>395</v>
      </c>
      <c r="F83" s="12" t="s">
        <v>318</v>
      </c>
      <c r="G83" s="6">
        <v>0</v>
      </c>
      <c r="H83" s="6" t="s">
        <v>9</v>
      </c>
    </row>
    <row r="84" spans="1:8" x14ac:dyDescent="0.3">
      <c r="A84" s="36">
        <v>1484</v>
      </c>
      <c r="B84" s="38" t="e">
        <f>VLOOKUP(A84,'[2]6.1 all cu ID'!$E:$F,2,FALSE)</f>
        <v>#N/A</v>
      </c>
      <c r="C84" s="38">
        <f>VLOOKUP(D84,'[2]6.1 all cu ID'!$D:$F,3,TRUE)</f>
        <v>57203</v>
      </c>
      <c r="D84" s="7" t="s">
        <v>11</v>
      </c>
      <c r="E84" s="6">
        <v>396</v>
      </c>
      <c r="F84" s="12" t="s">
        <v>319</v>
      </c>
      <c r="G84" s="6">
        <v>0</v>
      </c>
      <c r="H84" s="6" t="s">
        <v>9</v>
      </c>
    </row>
    <row r="85" spans="1:8" x14ac:dyDescent="0.3">
      <c r="A85" s="36">
        <v>1484</v>
      </c>
      <c r="B85" s="38" t="e">
        <f>VLOOKUP(A85,'[2]6.1 all cu ID'!$E:$F,2,FALSE)</f>
        <v>#N/A</v>
      </c>
      <c r="C85" s="38">
        <f>VLOOKUP(D85,'[2]6.1 all cu ID'!$D:$F,3,TRUE)</f>
        <v>57203</v>
      </c>
      <c r="D85" s="7" t="s">
        <v>11</v>
      </c>
      <c r="E85" s="6">
        <v>453</v>
      </c>
      <c r="F85" s="12" t="s">
        <v>320</v>
      </c>
      <c r="G85" s="6">
        <v>0</v>
      </c>
      <c r="H85" s="6" t="s">
        <v>9</v>
      </c>
    </row>
    <row r="86" spans="1:8" x14ac:dyDescent="0.3">
      <c r="A86" s="36">
        <v>2151</v>
      </c>
      <c r="B86" s="38">
        <f>VLOOKUP(A86,'[2]6.1 all cu ID'!$E:$F,2,FALSE)</f>
        <v>4126</v>
      </c>
      <c r="C86" s="38"/>
      <c r="D86" s="7" t="s">
        <v>12</v>
      </c>
      <c r="E86" s="6">
        <v>382</v>
      </c>
      <c r="F86" s="8" t="s">
        <v>301</v>
      </c>
      <c r="G86" s="6">
        <v>50</v>
      </c>
      <c r="H86" s="6">
        <v>50</v>
      </c>
    </row>
    <row r="87" spans="1:8" x14ac:dyDescent="0.3">
      <c r="A87" s="36">
        <v>2151</v>
      </c>
      <c r="B87" s="38">
        <f>VLOOKUP(A87,'[2]6.1 all cu ID'!$E:$F,2,FALSE)</f>
        <v>4126</v>
      </c>
      <c r="C87" s="38"/>
      <c r="D87" s="7" t="s">
        <v>12</v>
      </c>
      <c r="E87" s="6">
        <v>383</v>
      </c>
      <c r="F87" s="7" t="s">
        <v>302</v>
      </c>
      <c r="G87" s="6">
        <v>500</v>
      </c>
      <c r="H87" s="6">
        <v>313</v>
      </c>
    </row>
    <row r="88" spans="1:8" x14ac:dyDescent="0.3">
      <c r="A88" s="36">
        <v>2151</v>
      </c>
      <c r="B88" s="38">
        <f>VLOOKUP(A88,'[2]6.1 all cu ID'!$E:$F,2,FALSE)</f>
        <v>4126</v>
      </c>
      <c r="C88" s="38"/>
      <c r="D88" s="7" t="s">
        <v>12</v>
      </c>
      <c r="E88" s="6">
        <v>129</v>
      </c>
      <c r="F88" s="9" t="s">
        <v>303</v>
      </c>
      <c r="G88" s="6">
        <v>20000</v>
      </c>
      <c r="H88" s="6">
        <v>20693</v>
      </c>
    </row>
    <row r="89" spans="1:8" x14ac:dyDescent="0.3">
      <c r="A89" s="36">
        <v>2151</v>
      </c>
      <c r="B89" s="38">
        <f>VLOOKUP(A89,'[2]6.1 all cu ID'!$E:$F,2,FALSE)</f>
        <v>4126</v>
      </c>
      <c r="C89" s="38"/>
      <c r="D89" s="7" t="s">
        <v>12</v>
      </c>
      <c r="E89" s="6">
        <v>130</v>
      </c>
      <c r="F89" s="10" t="s">
        <v>7</v>
      </c>
      <c r="G89" s="6">
        <v>0</v>
      </c>
      <c r="H89" s="6" t="s">
        <v>9</v>
      </c>
    </row>
    <row r="90" spans="1:8" x14ac:dyDescent="0.3">
      <c r="A90" s="36">
        <v>2151</v>
      </c>
      <c r="B90" s="38">
        <f>VLOOKUP(A90,'[2]6.1 all cu ID'!$E:$F,2,FALSE)</f>
        <v>4126</v>
      </c>
      <c r="C90" s="38"/>
      <c r="D90" s="7" t="s">
        <v>12</v>
      </c>
      <c r="E90" s="6">
        <v>131</v>
      </c>
      <c r="F90" s="10" t="s">
        <v>304</v>
      </c>
      <c r="G90" s="6">
        <v>9800</v>
      </c>
      <c r="H90" s="6">
        <v>11514</v>
      </c>
    </row>
    <row r="91" spans="1:8" x14ac:dyDescent="0.3">
      <c r="A91" s="36">
        <v>2151</v>
      </c>
      <c r="B91" s="38">
        <f>VLOOKUP(A91,'[2]6.1 all cu ID'!$E:$F,2,FALSE)</f>
        <v>4126</v>
      </c>
      <c r="C91" s="38"/>
      <c r="D91" s="7" t="s">
        <v>12</v>
      </c>
      <c r="E91" s="6">
        <v>132</v>
      </c>
      <c r="F91" s="11" t="s">
        <v>305</v>
      </c>
      <c r="G91" s="6">
        <v>0</v>
      </c>
      <c r="H91" s="6" t="s">
        <v>9</v>
      </c>
    </row>
    <row r="92" spans="1:8" x14ac:dyDescent="0.3">
      <c r="A92" s="36">
        <v>2151</v>
      </c>
      <c r="B92" s="38">
        <f>VLOOKUP(A92,'[2]6.1 all cu ID'!$E:$F,2,FALSE)</f>
        <v>4126</v>
      </c>
      <c r="C92" s="38"/>
      <c r="D92" s="7" t="s">
        <v>12</v>
      </c>
      <c r="E92" s="6">
        <v>133</v>
      </c>
      <c r="F92" s="10" t="s">
        <v>8</v>
      </c>
      <c r="G92" s="6">
        <v>10200</v>
      </c>
      <c r="H92" s="6">
        <v>9179</v>
      </c>
    </row>
    <row r="93" spans="1:8" x14ac:dyDescent="0.3">
      <c r="A93" s="36">
        <v>2151</v>
      </c>
      <c r="B93" s="38">
        <f>VLOOKUP(A93,'[2]6.1 all cu ID'!$E:$F,2,FALSE)</f>
        <v>4126</v>
      </c>
      <c r="C93" s="38"/>
      <c r="D93" s="7" t="s">
        <v>12</v>
      </c>
      <c r="E93" s="6">
        <v>134</v>
      </c>
      <c r="F93" s="12" t="s">
        <v>306</v>
      </c>
      <c r="G93" s="6">
        <v>5</v>
      </c>
      <c r="H93" s="6">
        <v>5</v>
      </c>
    </row>
    <row r="94" spans="1:8" x14ac:dyDescent="0.3">
      <c r="A94" s="36">
        <v>2151</v>
      </c>
      <c r="B94" s="38">
        <f>VLOOKUP(A94,'[2]6.1 all cu ID'!$E:$F,2,FALSE)</f>
        <v>4126</v>
      </c>
      <c r="C94" s="38"/>
      <c r="D94" s="7" t="s">
        <v>12</v>
      </c>
      <c r="E94" s="6">
        <v>383</v>
      </c>
      <c r="F94" s="13" t="s">
        <v>302</v>
      </c>
      <c r="G94" s="6">
        <v>300</v>
      </c>
      <c r="H94" s="6">
        <v>313</v>
      </c>
    </row>
    <row r="95" spans="1:8" x14ac:dyDescent="0.3">
      <c r="A95" s="36">
        <v>2151</v>
      </c>
      <c r="B95" s="38">
        <f>VLOOKUP(A95,'[2]6.1 all cu ID'!$E:$F,2,FALSE)</f>
        <v>4126</v>
      </c>
      <c r="C95" s="38"/>
      <c r="D95" s="7" t="s">
        <v>12</v>
      </c>
      <c r="E95" s="6">
        <v>136</v>
      </c>
      <c r="F95" s="14" t="s">
        <v>7</v>
      </c>
      <c r="G95" s="6">
        <v>200</v>
      </c>
      <c r="H95" s="6">
        <v>256</v>
      </c>
    </row>
    <row r="96" spans="1:8" x14ac:dyDescent="0.3">
      <c r="A96" s="36">
        <v>2151</v>
      </c>
      <c r="B96" s="38">
        <f>VLOOKUP(A96,'[2]6.1 all cu ID'!$E:$F,2,FALSE)</f>
        <v>4126</v>
      </c>
      <c r="C96" s="38"/>
      <c r="D96" s="7" t="s">
        <v>12</v>
      </c>
      <c r="E96" s="6">
        <v>384</v>
      </c>
      <c r="F96" s="15" t="s">
        <v>307</v>
      </c>
      <c r="G96" s="6">
        <v>500</v>
      </c>
      <c r="H96" s="6">
        <v>490</v>
      </c>
    </row>
    <row r="97" spans="1:8" x14ac:dyDescent="0.3">
      <c r="A97" s="36">
        <v>2151</v>
      </c>
      <c r="B97" s="38">
        <f>VLOOKUP(A97,'[2]6.1 all cu ID'!$E:$F,2,FALSE)</f>
        <v>4126</v>
      </c>
      <c r="C97" s="38"/>
      <c r="D97" s="7" t="s">
        <v>12</v>
      </c>
      <c r="E97" s="6">
        <v>393</v>
      </c>
      <c r="F97" s="16" t="s">
        <v>308</v>
      </c>
      <c r="G97" s="6">
        <v>90</v>
      </c>
      <c r="H97" s="6">
        <v>252</v>
      </c>
    </row>
    <row r="98" spans="1:8" x14ac:dyDescent="0.3">
      <c r="A98" s="36">
        <v>2151</v>
      </c>
      <c r="B98" s="38">
        <f>VLOOKUP(A98,'[2]6.1 all cu ID'!$E:$F,2,FALSE)</f>
        <v>4126</v>
      </c>
      <c r="C98" s="38"/>
      <c r="D98" s="7" t="s">
        <v>12</v>
      </c>
      <c r="E98" s="6">
        <v>394</v>
      </c>
      <c r="F98" s="17" t="s">
        <v>7</v>
      </c>
      <c r="G98" s="6">
        <v>70</v>
      </c>
      <c r="H98" s="6">
        <v>213</v>
      </c>
    </row>
    <row r="99" spans="1:8" x14ac:dyDescent="0.3">
      <c r="A99" s="36">
        <v>2151</v>
      </c>
      <c r="B99" s="38">
        <f>VLOOKUP(A99,'[2]6.1 all cu ID'!$E:$F,2,FALSE)</f>
        <v>4126</v>
      </c>
      <c r="C99" s="38"/>
      <c r="D99" s="7" t="s">
        <v>12</v>
      </c>
      <c r="E99" s="6">
        <v>382</v>
      </c>
      <c r="F99" s="12" t="s">
        <v>301</v>
      </c>
      <c r="G99" s="6">
        <v>0</v>
      </c>
      <c r="H99" s="6" t="s">
        <v>9</v>
      </c>
    </row>
    <row r="100" spans="1:8" x14ac:dyDescent="0.3">
      <c r="A100" s="36">
        <v>2151</v>
      </c>
      <c r="B100" s="38">
        <f>VLOOKUP(A100,'[2]6.1 all cu ID'!$E:$F,2,FALSE)</f>
        <v>4126</v>
      </c>
      <c r="C100" s="38"/>
      <c r="D100" s="7" t="s">
        <v>12</v>
      </c>
      <c r="E100" s="6">
        <v>383</v>
      </c>
      <c r="F100" s="12" t="s">
        <v>302</v>
      </c>
      <c r="G100" s="6">
        <v>0</v>
      </c>
      <c r="H100" s="6" t="s">
        <v>9</v>
      </c>
    </row>
    <row r="101" spans="1:8" x14ac:dyDescent="0.3">
      <c r="A101" s="36">
        <v>2151</v>
      </c>
      <c r="B101" s="38">
        <f>VLOOKUP(A101,'[2]6.1 all cu ID'!$E:$F,2,FALSE)</f>
        <v>4126</v>
      </c>
      <c r="C101" s="38"/>
      <c r="D101" s="7" t="s">
        <v>12</v>
      </c>
      <c r="E101" s="6">
        <v>384</v>
      </c>
      <c r="F101" s="12" t="s">
        <v>307</v>
      </c>
      <c r="G101" s="6">
        <v>0</v>
      </c>
      <c r="H101" s="6" t="s">
        <v>9</v>
      </c>
    </row>
    <row r="102" spans="1:8" x14ac:dyDescent="0.3">
      <c r="A102" s="36">
        <v>2151</v>
      </c>
      <c r="B102" s="38">
        <f>VLOOKUP(A102,'[2]6.1 all cu ID'!$E:$F,2,FALSE)</f>
        <v>4126</v>
      </c>
      <c r="C102" s="38"/>
      <c r="D102" s="7" t="s">
        <v>12</v>
      </c>
      <c r="E102" s="6">
        <v>386</v>
      </c>
      <c r="F102" s="12" t="s">
        <v>309</v>
      </c>
      <c r="G102" s="6">
        <v>0</v>
      </c>
      <c r="H102" s="6" t="s">
        <v>9</v>
      </c>
    </row>
    <row r="103" spans="1:8" x14ac:dyDescent="0.3">
      <c r="A103" s="36">
        <v>2151</v>
      </c>
      <c r="B103" s="38">
        <f>VLOOKUP(A103,'[2]6.1 all cu ID'!$E:$F,2,FALSE)</f>
        <v>4126</v>
      </c>
      <c r="C103" s="38"/>
      <c r="D103" s="7" t="s">
        <v>12</v>
      </c>
      <c r="E103" s="6">
        <v>387</v>
      </c>
      <c r="F103" s="18" t="s">
        <v>310</v>
      </c>
      <c r="G103" s="6">
        <v>0</v>
      </c>
      <c r="H103" s="6" t="s">
        <v>9</v>
      </c>
    </row>
    <row r="104" spans="1:8" x14ac:dyDescent="0.3">
      <c r="A104" s="36">
        <v>2151</v>
      </c>
      <c r="B104" s="38">
        <f>VLOOKUP(A104,'[2]6.1 all cu ID'!$E:$F,2,FALSE)</f>
        <v>4126</v>
      </c>
      <c r="C104" s="38"/>
      <c r="D104" s="7" t="s">
        <v>12</v>
      </c>
      <c r="E104" s="6">
        <v>388</v>
      </c>
      <c r="F104" s="19" t="s">
        <v>311</v>
      </c>
      <c r="G104" s="6">
        <v>0</v>
      </c>
      <c r="H104" s="6" t="s">
        <v>9</v>
      </c>
    </row>
    <row r="105" spans="1:8" x14ac:dyDescent="0.3">
      <c r="A105" s="36">
        <v>2151</v>
      </c>
      <c r="B105" s="38">
        <f>VLOOKUP(A105,'[2]6.1 all cu ID'!$E:$F,2,FALSE)</f>
        <v>4126</v>
      </c>
      <c r="C105" s="38"/>
      <c r="D105" s="7" t="s">
        <v>12</v>
      </c>
      <c r="E105" s="6">
        <v>389</v>
      </c>
      <c r="F105" s="20" t="s">
        <v>312</v>
      </c>
      <c r="G105" s="6">
        <v>0</v>
      </c>
      <c r="H105" s="6" t="s">
        <v>9</v>
      </c>
    </row>
    <row r="106" spans="1:8" x14ac:dyDescent="0.3">
      <c r="A106" s="36">
        <v>2151</v>
      </c>
      <c r="B106" s="38">
        <f>VLOOKUP(A106,'[2]6.1 all cu ID'!$E:$F,2,FALSE)</f>
        <v>4126</v>
      </c>
      <c r="C106" s="38"/>
      <c r="D106" s="7" t="s">
        <v>12</v>
      </c>
      <c r="E106" s="6">
        <v>390</v>
      </c>
      <c r="F106" s="19" t="s">
        <v>313</v>
      </c>
      <c r="G106" s="6">
        <v>0</v>
      </c>
      <c r="H106" s="6" t="s">
        <v>9</v>
      </c>
    </row>
    <row r="107" spans="1:8" x14ac:dyDescent="0.3">
      <c r="A107" s="36">
        <v>2151</v>
      </c>
      <c r="B107" s="38">
        <f>VLOOKUP(A107,'[2]6.1 all cu ID'!$E:$F,2,FALSE)</f>
        <v>4126</v>
      </c>
      <c r="C107" s="38"/>
      <c r="D107" s="7" t="s">
        <v>12</v>
      </c>
      <c r="E107" s="6">
        <v>391</v>
      </c>
      <c r="F107" s="20" t="s">
        <v>314</v>
      </c>
      <c r="G107" s="6">
        <v>0</v>
      </c>
      <c r="H107" s="6" t="s">
        <v>9</v>
      </c>
    </row>
    <row r="108" spans="1:8" x14ac:dyDescent="0.3">
      <c r="A108" s="36">
        <v>2151</v>
      </c>
      <c r="B108" s="38">
        <f>VLOOKUP(A108,'[2]6.1 all cu ID'!$E:$F,2,FALSE)</f>
        <v>4126</v>
      </c>
      <c r="C108" s="38"/>
      <c r="D108" s="7" t="s">
        <v>12</v>
      </c>
      <c r="E108" s="6">
        <v>392</v>
      </c>
      <c r="F108" s="12" t="s">
        <v>315</v>
      </c>
      <c r="G108" s="6">
        <v>0</v>
      </c>
      <c r="H108" s="6" t="s">
        <v>9</v>
      </c>
    </row>
    <row r="109" spans="1:8" x14ac:dyDescent="0.3">
      <c r="A109" s="36">
        <v>2151</v>
      </c>
      <c r="B109" s="38">
        <f>VLOOKUP(A109,'[2]6.1 all cu ID'!$E:$F,2,FALSE)</f>
        <v>4126</v>
      </c>
      <c r="C109" s="38"/>
      <c r="D109" s="7" t="s">
        <v>12</v>
      </c>
      <c r="E109" s="6">
        <v>393</v>
      </c>
      <c r="F109" s="21" t="s">
        <v>316</v>
      </c>
      <c r="G109" s="6">
        <v>0</v>
      </c>
      <c r="H109" s="6" t="s">
        <v>9</v>
      </c>
    </row>
    <row r="110" spans="1:8" x14ac:dyDescent="0.3">
      <c r="A110" s="36">
        <v>2151</v>
      </c>
      <c r="B110" s="38">
        <f>VLOOKUP(A110,'[2]6.1 all cu ID'!$E:$F,2,FALSE)</f>
        <v>4126</v>
      </c>
      <c r="C110" s="38"/>
      <c r="D110" s="7" t="s">
        <v>12</v>
      </c>
      <c r="E110" s="6">
        <v>394</v>
      </c>
      <c r="F110" s="22" t="s">
        <v>317</v>
      </c>
      <c r="G110" s="6">
        <v>0</v>
      </c>
      <c r="H110" s="6" t="s">
        <v>9</v>
      </c>
    </row>
    <row r="111" spans="1:8" x14ac:dyDescent="0.3">
      <c r="A111" s="36">
        <v>2151</v>
      </c>
      <c r="B111" s="38">
        <f>VLOOKUP(A111,'[2]6.1 all cu ID'!$E:$F,2,FALSE)</f>
        <v>4126</v>
      </c>
      <c r="C111" s="38"/>
      <c r="D111" s="7" t="s">
        <v>12</v>
      </c>
      <c r="E111" s="6">
        <v>395</v>
      </c>
      <c r="F111" s="12" t="s">
        <v>318</v>
      </c>
      <c r="G111" s="6">
        <v>0</v>
      </c>
      <c r="H111" s="6" t="s">
        <v>9</v>
      </c>
    </row>
    <row r="112" spans="1:8" x14ac:dyDescent="0.3">
      <c r="A112" s="36">
        <v>2151</v>
      </c>
      <c r="B112" s="38">
        <f>VLOOKUP(A112,'[2]6.1 all cu ID'!$E:$F,2,FALSE)</f>
        <v>4126</v>
      </c>
      <c r="C112" s="38"/>
      <c r="D112" s="7" t="s">
        <v>12</v>
      </c>
      <c r="E112" s="6">
        <v>396</v>
      </c>
      <c r="F112" s="12" t="s">
        <v>319</v>
      </c>
      <c r="G112" s="6">
        <v>0</v>
      </c>
      <c r="H112" s="6" t="s">
        <v>9</v>
      </c>
    </row>
    <row r="113" spans="1:8" x14ac:dyDescent="0.3">
      <c r="A113" s="36">
        <v>2151</v>
      </c>
      <c r="B113" s="38">
        <f>VLOOKUP(A113,'[2]6.1 all cu ID'!$E:$F,2,FALSE)</f>
        <v>4126</v>
      </c>
      <c r="C113" s="38"/>
      <c r="D113" s="7" t="s">
        <v>12</v>
      </c>
      <c r="E113" s="6">
        <v>453</v>
      </c>
      <c r="F113" s="12" t="s">
        <v>320</v>
      </c>
      <c r="G113" s="6">
        <v>0</v>
      </c>
      <c r="H113" s="6" t="s">
        <v>9</v>
      </c>
    </row>
    <row r="114" spans="1:8" x14ac:dyDescent="0.3">
      <c r="A114" s="36">
        <v>2190</v>
      </c>
      <c r="B114" s="38" t="e">
        <f>VLOOKUP(A114,'[2]6.1 all cu ID'!$E:$F,2,FALSE)</f>
        <v>#N/A</v>
      </c>
      <c r="C114" s="38">
        <f>VLOOKUP(D114,'[2]6.1 all cu ID'!$D:$F,3,TRUE)</f>
        <v>4127</v>
      </c>
      <c r="D114" s="7" t="s">
        <v>13</v>
      </c>
      <c r="E114" s="6">
        <v>382</v>
      </c>
      <c r="F114" s="8" t="s">
        <v>301</v>
      </c>
      <c r="G114" s="6">
        <v>1</v>
      </c>
      <c r="H114" s="6" t="s">
        <v>9</v>
      </c>
    </row>
    <row r="115" spans="1:8" x14ac:dyDescent="0.3">
      <c r="A115" s="36">
        <v>2190</v>
      </c>
      <c r="B115" s="38" t="e">
        <f>VLOOKUP(A115,'[2]6.1 all cu ID'!$E:$F,2,FALSE)</f>
        <v>#N/A</v>
      </c>
      <c r="C115" s="38">
        <f>VLOOKUP(D115,'[2]6.1 all cu ID'!$D:$F,3,TRUE)</f>
        <v>4127</v>
      </c>
      <c r="D115" s="7" t="s">
        <v>13</v>
      </c>
      <c r="E115" s="6">
        <v>383</v>
      </c>
      <c r="F115" s="7" t="s">
        <v>302</v>
      </c>
      <c r="G115" s="6">
        <v>10</v>
      </c>
      <c r="H115" s="6" t="s">
        <v>9</v>
      </c>
    </row>
    <row r="116" spans="1:8" x14ac:dyDescent="0.3">
      <c r="A116" s="36">
        <v>2190</v>
      </c>
      <c r="B116" s="38" t="e">
        <f>VLOOKUP(A116,'[2]6.1 all cu ID'!$E:$F,2,FALSE)</f>
        <v>#N/A</v>
      </c>
      <c r="C116" s="38">
        <f>VLOOKUP(D116,'[2]6.1 all cu ID'!$D:$F,3,TRUE)</f>
        <v>4127</v>
      </c>
      <c r="D116" s="7" t="s">
        <v>13</v>
      </c>
      <c r="E116" s="6">
        <v>129</v>
      </c>
      <c r="F116" s="9" t="s">
        <v>303</v>
      </c>
      <c r="G116" s="6">
        <v>2000</v>
      </c>
      <c r="H116" s="6">
        <v>1972</v>
      </c>
    </row>
    <row r="117" spans="1:8" x14ac:dyDescent="0.3">
      <c r="A117" s="36">
        <v>2190</v>
      </c>
      <c r="B117" s="38" t="e">
        <f>VLOOKUP(A117,'[2]6.1 all cu ID'!$E:$F,2,FALSE)</f>
        <v>#N/A</v>
      </c>
      <c r="C117" s="38">
        <f>VLOOKUP(D117,'[2]6.1 all cu ID'!$D:$F,3,TRUE)</f>
        <v>4127</v>
      </c>
      <c r="D117" s="7" t="s">
        <v>13</v>
      </c>
      <c r="E117" s="6">
        <v>130</v>
      </c>
      <c r="F117" s="10" t="s">
        <v>7</v>
      </c>
      <c r="G117" s="6">
        <v>1200</v>
      </c>
      <c r="H117" s="6">
        <v>430</v>
      </c>
    </row>
    <row r="118" spans="1:8" x14ac:dyDescent="0.3">
      <c r="A118" s="36">
        <v>2190</v>
      </c>
      <c r="B118" s="38" t="e">
        <f>VLOOKUP(A118,'[2]6.1 all cu ID'!$E:$F,2,FALSE)</f>
        <v>#N/A</v>
      </c>
      <c r="C118" s="38">
        <f>VLOOKUP(D118,'[2]6.1 all cu ID'!$D:$F,3,TRUE)</f>
        <v>4127</v>
      </c>
      <c r="D118" s="7" t="s">
        <v>13</v>
      </c>
      <c r="E118" s="6">
        <v>131</v>
      </c>
      <c r="F118" s="10" t="s">
        <v>304</v>
      </c>
      <c r="G118" s="6">
        <v>350</v>
      </c>
      <c r="H118" s="6">
        <v>184</v>
      </c>
    </row>
    <row r="119" spans="1:8" x14ac:dyDescent="0.3">
      <c r="A119" s="36">
        <v>2190</v>
      </c>
      <c r="B119" s="38" t="e">
        <f>VLOOKUP(A119,'[2]6.1 all cu ID'!$E:$F,2,FALSE)</f>
        <v>#N/A</v>
      </c>
      <c r="C119" s="38">
        <f>VLOOKUP(D119,'[2]6.1 all cu ID'!$D:$F,3,TRUE)</f>
        <v>4127</v>
      </c>
      <c r="D119" s="7" t="s">
        <v>13</v>
      </c>
      <c r="E119" s="6">
        <v>132</v>
      </c>
      <c r="F119" s="11" t="s">
        <v>305</v>
      </c>
      <c r="G119" s="6">
        <v>100</v>
      </c>
      <c r="H119" s="6">
        <v>47</v>
      </c>
    </row>
    <row r="120" spans="1:8" x14ac:dyDescent="0.3">
      <c r="A120" s="36">
        <v>2190</v>
      </c>
      <c r="B120" s="38" t="e">
        <f>VLOOKUP(A120,'[2]6.1 all cu ID'!$E:$F,2,FALSE)</f>
        <v>#N/A</v>
      </c>
      <c r="C120" s="38">
        <f>VLOOKUP(D120,'[2]6.1 all cu ID'!$D:$F,3,TRUE)</f>
        <v>4127</v>
      </c>
      <c r="D120" s="7" t="s">
        <v>13</v>
      </c>
      <c r="E120" s="6">
        <v>133</v>
      </c>
      <c r="F120" s="10" t="s">
        <v>8</v>
      </c>
      <c r="G120" s="6">
        <v>0</v>
      </c>
      <c r="H120" s="6" t="s">
        <v>9</v>
      </c>
    </row>
    <row r="121" spans="1:8" x14ac:dyDescent="0.3">
      <c r="A121" s="36">
        <v>2190</v>
      </c>
      <c r="B121" s="38" t="e">
        <f>VLOOKUP(A121,'[2]6.1 all cu ID'!$E:$F,2,FALSE)</f>
        <v>#N/A</v>
      </c>
      <c r="C121" s="38">
        <f>VLOOKUP(D121,'[2]6.1 all cu ID'!$D:$F,3,TRUE)</f>
        <v>4127</v>
      </c>
      <c r="D121" s="7" t="s">
        <v>13</v>
      </c>
      <c r="E121" s="6">
        <v>134</v>
      </c>
      <c r="F121" s="12" t="s">
        <v>306</v>
      </c>
      <c r="G121" s="6">
        <v>3</v>
      </c>
      <c r="H121" s="6" t="s">
        <v>9</v>
      </c>
    </row>
    <row r="122" spans="1:8" x14ac:dyDescent="0.3">
      <c r="A122" s="36">
        <v>2190</v>
      </c>
      <c r="B122" s="38" t="e">
        <f>VLOOKUP(A122,'[2]6.1 all cu ID'!$E:$F,2,FALSE)</f>
        <v>#N/A</v>
      </c>
      <c r="C122" s="38">
        <f>VLOOKUP(D122,'[2]6.1 all cu ID'!$D:$F,3,TRUE)</f>
        <v>4127</v>
      </c>
      <c r="D122" s="7" t="s">
        <v>13</v>
      </c>
      <c r="E122" s="6">
        <v>383</v>
      </c>
      <c r="F122" s="13" t="s">
        <v>302</v>
      </c>
      <c r="G122" s="6">
        <v>10</v>
      </c>
      <c r="H122" s="6" t="s">
        <v>9</v>
      </c>
    </row>
    <row r="123" spans="1:8" x14ac:dyDescent="0.3">
      <c r="A123" s="36">
        <v>2190</v>
      </c>
      <c r="B123" s="38" t="e">
        <f>VLOOKUP(A123,'[2]6.1 all cu ID'!$E:$F,2,FALSE)</f>
        <v>#N/A</v>
      </c>
      <c r="C123" s="38">
        <f>VLOOKUP(D123,'[2]6.1 all cu ID'!$D:$F,3,TRUE)</f>
        <v>4127</v>
      </c>
      <c r="D123" s="7" t="s">
        <v>13</v>
      </c>
      <c r="E123" s="6">
        <v>136</v>
      </c>
      <c r="F123" s="14" t="s">
        <v>7</v>
      </c>
      <c r="G123" s="6">
        <v>6</v>
      </c>
      <c r="H123" s="6" t="s">
        <v>9</v>
      </c>
    </row>
    <row r="124" spans="1:8" x14ac:dyDescent="0.3">
      <c r="A124" s="36">
        <v>2190</v>
      </c>
      <c r="B124" s="38" t="e">
        <f>VLOOKUP(A124,'[2]6.1 all cu ID'!$E:$F,2,FALSE)</f>
        <v>#N/A</v>
      </c>
      <c r="C124" s="38">
        <f>VLOOKUP(D124,'[2]6.1 all cu ID'!$D:$F,3,TRUE)</f>
        <v>4127</v>
      </c>
      <c r="D124" s="7" t="s">
        <v>13</v>
      </c>
      <c r="E124" s="6">
        <v>384</v>
      </c>
      <c r="F124" s="15" t="s">
        <v>307</v>
      </c>
      <c r="G124" s="6">
        <v>30</v>
      </c>
      <c r="H124" s="6">
        <v>44</v>
      </c>
    </row>
    <row r="125" spans="1:8" x14ac:dyDescent="0.3">
      <c r="A125" s="36">
        <v>2190</v>
      </c>
      <c r="B125" s="38" t="e">
        <f>VLOOKUP(A125,'[2]6.1 all cu ID'!$E:$F,2,FALSE)</f>
        <v>#N/A</v>
      </c>
      <c r="C125" s="38">
        <f>VLOOKUP(D125,'[2]6.1 all cu ID'!$D:$F,3,TRUE)</f>
        <v>4127</v>
      </c>
      <c r="D125" s="7" t="s">
        <v>13</v>
      </c>
      <c r="E125" s="6">
        <v>393</v>
      </c>
      <c r="F125" s="16" t="s">
        <v>308</v>
      </c>
      <c r="G125" s="6">
        <v>0</v>
      </c>
      <c r="H125" s="6" t="s">
        <v>9</v>
      </c>
    </row>
    <row r="126" spans="1:8" x14ac:dyDescent="0.3">
      <c r="A126" s="36">
        <v>2190</v>
      </c>
      <c r="B126" s="38" t="e">
        <f>VLOOKUP(A126,'[2]6.1 all cu ID'!$E:$F,2,FALSE)</f>
        <v>#N/A</v>
      </c>
      <c r="C126" s="38">
        <f>VLOOKUP(D126,'[2]6.1 all cu ID'!$D:$F,3,TRUE)</f>
        <v>4127</v>
      </c>
      <c r="D126" s="7" t="s">
        <v>13</v>
      </c>
      <c r="E126" s="6">
        <v>394</v>
      </c>
      <c r="F126" s="17" t="s">
        <v>7</v>
      </c>
      <c r="G126" s="6">
        <v>0</v>
      </c>
      <c r="H126" s="6" t="s">
        <v>9</v>
      </c>
    </row>
    <row r="127" spans="1:8" x14ac:dyDescent="0.3">
      <c r="A127" s="36">
        <v>2190</v>
      </c>
      <c r="B127" s="38" t="e">
        <f>VLOOKUP(A127,'[2]6.1 all cu ID'!$E:$F,2,FALSE)</f>
        <v>#N/A</v>
      </c>
      <c r="C127" s="38">
        <f>VLOOKUP(D127,'[2]6.1 all cu ID'!$D:$F,3,TRUE)</f>
        <v>4127</v>
      </c>
      <c r="D127" s="7" t="s">
        <v>13</v>
      </c>
      <c r="E127" s="6">
        <v>382</v>
      </c>
      <c r="F127" s="12" t="s">
        <v>301</v>
      </c>
      <c r="G127" s="6">
        <v>0</v>
      </c>
      <c r="H127" s="6" t="s">
        <v>9</v>
      </c>
    </row>
    <row r="128" spans="1:8" x14ac:dyDescent="0.3">
      <c r="A128" s="36">
        <v>2190</v>
      </c>
      <c r="B128" s="38" t="e">
        <f>VLOOKUP(A128,'[2]6.1 all cu ID'!$E:$F,2,FALSE)</f>
        <v>#N/A</v>
      </c>
      <c r="C128" s="38">
        <f>VLOOKUP(D128,'[2]6.1 all cu ID'!$D:$F,3,TRUE)</f>
        <v>4127</v>
      </c>
      <c r="D128" s="7" t="s">
        <v>13</v>
      </c>
      <c r="E128" s="6">
        <v>383</v>
      </c>
      <c r="F128" s="12" t="s">
        <v>302</v>
      </c>
      <c r="G128" s="6">
        <v>0</v>
      </c>
      <c r="H128" s="6" t="s">
        <v>9</v>
      </c>
    </row>
    <row r="129" spans="1:8" x14ac:dyDescent="0.3">
      <c r="A129" s="36">
        <v>2190</v>
      </c>
      <c r="B129" s="38" t="e">
        <f>VLOOKUP(A129,'[2]6.1 all cu ID'!$E:$F,2,FALSE)</f>
        <v>#N/A</v>
      </c>
      <c r="C129" s="38">
        <f>VLOOKUP(D129,'[2]6.1 all cu ID'!$D:$F,3,TRUE)</f>
        <v>4127</v>
      </c>
      <c r="D129" s="7" t="s">
        <v>13</v>
      </c>
      <c r="E129" s="6">
        <v>384</v>
      </c>
      <c r="F129" s="12" t="s">
        <v>307</v>
      </c>
      <c r="G129" s="6">
        <v>0</v>
      </c>
      <c r="H129" s="6" t="s">
        <v>9</v>
      </c>
    </row>
    <row r="130" spans="1:8" x14ac:dyDescent="0.3">
      <c r="A130" s="36">
        <v>2190</v>
      </c>
      <c r="B130" s="38" t="e">
        <f>VLOOKUP(A130,'[2]6.1 all cu ID'!$E:$F,2,FALSE)</f>
        <v>#N/A</v>
      </c>
      <c r="C130" s="38">
        <f>VLOOKUP(D130,'[2]6.1 all cu ID'!$D:$F,3,TRUE)</f>
        <v>4127</v>
      </c>
      <c r="D130" s="7" t="s">
        <v>13</v>
      </c>
      <c r="E130" s="6">
        <v>386</v>
      </c>
      <c r="F130" s="12" t="s">
        <v>309</v>
      </c>
      <c r="G130" s="6">
        <v>0</v>
      </c>
      <c r="H130" s="6" t="s">
        <v>9</v>
      </c>
    </row>
    <row r="131" spans="1:8" x14ac:dyDescent="0.3">
      <c r="A131" s="36">
        <v>2190</v>
      </c>
      <c r="B131" s="38" t="e">
        <f>VLOOKUP(A131,'[2]6.1 all cu ID'!$E:$F,2,FALSE)</f>
        <v>#N/A</v>
      </c>
      <c r="C131" s="38">
        <f>VLOOKUP(D131,'[2]6.1 all cu ID'!$D:$F,3,TRUE)</f>
        <v>4127</v>
      </c>
      <c r="D131" s="7" t="s">
        <v>13</v>
      </c>
      <c r="E131" s="6">
        <v>387</v>
      </c>
      <c r="F131" s="18" t="s">
        <v>310</v>
      </c>
      <c r="G131" s="6">
        <v>0</v>
      </c>
      <c r="H131" s="6" t="s">
        <v>9</v>
      </c>
    </row>
    <row r="132" spans="1:8" x14ac:dyDescent="0.3">
      <c r="A132" s="36">
        <v>2190</v>
      </c>
      <c r="B132" s="38" t="e">
        <f>VLOOKUP(A132,'[2]6.1 all cu ID'!$E:$F,2,FALSE)</f>
        <v>#N/A</v>
      </c>
      <c r="C132" s="38">
        <f>VLOOKUP(D132,'[2]6.1 all cu ID'!$D:$F,3,TRUE)</f>
        <v>4127</v>
      </c>
      <c r="D132" s="7" t="s">
        <v>13</v>
      </c>
      <c r="E132" s="6">
        <v>388</v>
      </c>
      <c r="F132" s="19" t="s">
        <v>311</v>
      </c>
      <c r="G132" s="6">
        <v>0</v>
      </c>
      <c r="H132" s="6" t="s">
        <v>9</v>
      </c>
    </row>
    <row r="133" spans="1:8" x14ac:dyDescent="0.3">
      <c r="A133" s="36">
        <v>2190</v>
      </c>
      <c r="B133" s="38" t="e">
        <f>VLOOKUP(A133,'[2]6.1 all cu ID'!$E:$F,2,FALSE)</f>
        <v>#N/A</v>
      </c>
      <c r="C133" s="38">
        <f>VLOOKUP(D133,'[2]6.1 all cu ID'!$D:$F,3,TRUE)</f>
        <v>4127</v>
      </c>
      <c r="D133" s="7" t="s">
        <v>13</v>
      </c>
      <c r="E133" s="6">
        <v>389</v>
      </c>
      <c r="F133" s="20" t="s">
        <v>312</v>
      </c>
      <c r="G133" s="6">
        <v>0</v>
      </c>
      <c r="H133" s="6" t="s">
        <v>9</v>
      </c>
    </row>
    <row r="134" spans="1:8" x14ac:dyDescent="0.3">
      <c r="A134" s="36">
        <v>2190</v>
      </c>
      <c r="B134" s="38" t="e">
        <f>VLOOKUP(A134,'[2]6.1 all cu ID'!$E:$F,2,FALSE)</f>
        <v>#N/A</v>
      </c>
      <c r="C134" s="38">
        <f>VLOOKUP(D134,'[2]6.1 all cu ID'!$D:$F,3,TRUE)</f>
        <v>4127</v>
      </c>
      <c r="D134" s="7" t="s">
        <v>13</v>
      </c>
      <c r="E134" s="6">
        <v>390</v>
      </c>
      <c r="F134" s="19" t="s">
        <v>313</v>
      </c>
      <c r="G134" s="6">
        <v>0</v>
      </c>
      <c r="H134" s="6" t="s">
        <v>9</v>
      </c>
    </row>
    <row r="135" spans="1:8" x14ac:dyDescent="0.3">
      <c r="A135" s="36">
        <v>2190</v>
      </c>
      <c r="B135" s="38" t="e">
        <f>VLOOKUP(A135,'[2]6.1 all cu ID'!$E:$F,2,FALSE)</f>
        <v>#N/A</v>
      </c>
      <c r="C135" s="38">
        <f>VLOOKUP(D135,'[2]6.1 all cu ID'!$D:$F,3,TRUE)</f>
        <v>4127</v>
      </c>
      <c r="D135" s="7" t="s">
        <v>13</v>
      </c>
      <c r="E135" s="6">
        <v>391</v>
      </c>
      <c r="F135" s="20" t="s">
        <v>314</v>
      </c>
      <c r="G135" s="6">
        <v>0</v>
      </c>
      <c r="H135" s="6" t="s">
        <v>9</v>
      </c>
    </row>
    <row r="136" spans="1:8" x14ac:dyDescent="0.3">
      <c r="A136" s="36">
        <v>2190</v>
      </c>
      <c r="B136" s="38" t="e">
        <f>VLOOKUP(A136,'[2]6.1 all cu ID'!$E:$F,2,FALSE)</f>
        <v>#N/A</v>
      </c>
      <c r="C136" s="38">
        <f>VLOOKUP(D136,'[2]6.1 all cu ID'!$D:$F,3,TRUE)</f>
        <v>4127</v>
      </c>
      <c r="D136" s="7" t="s">
        <v>13</v>
      </c>
      <c r="E136" s="6">
        <v>392</v>
      </c>
      <c r="F136" s="12" t="s">
        <v>315</v>
      </c>
      <c r="G136" s="6">
        <v>0</v>
      </c>
      <c r="H136" s="6" t="s">
        <v>9</v>
      </c>
    </row>
    <row r="137" spans="1:8" x14ac:dyDescent="0.3">
      <c r="A137" s="36">
        <v>2190</v>
      </c>
      <c r="B137" s="38" t="e">
        <f>VLOOKUP(A137,'[2]6.1 all cu ID'!$E:$F,2,FALSE)</f>
        <v>#N/A</v>
      </c>
      <c r="C137" s="38">
        <f>VLOOKUP(D137,'[2]6.1 all cu ID'!$D:$F,3,TRUE)</f>
        <v>4127</v>
      </c>
      <c r="D137" s="7" t="s">
        <v>13</v>
      </c>
      <c r="E137" s="6">
        <v>393</v>
      </c>
      <c r="F137" s="21" t="s">
        <v>316</v>
      </c>
      <c r="G137" s="6">
        <v>0</v>
      </c>
      <c r="H137" s="6" t="s">
        <v>9</v>
      </c>
    </row>
    <row r="138" spans="1:8" x14ac:dyDescent="0.3">
      <c r="A138" s="36">
        <v>2190</v>
      </c>
      <c r="B138" s="38" t="e">
        <f>VLOOKUP(A138,'[2]6.1 all cu ID'!$E:$F,2,FALSE)</f>
        <v>#N/A</v>
      </c>
      <c r="C138" s="38">
        <f>VLOOKUP(D138,'[2]6.1 all cu ID'!$D:$F,3,TRUE)</f>
        <v>4127</v>
      </c>
      <c r="D138" s="7" t="s">
        <v>13</v>
      </c>
      <c r="E138" s="6">
        <v>394</v>
      </c>
      <c r="F138" s="22" t="s">
        <v>317</v>
      </c>
      <c r="G138" s="6">
        <v>0</v>
      </c>
      <c r="H138" s="6" t="s">
        <v>9</v>
      </c>
    </row>
    <row r="139" spans="1:8" x14ac:dyDescent="0.3">
      <c r="A139" s="36">
        <v>2190</v>
      </c>
      <c r="B139" s="38" t="e">
        <f>VLOOKUP(A139,'[2]6.1 all cu ID'!$E:$F,2,FALSE)</f>
        <v>#N/A</v>
      </c>
      <c r="C139" s="38">
        <f>VLOOKUP(D139,'[2]6.1 all cu ID'!$D:$F,3,TRUE)</f>
        <v>4127</v>
      </c>
      <c r="D139" s="7" t="s">
        <v>13</v>
      </c>
      <c r="E139" s="6">
        <v>395</v>
      </c>
      <c r="F139" s="12" t="s">
        <v>318</v>
      </c>
      <c r="G139" s="6">
        <v>0</v>
      </c>
      <c r="H139" s="6" t="s">
        <v>9</v>
      </c>
    </row>
    <row r="140" spans="1:8" x14ac:dyDescent="0.3">
      <c r="A140" s="36">
        <v>2190</v>
      </c>
      <c r="B140" s="38" t="e">
        <f>VLOOKUP(A140,'[2]6.1 all cu ID'!$E:$F,2,FALSE)</f>
        <v>#N/A</v>
      </c>
      <c r="C140" s="38">
        <f>VLOOKUP(D140,'[2]6.1 all cu ID'!$D:$F,3,TRUE)</f>
        <v>4127</v>
      </c>
      <c r="D140" s="7" t="s">
        <v>13</v>
      </c>
      <c r="E140" s="6">
        <v>396</v>
      </c>
      <c r="F140" s="12" t="s">
        <v>319</v>
      </c>
      <c r="G140" s="6">
        <v>0</v>
      </c>
      <c r="H140" s="6" t="s">
        <v>9</v>
      </c>
    </row>
    <row r="141" spans="1:8" x14ac:dyDescent="0.3">
      <c r="A141" s="36">
        <v>2190</v>
      </c>
      <c r="B141" s="38" t="e">
        <f>VLOOKUP(A141,'[2]6.1 all cu ID'!$E:$F,2,FALSE)</f>
        <v>#N/A</v>
      </c>
      <c r="C141" s="38">
        <f>VLOOKUP(D141,'[2]6.1 all cu ID'!$D:$F,3,TRUE)</f>
        <v>4127</v>
      </c>
      <c r="D141" s="7" t="s">
        <v>13</v>
      </c>
      <c r="E141" s="6">
        <v>453</v>
      </c>
      <c r="F141" s="12" t="s">
        <v>320</v>
      </c>
      <c r="G141" s="6">
        <v>0</v>
      </c>
      <c r="H141" s="6" t="s">
        <v>9</v>
      </c>
    </row>
    <row r="142" spans="1:8" x14ac:dyDescent="0.3">
      <c r="A142" s="36">
        <v>2367</v>
      </c>
      <c r="B142" s="38" t="e">
        <f>VLOOKUP(A142,'[2]6.1 all cu ID'!$E:$F,2,FALSE)</f>
        <v>#N/A</v>
      </c>
      <c r="C142" s="38">
        <f>VLOOKUP(D142,'[2]6.1 all cu ID'!$D:$F,3,TRUE)</f>
        <v>57143</v>
      </c>
      <c r="D142" s="7" t="s">
        <v>14</v>
      </c>
      <c r="E142" s="6">
        <v>382</v>
      </c>
      <c r="F142" s="8" t="s">
        <v>301</v>
      </c>
      <c r="G142" s="6">
        <v>3</v>
      </c>
      <c r="H142" s="6" t="s">
        <v>9</v>
      </c>
    </row>
    <row r="143" spans="1:8" x14ac:dyDescent="0.3">
      <c r="A143" s="36">
        <v>2367</v>
      </c>
      <c r="B143" s="38" t="e">
        <f>VLOOKUP(A143,'[2]6.1 all cu ID'!$E:$F,2,FALSE)</f>
        <v>#N/A</v>
      </c>
      <c r="C143" s="38">
        <f>VLOOKUP(D143,'[2]6.1 all cu ID'!$D:$F,3,TRUE)</f>
        <v>57143</v>
      </c>
      <c r="D143" s="7" t="s">
        <v>14</v>
      </c>
      <c r="E143" s="6">
        <v>383</v>
      </c>
      <c r="F143" s="7" t="s">
        <v>302</v>
      </c>
      <c r="G143" s="6">
        <v>12</v>
      </c>
      <c r="H143" s="6" t="s">
        <v>9</v>
      </c>
    </row>
    <row r="144" spans="1:8" x14ac:dyDescent="0.3">
      <c r="A144" s="36">
        <v>2367</v>
      </c>
      <c r="B144" s="38" t="e">
        <f>VLOOKUP(A144,'[2]6.1 all cu ID'!$E:$F,2,FALSE)</f>
        <v>#N/A</v>
      </c>
      <c r="C144" s="38">
        <f>VLOOKUP(D144,'[2]6.1 all cu ID'!$D:$F,3,TRUE)</f>
        <v>57143</v>
      </c>
      <c r="D144" s="7" t="s">
        <v>14</v>
      </c>
      <c r="E144" s="6">
        <v>129</v>
      </c>
      <c r="F144" s="9" t="s">
        <v>303</v>
      </c>
      <c r="G144" s="6">
        <v>1000</v>
      </c>
      <c r="H144" s="6">
        <v>1614</v>
      </c>
    </row>
    <row r="145" spans="1:8" x14ac:dyDescent="0.3">
      <c r="A145" s="36">
        <v>2367</v>
      </c>
      <c r="B145" s="38" t="e">
        <f>VLOOKUP(A145,'[2]6.1 all cu ID'!$E:$F,2,FALSE)</f>
        <v>#N/A</v>
      </c>
      <c r="C145" s="38">
        <f>VLOOKUP(D145,'[2]6.1 all cu ID'!$D:$F,3,TRUE)</f>
        <v>57143</v>
      </c>
      <c r="D145" s="7" t="s">
        <v>14</v>
      </c>
      <c r="E145" s="6">
        <v>130</v>
      </c>
      <c r="F145" s="10" t="s">
        <v>7</v>
      </c>
      <c r="G145" s="6">
        <v>400</v>
      </c>
      <c r="H145" s="6">
        <v>603</v>
      </c>
    </row>
    <row r="146" spans="1:8" x14ac:dyDescent="0.3">
      <c r="A146" s="36">
        <v>2367</v>
      </c>
      <c r="B146" s="38" t="e">
        <f>VLOOKUP(A146,'[2]6.1 all cu ID'!$E:$F,2,FALSE)</f>
        <v>#N/A</v>
      </c>
      <c r="C146" s="38">
        <f>VLOOKUP(D146,'[2]6.1 all cu ID'!$D:$F,3,TRUE)</f>
        <v>57143</v>
      </c>
      <c r="D146" s="7" t="s">
        <v>14</v>
      </c>
      <c r="E146" s="6">
        <v>131</v>
      </c>
      <c r="F146" s="10" t="s">
        <v>304</v>
      </c>
      <c r="G146" s="6">
        <v>0</v>
      </c>
      <c r="H146" s="6" t="s">
        <v>9</v>
      </c>
    </row>
    <row r="147" spans="1:8" x14ac:dyDescent="0.3">
      <c r="A147" s="36">
        <v>2367</v>
      </c>
      <c r="B147" s="38" t="e">
        <f>VLOOKUP(A147,'[2]6.1 all cu ID'!$E:$F,2,FALSE)</f>
        <v>#N/A</v>
      </c>
      <c r="C147" s="38">
        <f>VLOOKUP(D147,'[2]6.1 all cu ID'!$D:$F,3,TRUE)</f>
        <v>57143</v>
      </c>
      <c r="D147" s="7" t="s">
        <v>14</v>
      </c>
      <c r="E147" s="6">
        <v>132</v>
      </c>
      <c r="F147" s="11" t="s">
        <v>305</v>
      </c>
      <c r="G147" s="6">
        <v>1000</v>
      </c>
      <c r="H147" s="6">
        <v>1614</v>
      </c>
    </row>
    <row r="148" spans="1:8" x14ac:dyDescent="0.3">
      <c r="A148" s="36">
        <v>2367</v>
      </c>
      <c r="B148" s="38" t="e">
        <f>VLOOKUP(A148,'[2]6.1 all cu ID'!$E:$F,2,FALSE)</f>
        <v>#N/A</v>
      </c>
      <c r="C148" s="38">
        <f>VLOOKUP(D148,'[2]6.1 all cu ID'!$D:$F,3,TRUE)</f>
        <v>57143</v>
      </c>
      <c r="D148" s="7" t="s">
        <v>14</v>
      </c>
      <c r="E148" s="6">
        <v>133</v>
      </c>
      <c r="F148" s="10" t="s">
        <v>8</v>
      </c>
      <c r="G148" s="6">
        <v>0</v>
      </c>
      <c r="H148" s="6" t="s">
        <v>9</v>
      </c>
    </row>
    <row r="149" spans="1:8" x14ac:dyDescent="0.3">
      <c r="A149" s="36">
        <v>2367</v>
      </c>
      <c r="B149" s="38" t="e">
        <f>VLOOKUP(A149,'[2]6.1 all cu ID'!$E:$F,2,FALSE)</f>
        <v>#N/A</v>
      </c>
      <c r="C149" s="38">
        <f>VLOOKUP(D149,'[2]6.1 all cu ID'!$D:$F,3,TRUE)</f>
        <v>57143</v>
      </c>
      <c r="D149" s="7" t="s">
        <v>14</v>
      </c>
      <c r="E149" s="6">
        <v>134</v>
      </c>
      <c r="F149" s="12" t="s">
        <v>306</v>
      </c>
      <c r="G149" s="6">
        <v>86</v>
      </c>
      <c r="H149" s="6">
        <v>951</v>
      </c>
    </row>
    <row r="150" spans="1:8" x14ac:dyDescent="0.3">
      <c r="A150" s="36">
        <v>2367</v>
      </c>
      <c r="B150" s="38" t="e">
        <f>VLOOKUP(A150,'[2]6.1 all cu ID'!$E:$F,2,FALSE)</f>
        <v>#N/A</v>
      </c>
      <c r="C150" s="38">
        <f>VLOOKUP(D150,'[2]6.1 all cu ID'!$D:$F,3,TRUE)</f>
        <v>57143</v>
      </c>
      <c r="D150" s="7" t="s">
        <v>14</v>
      </c>
      <c r="E150" s="6">
        <v>383</v>
      </c>
      <c r="F150" s="13" t="s">
        <v>302</v>
      </c>
      <c r="G150" s="6">
        <v>12</v>
      </c>
      <c r="H150" s="6" t="s">
        <v>9</v>
      </c>
    </row>
    <row r="151" spans="1:8" x14ac:dyDescent="0.3">
      <c r="A151" s="36">
        <v>2367</v>
      </c>
      <c r="B151" s="38" t="e">
        <f>VLOOKUP(A151,'[2]6.1 all cu ID'!$E:$F,2,FALSE)</f>
        <v>#N/A</v>
      </c>
      <c r="C151" s="38">
        <f>VLOOKUP(D151,'[2]6.1 all cu ID'!$D:$F,3,TRUE)</f>
        <v>57143</v>
      </c>
      <c r="D151" s="7" t="s">
        <v>14</v>
      </c>
      <c r="E151" s="6">
        <v>136</v>
      </c>
      <c r="F151" s="14" t="s">
        <v>7</v>
      </c>
      <c r="G151" s="6">
        <v>6</v>
      </c>
      <c r="H151" s="6" t="s">
        <v>9</v>
      </c>
    </row>
    <row r="152" spans="1:8" x14ac:dyDescent="0.3">
      <c r="A152" s="36">
        <v>2367</v>
      </c>
      <c r="B152" s="38" t="e">
        <f>VLOOKUP(A152,'[2]6.1 all cu ID'!$E:$F,2,FALSE)</f>
        <v>#N/A</v>
      </c>
      <c r="C152" s="38">
        <f>VLOOKUP(D152,'[2]6.1 all cu ID'!$D:$F,3,TRUE)</f>
        <v>57143</v>
      </c>
      <c r="D152" s="7" t="s">
        <v>14</v>
      </c>
      <c r="E152" s="6">
        <v>384</v>
      </c>
      <c r="F152" s="15" t="s">
        <v>307</v>
      </c>
      <c r="G152" s="6">
        <v>6</v>
      </c>
      <c r="H152" s="6" t="s">
        <v>9</v>
      </c>
    </row>
    <row r="153" spans="1:8" x14ac:dyDescent="0.3">
      <c r="A153" s="36">
        <v>2367</v>
      </c>
      <c r="B153" s="38" t="e">
        <f>VLOOKUP(A153,'[2]6.1 all cu ID'!$E:$F,2,FALSE)</f>
        <v>#N/A</v>
      </c>
      <c r="C153" s="38">
        <f>VLOOKUP(D153,'[2]6.1 all cu ID'!$D:$F,3,TRUE)</f>
        <v>57143</v>
      </c>
      <c r="D153" s="7" t="s">
        <v>14</v>
      </c>
      <c r="E153" s="6">
        <v>393</v>
      </c>
      <c r="F153" s="16" t="s">
        <v>308</v>
      </c>
      <c r="G153" s="6">
        <v>0</v>
      </c>
      <c r="H153" s="6" t="s">
        <v>9</v>
      </c>
    </row>
    <row r="154" spans="1:8" x14ac:dyDescent="0.3">
      <c r="A154" s="36">
        <v>2367</v>
      </c>
      <c r="B154" s="38" t="e">
        <f>VLOOKUP(A154,'[2]6.1 all cu ID'!$E:$F,2,FALSE)</f>
        <v>#N/A</v>
      </c>
      <c r="C154" s="38">
        <f>VLOOKUP(D154,'[2]6.1 all cu ID'!$D:$F,3,TRUE)</f>
        <v>57143</v>
      </c>
      <c r="D154" s="7" t="s">
        <v>14</v>
      </c>
      <c r="E154" s="6">
        <v>394</v>
      </c>
      <c r="F154" s="17" t="s">
        <v>7</v>
      </c>
      <c r="G154" s="6">
        <v>0</v>
      </c>
      <c r="H154" s="6" t="s">
        <v>9</v>
      </c>
    </row>
    <row r="155" spans="1:8" x14ac:dyDescent="0.3">
      <c r="A155" s="36">
        <v>2367</v>
      </c>
      <c r="B155" s="38" t="e">
        <f>VLOOKUP(A155,'[2]6.1 all cu ID'!$E:$F,2,FALSE)</f>
        <v>#N/A</v>
      </c>
      <c r="C155" s="38">
        <f>VLOOKUP(D155,'[2]6.1 all cu ID'!$D:$F,3,TRUE)</f>
        <v>57143</v>
      </c>
      <c r="D155" s="7" t="s">
        <v>14</v>
      </c>
      <c r="E155" s="6">
        <v>382</v>
      </c>
      <c r="F155" s="12" t="s">
        <v>301</v>
      </c>
      <c r="G155" s="6">
        <v>0</v>
      </c>
      <c r="H155" s="6" t="s">
        <v>9</v>
      </c>
    </row>
    <row r="156" spans="1:8" x14ac:dyDescent="0.3">
      <c r="A156" s="36">
        <v>2367</v>
      </c>
      <c r="B156" s="38" t="e">
        <f>VLOOKUP(A156,'[2]6.1 all cu ID'!$E:$F,2,FALSE)</f>
        <v>#N/A</v>
      </c>
      <c r="C156" s="38">
        <f>VLOOKUP(D156,'[2]6.1 all cu ID'!$D:$F,3,TRUE)</f>
        <v>57143</v>
      </c>
      <c r="D156" s="7" t="s">
        <v>14</v>
      </c>
      <c r="E156" s="6">
        <v>383</v>
      </c>
      <c r="F156" s="12" t="s">
        <v>302</v>
      </c>
      <c r="G156" s="6">
        <v>0</v>
      </c>
      <c r="H156" s="6" t="s">
        <v>9</v>
      </c>
    </row>
    <row r="157" spans="1:8" x14ac:dyDescent="0.3">
      <c r="A157" s="36">
        <v>2367</v>
      </c>
      <c r="B157" s="38" t="e">
        <f>VLOOKUP(A157,'[2]6.1 all cu ID'!$E:$F,2,FALSE)</f>
        <v>#N/A</v>
      </c>
      <c r="C157" s="38">
        <f>VLOOKUP(D157,'[2]6.1 all cu ID'!$D:$F,3,TRUE)</f>
        <v>57143</v>
      </c>
      <c r="D157" s="7" t="s">
        <v>14</v>
      </c>
      <c r="E157" s="6">
        <v>384</v>
      </c>
      <c r="F157" s="12" t="s">
        <v>307</v>
      </c>
      <c r="G157" s="6">
        <v>0</v>
      </c>
      <c r="H157" s="6" t="s">
        <v>9</v>
      </c>
    </row>
    <row r="158" spans="1:8" x14ac:dyDescent="0.3">
      <c r="A158" s="36">
        <v>2367</v>
      </c>
      <c r="B158" s="38" t="e">
        <f>VLOOKUP(A158,'[2]6.1 all cu ID'!$E:$F,2,FALSE)</f>
        <v>#N/A</v>
      </c>
      <c r="C158" s="38">
        <f>VLOOKUP(D158,'[2]6.1 all cu ID'!$D:$F,3,TRUE)</f>
        <v>57143</v>
      </c>
      <c r="D158" s="7" t="s">
        <v>14</v>
      </c>
      <c r="E158" s="6">
        <v>386</v>
      </c>
      <c r="F158" s="12" t="s">
        <v>309</v>
      </c>
      <c r="G158" s="6">
        <v>0</v>
      </c>
      <c r="H158" s="6" t="s">
        <v>9</v>
      </c>
    </row>
    <row r="159" spans="1:8" x14ac:dyDescent="0.3">
      <c r="A159" s="36">
        <v>2367</v>
      </c>
      <c r="B159" s="38" t="e">
        <f>VLOOKUP(A159,'[2]6.1 all cu ID'!$E:$F,2,FALSE)</f>
        <v>#N/A</v>
      </c>
      <c r="C159" s="38">
        <f>VLOOKUP(D159,'[2]6.1 all cu ID'!$D:$F,3,TRUE)</f>
        <v>57143</v>
      </c>
      <c r="D159" s="7" t="s">
        <v>14</v>
      </c>
      <c r="E159" s="6">
        <v>387</v>
      </c>
      <c r="F159" s="18" t="s">
        <v>310</v>
      </c>
      <c r="G159" s="6">
        <v>0</v>
      </c>
      <c r="H159" s="6" t="s">
        <v>9</v>
      </c>
    </row>
    <row r="160" spans="1:8" x14ac:dyDescent="0.3">
      <c r="A160" s="36">
        <v>2367</v>
      </c>
      <c r="B160" s="38" t="e">
        <f>VLOOKUP(A160,'[2]6.1 all cu ID'!$E:$F,2,FALSE)</f>
        <v>#N/A</v>
      </c>
      <c r="C160" s="38">
        <f>VLOOKUP(D160,'[2]6.1 all cu ID'!$D:$F,3,TRUE)</f>
        <v>57143</v>
      </c>
      <c r="D160" s="7" t="s">
        <v>14</v>
      </c>
      <c r="E160" s="6">
        <v>388</v>
      </c>
      <c r="F160" s="19" t="s">
        <v>311</v>
      </c>
      <c r="G160" s="6">
        <v>0</v>
      </c>
      <c r="H160" s="6" t="s">
        <v>9</v>
      </c>
    </row>
    <row r="161" spans="1:8" x14ac:dyDescent="0.3">
      <c r="A161" s="36">
        <v>2367</v>
      </c>
      <c r="B161" s="38" t="e">
        <f>VLOOKUP(A161,'[2]6.1 all cu ID'!$E:$F,2,FALSE)</f>
        <v>#N/A</v>
      </c>
      <c r="C161" s="38">
        <f>VLOOKUP(D161,'[2]6.1 all cu ID'!$D:$F,3,TRUE)</f>
        <v>57143</v>
      </c>
      <c r="D161" s="7" t="s">
        <v>14</v>
      </c>
      <c r="E161" s="6">
        <v>389</v>
      </c>
      <c r="F161" s="20" t="s">
        <v>312</v>
      </c>
      <c r="G161" s="6">
        <v>0</v>
      </c>
      <c r="H161" s="6" t="s">
        <v>9</v>
      </c>
    </row>
    <row r="162" spans="1:8" x14ac:dyDescent="0.3">
      <c r="A162" s="36">
        <v>2367</v>
      </c>
      <c r="B162" s="38" t="e">
        <f>VLOOKUP(A162,'[2]6.1 all cu ID'!$E:$F,2,FALSE)</f>
        <v>#N/A</v>
      </c>
      <c r="C162" s="38">
        <f>VLOOKUP(D162,'[2]6.1 all cu ID'!$D:$F,3,TRUE)</f>
        <v>57143</v>
      </c>
      <c r="D162" s="7" t="s">
        <v>14</v>
      </c>
      <c r="E162" s="6">
        <v>390</v>
      </c>
      <c r="F162" s="19" t="s">
        <v>313</v>
      </c>
      <c r="G162" s="6">
        <v>0</v>
      </c>
      <c r="H162" s="6" t="s">
        <v>9</v>
      </c>
    </row>
    <row r="163" spans="1:8" x14ac:dyDescent="0.3">
      <c r="A163" s="36">
        <v>2367</v>
      </c>
      <c r="B163" s="38" t="e">
        <f>VLOOKUP(A163,'[2]6.1 all cu ID'!$E:$F,2,FALSE)</f>
        <v>#N/A</v>
      </c>
      <c r="C163" s="38">
        <f>VLOOKUP(D163,'[2]6.1 all cu ID'!$D:$F,3,TRUE)</f>
        <v>57143</v>
      </c>
      <c r="D163" s="7" t="s">
        <v>14</v>
      </c>
      <c r="E163" s="6">
        <v>391</v>
      </c>
      <c r="F163" s="20" t="s">
        <v>314</v>
      </c>
      <c r="G163" s="6">
        <v>0</v>
      </c>
      <c r="H163" s="6" t="s">
        <v>9</v>
      </c>
    </row>
    <row r="164" spans="1:8" x14ac:dyDescent="0.3">
      <c r="A164" s="36">
        <v>2367</v>
      </c>
      <c r="B164" s="38" t="e">
        <f>VLOOKUP(A164,'[2]6.1 all cu ID'!$E:$F,2,FALSE)</f>
        <v>#N/A</v>
      </c>
      <c r="C164" s="38">
        <f>VLOOKUP(D164,'[2]6.1 all cu ID'!$D:$F,3,TRUE)</f>
        <v>57143</v>
      </c>
      <c r="D164" s="7" t="s">
        <v>14</v>
      </c>
      <c r="E164" s="6">
        <v>392</v>
      </c>
      <c r="F164" s="12" t="s">
        <v>315</v>
      </c>
      <c r="G164" s="6">
        <v>0</v>
      </c>
      <c r="H164" s="6" t="s">
        <v>9</v>
      </c>
    </row>
    <row r="165" spans="1:8" x14ac:dyDescent="0.3">
      <c r="A165" s="36">
        <v>2367</v>
      </c>
      <c r="B165" s="38" t="e">
        <f>VLOOKUP(A165,'[2]6.1 all cu ID'!$E:$F,2,FALSE)</f>
        <v>#N/A</v>
      </c>
      <c r="C165" s="38">
        <f>VLOOKUP(D165,'[2]6.1 all cu ID'!$D:$F,3,TRUE)</f>
        <v>57143</v>
      </c>
      <c r="D165" s="7" t="s">
        <v>14</v>
      </c>
      <c r="E165" s="6">
        <v>393</v>
      </c>
      <c r="F165" s="21" t="s">
        <v>316</v>
      </c>
      <c r="G165" s="6">
        <v>0</v>
      </c>
      <c r="H165" s="6" t="s">
        <v>9</v>
      </c>
    </row>
    <row r="166" spans="1:8" x14ac:dyDescent="0.3">
      <c r="A166" s="36">
        <v>2367</v>
      </c>
      <c r="B166" s="38" t="e">
        <f>VLOOKUP(A166,'[2]6.1 all cu ID'!$E:$F,2,FALSE)</f>
        <v>#N/A</v>
      </c>
      <c r="C166" s="38">
        <f>VLOOKUP(D166,'[2]6.1 all cu ID'!$D:$F,3,TRUE)</f>
        <v>57143</v>
      </c>
      <c r="D166" s="7" t="s">
        <v>14</v>
      </c>
      <c r="E166" s="6">
        <v>394</v>
      </c>
      <c r="F166" s="22" t="s">
        <v>317</v>
      </c>
      <c r="G166" s="6">
        <v>0</v>
      </c>
      <c r="H166" s="6" t="s">
        <v>9</v>
      </c>
    </row>
    <row r="167" spans="1:8" x14ac:dyDescent="0.3">
      <c r="A167" s="36">
        <v>2367</v>
      </c>
      <c r="B167" s="38" t="e">
        <f>VLOOKUP(A167,'[2]6.1 all cu ID'!$E:$F,2,FALSE)</f>
        <v>#N/A</v>
      </c>
      <c r="C167" s="38">
        <f>VLOOKUP(D167,'[2]6.1 all cu ID'!$D:$F,3,TRUE)</f>
        <v>57143</v>
      </c>
      <c r="D167" s="7" t="s">
        <v>14</v>
      </c>
      <c r="E167" s="6">
        <v>395</v>
      </c>
      <c r="F167" s="12" t="s">
        <v>318</v>
      </c>
      <c r="G167" s="6">
        <v>0</v>
      </c>
      <c r="H167" s="6" t="s">
        <v>9</v>
      </c>
    </row>
    <row r="168" spans="1:8" x14ac:dyDescent="0.3">
      <c r="A168" s="36">
        <v>2367</v>
      </c>
      <c r="B168" s="38" t="e">
        <f>VLOOKUP(A168,'[2]6.1 all cu ID'!$E:$F,2,FALSE)</f>
        <v>#N/A</v>
      </c>
      <c r="C168" s="38">
        <f>VLOOKUP(D168,'[2]6.1 all cu ID'!$D:$F,3,TRUE)</f>
        <v>57143</v>
      </c>
      <c r="D168" s="7" t="s">
        <v>14</v>
      </c>
      <c r="E168" s="6">
        <v>396</v>
      </c>
      <c r="F168" s="12" t="s">
        <v>319</v>
      </c>
      <c r="G168" s="6">
        <v>0</v>
      </c>
      <c r="H168" s="6" t="s">
        <v>9</v>
      </c>
    </row>
    <row r="169" spans="1:8" x14ac:dyDescent="0.3">
      <c r="A169" s="36">
        <v>2367</v>
      </c>
      <c r="B169" s="38" t="e">
        <f>VLOOKUP(A169,'[2]6.1 all cu ID'!$E:$F,2,FALSE)</f>
        <v>#N/A</v>
      </c>
      <c r="C169" s="38">
        <f>VLOOKUP(D169,'[2]6.1 all cu ID'!$D:$F,3,TRUE)</f>
        <v>57143</v>
      </c>
      <c r="D169" s="7" t="s">
        <v>14</v>
      </c>
      <c r="E169" s="6">
        <v>453</v>
      </c>
      <c r="F169" s="12" t="s">
        <v>320</v>
      </c>
      <c r="G169" s="6">
        <v>0</v>
      </c>
      <c r="H169" s="6" t="s">
        <v>9</v>
      </c>
    </row>
    <row r="170" spans="1:8" x14ac:dyDescent="0.3">
      <c r="A170" s="36">
        <v>2988</v>
      </c>
      <c r="B170" s="38" t="e">
        <f>VLOOKUP(A170,'[2]6.1 all cu ID'!$E:$F,2,FALSE)</f>
        <v>#N/A</v>
      </c>
      <c r="C170" s="38">
        <f>VLOOKUP(D170,'[2]6.1 all cu ID'!$D:$F,3,TRUE)</f>
        <v>57143</v>
      </c>
      <c r="D170" s="7" t="s">
        <v>15</v>
      </c>
      <c r="E170" s="6">
        <v>382</v>
      </c>
      <c r="F170" s="8" t="s">
        <v>301</v>
      </c>
      <c r="G170" s="6">
        <v>2</v>
      </c>
      <c r="H170" s="6" t="s">
        <v>9</v>
      </c>
    </row>
    <row r="171" spans="1:8" x14ac:dyDescent="0.3">
      <c r="A171" s="36">
        <v>2988</v>
      </c>
      <c r="B171" s="38" t="e">
        <f>VLOOKUP(A171,'[2]6.1 all cu ID'!$E:$F,2,FALSE)</f>
        <v>#N/A</v>
      </c>
      <c r="C171" s="38">
        <f>VLOOKUP(D171,'[2]6.1 all cu ID'!$D:$F,3,TRUE)</f>
        <v>57143</v>
      </c>
      <c r="D171" s="7" t="s">
        <v>15</v>
      </c>
      <c r="E171" s="6">
        <v>383</v>
      </c>
      <c r="F171" s="7" t="s">
        <v>302</v>
      </c>
      <c r="G171" s="6">
        <v>45</v>
      </c>
      <c r="H171" s="6" t="s">
        <v>9</v>
      </c>
    </row>
    <row r="172" spans="1:8" x14ac:dyDescent="0.3">
      <c r="A172" s="36">
        <v>2988</v>
      </c>
      <c r="B172" s="38" t="e">
        <f>VLOOKUP(A172,'[2]6.1 all cu ID'!$E:$F,2,FALSE)</f>
        <v>#N/A</v>
      </c>
      <c r="C172" s="38">
        <f>VLOOKUP(D172,'[2]6.1 all cu ID'!$D:$F,3,TRUE)</f>
        <v>57143</v>
      </c>
      <c r="D172" s="7" t="s">
        <v>15</v>
      </c>
      <c r="E172" s="6">
        <v>129</v>
      </c>
      <c r="F172" s="9" t="s">
        <v>303</v>
      </c>
      <c r="G172" s="6">
        <v>0</v>
      </c>
      <c r="H172" s="6" t="s">
        <v>9</v>
      </c>
    </row>
    <row r="173" spans="1:8" x14ac:dyDescent="0.3">
      <c r="A173" s="36">
        <v>2988</v>
      </c>
      <c r="B173" s="38" t="e">
        <f>VLOOKUP(A173,'[2]6.1 all cu ID'!$E:$F,2,FALSE)</f>
        <v>#N/A</v>
      </c>
      <c r="C173" s="38">
        <f>VLOOKUP(D173,'[2]6.1 all cu ID'!$D:$F,3,TRUE)</f>
        <v>57143</v>
      </c>
      <c r="D173" s="7" t="s">
        <v>15</v>
      </c>
      <c r="E173" s="6">
        <v>130</v>
      </c>
      <c r="F173" s="10" t="s">
        <v>7</v>
      </c>
      <c r="G173" s="6">
        <v>0</v>
      </c>
      <c r="H173" s="6" t="s">
        <v>9</v>
      </c>
    </row>
    <row r="174" spans="1:8" x14ac:dyDescent="0.3">
      <c r="A174" s="36">
        <v>2988</v>
      </c>
      <c r="B174" s="38" t="e">
        <f>VLOOKUP(A174,'[2]6.1 all cu ID'!$E:$F,2,FALSE)</f>
        <v>#N/A</v>
      </c>
      <c r="C174" s="38">
        <f>VLOOKUP(D174,'[2]6.1 all cu ID'!$D:$F,3,TRUE)</f>
        <v>57143</v>
      </c>
      <c r="D174" s="7" t="s">
        <v>15</v>
      </c>
      <c r="E174" s="6">
        <v>131</v>
      </c>
      <c r="F174" s="10" t="s">
        <v>304</v>
      </c>
      <c r="G174" s="6">
        <v>0</v>
      </c>
      <c r="H174" s="6" t="s">
        <v>9</v>
      </c>
    </row>
    <row r="175" spans="1:8" x14ac:dyDescent="0.3">
      <c r="A175" s="36">
        <v>2988</v>
      </c>
      <c r="B175" s="38" t="e">
        <f>VLOOKUP(A175,'[2]6.1 all cu ID'!$E:$F,2,FALSE)</f>
        <v>#N/A</v>
      </c>
      <c r="C175" s="38">
        <f>VLOOKUP(D175,'[2]6.1 all cu ID'!$D:$F,3,TRUE)</f>
        <v>57143</v>
      </c>
      <c r="D175" s="7" t="s">
        <v>15</v>
      </c>
      <c r="E175" s="6">
        <v>132</v>
      </c>
      <c r="F175" s="11" t="s">
        <v>305</v>
      </c>
      <c r="G175" s="6">
        <v>0</v>
      </c>
      <c r="H175" s="6" t="s">
        <v>9</v>
      </c>
    </row>
    <row r="176" spans="1:8" x14ac:dyDescent="0.3">
      <c r="A176" s="36">
        <v>2988</v>
      </c>
      <c r="B176" s="38" t="e">
        <f>VLOOKUP(A176,'[2]6.1 all cu ID'!$E:$F,2,FALSE)</f>
        <v>#N/A</v>
      </c>
      <c r="C176" s="38">
        <f>VLOOKUP(D176,'[2]6.1 all cu ID'!$D:$F,3,TRUE)</f>
        <v>57143</v>
      </c>
      <c r="D176" s="7" t="s">
        <v>15</v>
      </c>
      <c r="E176" s="6">
        <v>133</v>
      </c>
      <c r="F176" s="10" t="s">
        <v>8</v>
      </c>
      <c r="G176" s="6">
        <v>0</v>
      </c>
      <c r="H176" s="6" t="s">
        <v>9</v>
      </c>
    </row>
    <row r="177" spans="1:8" x14ac:dyDescent="0.3">
      <c r="A177" s="36">
        <v>2988</v>
      </c>
      <c r="B177" s="38" t="e">
        <f>VLOOKUP(A177,'[2]6.1 all cu ID'!$E:$F,2,FALSE)</f>
        <v>#N/A</v>
      </c>
      <c r="C177" s="38">
        <f>VLOOKUP(D177,'[2]6.1 all cu ID'!$D:$F,3,TRUE)</f>
        <v>57143</v>
      </c>
      <c r="D177" s="7" t="s">
        <v>15</v>
      </c>
      <c r="E177" s="6">
        <v>134</v>
      </c>
      <c r="F177" s="12" t="s">
        <v>306</v>
      </c>
      <c r="G177" s="6">
        <v>2</v>
      </c>
      <c r="H177" s="6" t="s">
        <v>9</v>
      </c>
    </row>
    <row r="178" spans="1:8" x14ac:dyDescent="0.3">
      <c r="A178" s="36">
        <v>2988</v>
      </c>
      <c r="B178" s="38" t="e">
        <f>VLOOKUP(A178,'[2]6.1 all cu ID'!$E:$F,2,FALSE)</f>
        <v>#N/A</v>
      </c>
      <c r="C178" s="38">
        <f>VLOOKUP(D178,'[2]6.1 all cu ID'!$D:$F,3,TRUE)</f>
        <v>57143</v>
      </c>
      <c r="D178" s="7" t="s">
        <v>15</v>
      </c>
      <c r="E178" s="6">
        <v>383</v>
      </c>
      <c r="F178" s="13" t="s">
        <v>302</v>
      </c>
      <c r="G178" s="6">
        <v>650</v>
      </c>
      <c r="H178" s="6" t="s">
        <v>9</v>
      </c>
    </row>
    <row r="179" spans="1:8" x14ac:dyDescent="0.3">
      <c r="A179" s="36">
        <v>2988</v>
      </c>
      <c r="B179" s="38" t="e">
        <f>VLOOKUP(A179,'[2]6.1 all cu ID'!$E:$F,2,FALSE)</f>
        <v>#N/A</v>
      </c>
      <c r="C179" s="38">
        <f>VLOOKUP(D179,'[2]6.1 all cu ID'!$D:$F,3,TRUE)</f>
        <v>57143</v>
      </c>
      <c r="D179" s="7" t="s">
        <v>15</v>
      </c>
      <c r="E179" s="6">
        <v>136</v>
      </c>
      <c r="F179" s="14" t="s">
        <v>7</v>
      </c>
      <c r="G179" s="6">
        <v>200</v>
      </c>
      <c r="H179" s="6" t="s">
        <v>9</v>
      </c>
    </row>
    <row r="180" spans="1:8" x14ac:dyDescent="0.3">
      <c r="A180" s="36">
        <v>2988</v>
      </c>
      <c r="B180" s="38" t="e">
        <f>VLOOKUP(A180,'[2]6.1 all cu ID'!$E:$F,2,FALSE)</f>
        <v>#N/A</v>
      </c>
      <c r="C180" s="38">
        <f>VLOOKUP(D180,'[2]6.1 all cu ID'!$D:$F,3,TRUE)</f>
        <v>57143</v>
      </c>
      <c r="D180" s="7" t="s">
        <v>15</v>
      </c>
      <c r="E180" s="6">
        <v>384</v>
      </c>
      <c r="F180" s="15" t="s">
        <v>307</v>
      </c>
      <c r="G180" s="6">
        <v>0</v>
      </c>
      <c r="H180" s="6" t="s">
        <v>9</v>
      </c>
    </row>
    <row r="181" spans="1:8" x14ac:dyDescent="0.3">
      <c r="A181" s="36">
        <v>2988</v>
      </c>
      <c r="B181" s="38" t="e">
        <f>VLOOKUP(A181,'[2]6.1 all cu ID'!$E:$F,2,FALSE)</f>
        <v>#N/A</v>
      </c>
      <c r="C181" s="38">
        <f>VLOOKUP(D181,'[2]6.1 all cu ID'!$D:$F,3,TRUE)</f>
        <v>57143</v>
      </c>
      <c r="D181" s="7" t="s">
        <v>15</v>
      </c>
      <c r="E181" s="6">
        <v>393</v>
      </c>
      <c r="F181" s="16" t="s">
        <v>308</v>
      </c>
      <c r="G181" s="6">
        <v>7</v>
      </c>
      <c r="H181" s="6" t="s">
        <v>9</v>
      </c>
    </row>
    <row r="182" spans="1:8" x14ac:dyDescent="0.3">
      <c r="A182" s="36">
        <v>2988</v>
      </c>
      <c r="B182" s="38" t="e">
        <f>VLOOKUP(A182,'[2]6.1 all cu ID'!$E:$F,2,FALSE)</f>
        <v>#N/A</v>
      </c>
      <c r="C182" s="38">
        <f>VLOOKUP(D182,'[2]6.1 all cu ID'!$D:$F,3,TRUE)</f>
        <v>57143</v>
      </c>
      <c r="D182" s="7" t="s">
        <v>15</v>
      </c>
      <c r="E182" s="6">
        <v>394</v>
      </c>
      <c r="F182" s="17" t="s">
        <v>7</v>
      </c>
      <c r="G182" s="6">
        <v>11</v>
      </c>
      <c r="H182" s="6" t="s">
        <v>9</v>
      </c>
    </row>
    <row r="183" spans="1:8" x14ac:dyDescent="0.3">
      <c r="A183" s="36">
        <v>2988</v>
      </c>
      <c r="B183" s="38" t="e">
        <f>VLOOKUP(A183,'[2]6.1 all cu ID'!$E:$F,2,FALSE)</f>
        <v>#N/A</v>
      </c>
      <c r="C183" s="38">
        <f>VLOOKUP(D183,'[2]6.1 all cu ID'!$D:$F,3,TRUE)</f>
        <v>57143</v>
      </c>
      <c r="D183" s="7" t="s">
        <v>15</v>
      </c>
      <c r="E183" s="6">
        <v>382</v>
      </c>
      <c r="F183" s="12" t="s">
        <v>301</v>
      </c>
      <c r="G183" s="6">
        <v>0</v>
      </c>
      <c r="H183" s="6" t="s">
        <v>9</v>
      </c>
    </row>
    <row r="184" spans="1:8" x14ac:dyDescent="0.3">
      <c r="A184" s="36">
        <v>2988</v>
      </c>
      <c r="B184" s="38" t="e">
        <f>VLOOKUP(A184,'[2]6.1 all cu ID'!$E:$F,2,FALSE)</f>
        <v>#N/A</v>
      </c>
      <c r="C184" s="38">
        <f>VLOOKUP(D184,'[2]6.1 all cu ID'!$D:$F,3,TRUE)</f>
        <v>57143</v>
      </c>
      <c r="D184" s="7" t="s">
        <v>15</v>
      </c>
      <c r="E184" s="6">
        <v>383</v>
      </c>
      <c r="F184" s="12" t="s">
        <v>302</v>
      </c>
      <c r="G184" s="6">
        <v>0</v>
      </c>
      <c r="H184" s="6" t="s">
        <v>9</v>
      </c>
    </row>
    <row r="185" spans="1:8" x14ac:dyDescent="0.3">
      <c r="A185" s="36">
        <v>2988</v>
      </c>
      <c r="B185" s="38" t="e">
        <f>VLOOKUP(A185,'[2]6.1 all cu ID'!$E:$F,2,FALSE)</f>
        <v>#N/A</v>
      </c>
      <c r="C185" s="38">
        <f>VLOOKUP(D185,'[2]6.1 all cu ID'!$D:$F,3,TRUE)</f>
        <v>57143</v>
      </c>
      <c r="D185" s="7" t="s">
        <v>15</v>
      </c>
      <c r="E185" s="6">
        <v>384</v>
      </c>
      <c r="F185" s="12" t="s">
        <v>307</v>
      </c>
      <c r="G185" s="6">
        <v>0</v>
      </c>
      <c r="H185" s="6" t="s">
        <v>9</v>
      </c>
    </row>
    <row r="186" spans="1:8" x14ac:dyDescent="0.3">
      <c r="A186" s="36">
        <v>2988</v>
      </c>
      <c r="B186" s="38" t="e">
        <f>VLOOKUP(A186,'[2]6.1 all cu ID'!$E:$F,2,FALSE)</f>
        <v>#N/A</v>
      </c>
      <c r="C186" s="38">
        <f>VLOOKUP(D186,'[2]6.1 all cu ID'!$D:$F,3,TRUE)</f>
        <v>57143</v>
      </c>
      <c r="D186" s="7" t="s">
        <v>15</v>
      </c>
      <c r="E186" s="6">
        <v>386</v>
      </c>
      <c r="F186" s="12" t="s">
        <v>309</v>
      </c>
      <c r="G186" s="6">
        <v>0</v>
      </c>
      <c r="H186" s="6" t="s">
        <v>9</v>
      </c>
    </row>
    <row r="187" spans="1:8" x14ac:dyDescent="0.3">
      <c r="A187" s="36">
        <v>2988</v>
      </c>
      <c r="B187" s="38" t="e">
        <f>VLOOKUP(A187,'[2]6.1 all cu ID'!$E:$F,2,FALSE)</f>
        <v>#N/A</v>
      </c>
      <c r="C187" s="38">
        <f>VLOOKUP(D187,'[2]6.1 all cu ID'!$D:$F,3,TRUE)</f>
        <v>57143</v>
      </c>
      <c r="D187" s="7" t="s">
        <v>15</v>
      </c>
      <c r="E187" s="6">
        <v>387</v>
      </c>
      <c r="F187" s="18" t="s">
        <v>310</v>
      </c>
      <c r="G187" s="6">
        <v>0</v>
      </c>
      <c r="H187" s="6" t="s">
        <v>9</v>
      </c>
    </row>
    <row r="188" spans="1:8" x14ac:dyDescent="0.3">
      <c r="A188" s="36">
        <v>2988</v>
      </c>
      <c r="B188" s="38" t="e">
        <f>VLOOKUP(A188,'[2]6.1 all cu ID'!$E:$F,2,FALSE)</f>
        <v>#N/A</v>
      </c>
      <c r="C188" s="38">
        <f>VLOOKUP(D188,'[2]6.1 all cu ID'!$D:$F,3,TRUE)</f>
        <v>57143</v>
      </c>
      <c r="D188" s="7" t="s">
        <v>15</v>
      </c>
      <c r="E188" s="6">
        <v>388</v>
      </c>
      <c r="F188" s="19" t="s">
        <v>311</v>
      </c>
      <c r="G188" s="6">
        <v>0</v>
      </c>
      <c r="H188" s="6" t="s">
        <v>9</v>
      </c>
    </row>
    <row r="189" spans="1:8" x14ac:dyDescent="0.3">
      <c r="A189" s="36">
        <v>2988</v>
      </c>
      <c r="B189" s="38" t="e">
        <f>VLOOKUP(A189,'[2]6.1 all cu ID'!$E:$F,2,FALSE)</f>
        <v>#N/A</v>
      </c>
      <c r="C189" s="38">
        <f>VLOOKUP(D189,'[2]6.1 all cu ID'!$D:$F,3,TRUE)</f>
        <v>57143</v>
      </c>
      <c r="D189" s="7" t="s">
        <v>15</v>
      </c>
      <c r="E189" s="6">
        <v>389</v>
      </c>
      <c r="F189" s="20" t="s">
        <v>312</v>
      </c>
      <c r="G189" s="6">
        <v>0</v>
      </c>
      <c r="H189" s="6" t="s">
        <v>9</v>
      </c>
    </row>
    <row r="190" spans="1:8" x14ac:dyDescent="0.3">
      <c r="A190" s="36">
        <v>2988</v>
      </c>
      <c r="B190" s="38" t="e">
        <f>VLOOKUP(A190,'[2]6.1 all cu ID'!$E:$F,2,FALSE)</f>
        <v>#N/A</v>
      </c>
      <c r="C190" s="38">
        <f>VLOOKUP(D190,'[2]6.1 all cu ID'!$D:$F,3,TRUE)</f>
        <v>57143</v>
      </c>
      <c r="D190" s="7" t="s">
        <v>15</v>
      </c>
      <c r="E190" s="6">
        <v>390</v>
      </c>
      <c r="F190" s="19" t="s">
        <v>313</v>
      </c>
      <c r="G190" s="6">
        <v>0</v>
      </c>
      <c r="H190" s="6" t="s">
        <v>9</v>
      </c>
    </row>
    <row r="191" spans="1:8" x14ac:dyDescent="0.3">
      <c r="A191" s="36">
        <v>2988</v>
      </c>
      <c r="B191" s="38" t="e">
        <f>VLOOKUP(A191,'[2]6.1 all cu ID'!$E:$F,2,FALSE)</f>
        <v>#N/A</v>
      </c>
      <c r="C191" s="38">
        <f>VLOOKUP(D191,'[2]6.1 all cu ID'!$D:$F,3,TRUE)</f>
        <v>57143</v>
      </c>
      <c r="D191" s="7" t="s">
        <v>15</v>
      </c>
      <c r="E191" s="6">
        <v>391</v>
      </c>
      <c r="F191" s="20" t="s">
        <v>314</v>
      </c>
      <c r="G191" s="6">
        <v>0</v>
      </c>
      <c r="H191" s="6" t="s">
        <v>9</v>
      </c>
    </row>
    <row r="192" spans="1:8" x14ac:dyDescent="0.3">
      <c r="A192" s="36">
        <v>2988</v>
      </c>
      <c r="B192" s="38" t="e">
        <f>VLOOKUP(A192,'[2]6.1 all cu ID'!$E:$F,2,FALSE)</f>
        <v>#N/A</v>
      </c>
      <c r="C192" s="38">
        <f>VLOOKUP(D192,'[2]6.1 all cu ID'!$D:$F,3,TRUE)</f>
        <v>57143</v>
      </c>
      <c r="D192" s="7" t="s">
        <v>15</v>
      </c>
      <c r="E192" s="6">
        <v>392</v>
      </c>
      <c r="F192" s="12" t="s">
        <v>315</v>
      </c>
      <c r="G192" s="6">
        <v>0</v>
      </c>
      <c r="H192" s="6" t="s">
        <v>9</v>
      </c>
    </row>
    <row r="193" spans="1:8" x14ac:dyDescent="0.3">
      <c r="A193" s="36">
        <v>2988</v>
      </c>
      <c r="B193" s="38" t="e">
        <f>VLOOKUP(A193,'[2]6.1 all cu ID'!$E:$F,2,FALSE)</f>
        <v>#N/A</v>
      </c>
      <c r="C193" s="38">
        <f>VLOOKUP(D193,'[2]6.1 all cu ID'!$D:$F,3,TRUE)</f>
        <v>57143</v>
      </c>
      <c r="D193" s="7" t="s">
        <v>15</v>
      </c>
      <c r="E193" s="6">
        <v>393</v>
      </c>
      <c r="F193" s="21" t="s">
        <v>316</v>
      </c>
      <c r="G193" s="6">
        <v>0</v>
      </c>
      <c r="H193" s="6" t="s">
        <v>9</v>
      </c>
    </row>
    <row r="194" spans="1:8" x14ac:dyDescent="0.3">
      <c r="A194" s="36">
        <v>2988</v>
      </c>
      <c r="B194" s="38" t="e">
        <f>VLOOKUP(A194,'[2]6.1 all cu ID'!$E:$F,2,FALSE)</f>
        <v>#N/A</v>
      </c>
      <c r="C194" s="38">
        <f>VLOOKUP(D194,'[2]6.1 all cu ID'!$D:$F,3,TRUE)</f>
        <v>57143</v>
      </c>
      <c r="D194" s="7" t="s">
        <v>15</v>
      </c>
      <c r="E194" s="6">
        <v>394</v>
      </c>
      <c r="F194" s="22" t="s">
        <v>317</v>
      </c>
      <c r="G194" s="6">
        <v>0</v>
      </c>
      <c r="H194" s="6" t="s">
        <v>9</v>
      </c>
    </row>
    <row r="195" spans="1:8" x14ac:dyDescent="0.3">
      <c r="A195" s="36">
        <v>2988</v>
      </c>
      <c r="B195" s="38" t="e">
        <f>VLOOKUP(A195,'[2]6.1 all cu ID'!$E:$F,2,FALSE)</f>
        <v>#N/A</v>
      </c>
      <c r="C195" s="38">
        <f>VLOOKUP(D195,'[2]6.1 all cu ID'!$D:$F,3,TRUE)</f>
        <v>57143</v>
      </c>
      <c r="D195" s="7" t="s">
        <v>15</v>
      </c>
      <c r="E195" s="6">
        <v>395</v>
      </c>
      <c r="F195" s="12" t="s">
        <v>318</v>
      </c>
      <c r="G195" s="6">
        <v>0</v>
      </c>
      <c r="H195" s="6" t="s">
        <v>9</v>
      </c>
    </row>
    <row r="196" spans="1:8" x14ac:dyDescent="0.3">
      <c r="A196" s="36">
        <v>2988</v>
      </c>
      <c r="B196" s="38" t="e">
        <f>VLOOKUP(A196,'[2]6.1 all cu ID'!$E:$F,2,FALSE)</f>
        <v>#N/A</v>
      </c>
      <c r="C196" s="38">
        <f>VLOOKUP(D196,'[2]6.1 all cu ID'!$D:$F,3,TRUE)</f>
        <v>57143</v>
      </c>
      <c r="D196" s="7" t="s">
        <v>15</v>
      </c>
      <c r="E196" s="6">
        <v>396</v>
      </c>
      <c r="F196" s="12" t="s">
        <v>319</v>
      </c>
      <c r="G196" s="6">
        <v>0</v>
      </c>
      <c r="H196" s="6" t="s">
        <v>9</v>
      </c>
    </row>
    <row r="197" spans="1:8" x14ac:dyDescent="0.3">
      <c r="A197" s="36">
        <v>2988</v>
      </c>
      <c r="B197" s="38" t="e">
        <f>VLOOKUP(A197,'[2]6.1 all cu ID'!$E:$F,2,FALSE)</f>
        <v>#N/A</v>
      </c>
      <c r="C197" s="38">
        <f>VLOOKUP(D197,'[2]6.1 all cu ID'!$D:$F,3,TRUE)</f>
        <v>57143</v>
      </c>
      <c r="D197" s="7" t="s">
        <v>15</v>
      </c>
      <c r="E197" s="6">
        <v>453</v>
      </c>
      <c r="F197" s="12" t="s">
        <v>320</v>
      </c>
      <c r="G197" s="6">
        <v>0</v>
      </c>
      <c r="H197" s="6" t="s">
        <v>9</v>
      </c>
    </row>
    <row r="198" spans="1:8" x14ac:dyDescent="0.3">
      <c r="A198" s="36">
        <v>3354</v>
      </c>
      <c r="B198" s="38" t="e">
        <f>VLOOKUP(A198,'[2]6.1 all cu ID'!$E:$F,2,FALSE)</f>
        <v>#N/A</v>
      </c>
      <c r="C198" s="38">
        <f>VLOOKUP(D198,'[2]6.1 all cu ID'!$D:$F,3,TRUE)</f>
        <v>57143</v>
      </c>
      <c r="D198" s="7" t="s">
        <v>16</v>
      </c>
      <c r="E198" s="6">
        <v>382</v>
      </c>
      <c r="F198" s="8" t="s">
        <v>301</v>
      </c>
      <c r="G198" s="6">
        <v>1</v>
      </c>
      <c r="H198" s="6">
        <v>6069</v>
      </c>
    </row>
    <row r="199" spans="1:8" x14ac:dyDescent="0.3">
      <c r="A199" s="36">
        <v>3354</v>
      </c>
      <c r="B199" s="38" t="e">
        <f>VLOOKUP(A199,'[2]6.1 all cu ID'!$E:$F,2,FALSE)</f>
        <v>#N/A</v>
      </c>
      <c r="C199" s="38">
        <f>VLOOKUP(D199,'[2]6.1 all cu ID'!$D:$F,3,TRUE)</f>
        <v>57143</v>
      </c>
      <c r="D199" s="7" t="s">
        <v>16</v>
      </c>
      <c r="E199" s="6">
        <v>383</v>
      </c>
      <c r="F199" s="7" t="s">
        <v>302</v>
      </c>
      <c r="G199" s="6">
        <v>100</v>
      </c>
      <c r="H199" s="6">
        <v>749</v>
      </c>
    </row>
    <row r="200" spans="1:8" x14ac:dyDescent="0.3">
      <c r="A200" s="36">
        <v>3354</v>
      </c>
      <c r="B200" s="38" t="e">
        <f>VLOOKUP(A200,'[2]6.1 all cu ID'!$E:$F,2,FALSE)</f>
        <v>#N/A</v>
      </c>
      <c r="C200" s="38">
        <f>VLOOKUP(D200,'[2]6.1 all cu ID'!$D:$F,3,TRUE)</f>
        <v>57143</v>
      </c>
      <c r="D200" s="7" t="s">
        <v>16</v>
      </c>
      <c r="E200" s="6">
        <v>129</v>
      </c>
      <c r="F200" s="9" t="s">
        <v>303</v>
      </c>
      <c r="G200" s="6">
        <v>5880</v>
      </c>
      <c r="H200" s="6">
        <v>5320</v>
      </c>
    </row>
    <row r="201" spans="1:8" x14ac:dyDescent="0.3">
      <c r="A201" s="36">
        <v>3354</v>
      </c>
      <c r="B201" s="38" t="e">
        <f>VLOOKUP(A201,'[2]6.1 all cu ID'!$E:$F,2,FALSE)</f>
        <v>#N/A</v>
      </c>
      <c r="C201" s="38">
        <f>VLOOKUP(D201,'[2]6.1 all cu ID'!$D:$F,3,TRUE)</f>
        <v>57143</v>
      </c>
      <c r="D201" s="7" t="s">
        <v>16</v>
      </c>
      <c r="E201" s="6">
        <v>130</v>
      </c>
      <c r="F201" s="10" t="s">
        <v>7</v>
      </c>
      <c r="G201" s="6">
        <v>3040</v>
      </c>
      <c r="H201" s="6">
        <v>2715</v>
      </c>
    </row>
    <row r="202" spans="1:8" x14ac:dyDescent="0.3">
      <c r="A202" s="36">
        <v>3354</v>
      </c>
      <c r="B202" s="38" t="e">
        <f>VLOOKUP(A202,'[2]6.1 all cu ID'!$E:$F,2,FALSE)</f>
        <v>#N/A</v>
      </c>
      <c r="C202" s="38">
        <f>VLOOKUP(D202,'[2]6.1 all cu ID'!$D:$F,3,TRUE)</f>
        <v>57143</v>
      </c>
      <c r="D202" s="7" t="s">
        <v>16</v>
      </c>
      <c r="E202" s="6">
        <v>131</v>
      </c>
      <c r="F202" s="10" t="s">
        <v>304</v>
      </c>
      <c r="G202" s="6">
        <v>50</v>
      </c>
      <c r="H202" s="6">
        <v>266</v>
      </c>
    </row>
    <row r="203" spans="1:8" x14ac:dyDescent="0.3">
      <c r="A203" s="36">
        <v>3354</v>
      </c>
      <c r="B203" s="38" t="e">
        <f>VLOOKUP(A203,'[2]6.1 all cu ID'!$E:$F,2,FALSE)</f>
        <v>#N/A</v>
      </c>
      <c r="C203" s="38">
        <f>VLOOKUP(D203,'[2]6.1 all cu ID'!$D:$F,3,TRUE)</f>
        <v>57143</v>
      </c>
      <c r="D203" s="7" t="s">
        <v>16</v>
      </c>
      <c r="E203" s="6">
        <v>132</v>
      </c>
      <c r="F203" s="11" t="s">
        <v>305</v>
      </c>
      <c r="G203" s="6">
        <v>500</v>
      </c>
      <c r="H203" s="6">
        <v>568</v>
      </c>
    </row>
    <row r="204" spans="1:8" x14ac:dyDescent="0.3">
      <c r="A204" s="36">
        <v>3354</v>
      </c>
      <c r="B204" s="38" t="e">
        <f>VLOOKUP(A204,'[2]6.1 all cu ID'!$E:$F,2,FALSE)</f>
        <v>#N/A</v>
      </c>
      <c r="C204" s="38">
        <f>VLOOKUP(D204,'[2]6.1 all cu ID'!$D:$F,3,TRUE)</f>
        <v>57143</v>
      </c>
      <c r="D204" s="7" t="s">
        <v>16</v>
      </c>
      <c r="E204" s="6">
        <v>133</v>
      </c>
      <c r="F204" s="10" t="s">
        <v>8</v>
      </c>
      <c r="G204" s="6">
        <v>5310</v>
      </c>
      <c r="H204" s="6">
        <v>4487</v>
      </c>
    </row>
    <row r="205" spans="1:8" x14ac:dyDescent="0.3">
      <c r="A205" s="36">
        <v>3354</v>
      </c>
      <c r="B205" s="38" t="e">
        <f>VLOOKUP(A205,'[2]6.1 all cu ID'!$E:$F,2,FALSE)</f>
        <v>#N/A</v>
      </c>
      <c r="C205" s="38">
        <f>VLOOKUP(D205,'[2]6.1 all cu ID'!$D:$F,3,TRUE)</f>
        <v>57143</v>
      </c>
      <c r="D205" s="7" t="s">
        <v>16</v>
      </c>
      <c r="E205" s="6">
        <v>134</v>
      </c>
      <c r="F205" s="12" t="s">
        <v>306</v>
      </c>
      <c r="G205" s="6">
        <v>12</v>
      </c>
      <c r="H205" s="6">
        <v>6069</v>
      </c>
    </row>
    <row r="206" spans="1:8" x14ac:dyDescent="0.3">
      <c r="A206" s="36">
        <v>3354</v>
      </c>
      <c r="B206" s="38" t="e">
        <f>VLOOKUP(A206,'[2]6.1 all cu ID'!$E:$F,2,FALSE)</f>
        <v>#N/A</v>
      </c>
      <c r="C206" s="38">
        <f>VLOOKUP(D206,'[2]6.1 all cu ID'!$D:$F,3,TRUE)</f>
        <v>57143</v>
      </c>
      <c r="D206" s="7" t="s">
        <v>16</v>
      </c>
      <c r="E206" s="6">
        <v>383</v>
      </c>
      <c r="F206" s="13" t="s">
        <v>302</v>
      </c>
      <c r="G206" s="6">
        <v>100</v>
      </c>
      <c r="H206" s="6">
        <v>749</v>
      </c>
    </row>
    <row r="207" spans="1:8" x14ac:dyDescent="0.3">
      <c r="A207" s="36">
        <v>3354</v>
      </c>
      <c r="B207" s="38" t="e">
        <f>VLOOKUP(A207,'[2]6.1 all cu ID'!$E:$F,2,FALSE)</f>
        <v>#N/A</v>
      </c>
      <c r="C207" s="38">
        <f>VLOOKUP(D207,'[2]6.1 all cu ID'!$D:$F,3,TRUE)</f>
        <v>57143</v>
      </c>
      <c r="D207" s="7" t="s">
        <v>16</v>
      </c>
      <c r="E207" s="6">
        <v>136</v>
      </c>
      <c r="F207" s="14" t="s">
        <v>7</v>
      </c>
      <c r="G207" s="6">
        <v>50</v>
      </c>
      <c r="H207" s="6">
        <v>518</v>
      </c>
    </row>
    <row r="208" spans="1:8" x14ac:dyDescent="0.3">
      <c r="A208" s="36">
        <v>3354</v>
      </c>
      <c r="B208" s="38" t="e">
        <f>VLOOKUP(A208,'[2]6.1 all cu ID'!$E:$F,2,FALSE)</f>
        <v>#N/A</v>
      </c>
      <c r="C208" s="38">
        <f>VLOOKUP(D208,'[2]6.1 all cu ID'!$D:$F,3,TRUE)</f>
        <v>57143</v>
      </c>
      <c r="D208" s="7" t="s">
        <v>16</v>
      </c>
      <c r="E208" s="6">
        <v>384</v>
      </c>
      <c r="F208" s="15" t="s">
        <v>307</v>
      </c>
      <c r="G208" s="6">
        <v>11</v>
      </c>
      <c r="H208" s="6">
        <v>6069</v>
      </c>
    </row>
    <row r="209" spans="1:8" x14ac:dyDescent="0.3">
      <c r="A209" s="36">
        <v>3354</v>
      </c>
      <c r="B209" s="38" t="e">
        <f>VLOOKUP(A209,'[2]6.1 all cu ID'!$E:$F,2,FALSE)</f>
        <v>#N/A</v>
      </c>
      <c r="C209" s="38">
        <f>VLOOKUP(D209,'[2]6.1 all cu ID'!$D:$F,3,TRUE)</f>
        <v>57143</v>
      </c>
      <c r="D209" s="7" t="s">
        <v>16</v>
      </c>
      <c r="E209" s="6">
        <v>393</v>
      </c>
      <c r="F209" s="16" t="s">
        <v>308</v>
      </c>
      <c r="G209" s="6">
        <v>90</v>
      </c>
      <c r="H209" s="6">
        <v>749</v>
      </c>
    </row>
    <row r="210" spans="1:8" x14ac:dyDescent="0.3">
      <c r="A210" s="36">
        <v>3354</v>
      </c>
      <c r="B210" s="38" t="e">
        <f>VLOOKUP(A210,'[2]6.1 all cu ID'!$E:$F,2,FALSE)</f>
        <v>#N/A</v>
      </c>
      <c r="C210" s="38">
        <f>VLOOKUP(D210,'[2]6.1 all cu ID'!$D:$F,3,TRUE)</f>
        <v>57143</v>
      </c>
      <c r="D210" s="7" t="s">
        <v>16</v>
      </c>
      <c r="E210" s="6">
        <v>394</v>
      </c>
      <c r="F210" s="17" t="s">
        <v>7</v>
      </c>
      <c r="G210" s="6">
        <v>50</v>
      </c>
      <c r="H210" s="6">
        <v>518</v>
      </c>
    </row>
    <row r="211" spans="1:8" x14ac:dyDescent="0.3">
      <c r="A211" s="36">
        <v>3354</v>
      </c>
      <c r="B211" s="38" t="e">
        <f>VLOOKUP(A211,'[2]6.1 all cu ID'!$E:$F,2,FALSE)</f>
        <v>#N/A</v>
      </c>
      <c r="C211" s="38">
        <f>VLOOKUP(D211,'[2]6.1 all cu ID'!$D:$F,3,TRUE)</f>
        <v>57143</v>
      </c>
      <c r="D211" s="7" t="s">
        <v>16</v>
      </c>
      <c r="E211" s="6">
        <v>382</v>
      </c>
      <c r="F211" s="12" t="s">
        <v>301</v>
      </c>
      <c r="G211" s="6">
        <v>0</v>
      </c>
      <c r="H211" s="6" t="s">
        <v>9</v>
      </c>
    </row>
    <row r="212" spans="1:8" x14ac:dyDescent="0.3">
      <c r="A212" s="36">
        <v>3354</v>
      </c>
      <c r="B212" s="38" t="e">
        <f>VLOOKUP(A212,'[2]6.1 all cu ID'!$E:$F,2,FALSE)</f>
        <v>#N/A</v>
      </c>
      <c r="C212" s="38">
        <f>VLOOKUP(D212,'[2]6.1 all cu ID'!$D:$F,3,TRUE)</f>
        <v>57143</v>
      </c>
      <c r="D212" s="7" t="s">
        <v>16</v>
      </c>
      <c r="E212" s="6">
        <v>383</v>
      </c>
      <c r="F212" s="12" t="s">
        <v>302</v>
      </c>
      <c r="G212" s="6">
        <v>0</v>
      </c>
      <c r="H212" s="6" t="s">
        <v>9</v>
      </c>
    </row>
    <row r="213" spans="1:8" x14ac:dyDescent="0.3">
      <c r="A213" s="36">
        <v>3354</v>
      </c>
      <c r="B213" s="38" t="e">
        <f>VLOOKUP(A213,'[2]6.1 all cu ID'!$E:$F,2,FALSE)</f>
        <v>#N/A</v>
      </c>
      <c r="C213" s="38">
        <f>VLOOKUP(D213,'[2]6.1 all cu ID'!$D:$F,3,TRUE)</f>
        <v>57143</v>
      </c>
      <c r="D213" s="7" t="s">
        <v>16</v>
      </c>
      <c r="E213" s="6">
        <v>384</v>
      </c>
      <c r="F213" s="12" t="s">
        <v>307</v>
      </c>
      <c r="G213" s="6">
        <v>0</v>
      </c>
      <c r="H213" s="6" t="s">
        <v>9</v>
      </c>
    </row>
    <row r="214" spans="1:8" x14ac:dyDescent="0.3">
      <c r="A214" s="36">
        <v>3354</v>
      </c>
      <c r="B214" s="38" t="e">
        <f>VLOOKUP(A214,'[2]6.1 all cu ID'!$E:$F,2,FALSE)</f>
        <v>#N/A</v>
      </c>
      <c r="C214" s="38">
        <f>VLOOKUP(D214,'[2]6.1 all cu ID'!$D:$F,3,TRUE)</f>
        <v>57143</v>
      </c>
      <c r="D214" s="7" t="s">
        <v>16</v>
      </c>
      <c r="E214" s="6">
        <v>386</v>
      </c>
      <c r="F214" s="12" t="s">
        <v>309</v>
      </c>
      <c r="G214" s="6">
        <v>0</v>
      </c>
      <c r="H214" s="6" t="s">
        <v>9</v>
      </c>
    </row>
    <row r="215" spans="1:8" x14ac:dyDescent="0.3">
      <c r="A215" s="36">
        <v>3354</v>
      </c>
      <c r="B215" s="38" t="e">
        <f>VLOOKUP(A215,'[2]6.1 all cu ID'!$E:$F,2,FALSE)</f>
        <v>#N/A</v>
      </c>
      <c r="C215" s="38">
        <f>VLOOKUP(D215,'[2]6.1 all cu ID'!$D:$F,3,TRUE)</f>
        <v>57143</v>
      </c>
      <c r="D215" s="7" t="s">
        <v>16</v>
      </c>
      <c r="E215" s="6">
        <v>387</v>
      </c>
      <c r="F215" s="18" t="s">
        <v>310</v>
      </c>
      <c r="G215" s="6">
        <v>0</v>
      </c>
      <c r="H215" s="6" t="s">
        <v>9</v>
      </c>
    </row>
    <row r="216" spans="1:8" x14ac:dyDescent="0.3">
      <c r="A216" s="36">
        <v>3354</v>
      </c>
      <c r="B216" s="38" t="e">
        <f>VLOOKUP(A216,'[2]6.1 all cu ID'!$E:$F,2,FALSE)</f>
        <v>#N/A</v>
      </c>
      <c r="C216" s="38">
        <f>VLOOKUP(D216,'[2]6.1 all cu ID'!$D:$F,3,TRUE)</f>
        <v>57143</v>
      </c>
      <c r="D216" s="7" t="s">
        <v>16</v>
      </c>
      <c r="E216" s="6">
        <v>388</v>
      </c>
      <c r="F216" s="19" t="s">
        <v>311</v>
      </c>
      <c r="G216" s="6">
        <v>0</v>
      </c>
      <c r="H216" s="6" t="s">
        <v>9</v>
      </c>
    </row>
    <row r="217" spans="1:8" x14ac:dyDescent="0.3">
      <c r="A217" s="36">
        <v>3354</v>
      </c>
      <c r="B217" s="38" t="e">
        <f>VLOOKUP(A217,'[2]6.1 all cu ID'!$E:$F,2,FALSE)</f>
        <v>#N/A</v>
      </c>
      <c r="C217" s="38">
        <f>VLOOKUP(D217,'[2]6.1 all cu ID'!$D:$F,3,TRUE)</f>
        <v>57143</v>
      </c>
      <c r="D217" s="7" t="s">
        <v>16</v>
      </c>
      <c r="E217" s="6">
        <v>389</v>
      </c>
      <c r="F217" s="20" t="s">
        <v>312</v>
      </c>
      <c r="G217" s="6">
        <v>0</v>
      </c>
      <c r="H217" s="6" t="s">
        <v>9</v>
      </c>
    </row>
    <row r="218" spans="1:8" x14ac:dyDescent="0.3">
      <c r="A218" s="36">
        <v>3354</v>
      </c>
      <c r="B218" s="38" t="e">
        <f>VLOOKUP(A218,'[2]6.1 all cu ID'!$E:$F,2,FALSE)</f>
        <v>#N/A</v>
      </c>
      <c r="C218" s="38">
        <f>VLOOKUP(D218,'[2]6.1 all cu ID'!$D:$F,3,TRUE)</f>
        <v>57143</v>
      </c>
      <c r="D218" s="7" t="s">
        <v>16</v>
      </c>
      <c r="E218" s="6">
        <v>390</v>
      </c>
      <c r="F218" s="19" t="s">
        <v>313</v>
      </c>
      <c r="G218" s="6">
        <v>0</v>
      </c>
      <c r="H218" s="6" t="s">
        <v>9</v>
      </c>
    </row>
    <row r="219" spans="1:8" x14ac:dyDescent="0.3">
      <c r="A219" s="36">
        <v>3354</v>
      </c>
      <c r="B219" s="38" t="e">
        <f>VLOOKUP(A219,'[2]6.1 all cu ID'!$E:$F,2,FALSE)</f>
        <v>#N/A</v>
      </c>
      <c r="C219" s="38">
        <f>VLOOKUP(D219,'[2]6.1 all cu ID'!$D:$F,3,TRUE)</f>
        <v>57143</v>
      </c>
      <c r="D219" s="7" t="s">
        <v>16</v>
      </c>
      <c r="E219" s="6">
        <v>391</v>
      </c>
      <c r="F219" s="20" t="s">
        <v>314</v>
      </c>
      <c r="G219" s="6">
        <v>0</v>
      </c>
      <c r="H219" s="6" t="s">
        <v>9</v>
      </c>
    </row>
    <row r="220" spans="1:8" x14ac:dyDescent="0.3">
      <c r="A220" s="36">
        <v>3354</v>
      </c>
      <c r="B220" s="38" t="e">
        <f>VLOOKUP(A220,'[2]6.1 all cu ID'!$E:$F,2,FALSE)</f>
        <v>#N/A</v>
      </c>
      <c r="C220" s="38">
        <f>VLOOKUP(D220,'[2]6.1 all cu ID'!$D:$F,3,TRUE)</f>
        <v>57143</v>
      </c>
      <c r="D220" s="7" t="s">
        <v>16</v>
      </c>
      <c r="E220" s="6">
        <v>392</v>
      </c>
      <c r="F220" s="12" t="s">
        <v>315</v>
      </c>
      <c r="G220" s="6">
        <v>0</v>
      </c>
      <c r="H220" s="6" t="s">
        <v>9</v>
      </c>
    </row>
    <row r="221" spans="1:8" x14ac:dyDescent="0.3">
      <c r="A221" s="36">
        <v>3354</v>
      </c>
      <c r="B221" s="38" t="e">
        <f>VLOOKUP(A221,'[2]6.1 all cu ID'!$E:$F,2,FALSE)</f>
        <v>#N/A</v>
      </c>
      <c r="C221" s="38">
        <f>VLOOKUP(D221,'[2]6.1 all cu ID'!$D:$F,3,TRUE)</f>
        <v>57143</v>
      </c>
      <c r="D221" s="7" t="s">
        <v>16</v>
      </c>
      <c r="E221" s="6">
        <v>393</v>
      </c>
      <c r="F221" s="21" t="s">
        <v>316</v>
      </c>
      <c r="G221" s="6">
        <v>0</v>
      </c>
      <c r="H221" s="6" t="s">
        <v>9</v>
      </c>
    </row>
    <row r="222" spans="1:8" x14ac:dyDescent="0.3">
      <c r="A222" s="36">
        <v>3354</v>
      </c>
      <c r="B222" s="38" t="e">
        <f>VLOOKUP(A222,'[2]6.1 all cu ID'!$E:$F,2,FALSE)</f>
        <v>#N/A</v>
      </c>
      <c r="C222" s="38">
        <f>VLOOKUP(D222,'[2]6.1 all cu ID'!$D:$F,3,TRUE)</f>
        <v>57143</v>
      </c>
      <c r="D222" s="7" t="s">
        <v>16</v>
      </c>
      <c r="E222" s="6">
        <v>394</v>
      </c>
      <c r="F222" s="22" t="s">
        <v>317</v>
      </c>
      <c r="G222" s="6">
        <v>0</v>
      </c>
      <c r="H222" s="6" t="s">
        <v>9</v>
      </c>
    </row>
    <row r="223" spans="1:8" x14ac:dyDescent="0.3">
      <c r="A223" s="36">
        <v>3354</v>
      </c>
      <c r="B223" s="38" t="e">
        <f>VLOOKUP(A223,'[2]6.1 all cu ID'!$E:$F,2,FALSE)</f>
        <v>#N/A</v>
      </c>
      <c r="C223" s="38">
        <f>VLOOKUP(D223,'[2]6.1 all cu ID'!$D:$F,3,TRUE)</f>
        <v>57143</v>
      </c>
      <c r="D223" s="7" t="s">
        <v>16</v>
      </c>
      <c r="E223" s="6">
        <v>395</v>
      </c>
      <c r="F223" s="12" t="s">
        <v>318</v>
      </c>
      <c r="G223" s="6">
        <v>0</v>
      </c>
      <c r="H223" s="6" t="s">
        <v>9</v>
      </c>
    </row>
    <row r="224" spans="1:8" x14ac:dyDescent="0.3">
      <c r="A224" s="36">
        <v>3354</v>
      </c>
      <c r="B224" s="38" t="e">
        <f>VLOOKUP(A224,'[2]6.1 all cu ID'!$E:$F,2,FALSE)</f>
        <v>#N/A</v>
      </c>
      <c r="C224" s="38">
        <f>VLOOKUP(D224,'[2]6.1 all cu ID'!$D:$F,3,TRUE)</f>
        <v>57143</v>
      </c>
      <c r="D224" s="7" t="s">
        <v>16</v>
      </c>
      <c r="E224" s="6">
        <v>396</v>
      </c>
      <c r="F224" s="12" t="s">
        <v>319</v>
      </c>
      <c r="G224" s="6">
        <v>0</v>
      </c>
      <c r="H224" s="6" t="s">
        <v>9</v>
      </c>
    </row>
    <row r="225" spans="1:8" x14ac:dyDescent="0.3">
      <c r="A225" s="36">
        <v>3354</v>
      </c>
      <c r="B225" s="38" t="e">
        <f>VLOOKUP(A225,'[2]6.1 all cu ID'!$E:$F,2,FALSE)</f>
        <v>#N/A</v>
      </c>
      <c r="C225" s="38">
        <f>VLOOKUP(D225,'[2]6.1 all cu ID'!$D:$F,3,TRUE)</f>
        <v>57143</v>
      </c>
      <c r="D225" s="7" t="s">
        <v>16</v>
      </c>
      <c r="E225" s="6">
        <v>453</v>
      </c>
      <c r="F225" s="12" t="s">
        <v>320</v>
      </c>
      <c r="G225" s="6">
        <v>0</v>
      </c>
      <c r="H225" s="6" t="s">
        <v>9</v>
      </c>
    </row>
    <row r="226" spans="1:8" x14ac:dyDescent="0.3">
      <c r="A226" s="36">
        <v>4386</v>
      </c>
      <c r="B226" s="38">
        <f>VLOOKUP(A226,'[2]6.1 all cu ID'!$E:$F,2,FALSE)</f>
        <v>4109</v>
      </c>
      <c r="C226" s="38"/>
      <c r="D226" s="7" t="s">
        <v>261</v>
      </c>
      <c r="E226" s="6">
        <v>382</v>
      </c>
      <c r="F226" s="8" t="s">
        <v>301</v>
      </c>
      <c r="G226" s="6">
        <v>7</v>
      </c>
      <c r="H226" s="6" t="s">
        <v>9</v>
      </c>
    </row>
    <row r="227" spans="1:8" x14ac:dyDescent="0.3">
      <c r="A227" s="36">
        <v>4386</v>
      </c>
      <c r="B227" s="38">
        <f>VLOOKUP(A227,'[2]6.1 all cu ID'!$E:$F,2,FALSE)</f>
        <v>4109</v>
      </c>
      <c r="C227" s="38"/>
      <c r="D227" s="7" t="s">
        <v>261</v>
      </c>
      <c r="E227" s="6">
        <v>383</v>
      </c>
      <c r="F227" s="7" t="s">
        <v>302</v>
      </c>
      <c r="G227" s="6">
        <v>136</v>
      </c>
      <c r="H227" s="6">
        <v>2148</v>
      </c>
    </row>
    <row r="228" spans="1:8" x14ac:dyDescent="0.3">
      <c r="A228" s="36">
        <v>4386</v>
      </c>
      <c r="B228" s="38">
        <f>VLOOKUP(A228,'[2]6.1 all cu ID'!$E:$F,2,FALSE)</f>
        <v>4109</v>
      </c>
      <c r="C228" s="38"/>
      <c r="D228" s="7" t="s">
        <v>261</v>
      </c>
      <c r="E228" s="6">
        <v>129</v>
      </c>
      <c r="F228" s="9" t="s">
        <v>303</v>
      </c>
      <c r="G228" s="6">
        <v>5400</v>
      </c>
      <c r="H228" s="6">
        <v>4157</v>
      </c>
    </row>
    <row r="229" spans="1:8" x14ac:dyDescent="0.3">
      <c r="A229" s="36">
        <v>4386</v>
      </c>
      <c r="B229" s="38">
        <f>VLOOKUP(A229,'[2]6.1 all cu ID'!$E:$F,2,FALSE)</f>
        <v>4109</v>
      </c>
      <c r="C229" s="38"/>
      <c r="D229" s="7" t="s">
        <v>261</v>
      </c>
      <c r="E229" s="6">
        <v>130</v>
      </c>
      <c r="F229" s="10" t="s">
        <v>7</v>
      </c>
      <c r="G229" s="6">
        <v>2700</v>
      </c>
      <c r="H229" s="6">
        <v>2420</v>
      </c>
    </row>
    <row r="230" spans="1:8" x14ac:dyDescent="0.3">
      <c r="A230" s="36">
        <v>4386</v>
      </c>
      <c r="B230" s="38">
        <f>VLOOKUP(A230,'[2]6.1 all cu ID'!$E:$F,2,FALSE)</f>
        <v>4109</v>
      </c>
      <c r="C230" s="38"/>
      <c r="D230" s="7" t="s">
        <v>261</v>
      </c>
      <c r="E230" s="6">
        <v>131</v>
      </c>
      <c r="F230" s="10" t="s">
        <v>304</v>
      </c>
      <c r="G230" s="6">
        <v>1500</v>
      </c>
      <c r="H230" s="6">
        <v>1102</v>
      </c>
    </row>
    <row r="231" spans="1:8" x14ac:dyDescent="0.3">
      <c r="A231" s="36">
        <v>4386</v>
      </c>
      <c r="B231" s="38">
        <f>VLOOKUP(A231,'[2]6.1 all cu ID'!$E:$F,2,FALSE)</f>
        <v>4109</v>
      </c>
      <c r="C231" s="38"/>
      <c r="D231" s="7" t="s">
        <v>261</v>
      </c>
      <c r="E231" s="6">
        <v>132</v>
      </c>
      <c r="F231" s="11" t="s">
        <v>305</v>
      </c>
      <c r="G231" s="6">
        <v>2000</v>
      </c>
      <c r="H231" s="6">
        <v>524</v>
      </c>
    </row>
    <row r="232" spans="1:8" x14ac:dyDescent="0.3">
      <c r="A232" s="36">
        <v>4386</v>
      </c>
      <c r="B232" s="38">
        <f>VLOOKUP(A232,'[2]6.1 all cu ID'!$E:$F,2,FALSE)</f>
        <v>4109</v>
      </c>
      <c r="C232" s="38"/>
      <c r="D232" s="7" t="s">
        <v>261</v>
      </c>
      <c r="E232" s="6">
        <v>133</v>
      </c>
      <c r="F232" s="10" t="s">
        <v>8</v>
      </c>
      <c r="G232" s="6">
        <v>1900</v>
      </c>
      <c r="H232" s="6">
        <v>1382</v>
      </c>
    </row>
    <row r="233" spans="1:8" x14ac:dyDescent="0.3">
      <c r="A233" s="36">
        <v>4386</v>
      </c>
      <c r="B233" s="38">
        <f>VLOOKUP(A233,'[2]6.1 all cu ID'!$E:$F,2,FALSE)</f>
        <v>4109</v>
      </c>
      <c r="C233" s="38"/>
      <c r="D233" s="7" t="s">
        <v>261</v>
      </c>
      <c r="E233" s="6">
        <v>134</v>
      </c>
      <c r="F233" s="12" t="s">
        <v>306</v>
      </c>
      <c r="G233" s="6">
        <v>14</v>
      </c>
      <c r="H233" s="6">
        <v>3886</v>
      </c>
    </row>
    <row r="234" spans="1:8" x14ac:dyDescent="0.3">
      <c r="A234" s="36">
        <v>4386</v>
      </c>
      <c r="B234" s="38">
        <f>VLOOKUP(A234,'[2]6.1 all cu ID'!$E:$F,2,FALSE)</f>
        <v>4109</v>
      </c>
      <c r="C234" s="38"/>
      <c r="D234" s="7" t="s">
        <v>261</v>
      </c>
      <c r="E234" s="6">
        <v>383</v>
      </c>
      <c r="F234" s="13" t="s">
        <v>302</v>
      </c>
      <c r="G234" s="6">
        <v>136</v>
      </c>
      <c r="H234" s="6">
        <v>4190</v>
      </c>
    </row>
    <row r="235" spans="1:8" x14ac:dyDescent="0.3">
      <c r="A235" s="36">
        <v>4386</v>
      </c>
      <c r="B235" s="38">
        <f>VLOOKUP(A235,'[2]6.1 all cu ID'!$E:$F,2,FALSE)</f>
        <v>4109</v>
      </c>
      <c r="C235" s="38"/>
      <c r="D235" s="7" t="s">
        <v>261</v>
      </c>
      <c r="E235" s="6">
        <v>136</v>
      </c>
      <c r="F235" s="14" t="s">
        <v>7</v>
      </c>
      <c r="G235" s="6">
        <v>68</v>
      </c>
      <c r="H235" s="6">
        <v>350</v>
      </c>
    </row>
    <row r="236" spans="1:8" x14ac:dyDescent="0.3">
      <c r="A236" s="36">
        <v>4386</v>
      </c>
      <c r="B236" s="38">
        <f>VLOOKUP(A236,'[2]6.1 all cu ID'!$E:$F,2,FALSE)</f>
        <v>4109</v>
      </c>
      <c r="C236" s="38"/>
      <c r="D236" s="7" t="s">
        <v>261</v>
      </c>
      <c r="E236" s="6">
        <v>384</v>
      </c>
      <c r="F236" s="15" t="s">
        <v>307</v>
      </c>
      <c r="G236" s="6">
        <v>100</v>
      </c>
      <c r="H236" s="6">
        <v>4121</v>
      </c>
    </row>
    <row r="237" spans="1:8" x14ac:dyDescent="0.3">
      <c r="A237" s="36">
        <v>4386</v>
      </c>
      <c r="B237" s="38">
        <f>VLOOKUP(A237,'[2]6.1 all cu ID'!$E:$F,2,FALSE)</f>
        <v>4109</v>
      </c>
      <c r="C237" s="38"/>
      <c r="D237" s="7" t="s">
        <v>261</v>
      </c>
      <c r="E237" s="6">
        <v>393</v>
      </c>
      <c r="F237" s="16" t="s">
        <v>308</v>
      </c>
      <c r="G237" s="6">
        <v>100</v>
      </c>
      <c r="H237" s="6">
        <v>4190</v>
      </c>
    </row>
    <row r="238" spans="1:8" x14ac:dyDescent="0.3">
      <c r="A238" s="36">
        <v>4386</v>
      </c>
      <c r="B238" s="38">
        <f>VLOOKUP(A238,'[2]6.1 all cu ID'!$E:$F,2,FALSE)</f>
        <v>4109</v>
      </c>
      <c r="C238" s="38"/>
      <c r="D238" s="7" t="s">
        <v>261</v>
      </c>
      <c r="E238" s="6">
        <v>394</v>
      </c>
      <c r="F238" s="17" t="s">
        <v>7</v>
      </c>
      <c r="G238" s="6">
        <v>50</v>
      </c>
      <c r="H238" s="6">
        <v>4086</v>
      </c>
    </row>
    <row r="239" spans="1:8" x14ac:dyDescent="0.3">
      <c r="A239" s="36">
        <v>4386</v>
      </c>
      <c r="B239" s="38">
        <f>VLOOKUP(A239,'[2]6.1 all cu ID'!$E:$F,2,FALSE)</f>
        <v>4109</v>
      </c>
      <c r="C239" s="38"/>
      <c r="D239" s="7" t="s">
        <v>261</v>
      </c>
      <c r="E239" s="6">
        <v>382</v>
      </c>
      <c r="F239" s="12" t="s">
        <v>301</v>
      </c>
      <c r="G239" s="6">
        <v>0</v>
      </c>
      <c r="H239" s="6" t="s">
        <v>9</v>
      </c>
    </row>
    <row r="240" spans="1:8" x14ac:dyDescent="0.3">
      <c r="A240" s="36">
        <v>4386</v>
      </c>
      <c r="B240" s="38">
        <f>VLOOKUP(A240,'[2]6.1 all cu ID'!$E:$F,2,FALSE)</f>
        <v>4109</v>
      </c>
      <c r="C240" s="38"/>
      <c r="D240" s="7" t="s">
        <v>261</v>
      </c>
      <c r="E240" s="6">
        <v>383</v>
      </c>
      <c r="F240" s="12" t="s">
        <v>302</v>
      </c>
      <c r="G240" s="6">
        <v>0</v>
      </c>
      <c r="H240" s="6" t="s">
        <v>9</v>
      </c>
    </row>
    <row r="241" spans="1:8" x14ac:dyDescent="0.3">
      <c r="A241" s="36">
        <v>4386</v>
      </c>
      <c r="B241" s="38">
        <f>VLOOKUP(A241,'[2]6.1 all cu ID'!$E:$F,2,FALSE)</f>
        <v>4109</v>
      </c>
      <c r="C241" s="38"/>
      <c r="D241" s="7" t="s">
        <v>261</v>
      </c>
      <c r="E241" s="6">
        <v>384</v>
      </c>
      <c r="F241" s="12" t="s">
        <v>307</v>
      </c>
      <c r="G241" s="6">
        <v>0</v>
      </c>
      <c r="H241" s="6" t="s">
        <v>9</v>
      </c>
    </row>
    <row r="242" spans="1:8" x14ac:dyDescent="0.3">
      <c r="A242" s="36">
        <v>4386</v>
      </c>
      <c r="B242" s="38">
        <f>VLOOKUP(A242,'[2]6.1 all cu ID'!$E:$F,2,FALSE)</f>
        <v>4109</v>
      </c>
      <c r="C242" s="38"/>
      <c r="D242" s="7" t="s">
        <v>261</v>
      </c>
      <c r="E242" s="6">
        <v>386</v>
      </c>
      <c r="F242" s="12" t="s">
        <v>309</v>
      </c>
      <c r="G242" s="6">
        <v>0</v>
      </c>
      <c r="H242" s="6" t="s">
        <v>9</v>
      </c>
    </row>
    <row r="243" spans="1:8" x14ac:dyDescent="0.3">
      <c r="A243" s="36">
        <v>4386</v>
      </c>
      <c r="B243" s="38">
        <f>VLOOKUP(A243,'[2]6.1 all cu ID'!$E:$F,2,FALSE)</f>
        <v>4109</v>
      </c>
      <c r="C243" s="38"/>
      <c r="D243" s="7" t="s">
        <v>261</v>
      </c>
      <c r="E243" s="6">
        <v>387</v>
      </c>
      <c r="F243" s="18" t="s">
        <v>310</v>
      </c>
      <c r="G243" s="6">
        <v>0</v>
      </c>
      <c r="H243" s="6" t="s">
        <v>9</v>
      </c>
    </row>
    <row r="244" spans="1:8" x14ac:dyDescent="0.3">
      <c r="A244" s="36">
        <v>4386</v>
      </c>
      <c r="B244" s="38">
        <f>VLOOKUP(A244,'[2]6.1 all cu ID'!$E:$F,2,FALSE)</f>
        <v>4109</v>
      </c>
      <c r="C244" s="38"/>
      <c r="D244" s="7" t="s">
        <v>261</v>
      </c>
      <c r="E244" s="6">
        <v>388</v>
      </c>
      <c r="F244" s="19" t="s">
        <v>311</v>
      </c>
      <c r="G244" s="6">
        <v>0</v>
      </c>
      <c r="H244" s="6" t="s">
        <v>9</v>
      </c>
    </row>
    <row r="245" spans="1:8" x14ac:dyDescent="0.3">
      <c r="A245" s="36">
        <v>4386</v>
      </c>
      <c r="B245" s="38">
        <f>VLOOKUP(A245,'[2]6.1 all cu ID'!$E:$F,2,FALSE)</f>
        <v>4109</v>
      </c>
      <c r="C245" s="38"/>
      <c r="D245" s="7" t="s">
        <v>261</v>
      </c>
      <c r="E245" s="6">
        <v>389</v>
      </c>
      <c r="F245" s="20" t="s">
        <v>312</v>
      </c>
      <c r="G245" s="6">
        <v>0</v>
      </c>
      <c r="H245" s="6" t="s">
        <v>9</v>
      </c>
    </row>
    <row r="246" spans="1:8" x14ac:dyDescent="0.3">
      <c r="A246" s="36">
        <v>4386</v>
      </c>
      <c r="B246" s="38">
        <f>VLOOKUP(A246,'[2]6.1 all cu ID'!$E:$F,2,FALSE)</f>
        <v>4109</v>
      </c>
      <c r="C246" s="38"/>
      <c r="D246" s="7" t="s">
        <v>261</v>
      </c>
      <c r="E246" s="6">
        <v>390</v>
      </c>
      <c r="F246" s="19" t="s">
        <v>313</v>
      </c>
      <c r="G246" s="6">
        <v>0</v>
      </c>
      <c r="H246" s="6" t="s">
        <v>9</v>
      </c>
    </row>
    <row r="247" spans="1:8" x14ac:dyDescent="0.3">
      <c r="A247" s="36">
        <v>4386</v>
      </c>
      <c r="B247" s="38">
        <f>VLOOKUP(A247,'[2]6.1 all cu ID'!$E:$F,2,FALSE)</f>
        <v>4109</v>
      </c>
      <c r="C247" s="38"/>
      <c r="D247" s="7" t="s">
        <v>261</v>
      </c>
      <c r="E247" s="6">
        <v>391</v>
      </c>
      <c r="F247" s="20" t="s">
        <v>314</v>
      </c>
      <c r="G247" s="6">
        <v>0</v>
      </c>
      <c r="H247" s="6" t="s">
        <v>9</v>
      </c>
    </row>
    <row r="248" spans="1:8" x14ac:dyDescent="0.3">
      <c r="A248" s="36">
        <v>4386</v>
      </c>
      <c r="B248" s="38">
        <f>VLOOKUP(A248,'[2]6.1 all cu ID'!$E:$F,2,FALSE)</f>
        <v>4109</v>
      </c>
      <c r="C248" s="38"/>
      <c r="D248" s="7" t="s">
        <v>261</v>
      </c>
      <c r="E248" s="6">
        <v>392</v>
      </c>
      <c r="F248" s="12" t="s">
        <v>315</v>
      </c>
      <c r="G248" s="6">
        <v>0</v>
      </c>
      <c r="H248" s="6" t="s">
        <v>9</v>
      </c>
    </row>
    <row r="249" spans="1:8" x14ac:dyDescent="0.3">
      <c r="A249" s="36">
        <v>4386</v>
      </c>
      <c r="B249" s="38">
        <f>VLOOKUP(A249,'[2]6.1 all cu ID'!$E:$F,2,FALSE)</f>
        <v>4109</v>
      </c>
      <c r="C249" s="38"/>
      <c r="D249" s="7" t="s">
        <v>261</v>
      </c>
      <c r="E249" s="6">
        <v>393</v>
      </c>
      <c r="F249" s="21" t="s">
        <v>316</v>
      </c>
      <c r="G249" s="6">
        <v>0</v>
      </c>
      <c r="H249" s="6" t="s">
        <v>9</v>
      </c>
    </row>
    <row r="250" spans="1:8" x14ac:dyDescent="0.3">
      <c r="A250" s="36">
        <v>4386</v>
      </c>
      <c r="B250" s="38">
        <f>VLOOKUP(A250,'[2]6.1 all cu ID'!$E:$F,2,FALSE)</f>
        <v>4109</v>
      </c>
      <c r="C250" s="38"/>
      <c r="D250" s="7" t="s">
        <v>261</v>
      </c>
      <c r="E250" s="6">
        <v>394</v>
      </c>
      <c r="F250" s="22" t="s">
        <v>317</v>
      </c>
      <c r="G250" s="6">
        <v>0</v>
      </c>
      <c r="H250" s="6" t="s">
        <v>9</v>
      </c>
    </row>
    <row r="251" spans="1:8" x14ac:dyDescent="0.3">
      <c r="A251" s="36">
        <v>4386</v>
      </c>
      <c r="B251" s="38">
        <f>VLOOKUP(A251,'[2]6.1 all cu ID'!$E:$F,2,FALSE)</f>
        <v>4109</v>
      </c>
      <c r="C251" s="38"/>
      <c r="D251" s="7" t="s">
        <v>261</v>
      </c>
      <c r="E251" s="6">
        <v>395</v>
      </c>
      <c r="F251" s="12" t="s">
        <v>318</v>
      </c>
      <c r="G251" s="6">
        <v>0</v>
      </c>
      <c r="H251" s="6" t="s">
        <v>9</v>
      </c>
    </row>
    <row r="252" spans="1:8" x14ac:dyDescent="0.3">
      <c r="A252" s="36">
        <v>4386</v>
      </c>
      <c r="B252" s="38">
        <f>VLOOKUP(A252,'[2]6.1 all cu ID'!$E:$F,2,FALSE)</f>
        <v>4109</v>
      </c>
      <c r="C252" s="38"/>
      <c r="D252" s="7" t="s">
        <v>261</v>
      </c>
      <c r="E252" s="6">
        <v>396</v>
      </c>
      <c r="F252" s="12" t="s">
        <v>319</v>
      </c>
      <c r="G252" s="6">
        <v>0</v>
      </c>
      <c r="H252" s="6" t="s">
        <v>9</v>
      </c>
    </row>
    <row r="253" spans="1:8" x14ac:dyDescent="0.3">
      <c r="A253" s="36">
        <v>4386</v>
      </c>
      <c r="B253" s="38">
        <f>VLOOKUP(A253,'[2]6.1 all cu ID'!$E:$F,2,FALSE)</f>
        <v>4109</v>
      </c>
      <c r="C253" s="38"/>
      <c r="D253" s="7" t="s">
        <v>261</v>
      </c>
      <c r="E253" s="6">
        <v>453</v>
      </c>
      <c r="F253" s="12" t="s">
        <v>320</v>
      </c>
      <c r="G253" s="6">
        <v>0</v>
      </c>
      <c r="H253" s="6" t="s">
        <v>9</v>
      </c>
    </row>
    <row r="254" spans="1:8" x14ac:dyDescent="0.3">
      <c r="A254" s="36">
        <v>4729</v>
      </c>
      <c r="B254" s="38" t="e">
        <f>VLOOKUP(A254,'[2]6.1 all cu ID'!$E:$F,2,FALSE)</f>
        <v>#N/A</v>
      </c>
      <c r="C254" s="38">
        <f>VLOOKUP(D254,'[2]6.1 all cu ID'!$D:$F,3,TRUE)</f>
        <v>57203</v>
      </c>
      <c r="D254" s="7" t="s">
        <v>262</v>
      </c>
      <c r="E254" s="6">
        <v>382</v>
      </c>
      <c r="F254" s="8" t="s">
        <v>301</v>
      </c>
      <c r="G254" s="6">
        <v>50</v>
      </c>
      <c r="H254" s="6" t="s">
        <v>9</v>
      </c>
    </row>
    <row r="255" spans="1:8" x14ac:dyDescent="0.3">
      <c r="A255" s="36">
        <v>4729</v>
      </c>
      <c r="B255" s="38" t="e">
        <f>VLOOKUP(A255,'[2]6.1 all cu ID'!$E:$F,2,FALSE)</f>
        <v>#N/A</v>
      </c>
      <c r="C255" s="38">
        <f>VLOOKUP(D255,'[2]6.1 all cu ID'!$D:$F,3,TRUE)</f>
        <v>57203</v>
      </c>
      <c r="D255" s="7" t="s">
        <v>262</v>
      </c>
      <c r="E255" s="6">
        <v>383</v>
      </c>
      <c r="F255" s="7" t="s">
        <v>302</v>
      </c>
      <c r="G255" s="6">
        <v>0</v>
      </c>
      <c r="H255" s="6" t="s">
        <v>9</v>
      </c>
    </row>
    <row r="256" spans="1:8" x14ac:dyDescent="0.3">
      <c r="A256" s="36">
        <v>4729</v>
      </c>
      <c r="B256" s="38" t="e">
        <f>VLOOKUP(A256,'[2]6.1 all cu ID'!$E:$F,2,FALSE)</f>
        <v>#N/A</v>
      </c>
      <c r="C256" s="38">
        <f>VLOOKUP(D256,'[2]6.1 all cu ID'!$D:$F,3,TRUE)</f>
        <v>57203</v>
      </c>
      <c r="D256" s="7" t="s">
        <v>262</v>
      </c>
      <c r="E256" s="6">
        <v>129</v>
      </c>
      <c r="F256" s="9" t="s">
        <v>303</v>
      </c>
      <c r="G256" s="6">
        <v>2000</v>
      </c>
      <c r="H256" s="6">
        <v>2426</v>
      </c>
    </row>
    <row r="257" spans="1:8" x14ac:dyDescent="0.3">
      <c r="A257" s="36">
        <v>4729</v>
      </c>
      <c r="B257" s="38" t="e">
        <f>VLOOKUP(A257,'[2]6.1 all cu ID'!$E:$F,2,FALSE)</f>
        <v>#N/A</v>
      </c>
      <c r="C257" s="38">
        <f>VLOOKUP(D257,'[2]6.1 all cu ID'!$D:$F,3,TRUE)</f>
        <v>57203</v>
      </c>
      <c r="D257" s="7" t="s">
        <v>262</v>
      </c>
      <c r="E257" s="6">
        <v>130</v>
      </c>
      <c r="F257" s="10" t="s">
        <v>7</v>
      </c>
      <c r="G257" s="6">
        <v>1000</v>
      </c>
      <c r="H257" s="6">
        <v>1084</v>
      </c>
    </row>
    <row r="258" spans="1:8" x14ac:dyDescent="0.3">
      <c r="A258" s="36">
        <v>4729</v>
      </c>
      <c r="B258" s="38" t="e">
        <f>VLOOKUP(A258,'[2]6.1 all cu ID'!$E:$F,2,FALSE)</f>
        <v>#N/A</v>
      </c>
      <c r="C258" s="38">
        <f>VLOOKUP(D258,'[2]6.1 all cu ID'!$D:$F,3,TRUE)</f>
        <v>57203</v>
      </c>
      <c r="D258" s="7" t="s">
        <v>262</v>
      </c>
      <c r="E258" s="6">
        <v>131</v>
      </c>
      <c r="F258" s="10" t="s">
        <v>304</v>
      </c>
      <c r="G258" s="6">
        <v>1000</v>
      </c>
      <c r="H258" s="6">
        <v>2426</v>
      </c>
    </row>
    <row r="259" spans="1:8" x14ac:dyDescent="0.3">
      <c r="A259" s="36">
        <v>4729</v>
      </c>
      <c r="B259" s="38" t="e">
        <f>VLOOKUP(A259,'[2]6.1 all cu ID'!$E:$F,2,FALSE)</f>
        <v>#N/A</v>
      </c>
      <c r="C259" s="38">
        <f>VLOOKUP(D259,'[2]6.1 all cu ID'!$D:$F,3,TRUE)</f>
        <v>57203</v>
      </c>
      <c r="D259" s="7" t="s">
        <v>262</v>
      </c>
      <c r="E259" s="6">
        <v>132</v>
      </c>
      <c r="F259" s="11" t="s">
        <v>305</v>
      </c>
      <c r="G259" s="6">
        <v>200</v>
      </c>
      <c r="H259" s="6">
        <v>89</v>
      </c>
    </row>
    <row r="260" spans="1:8" x14ac:dyDescent="0.3">
      <c r="A260" s="36">
        <v>4729</v>
      </c>
      <c r="B260" s="38" t="e">
        <f>VLOOKUP(A260,'[2]6.1 all cu ID'!$E:$F,2,FALSE)</f>
        <v>#N/A</v>
      </c>
      <c r="C260" s="38">
        <f>VLOOKUP(D260,'[2]6.1 all cu ID'!$D:$F,3,TRUE)</f>
        <v>57203</v>
      </c>
      <c r="D260" s="7" t="s">
        <v>262</v>
      </c>
      <c r="E260" s="6">
        <v>133</v>
      </c>
      <c r="F260" s="10" t="s">
        <v>8</v>
      </c>
      <c r="G260" s="6">
        <v>800</v>
      </c>
      <c r="H260" s="6">
        <v>2426</v>
      </c>
    </row>
    <row r="261" spans="1:8" x14ac:dyDescent="0.3">
      <c r="A261" s="36">
        <v>4729</v>
      </c>
      <c r="B261" s="38" t="e">
        <f>VLOOKUP(A261,'[2]6.1 all cu ID'!$E:$F,2,FALSE)</f>
        <v>#N/A</v>
      </c>
      <c r="C261" s="38">
        <f>VLOOKUP(D261,'[2]6.1 all cu ID'!$D:$F,3,TRUE)</f>
        <v>57203</v>
      </c>
      <c r="D261" s="7" t="s">
        <v>262</v>
      </c>
      <c r="E261" s="6">
        <v>134</v>
      </c>
      <c r="F261" s="12" t="s">
        <v>306</v>
      </c>
      <c r="G261" s="6">
        <v>54</v>
      </c>
      <c r="H261" s="6">
        <v>2425</v>
      </c>
    </row>
    <row r="262" spans="1:8" x14ac:dyDescent="0.3">
      <c r="A262" s="36">
        <v>4729</v>
      </c>
      <c r="B262" s="38" t="e">
        <f>VLOOKUP(A262,'[2]6.1 all cu ID'!$E:$F,2,FALSE)</f>
        <v>#N/A</v>
      </c>
      <c r="C262" s="38">
        <f>VLOOKUP(D262,'[2]6.1 all cu ID'!$D:$F,3,TRUE)</f>
        <v>57203</v>
      </c>
      <c r="D262" s="7" t="s">
        <v>262</v>
      </c>
      <c r="E262" s="6">
        <v>383</v>
      </c>
      <c r="F262" s="13" t="s">
        <v>302</v>
      </c>
      <c r="G262" s="6">
        <v>0</v>
      </c>
      <c r="H262" s="6" t="s">
        <v>9</v>
      </c>
    </row>
    <row r="263" spans="1:8" x14ac:dyDescent="0.3">
      <c r="A263" s="36">
        <v>4729</v>
      </c>
      <c r="B263" s="38" t="e">
        <f>VLOOKUP(A263,'[2]6.1 all cu ID'!$E:$F,2,FALSE)</f>
        <v>#N/A</v>
      </c>
      <c r="C263" s="38">
        <f>VLOOKUP(D263,'[2]6.1 all cu ID'!$D:$F,3,TRUE)</f>
        <v>57203</v>
      </c>
      <c r="D263" s="7" t="s">
        <v>262</v>
      </c>
      <c r="E263" s="6">
        <v>136</v>
      </c>
      <c r="F263" s="14" t="s">
        <v>7</v>
      </c>
      <c r="G263" s="6">
        <v>0</v>
      </c>
      <c r="H263" s="6" t="s">
        <v>9</v>
      </c>
    </row>
    <row r="264" spans="1:8" x14ac:dyDescent="0.3">
      <c r="A264" s="36">
        <v>4729</v>
      </c>
      <c r="B264" s="38" t="e">
        <f>VLOOKUP(A264,'[2]6.1 all cu ID'!$E:$F,2,FALSE)</f>
        <v>#N/A</v>
      </c>
      <c r="C264" s="38">
        <f>VLOOKUP(D264,'[2]6.1 all cu ID'!$D:$F,3,TRUE)</f>
        <v>57203</v>
      </c>
      <c r="D264" s="7" t="s">
        <v>262</v>
      </c>
      <c r="E264" s="6">
        <v>384</v>
      </c>
      <c r="F264" s="15" t="s">
        <v>307</v>
      </c>
      <c r="G264" s="6">
        <v>600</v>
      </c>
      <c r="H264" s="6" t="s">
        <v>9</v>
      </c>
    </row>
    <row r="265" spans="1:8" x14ac:dyDescent="0.3">
      <c r="A265" s="36">
        <v>4729</v>
      </c>
      <c r="B265" s="38" t="e">
        <f>VLOOKUP(A265,'[2]6.1 all cu ID'!$E:$F,2,FALSE)</f>
        <v>#N/A</v>
      </c>
      <c r="C265" s="38">
        <f>VLOOKUP(D265,'[2]6.1 all cu ID'!$D:$F,3,TRUE)</f>
        <v>57203</v>
      </c>
      <c r="D265" s="7" t="s">
        <v>262</v>
      </c>
      <c r="E265" s="6">
        <v>393</v>
      </c>
      <c r="F265" s="16" t="s">
        <v>308</v>
      </c>
      <c r="G265" s="6">
        <v>0</v>
      </c>
      <c r="H265" s="6" t="s">
        <v>9</v>
      </c>
    </row>
    <row r="266" spans="1:8" x14ac:dyDescent="0.3">
      <c r="A266" s="36">
        <v>4729</v>
      </c>
      <c r="B266" s="38" t="e">
        <f>VLOOKUP(A266,'[2]6.1 all cu ID'!$E:$F,2,FALSE)</f>
        <v>#N/A</v>
      </c>
      <c r="C266" s="38">
        <f>VLOOKUP(D266,'[2]6.1 all cu ID'!$D:$F,3,TRUE)</f>
        <v>57203</v>
      </c>
      <c r="D266" s="7" t="s">
        <v>262</v>
      </c>
      <c r="E266" s="6">
        <v>394</v>
      </c>
      <c r="F266" s="17" t="s">
        <v>7</v>
      </c>
      <c r="G266" s="6">
        <v>0</v>
      </c>
      <c r="H266" s="6" t="s">
        <v>9</v>
      </c>
    </row>
    <row r="267" spans="1:8" x14ac:dyDescent="0.3">
      <c r="A267" s="36">
        <v>4729</v>
      </c>
      <c r="B267" s="38" t="e">
        <f>VLOOKUP(A267,'[2]6.1 all cu ID'!$E:$F,2,FALSE)</f>
        <v>#N/A</v>
      </c>
      <c r="C267" s="38">
        <f>VLOOKUP(D267,'[2]6.1 all cu ID'!$D:$F,3,TRUE)</f>
        <v>57203</v>
      </c>
      <c r="D267" s="7" t="s">
        <v>262</v>
      </c>
      <c r="E267" s="6">
        <v>382</v>
      </c>
      <c r="F267" s="12" t="s">
        <v>301</v>
      </c>
      <c r="G267" s="6">
        <v>0</v>
      </c>
      <c r="H267" s="6" t="s">
        <v>9</v>
      </c>
    </row>
    <row r="268" spans="1:8" x14ac:dyDescent="0.3">
      <c r="A268" s="36">
        <v>4729</v>
      </c>
      <c r="B268" s="38" t="e">
        <f>VLOOKUP(A268,'[2]6.1 all cu ID'!$E:$F,2,FALSE)</f>
        <v>#N/A</v>
      </c>
      <c r="C268" s="38">
        <f>VLOOKUP(D268,'[2]6.1 all cu ID'!$D:$F,3,TRUE)</f>
        <v>57203</v>
      </c>
      <c r="D268" s="7" t="s">
        <v>262</v>
      </c>
      <c r="E268" s="6">
        <v>383</v>
      </c>
      <c r="F268" s="12" t="s">
        <v>302</v>
      </c>
      <c r="G268" s="6">
        <v>0</v>
      </c>
      <c r="H268" s="6" t="s">
        <v>9</v>
      </c>
    </row>
    <row r="269" spans="1:8" x14ac:dyDescent="0.3">
      <c r="A269" s="36">
        <v>4729</v>
      </c>
      <c r="B269" s="38" t="e">
        <f>VLOOKUP(A269,'[2]6.1 all cu ID'!$E:$F,2,FALSE)</f>
        <v>#N/A</v>
      </c>
      <c r="C269" s="38">
        <f>VLOOKUP(D269,'[2]6.1 all cu ID'!$D:$F,3,TRUE)</f>
        <v>57203</v>
      </c>
      <c r="D269" s="7" t="s">
        <v>262</v>
      </c>
      <c r="E269" s="6">
        <v>384</v>
      </c>
      <c r="F269" s="12" t="s">
        <v>307</v>
      </c>
      <c r="G269" s="6">
        <v>0</v>
      </c>
      <c r="H269" s="6" t="s">
        <v>9</v>
      </c>
    </row>
    <row r="270" spans="1:8" x14ac:dyDescent="0.3">
      <c r="A270" s="36">
        <v>4729</v>
      </c>
      <c r="B270" s="38" t="e">
        <f>VLOOKUP(A270,'[2]6.1 all cu ID'!$E:$F,2,FALSE)</f>
        <v>#N/A</v>
      </c>
      <c r="C270" s="38">
        <f>VLOOKUP(D270,'[2]6.1 all cu ID'!$D:$F,3,TRUE)</f>
        <v>57203</v>
      </c>
      <c r="D270" s="7" t="s">
        <v>262</v>
      </c>
      <c r="E270" s="6">
        <v>386</v>
      </c>
      <c r="F270" s="12" t="s">
        <v>309</v>
      </c>
      <c r="G270" s="6">
        <v>0</v>
      </c>
      <c r="H270" s="6" t="s">
        <v>9</v>
      </c>
    </row>
    <row r="271" spans="1:8" x14ac:dyDescent="0.3">
      <c r="A271" s="36">
        <v>4729</v>
      </c>
      <c r="B271" s="38" t="e">
        <f>VLOOKUP(A271,'[2]6.1 all cu ID'!$E:$F,2,FALSE)</f>
        <v>#N/A</v>
      </c>
      <c r="C271" s="38">
        <f>VLOOKUP(D271,'[2]6.1 all cu ID'!$D:$F,3,TRUE)</f>
        <v>57203</v>
      </c>
      <c r="D271" s="7" t="s">
        <v>262</v>
      </c>
      <c r="E271" s="6">
        <v>387</v>
      </c>
      <c r="F271" s="18" t="s">
        <v>310</v>
      </c>
      <c r="G271" s="6">
        <v>0</v>
      </c>
      <c r="H271" s="6" t="s">
        <v>9</v>
      </c>
    </row>
    <row r="272" spans="1:8" x14ac:dyDescent="0.3">
      <c r="A272" s="36">
        <v>4729</v>
      </c>
      <c r="B272" s="38" t="e">
        <f>VLOOKUP(A272,'[2]6.1 all cu ID'!$E:$F,2,FALSE)</f>
        <v>#N/A</v>
      </c>
      <c r="C272" s="38">
        <f>VLOOKUP(D272,'[2]6.1 all cu ID'!$D:$F,3,TRUE)</f>
        <v>57203</v>
      </c>
      <c r="D272" s="7" t="s">
        <v>262</v>
      </c>
      <c r="E272" s="6">
        <v>388</v>
      </c>
      <c r="F272" s="19" t="s">
        <v>311</v>
      </c>
      <c r="G272" s="6">
        <v>0</v>
      </c>
      <c r="H272" s="6" t="s">
        <v>9</v>
      </c>
    </row>
    <row r="273" spans="1:8" x14ac:dyDescent="0.3">
      <c r="A273" s="36">
        <v>4729</v>
      </c>
      <c r="B273" s="38" t="e">
        <f>VLOOKUP(A273,'[2]6.1 all cu ID'!$E:$F,2,FALSE)</f>
        <v>#N/A</v>
      </c>
      <c r="C273" s="38">
        <f>VLOOKUP(D273,'[2]6.1 all cu ID'!$D:$F,3,TRUE)</f>
        <v>57203</v>
      </c>
      <c r="D273" s="7" t="s">
        <v>262</v>
      </c>
      <c r="E273" s="6">
        <v>389</v>
      </c>
      <c r="F273" s="20" t="s">
        <v>312</v>
      </c>
      <c r="G273" s="6">
        <v>0</v>
      </c>
      <c r="H273" s="6" t="s">
        <v>9</v>
      </c>
    </row>
    <row r="274" spans="1:8" x14ac:dyDescent="0.3">
      <c r="A274" s="36">
        <v>4729</v>
      </c>
      <c r="B274" s="38" t="e">
        <f>VLOOKUP(A274,'[2]6.1 all cu ID'!$E:$F,2,FALSE)</f>
        <v>#N/A</v>
      </c>
      <c r="C274" s="38">
        <f>VLOOKUP(D274,'[2]6.1 all cu ID'!$D:$F,3,TRUE)</f>
        <v>57203</v>
      </c>
      <c r="D274" s="7" t="s">
        <v>262</v>
      </c>
      <c r="E274" s="6">
        <v>390</v>
      </c>
      <c r="F274" s="19" t="s">
        <v>313</v>
      </c>
      <c r="G274" s="6">
        <v>0</v>
      </c>
      <c r="H274" s="6" t="s">
        <v>9</v>
      </c>
    </row>
    <row r="275" spans="1:8" x14ac:dyDescent="0.3">
      <c r="A275" s="36">
        <v>4729</v>
      </c>
      <c r="B275" s="38" t="e">
        <f>VLOOKUP(A275,'[2]6.1 all cu ID'!$E:$F,2,FALSE)</f>
        <v>#N/A</v>
      </c>
      <c r="C275" s="38">
        <f>VLOOKUP(D275,'[2]6.1 all cu ID'!$D:$F,3,TRUE)</f>
        <v>57203</v>
      </c>
      <c r="D275" s="7" t="s">
        <v>262</v>
      </c>
      <c r="E275" s="6">
        <v>391</v>
      </c>
      <c r="F275" s="20" t="s">
        <v>314</v>
      </c>
      <c r="G275" s="6">
        <v>0</v>
      </c>
      <c r="H275" s="6" t="s">
        <v>9</v>
      </c>
    </row>
    <row r="276" spans="1:8" x14ac:dyDescent="0.3">
      <c r="A276" s="36">
        <v>4729</v>
      </c>
      <c r="B276" s="38" t="e">
        <f>VLOOKUP(A276,'[2]6.1 all cu ID'!$E:$F,2,FALSE)</f>
        <v>#N/A</v>
      </c>
      <c r="C276" s="38">
        <f>VLOOKUP(D276,'[2]6.1 all cu ID'!$D:$F,3,TRUE)</f>
        <v>57203</v>
      </c>
      <c r="D276" s="7" t="s">
        <v>262</v>
      </c>
      <c r="E276" s="6">
        <v>392</v>
      </c>
      <c r="F276" s="12" t="s">
        <v>315</v>
      </c>
      <c r="G276" s="6">
        <v>0</v>
      </c>
      <c r="H276" s="6" t="s">
        <v>9</v>
      </c>
    </row>
    <row r="277" spans="1:8" x14ac:dyDescent="0.3">
      <c r="A277" s="36">
        <v>4729</v>
      </c>
      <c r="B277" s="38" t="e">
        <f>VLOOKUP(A277,'[2]6.1 all cu ID'!$E:$F,2,FALSE)</f>
        <v>#N/A</v>
      </c>
      <c r="C277" s="38">
        <f>VLOOKUP(D277,'[2]6.1 all cu ID'!$D:$F,3,TRUE)</f>
        <v>57203</v>
      </c>
      <c r="D277" s="7" t="s">
        <v>262</v>
      </c>
      <c r="E277" s="6">
        <v>393</v>
      </c>
      <c r="F277" s="21" t="s">
        <v>316</v>
      </c>
      <c r="G277" s="6">
        <v>0</v>
      </c>
      <c r="H277" s="6" t="s">
        <v>9</v>
      </c>
    </row>
    <row r="278" spans="1:8" x14ac:dyDescent="0.3">
      <c r="A278" s="36">
        <v>4729</v>
      </c>
      <c r="B278" s="38" t="e">
        <f>VLOOKUP(A278,'[2]6.1 all cu ID'!$E:$F,2,FALSE)</f>
        <v>#N/A</v>
      </c>
      <c r="C278" s="38">
        <f>VLOOKUP(D278,'[2]6.1 all cu ID'!$D:$F,3,TRUE)</f>
        <v>57203</v>
      </c>
      <c r="D278" s="7" t="s">
        <v>262</v>
      </c>
      <c r="E278" s="6">
        <v>394</v>
      </c>
      <c r="F278" s="22" t="s">
        <v>317</v>
      </c>
      <c r="G278" s="6">
        <v>0</v>
      </c>
      <c r="H278" s="6" t="s">
        <v>9</v>
      </c>
    </row>
    <row r="279" spans="1:8" x14ac:dyDescent="0.3">
      <c r="A279" s="36">
        <v>4729</v>
      </c>
      <c r="B279" s="38" t="e">
        <f>VLOOKUP(A279,'[2]6.1 all cu ID'!$E:$F,2,FALSE)</f>
        <v>#N/A</v>
      </c>
      <c r="C279" s="38">
        <f>VLOOKUP(D279,'[2]6.1 all cu ID'!$D:$F,3,TRUE)</f>
        <v>57203</v>
      </c>
      <c r="D279" s="7" t="s">
        <v>262</v>
      </c>
      <c r="E279" s="6">
        <v>395</v>
      </c>
      <c r="F279" s="12" t="s">
        <v>318</v>
      </c>
      <c r="G279" s="6">
        <v>0</v>
      </c>
      <c r="H279" s="6" t="s">
        <v>9</v>
      </c>
    </row>
    <row r="280" spans="1:8" x14ac:dyDescent="0.3">
      <c r="A280" s="36">
        <v>4729</v>
      </c>
      <c r="B280" s="38" t="e">
        <f>VLOOKUP(A280,'[2]6.1 all cu ID'!$E:$F,2,FALSE)</f>
        <v>#N/A</v>
      </c>
      <c r="C280" s="38">
        <f>VLOOKUP(D280,'[2]6.1 all cu ID'!$D:$F,3,TRUE)</f>
        <v>57203</v>
      </c>
      <c r="D280" s="7" t="s">
        <v>262</v>
      </c>
      <c r="E280" s="6">
        <v>396</v>
      </c>
      <c r="F280" s="12" t="s">
        <v>319</v>
      </c>
      <c r="G280" s="6">
        <v>0</v>
      </c>
      <c r="H280" s="6" t="s">
        <v>9</v>
      </c>
    </row>
    <row r="281" spans="1:8" x14ac:dyDescent="0.3">
      <c r="A281" s="36">
        <v>4729</v>
      </c>
      <c r="B281" s="38" t="e">
        <f>VLOOKUP(A281,'[2]6.1 all cu ID'!$E:$F,2,FALSE)</f>
        <v>#N/A</v>
      </c>
      <c r="C281" s="38">
        <f>VLOOKUP(D281,'[2]6.1 all cu ID'!$D:$F,3,TRUE)</f>
        <v>57203</v>
      </c>
      <c r="D281" s="7" t="s">
        <v>262</v>
      </c>
      <c r="E281" s="6">
        <v>453</v>
      </c>
      <c r="F281" s="12" t="s">
        <v>320</v>
      </c>
      <c r="G281" s="6">
        <v>0</v>
      </c>
      <c r="H281" s="6" t="s">
        <v>9</v>
      </c>
    </row>
    <row r="282" spans="1:8" x14ac:dyDescent="0.3">
      <c r="A282" s="36">
        <v>5350</v>
      </c>
      <c r="B282" s="38">
        <f>VLOOKUP(A282,'[2]6.1 all cu ID'!$E:$F,2,FALSE)</f>
        <v>8571</v>
      </c>
      <c r="C282" s="38"/>
      <c r="D282" s="7" t="s">
        <v>17</v>
      </c>
      <c r="E282" s="6">
        <v>382</v>
      </c>
      <c r="F282" s="8" t="s">
        <v>301</v>
      </c>
      <c r="G282" s="6">
        <v>4</v>
      </c>
      <c r="H282" s="6" t="s">
        <v>9</v>
      </c>
    </row>
    <row r="283" spans="1:8" x14ac:dyDescent="0.3">
      <c r="A283" s="36">
        <v>5350</v>
      </c>
      <c r="B283" s="38">
        <f>VLOOKUP(A283,'[2]6.1 all cu ID'!$E:$F,2,FALSE)</f>
        <v>8571</v>
      </c>
      <c r="C283" s="38"/>
      <c r="D283" s="7" t="s">
        <v>17</v>
      </c>
      <c r="E283" s="6">
        <v>383</v>
      </c>
      <c r="F283" s="7" t="s">
        <v>302</v>
      </c>
      <c r="G283" s="6">
        <v>4</v>
      </c>
      <c r="H283" s="6" t="s">
        <v>9</v>
      </c>
    </row>
    <row r="284" spans="1:8" x14ac:dyDescent="0.3">
      <c r="A284" s="36">
        <v>5350</v>
      </c>
      <c r="B284" s="38">
        <f>VLOOKUP(A284,'[2]6.1 all cu ID'!$E:$F,2,FALSE)</f>
        <v>8571</v>
      </c>
      <c r="C284" s="38"/>
      <c r="D284" s="7" t="s">
        <v>17</v>
      </c>
      <c r="E284" s="6">
        <v>129</v>
      </c>
      <c r="F284" s="9" t="s">
        <v>303</v>
      </c>
      <c r="G284" s="6">
        <v>12</v>
      </c>
      <c r="H284" s="6" t="s">
        <v>9</v>
      </c>
    </row>
    <row r="285" spans="1:8" x14ac:dyDescent="0.3">
      <c r="A285" s="36">
        <v>5350</v>
      </c>
      <c r="B285" s="38">
        <f>VLOOKUP(A285,'[2]6.1 all cu ID'!$E:$F,2,FALSE)</f>
        <v>8571</v>
      </c>
      <c r="C285" s="38"/>
      <c r="D285" s="7" t="s">
        <v>17</v>
      </c>
      <c r="E285" s="6">
        <v>130</v>
      </c>
      <c r="F285" s="10" t="s">
        <v>7</v>
      </c>
      <c r="G285" s="6">
        <v>6</v>
      </c>
      <c r="H285" s="6" t="s">
        <v>9</v>
      </c>
    </row>
    <row r="286" spans="1:8" x14ac:dyDescent="0.3">
      <c r="A286" s="36">
        <v>5350</v>
      </c>
      <c r="B286" s="38">
        <f>VLOOKUP(A286,'[2]6.1 all cu ID'!$E:$F,2,FALSE)</f>
        <v>8571</v>
      </c>
      <c r="C286" s="38"/>
      <c r="D286" s="7" t="s">
        <v>17</v>
      </c>
      <c r="E286" s="6">
        <v>131</v>
      </c>
      <c r="F286" s="10" t="s">
        <v>304</v>
      </c>
      <c r="G286" s="6">
        <v>2</v>
      </c>
      <c r="H286" s="6" t="s">
        <v>9</v>
      </c>
    </row>
    <row r="287" spans="1:8" x14ac:dyDescent="0.3">
      <c r="A287" s="36">
        <v>5350</v>
      </c>
      <c r="B287" s="38">
        <f>VLOOKUP(A287,'[2]6.1 all cu ID'!$E:$F,2,FALSE)</f>
        <v>8571</v>
      </c>
      <c r="C287" s="38"/>
      <c r="D287" s="7" t="s">
        <v>17</v>
      </c>
      <c r="E287" s="6">
        <v>132</v>
      </c>
      <c r="F287" s="11" t="s">
        <v>305</v>
      </c>
      <c r="G287" s="6">
        <v>2</v>
      </c>
      <c r="H287" s="6" t="s">
        <v>9</v>
      </c>
    </row>
    <row r="288" spans="1:8" x14ac:dyDescent="0.3">
      <c r="A288" s="36">
        <v>5350</v>
      </c>
      <c r="B288" s="38">
        <f>VLOOKUP(A288,'[2]6.1 all cu ID'!$E:$F,2,FALSE)</f>
        <v>8571</v>
      </c>
      <c r="C288" s="38"/>
      <c r="D288" s="7" t="s">
        <v>17</v>
      </c>
      <c r="E288" s="6">
        <v>133</v>
      </c>
      <c r="F288" s="10" t="s">
        <v>8</v>
      </c>
      <c r="G288" s="6">
        <v>2</v>
      </c>
      <c r="H288" s="6" t="s">
        <v>9</v>
      </c>
    </row>
    <row r="289" spans="1:8" x14ac:dyDescent="0.3">
      <c r="A289" s="36">
        <v>5350</v>
      </c>
      <c r="B289" s="38">
        <f>VLOOKUP(A289,'[2]6.1 all cu ID'!$E:$F,2,FALSE)</f>
        <v>8571</v>
      </c>
      <c r="C289" s="38"/>
      <c r="D289" s="7" t="s">
        <v>17</v>
      </c>
      <c r="E289" s="6">
        <v>134</v>
      </c>
      <c r="F289" s="12" t="s">
        <v>306</v>
      </c>
      <c r="G289" s="6">
        <v>7</v>
      </c>
      <c r="H289" s="6" t="s">
        <v>9</v>
      </c>
    </row>
    <row r="290" spans="1:8" x14ac:dyDescent="0.3">
      <c r="A290" s="36">
        <v>5350</v>
      </c>
      <c r="B290" s="38">
        <f>VLOOKUP(A290,'[2]6.1 all cu ID'!$E:$F,2,FALSE)</f>
        <v>8571</v>
      </c>
      <c r="C290" s="38"/>
      <c r="D290" s="7" t="s">
        <v>17</v>
      </c>
      <c r="E290" s="6">
        <v>383</v>
      </c>
      <c r="F290" s="13" t="s">
        <v>302</v>
      </c>
      <c r="G290" s="6">
        <v>4</v>
      </c>
      <c r="H290" s="6" t="s">
        <v>9</v>
      </c>
    </row>
    <row r="291" spans="1:8" x14ac:dyDescent="0.3">
      <c r="A291" s="36">
        <v>5350</v>
      </c>
      <c r="B291" s="38">
        <f>VLOOKUP(A291,'[2]6.1 all cu ID'!$E:$F,2,FALSE)</f>
        <v>8571</v>
      </c>
      <c r="C291" s="38"/>
      <c r="D291" s="7" t="s">
        <v>17</v>
      </c>
      <c r="E291" s="6">
        <v>136</v>
      </c>
      <c r="F291" s="14" t="s">
        <v>7</v>
      </c>
      <c r="G291" s="6">
        <v>2</v>
      </c>
      <c r="H291" s="6" t="s">
        <v>9</v>
      </c>
    </row>
    <row r="292" spans="1:8" x14ac:dyDescent="0.3">
      <c r="A292" s="36">
        <v>5350</v>
      </c>
      <c r="B292" s="38">
        <f>VLOOKUP(A292,'[2]6.1 all cu ID'!$E:$F,2,FALSE)</f>
        <v>8571</v>
      </c>
      <c r="C292" s="38"/>
      <c r="D292" s="7" t="s">
        <v>17</v>
      </c>
      <c r="E292" s="6">
        <v>384</v>
      </c>
      <c r="F292" s="15" t="s">
        <v>307</v>
      </c>
      <c r="G292" s="6">
        <v>12</v>
      </c>
      <c r="H292" s="6" t="s">
        <v>9</v>
      </c>
    </row>
    <row r="293" spans="1:8" x14ac:dyDescent="0.3">
      <c r="A293" s="36">
        <v>5350</v>
      </c>
      <c r="B293" s="38">
        <f>VLOOKUP(A293,'[2]6.1 all cu ID'!$E:$F,2,FALSE)</f>
        <v>8571</v>
      </c>
      <c r="C293" s="38"/>
      <c r="D293" s="7" t="s">
        <v>17</v>
      </c>
      <c r="E293" s="6">
        <v>393</v>
      </c>
      <c r="F293" s="16" t="s">
        <v>308</v>
      </c>
      <c r="G293" s="6">
        <v>0</v>
      </c>
      <c r="H293" s="6" t="s">
        <v>9</v>
      </c>
    </row>
    <row r="294" spans="1:8" x14ac:dyDescent="0.3">
      <c r="A294" s="36">
        <v>5350</v>
      </c>
      <c r="B294" s="38">
        <f>VLOOKUP(A294,'[2]6.1 all cu ID'!$E:$F,2,FALSE)</f>
        <v>8571</v>
      </c>
      <c r="C294" s="38"/>
      <c r="D294" s="7" t="s">
        <v>17</v>
      </c>
      <c r="E294" s="6">
        <v>394</v>
      </c>
      <c r="F294" s="17" t="s">
        <v>7</v>
      </c>
      <c r="G294" s="6">
        <v>50</v>
      </c>
      <c r="H294" s="6" t="s">
        <v>9</v>
      </c>
    </row>
    <row r="295" spans="1:8" x14ac:dyDescent="0.3">
      <c r="A295" s="36">
        <v>5350</v>
      </c>
      <c r="B295" s="38">
        <f>VLOOKUP(A295,'[2]6.1 all cu ID'!$E:$F,2,FALSE)</f>
        <v>8571</v>
      </c>
      <c r="C295" s="38"/>
      <c r="D295" s="7" t="s">
        <v>17</v>
      </c>
      <c r="E295" s="6">
        <v>382</v>
      </c>
      <c r="F295" s="12" t="s">
        <v>301</v>
      </c>
      <c r="G295" s="6">
        <v>0</v>
      </c>
      <c r="H295" s="6" t="s">
        <v>9</v>
      </c>
    </row>
    <row r="296" spans="1:8" x14ac:dyDescent="0.3">
      <c r="A296" s="36">
        <v>5350</v>
      </c>
      <c r="B296" s="38">
        <f>VLOOKUP(A296,'[2]6.1 all cu ID'!$E:$F,2,FALSE)</f>
        <v>8571</v>
      </c>
      <c r="C296" s="38"/>
      <c r="D296" s="7" t="s">
        <v>17</v>
      </c>
      <c r="E296" s="6">
        <v>383</v>
      </c>
      <c r="F296" s="12" t="s">
        <v>302</v>
      </c>
      <c r="G296" s="6">
        <v>0</v>
      </c>
      <c r="H296" s="6" t="s">
        <v>9</v>
      </c>
    </row>
    <row r="297" spans="1:8" x14ac:dyDescent="0.3">
      <c r="A297" s="36">
        <v>5350</v>
      </c>
      <c r="B297" s="38">
        <f>VLOOKUP(A297,'[2]6.1 all cu ID'!$E:$F,2,FALSE)</f>
        <v>8571</v>
      </c>
      <c r="C297" s="38"/>
      <c r="D297" s="7" t="s">
        <v>17</v>
      </c>
      <c r="E297" s="6">
        <v>384</v>
      </c>
      <c r="F297" s="12" t="s">
        <v>307</v>
      </c>
      <c r="G297" s="6">
        <v>0</v>
      </c>
      <c r="H297" s="6" t="s">
        <v>9</v>
      </c>
    </row>
    <row r="298" spans="1:8" x14ac:dyDescent="0.3">
      <c r="A298" s="36">
        <v>5350</v>
      </c>
      <c r="B298" s="38">
        <f>VLOOKUP(A298,'[2]6.1 all cu ID'!$E:$F,2,FALSE)</f>
        <v>8571</v>
      </c>
      <c r="C298" s="38"/>
      <c r="D298" s="7" t="s">
        <v>17</v>
      </c>
      <c r="E298" s="6">
        <v>386</v>
      </c>
      <c r="F298" s="12" t="s">
        <v>309</v>
      </c>
      <c r="G298" s="6">
        <v>0</v>
      </c>
      <c r="H298" s="6" t="s">
        <v>9</v>
      </c>
    </row>
    <row r="299" spans="1:8" x14ac:dyDescent="0.3">
      <c r="A299" s="36">
        <v>5350</v>
      </c>
      <c r="B299" s="38">
        <f>VLOOKUP(A299,'[2]6.1 all cu ID'!$E:$F,2,FALSE)</f>
        <v>8571</v>
      </c>
      <c r="C299" s="38"/>
      <c r="D299" s="7" t="s">
        <v>17</v>
      </c>
      <c r="E299" s="6">
        <v>387</v>
      </c>
      <c r="F299" s="18" t="s">
        <v>310</v>
      </c>
      <c r="G299" s="6">
        <v>0</v>
      </c>
      <c r="H299" s="6" t="s">
        <v>9</v>
      </c>
    </row>
    <row r="300" spans="1:8" x14ac:dyDescent="0.3">
      <c r="A300" s="36">
        <v>5350</v>
      </c>
      <c r="B300" s="38">
        <f>VLOOKUP(A300,'[2]6.1 all cu ID'!$E:$F,2,FALSE)</f>
        <v>8571</v>
      </c>
      <c r="C300" s="38"/>
      <c r="D300" s="7" t="s">
        <v>17</v>
      </c>
      <c r="E300" s="6">
        <v>388</v>
      </c>
      <c r="F300" s="19" t="s">
        <v>311</v>
      </c>
      <c r="G300" s="6">
        <v>0</v>
      </c>
      <c r="H300" s="6" t="s">
        <v>9</v>
      </c>
    </row>
    <row r="301" spans="1:8" x14ac:dyDescent="0.3">
      <c r="A301" s="36">
        <v>5350</v>
      </c>
      <c r="B301" s="38">
        <f>VLOOKUP(A301,'[2]6.1 all cu ID'!$E:$F,2,FALSE)</f>
        <v>8571</v>
      </c>
      <c r="C301" s="38"/>
      <c r="D301" s="7" t="s">
        <v>17</v>
      </c>
      <c r="E301" s="6">
        <v>389</v>
      </c>
      <c r="F301" s="20" t="s">
        <v>312</v>
      </c>
      <c r="G301" s="6">
        <v>0</v>
      </c>
      <c r="H301" s="6" t="s">
        <v>9</v>
      </c>
    </row>
    <row r="302" spans="1:8" x14ac:dyDescent="0.3">
      <c r="A302" s="36">
        <v>5350</v>
      </c>
      <c r="B302" s="38">
        <f>VLOOKUP(A302,'[2]6.1 all cu ID'!$E:$F,2,FALSE)</f>
        <v>8571</v>
      </c>
      <c r="C302" s="38"/>
      <c r="D302" s="7" t="s">
        <v>17</v>
      </c>
      <c r="E302" s="6">
        <v>390</v>
      </c>
      <c r="F302" s="19" t="s">
        <v>313</v>
      </c>
      <c r="G302" s="6">
        <v>0</v>
      </c>
      <c r="H302" s="6" t="s">
        <v>9</v>
      </c>
    </row>
    <row r="303" spans="1:8" x14ac:dyDescent="0.3">
      <c r="A303" s="36">
        <v>5350</v>
      </c>
      <c r="B303" s="38">
        <f>VLOOKUP(A303,'[2]6.1 all cu ID'!$E:$F,2,FALSE)</f>
        <v>8571</v>
      </c>
      <c r="C303" s="38"/>
      <c r="D303" s="7" t="s">
        <v>17</v>
      </c>
      <c r="E303" s="6">
        <v>391</v>
      </c>
      <c r="F303" s="20" t="s">
        <v>314</v>
      </c>
      <c r="G303" s="6">
        <v>0</v>
      </c>
      <c r="H303" s="6" t="s">
        <v>9</v>
      </c>
    </row>
    <row r="304" spans="1:8" x14ac:dyDescent="0.3">
      <c r="A304" s="36">
        <v>5350</v>
      </c>
      <c r="B304" s="38">
        <f>VLOOKUP(A304,'[2]6.1 all cu ID'!$E:$F,2,FALSE)</f>
        <v>8571</v>
      </c>
      <c r="C304" s="38"/>
      <c r="D304" s="7" t="s">
        <v>17</v>
      </c>
      <c r="E304" s="6">
        <v>392</v>
      </c>
      <c r="F304" s="12" t="s">
        <v>315</v>
      </c>
      <c r="G304" s="6">
        <v>0</v>
      </c>
      <c r="H304" s="6" t="s">
        <v>9</v>
      </c>
    </row>
    <row r="305" spans="1:8" x14ac:dyDescent="0.3">
      <c r="A305" s="36">
        <v>5350</v>
      </c>
      <c r="B305" s="38">
        <f>VLOOKUP(A305,'[2]6.1 all cu ID'!$E:$F,2,FALSE)</f>
        <v>8571</v>
      </c>
      <c r="C305" s="38"/>
      <c r="D305" s="7" t="s">
        <v>17</v>
      </c>
      <c r="E305" s="6">
        <v>393</v>
      </c>
      <c r="F305" s="21" t="s">
        <v>316</v>
      </c>
      <c r="G305" s="6">
        <v>0</v>
      </c>
      <c r="H305" s="6" t="s">
        <v>9</v>
      </c>
    </row>
    <row r="306" spans="1:8" x14ac:dyDescent="0.3">
      <c r="A306" s="36">
        <v>5350</v>
      </c>
      <c r="B306" s="38">
        <f>VLOOKUP(A306,'[2]6.1 all cu ID'!$E:$F,2,FALSE)</f>
        <v>8571</v>
      </c>
      <c r="C306" s="38"/>
      <c r="D306" s="7" t="s">
        <v>17</v>
      </c>
      <c r="E306" s="6">
        <v>394</v>
      </c>
      <c r="F306" s="22" t="s">
        <v>317</v>
      </c>
      <c r="G306" s="6">
        <v>0</v>
      </c>
      <c r="H306" s="6" t="s">
        <v>9</v>
      </c>
    </row>
    <row r="307" spans="1:8" x14ac:dyDescent="0.3">
      <c r="A307" s="36">
        <v>5350</v>
      </c>
      <c r="B307" s="38">
        <f>VLOOKUP(A307,'[2]6.1 all cu ID'!$E:$F,2,FALSE)</f>
        <v>8571</v>
      </c>
      <c r="C307" s="38"/>
      <c r="D307" s="7" t="s">
        <v>17</v>
      </c>
      <c r="E307" s="6">
        <v>395</v>
      </c>
      <c r="F307" s="12" t="s">
        <v>318</v>
      </c>
      <c r="G307" s="6">
        <v>0</v>
      </c>
      <c r="H307" s="6" t="s">
        <v>9</v>
      </c>
    </row>
    <row r="308" spans="1:8" x14ac:dyDescent="0.3">
      <c r="A308" s="36">
        <v>5350</v>
      </c>
      <c r="B308" s="38">
        <f>VLOOKUP(A308,'[2]6.1 all cu ID'!$E:$F,2,FALSE)</f>
        <v>8571</v>
      </c>
      <c r="C308" s="38"/>
      <c r="D308" s="7" t="s">
        <v>17</v>
      </c>
      <c r="E308" s="6">
        <v>396</v>
      </c>
      <c r="F308" s="12" t="s">
        <v>319</v>
      </c>
      <c r="G308" s="6">
        <v>0</v>
      </c>
      <c r="H308" s="6" t="s">
        <v>9</v>
      </c>
    </row>
    <row r="309" spans="1:8" x14ac:dyDescent="0.3">
      <c r="A309" s="36">
        <v>5350</v>
      </c>
      <c r="B309" s="38">
        <f>VLOOKUP(A309,'[2]6.1 all cu ID'!$E:$F,2,FALSE)</f>
        <v>8571</v>
      </c>
      <c r="C309" s="38"/>
      <c r="D309" s="7" t="s">
        <v>17</v>
      </c>
      <c r="E309" s="6">
        <v>453</v>
      </c>
      <c r="F309" s="12" t="s">
        <v>320</v>
      </c>
      <c r="G309" s="6">
        <v>0</v>
      </c>
      <c r="H309" s="6" t="s">
        <v>9</v>
      </c>
    </row>
    <row r="310" spans="1:8" x14ac:dyDescent="0.3">
      <c r="A310" s="36">
        <v>15595</v>
      </c>
      <c r="B310" s="38">
        <f>VLOOKUP(A310,'[2]6.1 all cu ID'!$E:$F,2,FALSE)</f>
        <v>8864</v>
      </c>
      <c r="C310" s="38"/>
      <c r="D310" s="7" t="s">
        <v>18</v>
      </c>
      <c r="E310" s="6">
        <v>382</v>
      </c>
      <c r="F310" s="8" t="s">
        <v>301</v>
      </c>
      <c r="G310" s="6">
        <v>1</v>
      </c>
      <c r="H310" s="6" t="s">
        <v>9</v>
      </c>
    </row>
    <row r="311" spans="1:8" x14ac:dyDescent="0.3">
      <c r="A311" s="36">
        <v>15595</v>
      </c>
      <c r="B311" s="38">
        <f>VLOOKUP(A311,'[2]6.1 all cu ID'!$E:$F,2,FALSE)</f>
        <v>8864</v>
      </c>
      <c r="C311" s="38"/>
      <c r="D311" s="7" t="s">
        <v>18</v>
      </c>
      <c r="E311" s="6">
        <v>383</v>
      </c>
      <c r="F311" s="7" t="s">
        <v>302</v>
      </c>
      <c r="G311" s="6">
        <v>80</v>
      </c>
      <c r="H311" s="6" t="s">
        <v>9</v>
      </c>
    </row>
    <row r="312" spans="1:8" x14ac:dyDescent="0.3">
      <c r="A312" s="36">
        <v>15595</v>
      </c>
      <c r="B312" s="38">
        <f>VLOOKUP(A312,'[2]6.1 all cu ID'!$E:$F,2,FALSE)</f>
        <v>8864</v>
      </c>
      <c r="C312" s="38"/>
      <c r="D312" s="7" t="s">
        <v>18</v>
      </c>
      <c r="E312" s="6">
        <v>129</v>
      </c>
      <c r="F312" s="9" t="s">
        <v>303</v>
      </c>
      <c r="G312" s="6">
        <v>220</v>
      </c>
      <c r="H312" s="6" t="s">
        <v>9</v>
      </c>
    </row>
    <row r="313" spans="1:8" x14ac:dyDescent="0.3">
      <c r="A313" s="36">
        <v>15595</v>
      </c>
      <c r="B313" s="38">
        <f>VLOOKUP(A313,'[2]6.1 all cu ID'!$E:$F,2,FALSE)</f>
        <v>8864</v>
      </c>
      <c r="C313" s="38"/>
      <c r="D313" s="7" t="s">
        <v>18</v>
      </c>
      <c r="E313" s="6">
        <v>130</v>
      </c>
      <c r="F313" s="10" t="s">
        <v>7</v>
      </c>
      <c r="G313" s="6">
        <v>140</v>
      </c>
      <c r="H313" s="6" t="s">
        <v>9</v>
      </c>
    </row>
    <row r="314" spans="1:8" x14ac:dyDescent="0.3">
      <c r="A314" s="36">
        <v>15595</v>
      </c>
      <c r="B314" s="38">
        <f>VLOOKUP(A314,'[2]6.1 all cu ID'!$E:$F,2,FALSE)</f>
        <v>8864</v>
      </c>
      <c r="C314" s="38"/>
      <c r="D314" s="7" t="s">
        <v>18</v>
      </c>
      <c r="E314" s="6">
        <v>131</v>
      </c>
      <c r="F314" s="10" t="s">
        <v>304</v>
      </c>
      <c r="G314" s="6">
        <v>10</v>
      </c>
      <c r="H314" s="6" t="s">
        <v>9</v>
      </c>
    </row>
    <row r="315" spans="1:8" x14ac:dyDescent="0.3">
      <c r="A315" s="36">
        <v>15595</v>
      </c>
      <c r="B315" s="38">
        <f>VLOOKUP(A315,'[2]6.1 all cu ID'!$E:$F,2,FALSE)</f>
        <v>8864</v>
      </c>
      <c r="C315" s="38"/>
      <c r="D315" s="7" t="s">
        <v>18</v>
      </c>
      <c r="E315" s="6">
        <v>132</v>
      </c>
      <c r="F315" s="11" t="s">
        <v>305</v>
      </c>
      <c r="G315" s="6">
        <v>220</v>
      </c>
      <c r="H315" s="6" t="s">
        <v>9</v>
      </c>
    </row>
    <row r="316" spans="1:8" x14ac:dyDescent="0.3">
      <c r="A316" s="36">
        <v>15595</v>
      </c>
      <c r="B316" s="38">
        <f>VLOOKUP(A316,'[2]6.1 all cu ID'!$E:$F,2,FALSE)</f>
        <v>8864</v>
      </c>
      <c r="C316" s="38"/>
      <c r="D316" s="7" t="s">
        <v>18</v>
      </c>
      <c r="E316" s="6">
        <v>133</v>
      </c>
      <c r="F316" s="10" t="s">
        <v>8</v>
      </c>
      <c r="G316" s="6">
        <v>2</v>
      </c>
      <c r="H316" s="6" t="s">
        <v>9</v>
      </c>
    </row>
    <row r="317" spans="1:8" x14ac:dyDescent="0.3">
      <c r="A317" s="36">
        <v>15595</v>
      </c>
      <c r="B317" s="38">
        <f>VLOOKUP(A317,'[2]6.1 all cu ID'!$E:$F,2,FALSE)</f>
        <v>8864</v>
      </c>
      <c r="C317" s="38"/>
      <c r="D317" s="7" t="s">
        <v>18</v>
      </c>
      <c r="E317" s="6">
        <v>134</v>
      </c>
      <c r="F317" s="12" t="s">
        <v>306</v>
      </c>
      <c r="G317" s="6">
        <v>5</v>
      </c>
      <c r="H317" s="6" t="s">
        <v>9</v>
      </c>
    </row>
    <row r="318" spans="1:8" x14ac:dyDescent="0.3">
      <c r="A318" s="36">
        <v>15595</v>
      </c>
      <c r="B318" s="38">
        <f>VLOOKUP(A318,'[2]6.1 all cu ID'!$E:$F,2,FALSE)</f>
        <v>8864</v>
      </c>
      <c r="C318" s="38"/>
      <c r="D318" s="7" t="s">
        <v>18</v>
      </c>
      <c r="E318" s="6">
        <v>383</v>
      </c>
      <c r="F318" s="13" t="s">
        <v>302</v>
      </c>
      <c r="G318" s="6">
        <v>300</v>
      </c>
      <c r="H318" s="6" t="s">
        <v>9</v>
      </c>
    </row>
    <row r="319" spans="1:8" x14ac:dyDescent="0.3">
      <c r="A319" s="36">
        <v>15595</v>
      </c>
      <c r="B319" s="38">
        <f>VLOOKUP(A319,'[2]6.1 all cu ID'!$E:$F,2,FALSE)</f>
        <v>8864</v>
      </c>
      <c r="C319" s="38"/>
      <c r="D319" s="7" t="s">
        <v>18</v>
      </c>
      <c r="E319" s="6">
        <v>136</v>
      </c>
      <c r="F319" s="14" t="s">
        <v>7</v>
      </c>
      <c r="G319" s="6">
        <v>170</v>
      </c>
      <c r="H319" s="6" t="s">
        <v>9</v>
      </c>
    </row>
    <row r="320" spans="1:8" x14ac:dyDescent="0.3">
      <c r="A320" s="36">
        <v>15595</v>
      </c>
      <c r="B320" s="38">
        <f>VLOOKUP(A320,'[2]6.1 all cu ID'!$E:$F,2,FALSE)</f>
        <v>8864</v>
      </c>
      <c r="C320" s="38"/>
      <c r="D320" s="7" t="s">
        <v>18</v>
      </c>
      <c r="E320" s="6">
        <v>384</v>
      </c>
      <c r="F320" s="15" t="s">
        <v>307</v>
      </c>
      <c r="G320" s="6">
        <v>10</v>
      </c>
      <c r="H320" s="6" t="s">
        <v>9</v>
      </c>
    </row>
    <row r="321" spans="1:8" x14ac:dyDescent="0.3">
      <c r="A321" s="36">
        <v>15595</v>
      </c>
      <c r="B321" s="38">
        <f>VLOOKUP(A321,'[2]6.1 all cu ID'!$E:$F,2,FALSE)</f>
        <v>8864</v>
      </c>
      <c r="C321" s="38"/>
      <c r="D321" s="7" t="s">
        <v>18</v>
      </c>
      <c r="E321" s="6">
        <v>393</v>
      </c>
      <c r="F321" s="16" t="s">
        <v>308</v>
      </c>
      <c r="G321" s="6">
        <v>25</v>
      </c>
      <c r="H321" s="6" t="s">
        <v>9</v>
      </c>
    </row>
    <row r="322" spans="1:8" x14ac:dyDescent="0.3">
      <c r="A322" s="36">
        <v>15595</v>
      </c>
      <c r="B322" s="38">
        <f>VLOOKUP(A322,'[2]6.1 all cu ID'!$E:$F,2,FALSE)</f>
        <v>8864</v>
      </c>
      <c r="C322" s="38"/>
      <c r="D322" s="7" t="s">
        <v>18</v>
      </c>
      <c r="E322" s="6">
        <v>394</v>
      </c>
      <c r="F322" s="17" t="s">
        <v>7</v>
      </c>
      <c r="G322" s="6">
        <v>17</v>
      </c>
      <c r="H322" s="6" t="s">
        <v>9</v>
      </c>
    </row>
    <row r="323" spans="1:8" x14ac:dyDescent="0.3">
      <c r="A323" s="36">
        <v>15595</v>
      </c>
      <c r="B323" s="38">
        <f>VLOOKUP(A323,'[2]6.1 all cu ID'!$E:$F,2,FALSE)</f>
        <v>8864</v>
      </c>
      <c r="C323" s="38"/>
      <c r="D323" s="7" t="s">
        <v>18</v>
      </c>
      <c r="E323" s="6">
        <v>382</v>
      </c>
      <c r="F323" s="12" t="s">
        <v>301</v>
      </c>
      <c r="G323" s="6">
        <v>0</v>
      </c>
      <c r="H323" s="6" t="s">
        <v>9</v>
      </c>
    </row>
    <row r="324" spans="1:8" x14ac:dyDescent="0.3">
      <c r="A324" s="36">
        <v>15595</v>
      </c>
      <c r="B324" s="38">
        <f>VLOOKUP(A324,'[2]6.1 all cu ID'!$E:$F,2,FALSE)</f>
        <v>8864</v>
      </c>
      <c r="C324" s="38"/>
      <c r="D324" s="7" t="s">
        <v>18</v>
      </c>
      <c r="E324" s="6">
        <v>383</v>
      </c>
      <c r="F324" s="12" t="s">
        <v>302</v>
      </c>
      <c r="G324" s="6">
        <v>0</v>
      </c>
      <c r="H324" s="6" t="s">
        <v>9</v>
      </c>
    </row>
    <row r="325" spans="1:8" x14ac:dyDescent="0.3">
      <c r="A325" s="36">
        <v>15595</v>
      </c>
      <c r="B325" s="38">
        <f>VLOOKUP(A325,'[2]6.1 all cu ID'!$E:$F,2,FALSE)</f>
        <v>8864</v>
      </c>
      <c r="C325" s="38"/>
      <c r="D325" s="7" t="s">
        <v>18</v>
      </c>
      <c r="E325" s="6">
        <v>384</v>
      </c>
      <c r="F325" s="12" t="s">
        <v>307</v>
      </c>
      <c r="G325" s="6">
        <v>0</v>
      </c>
      <c r="H325" s="6" t="s">
        <v>9</v>
      </c>
    </row>
    <row r="326" spans="1:8" x14ac:dyDescent="0.3">
      <c r="A326" s="36">
        <v>15595</v>
      </c>
      <c r="B326" s="38">
        <f>VLOOKUP(A326,'[2]6.1 all cu ID'!$E:$F,2,FALSE)</f>
        <v>8864</v>
      </c>
      <c r="C326" s="38"/>
      <c r="D326" s="7" t="s">
        <v>18</v>
      </c>
      <c r="E326" s="6">
        <v>386</v>
      </c>
      <c r="F326" s="12" t="s">
        <v>309</v>
      </c>
      <c r="G326" s="6">
        <v>0</v>
      </c>
      <c r="H326" s="6" t="s">
        <v>9</v>
      </c>
    </row>
    <row r="327" spans="1:8" x14ac:dyDescent="0.3">
      <c r="A327" s="36">
        <v>15595</v>
      </c>
      <c r="B327" s="38">
        <f>VLOOKUP(A327,'[2]6.1 all cu ID'!$E:$F,2,FALSE)</f>
        <v>8864</v>
      </c>
      <c r="C327" s="38"/>
      <c r="D327" s="7" t="s">
        <v>18</v>
      </c>
      <c r="E327" s="6">
        <v>387</v>
      </c>
      <c r="F327" s="18" t="s">
        <v>310</v>
      </c>
      <c r="G327" s="6">
        <v>0</v>
      </c>
      <c r="H327" s="6" t="s">
        <v>9</v>
      </c>
    </row>
    <row r="328" spans="1:8" x14ac:dyDescent="0.3">
      <c r="A328" s="36">
        <v>15595</v>
      </c>
      <c r="B328" s="38">
        <f>VLOOKUP(A328,'[2]6.1 all cu ID'!$E:$F,2,FALSE)</f>
        <v>8864</v>
      </c>
      <c r="C328" s="38"/>
      <c r="D328" s="7" t="s">
        <v>18</v>
      </c>
      <c r="E328" s="6">
        <v>388</v>
      </c>
      <c r="F328" s="19" t="s">
        <v>311</v>
      </c>
      <c r="G328" s="6">
        <v>0</v>
      </c>
      <c r="H328" s="6" t="s">
        <v>9</v>
      </c>
    </row>
    <row r="329" spans="1:8" x14ac:dyDescent="0.3">
      <c r="A329" s="36">
        <v>15595</v>
      </c>
      <c r="B329" s="38">
        <f>VLOOKUP(A329,'[2]6.1 all cu ID'!$E:$F,2,FALSE)</f>
        <v>8864</v>
      </c>
      <c r="C329" s="38"/>
      <c r="D329" s="7" t="s">
        <v>18</v>
      </c>
      <c r="E329" s="6">
        <v>389</v>
      </c>
      <c r="F329" s="20" t="s">
        <v>312</v>
      </c>
      <c r="G329" s="6">
        <v>0</v>
      </c>
      <c r="H329" s="6" t="s">
        <v>9</v>
      </c>
    </row>
    <row r="330" spans="1:8" x14ac:dyDescent="0.3">
      <c r="A330" s="36">
        <v>15595</v>
      </c>
      <c r="B330" s="38">
        <f>VLOOKUP(A330,'[2]6.1 all cu ID'!$E:$F,2,FALSE)</f>
        <v>8864</v>
      </c>
      <c r="C330" s="38"/>
      <c r="D330" s="7" t="s">
        <v>18</v>
      </c>
      <c r="E330" s="6">
        <v>390</v>
      </c>
      <c r="F330" s="19" t="s">
        <v>313</v>
      </c>
      <c r="G330" s="6">
        <v>0</v>
      </c>
      <c r="H330" s="6" t="s">
        <v>9</v>
      </c>
    </row>
    <row r="331" spans="1:8" x14ac:dyDescent="0.3">
      <c r="A331" s="36">
        <v>15595</v>
      </c>
      <c r="B331" s="38">
        <f>VLOOKUP(A331,'[2]6.1 all cu ID'!$E:$F,2,FALSE)</f>
        <v>8864</v>
      </c>
      <c r="C331" s="38"/>
      <c r="D331" s="7" t="s">
        <v>18</v>
      </c>
      <c r="E331" s="6">
        <v>391</v>
      </c>
      <c r="F331" s="20" t="s">
        <v>314</v>
      </c>
      <c r="G331" s="6">
        <v>0</v>
      </c>
      <c r="H331" s="6" t="s">
        <v>9</v>
      </c>
    </row>
    <row r="332" spans="1:8" x14ac:dyDescent="0.3">
      <c r="A332" s="36">
        <v>15595</v>
      </c>
      <c r="B332" s="38">
        <f>VLOOKUP(A332,'[2]6.1 all cu ID'!$E:$F,2,FALSE)</f>
        <v>8864</v>
      </c>
      <c r="C332" s="38"/>
      <c r="D332" s="7" t="s">
        <v>18</v>
      </c>
      <c r="E332" s="6">
        <v>392</v>
      </c>
      <c r="F332" s="12" t="s">
        <v>315</v>
      </c>
      <c r="G332" s="6">
        <v>0</v>
      </c>
      <c r="H332" s="6" t="s">
        <v>9</v>
      </c>
    </row>
    <row r="333" spans="1:8" x14ac:dyDescent="0.3">
      <c r="A333" s="36">
        <v>15595</v>
      </c>
      <c r="B333" s="38">
        <f>VLOOKUP(A333,'[2]6.1 all cu ID'!$E:$F,2,FALSE)</f>
        <v>8864</v>
      </c>
      <c r="C333" s="38"/>
      <c r="D333" s="7" t="s">
        <v>18</v>
      </c>
      <c r="E333" s="6">
        <v>393</v>
      </c>
      <c r="F333" s="21" t="s">
        <v>316</v>
      </c>
      <c r="G333" s="6">
        <v>0</v>
      </c>
      <c r="H333" s="6" t="s">
        <v>9</v>
      </c>
    </row>
    <row r="334" spans="1:8" x14ac:dyDescent="0.3">
      <c r="A334" s="36">
        <v>15595</v>
      </c>
      <c r="B334" s="38">
        <f>VLOOKUP(A334,'[2]6.1 all cu ID'!$E:$F,2,FALSE)</f>
        <v>8864</v>
      </c>
      <c r="C334" s="38"/>
      <c r="D334" s="7" t="s">
        <v>18</v>
      </c>
      <c r="E334" s="6">
        <v>394</v>
      </c>
      <c r="F334" s="22" t="s">
        <v>317</v>
      </c>
      <c r="G334" s="6">
        <v>0</v>
      </c>
      <c r="H334" s="6" t="s">
        <v>9</v>
      </c>
    </row>
    <row r="335" spans="1:8" x14ac:dyDescent="0.3">
      <c r="A335" s="36">
        <v>15595</v>
      </c>
      <c r="B335" s="38">
        <f>VLOOKUP(A335,'[2]6.1 all cu ID'!$E:$F,2,FALSE)</f>
        <v>8864</v>
      </c>
      <c r="C335" s="38"/>
      <c r="D335" s="7" t="s">
        <v>18</v>
      </c>
      <c r="E335" s="6">
        <v>395</v>
      </c>
      <c r="F335" s="12" t="s">
        <v>318</v>
      </c>
      <c r="G335" s="6">
        <v>0</v>
      </c>
      <c r="H335" s="6" t="s">
        <v>9</v>
      </c>
    </row>
    <row r="336" spans="1:8" x14ac:dyDescent="0.3">
      <c r="A336" s="36">
        <v>15595</v>
      </c>
      <c r="B336" s="38">
        <f>VLOOKUP(A336,'[2]6.1 all cu ID'!$E:$F,2,FALSE)</f>
        <v>8864</v>
      </c>
      <c r="C336" s="38"/>
      <c r="D336" s="7" t="s">
        <v>18</v>
      </c>
      <c r="E336" s="6">
        <v>396</v>
      </c>
      <c r="F336" s="12" t="s">
        <v>319</v>
      </c>
      <c r="G336" s="6">
        <v>0</v>
      </c>
      <c r="H336" s="6" t="s">
        <v>9</v>
      </c>
    </row>
    <row r="337" spans="1:8" x14ac:dyDescent="0.3">
      <c r="A337" s="36">
        <v>15595</v>
      </c>
      <c r="B337" s="38">
        <f>VLOOKUP(A337,'[2]6.1 all cu ID'!$E:$F,2,FALSE)</f>
        <v>8864</v>
      </c>
      <c r="C337" s="38"/>
      <c r="D337" s="7" t="s">
        <v>18</v>
      </c>
      <c r="E337" s="6">
        <v>453</v>
      </c>
      <c r="F337" s="12" t="s">
        <v>320</v>
      </c>
      <c r="G337" s="6">
        <v>0</v>
      </c>
      <c r="H337" s="6" t="s">
        <v>9</v>
      </c>
    </row>
    <row r="338" spans="1:8" x14ac:dyDescent="0.3">
      <c r="A338" s="36">
        <v>18075</v>
      </c>
      <c r="B338" s="38">
        <f>VLOOKUP(A338,'[2]6.1 all cu ID'!$E:$F,2,FALSE)</f>
        <v>8584</v>
      </c>
      <c r="C338" s="38"/>
      <c r="D338" s="7" t="s">
        <v>19</v>
      </c>
      <c r="E338" s="6">
        <v>382</v>
      </c>
      <c r="F338" s="8" t="s">
        <v>301</v>
      </c>
      <c r="G338" s="6">
        <v>1</v>
      </c>
      <c r="H338" s="6" t="s">
        <v>9</v>
      </c>
    </row>
    <row r="339" spans="1:8" x14ac:dyDescent="0.3">
      <c r="A339" s="36">
        <v>18075</v>
      </c>
      <c r="B339" s="38">
        <f>VLOOKUP(A339,'[2]6.1 all cu ID'!$E:$F,2,FALSE)</f>
        <v>8584</v>
      </c>
      <c r="C339" s="38"/>
      <c r="D339" s="7" t="s">
        <v>19</v>
      </c>
      <c r="E339" s="6">
        <v>383</v>
      </c>
      <c r="F339" s="7" t="s">
        <v>302</v>
      </c>
      <c r="G339" s="6">
        <v>0</v>
      </c>
      <c r="H339" s="6" t="s">
        <v>9</v>
      </c>
    </row>
    <row r="340" spans="1:8" x14ac:dyDescent="0.3">
      <c r="A340" s="36">
        <v>18075</v>
      </c>
      <c r="B340" s="38">
        <f>VLOOKUP(A340,'[2]6.1 all cu ID'!$E:$F,2,FALSE)</f>
        <v>8584</v>
      </c>
      <c r="C340" s="38"/>
      <c r="D340" s="7" t="s">
        <v>19</v>
      </c>
      <c r="E340" s="6">
        <v>129</v>
      </c>
      <c r="F340" s="9" t="s">
        <v>303</v>
      </c>
      <c r="G340" s="6">
        <v>18</v>
      </c>
      <c r="H340" s="6" t="s">
        <v>9</v>
      </c>
    </row>
    <row r="341" spans="1:8" x14ac:dyDescent="0.3">
      <c r="A341" s="36">
        <v>18075</v>
      </c>
      <c r="B341" s="38">
        <f>VLOOKUP(A341,'[2]6.1 all cu ID'!$E:$F,2,FALSE)</f>
        <v>8584</v>
      </c>
      <c r="C341" s="38"/>
      <c r="D341" s="7" t="s">
        <v>19</v>
      </c>
      <c r="E341" s="6">
        <v>130</v>
      </c>
      <c r="F341" s="10" t="s">
        <v>7</v>
      </c>
      <c r="G341" s="6">
        <v>4</v>
      </c>
      <c r="H341" s="6" t="s">
        <v>9</v>
      </c>
    </row>
    <row r="342" spans="1:8" x14ac:dyDescent="0.3">
      <c r="A342" s="36">
        <v>18075</v>
      </c>
      <c r="B342" s="38">
        <f>VLOOKUP(A342,'[2]6.1 all cu ID'!$E:$F,2,FALSE)</f>
        <v>8584</v>
      </c>
      <c r="C342" s="38"/>
      <c r="D342" s="7" t="s">
        <v>19</v>
      </c>
      <c r="E342" s="6">
        <v>131</v>
      </c>
      <c r="F342" s="10" t="s">
        <v>304</v>
      </c>
      <c r="G342" s="6">
        <v>18</v>
      </c>
      <c r="H342" s="6" t="s">
        <v>9</v>
      </c>
    </row>
    <row r="343" spans="1:8" x14ac:dyDescent="0.3">
      <c r="A343" s="36">
        <v>18075</v>
      </c>
      <c r="B343" s="38">
        <f>VLOOKUP(A343,'[2]6.1 all cu ID'!$E:$F,2,FALSE)</f>
        <v>8584</v>
      </c>
      <c r="C343" s="38"/>
      <c r="D343" s="7" t="s">
        <v>19</v>
      </c>
      <c r="E343" s="6">
        <v>132</v>
      </c>
      <c r="F343" s="11" t="s">
        <v>305</v>
      </c>
      <c r="G343" s="6">
        <v>0</v>
      </c>
      <c r="H343" s="6" t="s">
        <v>9</v>
      </c>
    </row>
    <row r="344" spans="1:8" x14ac:dyDescent="0.3">
      <c r="A344" s="36">
        <v>18075</v>
      </c>
      <c r="B344" s="38">
        <f>VLOOKUP(A344,'[2]6.1 all cu ID'!$E:$F,2,FALSE)</f>
        <v>8584</v>
      </c>
      <c r="C344" s="38"/>
      <c r="D344" s="7" t="s">
        <v>19</v>
      </c>
      <c r="E344" s="6">
        <v>133</v>
      </c>
      <c r="F344" s="10" t="s">
        <v>8</v>
      </c>
      <c r="G344" s="6">
        <v>0</v>
      </c>
      <c r="H344" s="6" t="s">
        <v>9</v>
      </c>
    </row>
    <row r="345" spans="1:8" x14ac:dyDescent="0.3">
      <c r="A345" s="36">
        <v>18075</v>
      </c>
      <c r="B345" s="38">
        <f>VLOOKUP(A345,'[2]6.1 all cu ID'!$E:$F,2,FALSE)</f>
        <v>8584</v>
      </c>
      <c r="C345" s="38"/>
      <c r="D345" s="7" t="s">
        <v>19</v>
      </c>
      <c r="E345" s="6">
        <v>134</v>
      </c>
      <c r="F345" s="12" t="s">
        <v>306</v>
      </c>
      <c r="G345" s="6">
        <v>1</v>
      </c>
      <c r="H345" s="6" t="s">
        <v>9</v>
      </c>
    </row>
    <row r="346" spans="1:8" x14ac:dyDescent="0.3">
      <c r="A346" s="36">
        <v>18075</v>
      </c>
      <c r="B346" s="38">
        <f>VLOOKUP(A346,'[2]6.1 all cu ID'!$E:$F,2,FALSE)</f>
        <v>8584</v>
      </c>
      <c r="C346" s="38"/>
      <c r="D346" s="7" t="s">
        <v>19</v>
      </c>
      <c r="E346" s="6">
        <v>383</v>
      </c>
      <c r="F346" s="13" t="s">
        <v>302</v>
      </c>
      <c r="G346" s="6">
        <v>0</v>
      </c>
      <c r="H346" s="6" t="s">
        <v>9</v>
      </c>
    </row>
    <row r="347" spans="1:8" x14ac:dyDescent="0.3">
      <c r="A347" s="36">
        <v>18075</v>
      </c>
      <c r="B347" s="38">
        <f>VLOOKUP(A347,'[2]6.1 all cu ID'!$E:$F,2,FALSE)</f>
        <v>8584</v>
      </c>
      <c r="C347" s="38"/>
      <c r="D347" s="7" t="s">
        <v>19</v>
      </c>
      <c r="E347" s="6">
        <v>136</v>
      </c>
      <c r="F347" s="14" t="s">
        <v>7</v>
      </c>
      <c r="G347" s="6">
        <v>0</v>
      </c>
      <c r="H347" s="6" t="s">
        <v>9</v>
      </c>
    </row>
    <row r="348" spans="1:8" x14ac:dyDescent="0.3">
      <c r="A348" s="36">
        <v>18075</v>
      </c>
      <c r="B348" s="38">
        <f>VLOOKUP(A348,'[2]6.1 all cu ID'!$E:$F,2,FALSE)</f>
        <v>8584</v>
      </c>
      <c r="C348" s="38"/>
      <c r="D348" s="7" t="s">
        <v>19</v>
      </c>
      <c r="E348" s="6">
        <v>384</v>
      </c>
      <c r="F348" s="15" t="s">
        <v>307</v>
      </c>
      <c r="G348" s="6">
        <v>18</v>
      </c>
      <c r="H348" s="6" t="s">
        <v>9</v>
      </c>
    </row>
    <row r="349" spans="1:8" x14ac:dyDescent="0.3">
      <c r="A349" s="36">
        <v>18075</v>
      </c>
      <c r="B349" s="38">
        <f>VLOOKUP(A349,'[2]6.1 all cu ID'!$E:$F,2,FALSE)</f>
        <v>8584</v>
      </c>
      <c r="C349" s="38"/>
      <c r="D349" s="7" t="s">
        <v>19</v>
      </c>
      <c r="E349" s="6">
        <v>393</v>
      </c>
      <c r="F349" s="16" t="s">
        <v>308</v>
      </c>
      <c r="G349" s="6">
        <v>0</v>
      </c>
      <c r="H349" s="6" t="s">
        <v>9</v>
      </c>
    </row>
    <row r="350" spans="1:8" x14ac:dyDescent="0.3">
      <c r="A350" s="36">
        <v>18075</v>
      </c>
      <c r="B350" s="38">
        <f>VLOOKUP(A350,'[2]6.1 all cu ID'!$E:$F,2,FALSE)</f>
        <v>8584</v>
      </c>
      <c r="C350" s="38"/>
      <c r="D350" s="7" t="s">
        <v>19</v>
      </c>
      <c r="E350" s="6">
        <v>394</v>
      </c>
      <c r="F350" s="17" t="s">
        <v>7</v>
      </c>
      <c r="G350" s="6">
        <v>0</v>
      </c>
      <c r="H350" s="6" t="s">
        <v>9</v>
      </c>
    </row>
    <row r="351" spans="1:8" x14ac:dyDescent="0.3">
      <c r="A351" s="36">
        <v>18075</v>
      </c>
      <c r="B351" s="38">
        <f>VLOOKUP(A351,'[2]6.1 all cu ID'!$E:$F,2,FALSE)</f>
        <v>8584</v>
      </c>
      <c r="C351" s="38"/>
      <c r="D351" s="7" t="s">
        <v>19</v>
      </c>
      <c r="E351" s="6">
        <v>382</v>
      </c>
      <c r="F351" s="12" t="s">
        <v>301</v>
      </c>
      <c r="G351" s="6">
        <v>0</v>
      </c>
      <c r="H351" s="6" t="s">
        <v>9</v>
      </c>
    </row>
    <row r="352" spans="1:8" x14ac:dyDescent="0.3">
      <c r="A352" s="36">
        <v>18075</v>
      </c>
      <c r="B352" s="38">
        <f>VLOOKUP(A352,'[2]6.1 all cu ID'!$E:$F,2,FALSE)</f>
        <v>8584</v>
      </c>
      <c r="C352" s="38"/>
      <c r="D352" s="7" t="s">
        <v>19</v>
      </c>
      <c r="E352" s="6">
        <v>383</v>
      </c>
      <c r="F352" s="12" t="s">
        <v>302</v>
      </c>
      <c r="G352" s="6">
        <v>0</v>
      </c>
      <c r="H352" s="6" t="s">
        <v>9</v>
      </c>
    </row>
    <row r="353" spans="1:8" x14ac:dyDescent="0.3">
      <c r="A353" s="36">
        <v>18075</v>
      </c>
      <c r="B353" s="38">
        <f>VLOOKUP(A353,'[2]6.1 all cu ID'!$E:$F,2,FALSE)</f>
        <v>8584</v>
      </c>
      <c r="C353" s="38"/>
      <c r="D353" s="7" t="s">
        <v>19</v>
      </c>
      <c r="E353" s="6">
        <v>384</v>
      </c>
      <c r="F353" s="12" t="s">
        <v>307</v>
      </c>
      <c r="G353" s="6">
        <v>0</v>
      </c>
      <c r="H353" s="6" t="s">
        <v>9</v>
      </c>
    </row>
    <row r="354" spans="1:8" x14ac:dyDescent="0.3">
      <c r="A354" s="36">
        <v>18075</v>
      </c>
      <c r="B354" s="38">
        <f>VLOOKUP(A354,'[2]6.1 all cu ID'!$E:$F,2,FALSE)</f>
        <v>8584</v>
      </c>
      <c r="C354" s="38"/>
      <c r="D354" s="7" t="s">
        <v>19</v>
      </c>
      <c r="E354" s="6">
        <v>386</v>
      </c>
      <c r="F354" s="12" t="s">
        <v>309</v>
      </c>
      <c r="G354" s="6">
        <v>0</v>
      </c>
      <c r="H354" s="6" t="s">
        <v>9</v>
      </c>
    </row>
    <row r="355" spans="1:8" x14ac:dyDescent="0.3">
      <c r="A355" s="36">
        <v>18075</v>
      </c>
      <c r="B355" s="38">
        <f>VLOOKUP(A355,'[2]6.1 all cu ID'!$E:$F,2,FALSE)</f>
        <v>8584</v>
      </c>
      <c r="C355" s="38"/>
      <c r="D355" s="7" t="s">
        <v>19</v>
      </c>
      <c r="E355" s="6">
        <v>387</v>
      </c>
      <c r="F355" s="18" t="s">
        <v>310</v>
      </c>
      <c r="G355" s="6">
        <v>0</v>
      </c>
      <c r="H355" s="6" t="s">
        <v>9</v>
      </c>
    </row>
    <row r="356" spans="1:8" x14ac:dyDescent="0.3">
      <c r="A356" s="36">
        <v>18075</v>
      </c>
      <c r="B356" s="38">
        <f>VLOOKUP(A356,'[2]6.1 all cu ID'!$E:$F,2,FALSE)</f>
        <v>8584</v>
      </c>
      <c r="C356" s="38"/>
      <c r="D356" s="7" t="s">
        <v>19</v>
      </c>
      <c r="E356" s="6">
        <v>388</v>
      </c>
      <c r="F356" s="19" t="s">
        <v>311</v>
      </c>
      <c r="G356" s="6">
        <v>0</v>
      </c>
      <c r="H356" s="6" t="s">
        <v>9</v>
      </c>
    </row>
    <row r="357" spans="1:8" x14ac:dyDescent="0.3">
      <c r="A357" s="36">
        <v>18075</v>
      </c>
      <c r="B357" s="38">
        <f>VLOOKUP(A357,'[2]6.1 all cu ID'!$E:$F,2,FALSE)</f>
        <v>8584</v>
      </c>
      <c r="C357" s="38"/>
      <c r="D357" s="7" t="s">
        <v>19</v>
      </c>
      <c r="E357" s="6">
        <v>389</v>
      </c>
      <c r="F357" s="20" t="s">
        <v>312</v>
      </c>
      <c r="G357" s="6">
        <v>0</v>
      </c>
      <c r="H357" s="6" t="s">
        <v>9</v>
      </c>
    </row>
    <row r="358" spans="1:8" x14ac:dyDescent="0.3">
      <c r="A358" s="36">
        <v>18075</v>
      </c>
      <c r="B358" s="38">
        <f>VLOOKUP(A358,'[2]6.1 all cu ID'!$E:$F,2,FALSE)</f>
        <v>8584</v>
      </c>
      <c r="C358" s="38"/>
      <c r="D358" s="7" t="s">
        <v>19</v>
      </c>
      <c r="E358" s="6">
        <v>390</v>
      </c>
      <c r="F358" s="19" t="s">
        <v>313</v>
      </c>
      <c r="G358" s="6">
        <v>0</v>
      </c>
      <c r="H358" s="6" t="s">
        <v>9</v>
      </c>
    </row>
    <row r="359" spans="1:8" x14ac:dyDescent="0.3">
      <c r="A359" s="36">
        <v>18075</v>
      </c>
      <c r="B359" s="38">
        <f>VLOOKUP(A359,'[2]6.1 all cu ID'!$E:$F,2,FALSE)</f>
        <v>8584</v>
      </c>
      <c r="C359" s="38"/>
      <c r="D359" s="7" t="s">
        <v>19</v>
      </c>
      <c r="E359" s="6">
        <v>391</v>
      </c>
      <c r="F359" s="20" t="s">
        <v>314</v>
      </c>
      <c r="G359" s="6">
        <v>0</v>
      </c>
      <c r="H359" s="6" t="s">
        <v>9</v>
      </c>
    </row>
    <row r="360" spans="1:8" x14ac:dyDescent="0.3">
      <c r="A360" s="36">
        <v>18075</v>
      </c>
      <c r="B360" s="38">
        <f>VLOOKUP(A360,'[2]6.1 all cu ID'!$E:$F,2,FALSE)</f>
        <v>8584</v>
      </c>
      <c r="C360" s="38"/>
      <c r="D360" s="7" t="s">
        <v>19</v>
      </c>
      <c r="E360" s="6">
        <v>392</v>
      </c>
      <c r="F360" s="12" t="s">
        <v>315</v>
      </c>
      <c r="G360" s="6">
        <v>0</v>
      </c>
      <c r="H360" s="6" t="s">
        <v>9</v>
      </c>
    </row>
    <row r="361" spans="1:8" x14ac:dyDescent="0.3">
      <c r="A361" s="36">
        <v>18075</v>
      </c>
      <c r="B361" s="38">
        <f>VLOOKUP(A361,'[2]6.1 all cu ID'!$E:$F,2,FALSE)</f>
        <v>8584</v>
      </c>
      <c r="C361" s="38"/>
      <c r="D361" s="7" t="s">
        <v>19</v>
      </c>
      <c r="E361" s="6">
        <v>393</v>
      </c>
      <c r="F361" s="21" t="s">
        <v>316</v>
      </c>
      <c r="G361" s="6">
        <v>0</v>
      </c>
      <c r="H361" s="6" t="s">
        <v>9</v>
      </c>
    </row>
    <row r="362" spans="1:8" x14ac:dyDescent="0.3">
      <c r="A362" s="36">
        <v>18075</v>
      </c>
      <c r="B362" s="38">
        <f>VLOOKUP(A362,'[2]6.1 all cu ID'!$E:$F,2,FALSE)</f>
        <v>8584</v>
      </c>
      <c r="C362" s="38"/>
      <c r="D362" s="7" t="s">
        <v>19</v>
      </c>
      <c r="E362" s="6">
        <v>394</v>
      </c>
      <c r="F362" s="22" t="s">
        <v>317</v>
      </c>
      <c r="G362" s="6">
        <v>0</v>
      </c>
      <c r="H362" s="6" t="s">
        <v>9</v>
      </c>
    </row>
    <row r="363" spans="1:8" x14ac:dyDescent="0.3">
      <c r="A363" s="36">
        <v>18075</v>
      </c>
      <c r="B363" s="38">
        <f>VLOOKUP(A363,'[2]6.1 all cu ID'!$E:$F,2,FALSE)</f>
        <v>8584</v>
      </c>
      <c r="C363" s="38"/>
      <c r="D363" s="7" t="s">
        <v>19</v>
      </c>
      <c r="E363" s="6">
        <v>395</v>
      </c>
      <c r="F363" s="12" t="s">
        <v>318</v>
      </c>
      <c r="G363" s="6">
        <v>0</v>
      </c>
      <c r="H363" s="6" t="s">
        <v>9</v>
      </c>
    </row>
    <row r="364" spans="1:8" x14ac:dyDescent="0.3">
      <c r="A364" s="36">
        <v>18075</v>
      </c>
      <c r="B364" s="38">
        <f>VLOOKUP(A364,'[2]6.1 all cu ID'!$E:$F,2,FALSE)</f>
        <v>8584</v>
      </c>
      <c r="C364" s="38"/>
      <c r="D364" s="7" t="s">
        <v>19</v>
      </c>
      <c r="E364" s="6">
        <v>396</v>
      </c>
      <c r="F364" s="12" t="s">
        <v>319</v>
      </c>
      <c r="G364" s="6">
        <v>0</v>
      </c>
      <c r="H364" s="6" t="s">
        <v>9</v>
      </c>
    </row>
    <row r="365" spans="1:8" x14ac:dyDescent="0.3">
      <c r="A365" s="36">
        <v>18075</v>
      </c>
      <c r="B365" s="38">
        <f>VLOOKUP(A365,'[2]6.1 all cu ID'!$E:$F,2,FALSE)</f>
        <v>8584</v>
      </c>
      <c r="C365" s="38"/>
      <c r="D365" s="7" t="s">
        <v>19</v>
      </c>
      <c r="E365" s="6">
        <v>453</v>
      </c>
      <c r="F365" s="12" t="s">
        <v>320</v>
      </c>
      <c r="G365" s="6">
        <v>0</v>
      </c>
      <c r="H365" s="6" t="s">
        <v>9</v>
      </c>
    </row>
    <row r="366" spans="1:8" x14ac:dyDescent="0.3">
      <c r="A366" s="36">
        <v>18786</v>
      </c>
      <c r="B366" s="38">
        <f>VLOOKUP(A366,'[2]6.1 all cu ID'!$E:$F,2,FALSE)</f>
        <v>8987</v>
      </c>
      <c r="C366" s="38"/>
      <c r="D366" s="7" t="s">
        <v>20</v>
      </c>
      <c r="E366" s="6">
        <v>382</v>
      </c>
      <c r="F366" s="8" t="s">
        <v>301</v>
      </c>
      <c r="G366" s="6">
        <v>0</v>
      </c>
      <c r="H366" s="6" t="s">
        <v>9</v>
      </c>
    </row>
    <row r="367" spans="1:8" x14ac:dyDescent="0.3">
      <c r="A367" s="36">
        <v>18786</v>
      </c>
      <c r="B367" s="38">
        <f>VLOOKUP(A367,'[2]6.1 all cu ID'!$E:$F,2,FALSE)</f>
        <v>8987</v>
      </c>
      <c r="C367" s="38"/>
      <c r="D367" s="7" t="s">
        <v>20</v>
      </c>
      <c r="E367" s="6">
        <v>383</v>
      </c>
      <c r="F367" s="7" t="s">
        <v>302</v>
      </c>
      <c r="G367" s="6">
        <v>353</v>
      </c>
      <c r="H367" s="6">
        <v>487</v>
      </c>
    </row>
    <row r="368" spans="1:8" x14ac:dyDescent="0.3">
      <c r="A368" s="36">
        <v>18786</v>
      </c>
      <c r="B368" s="38">
        <f>VLOOKUP(A368,'[2]6.1 all cu ID'!$E:$F,2,FALSE)</f>
        <v>8987</v>
      </c>
      <c r="C368" s="38"/>
      <c r="D368" s="7" t="s">
        <v>20</v>
      </c>
      <c r="E368" s="6">
        <v>129</v>
      </c>
      <c r="F368" s="9" t="s">
        <v>303</v>
      </c>
      <c r="G368" s="6">
        <v>0</v>
      </c>
      <c r="H368" s="6" t="s">
        <v>9</v>
      </c>
    </row>
    <row r="369" spans="1:8" x14ac:dyDescent="0.3">
      <c r="A369" s="36">
        <v>18786</v>
      </c>
      <c r="B369" s="38">
        <f>VLOOKUP(A369,'[2]6.1 all cu ID'!$E:$F,2,FALSE)</f>
        <v>8987</v>
      </c>
      <c r="C369" s="38"/>
      <c r="D369" s="7" t="s">
        <v>20</v>
      </c>
      <c r="E369" s="6">
        <v>130</v>
      </c>
      <c r="F369" s="10" t="s">
        <v>7</v>
      </c>
      <c r="G369" s="6">
        <v>250</v>
      </c>
      <c r="H369" s="6">
        <v>430</v>
      </c>
    </row>
    <row r="370" spans="1:8" x14ac:dyDescent="0.3">
      <c r="A370" s="36">
        <v>18786</v>
      </c>
      <c r="B370" s="38">
        <f>VLOOKUP(A370,'[2]6.1 all cu ID'!$E:$F,2,FALSE)</f>
        <v>8987</v>
      </c>
      <c r="C370" s="38"/>
      <c r="D370" s="7" t="s">
        <v>20</v>
      </c>
      <c r="E370" s="6">
        <v>131</v>
      </c>
      <c r="F370" s="10" t="s">
        <v>304</v>
      </c>
      <c r="G370" s="6">
        <v>89</v>
      </c>
      <c r="H370" s="6">
        <v>85</v>
      </c>
    </row>
    <row r="371" spans="1:8" x14ac:dyDescent="0.3">
      <c r="A371" s="36">
        <v>18786</v>
      </c>
      <c r="B371" s="38">
        <f>VLOOKUP(A371,'[2]6.1 all cu ID'!$E:$F,2,FALSE)</f>
        <v>8987</v>
      </c>
      <c r="C371" s="38"/>
      <c r="D371" s="7" t="s">
        <v>20</v>
      </c>
      <c r="E371" s="6">
        <v>132</v>
      </c>
      <c r="F371" s="11" t="s">
        <v>305</v>
      </c>
      <c r="G371" s="6">
        <v>0</v>
      </c>
      <c r="H371" s="6" t="s">
        <v>9</v>
      </c>
    </row>
    <row r="372" spans="1:8" x14ac:dyDescent="0.3">
      <c r="A372" s="36">
        <v>18786</v>
      </c>
      <c r="B372" s="38">
        <f>VLOOKUP(A372,'[2]6.1 all cu ID'!$E:$F,2,FALSE)</f>
        <v>8987</v>
      </c>
      <c r="C372" s="38"/>
      <c r="D372" s="7" t="s">
        <v>20</v>
      </c>
      <c r="E372" s="6">
        <v>133</v>
      </c>
      <c r="F372" s="10" t="s">
        <v>8</v>
      </c>
      <c r="G372" s="6">
        <v>0</v>
      </c>
      <c r="H372" s="6" t="s">
        <v>9</v>
      </c>
    </row>
    <row r="373" spans="1:8" x14ac:dyDescent="0.3">
      <c r="A373" s="36">
        <v>18786</v>
      </c>
      <c r="B373" s="38">
        <f>VLOOKUP(A373,'[2]6.1 all cu ID'!$E:$F,2,FALSE)</f>
        <v>8987</v>
      </c>
      <c r="C373" s="38"/>
      <c r="D373" s="7" t="s">
        <v>20</v>
      </c>
      <c r="E373" s="6">
        <v>134</v>
      </c>
      <c r="F373" s="12" t="s">
        <v>306</v>
      </c>
      <c r="G373" s="6">
        <v>11</v>
      </c>
      <c r="H373" s="6" t="s">
        <v>9</v>
      </c>
    </row>
    <row r="374" spans="1:8" x14ac:dyDescent="0.3">
      <c r="A374" s="36">
        <v>18786</v>
      </c>
      <c r="B374" s="38">
        <f>VLOOKUP(A374,'[2]6.1 all cu ID'!$E:$F,2,FALSE)</f>
        <v>8987</v>
      </c>
      <c r="C374" s="38"/>
      <c r="D374" s="7" t="s">
        <v>20</v>
      </c>
      <c r="E374" s="6">
        <v>383</v>
      </c>
      <c r="F374" s="13" t="s">
        <v>302</v>
      </c>
      <c r="G374" s="6">
        <v>353</v>
      </c>
      <c r="H374" s="6">
        <v>488</v>
      </c>
    </row>
    <row r="375" spans="1:8" x14ac:dyDescent="0.3">
      <c r="A375" s="36">
        <v>18786</v>
      </c>
      <c r="B375" s="38">
        <f>VLOOKUP(A375,'[2]6.1 all cu ID'!$E:$F,2,FALSE)</f>
        <v>8987</v>
      </c>
      <c r="C375" s="38"/>
      <c r="D375" s="7" t="s">
        <v>20</v>
      </c>
      <c r="E375" s="6">
        <v>136</v>
      </c>
      <c r="F375" s="14" t="s">
        <v>7</v>
      </c>
      <c r="G375" s="6">
        <v>250</v>
      </c>
      <c r="H375" s="6">
        <v>430</v>
      </c>
    </row>
    <row r="376" spans="1:8" x14ac:dyDescent="0.3">
      <c r="A376" s="36">
        <v>18786</v>
      </c>
      <c r="B376" s="38">
        <f>VLOOKUP(A376,'[2]6.1 all cu ID'!$E:$F,2,FALSE)</f>
        <v>8987</v>
      </c>
      <c r="C376" s="38"/>
      <c r="D376" s="7" t="s">
        <v>20</v>
      </c>
      <c r="E376" s="6">
        <v>384</v>
      </c>
      <c r="F376" s="15" t="s">
        <v>307</v>
      </c>
      <c r="G376" s="6">
        <v>0</v>
      </c>
      <c r="H376" s="6" t="s">
        <v>9</v>
      </c>
    </row>
    <row r="377" spans="1:8" x14ac:dyDescent="0.3">
      <c r="A377" s="36">
        <v>18786</v>
      </c>
      <c r="B377" s="38">
        <f>VLOOKUP(A377,'[2]6.1 all cu ID'!$E:$F,2,FALSE)</f>
        <v>8987</v>
      </c>
      <c r="C377" s="38"/>
      <c r="D377" s="7" t="s">
        <v>20</v>
      </c>
      <c r="E377" s="6">
        <v>393</v>
      </c>
      <c r="F377" s="16" t="s">
        <v>308</v>
      </c>
      <c r="G377" s="6">
        <v>353</v>
      </c>
      <c r="H377" s="6">
        <v>488</v>
      </c>
    </row>
    <row r="378" spans="1:8" x14ac:dyDescent="0.3">
      <c r="A378" s="36">
        <v>18786</v>
      </c>
      <c r="B378" s="38">
        <f>VLOOKUP(A378,'[2]6.1 all cu ID'!$E:$F,2,FALSE)</f>
        <v>8987</v>
      </c>
      <c r="C378" s="38"/>
      <c r="D378" s="7" t="s">
        <v>20</v>
      </c>
      <c r="E378" s="6">
        <v>394</v>
      </c>
      <c r="F378" s="17" t="s">
        <v>7</v>
      </c>
      <c r="G378" s="6">
        <v>250</v>
      </c>
      <c r="H378" s="6">
        <v>430</v>
      </c>
    </row>
    <row r="379" spans="1:8" x14ac:dyDescent="0.3">
      <c r="A379" s="36">
        <v>18786</v>
      </c>
      <c r="B379" s="38">
        <f>VLOOKUP(A379,'[2]6.1 all cu ID'!$E:$F,2,FALSE)</f>
        <v>8987</v>
      </c>
      <c r="C379" s="38"/>
      <c r="D379" s="7" t="s">
        <v>20</v>
      </c>
      <c r="E379" s="6">
        <v>382</v>
      </c>
      <c r="F379" s="12" t="s">
        <v>301</v>
      </c>
      <c r="G379" s="6">
        <v>0</v>
      </c>
      <c r="H379" s="6" t="s">
        <v>9</v>
      </c>
    </row>
    <row r="380" spans="1:8" x14ac:dyDescent="0.3">
      <c r="A380" s="36">
        <v>18786</v>
      </c>
      <c r="B380" s="38">
        <f>VLOOKUP(A380,'[2]6.1 all cu ID'!$E:$F,2,FALSE)</f>
        <v>8987</v>
      </c>
      <c r="C380" s="38"/>
      <c r="D380" s="7" t="s">
        <v>20</v>
      </c>
      <c r="E380" s="6">
        <v>383</v>
      </c>
      <c r="F380" s="12" t="s">
        <v>302</v>
      </c>
      <c r="G380" s="6">
        <v>0</v>
      </c>
      <c r="H380" s="6" t="s">
        <v>9</v>
      </c>
    </row>
    <row r="381" spans="1:8" x14ac:dyDescent="0.3">
      <c r="A381" s="36">
        <v>18786</v>
      </c>
      <c r="B381" s="38">
        <f>VLOOKUP(A381,'[2]6.1 all cu ID'!$E:$F,2,FALSE)</f>
        <v>8987</v>
      </c>
      <c r="C381" s="38"/>
      <c r="D381" s="7" t="s">
        <v>20</v>
      </c>
      <c r="E381" s="6">
        <v>384</v>
      </c>
      <c r="F381" s="12" t="s">
        <v>307</v>
      </c>
      <c r="G381" s="6">
        <v>0</v>
      </c>
      <c r="H381" s="6" t="s">
        <v>9</v>
      </c>
    </row>
    <row r="382" spans="1:8" x14ac:dyDescent="0.3">
      <c r="A382" s="36">
        <v>18786</v>
      </c>
      <c r="B382" s="38">
        <f>VLOOKUP(A382,'[2]6.1 all cu ID'!$E:$F,2,FALSE)</f>
        <v>8987</v>
      </c>
      <c r="C382" s="38"/>
      <c r="D382" s="7" t="s">
        <v>20</v>
      </c>
      <c r="E382" s="6">
        <v>386</v>
      </c>
      <c r="F382" s="12" t="s">
        <v>309</v>
      </c>
      <c r="G382" s="6">
        <v>0</v>
      </c>
      <c r="H382" s="6" t="s">
        <v>9</v>
      </c>
    </row>
    <row r="383" spans="1:8" x14ac:dyDescent="0.3">
      <c r="A383" s="36">
        <v>18786</v>
      </c>
      <c r="B383" s="38">
        <f>VLOOKUP(A383,'[2]6.1 all cu ID'!$E:$F,2,FALSE)</f>
        <v>8987</v>
      </c>
      <c r="C383" s="38"/>
      <c r="D383" s="7" t="s">
        <v>20</v>
      </c>
      <c r="E383" s="6">
        <v>387</v>
      </c>
      <c r="F383" s="18" t="s">
        <v>310</v>
      </c>
      <c r="G383" s="6">
        <v>0</v>
      </c>
      <c r="H383" s="6" t="s">
        <v>9</v>
      </c>
    </row>
    <row r="384" spans="1:8" x14ac:dyDescent="0.3">
      <c r="A384" s="36">
        <v>18786</v>
      </c>
      <c r="B384" s="38">
        <f>VLOOKUP(A384,'[2]6.1 all cu ID'!$E:$F,2,FALSE)</f>
        <v>8987</v>
      </c>
      <c r="C384" s="38"/>
      <c r="D384" s="7" t="s">
        <v>20</v>
      </c>
      <c r="E384" s="6">
        <v>388</v>
      </c>
      <c r="F384" s="19" t="s">
        <v>311</v>
      </c>
      <c r="G384" s="6">
        <v>0</v>
      </c>
      <c r="H384" s="6" t="s">
        <v>9</v>
      </c>
    </row>
    <row r="385" spans="1:8" x14ac:dyDescent="0.3">
      <c r="A385" s="36">
        <v>18786</v>
      </c>
      <c r="B385" s="38">
        <f>VLOOKUP(A385,'[2]6.1 all cu ID'!$E:$F,2,FALSE)</f>
        <v>8987</v>
      </c>
      <c r="C385" s="38"/>
      <c r="D385" s="7" t="s">
        <v>20</v>
      </c>
      <c r="E385" s="6">
        <v>389</v>
      </c>
      <c r="F385" s="20" t="s">
        <v>312</v>
      </c>
      <c r="G385" s="6">
        <v>0</v>
      </c>
      <c r="H385" s="6" t="s">
        <v>9</v>
      </c>
    </row>
    <row r="386" spans="1:8" x14ac:dyDescent="0.3">
      <c r="A386" s="36">
        <v>18786</v>
      </c>
      <c r="B386" s="38">
        <f>VLOOKUP(A386,'[2]6.1 all cu ID'!$E:$F,2,FALSE)</f>
        <v>8987</v>
      </c>
      <c r="C386" s="38"/>
      <c r="D386" s="7" t="s">
        <v>20</v>
      </c>
      <c r="E386" s="6">
        <v>390</v>
      </c>
      <c r="F386" s="19" t="s">
        <v>313</v>
      </c>
      <c r="G386" s="6">
        <v>0</v>
      </c>
      <c r="H386" s="6" t="s">
        <v>9</v>
      </c>
    </row>
    <row r="387" spans="1:8" x14ac:dyDescent="0.3">
      <c r="A387" s="36">
        <v>18786</v>
      </c>
      <c r="B387" s="38">
        <f>VLOOKUP(A387,'[2]6.1 all cu ID'!$E:$F,2,FALSE)</f>
        <v>8987</v>
      </c>
      <c r="C387" s="38"/>
      <c r="D387" s="7" t="s">
        <v>20</v>
      </c>
      <c r="E387" s="6">
        <v>391</v>
      </c>
      <c r="F387" s="20" t="s">
        <v>314</v>
      </c>
      <c r="G387" s="6">
        <v>0</v>
      </c>
      <c r="H387" s="6" t="s">
        <v>9</v>
      </c>
    </row>
    <row r="388" spans="1:8" x14ac:dyDescent="0.3">
      <c r="A388" s="36">
        <v>18786</v>
      </c>
      <c r="B388" s="38">
        <f>VLOOKUP(A388,'[2]6.1 all cu ID'!$E:$F,2,FALSE)</f>
        <v>8987</v>
      </c>
      <c r="C388" s="38"/>
      <c r="D388" s="7" t="s">
        <v>20</v>
      </c>
      <c r="E388" s="6">
        <v>392</v>
      </c>
      <c r="F388" s="12" t="s">
        <v>315</v>
      </c>
      <c r="G388" s="6">
        <v>0</v>
      </c>
      <c r="H388" s="6" t="s">
        <v>9</v>
      </c>
    </row>
    <row r="389" spans="1:8" x14ac:dyDescent="0.3">
      <c r="A389" s="36">
        <v>18786</v>
      </c>
      <c r="B389" s="38">
        <f>VLOOKUP(A389,'[2]6.1 all cu ID'!$E:$F,2,FALSE)</f>
        <v>8987</v>
      </c>
      <c r="C389" s="38"/>
      <c r="D389" s="7" t="s">
        <v>20</v>
      </c>
      <c r="E389" s="6">
        <v>393</v>
      </c>
      <c r="F389" s="21" t="s">
        <v>316</v>
      </c>
      <c r="G389" s="6">
        <v>0</v>
      </c>
      <c r="H389" s="6" t="s">
        <v>9</v>
      </c>
    </row>
    <row r="390" spans="1:8" x14ac:dyDescent="0.3">
      <c r="A390" s="36">
        <v>18786</v>
      </c>
      <c r="B390" s="38">
        <f>VLOOKUP(A390,'[2]6.1 all cu ID'!$E:$F,2,FALSE)</f>
        <v>8987</v>
      </c>
      <c r="C390" s="38"/>
      <c r="D390" s="7" t="s">
        <v>20</v>
      </c>
      <c r="E390" s="6">
        <v>394</v>
      </c>
      <c r="F390" s="22" t="s">
        <v>317</v>
      </c>
      <c r="G390" s="6">
        <v>0</v>
      </c>
      <c r="H390" s="6" t="s">
        <v>9</v>
      </c>
    </row>
    <row r="391" spans="1:8" x14ac:dyDescent="0.3">
      <c r="A391" s="36">
        <v>18786</v>
      </c>
      <c r="B391" s="38">
        <f>VLOOKUP(A391,'[2]6.1 all cu ID'!$E:$F,2,FALSE)</f>
        <v>8987</v>
      </c>
      <c r="C391" s="38"/>
      <c r="D391" s="7" t="s">
        <v>20</v>
      </c>
      <c r="E391" s="6">
        <v>395</v>
      </c>
      <c r="F391" s="12" t="s">
        <v>318</v>
      </c>
      <c r="G391" s="6">
        <v>0</v>
      </c>
      <c r="H391" s="6" t="s">
        <v>9</v>
      </c>
    </row>
    <row r="392" spans="1:8" x14ac:dyDescent="0.3">
      <c r="A392" s="36">
        <v>18786</v>
      </c>
      <c r="B392" s="38">
        <f>VLOOKUP(A392,'[2]6.1 all cu ID'!$E:$F,2,FALSE)</f>
        <v>8987</v>
      </c>
      <c r="C392" s="38"/>
      <c r="D392" s="7" t="s">
        <v>20</v>
      </c>
      <c r="E392" s="6">
        <v>396</v>
      </c>
      <c r="F392" s="12" t="s">
        <v>319</v>
      </c>
      <c r="G392" s="6">
        <v>0</v>
      </c>
      <c r="H392" s="6" t="s">
        <v>9</v>
      </c>
    </row>
    <row r="393" spans="1:8" x14ac:dyDescent="0.3">
      <c r="A393" s="36">
        <v>18786</v>
      </c>
      <c r="B393" s="38">
        <f>VLOOKUP(A393,'[2]6.1 all cu ID'!$E:$F,2,FALSE)</f>
        <v>8987</v>
      </c>
      <c r="C393" s="38"/>
      <c r="D393" s="7" t="s">
        <v>20</v>
      </c>
      <c r="E393" s="6">
        <v>453</v>
      </c>
      <c r="F393" s="12" t="s">
        <v>320</v>
      </c>
      <c r="G393" s="6">
        <v>0</v>
      </c>
      <c r="H393" s="6" t="s">
        <v>9</v>
      </c>
    </row>
    <row r="394" spans="1:8" x14ac:dyDescent="0.3">
      <c r="A394" s="36">
        <v>19284</v>
      </c>
      <c r="B394" s="38">
        <f>VLOOKUP(A394,'[2]6.1 all cu ID'!$E:$F,2,FALSE)</f>
        <v>8591</v>
      </c>
      <c r="C394" s="38"/>
      <c r="D394" s="7" t="s">
        <v>21</v>
      </c>
      <c r="E394" s="6">
        <v>382</v>
      </c>
      <c r="F394" s="8" t="s">
        <v>301</v>
      </c>
      <c r="G394" s="6">
        <v>1</v>
      </c>
      <c r="H394" s="6" t="s">
        <v>9</v>
      </c>
    </row>
    <row r="395" spans="1:8" x14ac:dyDescent="0.3">
      <c r="A395" s="36">
        <v>19284</v>
      </c>
      <c r="B395" s="38">
        <f>VLOOKUP(A395,'[2]6.1 all cu ID'!$E:$F,2,FALSE)</f>
        <v>8591</v>
      </c>
      <c r="C395" s="38"/>
      <c r="D395" s="7" t="s">
        <v>21</v>
      </c>
      <c r="E395" s="6">
        <v>383</v>
      </c>
      <c r="F395" s="7" t="s">
        <v>302</v>
      </c>
      <c r="G395" s="6">
        <v>0</v>
      </c>
      <c r="H395" s="6" t="s">
        <v>9</v>
      </c>
    </row>
    <row r="396" spans="1:8" x14ac:dyDescent="0.3">
      <c r="A396" s="36">
        <v>19284</v>
      </c>
      <c r="B396" s="38">
        <f>VLOOKUP(A396,'[2]6.1 all cu ID'!$E:$F,2,FALSE)</f>
        <v>8591</v>
      </c>
      <c r="C396" s="38"/>
      <c r="D396" s="7" t="s">
        <v>21</v>
      </c>
      <c r="E396" s="6">
        <v>129</v>
      </c>
      <c r="F396" s="9" t="s">
        <v>303</v>
      </c>
      <c r="G396" s="6">
        <v>15</v>
      </c>
      <c r="H396" s="6" t="s">
        <v>9</v>
      </c>
    </row>
    <row r="397" spans="1:8" x14ac:dyDescent="0.3">
      <c r="A397" s="36">
        <v>19284</v>
      </c>
      <c r="B397" s="38">
        <f>VLOOKUP(A397,'[2]6.1 all cu ID'!$E:$F,2,FALSE)</f>
        <v>8591</v>
      </c>
      <c r="C397" s="38"/>
      <c r="D397" s="7" t="s">
        <v>21</v>
      </c>
      <c r="E397" s="6">
        <v>130</v>
      </c>
      <c r="F397" s="10" t="s">
        <v>7</v>
      </c>
      <c r="G397" s="6">
        <v>10</v>
      </c>
      <c r="H397" s="6" t="s">
        <v>9</v>
      </c>
    </row>
    <row r="398" spans="1:8" x14ac:dyDescent="0.3">
      <c r="A398" s="36">
        <v>19284</v>
      </c>
      <c r="B398" s="38">
        <f>VLOOKUP(A398,'[2]6.1 all cu ID'!$E:$F,2,FALSE)</f>
        <v>8591</v>
      </c>
      <c r="C398" s="38"/>
      <c r="D398" s="7" t="s">
        <v>21</v>
      </c>
      <c r="E398" s="6">
        <v>131</v>
      </c>
      <c r="F398" s="10" t="s">
        <v>304</v>
      </c>
      <c r="G398" s="6">
        <v>0</v>
      </c>
      <c r="H398" s="6" t="s">
        <v>9</v>
      </c>
    </row>
    <row r="399" spans="1:8" x14ac:dyDescent="0.3">
      <c r="A399" s="36">
        <v>19284</v>
      </c>
      <c r="B399" s="38">
        <f>VLOOKUP(A399,'[2]6.1 all cu ID'!$E:$F,2,FALSE)</f>
        <v>8591</v>
      </c>
      <c r="C399" s="38"/>
      <c r="D399" s="7" t="s">
        <v>21</v>
      </c>
      <c r="E399" s="6">
        <v>132</v>
      </c>
      <c r="F399" s="11" t="s">
        <v>305</v>
      </c>
      <c r="G399" s="6">
        <v>15</v>
      </c>
      <c r="H399" s="6" t="s">
        <v>9</v>
      </c>
    </row>
    <row r="400" spans="1:8" x14ac:dyDescent="0.3">
      <c r="A400" s="36">
        <v>19284</v>
      </c>
      <c r="B400" s="38">
        <f>VLOOKUP(A400,'[2]6.1 all cu ID'!$E:$F,2,FALSE)</f>
        <v>8591</v>
      </c>
      <c r="C400" s="38"/>
      <c r="D400" s="7" t="s">
        <v>21</v>
      </c>
      <c r="E400" s="6">
        <v>133</v>
      </c>
      <c r="F400" s="10" t="s">
        <v>8</v>
      </c>
      <c r="G400" s="6">
        <v>0</v>
      </c>
      <c r="H400" s="6" t="s">
        <v>9</v>
      </c>
    </row>
    <row r="401" spans="1:8" x14ac:dyDescent="0.3">
      <c r="A401" s="36">
        <v>19284</v>
      </c>
      <c r="B401" s="38">
        <f>VLOOKUP(A401,'[2]6.1 all cu ID'!$E:$F,2,FALSE)</f>
        <v>8591</v>
      </c>
      <c r="C401" s="38"/>
      <c r="D401" s="7" t="s">
        <v>21</v>
      </c>
      <c r="E401" s="6">
        <v>134</v>
      </c>
      <c r="F401" s="12" t="s">
        <v>306</v>
      </c>
      <c r="G401" s="6">
        <v>1</v>
      </c>
      <c r="H401" s="6" t="s">
        <v>9</v>
      </c>
    </row>
    <row r="402" spans="1:8" x14ac:dyDescent="0.3">
      <c r="A402" s="36">
        <v>19284</v>
      </c>
      <c r="B402" s="38">
        <f>VLOOKUP(A402,'[2]6.1 all cu ID'!$E:$F,2,FALSE)</f>
        <v>8591</v>
      </c>
      <c r="C402" s="38"/>
      <c r="D402" s="7" t="s">
        <v>21</v>
      </c>
      <c r="E402" s="6">
        <v>383</v>
      </c>
      <c r="F402" s="13" t="s">
        <v>302</v>
      </c>
      <c r="G402" s="6">
        <v>0</v>
      </c>
      <c r="H402" s="6" t="s">
        <v>9</v>
      </c>
    </row>
    <row r="403" spans="1:8" x14ac:dyDescent="0.3">
      <c r="A403" s="36">
        <v>19284</v>
      </c>
      <c r="B403" s="38">
        <f>VLOOKUP(A403,'[2]6.1 all cu ID'!$E:$F,2,FALSE)</f>
        <v>8591</v>
      </c>
      <c r="C403" s="38"/>
      <c r="D403" s="7" t="s">
        <v>21</v>
      </c>
      <c r="E403" s="6">
        <v>136</v>
      </c>
      <c r="F403" s="14" t="s">
        <v>7</v>
      </c>
      <c r="G403" s="6">
        <v>0</v>
      </c>
      <c r="H403" s="6" t="s">
        <v>9</v>
      </c>
    </row>
    <row r="404" spans="1:8" x14ac:dyDescent="0.3">
      <c r="A404" s="36">
        <v>19284</v>
      </c>
      <c r="B404" s="38">
        <f>VLOOKUP(A404,'[2]6.1 all cu ID'!$E:$F,2,FALSE)</f>
        <v>8591</v>
      </c>
      <c r="C404" s="38"/>
      <c r="D404" s="7" t="s">
        <v>21</v>
      </c>
      <c r="E404" s="6">
        <v>384</v>
      </c>
      <c r="F404" s="15" t="s">
        <v>307</v>
      </c>
      <c r="G404" s="6">
        <v>15</v>
      </c>
      <c r="H404" s="6" t="s">
        <v>9</v>
      </c>
    </row>
    <row r="405" spans="1:8" x14ac:dyDescent="0.3">
      <c r="A405" s="36">
        <v>19284</v>
      </c>
      <c r="B405" s="38">
        <f>VLOOKUP(A405,'[2]6.1 all cu ID'!$E:$F,2,FALSE)</f>
        <v>8591</v>
      </c>
      <c r="C405" s="38"/>
      <c r="D405" s="7" t="s">
        <v>21</v>
      </c>
      <c r="E405" s="6">
        <v>393</v>
      </c>
      <c r="F405" s="16" t="s">
        <v>308</v>
      </c>
      <c r="G405" s="6">
        <v>0</v>
      </c>
      <c r="H405" s="6" t="s">
        <v>9</v>
      </c>
    </row>
    <row r="406" spans="1:8" x14ac:dyDescent="0.3">
      <c r="A406" s="36">
        <v>19284</v>
      </c>
      <c r="B406" s="38">
        <f>VLOOKUP(A406,'[2]6.1 all cu ID'!$E:$F,2,FALSE)</f>
        <v>8591</v>
      </c>
      <c r="C406" s="38"/>
      <c r="D406" s="7" t="s">
        <v>21</v>
      </c>
      <c r="E406" s="6">
        <v>394</v>
      </c>
      <c r="F406" s="17" t="s">
        <v>7</v>
      </c>
      <c r="G406" s="6">
        <v>0</v>
      </c>
      <c r="H406" s="6" t="s">
        <v>9</v>
      </c>
    </row>
    <row r="407" spans="1:8" x14ac:dyDescent="0.3">
      <c r="A407" s="36">
        <v>19284</v>
      </c>
      <c r="B407" s="38">
        <f>VLOOKUP(A407,'[2]6.1 all cu ID'!$E:$F,2,FALSE)</f>
        <v>8591</v>
      </c>
      <c r="C407" s="38"/>
      <c r="D407" s="7" t="s">
        <v>21</v>
      </c>
      <c r="E407" s="6">
        <v>382</v>
      </c>
      <c r="F407" s="12" t="s">
        <v>301</v>
      </c>
      <c r="G407" s="6">
        <v>0</v>
      </c>
      <c r="H407" s="6" t="s">
        <v>9</v>
      </c>
    </row>
    <row r="408" spans="1:8" x14ac:dyDescent="0.3">
      <c r="A408" s="36">
        <v>19284</v>
      </c>
      <c r="B408" s="38">
        <f>VLOOKUP(A408,'[2]6.1 all cu ID'!$E:$F,2,FALSE)</f>
        <v>8591</v>
      </c>
      <c r="C408" s="38"/>
      <c r="D408" s="7" t="s">
        <v>21</v>
      </c>
      <c r="E408" s="6">
        <v>383</v>
      </c>
      <c r="F408" s="12" t="s">
        <v>302</v>
      </c>
      <c r="G408" s="6">
        <v>0</v>
      </c>
      <c r="H408" s="6" t="s">
        <v>9</v>
      </c>
    </row>
    <row r="409" spans="1:8" x14ac:dyDescent="0.3">
      <c r="A409" s="36">
        <v>19284</v>
      </c>
      <c r="B409" s="38">
        <f>VLOOKUP(A409,'[2]6.1 all cu ID'!$E:$F,2,FALSE)</f>
        <v>8591</v>
      </c>
      <c r="C409" s="38"/>
      <c r="D409" s="7" t="s">
        <v>21</v>
      </c>
      <c r="E409" s="6">
        <v>384</v>
      </c>
      <c r="F409" s="12" t="s">
        <v>307</v>
      </c>
      <c r="G409" s="6">
        <v>0</v>
      </c>
      <c r="H409" s="6" t="s">
        <v>9</v>
      </c>
    </row>
    <row r="410" spans="1:8" x14ac:dyDescent="0.3">
      <c r="A410" s="36">
        <v>19284</v>
      </c>
      <c r="B410" s="38">
        <f>VLOOKUP(A410,'[2]6.1 all cu ID'!$E:$F,2,FALSE)</f>
        <v>8591</v>
      </c>
      <c r="C410" s="38"/>
      <c r="D410" s="7" t="s">
        <v>21</v>
      </c>
      <c r="E410" s="6">
        <v>386</v>
      </c>
      <c r="F410" s="12" t="s">
        <v>309</v>
      </c>
      <c r="G410" s="6">
        <v>0</v>
      </c>
      <c r="H410" s="6" t="s">
        <v>9</v>
      </c>
    </row>
    <row r="411" spans="1:8" x14ac:dyDescent="0.3">
      <c r="A411" s="36">
        <v>19284</v>
      </c>
      <c r="B411" s="38">
        <f>VLOOKUP(A411,'[2]6.1 all cu ID'!$E:$F,2,FALSE)</f>
        <v>8591</v>
      </c>
      <c r="C411" s="38"/>
      <c r="D411" s="7" t="s">
        <v>21</v>
      </c>
      <c r="E411" s="6">
        <v>387</v>
      </c>
      <c r="F411" s="18" t="s">
        <v>310</v>
      </c>
      <c r="G411" s="6">
        <v>0</v>
      </c>
      <c r="H411" s="6" t="s">
        <v>9</v>
      </c>
    </row>
    <row r="412" spans="1:8" x14ac:dyDescent="0.3">
      <c r="A412" s="36">
        <v>19284</v>
      </c>
      <c r="B412" s="38">
        <f>VLOOKUP(A412,'[2]6.1 all cu ID'!$E:$F,2,FALSE)</f>
        <v>8591</v>
      </c>
      <c r="C412" s="38"/>
      <c r="D412" s="7" t="s">
        <v>21</v>
      </c>
      <c r="E412" s="6">
        <v>388</v>
      </c>
      <c r="F412" s="19" t="s">
        <v>311</v>
      </c>
      <c r="G412" s="6">
        <v>0</v>
      </c>
      <c r="H412" s="6" t="s">
        <v>9</v>
      </c>
    </row>
    <row r="413" spans="1:8" x14ac:dyDescent="0.3">
      <c r="A413" s="36">
        <v>19284</v>
      </c>
      <c r="B413" s="38">
        <f>VLOOKUP(A413,'[2]6.1 all cu ID'!$E:$F,2,FALSE)</f>
        <v>8591</v>
      </c>
      <c r="C413" s="38"/>
      <c r="D413" s="7" t="s">
        <v>21</v>
      </c>
      <c r="E413" s="6">
        <v>389</v>
      </c>
      <c r="F413" s="20" t="s">
        <v>312</v>
      </c>
      <c r="G413" s="6">
        <v>0</v>
      </c>
      <c r="H413" s="6" t="s">
        <v>9</v>
      </c>
    </row>
    <row r="414" spans="1:8" x14ac:dyDescent="0.3">
      <c r="A414" s="36">
        <v>19284</v>
      </c>
      <c r="B414" s="38">
        <f>VLOOKUP(A414,'[2]6.1 all cu ID'!$E:$F,2,FALSE)</f>
        <v>8591</v>
      </c>
      <c r="C414" s="38"/>
      <c r="D414" s="7" t="s">
        <v>21</v>
      </c>
      <c r="E414" s="6">
        <v>390</v>
      </c>
      <c r="F414" s="19" t="s">
        <v>313</v>
      </c>
      <c r="G414" s="6">
        <v>0</v>
      </c>
      <c r="H414" s="6" t="s">
        <v>9</v>
      </c>
    </row>
    <row r="415" spans="1:8" x14ac:dyDescent="0.3">
      <c r="A415" s="36">
        <v>19284</v>
      </c>
      <c r="B415" s="38">
        <f>VLOOKUP(A415,'[2]6.1 all cu ID'!$E:$F,2,FALSE)</f>
        <v>8591</v>
      </c>
      <c r="C415" s="38"/>
      <c r="D415" s="7" t="s">
        <v>21</v>
      </c>
      <c r="E415" s="6">
        <v>391</v>
      </c>
      <c r="F415" s="20" t="s">
        <v>314</v>
      </c>
      <c r="G415" s="6">
        <v>0</v>
      </c>
      <c r="H415" s="6" t="s">
        <v>9</v>
      </c>
    </row>
    <row r="416" spans="1:8" x14ac:dyDescent="0.3">
      <c r="A416" s="36">
        <v>19284</v>
      </c>
      <c r="B416" s="38">
        <f>VLOOKUP(A416,'[2]6.1 all cu ID'!$E:$F,2,FALSE)</f>
        <v>8591</v>
      </c>
      <c r="C416" s="38"/>
      <c r="D416" s="7" t="s">
        <v>21</v>
      </c>
      <c r="E416" s="6">
        <v>392</v>
      </c>
      <c r="F416" s="12" t="s">
        <v>315</v>
      </c>
      <c r="G416" s="6">
        <v>0</v>
      </c>
      <c r="H416" s="6" t="s">
        <v>9</v>
      </c>
    </row>
    <row r="417" spans="1:8" x14ac:dyDescent="0.3">
      <c r="A417" s="36">
        <v>19284</v>
      </c>
      <c r="B417" s="38">
        <f>VLOOKUP(A417,'[2]6.1 all cu ID'!$E:$F,2,FALSE)</f>
        <v>8591</v>
      </c>
      <c r="C417" s="38"/>
      <c r="D417" s="7" t="s">
        <v>21</v>
      </c>
      <c r="E417" s="6">
        <v>393</v>
      </c>
      <c r="F417" s="21" t="s">
        <v>316</v>
      </c>
      <c r="G417" s="6">
        <v>0</v>
      </c>
      <c r="H417" s="6" t="s">
        <v>9</v>
      </c>
    </row>
    <row r="418" spans="1:8" x14ac:dyDescent="0.3">
      <c r="A418" s="36">
        <v>19284</v>
      </c>
      <c r="B418" s="38">
        <f>VLOOKUP(A418,'[2]6.1 all cu ID'!$E:$F,2,FALSE)</f>
        <v>8591</v>
      </c>
      <c r="C418" s="38"/>
      <c r="D418" s="7" t="s">
        <v>21</v>
      </c>
      <c r="E418" s="6">
        <v>394</v>
      </c>
      <c r="F418" s="22" t="s">
        <v>317</v>
      </c>
      <c r="G418" s="6">
        <v>0</v>
      </c>
      <c r="H418" s="6" t="s">
        <v>9</v>
      </c>
    </row>
    <row r="419" spans="1:8" x14ac:dyDescent="0.3">
      <c r="A419" s="36">
        <v>19284</v>
      </c>
      <c r="B419" s="38">
        <f>VLOOKUP(A419,'[2]6.1 all cu ID'!$E:$F,2,FALSE)</f>
        <v>8591</v>
      </c>
      <c r="C419" s="38"/>
      <c r="D419" s="7" t="s">
        <v>21</v>
      </c>
      <c r="E419" s="6">
        <v>395</v>
      </c>
      <c r="F419" s="12" t="s">
        <v>318</v>
      </c>
      <c r="G419" s="6">
        <v>0</v>
      </c>
      <c r="H419" s="6" t="s">
        <v>9</v>
      </c>
    </row>
    <row r="420" spans="1:8" x14ac:dyDescent="0.3">
      <c r="A420" s="36">
        <v>19284</v>
      </c>
      <c r="B420" s="38">
        <f>VLOOKUP(A420,'[2]6.1 all cu ID'!$E:$F,2,FALSE)</f>
        <v>8591</v>
      </c>
      <c r="C420" s="38"/>
      <c r="D420" s="7" t="s">
        <v>21</v>
      </c>
      <c r="E420" s="6">
        <v>396</v>
      </c>
      <c r="F420" s="12" t="s">
        <v>319</v>
      </c>
      <c r="G420" s="6">
        <v>0</v>
      </c>
      <c r="H420" s="6" t="s">
        <v>9</v>
      </c>
    </row>
    <row r="421" spans="1:8" x14ac:dyDescent="0.3">
      <c r="A421" s="36">
        <v>19284</v>
      </c>
      <c r="B421" s="38">
        <f>VLOOKUP(A421,'[2]6.1 all cu ID'!$E:$F,2,FALSE)</f>
        <v>8591</v>
      </c>
      <c r="C421" s="38"/>
      <c r="D421" s="7" t="s">
        <v>21</v>
      </c>
      <c r="E421" s="6">
        <v>453</v>
      </c>
      <c r="F421" s="12" t="s">
        <v>320</v>
      </c>
      <c r="G421" s="6">
        <v>0</v>
      </c>
      <c r="H421" s="6" t="s">
        <v>9</v>
      </c>
    </row>
    <row r="422" spans="1:8" x14ac:dyDescent="0.3">
      <c r="A422" s="36">
        <v>19805</v>
      </c>
      <c r="B422" s="38">
        <f>VLOOKUP(A422,'[2]6.1 all cu ID'!$E:$F,2,FALSE)</f>
        <v>8607</v>
      </c>
      <c r="C422" s="38"/>
      <c r="D422" s="7" t="s">
        <v>22</v>
      </c>
      <c r="E422" s="6">
        <v>382</v>
      </c>
      <c r="F422" s="8" t="s">
        <v>301</v>
      </c>
      <c r="G422" s="6">
        <v>0</v>
      </c>
      <c r="H422" s="6" t="s">
        <v>9</v>
      </c>
    </row>
    <row r="423" spans="1:8" x14ac:dyDescent="0.3">
      <c r="A423" s="36">
        <v>19805</v>
      </c>
      <c r="B423" s="38">
        <f>VLOOKUP(A423,'[2]6.1 all cu ID'!$E:$F,2,FALSE)</f>
        <v>8607</v>
      </c>
      <c r="C423" s="38"/>
      <c r="D423" s="7" t="s">
        <v>22</v>
      </c>
      <c r="E423" s="6">
        <v>383</v>
      </c>
      <c r="F423" s="7" t="s">
        <v>302</v>
      </c>
      <c r="G423" s="6">
        <v>20</v>
      </c>
      <c r="H423" s="6">
        <v>3</v>
      </c>
    </row>
    <row r="424" spans="1:8" x14ac:dyDescent="0.3">
      <c r="A424" s="36">
        <v>19805</v>
      </c>
      <c r="B424" s="38">
        <f>VLOOKUP(A424,'[2]6.1 all cu ID'!$E:$F,2,FALSE)</f>
        <v>8607</v>
      </c>
      <c r="C424" s="38"/>
      <c r="D424" s="7" t="s">
        <v>22</v>
      </c>
      <c r="E424" s="6">
        <v>129</v>
      </c>
      <c r="F424" s="9" t="s">
        <v>303</v>
      </c>
      <c r="G424" s="6">
        <v>150</v>
      </c>
      <c r="H424" s="6">
        <v>157</v>
      </c>
    </row>
    <row r="425" spans="1:8" x14ac:dyDescent="0.3">
      <c r="A425" s="36">
        <v>19805</v>
      </c>
      <c r="B425" s="38">
        <f>VLOOKUP(A425,'[2]6.1 all cu ID'!$E:$F,2,FALSE)</f>
        <v>8607</v>
      </c>
      <c r="C425" s="38"/>
      <c r="D425" s="7" t="s">
        <v>22</v>
      </c>
      <c r="E425" s="6">
        <v>130</v>
      </c>
      <c r="F425" s="10" t="s">
        <v>7</v>
      </c>
      <c r="G425" s="6">
        <v>150</v>
      </c>
      <c r="H425" s="6">
        <v>155</v>
      </c>
    </row>
    <row r="426" spans="1:8" x14ac:dyDescent="0.3">
      <c r="A426" s="36">
        <v>19805</v>
      </c>
      <c r="B426" s="38">
        <f>VLOOKUP(A426,'[2]6.1 all cu ID'!$E:$F,2,FALSE)</f>
        <v>8607</v>
      </c>
      <c r="C426" s="38"/>
      <c r="D426" s="7" t="s">
        <v>22</v>
      </c>
      <c r="E426" s="6">
        <v>131</v>
      </c>
      <c r="F426" s="10" t="s">
        <v>304</v>
      </c>
      <c r="G426" s="6">
        <v>30</v>
      </c>
      <c r="H426" s="6">
        <v>35</v>
      </c>
    </row>
    <row r="427" spans="1:8" x14ac:dyDescent="0.3">
      <c r="A427" s="36">
        <v>19805</v>
      </c>
      <c r="B427" s="38">
        <f>VLOOKUP(A427,'[2]6.1 all cu ID'!$E:$F,2,FALSE)</f>
        <v>8607</v>
      </c>
      <c r="C427" s="38"/>
      <c r="D427" s="7" t="s">
        <v>22</v>
      </c>
      <c r="E427" s="6">
        <v>132</v>
      </c>
      <c r="F427" s="11" t="s">
        <v>305</v>
      </c>
      <c r="G427" s="6">
        <v>0</v>
      </c>
      <c r="H427" s="6" t="s">
        <v>9</v>
      </c>
    </row>
    <row r="428" spans="1:8" x14ac:dyDescent="0.3">
      <c r="A428" s="36">
        <v>19805</v>
      </c>
      <c r="B428" s="38">
        <f>VLOOKUP(A428,'[2]6.1 all cu ID'!$E:$F,2,FALSE)</f>
        <v>8607</v>
      </c>
      <c r="C428" s="38"/>
      <c r="D428" s="7" t="s">
        <v>22</v>
      </c>
      <c r="E428" s="6">
        <v>133</v>
      </c>
      <c r="F428" s="10" t="s">
        <v>8</v>
      </c>
      <c r="G428" s="6">
        <v>0</v>
      </c>
      <c r="H428" s="6" t="s">
        <v>9</v>
      </c>
    </row>
    <row r="429" spans="1:8" x14ac:dyDescent="0.3">
      <c r="A429" s="36">
        <v>19805</v>
      </c>
      <c r="B429" s="38">
        <f>VLOOKUP(A429,'[2]6.1 all cu ID'!$E:$F,2,FALSE)</f>
        <v>8607</v>
      </c>
      <c r="C429" s="38"/>
      <c r="D429" s="7" t="s">
        <v>22</v>
      </c>
      <c r="E429" s="6">
        <v>134</v>
      </c>
      <c r="F429" s="12" t="s">
        <v>306</v>
      </c>
      <c r="G429" s="6">
        <v>1</v>
      </c>
      <c r="H429" s="6">
        <v>3</v>
      </c>
    </row>
    <row r="430" spans="1:8" x14ac:dyDescent="0.3">
      <c r="A430" s="36">
        <v>19805</v>
      </c>
      <c r="B430" s="38">
        <f>VLOOKUP(A430,'[2]6.1 all cu ID'!$E:$F,2,FALSE)</f>
        <v>8607</v>
      </c>
      <c r="C430" s="38"/>
      <c r="D430" s="7" t="s">
        <v>22</v>
      </c>
      <c r="E430" s="6">
        <v>383</v>
      </c>
      <c r="F430" s="13" t="s">
        <v>302</v>
      </c>
      <c r="G430" s="6">
        <v>20</v>
      </c>
      <c r="H430" s="6">
        <v>3</v>
      </c>
    </row>
    <row r="431" spans="1:8" x14ac:dyDescent="0.3">
      <c r="A431" s="36">
        <v>19805</v>
      </c>
      <c r="B431" s="38">
        <f>VLOOKUP(A431,'[2]6.1 all cu ID'!$E:$F,2,FALSE)</f>
        <v>8607</v>
      </c>
      <c r="C431" s="38"/>
      <c r="D431" s="7" t="s">
        <v>22</v>
      </c>
      <c r="E431" s="6">
        <v>136</v>
      </c>
      <c r="F431" s="14" t="s">
        <v>7</v>
      </c>
      <c r="G431" s="6">
        <v>10</v>
      </c>
      <c r="H431" s="6">
        <v>3</v>
      </c>
    </row>
    <row r="432" spans="1:8" x14ac:dyDescent="0.3">
      <c r="A432" s="36">
        <v>19805</v>
      </c>
      <c r="B432" s="38">
        <f>VLOOKUP(A432,'[2]6.1 all cu ID'!$E:$F,2,FALSE)</f>
        <v>8607</v>
      </c>
      <c r="C432" s="38"/>
      <c r="D432" s="7" t="s">
        <v>22</v>
      </c>
      <c r="E432" s="6">
        <v>384</v>
      </c>
      <c r="F432" s="15" t="s">
        <v>307</v>
      </c>
      <c r="G432" s="6">
        <v>0</v>
      </c>
      <c r="H432" s="6" t="s">
        <v>9</v>
      </c>
    </row>
    <row r="433" spans="1:8" x14ac:dyDescent="0.3">
      <c r="A433" s="36">
        <v>19805</v>
      </c>
      <c r="B433" s="38">
        <f>VLOOKUP(A433,'[2]6.1 all cu ID'!$E:$F,2,FALSE)</f>
        <v>8607</v>
      </c>
      <c r="C433" s="38"/>
      <c r="D433" s="7" t="s">
        <v>22</v>
      </c>
      <c r="E433" s="6">
        <v>393</v>
      </c>
      <c r="F433" s="16" t="s">
        <v>308</v>
      </c>
      <c r="G433" s="6">
        <v>0</v>
      </c>
      <c r="H433" s="6" t="s">
        <v>9</v>
      </c>
    </row>
    <row r="434" spans="1:8" x14ac:dyDescent="0.3">
      <c r="A434" s="36">
        <v>19805</v>
      </c>
      <c r="B434" s="38">
        <f>VLOOKUP(A434,'[2]6.1 all cu ID'!$E:$F,2,FALSE)</f>
        <v>8607</v>
      </c>
      <c r="C434" s="38"/>
      <c r="D434" s="7" t="s">
        <v>22</v>
      </c>
      <c r="E434" s="6">
        <v>394</v>
      </c>
      <c r="F434" s="17" t="s">
        <v>7</v>
      </c>
      <c r="G434" s="6">
        <v>0</v>
      </c>
      <c r="H434" s="6" t="s">
        <v>9</v>
      </c>
    </row>
    <row r="435" spans="1:8" x14ac:dyDescent="0.3">
      <c r="A435" s="36">
        <v>19805</v>
      </c>
      <c r="B435" s="38">
        <f>VLOOKUP(A435,'[2]6.1 all cu ID'!$E:$F,2,FALSE)</f>
        <v>8607</v>
      </c>
      <c r="C435" s="38"/>
      <c r="D435" s="7" t="s">
        <v>22</v>
      </c>
      <c r="E435" s="6">
        <v>382</v>
      </c>
      <c r="F435" s="12" t="s">
        <v>301</v>
      </c>
      <c r="G435" s="6">
        <v>0</v>
      </c>
      <c r="H435" s="6" t="s">
        <v>9</v>
      </c>
    </row>
    <row r="436" spans="1:8" x14ac:dyDescent="0.3">
      <c r="A436" s="36">
        <v>19805</v>
      </c>
      <c r="B436" s="38">
        <f>VLOOKUP(A436,'[2]6.1 all cu ID'!$E:$F,2,FALSE)</f>
        <v>8607</v>
      </c>
      <c r="C436" s="38"/>
      <c r="D436" s="7" t="s">
        <v>22</v>
      </c>
      <c r="E436" s="6">
        <v>383</v>
      </c>
      <c r="F436" s="12" t="s">
        <v>302</v>
      </c>
      <c r="G436" s="6">
        <v>0</v>
      </c>
      <c r="H436" s="6" t="s">
        <v>9</v>
      </c>
    </row>
    <row r="437" spans="1:8" x14ac:dyDescent="0.3">
      <c r="A437" s="36">
        <v>19805</v>
      </c>
      <c r="B437" s="38">
        <f>VLOOKUP(A437,'[2]6.1 all cu ID'!$E:$F,2,FALSE)</f>
        <v>8607</v>
      </c>
      <c r="C437" s="38"/>
      <c r="D437" s="7" t="s">
        <v>22</v>
      </c>
      <c r="E437" s="6">
        <v>384</v>
      </c>
      <c r="F437" s="12" t="s">
        <v>307</v>
      </c>
      <c r="G437" s="6">
        <v>0</v>
      </c>
      <c r="H437" s="6" t="s">
        <v>9</v>
      </c>
    </row>
    <row r="438" spans="1:8" x14ac:dyDescent="0.3">
      <c r="A438" s="36">
        <v>19805</v>
      </c>
      <c r="B438" s="38">
        <f>VLOOKUP(A438,'[2]6.1 all cu ID'!$E:$F,2,FALSE)</f>
        <v>8607</v>
      </c>
      <c r="C438" s="38"/>
      <c r="D438" s="7" t="s">
        <v>22</v>
      </c>
      <c r="E438" s="6">
        <v>386</v>
      </c>
      <c r="F438" s="12" t="s">
        <v>309</v>
      </c>
      <c r="G438" s="6">
        <v>0</v>
      </c>
      <c r="H438" s="6" t="s">
        <v>9</v>
      </c>
    </row>
    <row r="439" spans="1:8" x14ac:dyDescent="0.3">
      <c r="A439" s="36">
        <v>19805</v>
      </c>
      <c r="B439" s="38">
        <f>VLOOKUP(A439,'[2]6.1 all cu ID'!$E:$F,2,FALSE)</f>
        <v>8607</v>
      </c>
      <c r="C439" s="38"/>
      <c r="D439" s="7" t="s">
        <v>22</v>
      </c>
      <c r="E439" s="6">
        <v>387</v>
      </c>
      <c r="F439" s="18" t="s">
        <v>310</v>
      </c>
      <c r="G439" s="6">
        <v>0</v>
      </c>
      <c r="H439" s="6" t="s">
        <v>9</v>
      </c>
    </row>
    <row r="440" spans="1:8" x14ac:dyDescent="0.3">
      <c r="A440" s="36">
        <v>19805</v>
      </c>
      <c r="B440" s="38">
        <f>VLOOKUP(A440,'[2]6.1 all cu ID'!$E:$F,2,FALSE)</f>
        <v>8607</v>
      </c>
      <c r="C440" s="38"/>
      <c r="D440" s="7" t="s">
        <v>22</v>
      </c>
      <c r="E440" s="6">
        <v>388</v>
      </c>
      <c r="F440" s="19" t="s">
        <v>311</v>
      </c>
      <c r="G440" s="6">
        <v>0</v>
      </c>
      <c r="H440" s="6" t="s">
        <v>9</v>
      </c>
    </row>
    <row r="441" spans="1:8" x14ac:dyDescent="0.3">
      <c r="A441" s="36">
        <v>19805</v>
      </c>
      <c r="B441" s="38">
        <f>VLOOKUP(A441,'[2]6.1 all cu ID'!$E:$F,2,FALSE)</f>
        <v>8607</v>
      </c>
      <c r="C441" s="38"/>
      <c r="D441" s="7" t="s">
        <v>22</v>
      </c>
      <c r="E441" s="6">
        <v>389</v>
      </c>
      <c r="F441" s="20" t="s">
        <v>312</v>
      </c>
      <c r="G441" s="6">
        <v>0</v>
      </c>
      <c r="H441" s="6" t="s">
        <v>9</v>
      </c>
    </row>
    <row r="442" spans="1:8" x14ac:dyDescent="0.3">
      <c r="A442" s="36">
        <v>19805</v>
      </c>
      <c r="B442" s="38">
        <f>VLOOKUP(A442,'[2]6.1 all cu ID'!$E:$F,2,FALSE)</f>
        <v>8607</v>
      </c>
      <c r="C442" s="38"/>
      <c r="D442" s="7" t="s">
        <v>22</v>
      </c>
      <c r="E442" s="6">
        <v>390</v>
      </c>
      <c r="F442" s="19" t="s">
        <v>313</v>
      </c>
      <c r="G442" s="6">
        <v>0</v>
      </c>
      <c r="H442" s="6" t="s">
        <v>9</v>
      </c>
    </row>
    <row r="443" spans="1:8" x14ac:dyDescent="0.3">
      <c r="A443" s="36">
        <v>19805</v>
      </c>
      <c r="B443" s="38">
        <f>VLOOKUP(A443,'[2]6.1 all cu ID'!$E:$F,2,FALSE)</f>
        <v>8607</v>
      </c>
      <c r="C443" s="38"/>
      <c r="D443" s="7" t="s">
        <v>22</v>
      </c>
      <c r="E443" s="6">
        <v>391</v>
      </c>
      <c r="F443" s="20" t="s">
        <v>314</v>
      </c>
      <c r="G443" s="6">
        <v>0</v>
      </c>
      <c r="H443" s="6" t="s">
        <v>9</v>
      </c>
    </row>
    <row r="444" spans="1:8" x14ac:dyDescent="0.3">
      <c r="A444" s="36">
        <v>19805</v>
      </c>
      <c r="B444" s="38">
        <f>VLOOKUP(A444,'[2]6.1 all cu ID'!$E:$F,2,FALSE)</f>
        <v>8607</v>
      </c>
      <c r="C444" s="38"/>
      <c r="D444" s="7" t="s">
        <v>22</v>
      </c>
      <c r="E444" s="6">
        <v>392</v>
      </c>
      <c r="F444" s="12" t="s">
        <v>315</v>
      </c>
      <c r="G444" s="6">
        <v>0</v>
      </c>
      <c r="H444" s="6" t="s">
        <v>9</v>
      </c>
    </row>
    <row r="445" spans="1:8" x14ac:dyDescent="0.3">
      <c r="A445" s="36">
        <v>19805</v>
      </c>
      <c r="B445" s="38">
        <f>VLOOKUP(A445,'[2]6.1 all cu ID'!$E:$F,2,FALSE)</f>
        <v>8607</v>
      </c>
      <c r="C445" s="38"/>
      <c r="D445" s="7" t="s">
        <v>22</v>
      </c>
      <c r="E445" s="6">
        <v>393</v>
      </c>
      <c r="F445" s="21" t="s">
        <v>316</v>
      </c>
      <c r="G445" s="6">
        <v>0</v>
      </c>
      <c r="H445" s="6" t="s">
        <v>9</v>
      </c>
    </row>
    <row r="446" spans="1:8" x14ac:dyDescent="0.3">
      <c r="A446" s="36">
        <v>19805</v>
      </c>
      <c r="B446" s="38">
        <f>VLOOKUP(A446,'[2]6.1 all cu ID'!$E:$F,2,FALSE)</f>
        <v>8607</v>
      </c>
      <c r="C446" s="38"/>
      <c r="D446" s="7" t="s">
        <v>22</v>
      </c>
      <c r="E446" s="6">
        <v>394</v>
      </c>
      <c r="F446" s="22" t="s">
        <v>317</v>
      </c>
      <c r="G446" s="6">
        <v>0</v>
      </c>
      <c r="H446" s="6" t="s">
        <v>9</v>
      </c>
    </row>
    <row r="447" spans="1:8" x14ac:dyDescent="0.3">
      <c r="A447" s="36">
        <v>19805</v>
      </c>
      <c r="B447" s="38">
        <f>VLOOKUP(A447,'[2]6.1 all cu ID'!$E:$F,2,FALSE)</f>
        <v>8607</v>
      </c>
      <c r="C447" s="38"/>
      <c r="D447" s="7" t="s">
        <v>22</v>
      </c>
      <c r="E447" s="6">
        <v>395</v>
      </c>
      <c r="F447" s="12" t="s">
        <v>318</v>
      </c>
      <c r="G447" s="6">
        <v>0</v>
      </c>
      <c r="H447" s="6" t="s">
        <v>9</v>
      </c>
    </row>
    <row r="448" spans="1:8" x14ac:dyDescent="0.3">
      <c r="A448" s="36">
        <v>19805</v>
      </c>
      <c r="B448" s="38">
        <f>VLOOKUP(A448,'[2]6.1 all cu ID'!$E:$F,2,FALSE)</f>
        <v>8607</v>
      </c>
      <c r="C448" s="38"/>
      <c r="D448" s="7" t="s">
        <v>22</v>
      </c>
      <c r="E448" s="6">
        <v>396</v>
      </c>
      <c r="F448" s="12" t="s">
        <v>319</v>
      </c>
      <c r="G448" s="6">
        <v>0</v>
      </c>
      <c r="H448" s="6" t="s">
        <v>9</v>
      </c>
    </row>
    <row r="449" spans="1:8" x14ac:dyDescent="0.3">
      <c r="A449" s="36">
        <v>19805</v>
      </c>
      <c r="B449" s="38">
        <f>VLOOKUP(A449,'[2]6.1 all cu ID'!$E:$F,2,FALSE)</f>
        <v>8607</v>
      </c>
      <c r="C449" s="38"/>
      <c r="D449" s="7" t="s">
        <v>22</v>
      </c>
      <c r="E449" s="6">
        <v>453</v>
      </c>
      <c r="F449" s="12" t="s">
        <v>320</v>
      </c>
      <c r="G449" s="6">
        <v>0</v>
      </c>
      <c r="H449" s="6" t="s">
        <v>9</v>
      </c>
    </row>
    <row r="450" spans="1:8" x14ac:dyDescent="0.3">
      <c r="A450" s="36">
        <v>24934</v>
      </c>
      <c r="B450" s="38">
        <f>VLOOKUP(A450,'[2]6.1 all cu ID'!$E:$F,2,FALSE)</f>
        <v>8643</v>
      </c>
      <c r="C450" s="38"/>
      <c r="D450" s="7" t="s">
        <v>23</v>
      </c>
      <c r="E450" s="6">
        <v>382</v>
      </c>
      <c r="F450" s="8" t="s">
        <v>301</v>
      </c>
      <c r="G450" s="6">
        <v>1</v>
      </c>
      <c r="H450" s="6" t="s">
        <v>9</v>
      </c>
    </row>
    <row r="451" spans="1:8" x14ac:dyDescent="0.3">
      <c r="A451" s="36">
        <v>24934</v>
      </c>
      <c r="B451" s="38">
        <f>VLOOKUP(A451,'[2]6.1 all cu ID'!$E:$F,2,FALSE)</f>
        <v>8643</v>
      </c>
      <c r="C451" s="38"/>
      <c r="D451" s="7" t="s">
        <v>23</v>
      </c>
      <c r="E451" s="6">
        <v>383</v>
      </c>
      <c r="F451" s="7" t="s">
        <v>302</v>
      </c>
      <c r="G451" s="6">
        <v>5</v>
      </c>
      <c r="H451" s="6" t="s">
        <v>9</v>
      </c>
    </row>
    <row r="452" spans="1:8" x14ac:dyDescent="0.3">
      <c r="A452" s="36">
        <v>24934</v>
      </c>
      <c r="B452" s="38">
        <f>VLOOKUP(A452,'[2]6.1 all cu ID'!$E:$F,2,FALSE)</f>
        <v>8643</v>
      </c>
      <c r="C452" s="38"/>
      <c r="D452" s="7" t="s">
        <v>23</v>
      </c>
      <c r="E452" s="6">
        <v>129</v>
      </c>
      <c r="F452" s="9" t="s">
        <v>303</v>
      </c>
      <c r="G452" s="6">
        <v>100</v>
      </c>
      <c r="H452" s="6" t="s">
        <v>9</v>
      </c>
    </row>
    <row r="453" spans="1:8" x14ac:dyDescent="0.3">
      <c r="A453" s="36">
        <v>24934</v>
      </c>
      <c r="B453" s="38">
        <f>VLOOKUP(A453,'[2]6.1 all cu ID'!$E:$F,2,FALSE)</f>
        <v>8643</v>
      </c>
      <c r="C453" s="38"/>
      <c r="D453" s="7" t="s">
        <v>23</v>
      </c>
      <c r="E453" s="6">
        <v>130</v>
      </c>
      <c r="F453" s="10" t="s">
        <v>7</v>
      </c>
      <c r="G453" s="6">
        <v>50</v>
      </c>
      <c r="H453" s="6" t="s">
        <v>9</v>
      </c>
    </row>
    <row r="454" spans="1:8" x14ac:dyDescent="0.3">
      <c r="A454" s="36">
        <v>24934</v>
      </c>
      <c r="B454" s="38">
        <f>VLOOKUP(A454,'[2]6.1 all cu ID'!$E:$F,2,FALSE)</f>
        <v>8643</v>
      </c>
      <c r="C454" s="38"/>
      <c r="D454" s="7" t="s">
        <v>23</v>
      </c>
      <c r="E454" s="6">
        <v>131</v>
      </c>
      <c r="F454" s="10" t="s">
        <v>304</v>
      </c>
      <c r="G454" s="6">
        <v>0</v>
      </c>
      <c r="H454" s="6" t="s">
        <v>9</v>
      </c>
    </row>
    <row r="455" spans="1:8" x14ac:dyDescent="0.3">
      <c r="A455" s="36">
        <v>24934</v>
      </c>
      <c r="B455" s="38">
        <f>VLOOKUP(A455,'[2]6.1 all cu ID'!$E:$F,2,FALSE)</f>
        <v>8643</v>
      </c>
      <c r="C455" s="38"/>
      <c r="D455" s="7" t="s">
        <v>23</v>
      </c>
      <c r="E455" s="6">
        <v>132</v>
      </c>
      <c r="F455" s="11" t="s">
        <v>305</v>
      </c>
      <c r="G455" s="6">
        <v>0</v>
      </c>
      <c r="H455" s="6" t="s">
        <v>9</v>
      </c>
    </row>
    <row r="456" spans="1:8" x14ac:dyDescent="0.3">
      <c r="A456" s="36">
        <v>24934</v>
      </c>
      <c r="B456" s="38">
        <f>VLOOKUP(A456,'[2]6.1 all cu ID'!$E:$F,2,FALSE)</f>
        <v>8643</v>
      </c>
      <c r="C456" s="38"/>
      <c r="D456" s="7" t="s">
        <v>23</v>
      </c>
      <c r="E456" s="6">
        <v>133</v>
      </c>
      <c r="F456" s="10" t="s">
        <v>8</v>
      </c>
      <c r="G456" s="6">
        <v>0</v>
      </c>
      <c r="H456" s="6" t="s">
        <v>9</v>
      </c>
    </row>
    <row r="457" spans="1:8" x14ac:dyDescent="0.3">
      <c r="A457" s="36">
        <v>24934</v>
      </c>
      <c r="B457" s="38">
        <f>VLOOKUP(A457,'[2]6.1 all cu ID'!$E:$F,2,FALSE)</f>
        <v>8643</v>
      </c>
      <c r="C457" s="38"/>
      <c r="D457" s="7" t="s">
        <v>23</v>
      </c>
      <c r="E457" s="6">
        <v>134</v>
      </c>
      <c r="F457" s="12" t="s">
        <v>306</v>
      </c>
      <c r="G457" s="6">
        <v>1</v>
      </c>
      <c r="H457" s="6" t="s">
        <v>9</v>
      </c>
    </row>
    <row r="458" spans="1:8" x14ac:dyDescent="0.3">
      <c r="A458" s="36">
        <v>24934</v>
      </c>
      <c r="B458" s="38">
        <f>VLOOKUP(A458,'[2]6.1 all cu ID'!$E:$F,2,FALSE)</f>
        <v>8643</v>
      </c>
      <c r="C458" s="38"/>
      <c r="D458" s="7" t="s">
        <v>23</v>
      </c>
      <c r="E458" s="6">
        <v>383</v>
      </c>
      <c r="F458" s="13" t="s">
        <v>302</v>
      </c>
      <c r="G458" s="6">
        <v>5</v>
      </c>
      <c r="H458" s="6" t="s">
        <v>9</v>
      </c>
    </row>
    <row r="459" spans="1:8" x14ac:dyDescent="0.3">
      <c r="A459" s="36">
        <v>24934</v>
      </c>
      <c r="B459" s="38">
        <f>VLOOKUP(A459,'[2]6.1 all cu ID'!$E:$F,2,FALSE)</f>
        <v>8643</v>
      </c>
      <c r="C459" s="38"/>
      <c r="D459" s="7" t="s">
        <v>23</v>
      </c>
      <c r="E459" s="6">
        <v>136</v>
      </c>
      <c r="F459" s="14" t="s">
        <v>7</v>
      </c>
      <c r="G459" s="6">
        <v>4</v>
      </c>
      <c r="H459" s="6" t="s">
        <v>9</v>
      </c>
    </row>
    <row r="460" spans="1:8" x14ac:dyDescent="0.3">
      <c r="A460" s="36">
        <v>24934</v>
      </c>
      <c r="B460" s="38">
        <f>VLOOKUP(A460,'[2]6.1 all cu ID'!$E:$F,2,FALSE)</f>
        <v>8643</v>
      </c>
      <c r="C460" s="38"/>
      <c r="D460" s="7" t="s">
        <v>23</v>
      </c>
      <c r="E460" s="6">
        <v>384</v>
      </c>
      <c r="F460" s="15" t="s">
        <v>307</v>
      </c>
      <c r="G460" s="6">
        <v>6</v>
      </c>
      <c r="H460" s="6" t="s">
        <v>9</v>
      </c>
    </row>
    <row r="461" spans="1:8" x14ac:dyDescent="0.3">
      <c r="A461" s="36">
        <v>24934</v>
      </c>
      <c r="B461" s="38">
        <f>VLOOKUP(A461,'[2]6.1 all cu ID'!$E:$F,2,FALSE)</f>
        <v>8643</v>
      </c>
      <c r="C461" s="38"/>
      <c r="D461" s="7" t="s">
        <v>23</v>
      </c>
      <c r="E461" s="6">
        <v>393</v>
      </c>
      <c r="F461" s="16" t="s">
        <v>308</v>
      </c>
      <c r="G461" s="6">
        <v>0</v>
      </c>
      <c r="H461" s="6" t="s">
        <v>9</v>
      </c>
    </row>
    <row r="462" spans="1:8" x14ac:dyDescent="0.3">
      <c r="A462" s="36">
        <v>24934</v>
      </c>
      <c r="B462" s="38">
        <f>VLOOKUP(A462,'[2]6.1 all cu ID'!$E:$F,2,FALSE)</f>
        <v>8643</v>
      </c>
      <c r="C462" s="38"/>
      <c r="D462" s="7" t="s">
        <v>23</v>
      </c>
      <c r="E462" s="6">
        <v>394</v>
      </c>
      <c r="F462" s="17" t="s">
        <v>7</v>
      </c>
      <c r="G462" s="6">
        <v>0</v>
      </c>
      <c r="H462" s="6" t="s">
        <v>9</v>
      </c>
    </row>
    <row r="463" spans="1:8" x14ac:dyDescent="0.3">
      <c r="A463" s="36">
        <v>24934</v>
      </c>
      <c r="B463" s="38">
        <f>VLOOKUP(A463,'[2]6.1 all cu ID'!$E:$F,2,FALSE)</f>
        <v>8643</v>
      </c>
      <c r="C463" s="38"/>
      <c r="D463" s="7" t="s">
        <v>23</v>
      </c>
      <c r="E463" s="6">
        <v>382</v>
      </c>
      <c r="F463" s="12" t="s">
        <v>301</v>
      </c>
      <c r="G463" s="6">
        <v>0</v>
      </c>
      <c r="H463" s="6" t="s">
        <v>9</v>
      </c>
    </row>
    <row r="464" spans="1:8" x14ac:dyDescent="0.3">
      <c r="A464" s="36">
        <v>24934</v>
      </c>
      <c r="B464" s="38">
        <f>VLOOKUP(A464,'[2]6.1 all cu ID'!$E:$F,2,FALSE)</f>
        <v>8643</v>
      </c>
      <c r="C464" s="38"/>
      <c r="D464" s="7" t="s">
        <v>23</v>
      </c>
      <c r="E464" s="6">
        <v>383</v>
      </c>
      <c r="F464" s="12" t="s">
        <v>302</v>
      </c>
      <c r="G464" s="6">
        <v>0</v>
      </c>
      <c r="H464" s="6" t="s">
        <v>9</v>
      </c>
    </row>
    <row r="465" spans="1:8" x14ac:dyDescent="0.3">
      <c r="A465" s="36">
        <v>24934</v>
      </c>
      <c r="B465" s="38">
        <f>VLOOKUP(A465,'[2]6.1 all cu ID'!$E:$F,2,FALSE)</f>
        <v>8643</v>
      </c>
      <c r="C465" s="38"/>
      <c r="D465" s="7" t="s">
        <v>23</v>
      </c>
      <c r="E465" s="6">
        <v>384</v>
      </c>
      <c r="F465" s="12" t="s">
        <v>307</v>
      </c>
      <c r="G465" s="6">
        <v>0</v>
      </c>
      <c r="H465" s="6" t="s">
        <v>9</v>
      </c>
    </row>
    <row r="466" spans="1:8" x14ac:dyDescent="0.3">
      <c r="A466" s="36">
        <v>24934</v>
      </c>
      <c r="B466" s="38">
        <f>VLOOKUP(A466,'[2]6.1 all cu ID'!$E:$F,2,FALSE)</f>
        <v>8643</v>
      </c>
      <c r="C466" s="38"/>
      <c r="D466" s="7" t="s">
        <v>23</v>
      </c>
      <c r="E466" s="6">
        <v>386</v>
      </c>
      <c r="F466" s="12" t="s">
        <v>309</v>
      </c>
      <c r="G466" s="6">
        <v>0</v>
      </c>
      <c r="H466" s="6" t="s">
        <v>9</v>
      </c>
    </row>
    <row r="467" spans="1:8" x14ac:dyDescent="0.3">
      <c r="A467" s="36">
        <v>24934</v>
      </c>
      <c r="B467" s="38">
        <f>VLOOKUP(A467,'[2]6.1 all cu ID'!$E:$F,2,FALSE)</f>
        <v>8643</v>
      </c>
      <c r="C467" s="38"/>
      <c r="D467" s="7" t="s">
        <v>23</v>
      </c>
      <c r="E467" s="6">
        <v>387</v>
      </c>
      <c r="F467" s="18" t="s">
        <v>310</v>
      </c>
      <c r="G467" s="6">
        <v>0</v>
      </c>
      <c r="H467" s="6" t="s">
        <v>9</v>
      </c>
    </row>
    <row r="468" spans="1:8" x14ac:dyDescent="0.3">
      <c r="A468" s="36">
        <v>24934</v>
      </c>
      <c r="B468" s="38">
        <f>VLOOKUP(A468,'[2]6.1 all cu ID'!$E:$F,2,FALSE)</f>
        <v>8643</v>
      </c>
      <c r="C468" s="38"/>
      <c r="D468" s="7" t="s">
        <v>23</v>
      </c>
      <c r="E468" s="6">
        <v>388</v>
      </c>
      <c r="F468" s="19" t="s">
        <v>311</v>
      </c>
      <c r="G468" s="6">
        <v>0</v>
      </c>
      <c r="H468" s="6" t="s">
        <v>9</v>
      </c>
    </row>
    <row r="469" spans="1:8" x14ac:dyDescent="0.3">
      <c r="A469" s="36">
        <v>24934</v>
      </c>
      <c r="B469" s="38">
        <f>VLOOKUP(A469,'[2]6.1 all cu ID'!$E:$F,2,FALSE)</f>
        <v>8643</v>
      </c>
      <c r="C469" s="38"/>
      <c r="D469" s="7" t="s">
        <v>23</v>
      </c>
      <c r="E469" s="6">
        <v>389</v>
      </c>
      <c r="F469" s="20" t="s">
        <v>312</v>
      </c>
      <c r="G469" s="6">
        <v>0</v>
      </c>
      <c r="H469" s="6" t="s">
        <v>9</v>
      </c>
    </row>
    <row r="470" spans="1:8" x14ac:dyDescent="0.3">
      <c r="A470" s="36">
        <v>24934</v>
      </c>
      <c r="B470" s="38">
        <f>VLOOKUP(A470,'[2]6.1 all cu ID'!$E:$F,2,FALSE)</f>
        <v>8643</v>
      </c>
      <c r="C470" s="38"/>
      <c r="D470" s="7" t="s">
        <v>23</v>
      </c>
      <c r="E470" s="6">
        <v>390</v>
      </c>
      <c r="F470" s="19" t="s">
        <v>313</v>
      </c>
      <c r="G470" s="6">
        <v>0</v>
      </c>
      <c r="H470" s="6" t="s">
        <v>9</v>
      </c>
    </row>
    <row r="471" spans="1:8" x14ac:dyDescent="0.3">
      <c r="A471" s="36">
        <v>24934</v>
      </c>
      <c r="B471" s="38">
        <f>VLOOKUP(A471,'[2]6.1 all cu ID'!$E:$F,2,FALSE)</f>
        <v>8643</v>
      </c>
      <c r="C471" s="38"/>
      <c r="D471" s="7" t="s">
        <v>23</v>
      </c>
      <c r="E471" s="6">
        <v>391</v>
      </c>
      <c r="F471" s="20" t="s">
        <v>314</v>
      </c>
      <c r="G471" s="6">
        <v>0</v>
      </c>
      <c r="H471" s="6" t="s">
        <v>9</v>
      </c>
    </row>
    <row r="472" spans="1:8" x14ac:dyDescent="0.3">
      <c r="A472" s="36">
        <v>24934</v>
      </c>
      <c r="B472" s="38">
        <f>VLOOKUP(A472,'[2]6.1 all cu ID'!$E:$F,2,FALSE)</f>
        <v>8643</v>
      </c>
      <c r="C472" s="38"/>
      <c r="D472" s="7" t="s">
        <v>23</v>
      </c>
      <c r="E472" s="6">
        <v>392</v>
      </c>
      <c r="F472" s="12" t="s">
        <v>315</v>
      </c>
      <c r="G472" s="6">
        <v>0</v>
      </c>
      <c r="H472" s="6" t="s">
        <v>9</v>
      </c>
    </row>
    <row r="473" spans="1:8" x14ac:dyDescent="0.3">
      <c r="A473" s="36">
        <v>24934</v>
      </c>
      <c r="B473" s="38">
        <f>VLOOKUP(A473,'[2]6.1 all cu ID'!$E:$F,2,FALSE)</f>
        <v>8643</v>
      </c>
      <c r="C473" s="38"/>
      <c r="D473" s="7" t="s">
        <v>23</v>
      </c>
      <c r="E473" s="6">
        <v>393</v>
      </c>
      <c r="F473" s="21" t="s">
        <v>316</v>
      </c>
      <c r="G473" s="6">
        <v>0</v>
      </c>
      <c r="H473" s="6" t="s">
        <v>9</v>
      </c>
    </row>
    <row r="474" spans="1:8" x14ac:dyDescent="0.3">
      <c r="A474" s="36">
        <v>24934</v>
      </c>
      <c r="B474" s="38">
        <f>VLOOKUP(A474,'[2]6.1 all cu ID'!$E:$F,2,FALSE)</f>
        <v>8643</v>
      </c>
      <c r="C474" s="38"/>
      <c r="D474" s="7" t="s">
        <v>23</v>
      </c>
      <c r="E474" s="6">
        <v>394</v>
      </c>
      <c r="F474" s="22" t="s">
        <v>317</v>
      </c>
      <c r="G474" s="6">
        <v>0</v>
      </c>
      <c r="H474" s="6" t="s">
        <v>9</v>
      </c>
    </row>
    <row r="475" spans="1:8" x14ac:dyDescent="0.3">
      <c r="A475" s="36">
        <v>24934</v>
      </c>
      <c r="B475" s="38">
        <f>VLOOKUP(A475,'[2]6.1 all cu ID'!$E:$F,2,FALSE)</f>
        <v>8643</v>
      </c>
      <c r="C475" s="38"/>
      <c r="D475" s="7" t="s">
        <v>23</v>
      </c>
      <c r="E475" s="6">
        <v>395</v>
      </c>
      <c r="F475" s="12" t="s">
        <v>318</v>
      </c>
      <c r="G475" s="6">
        <v>0</v>
      </c>
      <c r="H475" s="6" t="s">
        <v>9</v>
      </c>
    </row>
    <row r="476" spans="1:8" x14ac:dyDescent="0.3">
      <c r="A476" s="36">
        <v>24934</v>
      </c>
      <c r="B476" s="38">
        <f>VLOOKUP(A476,'[2]6.1 all cu ID'!$E:$F,2,FALSE)</f>
        <v>8643</v>
      </c>
      <c r="C476" s="38"/>
      <c r="D476" s="7" t="s">
        <v>23</v>
      </c>
      <c r="E476" s="6">
        <v>396</v>
      </c>
      <c r="F476" s="12" t="s">
        <v>319</v>
      </c>
      <c r="G476" s="6">
        <v>0</v>
      </c>
      <c r="H476" s="6" t="s">
        <v>9</v>
      </c>
    </row>
    <row r="477" spans="1:8" x14ac:dyDescent="0.3">
      <c r="A477" s="36">
        <v>24934</v>
      </c>
      <c r="B477" s="38">
        <f>VLOOKUP(A477,'[2]6.1 all cu ID'!$E:$F,2,FALSE)</f>
        <v>8643</v>
      </c>
      <c r="C477" s="38"/>
      <c r="D477" s="7" t="s">
        <v>23</v>
      </c>
      <c r="E477" s="6">
        <v>453</v>
      </c>
      <c r="F477" s="12" t="s">
        <v>320</v>
      </c>
      <c r="G477" s="6">
        <v>0</v>
      </c>
      <c r="H477" s="6" t="s">
        <v>9</v>
      </c>
    </row>
    <row r="478" spans="1:8" x14ac:dyDescent="0.3">
      <c r="A478" s="36">
        <v>27593</v>
      </c>
      <c r="B478" s="38">
        <f>VLOOKUP(A478,'[2]6.1 all cu ID'!$E:$F,2,FALSE)</f>
        <v>8648</v>
      </c>
      <c r="C478" s="38"/>
      <c r="D478" s="7" t="s">
        <v>24</v>
      </c>
      <c r="E478" s="6">
        <v>382</v>
      </c>
      <c r="F478" s="8" t="s">
        <v>301</v>
      </c>
      <c r="G478" s="6">
        <v>1</v>
      </c>
      <c r="H478" s="6" t="s">
        <v>9</v>
      </c>
    </row>
    <row r="479" spans="1:8" x14ac:dyDescent="0.3">
      <c r="A479" s="36">
        <v>27593</v>
      </c>
      <c r="B479" s="38">
        <f>VLOOKUP(A479,'[2]6.1 all cu ID'!$E:$F,2,FALSE)</f>
        <v>8648</v>
      </c>
      <c r="C479" s="38"/>
      <c r="D479" s="7" t="s">
        <v>24</v>
      </c>
      <c r="E479" s="6">
        <v>383</v>
      </c>
      <c r="F479" s="7" t="s">
        <v>302</v>
      </c>
      <c r="G479" s="6">
        <v>4</v>
      </c>
      <c r="H479" s="6" t="s">
        <v>9</v>
      </c>
    </row>
    <row r="480" spans="1:8" x14ac:dyDescent="0.3">
      <c r="A480" s="36">
        <v>27593</v>
      </c>
      <c r="B480" s="38">
        <f>VLOOKUP(A480,'[2]6.1 all cu ID'!$E:$F,2,FALSE)</f>
        <v>8648</v>
      </c>
      <c r="C480" s="38"/>
      <c r="D480" s="7" t="s">
        <v>24</v>
      </c>
      <c r="E480" s="6">
        <v>129</v>
      </c>
      <c r="F480" s="9" t="s">
        <v>303</v>
      </c>
      <c r="G480" s="6">
        <v>20</v>
      </c>
      <c r="H480" s="6" t="s">
        <v>9</v>
      </c>
    </row>
    <row r="481" spans="1:8" x14ac:dyDescent="0.3">
      <c r="A481" s="36">
        <v>27593</v>
      </c>
      <c r="B481" s="38">
        <f>VLOOKUP(A481,'[2]6.1 all cu ID'!$E:$F,2,FALSE)</f>
        <v>8648</v>
      </c>
      <c r="C481" s="38"/>
      <c r="D481" s="7" t="s">
        <v>24</v>
      </c>
      <c r="E481" s="6">
        <v>130</v>
      </c>
      <c r="F481" s="10" t="s">
        <v>7</v>
      </c>
      <c r="G481" s="6">
        <v>13</v>
      </c>
      <c r="H481" s="6" t="s">
        <v>9</v>
      </c>
    </row>
    <row r="482" spans="1:8" x14ac:dyDescent="0.3">
      <c r="A482" s="36">
        <v>27593</v>
      </c>
      <c r="B482" s="38">
        <f>VLOOKUP(A482,'[2]6.1 all cu ID'!$E:$F,2,FALSE)</f>
        <v>8648</v>
      </c>
      <c r="C482" s="38"/>
      <c r="D482" s="7" t="s">
        <v>24</v>
      </c>
      <c r="E482" s="6">
        <v>131</v>
      </c>
      <c r="F482" s="10" t="s">
        <v>304</v>
      </c>
      <c r="G482" s="6">
        <v>10</v>
      </c>
      <c r="H482" s="6" t="s">
        <v>9</v>
      </c>
    </row>
    <row r="483" spans="1:8" x14ac:dyDescent="0.3">
      <c r="A483" s="36">
        <v>27593</v>
      </c>
      <c r="B483" s="38">
        <f>VLOOKUP(A483,'[2]6.1 all cu ID'!$E:$F,2,FALSE)</f>
        <v>8648</v>
      </c>
      <c r="C483" s="38"/>
      <c r="D483" s="7" t="s">
        <v>24</v>
      </c>
      <c r="E483" s="6">
        <v>132</v>
      </c>
      <c r="F483" s="11" t="s">
        <v>305</v>
      </c>
      <c r="G483" s="6">
        <v>10</v>
      </c>
      <c r="H483" s="6" t="s">
        <v>9</v>
      </c>
    </row>
    <row r="484" spans="1:8" x14ac:dyDescent="0.3">
      <c r="A484" s="36">
        <v>27593</v>
      </c>
      <c r="B484" s="38">
        <f>VLOOKUP(A484,'[2]6.1 all cu ID'!$E:$F,2,FALSE)</f>
        <v>8648</v>
      </c>
      <c r="C484" s="38"/>
      <c r="D484" s="7" t="s">
        <v>24</v>
      </c>
      <c r="E484" s="6">
        <v>133</v>
      </c>
      <c r="F484" s="10" t="s">
        <v>8</v>
      </c>
      <c r="G484" s="6">
        <v>0</v>
      </c>
      <c r="H484" s="6" t="s">
        <v>9</v>
      </c>
    </row>
    <row r="485" spans="1:8" x14ac:dyDescent="0.3">
      <c r="A485" s="36">
        <v>27593</v>
      </c>
      <c r="B485" s="38">
        <f>VLOOKUP(A485,'[2]6.1 all cu ID'!$E:$F,2,FALSE)</f>
        <v>8648</v>
      </c>
      <c r="C485" s="38"/>
      <c r="D485" s="7" t="s">
        <v>24</v>
      </c>
      <c r="E485" s="6">
        <v>134</v>
      </c>
      <c r="F485" s="12" t="s">
        <v>306</v>
      </c>
      <c r="G485" s="6">
        <v>9</v>
      </c>
      <c r="H485" s="6" t="s">
        <v>9</v>
      </c>
    </row>
    <row r="486" spans="1:8" x14ac:dyDescent="0.3">
      <c r="A486" s="36">
        <v>27593</v>
      </c>
      <c r="B486" s="38">
        <f>VLOOKUP(A486,'[2]6.1 all cu ID'!$E:$F,2,FALSE)</f>
        <v>8648</v>
      </c>
      <c r="C486" s="38"/>
      <c r="D486" s="7" t="s">
        <v>24</v>
      </c>
      <c r="E486" s="6">
        <v>383</v>
      </c>
      <c r="F486" s="13" t="s">
        <v>302</v>
      </c>
      <c r="G486" s="6">
        <v>4</v>
      </c>
      <c r="H486" s="6" t="s">
        <v>9</v>
      </c>
    </row>
    <row r="487" spans="1:8" x14ac:dyDescent="0.3">
      <c r="A487" s="36">
        <v>27593</v>
      </c>
      <c r="B487" s="38">
        <f>VLOOKUP(A487,'[2]6.1 all cu ID'!$E:$F,2,FALSE)</f>
        <v>8648</v>
      </c>
      <c r="C487" s="38"/>
      <c r="D487" s="7" t="s">
        <v>24</v>
      </c>
      <c r="E487" s="6">
        <v>136</v>
      </c>
      <c r="F487" s="14" t="s">
        <v>7</v>
      </c>
      <c r="G487" s="6">
        <v>3</v>
      </c>
      <c r="H487" s="6" t="s">
        <v>9</v>
      </c>
    </row>
    <row r="488" spans="1:8" x14ac:dyDescent="0.3">
      <c r="A488" s="36">
        <v>27593</v>
      </c>
      <c r="B488" s="38">
        <f>VLOOKUP(A488,'[2]6.1 all cu ID'!$E:$F,2,FALSE)</f>
        <v>8648</v>
      </c>
      <c r="C488" s="38"/>
      <c r="D488" s="7" t="s">
        <v>24</v>
      </c>
      <c r="E488" s="6">
        <v>384</v>
      </c>
      <c r="F488" s="15" t="s">
        <v>307</v>
      </c>
      <c r="G488" s="6">
        <v>4</v>
      </c>
      <c r="H488" s="6" t="s">
        <v>9</v>
      </c>
    </row>
    <row r="489" spans="1:8" x14ac:dyDescent="0.3">
      <c r="A489" s="36">
        <v>27593</v>
      </c>
      <c r="B489" s="38">
        <f>VLOOKUP(A489,'[2]6.1 all cu ID'!$E:$F,2,FALSE)</f>
        <v>8648</v>
      </c>
      <c r="C489" s="38"/>
      <c r="D489" s="7" t="s">
        <v>24</v>
      </c>
      <c r="E489" s="6">
        <v>393</v>
      </c>
      <c r="F489" s="16" t="s">
        <v>308</v>
      </c>
      <c r="G489" s="6">
        <v>4</v>
      </c>
      <c r="H489" s="6" t="s">
        <v>9</v>
      </c>
    </row>
    <row r="490" spans="1:8" x14ac:dyDescent="0.3">
      <c r="A490" s="36">
        <v>27593</v>
      </c>
      <c r="B490" s="38">
        <f>VLOOKUP(A490,'[2]6.1 all cu ID'!$E:$F,2,FALSE)</f>
        <v>8648</v>
      </c>
      <c r="C490" s="38"/>
      <c r="D490" s="7" t="s">
        <v>24</v>
      </c>
      <c r="E490" s="6">
        <v>394</v>
      </c>
      <c r="F490" s="17" t="s">
        <v>7</v>
      </c>
      <c r="G490" s="6">
        <v>3</v>
      </c>
      <c r="H490" s="6" t="s">
        <v>9</v>
      </c>
    </row>
    <row r="491" spans="1:8" x14ac:dyDescent="0.3">
      <c r="A491" s="36">
        <v>27593</v>
      </c>
      <c r="B491" s="38">
        <f>VLOOKUP(A491,'[2]6.1 all cu ID'!$E:$F,2,FALSE)</f>
        <v>8648</v>
      </c>
      <c r="C491" s="38"/>
      <c r="D491" s="7" t="s">
        <v>24</v>
      </c>
      <c r="E491" s="6">
        <v>382</v>
      </c>
      <c r="F491" s="12" t="s">
        <v>301</v>
      </c>
      <c r="G491" s="6">
        <v>0</v>
      </c>
      <c r="H491" s="6" t="s">
        <v>9</v>
      </c>
    </row>
    <row r="492" spans="1:8" x14ac:dyDescent="0.3">
      <c r="A492" s="36">
        <v>27593</v>
      </c>
      <c r="B492" s="38">
        <f>VLOOKUP(A492,'[2]6.1 all cu ID'!$E:$F,2,FALSE)</f>
        <v>8648</v>
      </c>
      <c r="C492" s="38"/>
      <c r="D492" s="7" t="s">
        <v>24</v>
      </c>
      <c r="E492" s="6">
        <v>383</v>
      </c>
      <c r="F492" s="12" t="s">
        <v>302</v>
      </c>
      <c r="G492" s="6">
        <v>0</v>
      </c>
      <c r="H492" s="6" t="s">
        <v>9</v>
      </c>
    </row>
    <row r="493" spans="1:8" x14ac:dyDescent="0.3">
      <c r="A493" s="36">
        <v>27593</v>
      </c>
      <c r="B493" s="38">
        <f>VLOOKUP(A493,'[2]6.1 all cu ID'!$E:$F,2,FALSE)</f>
        <v>8648</v>
      </c>
      <c r="C493" s="38"/>
      <c r="D493" s="7" t="s">
        <v>24</v>
      </c>
      <c r="E493" s="6">
        <v>384</v>
      </c>
      <c r="F493" s="12" t="s">
        <v>307</v>
      </c>
      <c r="G493" s="6">
        <v>0</v>
      </c>
      <c r="H493" s="6" t="s">
        <v>9</v>
      </c>
    </row>
    <row r="494" spans="1:8" x14ac:dyDescent="0.3">
      <c r="A494" s="36">
        <v>27593</v>
      </c>
      <c r="B494" s="38">
        <f>VLOOKUP(A494,'[2]6.1 all cu ID'!$E:$F,2,FALSE)</f>
        <v>8648</v>
      </c>
      <c r="C494" s="38"/>
      <c r="D494" s="7" t="s">
        <v>24</v>
      </c>
      <c r="E494" s="6">
        <v>386</v>
      </c>
      <c r="F494" s="12" t="s">
        <v>309</v>
      </c>
      <c r="G494" s="6">
        <v>0</v>
      </c>
      <c r="H494" s="6" t="s">
        <v>9</v>
      </c>
    </row>
    <row r="495" spans="1:8" x14ac:dyDescent="0.3">
      <c r="A495" s="36">
        <v>27593</v>
      </c>
      <c r="B495" s="38">
        <f>VLOOKUP(A495,'[2]6.1 all cu ID'!$E:$F,2,FALSE)</f>
        <v>8648</v>
      </c>
      <c r="C495" s="38"/>
      <c r="D495" s="7" t="s">
        <v>24</v>
      </c>
      <c r="E495" s="6">
        <v>387</v>
      </c>
      <c r="F495" s="18" t="s">
        <v>310</v>
      </c>
      <c r="G495" s="6">
        <v>0</v>
      </c>
      <c r="H495" s="6" t="s">
        <v>9</v>
      </c>
    </row>
    <row r="496" spans="1:8" x14ac:dyDescent="0.3">
      <c r="A496" s="36">
        <v>27593</v>
      </c>
      <c r="B496" s="38">
        <f>VLOOKUP(A496,'[2]6.1 all cu ID'!$E:$F,2,FALSE)</f>
        <v>8648</v>
      </c>
      <c r="C496" s="38"/>
      <c r="D496" s="7" t="s">
        <v>24</v>
      </c>
      <c r="E496" s="6">
        <v>388</v>
      </c>
      <c r="F496" s="19" t="s">
        <v>311</v>
      </c>
      <c r="G496" s="6">
        <v>0</v>
      </c>
      <c r="H496" s="6" t="s">
        <v>9</v>
      </c>
    </row>
    <row r="497" spans="1:8" x14ac:dyDescent="0.3">
      <c r="A497" s="36">
        <v>27593</v>
      </c>
      <c r="B497" s="38">
        <f>VLOOKUP(A497,'[2]6.1 all cu ID'!$E:$F,2,FALSE)</f>
        <v>8648</v>
      </c>
      <c r="C497" s="38"/>
      <c r="D497" s="7" t="s">
        <v>24</v>
      </c>
      <c r="E497" s="6">
        <v>389</v>
      </c>
      <c r="F497" s="20" t="s">
        <v>312</v>
      </c>
      <c r="G497" s="6">
        <v>0</v>
      </c>
      <c r="H497" s="6" t="s">
        <v>9</v>
      </c>
    </row>
    <row r="498" spans="1:8" x14ac:dyDescent="0.3">
      <c r="A498" s="36">
        <v>27593</v>
      </c>
      <c r="B498" s="38">
        <f>VLOOKUP(A498,'[2]6.1 all cu ID'!$E:$F,2,FALSE)</f>
        <v>8648</v>
      </c>
      <c r="C498" s="38"/>
      <c r="D498" s="7" t="s">
        <v>24</v>
      </c>
      <c r="E498" s="6">
        <v>390</v>
      </c>
      <c r="F498" s="19" t="s">
        <v>313</v>
      </c>
      <c r="G498" s="6">
        <v>0</v>
      </c>
      <c r="H498" s="6" t="s">
        <v>9</v>
      </c>
    </row>
    <row r="499" spans="1:8" x14ac:dyDescent="0.3">
      <c r="A499" s="36">
        <v>27593</v>
      </c>
      <c r="B499" s="38">
        <f>VLOOKUP(A499,'[2]6.1 all cu ID'!$E:$F,2,FALSE)</f>
        <v>8648</v>
      </c>
      <c r="C499" s="38"/>
      <c r="D499" s="7" t="s">
        <v>24</v>
      </c>
      <c r="E499" s="6">
        <v>391</v>
      </c>
      <c r="F499" s="20" t="s">
        <v>314</v>
      </c>
      <c r="G499" s="6">
        <v>0</v>
      </c>
      <c r="H499" s="6" t="s">
        <v>9</v>
      </c>
    </row>
    <row r="500" spans="1:8" x14ac:dyDescent="0.3">
      <c r="A500" s="36">
        <v>27593</v>
      </c>
      <c r="B500" s="38">
        <f>VLOOKUP(A500,'[2]6.1 all cu ID'!$E:$F,2,FALSE)</f>
        <v>8648</v>
      </c>
      <c r="C500" s="38"/>
      <c r="D500" s="7" t="s">
        <v>24</v>
      </c>
      <c r="E500" s="6">
        <v>392</v>
      </c>
      <c r="F500" s="12" t="s">
        <v>315</v>
      </c>
      <c r="G500" s="6">
        <v>0</v>
      </c>
      <c r="H500" s="6" t="s">
        <v>9</v>
      </c>
    </row>
    <row r="501" spans="1:8" x14ac:dyDescent="0.3">
      <c r="A501" s="36">
        <v>27593</v>
      </c>
      <c r="B501" s="38">
        <f>VLOOKUP(A501,'[2]6.1 all cu ID'!$E:$F,2,FALSE)</f>
        <v>8648</v>
      </c>
      <c r="C501" s="38"/>
      <c r="D501" s="7" t="s">
        <v>24</v>
      </c>
      <c r="E501" s="6">
        <v>393</v>
      </c>
      <c r="F501" s="21" t="s">
        <v>316</v>
      </c>
      <c r="G501" s="6">
        <v>0</v>
      </c>
      <c r="H501" s="6" t="s">
        <v>9</v>
      </c>
    </row>
    <row r="502" spans="1:8" x14ac:dyDescent="0.3">
      <c r="A502" s="36">
        <v>27593</v>
      </c>
      <c r="B502" s="38">
        <f>VLOOKUP(A502,'[2]6.1 all cu ID'!$E:$F,2,FALSE)</f>
        <v>8648</v>
      </c>
      <c r="C502" s="38"/>
      <c r="D502" s="7" t="s">
        <v>24</v>
      </c>
      <c r="E502" s="6">
        <v>394</v>
      </c>
      <c r="F502" s="22" t="s">
        <v>317</v>
      </c>
      <c r="G502" s="6">
        <v>0</v>
      </c>
      <c r="H502" s="6" t="s">
        <v>9</v>
      </c>
    </row>
    <row r="503" spans="1:8" x14ac:dyDescent="0.3">
      <c r="A503" s="36">
        <v>27593</v>
      </c>
      <c r="B503" s="38">
        <f>VLOOKUP(A503,'[2]6.1 all cu ID'!$E:$F,2,FALSE)</f>
        <v>8648</v>
      </c>
      <c r="C503" s="38"/>
      <c r="D503" s="7" t="s">
        <v>24</v>
      </c>
      <c r="E503" s="6">
        <v>395</v>
      </c>
      <c r="F503" s="12" t="s">
        <v>318</v>
      </c>
      <c r="G503" s="6">
        <v>0</v>
      </c>
      <c r="H503" s="6" t="s">
        <v>9</v>
      </c>
    </row>
    <row r="504" spans="1:8" x14ac:dyDescent="0.3">
      <c r="A504" s="36">
        <v>27593</v>
      </c>
      <c r="B504" s="38">
        <f>VLOOKUP(A504,'[2]6.1 all cu ID'!$E:$F,2,FALSE)</f>
        <v>8648</v>
      </c>
      <c r="C504" s="38"/>
      <c r="D504" s="7" t="s">
        <v>24</v>
      </c>
      <c r="E504" s="6">
        <v>396</v>
      </c>
      <c r="F504" s="12" t="s">
        <v>319</v>
      </c>
      <c r="G504" s="6">
        <v>0</v>
      </c>
      <c r="H504" s="6" t="s">
        <v>9</v>
      </c>
    </row>
    <row r="505" spans="1:8" x14ac:dyDescent="0.3">
      <c r="A505" s="36">
        <v>27593</v>
      </c>
      <c r="B505" s="38">
        <f>VLOOKUP(A505,'[2]6.1 all cu ID'!$E:$F,2,FALSE)</f>
        <v>8648</v>
      </c>
      <c r="C505" s="38"/>
      <c r="D505" s="7" t="s">
        <v>24</v>
      </c>
      <c r="E505" s="6">
        <v>453</v>
      </c>
      <c r="F505" s="12" t="s">
        <v>320</v>
      </c>
      <c r="G505" s="6">
        <v>0</v>
      </c>
      <c r="H505" s="6" t="s">
        <v>9</v>
      </c>
    </row>
    <row r="506" spans="1:8" x14ac:dyDescent="0.3">
      <c r="A506" s="36">
        <v>30196</v>
      </c>
      <c r="B506" s="38">
        <f>VLOOKUP(A506,'[2]6.1 all cu ID'!$E:$F,2,FALSE)</f>
        <v>8683</v>
      </c>
      <c r="C506" s="38"/>
      <c r="D506" s="7" t="s">
        <v>25</v>
      </c>
      <c r="E506" s="6">
        <v>382</v>
      </c>
      <c r="F506" s="8" t="s">
        <v>301</v>
      </c>
      <c r="G506" s="6">
        <v>3</v>
      </c>
      <c r="H506" s="6" t="s">
        <v>9</v>
      </c>
    </row>
    <row r="507" spans="1:8" x14ac:dyDescent="0.3">
      <c r="A507" s="36">
        <v>30196</v>
      </c>
      <c r="B507" s="38">
        <f>VLOOKUP(A507,'[2]6.1 all cu ID'!$E:$F,2,FALSE)</f>
        <v>8683</v>
      </c>
      <c r="C507" s="38"/>
      <c r="D507" s="7" t="s">
        <v>25</v>
      </c>
      <c r="E507" s="6">
        <v>383</v>
      </c>
      <c r="F507" s="7" t="s">
        <v>302</v>
      </c>
      <c r="G507" s="6">
        <v>8</v>
      </c>
      <c r="H507" s="6" t="s">
        <v>9</v>
      </c>
    </row>
    <row r="508" spans="1:8" x14ac:dyDescent="0.3">
      <c r="A508" s="36">
        <v>30196</v>
      </c>
      <c r="B508" s="38">
        <f>VLOOKUP(A508,'[2]6.1 all cu ID'!$E:$F,2,FALSE)</f>
        <v>8683</v>
      </c>
      <c r="C508" s="38"/>
      <c r="D508" s="7" t="s">
        <v>25</v>
      </c>
      <c r="E508" s="6">
        <v>129</v>
      </c>
      <c r="F508" s="9" t="s">
        <v>303</v>
      </c>
      <c r="G508" s="6">
        <v>130</v>
      </c>
      <c r="H508" s="6" t="s">
        <v>9</v>
      </c>
    </row>
    <row r="509" spans="1:8" x14ac:dyDescent="0.3">
      <c r="A509" s="36">
        <v>30196</v>
      </c>
      <c r="B509" s="38">
        <f>VLOOKUP(A509,'[2]6.1 all cu ID'!$E:$F,2,FALSE)</f>
        <v>8683</v>
      </c>
      <c r="C509" s="38"/>
      <c r="D509" s="7" t="s">
        <v>25</v>
      </c>
      <c r="E509" s="6">
        <v>130</v>
      </c>
      <c r="F509" s="10" t="s">
        <v>7</v>
      </c>
      <c r="G509" s="6">
        <v>80</v>
      </c>
      <c r="H509" s="6" t="s">
        <v>9</v>
      </c>
    </row>
    <row r="510" spans="1:8" x14ac:dyDescent="0.3">
      <c r="A510" s="36">
        <v>30196</v>
      </c>
      <c r="B510" s="38">
        <f>VLOOKUP(A510,'[2]6.1 all cu ID'!$E:$F,2,FALSE)</f>
        <v>8683</v>
      </c>
      <c r="C510" s="38"/>
      <c r="D510" s="7" t="s">
        <v>25</v>
      </c>
      <c r="E510" s="6">
        <v>131</v>
      </c>
      <c r="F510" s="10" t="s">
        <v>304</v>
      </c>
      <c r="G510" s="6">
        <v>0</v>
      </c>
      <c r="H510" s="6" t="s">
        <v>9</v>
      </c>
    </row>
    <row r="511" spans="1:8" x14ac:dyDescent="0.3">
      <c r="A511" s="36">
        <v>30196</v>
      </c>
      <c r="B511" s="38">
        <f>VLOOKUP(A511,'[2]6.1 all cu ID'!$E:$F,2,FALSE)</f>
        <v>8683</v>
      </c>
      <c r="C511" s="38"/>
      <c r="D511" s="7" t="s">
        <v>25</v>
      </c>
      <c r="E511" s="6">
        <v>132</v>
      </c>
      <c r="F511" s="11" t="s">
        <v>305</v>
      </c>
      <c r="G511" s="6">
        <v>0</v>
      </c>
      <c r="H511" s="6" t="s">
        <v>9</v>
      </c>
    </row>
    <row r="512" spans="1:8" x14ac:dyDescent="0.3">
      <c r="A512" s="36">
        <v>30196</v>
      </c>
      <c r="B512" s="38">
        <f>VLOOKUP(A512,'[2]6.1 all cu ID'!$E:$F,2,FALSE)</f>
        <v>8683</v>
      </c>
      <c r="C512" s="38"/>
      <c r="D512" s="7" t="s">
        <v>25</v>
      </c>
      <c r="E512" s="6">
        <v>133</v>
      </c>
      <c r="F512" s="10" t="s">
        <v>8</v>
      </c>
      <c r="G512" s="6">
        <v>50</v>
      </c>
      <c r="H512" s="6" t="s">
        <v>9</v>
      </c>
    </row>
    <row r="513" spans="1:8" x14ac:dyDescent="0.3">
      <c r="A513" s="36">
        <v>30196</v>
      </c>
      <c r="B513" s="38">
        <f>VLOOKUP(A513,'[2]6.1 all cu ID'!$E:$F,2,FALSE)</f>
        <v>8683</v>
      </c>
      <c r="C513" s="38"/>
      <c r="D513" s="7" t="s">
        <v>25</v>
      </c>
      <c r="E513" s="6">
        <v>134</v>
      </c>
      <c r="F513" s="12" t="s">
        <v>306</v>
      </c>
      <c r="G513" s="6">
        <v>9</v>
      </c>
      <c r="H513" s="6" t="s">
        <v>9</v>
      </c>
    </row>
    <row r="514" spans="1:8" x14ac:dyDescent="0.3">
      <c r="A514" s="36">
        <v>30196</v>
      </c>
      <c r="B514" s="38">
        <f>VLOOKUP(A514,'[2]6.1 all cu ID'!$E:$F,2,FALSE)</f>
        <v>8683</v>
      </c>
      <c r="C514" s="38"/>
      <c r="D514" s="7" t="s">
        <v>25</v>
      </c>
      <c r="E514" s="6">
        <v>383</v>
      </c>
      <c r="F514" s="13" t="s">
        <v>302</v>
      </c>
      <c r="G514" s="6">
        <v>24</v>
      </c>
      <c r="H514" s="6" t="s">
        <v>9</v>
      </c>
    </row>
    <row r="515" spans="1:8" x14ac:dyDescent="0.3">
      <c r="A515" s="36">
        <v>30196</v>
      </c>
      <c r="B515" s="38">
        <f>VLOOKUP(A515,'[2]6.1 all cu ID'!$E:$F,2,FALSE)</f>
        <v>8683</v>
      </c>
      <c r="C515" s="38"/>
      <c r="D515" s="7" t="s">
        <v>25</v>
      </c>
      <c r="E515" s="6">
        <v>136</v>
      </c>
      <c r="F515" s="14" t="s">
        <v>7</v>
      </c>
      <c r="G515" s="6">
        <v>0</v>
      </c>
      <c r="H515" s="6" t="s">
        <v>9</v>
      </c>
    </row>
    <row r="516" spans="1:8" x14ac:dyDescent="0.3">
      <c r="A516" s="36">
        <v>30196</v>
      </c>
      <c r="B516" s="38">
        <f>VLOOKUP(A516,'[2]6.1 all cu ID'!$E:$F,2,FALSE)</f>
        <v>8683</v>
      </c>
      <c r="C516" s="38"/>
      <c r="D516" s="7" t="s">
        <v>25</v>
      </c>
      <c r="E516" s="6">
        <v>384</v>
      </c>
      <c r="F516" s="15" t="s">
        <v>307</v>
      </c>
      <c r="G516" s="6">
        <v>15</v>
      </c>
      <c r="H516" s="6" t="s">
        <v>9</v>
      </c>
    </row>
    <row r="517" spans="1:8" x14ac:dyDescent="0.3">
      <c r="A517" s="36">
        <v>30196</v>
      </c>
      <c r="B517" s="38">
        <f>VLOOKUP(A517,'[2]6.1 all cu ID'!$E:$F,2,FALSE)</f>
        <v>8683</v>
      </c>
      <c r="C517" s="38"/>
      <c r="D517" s="7" t="s">
        <v>25</v>
      </c>
      <c r="E517" s="6">
        <v>393</v>
      </c>
      <c r="F517" s="16" t="s">
        <v>308</v>
      </c>
      <c r="G517" s="6">
        <v>24</v>
      </c>
      <c r="H517" s="6" t="s">
        <v>9</v>
      </c>
    </row>
    <row r="518" spans="1:8" x14ac:dyDescent="0.3">
      <c r="A518" s="36">
        <v>30196</v>
      </c>
      <c r="B518" s="38">
        <f>VLOOKUP(A518,'[2]6.1 all cu ID'!$E:$F,2,FALSE)</f>
        <v>8683</v>
      </c>
      <c r="C518" s="38"/>
      <c r="D518" s="7" t="s">
        <v>25</v>
      </c>
      <c r="E518" s="6">
        <v>394</v>
      </c>
      <c r="F518" s="17" t="s">
        <v>7</v>
      </c>
      <c r="G518" s="6">
        <v>14</v>
      </c>
      <c r="H518" s="6" t="s">
        <v>9</v>
      </c>
    </row>
    <row r="519" spans="1:8" x14ac:dyDescent="0.3">
      <c r="A519" s="36">
        <v>30196</v>
      </c>
      <c r="B519" s="38">
        <f>VLOOKUP(A519,'[2]6.1 all cu ID'!$E:$F,2,FALSE)</f>
        <v>8683</v>
      </c>
      <c r="C519" s="38"/>
      <c r="D519" s="7" t="s">
        <v>25</v>
      </c>
      <c r="E519" s="6">
        <v>382</v>
      </c>
      <c r="F519" s="12" t="s">
        <v>301</v>
      </c>
      <c r="G519" s="6">
        <v>0</v>
      </c>
      <c r="H519" s="6" t="s">
        <v>9</v>
      </c>
    </row>
    <row r="520" spans="1:8" x14ac:dyDescent="0.3">
      <c r="A520" s="36">
        <v>30196</v>
      </c>
      <c r="B520" s="38">
        <f>VLOOKUP(A520,'[2]6.1 all cu ID'!$E:$F,2,FALSE)</f>
        <v>8683</v>
      </c>
      <c r="C520" s="38"/>
      <c r="D520" s="7" t="s">
        <v>25</v>
      </c>
      <c r="E520" s="6">
        <v>383</v>
      </c>
      <c r="F520" s="12" t="s">
        <v>302</v>
      </c>
      <c r="G520" s="6">
        <v>0</v>
      </c>
      <c r="H520" s="6" t="s">
        <v>9</v>
      </c>
    </row>
    <row r="521" spans="1:8" x14ac:dyDescent="0.3">
      <c r="A521" s="36">
        <v>30196</v>
      </c>
      <c r="B521" s="38">
        <f>VLOOKUP(A521,'[2]6.1 all cu ID'!$E:$F,2,FALSE)</f>
        <v>8683</v>
      </c>
      <c r="C521" s="38"/>
      <c r="D521" s="7" t="s">
        <v>25</v>
      </c>
      <c r="E521" s="6">
        <v>384</v>
      </c>
      <c r="F521" s="12" t="s">
        <v>307</v>
      </c>
      <c r="G521" s="6">
        <v>0</v>
      </c>
      <c r="H521" s="6" t="s">
        <v>9</v>
      </c>
    </row>
    <row r="522" spans="1:8" x14ac:dyDescent="0.3">
      <c r="A522" s="36">
        <v>30196</v>
      </c>
      <c r="B522" s="38">
        <f>VLOOKUP(A522,'[2]6.1 all cu ID'!$E:$F,2,FALSE)</f>
        <v>8683</v>
      </c>
      <c r="C522" s="38"/>
      <c r="D522" s="7" t="s">
        <v>25</v>
      </c>
      <c r="E522" s="6">
        <v>386</v>
      </c>
      <c r="F522" s="12" t="s">
        <v>309</v>
      </c>
      <c r="G522" s="6">
        <v>0</v>
      </c>
      <c r="H522" s="6" t="s">
        <v>9</v>
      </c>
    </row>
    <row r="523" spans="1:8" x14ac:dyDescent="0.3">
      <c r="A523" s="36">
        <v>30196</v>
      </c>
      <c r="B523" s="38">
        <f>VLOOKUP(A523,'[2]6.1 all cu ID'!$E:$F,2,FALSE)</f>
        <v>8683</v>
      </c>
      <c r="C523" s="38"/>
      <c r="D523" s="7" t="s">
        <v>25</v>
      </c>
      <c r="E523" s="6">
        <v>387</v>
      </c>
      <c r="F523" s="18" t="s">
        <v>310</v>
      </c>
      <c r="G523" s="6">
        <v>0</v>
      </c>
      <c r="H523" s="6" t="s">
        <v>9</v>
      </c>
    </row>
    <row r="524" spans="1:8" x14ac:dyDescent="0.3">
      <c r="A524" s="36">
        <v>30196</v>
      </c>
      <c r="B524" s="38">
        <f>VLOOKUP(A524,'[2]6.1 all cu ID'!$E:$F,2,FALSE)</f>
        <v>8683</v>
      </c>
      <c r="C524" s="38"/>
      <c r="D524" s="7" t="s">
        <v>25</v>
      </c>
      <c r="E524" s="6">
        <v>388</v>
      </c>
      <c r="F524" s="19" t="s">
        <v>311</v>
      </c>
      <c r="G524" s="6">
        <v>0</v>
      </c>
      <c r="H524" s="6" t="s">
        <v>9</v>
      </c>
    </row>
    <row r="525" spans="1:8" x14ac:dyDescent="0.3">
      <c r="A525" s="36">
        <v>30196</v>
      </c>
      <c r="B525" s="38">
        <f>VLOOKUP(A525,'[2]6.1 all cu ID'!$E:$F,2,FALSE)</f>
        <v>8683</v>
      </c>
      <c r="C525" s="38"/>
      <c r="D525" s="7" t="s">
        <v>25</v>
      </c>
      <c r="E525" s="6">
        <v>389</v>
      </c>
      <c r="F525" s="20" t="s">
        <v>312</v>
      </c>
      <c r="G525" s="6">
        <v>0</v>
      </c>
      <c r="H525" s="6" t="s">
        <v>9</v>
      </c>
    </row>
    <row r="526" spans="1:8" x14ac:dyDescent="0.3">
      <c r="A526" s="36">
        <v>30196</v>
      </c>
      <c r="B526" s="38">
        <f>VLOOKUP(A526,'[2]6.1 all cu ID'!$E:$F,2,FALSE)</f>
        <v>8683</v>
      </c>
      <c r="C526" s="38"/>
      <c r="D526" s="7" t="s">
        <v>25</v>
      </c>
      <c r="E526" s="6">
        <v>390</v>
      </c>
      <c r="F526" s="19" t="s">
        <v>313</v>
      </c>
      <c r="G526" s="6">
        <v>0</v>
      </c>
      <c r="H526" s="6" t="s">
        <v>9</v>
      </c>
    </row>
    <row r="527" spans="1:8" x14ac:dyDescent="0.3">
      <c r="A527" s="36">
        <v>30196</v>
      </c>
      <c r="B527" s="38">
        <f>VLOOKUP(A527,'[2]6.1 all cu ID'!$E:$F,2,FALSE)</f>
        <v>8683</v>
      </c>
      <c r="C527" s="38"/>
      <c r="D527" s="7" t="s">
        <v>25</v>
      </c>
      <c r="E527" s="6">
        <v>391</v>
      </c>
      <c r="F527" s="20" t="s">
        <v>314</v>
      </c>
      <c r="G527" s="6">
        <v>0</v>
      </c>
      <c r="H527" s="6" t="s">
        <v>9</v>
      </c>
    </row>
    <row r="528" spans="1:8" x14ac:dyDescent="0.3">
      <c r="A528" s="36">
        <v>30196</v>
      </c>
      <c r="B528" s="38">
        <f>VLOOKUP(A528,'[2]6.1 all cu ID'!$E:$F,2,FALSE)</f>
        <v>8683</v>
      </c>
      <c r="C528" s="38"/>
      <c r="D528" s="7" t="s">
        <v>25</v>
      </c>
      <c r="E528" s="6">
        <v>392</v>
      </c>
      <c r="F528" s="12" t="s">
        <v>315</v>
      </c>
      <c r="G528" s="6">
        <v>0</v>
      </c>
      <c r="H528" s="6" t="s">
        <v>9</v>
      </c>
    </row>
    <row r="529" spans="1:8" x14ac:dyDescent="0.3">
      <c r="A529" s="36">
        <v>30196</v>
      </c>
      <c r="B529" s="38">
        <f>VLOOKUP(A529,'[2]6.1 all cu ID'!$E:$F,2,FALSE)</f>
        <v>8683</v>
      </c>
      <c r="C529" s="38"/>
      <c r="D529" s="7" t="s">
        <v>25</v>
      </c>
      <c r="E529" s="6">
        <v>393</v>
      </c>
      <c r="F529" s="21" t="s">
        <v>316</v>
      </c>
      <c r="G529" s="6">
        <v>0</v>
      </c>
      <c r="H529" s="6" t="s">
        <v>9</v>
      </c>
    </row>
    <row r="530" spans="1:8" x14ac:dyDescent="0.3">
      <c r="A530" s="36">
        <v>30196</v>
      </c>
      <c r="B530" s="38">
        <f>VLOOKUP(A530,'[2]6.1 all cu ID'!$E:$F,2,FALSE)</f>
        <v>8683</v>
      </c>
      <c r="C530" s="38"/>
      <c r="D530" s="7" t="s">
        <v>25</v>
      </c>
      <c r="E530" s="6">
        <v>394</v>
      </c>
      <c r="F530" s="22" t="s">
        <v>317</v>
      </c>
      <c r="G530" s="6">
        <v>0</v>
      </c>
      <c r="H530" s="6" t="s">
        <v>9</v>
      </c>
    </row>
    <row r="531" spans="1:8" x14ac:dyDescent="0.3">
      <c r="A531" s="36">
        <v>30196</v>
      </c>
      <c r="B531" s="38">
        <f>VLOOKUP(A531,'[2]6.1 all cu ID'!$E:$F,2,FALSE)</f>
        <v>8683</v>
      </c>
      <c r="C531" s="38"/>
      <c r="D531" s="7" t="s">
        <v>25</v>
      </c>
      <c r="E531" s="6">
        <v>395</v>
      </c>
      <c r="F531" s="12" t="s">
        <v>318</v>
      </c>
      <c r="G531" s="6">
        <v>0</v>
      </c>
      <c r="H531" s="6" t="s">
        <v>9</v>
      </c>
    </row>
    <row r="532" spans="1:8" x14ac:dyDescent="0.3">
      <c r="A532" s="36">
        <v>30196</v>
      </c>
      <c r="B532" s="38">
        <f>VLOOKUP(A532,'[2]6.1 all cu ID'!$E:$F,2,FALSE)</f>
        <v>8683</v>
      </c>
      <c r="C532" s="38"/>
      <c r="D532" s="7" t="s">
        <v>25</v>
      </c>
      <c r="E532" s="6">
        <v>396</v>
      </c>
      <c r="F532" s="12" t="s">
        <v>319</v>
      </c>
      <c r="G532" s="6">
        <v>0</v>
      </c>
      <c r="H532" s="6" t="s">
        <v>9</v>
      </c>
    </row>
    <row r="533" spans="1:8" x14ac:dyDescent="0.3">
      <c r="A533" s="36">
        <v>30196</v>
      </c>
      <c r="B533" s="38">
        <f>VLOOKUP(A533,'[2]6.1 all cu ID'!$E:$F,2,FALSE)</f>
        <v>8683</v>
      </c>
      <c r="C533" s="38"/>
      <c r="D533" s="7" t="s">
        <v>25</v>
      </c>
      <c r="E533" s="6">
        <v>453</v>
      </c>
      <c r="F533" s="12" t="s">
        <v>320</v>
      </c>
      <c r="G533" s="6">
        <v>0</v>
      </c>
      <c r="H533" s="6" t="s">
        <v>9</v>
      </c>
    </row>
    <row r="534" spans="1:8" x14ac:dyDescent="0.3">
      <c r="A534" s="36">
        <v>31163</v>
      </c>
      <c r="B534" s="38">
        <f>VLOOKUP(A534,'[2]6.1 all cu ID'!$E:$F,2,FALSE)</f>
        <v>8691</v>
      </c>
      <c r="C534" s="38"/>
      <c r="D534" s="7" t="s">
        <v>26</v>
      </c>
      <c r="E534" s="6">
        <v>382</v>
      </c>
      <c r="F534" s="8" t="s">
        <v>301</v>
      </c>
      <c r="G534" s="6">
        <v>1</v>
      </c>
      <c r="H534" s="6" t="s">
        <v>9</v>
      </c>
    </row>
    <row r="535" spans="1:8" x14ac:dyDescent="0.3">
      <c r="A535" s="36">
        <v>31163</v>
      </c>
      <c r="B535" s="38">
        <f>VLOOKUP(A535,'[2]6.1 all cu ID'!$E:$F,2,FALSE)</f>
        <v>8691</v>
      </c>
      <c r="C535" s="38"/>
      <c r="D535" s="7" t="s">
        <v>26</v>
      </c>
      <c r="E535" s="6">
        <v>383</v>
      </c>
      <c r="F535" s="7" t="s">
        <v>302</v>
      </c>
      <c r="G535" s="6">
        <v>0</v>
      </c>
      <c r="H535" s="6" t="s">
        <v>9</v>
      </c>
    </row>
    <row r="536" spans="1:8" x14ac:dyDescent="0.3">
      <c r="A536" s="36">
        <v>31163</v>
      </c>
      <c r="B536" s="38">
        <f>VLOOKUP(A536,'[2]6.1 all cu ID'!$E:$F,2,FALSE)</f>
        <v>8691</v>
      </c>
      <c r="C536" s="38"/>
      <c r="D536" s="7" t="s">
        <v>26</v>
      </c>
      <c r="E536" s="6">
        <v>129</v>
      </c>
      <c r="F536" s="9" t="s">
        <v>303</v>
      </c>
      <c r="G536" s="6">
        <v>150</v>
      </c>
      <c r="H536" s="6">
        <v>270</v>
      </c>
    </row>
    <row r="537" spans="1:8" x14ac:dyDescent="0.3">
      <c r="A537" s="36">
        <v>31163</v>
      </c>
      <c r="B537" s="38">
        <f>VLOOKUP(A537,'[2]6.1 all cu ID'!$E:$F,2,FALSE)</f>
        <v>8691</v>
      </c>
      <c r="C537" s="38"/>
      <c r="D537" s="7" t="s">
        <v>26</v>
      </c>
      <c r="E537" s="6">
        <v>130</v>
      </c>
      <c r="F537" s="10" t="s">
        <v>7</v>
      </c>
      <c r="G537" s="6">
        <v>0</v>
      </c>
      <c r="H537" s="6" t="s">
        <v>9</v>
      </c>
    </row>
    <row r="538" spans="1:8" x14ac:dyDescent="0.3">
      <c r="A538" s="36">
        <v>31163</v>
      </c>
      <c r="B538" s="38">
        <f>VLOOKUP(A538,'[2]6.1 all cu ID'!$E:$F,2,FALSE)</f>
        <v>8691</v>
      </c>
      <c r="C538" s="38"/>
      <c r="D538" s="7" t="s">
        <v>26</v>
      </c>
      <c r="E538" s="6">
        <v>131</v>
      </c>
      <c r="F538" s="10" t="s">
        <v>304</v>
      </c>
      <c r="G538" s="6">
        <v>150</v>
      </c>
      <c r="H538" s="6">
        <v>270</v>
      </c>
    </row>
    <row r="539" spans="1:8" x14ac:dyDescent="0.3">
      <c r="A539" s="36">
        <v>31163</v>
      </c>
      <c r="B539" s="38">
        <f>VLOOKUP(A539,'[2]6.1 all cu ID'!$E:$F,2,FALSE)</f>
        <v>8691</v>
      </c>
      <c r="C539" s="38"/>
      <c r="D539" s="7" t="s">
        <v>26</v>
      </c>
      <c r="E539" s="6">
        <v>132</v>
      </c>
      <c r="F539" s="11" t="s">
        <v>305</v>
      </c>
      <c r="G539" s="6">
        <v>0</v>
      </c>
      <c r="H539" s="6" t="s">
        <v>9</v>
      </c>
    </row>
    <row r="540" spans="1:8" x14ac:dyDescent="0.3">
      <c r="A540" s="36">
        <v>31163</v>
      </c>
      <c r="B540" s="38">
        <f>VLOOKUP(A540,'[2]6.1 all cu ID'!$E:$F,2,FALSE)</f>
        <v>8691</v>
      </c>
      <c r="C540" s="38"/>
      <c r="D540" s="7" t="s">
        <v>26</v>
      </c>
      <c r="E540" s="6">
        <v>133</v>
      </c>
      <c r="F540" s="10" t="s">
        <v>8</v>
      </c>
      <c r="G540" s="6">
        <v>150</v>
      </c>
      <c r="H540" s="6">
        <v>270</v>
      </c>
    </row>
    <row r="541" spans="1:8" x14ac:dyDescent="0.3">
      <c r="A541" s="36">
        <v>31163</v>
      </c>
      <c r="B541" s="38">
        <f>VLOOKUP(A541,'[2]6.1 all cu ID'!$E:$F,2,FALSE)</f>
        <v>8691</v>
      </c>
      <c r="C541" s="38"/>
      <c r="D541" s="7" t="s">
        <v>26</v>
      </c>
      <c r="E541" s="6">
        <v>134</v>
      </c>
      <c r="F541" s="12" t="s">
        <v>306</v>
      </c>
      <c r="G541" s="6">
        <v>1</v>
      </c>
      <c r="H541" s="6">
        <v>4</v>
      </c>
    </row>
    <row r="542" spans="1:8" x14ac:dyDescent="0.3">
      <c r="A542" s="36">
        <v>31163</v>
      </c>
      <c r="B542" s="38">
        <f>VLOOKUP(A542,'[2]6.1 all cu ID'!$E:$F,2,FALSE)</f>
        <v>8691</v>
      </c>
      <c r="C542" s="38"/>
      <c r="D542" s="7" t="s">
        <v>26</v>
      </c>
      <c r="E542" s="6">
        <v>383</v>
      </c>
      <c r="F542" s="13" t="s">
        <v>302</v>
      </c>
      <c r="G542" s="6">
        <v>0</v>
      </c>
      <c r="H542" s="6" t="s">
        <v>9</v>
      </c>
    </row>
    <row r="543" spans="1:8" x14ac:dyDescent="0.3">
      <c r="A543" s="36">
        <v>31163</v>
      </c>
      <c r="B543" s="38">
        <f>VLOOKUP(A543,'[2]6.1 all cu ID'!$E:$F,2,FALSE)</f>
        <v>8691</v>
      </c>
      <c r="C543" s="38"/>
      <c r="D543" s="7" t="s">
        <v>26</v>
      </c>
      <c r="E543" s="6">
        <v>136</v>
      </c>
      <c r="F543" s="14" t="s">
        <v>7</v>
      </c>
      <c r="G543" s="6">
        <v>0</v>
      </c>
      <c r="H543" s="6" t="s">
        <v>9</v>
      </c>
    </row>
    <row r="544" spans="1:8" x14ac:dyDescent="0.3">
      <c r="A544" s="36">
        <v>31163</v>
      </c>
      <c r="B544" s="38">
        <f>VLOOKUP(A544,'[2]6.1 all cu ID'!$E:$F,2,FALSE)</f>
        <v>8691</v>
      </c>
      <c r="C544" s="38"/>
      <c r="D544" s="7" t="s">
        <v>26</v>
      </c>
      <c r="E544" s="6">
        <v>384</v>
      </c>
      <c r="F544" s="15" t="s">
        <v>307</v>
      </c>
      <c r="G544" s="6">
        <v>100</v>
      </c>
      <c r="H544" s="6">
        <v>158</v>
      </c>
    </row>
    <row r="545" spans="1:8" x14ac:dyDescent="0.3">
      <c r="A545" s="36">
        <v>31163</v>
      </c>
      <c r="B545" s="38">
        <f>VLOOKUP(A545,'[2]6.1 all cu ID'!$E:$F,2,FALSE)</f>
        <v>8691</v>
      </c>
      <c r="C545" s="38"/>
      <c r="D545" s="7" t="s">
        <v>26</v>
      </c>
      <c r="E545" s="6">
        <v>393</v>
      </c>
      <c r="F545" s="16" t="s">
        <v>308</v>
      </c>
      <c r="G545" s="6">
        <v>0</v>
      </c>
      <c r="H545" s="6" t="s">
        <v>9</v>
      </c>
    </row>
    <row r="546" spans="1:8" x14ac:dyDescent="0.3">
      <c r="A546" s="36">
        <v>31163</v>
      </c>
      <c r="B546" s="38">
        <f>VLOOKUP(A546,'[2]6.1 all cu ID'!$E:$F,2,FALSE)</f>
        <v>8691</v>
      </c>
      <c r="C546" s="38"/>
      <c r="D546" s="7" t="s">
        <v>26</v>
      </c>
      <c r="E546" s="6">
        <v>394</v>
      </c>
      <c r="F546" s="17" t="s">
        <v>7</v>
      </c>
      <c r="G546" s="6">
        <v>0</v>
      </c>
      <c r="H546" s="6" t="s">
        <v>9</v>
      </c>
    </row>
    <row r="547" spans="1:8" x14ac:dyDescent="0.3">
      <c r="A547" s="36">
        <v>31163</v>
      </c>
      <c r="B547" s="38">
        <f>VLOOKUP(A547,'[2]6.1 all cu ID'!$E:$F,2,FALSE)</f>
        <v>8691</v>
      </c>
      <c r="C547" s="38"/>
      <c r="D547" s="7" t="s">
        <v>26</v>
      </c>
      <c r="E547" s="6">
        <v>382</v>
      </c>
      <c r="F547" s="12" t="s">
        <v>301</v>
      </c>
      <c r="G547" s="6">
        <v>0</v>
      </c>
      <c r="H547" s="6" t="s">
        <v>9</v>
      </c>
    </row>
    <row r="548" spans="1:8" x14ac:dyDescent="0.3">
      <c r="A548" s="36">
        <v>31163</v>
      </c>
      <c r="B548" s="38">
        <f>VLOOKUP(A548,'[2]6.1 all cu ID'!$E:$F,2,FALSE)</f>
        <v>8691</v>
      </c>
      <c r="C548" s="38"/>
      <c r="D548" s="7" t="s">
        <v>26</v>
      </c>
      <c r="E548" s="6">
        <v>383</v>
      </c>
      <c r="F548" s="12" t="s">
        <v>302</v>
      </c>
      <c r="G548" s="6">
        <v>0</v>
      </c>
      <c r="H548" s="6" t="s">
        <v>9</v>
      </c>
    </row>
    <row r="549" spans="1:8" x14ac:dyDescent="0.3">
      <c r="A549" s="36">
        <v>31163</v>
      </c>
      <c r="B549" s="38">
        <f>VLOOKUP(A549,'[2]6.1 all cu ID'!$E:$F,2,FALSE)</f>
        <v>8691</v>
      </c>
      <c r="C549" s="38"/>
      <c r="D549" s="7" t="s">
        <v>26</v>
      </c>
      <c r="E549" s="6">
        <v>384</v>
      </c>
      <c r="F549" s="12" t="s">
        <v>307</v>
      </c>
      <c r="G549" s="6">
        <v>0</v>
      </c>
      <c r="H549" s="6" t="s">
        <v>9</v>
      </c>
    </row>
    <row r="550" spans="1:8" x14ac:dyDescent="0.3">
      <c r="A550" s="36">
        <v>31163</v>
      </c>
      <c r="B550" s="38">
        <f>VLOOKUP(A550,'[2]6.1 all cu ID'!$E:$F,2,FALSE)</f>
        <v>8691</v>
      </c>
      <c r="C550" s="38"/>
      <c r="D550" s="7" t="s">
        <v>26</v>
      </c>
      <c r="E550" s="6">
        <v>386</v>
      </c>
      <c r="F550" s="12" t="s">
        <v>309</v>
      </c>
      <c r="G550" s="6">
        <v>0</v>
      </c>
      <c r="H550" s="6" t="s">
        <v>9</v>
      </c>
    </row>
    <row r="551" spans="1:8" x14ac:dyDescent="0.3">
      <c r="A551" s="36">
        <v>31163</v>
      </c>
      <c r="B551" s="38">
        <f>VLOOKUP(A551,'[2]6.1 all cu ID'!$E:$F,2,FALSE)</f>
        <v>8691</v>
      </c>
      <c r="C551" s="38"/>
      <c r="D551" s="7" t="s">
        <v>26</v>
      </c>
      <c r="E551" s="6">
        <v>387</v>
      </c>
      <c r="F551" s="18" t="s">
        <v>310</v>
      </c>
      <c r="G551" s="6">
        <v>0</v>
      </c>
      <c r="H551" s="6" t="s">
        <v>9</v>
      </c>
    </row>
    <row r="552" spans="1:8" x14ac:dyDescent="0.3">
      <c r="A552" s="36">
        <v>31163</v>
      </c>
      <c r="B552" s="38">
        <f>VLOOKUP(A552,'[2]6.1 all cu ID'!$E:$F,2,FALSE)</f>
        <v>8691</v>
      </c>
      <c r="C552" s="38"/>
      <c r="D552" s="7" t="s">
        <v>26</v>
      </c>
      <c r="E552" s="6">
        <v>388</v>
      </c>
      <c r="F552" s="19" t="s">
        <v>311</v>
      </c>
      <c r="G552" s="6">
        <v>0</v>
      </c>
      <c r="H552" s="6" t="s">
        <v>9</v>
      </c>
    </row>
    <row r="553" spans="1:8" x14ac:dyDescent="0.3">
      <c r="A553" s="36">
        <v>31163</v>
      </c>
      <c r="B553" s="38">
        <f>VLOOKUP(A553,'[2]6.1 all cu ID'!$E:$F,2,FALSE)</f>
        <v>8691</v>
      </c>
      <c r="C553" s="38"/>
      <c r="D553" s="7" t="s">
        <v>26</v>
      </c>
      <c r="E553" s="6">
        <v>389</v>
      </c>
      <c r="F553" s="20" t="s">
        <v>312</v>
      </c>
      <c r="G553" s="6">
        <v>0</v>
      </c>
      <c r="H553" s="6" t="s">
        <v>9</v>
      </c>
    </row>
    <row r="554" spans="1:8" x14ac:dyDescent="0.3">
      <c r="A554" s="36">
        <v>31163</v>
      </c>
      <c r="B554" s="38">
        <f>VLOOKUP(A554,'[2]6.1 all cu ID'!$E:$F,2,FALSE)</f>
        <v>8691</v>
      </c>
      <c r="C554" s="38"/>
      <c r="D554" s="7" t="s">
        <v>26</v>
      </c>
      <c r="E554" s="6">
        <v>390</v>
      </c>
      <c r="F554" s="19" t="s">
        <v>313</v>
      </c>
      <c r="G554" s="6">
        <v>0</v>
      </c>
      <c r="H554" s="6" t="s">
        <v>9</v>
      </c>
    </row>
    <row r="555" spans="1:8" x14ac:dyDescent="0.3">
      <c r="A555" s="36">
        <v>31163</v>
      </c>
      <c r="B555" s="38">
        <f>VLOOKUP(A555,'[2]6.1 all cu ID'!$E:$F,2,FALSE)</f>
        <v>8691</v>
      </c>
      <c r="C555" s="38"/>
      <c r="D555" s="7" t="s">
        <v>26</v>
      </c>
      <c r="E555" s="6">
        <v>391</v>
      </c>
      <c r="F555" s="20" t="s">
        <v>314</v>
      </c>
      <c r="G555" s="6">
        <v>0</v>
      </c>
      <c r="H555" s="6" t="s">
        <v>9</v>
      </c>
    </row>
    <row r="556" spans="1:8" x14ac:dyDescent="0.3">
      <c r="A556" s="36">
        <v>31163</v>
      </c>
      <c r="B556" s="38">
        <f>VLOOKUP(A556,'[2]6.1 all cu ID'!$E:$F,2,FALSE)</f>
        <v>8691</v>
      </c>
      <c r="C556" s="38"/>
      <c r="D556" s="7" t="s">
        <v>26</v>
      </c>
      <c r="E556" s="6">
        <v>392</v>
      </c>
      <c r="F556" s="12" t="s">
        <v>315</v>
      </c>
      <c r="G556" s="6">
        <v>0</v>
      </c>
      <c r="H556" s="6" t="s">
        <v>9</v>
      </c>
    </row>
    <row r="557" spans="1:8" x14ac:dyDescent="0.3">
      <c r="A557" s="36">
        <v>31163</v>
      </c>
      <c r="B557" s="38">
        <f>VLOOKUP(A557,'[2]6.1 all cu ID'!$E:$F,2,FALSE)</f>
        <v>8691</v>
      </c>
      <c r="C557" s="38"/>
      <c r="D557" s="7" t="s">
        <v>26</v>
      </c>
      <c r="E557" s="6">
        <v>393</v>
      </c>
      <c r="F557" s="21" t="s">
        <v>316</v>
      </c>
      <c r="G557" s="6">
        <v>0</v>
      </c>
      <c r="H557" s="6" t="s">
        <v>9</v>
      </c>
    </row>
    <row r="558" spans="1:8" x14ac:dyDescent="0.3">
      <c r="A558" s="36">
        <v>31163</v>
      </c>
      <c r="B558" s="38">
        <f>VLOOKUP(A558,'[2]6.1 all cu ID'!$E:$F,2,FALSE)</f>
        <v>8691</v>
      </c>
      <c r="C558" s="38"/>
      <c r="D558" s="7" t="s">
        <v>26</v>
      </c>
      <c r="E558" s="6">
        <v>394</v>
      </c>
      <c r="F558" s="22" t="s">
        <v>317</v>
      </c>
      <c r="G558" s="6">
        <v>0</v>
      </c>
      <c r="H558" s="6" t="s">
        <v>9</v>
      </c>
    </row>
    <row r="559" spans="1:8" x14ac:dyDescent="0.3">
      <c r="A559" s="36">
        <v>31163</v>
      </c>
      <c r="B559" s="38">
        <f>VLOOKUP(A559,'[2]6.1 all cu ID'!$E:$F,2,FALSE)</f>
        <v>8691</v>
      </c>
      <c r="C559" s="38"/>
      <c r="D559" s="7" t="s">
        <v>26</v>
      </c>
      <c r="E559" s="6">
        <v>395</v>
      </c>
      <c r="F559" s="12" t="s">
        <v>318</v>
      </c>
      <c r="G559" s="6">
        <v>0</v>
      </c>
      <c r="H559" s="6" t="s">
        <v>9</v>
      </c>
    </row>
    <row r="560" spans="1:8" x14ac:dyDescent="0.3">
      <c r="A560" s="36">
        <v>31163</v>
      </c>
      <c r="B560" s="38">
        <f>VLOOKUP(A560,'[2]6.1 all cu ID'!$E:$F,2,FALSE)</f>
        <v>8691</v>
      </c>
      <c r="C560" s="38"/>
      <c r="D560" s="7" t="s">
        <v>26</v>
      </c>
      <c r="E560" s="6">
        <v>396</v>
      </c>
      <c r="F560" s="12" t="s">
        <v>319</v>
      </c>
      <c r="G560" s="6">
        <v>0</v>
      </c>
      <c r="H560" s="6" t="s">
        <v>9</v>
      </c>
    </row>
    <row r="561" spans="1:8" x14ac:dyDescent="0.3">
      <c r="A561" s="36">
        <v>31163</v>
      </c>
      <c r="B561" s="38">
        <f>VLOOKUP(A561,'[2]6.1 all cu ID'!$E:$F,2,FALSE)</f>
        <v>8691</v>
      </c>
      <c r="C561" s="38"/>
      <c r="D561" s="7" t="s">
        <v>26</v>
      </c>
      <c r="E561" s="6">
        <v>453</v>
      </c>
      <c r="F561" s="12" t="s">
        <v>320</v>
      </c>
      <c r="G561" s="6">
        <v>0</v>
      </c>
      <c r="H561" s="6" t="s">
        <v>9</v>
      </c>
    </row>
    <row r="562" spans="1:8" x14ac:dyDescent="0.3">
      <c r="A562" s="36">
        <v>32801</v>
      </c>
      <c r="B562" s="38">
        <f>VLOOKUP(A562,'[2]6.1 all cu ID'!$E:$F,2,FALSE)</f>
        <v>9159</v>
      </c>
      <c r="C562" s="38"/>
      <c r="D562" s="7" t="s">
        <v>27</v>
      </c>
      <c r="E562" s="6">
        <v>382</v>
      </c>
      <c r="F562" s="8" t="s">
        <v>301</v>
      </c>
      <c r="G562" s="6">
        <v>2</v>
      </c>
      <c r="H562" s="6" t="s">
        <v>9</v>
      </c>
    </row>
    <row r="563" spans="1:8" x14ac:dyDescent="0.3">
      <c r="A563" s="36">
        <v>32801</v>
      </c>
      <c r="B563" s="38">
        <f>VLOOKUP(A563,'[2]6.1 all cu ID'!$E:$F,2,FALSE)</f>
        <v>9159</v>
      </c>
      <c r="C563" s="38"/>
      <c r="D563" s="7" t="s">
        <v>27</v>
      </c>
      <c r="E563" s="6">
        <v>383</v>
      </c>
      <c r="F563" s="7" t="s">
        <v>302</v>
      </c>
      <c r="G563" s="6">
        <v>100</v>
      </c>
      <c r="H563" s="6">
        <v>98</v>
      </c>
    </row>
    <row r="564" spans="1:8" x14ac:dyDescent="0.3">
      <c r="A564" s="36">
        <v>32801</v>
      </c>
      <c r="B564" s="38">
        <f>VLOOKUP(A564,'[2]6.1 all cu ID'!$E:$F,2,FALSE)</f>
        <v>9159</v>
      </c>
      <c r="C564" s="38"/>
      <c r="D564" s="7" t="s">
        <v>27</v>
      </c>
      <c r="E564" s="6">
        <v>129</v>
      </c>
      <c r="F564" s="9" t="s">
        <v>303</v>
      </c>
      <c r="G564" s="6">
        <v>80</v>
      </c>
      <c r="H564" s="6">
        <v>128</v>
      </c>
    </row>
    <row r="565" spans="1:8" x14ac:dyDescent="0.3">
      <c r="A565" s="36">
        <v>32801</v>
      </c>
      <c r="B565" s="38">
        <f>VLOOKUP(A565,'[2]6.1 all cu ID'!$E:$F,2,FALSE)</f>
        <v>9159</v>
      </c>
      <c r="C565" s="38"/>
      <c r="D565" s="7" t="s">
        <v>27</v>
      </c>
      <c r="E565" s="6">
        <v>130</v>
      </c>
      <c r="F565" s="10" t="s">
        <v>7</v>
      </c>
      <c r="G565" s="6">
        <v>10</v>
      </c>
      <c r="H565" s="6">
        <v>15</v>
      </c>
    </row>
    <row r="566" spans="1:8" x14ac:dyDescent="0.3">
      <c r="A566" s="36">
        <v>32801</v>
      </c>
      <c r="B566" s="38">
        <f>VLOOKUP(A566,'[2]6.1 all cu ID'!$E:$F,2,FALSE)</f>
        <v>9159</v>
      </c>
      <c r="C566" s="38"/>
      <c r="D566" s="7" t="s">
        <v>27</v>
      </c>
      <c r="E566" s="6">
        <v>131</v>
      </c>
      <c r="F566" s="10" t="s">
        <v>304</v>
      </c>
      <c r="G566" s="6">
        <v>0</v>
      </c>
      <c r="H566" s="6" t="s">
        <v>9</v>
      </c>
    </row>
    <row r="567" spans="1:8" x14ac:dyDescent="0.3">
      <c r="A567" s="36">
        <v>32801</v>
      </c>
      <c r="B567" s="38">
        <f>VLOOKUP(A567,'[2]6.1 all cu ID'!$E:$F,2,FALSE)</f>
        <v>9159</v>
      </c>
      <c r="C567" s="38"/>
      <c r="D567" s="7" t="s">
        <v>27</v>
      </c>
      <c r="E567" s="6">
        <v>132</v>
      </c>
      <c r="F567" s="11" t="s">
        <v>305</v>
      </c>
      <c r="G567" s="6">
        <v>0</v>
      </c>
      <c r="H567" s="6" t="s">
        <v>9</v>
      </c>
    </row>
    <row r="568" spans="1:8" x14ac:dyDescent="0.3">
      <c r="A568" s="36">
        <v>32801</v>
      </c>
      <c r="B568" s="38">
        <f>VLOOKUP(A568,'[2]6.1 all cu ID'!$E:$F,2,FALSE)</f>
        <v>9159</v>
      </c>
      <c r="C568" s="38"/>
      <c r="D568" s="7" t="s">
        <v>27</v>
      </c>
      <c r="E568" s="6">
        <v>133</v>
      </c>
      <c r="F568" s="10" t="s">
        <v>8</v>
      </c>
      <c r="G568" s="6">
        <v>80</v>
      </c>
      <c r="H568" s="6">
        <v>113</v>
      </c>
    </row>
    <row r="569" spans="1:8" x14ac:dyDescent="0.3">
      <c r="A569" s="36">
        <v>32801</v>
      </c>
      <c r="B569" s="38">
        <f>VLOOKUP(A569,'[2]6.1 all cu ID'!$E:$F,2,FALSE)</f>
        <v>9159</v>
      </c>
      <c r="C569" s="38"/>
      <c r="D569" s="7" t="s">
        <v>27</v>
      </c>
      <c r="E569" s="6">
        <v>134</v>
      </c>
      <c r="F569" s="12" t="s">
        <v>306</v>
      </c>
      <c r="G569" s="6">
        <v>74</v>
      </c>
      <c r="H569" s="6" t="s">
        <v>9</v>
      </c>
    </row>
    <row r="570" spans="1:8" x14ac:dyDescent="0.3">
      <c r="A570" s="36">
        <v>32801</v>
      </c>
      <c r="B570" s="38">
        <f>VLOOKUP(A570,'[2]6.1 all cu ID'!$E:$F,2,FALSE)</f>
        <v>9159</v>
      </c>
      <c r="C570" s="38"/>
      <c r="D570" s="7" t="s">
        <v>27</v>
      </c>
      <c r="E570" s="6">
        <v>383</v>
      </c>
      <c r="F570" s="13" t="s">
        <v>302</v>
      </c>
      <c r="G570" s="6">
        <v>100</v>
      </c>
      <c r="H570" s="6">
        <v>186</v>
      </c>
    </row>
    <row r="571" spans="1:8" x14ac:dyDescent="0.3">
      <c r="A571" s="36">
        <v>32801</v>
      </c>
      <c r="B571" s="38">
        <f>VLOOKUP(A571,'[2]6.1 all cu ID'!$E:$F,2,FALSE)</f>
        <v>9159</v>
      </c>
      <c r="C571" s="38"/>
      <c r="D571" s="7" t="s">
        <v>27</v>
      </c>
      <c r="E571" s="6">
        <v>136</v>
      </c>
      <c r="F571" s="14" t="s">
        <v>7</v>
      </c>
      <c r="G571" s="6">
        <v>50</v>
      </c>
      <c r="H571" s="6">
        <v>84</v>
      </c>
    </row>
    <row r="572" spans="1:8" x14ac:dyDescent="0.3">
      <c r="A572" s="36">
        <v>32801</v>
      </c>
      <c r="B572" s="38">
        <f>VLOOKUP(A572,'[2]6.1 all cu ID'!$E:$F,2,FALSE)</f>
        <v>9159</v>
      </c>
      <c r="C572" s="38"/>
      <c r="D572" s="7" t="s">
        <v>27</v>
      </c>
      <c r="E572" s="6">
        <v>384</v>
      </c>
      <c r="F572" s="15" t="s">
        <v>307</v>
      </c>
      <c r="G572" s="6">
        <v>10</v>
      </c>
      <c r="H572" s="6">
        <v>10</v>
      </c>
    </row>
    <row r="573" spans="1:8" x14ac:dyDescent="0.3">
      <c r="A573" s="36">
        <v>32801</v>
      </c>
      <c r="B573" s="38">
        <f>VLOOKUP(A573,'[2]6.1 all cu ID'!$E:$F,2,FALSE)</f>
        <v>9159</v>
      </c>
      <c r="C573" s="38"/>
      <c r="D573" s="7" t="s">
        <v>27</v>
      </c>
      <c r="E573" s="6">
        <v>393</v>
      </c>
      <c r="F573" s="16" t="s">
        <v>308</v>
      </c>
      <c r="G573" s="6">
        <v>0</v>
      </c>
      <c r="H573" s="6" t="s">
        <v>9</v>
      </c>
    </row>
    <row r="574" spans="1:8" x14ac:dyDescent="0.3">
      <c r="A574" s="36">
        <v>32801</v>
      </c>
      <c r="B574" s="38">
        <f>VLOOKUP(A574,'[2]6.1 all cu ID'!$E:$F,2,FALSE)</f>
        <v>9159</v>
      </c>
      <c r="C574" s="38"/>
      <c r="D574" s="7" t="s">
        <v>27</v>
      </c>
      <c r="E574" s="6">
        <v>394</v>
      </c>
      <c r="F574" s="17" t="s">
        <v>7</v>
      </c>
      <c r="G574" s="6">
        <v>0</v>
      </c>
      <c r="H574" s="6" t="s">
        <v>9</v>
      </c>
    </row>
    <row r="575" spans="1:8" x14ac:dyDescent="0.3">
      <c r="A575" s="36">
        <v>32801</v>
      </c>
      <c r="B575" s="38">
        <f>VLOOKUP(A575,'[2]6.1 all cu ID'!$E:$F,2,FALSE)</f>
        <v>9159</v>
      </c>
      <c r="C575" s="38"/>
      <c r="D575" s="7" t="s">
        <v>27</v>
      </c>
      <c r="E575" s="6">
        <v>382</v>
      </c>
      <c r="F575" s="12" t="s">
        <v>301</v>
      </c>
      <c r="G575" s="6">
        <v>0</v>
      </c>
      <c r="H575" s="6" t="s">
        <v>9</v>
      </c>
    </row>
    <row r="576" spans="1:8" x14ac:dyDescent="0.3">
      <c r="A576" s="36">
        <v>32801</v>
      </c>
      <c r="B576" s="38">
        <f>VLOOKUP(A576,'[2]6.1 all cu ID'!$E:$F,2,FALSE)</f>
        <v>9159</v>
      </c>
      <c r="C576" s="38"/>
      <c r="D576" s="7" t="s">
        <v>27</v>
      </c>
      <c r="E576" s="6">
        <v>383</v>
      </c>
      <c r="F576" s="12" t="s">
        <v>302</v>
      </c>
      <c r="G576" s="6">
        <v>0</v>
      </c>
      <c r="H576" s="6" t="s">
        <v>9</v>
      </c>
    </row>
    <row r="577" spans="1:8" x14ac:dyDescent="0.3">
      <c r="A577" s="36">
        <v>32801</v>
      </c>
      <c r="B577" s="38">
        <f>VLOOKUP(A577,'[2]6.1 all cu ID'!$E:$F,2,FALSE)</f>
        <v>9159</v>
      </c>
      <c r="C577" s="38"/>
      <c r="D577" s="7" t="s">
        <v>27</v>
      </c>
      <c r="E577" s="6">
        <v>384</v>
      </c>
      <c r="F577" s="12" t="s">
        <v>307</v>
      </c>
      <c r="G577" s="6">
        <v>0</v>
      </c>
      <c r="H577" s="6" t="s">
        <v>9</v>
      </c>
    </row>
    <row r="578" spans="1:8" x14ac:dyDescent="0.3">
      <c r="A578" s="36">
        <v>32801</v>
      </c>
      <c r="B578" s="38">
        <f>VLOOKUP(A578,'[2]6.1 all cu ID'!$E:$F,2,FALSE)</f>
        <v>9159</v>
      </c>
      <c r="C578" s="38"/>
      <c r="D578" s="7" t="s">
        <v>27</v>
      </c>
      <c r="E578" s="6">
        <v>386</v>
      </c>
      <c r="F578" s="12" t="s">
        <v>309</v>
      </c>
      <c r="G578" s="6">
        <v>0</v>
      </c>
      <c r="H578" s="6" t="s">
        <v>9</v>
      </c>
    </row>
    <row r="579" spans="1:8" x14ac:dyDescent="0.3">
      <c r="A579" s="36">
        <v>32801</v>
      </c>
      <c r="B579" s="38">
        <f>VLOOKUP(A579,'[2]6.1 all cu ID'!$E:$F,2,FALSE)</f>
        <v>9159</v>
      </c>
      <c r="C579" s="38"/>
      <c r="D579" s="7" t="s">
        <v>27</v>
      </c>
      <c r="E579" s="6">
        <v>387</v>
      </c>
      <c r="F579" s="18" t="s">
        <v>310</v>
      </c>
      <c r="G579" s="6">
        <v>0</v>
      </c>
      <c r="H579" s="6" t="s">
        <v>9</v>
      </c>
    </row>
    <row r="580" spans="1:8" x14ac:dyDescent="0.3">
      <c r="A580" s="36">
        <v>32801</v>
      </c>
      <c r="B580" s="38">
        <f>VLOOKUP(A580,'[2]6.1 all cu ID'!$E:$F,2,FALSE)</f>
        <v>9159</v>
      </c>
      <c r="C580" s="38"/>
      <c r="D580" s="7" t="s">
        <v>27</v>
      </c>
      <c r="E580" s="6">
        <v>388</v>
      </c>
      <c r="F580" s="19" t="s">
        <v>311</v>
      </c>
      <c r="G580" s="6">
        <v>0</v>
      </c>
      <c r="H580" s="6" t="s">
        <v>9</v>
      </c>
    </row>
    <row r="581" spans="1:8" x14ac:dyDescent="0.3">
      <c r="A581" s="36">
        <v>32801</v>
      </c>
      <c r="B581" s="38">
        <f>VLOOKUP(A581,'[2]6.1 all cu ID'!$E:$F,2,FALSE)</f>
        <v>9159</v>
      </c>
      <c r="C581" s="38"/>
      <c r="D581" s="7" t="s">
        <v>27</v>
      </c>
      <c r="E581" s="6">
        <v>389</v>
      </c>
      <c r="F581" s="20" t="s">
        <v>312</v>
      </c>
      <c r="G581" s="6">
        <v>0</v>
      </c>
      <c r="H581" s="6" t="s">
        <v>9</v>
      </c>
    </row>
    <row r="582" spans="1:8" x14ac:dyDescent="0.3">
      <c r="A582" s="36">
        <v>32801</v>
      </c>
      <c r="B582" s="38">
        <f>VLOOKUP(A582,'[2]6.1 all cu ID'!$E:$F,2,FALSE)</f>
        <v>9159</v>
      </c>
      <c r="C582" s="38"/>
      <c r="D582" s="7" t="s">
        <v>27</v>
      </c>
      <c r="E582" s="6">
        <v>390</v>
      </c>
      <c r="F582" s="19" t="s">
        <v>313</v>
      </c>
      <c r="G582" s="6">
        <v>0</v>
      </c>
      <c r="H582" s="6" t="s">
        <v>9</v>
      </c>
    </row>
    <row r="583" spans="1:8" x14ac:dyDescent="0.3">
      <c r="A583" s="36">
        <v>32801</v>
      </c>
      <c r="B583" s="38">
        <f>VLOOKUP(A583,'[2]6.1 all cu ID'!$E:$F,2,FALSE)</f>
        <v>9159</v>
      </c>
      <c r="C583" s="38"/>
      <c r="D583" s="7" t="s">
        <v>27</v>
      </c>
      <c r="E583" s="6">
        <v>391</v>
      </c>
      <c r="F583" s="20" t="s">
        <v>314</v>
      </c>
      <c r="G583" s="6">
        <v>0</v>
      </c>
      <c r="H583" s="6" t="s">
        <v>9</v>
      </c>
    </row>
    <row r="584" spans="1:8" x14ac:dyDescent="0.3">
      <c r="A584" s="36">
        <v>32801</v>
      </c>
      <c r="B584" s="38">
        <f>VLOOKUP(A584,'[2]6.1 all cu ID'!$E:$F,2,FALSE)</f>
        <v>9159</v>
      </c>
      <c r="C584" s="38"/>
      <c r="D584" s="7" t="s">
        <v>27</v>
      </c>
      <c r="E584" s="6">
        <v>392</v>
      </c>
      <c r="F584" s="12" t="s">
        <v>315</v>
      </c>
      <c r="G584" s="6">
        <v>0</v>
      </c>
      <c r="H584" s="6" t="s">
        <v>9</v>
      </c>
    </row>
    <row r="585" spans="1:8" x14ac:dyDescent="0.3">
      <c r="A585" s="36">
        <v>32801</v>
      </c>
      <c r="B585" s="38">
        <f>VLOOKUP(A585,'[2]6.1 all cu ID'!$E:$F,2,FALSE)</f>
        <v>9159</v>
      </c>
      <c r="C585" s="38"/>
      <c r="D585" s="7" t="s">
        <v>27</v>
      </c>
      <c r="E585" s="6">
        <v>393</v>
      </c>
      <c r="F585" s="21" t="s">
        <v>316</v>
      </c>
      <c r="G585" s="6">
        <v>0</v>
      </c>
      <c r="H585" s="6" t="s">
        <v>9</v>
      </c>
    </row>
    <row r="586" spans="1:8" x14ac:dyDescent="0.3">
      <c r="A586" s="36">
        <v>32801</v>
      </c>
      <c r="B586" s="38">
        <f>VLOOKUP(A586,'[2]6.1 all cu ID'!$E:$F,2,FALSE)</f>
        <v>9159</v>
      </c>
      <c r="C586" s="38"/>
      <c r="D586" s="7" t="s">
        <v>27</v>
      </c>
      <c r="E586" s="6">
        <v>394</v>
      </c>
      <c r="F586" s="22" t="s">
        <v>317</v>
      </c>
      <c r="G586" s="6">
        <v>0</v>
      </c>
      <c r="H586" s="6" t="s">
        <v>9</v>
      </c>
    </row>
    <row r="587" spans="1:8" x14ac:dyDescent="0.3">
      <c r="A587" s="36">
        <v>32801</v>
      </c>
      <c r="B587" s="38">
        <f>VLOOKUP(A587,'[2]6.1 all cu ID'!$E:$F,2,FALSE)</f>
        <v>9159</v>
      </c>
      <c r="C587" s="38"/>
      <c r="D587" s="7" t="s">
        <v>27</v>
      </c>
      <c r="E587" s="6">
        <v>395</v>
      </c>
      <c r="F587" s="12" t="s">
        <v>318</v>
      </c>
      <c r="G587" s="6">
        <v>0</v>
      </c>
      <c r="H587" s="6" t="s">
        <v>9</v>
      </c>
    </row>
    <row r="588" spans="1:8" x14ac:dyDescent="0.3">
      <c r="A588" s="36">
        <v>32801</v>
      </c>
      <c r="B588" s="38">
        <f>VLOOKUP(A588,'[2]6.1 all cu ID'!$E:$F,2,FALSE)</f>
        <v>9159</v>
      </c>
      <c r="C588" s="38"/>
      <c r="D588" s="7" t="s">
        <v>27</v>
      </c>
      <c r="E588" s="6">
        <v>396</v>
      </c>
      <c r="F588" s="12" t="s">
        <v>319</v>
      </c>
      <c r="G588" s="6">
        <v>0</v>
      </c>
      <c r="H588" s="6" t="s">
        <v>9</v>
      </c>
    </row>
    <row r="589" spans="1:8" x14ac:dyDescent="0.3">
      <c r="A589" s="36">
        <v>32801</v>
      </c>
      <c r="B589" s="38">
        <f>VLOOKUP(A589,'[2]6.1 all cu ID'!$E:$F,2,FALSE)</f>
        <v>9159</v>
      </c>
      <c r="C589" s="38"/>
      <c r="D589" s="7" t="s">
        <v>27</v>
      </c>
      <c r="E589" s="6">
        <v>453</v>
      </c>
      <c r="F589" s="12" t="s">
        <v>320</v>
      </c>
      <c r="G589" s="6">
        <v>0</v>
      </c>
      <c r="H589" s="6" t="s">
        <v>9</v>
      </c>
    </row>
    <row r="590" spans="1:8" x14ac:dyDescent="0.3">
      <c r="A590" s="36">
        <v>33490</v>
      </c>
      <c r="B590" s="38">
        <f>VLOOKUP(A590,'[2]6.1 all cu ID'!$E:$F,2,FALSE)</f>
        <v>9209</v>
      </c>
      <c r="C590" s="38"/>
      <c r="D590" s="7" t="s">
        <v>28</v>
      </c>
      <c r="E590" s="6">
        <v>382</v>
      </c>
      <c r="F590" s="8" t="s">
        <v>301</v>
      </c>
      <c r="G590" s="6">
        <v>5</v>
      </c>
      <c r="H590" s="6">
        <v>5</v>
      </c>
    </row>
    <row r="591" spans="1:8" x14ac:dyDescent="0.3">
      <c r="A591" s="36">
        <v>33490</v>
      </c>
      <c r="B591" s="38">
        <f>VLOOKUP(A591,'[2]6.1 all cu ID'!$E:$F,2,FALSE)</f>
        <v>9209</v>
      </c>
      <c r="C591" s="38"/>
      <c r="D591" s="7" t="s">
        <v>28</v>
      </c>
      <c r="E591" s="6">
        <v>383</v>
      </c>
      <c r="F591" s="7" t="s">
        <v>302</v>
      </c>
      <c r="G591" s="6">
        <v>590</v>
      </c>
      <c r="H591" s="6">
        <v>670</v>
      </c>
    </row>
    <row r="592" spans="1:8" x14ac:dyDescent="0.3">
      <c r="A592" s="36">
        <v>33490</v>
      </c>
      <c r="B592" s="38">
        <f>VLOOKUP(A592,'[2]6.1 all cu ID'!$E:$F,2,FALSE)</f>
        <v>9209</v>
      </c>
      <c r="C592" s="38"/>
      <c r="D592" s="7" t="s">
        <v>28</v>
      </c>
      <c r="E592" s="6">
        <v>129</v>
      </c>
      <c r="F592" s="9" t="s">
        <v>303</v>
      </c>
      <c r="G592" s="6">
        <v>624</v>
      </c>
      <c r="H592" s="6">
        <v>1017</v>
      </c>
    </row>
    <row r="593" spans="1:8" x14ac:dyDescent="0.3">
      <c r="A593" s="36">
        <v>33490</v>
      </c>
      <c r="B593" s="38">
        <f>VLOOKUP(A593,'[2]6.1 all cu ID'!$E:$F,2,FALSE)</f>
        <v>9209</v>
      </c>
      <c r="C593" s="38"/>
      <c r="D593" s="7" t="s">
        <v>28</v>
      </c>
      <c r="E593" s="6">
        <v>130</v>
      </c>
      <c r="F593" s="10" t="s">
        <v>7</v>
      </c>
      <c r="G593" s="6">
        <v>312</v>
      </c>
      <c r="H593" s="6">
        <v>716</v>
      </c>
    </row>
    <row r="594" spans="1:8" x14ac:dyDescent="0.3">
      <c r="A594" s="36">
        <v>33490</v>
      </c>
      <c r="B594" s="38">
        <f>VLOOKUP(A594,'[2]6.1 all cu ID'!$E:$F,2,FALSE)</f>
        <v>9209</v>
      </c>
      <c r="C594" s="38"/>
      <c r="D594" s="7" t="s">
        <v>28</v>
      </c>
      <c r="E594" s="6">
        <v>131</v>
      </c>
      <c r="F594" s="10" t="s">
        <v>304</v>
      </c>
      <c r="G594" s="6">
        <v>110</v>
      </c>
      <c r="H594" s="6">
        <v>131</v>
      </c>
    </row>
    <row r="595" spans="1:8" x14ac:dyDescent="0.3">
      <c r="A595" s="36">
        <v>33490</v>
      </c>
      <c r="B595" s="38">
        <f>VLOOKUP(A595,'[2]6.1 all cu ID'!$E:$F,2,FALSE)</f>
        <v>9209</v>
      </c>
      <c r="C595" s="38"/>
      <c r="D595" s="7" t="s">
        <v>28</v>
      </c>
      <c r="E595" s="6">
        <v>132</v>
      </c>
      <c r="F595" s="11" t="s">
        <v>305</v>
      </c>
      <c r="G595" s="6">
        <v>130</v>
      </c>
      <c r="H595" s="6">
        <v>131</v>
      </c>
    </row>
    <row r="596" spans="1:8" x14ac:dyDescent="0.3">
      <c r="A596" s="36">
        <v>33490</v>
      </c>
      <c r="B596" s="38">
        <f>VLOOKUP(A596,'[2]6.1 all cu ID'!$E:$F,2,FALSE)</f>
        <v>9209</v>
      </c>
      <c r="C596" s="38"/>
      <c r="D596" s="7" t="s">
        <v>28</v>
      </c>
      <c r="E596" s="6">
        <v>133</v>
      </c>
      <c r="F596" s="10" t="s">
        <v>8</v>
      </c>
      <c r="G596" s="6">
        <v>384</v>
      </c>
      <c r="H596" s="6">
        <v>388</v>
      </c>
    </row>
    <row r="597" spans="1:8" x14ac:dyDescent="0.3">
      <c r="A597" s="36">
        <v>33490</v>
      </c>
      <c r="B597" s="38">
        <f>VLOOKUP(A597,'[2]6.1 all cu ID'!$E:$F,2,FALSE)</f>
        <v>9209</v>
      </c>
      <c r="C597" s="38"/>
      <c r="D597" s="7" t="s">
        <v>28</v>
      </c>
      <c r="E597" s="6">
        <v>134</v>
      </c>
      <c r="F597" s="12" t="s">
        <v>306</v>
      </c>
      <c r="G597" s="6">
        <v>12</v>
      </c>
      <c r="H597" s="6">
        <v>12</v>
      </c>
    </row>
    <row r="598" spans="1:8" x14ac:dyDescent="0.3">
      <c r="A598" s="36">
        <v>33490</v>
      </c>
      <c r="B598" s="38">
        <f>VLOOKUP(A598,'[2]6.1 all cu ID'!$E:$F,2,FALSE)</f>
        <v>9209</v>
      </c>
      <c r="C598" s="38"/>
      <c r="D598" s="7" t="s">
        <v>28</v>
      </c>
      <c r="E598" s="6">
        <v>383</v>
      </c>
      <c r="F598" s="13" t="s">
        <v>302</v>
      </c>
      <c r="G598" s="6">
        <v>590</v>
      </c>
      <c r="H598" s="6">
        <v>670</v>
      </c>
    </row>
    <row r="599" spans="1:8" x14ac:dyDescent="0.3">
      <c r="A599" s="36">
        <v>33490</v>
      </c>
      <c r="B599" s="38">
        <f>VLOOKUP(A599,'[2]6.1 all cu ID'!$E:$F,2,FALSE)</f>
        <v>9209</v>
      </c>
      <c r="C599" s="38"/>
      <c r="D599" s="7" t="s">
        <v>28</v>
      </c>
      <c r="E599" s="6">
        <v>136</v>
      </c>
      <c r="F599" s="14" t="s">
        <v>7</v>
      </c>
      <c r="G599" s="6">
        <v>295</v>
      </c>
      <c r="H599" s="6">
        <v>530</v>
      </c>
    </row>
    <row r="600" spans="1:8" x14ac:dyDescent="0.3">
      <c r="A600" s="36">
        <v>33490</v>
      </c>
      <c r="B600" s="38">
        <f>VLOOKUP(A600,'[2]6.1 all cu ID'!$E:$F,2,FALSE)</f>
        <v>9209</v>
      </c>
      <c r="C600" s="38"/>
      <c r="D600" s="7" t="s">
        <v>28</v>
      </c>
      <c r="E600" s="6">
        <v>384</v>
      </c>
      <c r="F600" s="15" t="s">
        <v>307</v>
      </c>
      <c r="G600" s="6">
        <v>15</v>
      </c>
      <c r="H600" s="6">
        <v>18</v>
      </c>
    </row>
    <row r="601" spans="1:8" x14ac:dyDescent="0.3">
      <c r="A601" s="36">
        <v>33490</v>
      </c>
      <c r="B601" s="38">
        <f>VLOOKUP(A601,'[2]6.1 all cu ID'!$E:$F,2,FALSE)</f>
        <v>9209</v>
      </c>
      <c r="C601" s="38"/>
      <c r="D601" s="7" t="s">
        <v>28</v>
      </c>
      <c r="E601" s="6">
        <v>393</v>
      </c>
      <c r="F601" s="16" t="s">
        <v>308</v>
      </c>
      <c r="G601" s="6">
        <v>0</v>
      </c>
      <c r="H601" s="6" t="s">
        <v>9</v>
      </c>
    </row>
    <row r="602" spans="1:8" x14ac:dyDescent="0.3">
      <c r="A602" s="36">
        <v>33490</v>
      </c>
      <c r="B602" s="38">
        <f>VLOOKUP(A602,'[2]6.1 all cu ID'!$E:$F,2,FALSE)</f>
        <v>9209</v>
      </c>
      <c r="C602" s="38"/>
      <c r="D602" s="7" t="s">
        <v>28</v>
      </c>
      <c r="E602" s="6">
        <v>394</v>
      </c>
      <c r="F602" s="17" t="s">
        <v>7</v>
      </c>
      <c r="G602" s="6">
        <v>0</v>
      </c>
      <c r="H602" s="6" t="s">
        <v>9</v>
      </c>
    </row>
    <row r="603" spans="1:8" x14ac:dyDescent="0.3">
      <c r="A603" s="36">
        <v>33490</v>
      </c>
      <c r="B603" s="38">
        <f>VLOOKUP(A603,'[2]6.1 all cu ID'!$E:$F,2,FALSE)</f>
        <v>9209</v>
      </c>
      <c r="C603" s="38"/>
      <c r="D603" s="7" t="s">
        <v>28</v>
      </c>
      <c r="E603" s="6">
        <v>382</v>
      </c>
      <c r="F603" s="12" t="s">
        <v>301</v>
      </c>
      <c r="G603" s="6">
        <v>0</v>
      </c>
      <c r="H603" s="6" t="s">
        <v>9</v>
      </c>
    </row>
    <row r="604" spans="1:8" x14ac:dyDescent="0.3">
      <c r="A604" s="36">
        <v>33490</v>
      </c>
      <c r="B604" s="38">
        <f>VLOOKUP(A604,'[2]6.1 all cu ID'!$E:$F,2,FALSE)</f>
        <v>9209</v>
      </c>
      <c r="C604" s="38"/>
      <c r="D604" s="7" t="s">
        <v>28</v>
      </c>
      <c r="E604" s="6">
        <v>383</v>
      </c>
      <c r="F604" s="12" t="s">
        <v>302</v>
      </c>
      <c r="G604" s="6">
        <v>0</v>
      </c>
      <c r="H604" s="6" t="s">
        <v>9</v>
      </c>
    </row>
    <row r="605" spans="1:8" x14ac:dyDescent="0.3">
      <c r="A605" s="36">
        <v>33490</v>
      </c>
      <c r="B605" s="38">
        <f>VLOOKUP(A605,'[2]6.1 all cu ID'!$E:$F,2,FALSE)</f>
        <v>9209</v>
      </c>
      <c r="C605" s="38"/>
      <c r="D605" s="7" t="s">
        <v>28</v>
      </c>
      <c r="E605" s="6">
        <v>384</v>
      </c>
      <c r="F605" s="12" t="s">
        <v>307</v>
      </c>
      <c r="G605" s="6">
        <v>0</v>
      </c>
      <c r="H605" s="6" t="s">
        <v>9</v>
      </c>
    </row>
    <row r="606" spans="1:8" x14ac:dyDescent="0.3">
      <c r="A606" s="36">
        <v>33490</v>
      </c>
      <c r="B606" s="38">
        <f>VLOOKUP(A606,'[2]6.1 all cu ID'!$E:$F,2,FALSE)</f>
        <v>9209</v>
      </c>
      <c r="C606" s="38"/>
      <c r="D606" s="7" t="s">
        <v>28</v>
      </c>
      <c r="E606" s="6">
        <v>386</v>
      </c>
      <c r="F606" s="12" t="s">
        <v>309</v>
      </c>
      <c r="G606" s="6">
        <v>0</v>
      </c>
      <c r="H606" s="6" t="s">
        <v>9</v>
      </c>
    </row>
    <row r="607" spans="1:8" x14ac:dyDescent="0.3">
      <c r="A607" s="36">
        <v>33490</v>
      </c>
      <c r="B607" s="38">
        <f>VLOOKUP(A607,'[2]6.1 all cu ID'!$E:$F,2,FALSE)</f>
        <v>9209</v>
      </c>
      <c r="C607" s="38"/>
      <c r="D607" s="7" t="s">
        <v>28</v>
      </c>
      <c r="E607" s="6">
        <v>387</v>
      </c>
      <c r="F607" s="18" t="s">
        <v>310</v>
      </c>
      <c r="G607" s="6">
        <v>0</v>
      </c>
      <c r="H607" s="6" t="s">
        <v>9</v>
      </c>
    </row>
    <row r="608" spans="1:8" x14ac:dyDescent="0.3">
      <c r="A608" s="36">
        <v>33490</v>
      </c>
      <c r="B608" s="38">
        <f>VLOOKUP(A608,'[2]6.1 all cu ID'!$E:$F,2,FALSE)</f>
        <v>9209</v>
      </c>
      <c r="C608" s="38"/>
      <c r="D608" s="7" t="s">
        <v>28</v>
      </c>
      <c r="E608" s="6">
        <v>388</v>
      </c>
      <c r="F608" s="19" t="s">
        <v>311</v>
      </c>
      <c r="G608" s="6">
        <v>0</v>
      </c>
      <c r="H608" s="6" t="s">
        <v>9</v>
      </c>
    </row>
    <row r="609" spans="1:8" x14ac:dyDescent="0.3">
      <c r="A609" s="36">
        <v>33490</v>
      </c>
      <c r="B609" s="38">
        <f>VLOOKUP(A609,'[2]6.1 all cu ID'!$E:$F,2,FALSE)</f>
        <v>9209</v>
      </c>
      <c r="C609" s="38"/>
      <c r="D609" s="7" t="s">
        <v>28</v>
      </c>
      <c r="E609" s="6">
        <v>389</v>
      </c>
      <c r="F609" s="20" t="s">
        <v>312</v>
      </c>
      <c r="G609" s="6">
        <v>0</v>
      </c>
      <c r="H609" s="6" t="s">
        <v>9</v>
      </c>
    </row>
    <row r="610" spans="1:8" x14ac:dyDescent="0.3">
      <c r="A610" s="36">
        <v>33490</v>
      </c>
      <c r="B610" s="38">
        <f>VLOOKUP(A610,'[2]6.1 all cu ID'!$E:$F,2,FALSE)</f>
        <v>9209</v>
      </c>
      <c r="C610" s="38"/>
      <c r="D610" s="7" t="s">
        <v>28</v>
      </c>
      <c r="E610" s="6">
        <v>390</v>
      </c>
      <c r="F610" s="19" t="s">
        <v>313</v>
      </c>
      <c r="G610" s="6">
        <v>0</v>
      </c>
      <c r="H610" s="6" t="s">
        <v>9</v>
      </c>
    </row>
    <row r="611" spans="1:8" x14ac:dyDescent="0.3">
      <c r="A611" s="36">
        <v>33490</v>
      </c>
      <c r="B611" s="38">
        <f>VLOOKUP(A611,'[2]6.1 all cu ID'!$E:$F,2,FALSE)</f>
        <v>9209</v>
      </c>
      <c r="C611" s="38"/>
      <c r="D611" s="7" t="s">
        <v>28</v>
      </c>
      <c r="E611" s="6">
        <v>391</v>
      </c>
      <c r="F611" s="20" t="s">
        <v>314</v>
      </c>
      <c r="G611" s="6">
        <v>0</v>
      </c>
      <c r="H611" s="6" t="s">
        <v>9</v>
      </c>
    </row>
    <row r="612" spans="1:8" x14ac:dyDescent="0.3">
      <c r="A612" s="36">
        <v>33490</v>
      </c>
      <c r="B612" s="38">
        <f>VLOOKUP(A612,'[2]6.1 all cu ID'!$E:$F,2,FALSE)</f>
        <v>9209</v>
      </c>
      <c r="C612" s="38"/>
      <c r="D612" s="7" t="s">
        <v>28</v>
      </c>
      <c r="E612" s="6">
        <v>392</v>
      </c>
      <c r="F612" s="12" t="s">
        <v>315</v>
      </c>
      <c r="G612" s="6">
        <v>0</v>
      </c>
      <c r="H612" s="6" t="s">
        <v>9</v>
      </c>
    </row>
    <row r="613" spans="1:8" x14ac:dyDescent="0.3">
      <c r="A613" s="36">
        <v>33490</v>
      </c>
      <c r="B613" s="38">
        <f>VLOOKUP(A613,'[2]6.1 all cu ID'!$E:$F,2,FALSE)</f>
        <v>9209</v>
      </c>
      <c r="C613" s="38"/>
      <c r="D613" s="7" t="s">
        <v>28</v>
      </c>
      <c r="E613" s="6">
        <v>393</v>
      </c>
      <c r="F613" s="21" t="s">
        <v>316</v>
      </c>
      <c r="G613" s="6">
        <v>0</v>
      </c>
      <c r="H613" s="6" t="s">
        <v>9</v>
      </c>
    </row>
    <row r="614" spans="1:8" x14ac:dyDescent="0.3">
      <c r="A614" s="36">
        <v>33490</v>
      </c>
      <c r="B614" s="38">
        <f>VLOOKUP(A614,'[2]6.1 all cu ID'!$E:$F,2,FALSE)</f>
        <v>9209</v>
      </c>
      <c r="C614" s="38"/>
      <c r="D614" s="7" t="s">
        <v>28</v>
      </c>
      <c r="E614" s="6">
        <v>394</v>
      </c>
      <c r="F614" s="22" t="s">
        <v>317</v>
      </c>
      <c r="G614" s="6">
        <v>0</v>
      </c>
      <c r="H614" s="6" t="s">
        <v>9</v>
      </c>
    </row>
    <row r="615" spans="1:8" x14ac:dyDescent="0.3">
      <c r="A615" s="36">
        <v>33490</v>
      </c>
      <c r="B615" s="38">
        <f>VLOOKUP(A615,'[2]6.1 all cu ID'!$E:$F,2,FALSE)</f>
        <v>9209</v>
      </c>
      <c r="C615" s="38"/>
      <c r="D615" s="7" t="s">
        <v>28</v>
      </c>
      <c r="E615" s="6">
        <v>395</v>
      </c>
      <c r="F615" s="12" t="s">
        <v>318</v>
      </c>
      <c r="G615" s="6">
        <v>0</v>
      </c>
      <c r="H615" s="6" t="s">
        <v>9</v>
      </c>
    </row>
    <row r="616" spans="1:8" x14ac:dyDescent="0.3">
      <c r="A616" s="36">
        <v>33490</v>
      </c>
      <c r="B616" s="38">
        <f>VLOOKUP(A616,'[2]6.1 all cu ID'!$E:$F,2,FALSE)</f>
        <v>9209</v>
      </c>
      <c r="C616" s="38"/>
      <c r="D616" s="7" t="s">
        <v>28</v>
      </c>
      <c r="E616" s="6">
        <v>396</v>
      </c>
      <c r="F616" s="12" t="s">
        <v>319</v>
      </c>
      <c r="G616" s="6">
        <v>0</v>
      </c>
      <c r="H616" s="6" t="s">
        <v>9</v>
      </c>
    </row>
    <row r="617" spans="1:8" x14ac:dyDescent="0.3">
      <c r="A617" s="36">
        <v>33490</v>
      </c>
      <c r="B617" s="38">
        <f>VLOOKUP(A617,'[2]6.1 all cu ID'!$E:$F,2,FALSE)</f>
        <v>9209</v>
      </c>
      <c r="C617" s="38"/>
      <c r="D617" s="7" t="s">
        <v>28</v>
      </c>
      <c r="E617" s="6">
        <v>453</v>
      </c>
      <c r="F617" s="12" t="s">
        <v>320</v>
      </c>
      <c r="G617" s="6">
        <v>0</v>
      </c>
      <c r="H617" s="6" t="s">
        <v>9</v>
      </c>
    </row>
    <row r="618" spans="1:8" x14ac:dyDescent="0.3">
      <c r="A618" s="36">
        <v>34922</v>
      </c>
      <c r="B618" s="38">
        <f>VLOOKUP(A618,'[2]6.1 all cu ID'!$E:$F,2,FALSE)</f>
        <v>9246</v>
      </c>
      <c r="C618" s="38"/>
      <c r="D618" s="7" t="s">
        <v>29</v>
      </c>
      <c r="E618" s="6">
        <v>382</v>
      </c>
      <c r="F618" s="8" t="s">
        <v>301</v>
      </c>
      <c r="G618" s="6">
        <v>2</v>
      </c>
      <c r="H618" s="6" t="s">
        <v>9</v>
      </c>
    </row>
    <row r="619" spans="1:8" x14ac:dyDescent="0.3">
      <c r="A619" s="36">
        <v>34922</v>
      </c>
      <c r="B619" s="38">
        <f>VLOOKUP(A619,'[2]6.1 all cu ID'!$E:$F,2,FALSE)</f>
        <v>9246</v>
      </c>
      <c r="C619" s="38"/>
      <c r="D619" s="7" t="s">
        <v>29</v>
      </c>
      <c r="E619" s="6">
        <v>383</v>
      </c>
      <c r="F619" s="7" t="s">
        <v>302</v>
      </c>
      <c r="G619" s="6">
        <v>160</v>
      </c>
      <c r="H619" s="6" t="s">
        <v>9</v>
      </c>
    </row>
    <row r="620" spans="1:8" x14ac:dyDescent="0.3">
      <c r="A620" s="36">
        <v>34922</v>
      </c>
      <c r="B620" s="38">
        <f>VLOOKUP(A620,'[2]6.1 all cu ID'!$E:$F,2,FALSE)</f>
        <v>9246</v>
      </c>
      <c r="C620" s="38"/>
      <c r="D620" s="7" t="s">
        <v>29</v>
      </c>
      <c r="E620" s="6">
        <v>129</v>
      </c>
      <c r="F620" s="9" t="s">
        <v>303</v>
      </c>
      <c r="G620" s="6">
        <v>80</v>
      </c>
      <c r="H620" s="6" t="s">
        <v>9</v>
      </c>
    </row>
    <row r="621" spans="1:8" x14ac:dyDescent="0.3">
      <c r="A621" s="36">
        <v>34922</v>
      </c>
      <c r="B621" s="38">
        <f>VLOOKUP(A621,'[2]6.1 all cu ID'!$E:$F,2,FALSE)</f>
        <v>9246</v>
      </c>
      <c r="C621" s="38"/>
      <c r="D621" s="7" t="s">
        <v>29</v>
      </c>
      <c r="E621" s="6">
        <v>130</v>
      </c>
      <c r="F621" s="10" t="s">
        <v>7</v>
      </c>
      <c r="G621" s="6">
        <v>40</v>
      </c>
      <c r="H621" s="6" t="s">
        <v>9</v>
      </c>
    </row>
    <row r="622" spans="1:8" x14ac:dyDescent="0.3">
      <c r="A622" s="36">
        <v>34922</v>
      </c>
      <c r="B622" s="38">
        <f>VLOOKUP(A622,'[2]6.1 all cu ID'!$E:$F,2,FALSE)</f>
        <v>9246</v>
      </c>
      <c r="C622" s="38"/>
      <c r="D622" s="7" t="s">
        <v>29</v>
      </c>
      <c r="E622" s="6">
        <v>131</v>
      </c>
      <c r="F622" s="10" t="s">
        <v>304</v>
      </c>
      <c r="G622" s="6">
        <v>80</v>
      </c>
      <c r="H622" s="6" t="s">
        <v>9</v>
      </c>
    </row>
    <row r="623" spans="1:8" x14ac:dyDescent="0.3">
      <c r="A623" s="36">
        <v>34922</v>
      </c>
      <c r="B623" s="38">
        <f>VLOOKUP(A623,'[2]6.1 all cu ID'!$E:$F,2,FALSE)</f>
        <v>9246</v>
      </c>
      <c r="C623" s="38"/>
      <c r="D623" s="7" t="s">
        <v>29</v>
      </c>
      <c r="E623" s="6">
        <v>132</v>
      </c>
      <c r="F623" s="11" t="s">
        <v>305</v>
      </c>
      <c r="G623" s="6">
        <v>0</v>
      </c>
      <c r="H623" s="6" t="s">
        <v>9</v>
      </c>
    </row>
    <row r="624" spans="1:8" x14ac:dyDescent="0.3">
      <c r="A624" s="36">
        <v>34922</v>
      </c>
      <c r="B624" s="38">
        <f>VLOOKUP(A624,'[2]6.1 all cu ID'!$E:$F,2,FALSE)</f>
        <v>9246</v>
      </c>
      <c r="C624" s="38"/>
      <c r="D624" s="7" t="s">
        <v>29</v>
      </c>
      <c r="E624" s="6">
        <v>133</v>
      </c>
      <c r="F624" s="10" t="s">
        <v>8</v>
      </c>
      <c r="G624" s="6">
        <v>0</v>
      </c>
      <c r="H624" s="6" t="s">
        <v>9</v>
      </c>
    </row>
    <row r="625" spans="1:8" x14ac:dyDescent="0.3">
      <c r="A625" s="36">
        <v>34922</v>
      </c>
      <c r="B625" s="38">
        <f>VLOOKUP(A625,'[2]6.1 all cu ID'!$E:$F,2,FALSE)</f>
        <v>9246</v>
      </c>
      <c r="C625" s="38"/>
      <c r="D625" s="7" t="s">
        <v>29</v>
      </c>
      <c r="E625" s="6">
        <v>134</v>
      </c>
      <c r="F625" s="12" t="s">
        <v>306</v>
      </c>
      <c r="G625" s="6">
        <v>7</v>
      </c>
      <c r="H625" s="6" t="s">
        <v>9</v>
      </c>
    </row>
    <row r="626" spans="1:8" x14ac:dyDescent="0.3">
      <c r="A626" s="36">
        <v>34922</v>
      </c>
      <c r="B626" s="38">
        <f>VLOOKUP(A626,'[2]6.1 all cu ID'!$E:$F,2,FALSE)</f>
        <v>9246</v>
      </c>
      <c r="C626" s="38"/>
      <c r="D626" s="7" t="s">
        <v>29</v>
      </c>
      <c r="E626" s="6">
        <v>383</v>
      </c>
      <c r="F626" s="13" t="s">
        <v>302</v>
      </c>
      <c r="G626" s="6">
        <v>160</v>
      </c>
      <c r="H626" s="6" t="s">
        <v>9</v>
      </c>
    </row>
    <row r="627" spans="1:8" x14ac:dyDescent="0.3">
      <c r="A627" s="36">
        <v>34922</v>
      </c>
      <c r="B627" s="38">
        <f>VLOOKUP(A627,'[2]6.1 all cu ID'!$E:$F,2,FALSE)</f>
        <v>9246</v>
      </c>
      <c r="C627" s="38"/>
      <c r="D627" s="7" t="s">
        <v>29</v>
      </c>
      <c r="E627" s="6">
        <v>136</v>
      </c>
      <c r="F627" s="14" t="s">
        <v>7</v>
      </c>
      <c r="G627" s="6">
        <v>80</v>
      </c>
      <c r="H627" s="6" t="s">
        <v>9</v>
      </c>
    </row>
    <row r="628" spans="1:8" x14ac:dyDescent="0.3">
      <c r="A628" s="36">
        <v>34922</v>
      </c>
      <c r="B628" s="38">
        <f>VLOOKUP(A628,'[2]6.1 all cu ID'!$E:$F,2,FALSE)</f>
        <v>9246</v>
      </c>
      <c r="C628" s="38"/>
      <c r="D628" s="7" t="s">
        <v>29</v>
      </c>
      <c r="E628" s="6">
        <v>384</v>
      </c>
      <c r="F628" s="15" t="s">
        <v>307</v>
      </c>
      <c r="G628" s="6">
        <v>10</v>
      </c>
      <c r="H628" s="6" t="s">
        <v>9</v>
      </c>
    </row>
    <row r="629" spans="1:8" x14ac:dyDescent="0.3">
      <c r="A629" s="36">
        <v>34922</v>
      </c>
      <c r="B629" s="38">
        <f>VLOOKUP(A629,'[2]6.1 all cu ID'!$E:$F,2,FALSE)</f>
        <v>9246</v>
      </c>
      <c r="C629" s="38"/>
      <c r="D629" s="7" t="s">
        <v>29</v>
      </c>
      <c r="E629" s="6">
        <v>393</v>
      </c>
      <c r="F629" s="16" t="s">
        <v>308</v>
      </c>
      <c r="G629" s="6">
        <v>90</v>
      </c>
      <c r="H629" s="6" t="s">
        <v>9</v>
      </c>
    </row>
    <row r="630" spans="1:8" x14ac:dyDescent="0.3">
      <c r="A630" s="36">
        <v>34922</v>
      </c>
      <c r="B630" s="38">
        <f>VLOOKUP(A630,'[2]6.1 all cu ID'!$E:$F,2,FALSE)</f>
        <v>9246</v>
      </c>
      <c r="C630" s="38"/>
      <c r="D630" s="7" t="s">
        <v>29</v>
      </c>
      <c r="E630" s="6">
        <v>394</v>
      </c>
      <c r="F630" s="17" t="s">
        <v>7</v>
      </c>
      <c r="G630" s="6">
        <v>45</v>
      </c>
      <c r="H630" s="6" t="s">
        <v>9</v>
      </c>
    </row>
    <row r="631" spans="1:8" x14ac:dyDescent="0.3">
      <c r="A631" s="36">
        <v>34922</v>
      </c>
      <c r="B631" s="38">
        <f>VLOOKUP(A631,'[2]6.1 all cu ID'!$E:$F,2,FALSE)</f>
        <v>9246</v>
      </c>
      <c r="C631" s="38"/>
      <c r="D631" s="7" t="s">
        <v>29</v>
      </c>
      <c r="E631" s="6">
        <v>382</v>
      </c>
      <c r="F631" s="12" t="s">
        <v>301</v>
      </c>
      <c r="G631" s="6">
        <v>0</v>
      </c>
      <c r="H631" s="6" t="s">
        <v>9</v>
      </c>
    </row>
    <row r="632" spans="1:8" x14ac:dyDescent="0.3">
      <c r="A632" s="36">
        <v>34922</v>
      </c>
      <c r="B632" s="38">
        <f>VLOOKUP(A632,'[2]6.1 all cu ID'!$E:$F,2,FALSE)</f>
        <v>9246</v>
      </c>
      <c r="C632" s="38"/>
      <c r="D632" s="7" t="s">
        <v>29</v>
      </c>
      <c r="E632" s="6">
        <v>383</v>
      </c>
      <c r="F632" s="12" t="s">
        <v>302</v>
      </c>
      <c r="G632" s="6">
        <v>0</v>
      </c>
      <c r="H632" s="6" t="s">
        <v>9</v>
      </c>
    </row>
    <row r="633" spans="1:8" x14ac:dyDescent="0.3">
      <c r="A633" s="36">
        <v>34922</v>
      </c>
      <c r="B633" s="38">
        <f>VLOOKUP(A633,'[2]6.1 all cu ID'!$E:$F,2,FALSE)</f>
        <v>9246</v>
      </c>
      <c r="C633" s="38"/>
      <c r="D633" s="7" t="s">
        <v>29</v>
      </c>
      <c r="E633" s="6">
        <v>384</v>
      </c>
      <c r="F633" s="12" t="s">
        <v>307</v>
      </c>
      <c r="G633" s="6">
        <v>0</v>
      </c>
      <c r="H633" s="6" t="s">
        <v>9</v>
      </c>
    </row>
    <row r="634" spans="1:8" x14ac:dyDescent="0.3">
      <c r="A634" s="36">
        <v>34922</v>
      </c>
      <c r="B634" s="38">
        <f>VLOOKUP(A634,'[2]6.1 all cu ID'!$E:$F,2,FALSE)</f>
        <v>9246</v>
      </c>
      <c r="C634" s="38"/>
      <c r="D634" s="7" t="s">
        <v>29</v>
      </c>
      <c r="E634" s="6">
        <v>386</v>
      </c>
      <c r="F634" s="12" t="s">
        <v>309</v>
      </c>
      <c r="G634" s="6">
        <v>0</v>
      </c>
      <c r="H634" s="6" t="s">
        <v>9</v>
      </c>
    </row>
    <row r="635" spans="1:8" x14ac:dyDescent="0.3">
      <c r="A635" s="36">
        <v>34922</v>
      </c>
      <c r="B635" s="38">
        <f>VLOOKUP(A635,'[2]6.1 all cu ID'!$E:$F,2,FALSE)</f>
        <v>9246</v>
      </c>
      <c r="C635" s="38"/>
      <c r="D635" s="7" t="s">
        <v>29</v>
      </c>
      <c r="E635" s="6">
        <v>387</v>
      </c>
      <c r="F635" s="18" t="s">
        <v>310</v>
      </c>
      <c r="G635" s="6">
        <v>0</v>
      </c>
      <c r="H635" s="6" t="s">
        <v>9</v>
      </c>
    </row>
    <row r="636" spans="1:8" x14ac:dyDescent="0.3">
      <c r="A636" s="36">
        <v>34922</v>
      </c>
      <c r="B636" s="38">
        <f>VLOOKUP(A636,'[2]6.1 all cu ID'!$E:$F,2,FALSE)</f>
        <v>9246</v>
      </c>
      <c r="C636" s="38"/>
      <c r="D636" s="7" t="s">
        <v>29</v>
      </c>
      <c r="E636" s="6">
        <v>388</v>
      </c>
      <c r="F636" s="19" t="s">
        <v>311</v>
      </c>
      <c r="G636" s="6">
        <v>0</v>
      </c>
      <c r="H636" s="6" t="s">
        <v>9</v>
      </c>
    </row>
    <row r="637" spans="1:8" x14ac:dyDescent="0.3">
      <c r="A637" s="36">
        <v>34922</v>
      </c>
      <c r="B637" s="38">
        <f>VLOOKUP(A637,'[2]6.1 all cu ID'!$E:$F,2,FALSE)</f>
        <v>9246</v>
      </c>
      <c r="C637" s="38"/>
      <c r="D637" s="7" t="s">
        <v>29</v>
      </c>
      <c r="E637" s="6">
        <v>389</v>
      </c>
      <c r="F637" s="20" t="s">
        <v>312</v>
      </c>
      <c r="G637" s="6">
        <v>0</v>
      </c>
      <c r="H637" s="6" t="s">
        <v>9</v>
      </c>
    </row>
    <row r="638" spans="1:8" x14ac:dyDescent="0.3">
      <c r="A638" s="36">
        <v>34922</v>
      </c>
      <c r="B638" s="38">
        <f>VLOOKUP(A638,'[2]6.1 all cu ID'!$E:$F,2,FALSE)</f>
        <v>9246</v>
      </c>
      <c r="C638" s="38"/>
      <c r="D638" s="7" t="s">
        <v>29</v>
      </c>
      <c r="E638" s="6">
        <v>390</v>
      </c>
      <c r="F638" s="19" t="s">
        <v>313</v>
      </c>
      <c r="G638" s="6">
        <v>0</v>
      </c>
      <c r="H638" s="6" t="s">
        <v>9</v>
      </c>
    </row>
    <row r="639" spans="1:8" x14ac:dyDescent="0.3">
      <c r="A639" s="36">
        <v>34922</v>
      </c>
      <c r="B639" s="38">
        <f>VLOOKUP(A639,'[2]6.1 all cu ID'!$E:$F,2,FALSE)</f>
        <v>9246</v>
      </c>
      <c r="C639" s="38"/>
      <c r="D639" s="7" t="s">
        <v>29</v>
      </c>
      <c r="E639" s="6">
        <v>391</v>
      </c>
      <c r="F639" s="20" t="s">
        <v>314</v>
      </c>
      <c r="G639" s="6">
        <v>0</v>
      </c>
      <c r="H639" s="6" t="s">
        <v>9</v>
      </c>
    </row>
    <row r="640" spans="1:8" x14ac:dyDescent="0.3">
      <c r="A640" s="36">
        <v>34922</v>
      </c>
      <c r="B640" s="38">
        <f>VLOOKUP(A640,'[2]6.1 all cu ID'!$E:$F,2,FALSE)</f>
        <v>9246</v>
      </c>
      <c r="C640" s="38"/>
      <c r="D640" s="7" t="s">
        <v>29</v>
      </c>
      <c r="E640" s="6">
        <v>392</v>
      </c>
      <c r="F640" s="12" t="s">
        <v>315</v>
      </c>
      <c r="G640" s="6">
        <v>0</v>
      </c>
      <c r="H640" s="6" t="s">
        <v>9</v>
      </c>
    </row>
    <row r="641" spans="1:8" x14ac:dyDescent="0.3">
      <c r="A641" s="36">
        <v>34922</v>
      </c>
      <c r="B641" s="38">
        <f>VLOOKUP(A641,'[2]6.1 all cu ID'!$E:$F,2,FALSE)</f>
        <v>9246</v>
      </c>
      <c r="C641" s="38"/>
      <c r="D641" s="7" t="s">
        <v>29</v>
      </c>
      <c r="E641" s="6">
        <v>393</v>
      </c>
      <c r="F641" s="21" t="s">
        <v>316</v>
      </c>
      <c r="G641" s="6">
        <v>0</v>
      </c>
      <c r="H641" s="6" t="s">
        <v>9</v>
      </c>
    </row>
    <row r="642" spans="1:8" x14ac:dyDescent="0.3">
      <c r="A642" s="36">
        <v>34922</v>
      </c>
      <c r="B642" s="38">
        <f>VLOOKUP(A642,'[2]6.1 all cu ID'!$E:$F,2,FALSE)</f>
        <v>9246</v>
      </c>
      <c r="C642" s="38"/>
      <c r="D642" s="7" t="s">
        <v>29</v>
      </c>
      <c r="E642" s="6">
        <v>394</v>
      </c>
      <c r="F642" s="22" t="s">
        <v>317</v>
      </c>
      <c r="G642" s="6">
        <v>0</v>
      </c>
      <c r="H642" s="6" t="s">
        <v>9</v>
      </c>
    </row>
    <row r="643" spans="1:8" x14ac:dyDescent="0.3">
      <c r="A643" s="36">
        <v>34922</v>
      </c>
      <c r="B643" s="38">
        <f>VLOOKUP(A643,'[2]6.1 all cu ID'!$E:$F,2,FALSE)</f>
        <v>9246</v>
      </c>
      <c r="C643" s="38"/>
      <c r="D643" s="7" t="s">
        <v>29</v>
      </c>
      <c r="E643" s="6">
        <v>395</v>
      </c>
      <c r="F643" s="12" t="s">
        <v>318</v>
      </c>
      <c r="G643" s="6">
        <v>0</v>
      </c>
      <c r="H643" s="6" t="s">
        <v>9</v>
      </c>
    </row>
    <row r="644" spans="1:8" x14ac:dyDescent="0.3">
      <c r="A644" s="36">
        <v>34922</v>
      </c>
      <c r="B644" s="38">
        <f>VLOOKUP(A644,'[2]6.1 all cu ID'!$E:$F,2,FALSE)</f>
        <v>9246</v>
      </c>
      <c r="C644" s="38"/>
      <c r="D644" s="7" t="s">
        <v>29</v>
      </c>
      <c r="E644" s="6">
        <v>396</v>
      </c>
      <c r="F644" s="12" t="s">
        <v>319</v>
      </c>
      <c r="G644" s="6">
        <v>0</v>
      </c>
      <c r="H644" s="6" t="s">
        <v>9</v>
      </c>
    </row>
    <row r="645" spans="1:8" x14ac:dyDescent="0.3">
      <c r="A645" s="36">
        <v>34922</v>
      </c>
      <c r="B645" s="38">
        <f>VLOOKUP(A645,'[2]6.1 all cu ID'!$E:$F,2,FALSE)</f>
        <v>9246</v>
      </c>
      <c r="C645" s="38"/>
      <c r="D645" s="7" t="s">
        <v>29</v>
      </c>
      <c r="E645" s="6">
        <v>453</v>
      </c>
      <c r="F645" s="12" t="s">
        <v>320</v>
      </c>
      <c r="G645" s="6">
        <v>0</v>
      </c>
      <c r="H645" s="6" t="s">
        <v>9</v>
      </c>
    </row>
    <row r="646" spans="1:8" x14ac:dyDescent="0.3">
      <c r="A646" s="36">
        <v>40202</v>
      </c>
      <c r="B646" s="38">
        <f>VLOOKUP(A646,'[2]6.1 all cu ID'!$E:$F,2,FALSE)</f>
        <v>9938</v>
      </c>
      <c r="C646" s="38"/>
      <c r="D646" s="7" t="s">
        <v>30</v>
      </c>
      <c r="E646" s="6">
        <v>382</v>
      </c>
      <c r="F646" s="8" t="s">
        <v>301</v>
      </c>
      <c r="G646" s="6">
        <v>2</v>
      </c>
      <c r="H646" s="6" t="s">
        <v>9</v>
      </c>
    </row>
    <row r="647" spans="1:8" x14ac:dyDescent="0.3">
      <c r="A647" s="36">
        <v>40202</v>
      </c>
      <c r="B647" s="38">
        <f>VLOOKUP(A647,'[2]6.1 all cu ID'!$E:$F,2,FALSE)</f>
        <v>9938</v>
      </c>
      <c r="C647" s="38"/>
      <c r="D647" s="7" t="s">
        <v>30</v>
      </c>
      <c r="E647" s="6">
        <v>383</v>
      </c>
      <c r="F647" s="7" t="s">
        <v>302</v>
      </c>
      <c r="G647" s="6">
        <v>8</v>
      </c>
      <c r="H647" s="6" t="s">
        <v>9</v>
      </c>
    </row>
    <row r="648" spans="1:8" x14ac:dyDescent="0.3">
      <c r="A648" s="36">
        <v>40202</v>
      </c>
      <c r="B648" s="38">
        <f>VLOOKUP(A648,'[2]6.1 all cu ID'!$E:$F,2,FALSE)</f>
        <v>9938</v>
      </c>
      <c r="C648" s="38"/>
      <c r="D648" s="7" t="s">
        <v>30</v>
      </c>
      <c r="E648" s="6">
        <v>129</v>
      </c>
      <c r="F648" s="9" t="s">
        <v>303</v>
      </c>
      <c r="G648" s="6">
        <v>30</v>
      </c>
      <c r="H648" s="6" t="s">
        <v>9</v>
      </c>
    </row>
    <row r="649" spans="1:8" x14ac:dyDescent="0.3">
      <c r="A649" s="36">
        <v>40202</v>
      </c>
      <c r="B649" s="38">
        <f>VLOOKUP(A649,'[2]6.1 all cu ID'!$E:$F,2,FALSE)</f>
        <v>9938</v>
      </c>
      <c r="C649" s="38"/>
      <c r="D649" s="7" t="s">
        <v>30</v>
      </c>
      <c r="E649" s="6">
        <v>130</v>
      </c>
      <c r="F649" s="10" t="s">
        <v>7</v>
      </c>
      <c r="G649" s="6">
        <v>15</v>
      </c>
      <c r="H649" s="6" t="s">
        <v>9</v>
      </c>
    </row>
    <row r="650" spans="1:8" x14ac:dyDescent="0.3">
      <c r="A650" s="36">
        <v>40202</v>
      </c>
      <c r="B650" s="38">
        <f>VLOOKUP(A650,'[2]6.1 all cu ID'!$E:$F,2,FALSE)</f>
        <v>9938</v>
      </c>
      <c r="C650" s="38"/>
      <c r="D650" s="7" t="s">
        <v>30</v>
      </c>
      <c r="E650" s="6">
        <v>131</v>
      </c>
      <c r="F650" s="10" t="s">
        <v>304</v>
      </c>
      <c r="G650" s="6">
        <v>0</v>
      </c>
      <c r="H650" s="6" t="s">
        <v>9</v>
      </c>
    </row>
    <row r="651" spans="1:8" x14ac:dyDescent="0.3">
      <c r="A651" s="36">
        <v>40202</v>
      </c>
      <c r="B651" s="38">
        <f>VLOOKUP(A651,'[2]6.1 all cu ID'!$E:$F,2,FALSE)</f>
        <v>9938</v>
      </c>
      <c r="C651" s="38"/>
      <c r="D651" s="7" t="s">
        <v>30</v>
      </c>
      <c r="E651" s="6">
        <v>132</v>
      </c>
      <c r="F651" s="11" t="s">
        <v>305</v>
      </c>
      <c r="G651" s="6">
        <v>30</v>
      </c>
      <c r="H651" s="6" t="s">
        <v>9</v>
      </c>
    </row>
    <row r="652" spans="1:8" x14ac:dyDescent="0.3">
      <c r="A652" s="36">
        <v>40202</v>
      </c>
      <c r="B652" s="38">
        <f>VLOOKUP(A652,'[2]6.1 all cu ID'!$E:$F,2,FALSE)</f>
        <v>9938</v>
      </c>
      <c r="C652" s="38"/>
      <c r="D652" s="7" t="s">
        <v>30</v>
      </c>
      <c r="E652" s="6">
        <v>133</v>
      </c>
      <c r="F652" s="10" t="s">
        <v>8</v>
      </c>
      <c r="G652" s="6">
        <v>0</v>
      </c>
      <c r="H652" s="6" t="s">
        <v>9</v>
      </c>
    </row>
    <row r="653" spans="1:8" x14ac:dyDescent="0.3">
      <c r="A653" s="36">
        <v>40202</v>
      </c>
      <c r="B653" s="38">
        <f>VLOOKUP(A653,'[2]6.1 all cu ID'!$E:$F,2,FALSE)</f>
        <v>9938</v>
      </c>
      <c r="C653" s="38"/>
      <c r="D653" s="7" t="s">
        <v>30</v>
      </c>
      <c r="E653" s="6">
        <v>134</v>
      </c>
      <c r="F653" s="12" t="s">
        <v>306</v>
      </c>
      <c r="G653" s="6">
        <v>35</v>
      </c>
      <c r="H653" s="6" t="s">
        <v>9</v>
      </c>
    </row>
    <row r="654" spans="1:8" x14ac:dyDescent="0.3">
      <c r="A654" s="36">
        <v>40202</v>
      </c>
      <c r="B654" s="38">
        <f>VLOOKUP(A654,'[2]6.1 all cu ID'!$E:$F,2,FALSE)</f>
        <v>9938</v>
      </c>
      <c r="C654" s="38"/>
      <c r="D654" s="7" t="s">
        <v>30</v>
      </c>
      <c r="E654" s="6">
        <v>383</v>
      </c>
      <c r="F654" s="13" t="s">
        <v>302</v>
      </c>
      <c r="G654" s="6">
        <v>8</v>
      </c>
      <c r="H654" s="6" t="s">
        <v>9</v>
      </c>
    </row>
    <row r="655" spans="1:8" x14ac:dyDescent="0.3">
      <c r="A655" s="36">
        <v>40202</v>
      </c>
      <c r="B655" s="38">
        <f>VLOOKUP(A655,'[2]6.1 all cu ID'!$E:$F,2,FALSE)</f>
        <v>9938</v>
      </c>
      <c r="C655" s="38"/>
      <c r="D655" s="7" t="s">
        <v>30</v>
      </c>
      <c r="E655" s="6">
        <v>136</v>
      </c>
      <c r="F655" s="14" t="s">
        <v>7</v>
      </c>
      <c r="G655" s="6">
        <v>6</v>
      </c>
      <c r="H655" s="6" t="s">
        <v>9</v>
      </c>
    </row>
    <row r="656" spans="1:8" x14ac:dyDescent="0.3">
      <c r="A656" s="36">
        <v>40202</v>
      </c>
      <c r="B656" s="38">
        <f>VLOOKUP(A656,'[2]6.1 all cu ID'!$E:$F,2,FALSE)</f>
        <v>9938</v>
      </c>
      <c r="C656" s="38"/>
      <c r="D656" s="7" t="s">
        <v>30</v>
      </c>
      <c r="E656" s="6">
        <v>384</v>
      </c>
      <c r="F656" s="15" t="s">
        <v>307</v>
      </c>
      <c r="G656" s="6">
        <v>10</v>
      </c>
      <c r="H656" s="6" t="s">
        <v>9</v>
      </c>
    </row>
    <row r="657" spans="1:8" x14ac:dyDescent="0.3">
      <c r="A657" s="36">
        <v>40202</v>
      </c>
      <c r="B657" s="38">
        <f>VLOOKUP(A657,'[2]6.1 all cu ID'!$E:$F,2,FALSE)</f>
        <v>9938</v>
      </c>
      <c r="C657" s="38"/>
      <c r="D657" s="7" t="s">
        <v>30</v>
      </c>
      <c r="E657" s="6">
        <v>393</v>
      </c>
      <c r="F657" s="16" t="s">
        <v>308</v>
      </c>
      <c r="G657" s="6">
        <v>8</v>
      </c>
      <c r="H657" s="6" t="s">
        <v>9</v>
      </c>
    </row>
    <row r="658" spans="1:8" x14ac:dyDescent="0.3">
      <c r="A658" s="36">
        <v>40202</v>
      </c>
      <c r="B658" s="38">
        <f>VLOOKUP(A658,'[2]6.1 all cu ID'!$E:$F,2,FALSE)</f>
        <v>9938</v>
      </c>
      <c r="C658" s="38"/>
      <c r="D658" s="7" t="s">
        <v>30</v>
      </c>
      <c r="E658" s="6">
        <v>394</v>
      </c>
      <c r="F658" s="17" t="s">
        <v>7</v>
      </c>
      <c r="G658" s="6">
        <v>6</v>
      </c>
      <c r="H658" s="6" t="s">
        <v>9</v>
      </c>
    </row>
    <row r="659" spans="1:8" x14ac:dyDescent="0.3">
      <c r="A659" s="36">
        <v>40202</v>
      </c>
      <c r="B659" s="38">
        <f>VLOOKUP(A659,'[2]6.1 all cu ID'!$E:$F,2,FALSE)</f>
        <v>9938</v>
      </c>
      <c r="C659" s="38"/>
      <c r="D659" s="7" t="s">
        <v>30</v>
      </c>
      <c r="E659" s="6">
        <v>382</v>
      </c>
      <c r="F659" s="12" t="s">
        <v>301</v>
      </c>
      <c r="G659" s="6">
        <v>0</v>
      </c>
      <c r="H659" s="6" t="s">
        <v>9</v>
      </c>
    </row>
    <row r="660" spans="1:8" x14ac:dyDescent="0.3">
      <c r="A660" s="36">
        <v>40202</v>
      </c>
      <c r="B660" s="38">
        <f>VLOOKUP(A660,'[2]6.1 all cu ID'!$E:$F,2,FALSE)</f>
        <v>9938</v>
      </c>
      <c r="C660" s="38"/>
      <c r="D660" s="7" t="s">
        <v>30</v>
      </c>
      <c r="E660" s="6">
        <v>383</v>
      </c>
      <c r="F660" s="12" t="s">
        <v>302</v>
      </c>
      <c r="G660" s="6">
        <v>0</v>
      </c>
      <c r="H660" s="6" t="s">
        <v>9</v>
      </c>
    </row>
    <row r="661" spans="1:8" x14ac:dyDescent="0.3">
      <c r="A661" s="36">
        <v>40202</v>
      </c>
      <c r="B661" s="38">
        <f>VLOOKUP(A661,'[2]6.1 all cu ID'!$E:$F,2,FALSE)</f>
        <v>9938</v>
      </c>
      <c r="C661" s="38"/>
      <c r="D661" s="7" t="s">
        <v>30</v>
      </c>
      <c r="E661" s="6">
        <v>384</v>
      </c>
      <c r="F661" s="12" t="s">
        <v>307</v>
      </c>
      <c r="G661" s="6">
        <v>0</v>
      </c>
      <c r="H661" s="6" t="s">
        <v>9</v>
      </c>
    </row>
    <row r="662" spans="1:8" x14ac:dyDescent="0.3">
      <c r="A662" s="36">
        <v>40202</v>
      </c>
      <c r="B662" s="38">
        <f>VLOOKUP(A662,'[2]6.1 all cu ID'!$E:$F,2,FALSE)</f>
        <v>9938</v>
      </c>
      <c r="C662" s="38"/>
      <c r="D662" s="7" t="s">
        <v>30</v>
      </c>
      <c r="E662" s="6">
        <v>386</v>
      </c>
      <c r="F662" s="12" t="s">
        <v>309</v>
      </c>
      <c r="G662" s="6">
        <v>0</v>
      </c>
      <c r="H662" s="6" t="s">
        <v>9</v>
      </c>
    </row>
    <row r="663" spans="1:8" x14ac:dyDescent="0.3">
      <c r="A663" s="36">
        <v>40202</v>
      </c>
      <c r="B663" s="38">
        <f>VLOOKUP(A663,'[2]6.1 all cu ID'!$E:$F,2,FALSE)</f>
        <v>9938</v>
      </c>
      <c r="C663" s="38"/>
      <c r="D663" s="7" t="s">
        <v>30</v>
      </c>
      <c r="E663" s="6">
        <v>387</v>
      </c>
      <c r="F663" s="18" t="s">
        <v>310</v>
      </c>
      <c r="G663" s="6">
        <v>0</v>
      </c>
      <c r="H663" s="6" t="s">
        <v>9</v>
      </c>
    </row>
    <row r="664" spans="1:8" x14ac:dyDescent="0.3">
      <c r="A664" s="36">
        <v>40202</v>
      </c>
      <c r="B664" s="38">
        <f>VLOOKUP(A664,'[2]6.1 all cu ID'!$E:$F,2,FALSE)</f>
        <v>9938</v>
      </c>
      <c r="C664" s="38"/>
      <c r="D664" s="7" t="s">
        <v>30</v>
      </c>
      <c r="E664" s="6">
        <v>388</v>
      </c>
      <c r="F664" s="19" t="s">
        <v>311</v>
      </c>
      <c r="G664" s="6">
        <v>0</v>
      </c>
      <c r="H664" s="6" t="s">
        <v>9</v>
      </c>
    </row>
    <row r="665" spans="1:8" x14ac:dyDescent="0.3">
      <c r="A665" s="36">
        <v>40202</v>
      </c>
      <c r="B665" s="38">
        <f>VLOOKUP(A665,'[2]6.1 all cu ID'!$E:$F,2,FALSE)</f>
        <v>9938</v>
      </c>
      <c r="C665" s="38"/>
      <c r="D665" s="7" t="s">
        <v>30</v>
      </c>
      <c r="E665" s="6">
        <v>389</v>
      </c>
      <c r="F665" s="20" t="s">
        <v>312</v>
      </c>
      <c r="G665" s="6">
        <v>0</v>
      </c>
      <c r="H665" s="6" t="s">
        <v>9</v>
      </c>
    </row>
    <row r="666" spans="1:8" x14ac:dyDescent="0.3">
      <c r="A666" s="36">
        <v>40202</v>
      </c>
      <c r="B666" s="38">
        <f>VLOOKUP(A666,'[2]6.1 all cu ID'!$E:$F,2,FALSE)</f>
        <v>9938</v>
      </c>
      <c r="C666" s="38"/>
      <c r="D666" s="7" t="s">
        <v>30</v>
      </c>
      <c r="E666" s="6">
        <v>390</v>
      </c>
      <c r="F666" s="19" t="s">
        <v>313</v>
      </c>
      <c r="G666" s="6">
        <v>0</v>
      </c>
      <c r="H666" s="6" t="s">
        <v>9</v>
      </c>
    </row>
    <row r="667" spans="1:8" x14ac:dyDescent="0.3">
      <c r="A667" s="36">
        <v>40202</v>
      </c>
      <c r="B667" s="38">
        <f>VLOOKUP(A667,'[2]6.1 all cu ID'!$E:$F,2,FALSE)</f>
        <v>9938</v>
      </c>
      <c r="C667" s="38"/>
      <c r="D667" s="7" t="s">
        <v>30</v>
      </c>
      <c r="E667" s="6">
        <v>391</v>
      </c>
      <c r="F667" s="20" t="s">
        <v>314</v>
      </c>
      <c r="G667" s="6">
        <v>0</v>
      </c>
      <c r="H667" s="6" t="s">
        <v>9</v>
      </c>
    </row>
    <row r="668" spans="1:8" x14ac:dyDescent="0.3">
      <c r="A668" s="36">
        <v>40202</v>
      </c>
      <c r="B668" s="38">
        <f>VLOOKUP(A668,'[2]6.1 all cu ID'!$E:$F,2,FALSE)</f>
        <v>9938</v>
      </c>
      <c r="C668" s="38"/>
      <c r="D668" s="7" t="s">
        <v>30</v>
      </c>
      <c r="E668" s="6">
        <v>392</v>
      </c>
      <c r="F668" s="12" t="s">
        <v>315</v>
      </c>
      <c r="G668" s="6">
        <v>0</v>
      </c>
      <c r="H668" s="6" t="s">
        <v>9</v>
      </c>
    </row>
    <row r="669" spans="1:8" x14ac:dyDescent="0.3">
      <c r="A669" s="36">
        <v>40202</v>
      </c>
      <c r="B669" s="38">
        <f>VLOOKUP(A669,'[2]6.1 all cu ID'!$E:$F,2,FALSE)</f>
        <v>9938</v>
      </c>
      <c r="C669" s="38"/>
      <c r="D669" s="7" t="s">
        <v>30</v>
      </c>
      <c r="E669" s="6">
        <v>393</v>
      </c>
      <c r="F669" s="21" t="s">
        <v>316</v>
      </c>
      <c r="G669" s="6">
        <v>0</v>
      </c>
      <c r="H669" s="6" t="s">
        <v>9</v>
      </c>
    </row>
    <row r="670" spans="1:8" x14ac:dyDescent="0.3">
      <c r="A670" s="36">
        <v>40202</v>
      </c>
      <c r="B670" s="38">
        <f>VLOOKUP(A670,'[2]6.1 all cu ID'!$E:$F,2,FALSE)</f>
        <v>9938</v>
      </c>
      <c r="C670" s="38"/>
      <c r="D670" s="7" t="s">
        <v>30</v>
      </c>
      <c r="E670" s="6">
        <v>394</v>
      </c>
      <c r="F670" s="22" t="s">
        <v>317</v>
      </c>
      <c r="G670" s="6">
        <v>0</v>
      </c>
      <c r="H670" s="6" t="s">
        <v>9</v>
      </c>
    </row>
    <row r="671" spans="1:8" x14ac:dyDescent="0.3">
      <c r="A671" s="36">
        <v>40202</v>
      </c>
      <c r="B671" s="38">
        <f>VLOOKUP(A671,'[2]6.1 all cu ID'!$E:$F,2,FALSE)</f>
        <v>9938</v>
      </c>
      <c r="C671" s="38"/>
      <c r="D671" s="7" t="s">
        <v>30</v>
      </c>
      <c r="E671" s="6">
        <v>395</v>
      </c>
      <c r="F671" s="12" t="s">
        <v>318</v>
      </c>
      <c r="G671" s="6">
        <v>0</v>
      </c>
      <c r="H671" s="6" t="s">
        <v>9</v>
      </c>
    </row>
    <row r="672" spans="1:8" x14ac:dyDescent="0.3">
      <c r="A672" s="36">
        <v>40202</v>
      </c>
      <c r="B672" s="38">
        <f>VLOOKUP(A672,'[2]6.1 all cu ID'!$E:$F,2,FALSE)</f>
        <v>9938</v>
      </c>
      <c r="C672" s="38"/>
      <c r="D672" s="7" t="s">
        <v>30</v>
      </c>
      <c r="E672" s="6">
        <v>396</v>
      </c>
      <c r="F672" s="12" t="s">
        <v>319</v>
      </c>
      <c r="G672" s="6">
        <v>0</v>
      </c>
      <c r="H672" s="6" t="s">
        <v>9</v>
      </c>
    </row>
    <row r="673" spans="1:8" x14ac:dyDescent="0.3">
      <c r="A673" s="36">
        <v>40202</v>
      </c>
      <c r="B673" s="38">
        <f>VLOOKUP(A673,'[2]6.1 all cu ID'!$E:$F,2,FALSE)</f>
        <v>9938</v>
      </c>
      <c r="C673" s="38"/>
      <c r="D673" s="7" t="s">
        <v>30</v>
      </c>
      <c r="E673" s="6">
        <v>453</v>
      </c>
      <c r="F673" s="12" t="s">
        <v>320</v>
      </c>
      <c r="G673" s="6">
        <v>0</v>
      </c>
      <c r="H673" s="6" t="s">
        <v>9</v>
      </c>
    </row>
    <row r="674" spans="1:8" x14ac:dyDescent="0.3">
      <c r="A674" s="36">
        <v>40484</v>
      </c>
      <c r="B674" s="38">
        <f>VLOOKUP(A674,'[2]6.1 all cu ID'!$E:$F,2,FALSE)</f>
        <v>9940</v>
      </c>
      <c r="C674" s="38"/>
      <c r="D674" s="7" t="s">
        <v>31</v>
      </c>
      <c r="E674" s="6">
        <v>382</v>
      </c>
      <c r="F674" s="8" t="s">
        <v>301</v>
      </c>
      <c r="G674" s="6">
        <v>1</v>
      </c>
      <c r="H674" s="6">
        <v>74</v>
      </c>
    </row>
    <row r="675" spans="1:8" x14ac:dyDescent="0.3">
      <c r="A675" s="36">
        <v>40484</v>
      </c>
      <c r="B675" s="38">
        <f>VLOOKUP(A675,'[2]6.1 all cu ID'!$E:$F,2,FALSE)</f>
        <v>9940</v>
      </c>
      <c r="C675" s="38"/>
      <c r="D675" s="7" t="s">
        <v>31</v>
      </c>
      <c r="E675" s="6">
        <v>383</v>
      </c>
      <c r="F675" s="7" t="s">
        <v>302</v>
      </c>
      <c r="G675" s="6">
        <v>7</v>
      </c>
      <c r="H675" s="6">
        <v>7</v>
      </c>
    </row>
    <row r="676" spans="1:8" x14ac:dyDescent="0.3">
      <c r="A676" s="36">
        <v>40484</v>
      </c>
      <c r="B676" s="38">
        <f>VLOOKUP(A676,'[2]6.1 all cu ID'!$E:$F,2,FALSE)</f>
        <v>9940</v>
      </c>
      <c r="C676" s="38"/>
      <c r="D676" s="7" t="s">
        <v>31</v>
      </c>
      <c r="E676" s="6">
        <v>129</v>
      </c>
      <c r="F676" s="9" t="s">
        <v>303</v>
      </c>
      <c r="G676" s="6">
        <v>20</v>
      </c>
      <c r="H676" s="6">
        <v>38</v>
      </c>
    </row>
    <row r="677" spans="1:8" x14ac:dyDescent="0.3">
      <c r="A677" s="36">
        <v>40484</v>
      </c>
      <c r="B677" s="38">
        <f>VLOOKUP(A677,'[2]6.1 all cu ID'!$E:$F,2,FALSE)</f>
        <v>9940</v>
      </c>
      <c r="C677" s="38"/>
      <c r="D677" s="7" t="s">
        <v>31</v>
      </c>
      <c r="E677" s="6">
        <v>130</v>
      </c>
      <c r="F677" s="10" t="s">
        <v>7</v>
      </c>
      <c r="G677" s="6">
        <v>10</v>
      </c>
      <c r="H677" s="6">
        <v>21</v>
      </c>
    </row>
    <row r="678" spans="1:8" x14ac:dyDescent="0.3">
      <c r="A678" s="36">
        <v>40484</v>
      </c>
      <c r="B678" s="38">
        <f>VLOOKUP(A678,'[2]6.1 all cu ID'!$E:$F,2,FALSE)</f>
        <v>9940</v>
      </c>
      <c r="C678" s="38"/>
      <c r="D678" s="7" t="s">
        <v>31</v>
      </c>
      <c r="E678" s="6">
        <v>131</v>
      </c>
      <c r="F678" s="10" t="s">
        <v>304</v>
      </c>
      <c r="G678" s="6">
        <v>15</v>
      </c>
      <c r="H678" s="6">
        <v>28</v>
      </c>
    </row>
    <row r="679" spans="1:8" x14ac:dyDescent="0.3">
      <c r="A679" s="36">
        <v>40484</v>
      </c>
      <c r="B679" s="38">
        <f>VLOOKUP(A679,'[2]6.1 all cu ID'!$E:$F,2,FALSE)</f>
        <v>9940</v>
      </c>
      <c r="C679" s="38"/>
      <c r="D679" s="7" t="s">
        <v>31</v>
      </c>
      <c r="E679" s="6">
        <v>132</v>
      </c>
      <c r="F679" s="11" t="s">
        <v>305</v>
      </c>
      <c r="G679" s="6">
        <v>0</v>
      </c>
      <c r="H679" s="6" t="s">
        <v>9</v>
      </c>
    </row>
    <row r="680" spans="1:8" x14ac:dyDescent="0.3">
      <c r="A680" s="36">
        <v>40484</v>
      </c>
      <c r="B680" s="38">
        <f>VLOOKUP(A680,'[2]6.1 all cu ID'!$E:$F,2,FALSE)</f>
        <v>9940</v>
      </c>
      <c r="C680" s="38"/>
      <c r="D680" s="7" t="s">
        <v>31</v>
      </c>
      <c r="E680" s="6">
        <v>133</v>
      </c>
      <c r="F680" s="10" t="s">
        <v>8</v>
      </c>
      <c r="G680" s="6">
        <v>5</v>
      </c>
      <c r="H680" s="6">
        <v>5</v>
      </c>
    </row>
    <row r="681" spans="1:8" x14ac:dyDescent="0.3">
      <c r="A681" s="36">
        <v>40484</v>
      </c>
      <c r="B681" s="38">
        <f>VLOOKUP(A681,'[2]6.1 all cu ID'!$E:$F,2,FALSE)</f>
        <v>9940</v>
      </c>
      <c r="C681" s="38"/>
      <c r="D681" s="7" t="s">
        <v>31</v>
      </c>
      <c r="E681" s="6">
        <v>134</v>
      </c>
      <c r="F681" s="12" t="s">
        <v>306</v>
      </c>
      <c r="G681" s="6">
        <v>16</v>
      </c>
      <c r="H681" s="6">
        <v>138</v>
      </c>
    </row>
    <row r="682" spans="1:8" x14ac:dyDescent="0.3">
      <c r="A682" s="36">
        <v>40484</v>
      </c>
      <c r="B682" s="38">
        <f>VLOOKUP(A682,'[2]6.1 all cu ID'!$E:$F,2,FALSE)</f>
        <v>9940</v>
      </c>
      <c r="C682" s="38"/>
      <c r="D682" s="7" t="s">
        <v>31</v>
      </c>
      <c r="E682" s="6">
        <v>383</v>
      </c>
      <c r="F682" s="13" t="s">
        <v>302</v>
      </c>
      <c r="G682" s="6">
        <v>7</v>
      </c>
      <c r="H682" s="6">
        <v>7</v>
      </c>
    </row>
    <row r="683" spans="1:8" x14ac:dyDescent="0.3">
      <c r="A683" s="36">
        <v>40484</v>
      </c>
      <c r="B683" s="38">
        <f>VLOOKUP(A683,'[2]6.1 all cu ID'!$E:$F,2,FALSE)</f>
        <v>9940</v>
      </c>
      <c r="C683" s="38"/>
      <c r="D683" s="7" t="s">
        <v>31</v>
      </c>
      <c r="E683" s="6">
        <v>136</v>
      </c>
      <c r="F683" s="14" t="s">
        <v>7</v>
      </c>
      <c r="G683" s="6">
        <v>5</v>
      </c>
      <c r="H683" s="6">
        <v>5</v>
      </c>
    </row>
    <row r="684" spans="1:8" x14ac:dyDescent="0.3">
      <c r="A684" s="36">
        <v>40484</v>
      </c>
      <c r="B684" s="38">
        <f>VLOOKUP(A684,'[2]6.1 all cu ID'!$E:$F,2,FALSE)</f>
        <v>9940</v>
      </c>
      <c r="C684" s="38"/>
      <c r="D684" s="7" t="s">
        <v>31</v>
      </c>
      <c r="E684" s="6">
        <v>384</v>
      </c>
      <c r="F684" s="15" t="s">
        <v>307</v>
      </c>
      <c r="G684" s="6">
        <v>12</v>
      </c>
      <c r="H684" s="6">
        <v>20</v>
      </c>
    </row>
    <row r="685" spans="1:8" x14ac:dyDescent="0.3">
      <c r="A685" s="36">
        <v>40484</v>
      </c>
      <c r="B685" s="38">
        <f>VLOOKUP(A685,'[2]6.1 all cu ID'!$E:$F,2,FALSE)</f>
        <v>9940</v>
      </c>
      <c r="C685" s="38"/>
      <c r="D685" s="7" t="s">
        <v>31</v>
      </c>
      <c r="E685" s="6">
        <v>393</v>
      </c>
      <c r="F685" s="16" t="s">
        <v>308</v>
      </c>
      <c r="G685" s="6">
        <v>7</v>
      </c>
      <c r="H685" s="6">
        <v>7</v>
      </c>
    </row>
    <row r="686" spans="1:8" x14ac:dyDescent="0.3">
      <c r="A686" s="36">
        <v>40484</v>
      </c>
      <c r="B686" s="38">
        <f>VLOOKUP(A686,'[2]6.1 all cu ID'!$E:$F,2,FALSE)</f>
        <v>9940</v>
      </c>
      <c r="C686" s="38"/>
      <c r="D686" s="7" t="s">
        <v>31</v>
      </c>
      <c r="E686" s="6">
        <v>394</v>
      </c>
      <c r="F686" s="17" t="s">
        <v>7</v>
      </c>
      <c r="G686" s="6">
        <v>5</v>
      </c>
      <c r="H686" s="6">
        <v>5</v>
      </c>
    </row>
    <row r="687" spans="1:8" x14ac:dyDescent="0.3">
      <c r="A687" s="36">
        <v>40484</v>
      </c>
      <c r="B687" s="38">
        <f>VLOOKUP(A687,'[2]6.1 all cu ID'!$E:$F,2,FALSE)</f>
        <v>9940</v>
      </c>
      <c r="C687" s="38"/>
      <c r="D687" s="7" t="s">
        <v>31</v>
      </c>
      <c r="E687" s="6">
        <v>382</v>
      </c>
      <c r="F687" s="12" t="s">
        <v>301</v>
      </c>
      <c r="G687" s="6">
        <v>0</v>
      </c>
      <c r="H687" s="6" t="s">
        <v>9</v>
      </c>
    </row>
    <row r="688" spans="1:8" x14ac:dyDescent="0.3">
      <c r="A688" s="36">
        <v>40484</v>
      </c>
      <c r="B688" s="38">
        <f>VLOOKUP(A688,'[2]6.1 all cu ID'!$E:$F,2,FALSE)</f>
        <v>9940</v>
      </c>
      <c r="C688" s="38"/>
      <c r="D688" s="7" t="s">
        <v>31</v>
      </c>
      <c r="E688" s="6">
        <v>383</v>
      </c>
      <c r="F688" s="12" t="s">
        <v>302</v>
      </c>
      <c r="G688" s="6">
        <v>0</v>
      </c>
      <c r="H688" s="6" t="s">
        <v>9</v>
      </c>
    </row>
    <row r="689" spans="1:8" x14ac:dyDescent="0.3">
      <c r="A689" s="36">
        <v>40484</v>
      </c>
      <c r="B689" s="38">
        <f>VLOOKUP(A689,'[2]6.1 all cu ID'!$E:$F,2,FALSE)</f>
        <v>9940</v>
      </c>
      <c r="C689" s="38"/>
      <c r="D689" s="7" t="s">
        <v>31</v>
      </c>
      <c r="E689" s="6">
        <v>384</v>
      </c>
      <c r="F689" s="12" t="s">
        <v>307</v>
      </c>
      <c r="G689" s="6">
        <v>0</v>
      </c>
      <c r="H689" s="6" t="s">
        <v>9</v>
      </c>
    </row>
    <row r="690" spans="1:8" x14ac:dyDescent="0.3">
      <c r="A690" s="36">
        <v>40484</v>
      </c>
      <c r="B690" s="38">
        <f>VLOOKUP(A690,'[2]6.1 all cu ID'!$E:$F,2,FALSE)</f>
        <v>9940</v>
      </c>
      <c r="C690" s="38"/>
      <c r="D690" s="7" t="s">
        <v>31</v>
      </c>
      <c r="E690" s="6">
        <v>386</v>
      </c>
      <c r="F690" s="12" t="s">
        <v>309</v>
      </c>
      <c r="G690" s="6">
        <v>0</v>
      </c>
      <c r="H690" s="6" t="s">
        <v>9</v>
      </c>
    </row>
    <row r="691" spans="1:8" x14ac:dyDescent="0.3">
      <c r="A691" s="36">
        <v>40484</v>
      </c>
      <c r="B691" s="38">
        <f>VLOOKUP(A691,'[2]6.1 all cu ID'!$E:$F,2,FALSE)</f>
        <v>9940</v>
      </c>
      <c r="C691" s="38"/>
      <c r="D691" s="7" t="s">
        <v>31</v>
      </c>
      <c r="E691" s="6">
        <v>387</v>
      </c>
      <c r="F691" s="18" t="s">
        <v>310</v>
      </c>
      <c r="G691" s="6">
        <v>0</v>
      </c>
      <c r="H691" s="6" t="s">
        <v>9</v>
      </c>
    </row>
    <row r="692" spans="1:8" x14ac:dyDescent="0.3">
      <c r="A692" s="36">
        <v>40484</v>
      </c>
      <c r="B692" s="38">
        <f>VLOOKUP(A692,'[2]6.1 all cu ID'!$E:$F,2,FALSE)</f>
        <v>9940</v>
      </c>
      <c r="C692" s="38"/>
      <c r="D692" s="7" t="s">
        <v>31</v>
      </c>
      <c r="E692" s="6">
        <v>388</v>
      </c>
      <c r="F692" s="19" t="s">
        <v>311</v>
      </c>
      <c r="G692" s="6">
        <v>0</v>
      </c>
      <c r="H692" s="6" t="s">
        <v>9</v>
      </c>
    </row>
    <row r="693" spans="1:8" x14ac:dyDescent="0.3">
      <c r="A693" s="36">
        <v>40484</v>
      </c>
      <c r="B693" s="38">
        <f>VLOOKUP(A693,'[2]6.1 all cu ID'!$E:$F,2,FALSE)</f>
        <v>9940</v>
      </c>
      <c r="C693" s="38"/>
      <c r="D693" s="7" t="s">
        <v>31</v>
      </c>
      <c r="E693" s="6">
        <v>389</v>
      </c>
      <c r="F693" s="20" t="s">
        <v>312</v>
      </c>
      <c r="G693" s="6">
        <v>0</v>
      </c>
      <c r="H693" s="6" t="s">
        <v>9</v>
      </c>
    </row>
    <row r="694" spans="1:8" x14ac:dyDescent="0.3">
      <c r="A694" s="36">
        <v>40484</v>
      </c>
      <c r="B694" s="38">
        <f>VLOOKUP(A694,'[2]6.1 all cu ID'!$E:$F,2,FALSE)</f>
        <v>9940</v>
      </c>
      <c r="C694" s="38"/>
      <c r="D694" s="7" t="s">
        <v>31</v>
      </c>
      <c r="E694" s="6">
        <v>390</v>
      </c>
      <c r="F694" s="19" t="s">
        <v>313</v>
      </c>
      <c r="G694" s="6">
        <v>0</v>
      </c>
      <c r="H694" s="6" t="s">
        <v>9</v>
      </c>
    </row>
    <row r="695" spans="1:8" x14ac:dyDescent="0.3">
      <c r="A695" s="36">
        <v>40484</v>
      </c>
      <c r="B695" s="38">
        <f>VLOOKUP(A695,'[2]6.1 all cu ID'!$E:$F,2,FALSE)</f>
        <v>9940</v>
      </c>
      <c r="C695" s="38"/>
      <c r="D695" s="7" t="s">
        <v>31</v>
      </c>
      <c r="E695" s="6">
        <v>391</v>
      </c>
      <c r="F695" s="20" t="s">
        <v>314</v>
      </c>
      <c r="G695" s="6">
        <v>0</v>
      </c>
      <c r="H695" s="6" t="s">
        <v>9</v>
      </c>
    </row>
    <row r="696" spans="1:8" x14ac:dyDescent="0.3">
      <c r="A696" s="36">
        <v>40484</v>
      </c>
      <c r="B696" s="38">
        <f>VLOOKUP(A696,'[2]6.1 all cu ID'!$E:$F,2,FALSE)</f>
        <v>9940</v>
      </c>
      <c r="C696" s="38"/>
      <c r="D696" s="7" t="s">
        <v>31</v>
      </c>
      <c r="E696" s="6">
        <v>392</v>
      </c>
      <c r="F696" s="12" t="s">
        <v>315</v>
      </c>
      <c r="G696" s="6">
        <v>0</v>
      </c>
      <c r="H696" s="6" t="s">
        <v>9</v>
      </c>
    </row>
    <row r="697" spans="1:8" x14ac:dyDescent="0.3">
      <c r="A697" s="36">
        <v>40484</v>
      </c>
      <c r="B697" s="38">
        <f>VLOOKUP(A697,'[2]6.1 all cu ID'!$E:$F,2,FALSE)</f>
        <v>9940</v>
      </c>
      <c r="C697" s="38"/>
      <c r="D697" s="7" t="s">
        <v>31</v>
      </c>
      <c r="E697" s="6">
        <v>393</v>
      </c>
      <c r="F697" s="21" t="s">
        <v>316</v>
      </c>
      <c r="G697" s="6">
        <v>0</v>
      </c>
      <c r="H697" s="6" t="s">
        <v>9</v>
      </c>
    </row>
    <row r="698" spans="1:8" x14ac:dyDescent="0.3">
      <c r="A698" s="36">
        <v>40484</v>
      </c>
      <c r="B698" s="38">
        <f>VLOOKUP(A698,'[2]6.1 all cu ID'!$E:$F,2,FALSE)</f>
        <v>9940</v>
      </c>
      <c r="C698" s="38"/>
      <c r="D698" s="7" t="s">
        <v>31</v>
      </c>
      <c r="E698" s="6">
        <v>394</v>
      </c>
      <c r="F698" s="22" t="s">
        <v>317</v>
      </c>
      <c r="G698" s="6">
        <v>0</v>
      </c>
      <c r="H698" s="6" t="s">
        <v>9</v>
      </c>
    </row>
    <row r="699" spans="1:8" x14ac:dyDescent="0.3">
      <c r="A699" s="36">
        <v>40484</v>
      </c>
      <c r="B699" s="38">
        <f>VLOOKUP(A699,'[2]6.1 all cu ID'!$E:$F,2,FALSE)</f>
        <v>9940</v>
      </c>
      <c r="C699" s="38"/>
      <c r="D699" s="7" t="s">
        <v>31</v>
      </c>
      <c r="E699" s="6">
        <v>395</v>
      </c>
      <c r="F699" s="12" t="s">
        <v>318</v>
      </c>
      <c r="G699" s="6">
        <v>0</v>
      </c>
      <c r="H699" s="6" t="s">
        <v>9</v>
      </c>
    </row>
    <row r="700" spans="1:8" x14ac:dyDescent="0.3">
      <c r="A700" s="36">
        <v>40484</v>
      </c>
      <c r="B700" s="38">
        <f>VLOOKUP(A700,'[2]6.1 all cu ID'!$E:$F,2,FALSE)</f>
        <v>9940</v>
      </c>
      <c r="C700" s="38"/>
      <c r="D700" s="7" t="s">
        <v>31</v>
      </c>
      <c r="E700" s="6">
        <v>396</v>
      </c>
      <c r="F700" s="12" t="s">
        <v>319</v>
      </c>
      <c r="G700" s="6">
        <v>0</v>
      </c>
      <c r="H700" s="6" t="s">
        <v>9</v>
      </c>
    </row>
    <row r="701" spans="1:8" x14ac:dyDescent="0.3">
      <c r="A701" s="36">
        <v>40484</v>
      </c>
      <c r="B701" s="38">
        <f>VLOOKUP(A701,'[2]6.1 all cu ID'!$E:$F,2,FALSE)</f>
        <v>9940</v>
      </c>
      <c r="C701" s="38"/>
      <c r="D701" s="7" t="s">
        <v>31</v>
      </c>
      <c r="E701" s="6">
        <v>453</v>
      </c>
      <c r="F701" s="12" t="s">
        <v>320</v>
      </c>
      <c r="G701" s="6">
        <v>0</v>
      </c>
      <c r="H701" s="6" t="s">
        <v>9</v>
      </c>
    </row>
    <row r="702" spans="1:8" x14ac:dyDescent="0.3">
      <c r="A702" s="36">
        <v>41447</v>
      </c>
      <c r="B702" s="38">
        <f>VLOOKUP(A702,'[2]6.1 all cu ID'!$E:$F,2,FALSE)</f>
        <v>9449</v>
      </c>
      <c r="C702" s="38"/>
      <c r="D702" s="7" t="s">
        <v>32</v>
      </c>
      <c r="E702" s="6">
        <v>382</v>
      </c>
      <c r="F702" s="8" t="s">
        <v>301</v>
      </c>
      <c r="G702" s="6">
        <v>1</v>
      </c>
      <c r="H702" s="6">
        <v>1</v>
      </c>
    </row>
    <row r="703" spans="1:8" x14ac:dyDescent="0.3">
      <c r="A703" s="36">
        <v>41447</v>
      </c>
      <c r="B703" s="38">
        <f>VLOOKUP(A703,'[2]6.1 all cu ID'!$E:$F,2,FALSE)</f>
        <v>9449</v>
      </c>
      <c r="C703" s="38"/>
      <c r="D703" s="7" t="s">
        <v>32</v>
      </c>
      <c r="E703" s="6">
        <v>383</v>
      </c>
      <c r="F703" s="7" t="s">
        <v>302</v>
      </c>
      <c r="G703" s="6">
        <v>60</v>
      </c>
      <c r="H703" s="6">
        <v>117</v>
      </c>
    </row>
    <row r="704" spans="1:8" x14ac:dyDescent="0.3">
      <c r="A704" s="36">
        <v>41447</v>
      </c>
      <c r="B704" s="38">
        <f>VLOOKUP(A704,'[2]6.1 all cu ID'!$E:$F,2,FALSE)</f>
        <v>9449</v>
      </c>
      <c r="C704" s="38"/>
      <c r="D704" s="7" t="s">
        <v>32</v>
      </c>
      <c r="E704" s="6">
        <v>129</v>
      </c>
      <c r="F704" s="9" t="s">
        <v>303</v>
      </c>
      <c r="G704" s="6">
        <v>400</v>
      </c>
      <c r="H704" s="6">
        <v>400</v>
      </c>
    </row>
    <row r="705" spans="1:8" x14ac:dyDescent="0.3">
      <c r="A705" s="36">
        <v>41447</v>
      </c>
      <c r="B705" s="38">
        <f>VLOOKUP(A705,'[2]6.1 all cu ID'!$E:$F,2,FALSE)</f>
        <v>9449</v>
      </c>
      <c r="C705" s="38"/>
      <c r="D705" s="7" t="s">
        <v>32</v>
      </c>
      <c r="E705" s="6">
        <v>130</v>
      </c>
      <c r="F705" s="10" t="s">
        <v>7</v>
      </c>
      <c r="G705" s="6">
        <v>200</v>
      </c>
      <c r="H705" s="6">
        <v>243</v>
      </c>
    </row>
    <row r="706" spans="1:8" x14ac:dyDescent="0.3">
      <c r="A706" s="36">
        <v>41447</v>
      </c>
      <c r="B706" s="38">
        <f>VLOOKUP(A706,'[2]6.1 all cu ID'!$E:$F,2,FALSE)</f>
        <v>9449</v>
      </c>
      <c r="C706" s="38"/>
      <c r="D706" s="7" t="s">
        <v>32</v>
      </c>
      <c r="E706" s="6">
        <v>131</v>
      </c>
      <c r="F706" s="10" t="s">
        <v>304</v>
      </c>
      <c r="G706" s="6">
        <v>300</v>
      </c>
      <c r="H706" s="6">
        <v>361</v>
      </c>
    </row>
    <row r="707" spans="1:8" x14ac:dyDescent="0.3">
      <c r="A707" s="36">
        <v>41447</v>
      </c>
      <c r="B707" s="38">
        <f>VLOOKUP(A707,'[2]6.1 all cu ID'!$E:$F,2,FALSE)</f>
        <v>9449</v>
      </c>
      <c r="C707" s="38"/>
      <c r="D707" s="7" t="s">
        <v>32</v>
      </c>
      <c r="E707" s="6">
        <v>132</v>
      </c>
      <c r="F707" s="11" t="s">
        <v>305</v>
      </c>
      <c r="G707" s="6">
        <v>0</v>
      </c>
      <c r="H707" s="6" t="s">
        <v>9</v>
      </c>
    </row>
    <row r="708" spans="1:8" x14ac:dyDescent="0.3">
      <c r="A708" s="36">
        <v>41447</v>
      </c>
      <c r="B708" s="38">
        <f>VLOOKUP(A708,'[2]6.1 all cu ID'!$E:$F,2,FALSE)</f>
        <v>9449</v>
      </c>
      <c r="C708" s="38"/>
      <c r="D708" s="7" t="s">
        <v>32</v>
      </c>
      <c r="E708" s="6">
        <v>133</v>
      </c>
      <c r="F708" s="10" t="s">
        <v>8</v>
      </c>
      <c r="G708" s="6">
        <v>0</v>
      </c>
      <c r="H708" s="6" t="s">
        <v>9</v>
      </c>
    </row>
    <row r="709" spans="1:8" x14ac:dyDescent="0.3">
      <c r="A709" s="36">
        <v>41447</v>
      </c>
      <c r="B709" s="38">
        <f>VLOOKUP(A709,'[2]6.1 all cu ID'!$E:$F,2,FALSE)</f>
        <v>9449</v>
      </c>
      <c r="C709" s="38"/>
      <c r="D709" s="7" t="s">
        <v>32</v>
      </c>
      <c r="E709" s="6">
        <v>134</v>
      </c>
      <c r="F709" s="12" t="s">
        <v>306</v>
      </c>
      <c r="G709" s="6">
        <v>10</v>
      </c>
      <c r="H709" s="6">
        <v>48</v>
      </c>
    </row>
    <row r="710" spans="1:8" x14ac:dyDescent="0.3">
      <c r="A710" s="36">
        <v>41447</v>
      </c>
      <c r="B710" s="38">
        <f>VLOOKUP(A710,'[2]6.1 all cu ID'!$E:$F,2,FALSE)</f>
        <v>9449</v>
      </c>
      <c r="C710" s="38"/>
      <c r="D710" s="7" t="s">
        <v>32</v>
      </c>
      <c r="E710" s="6">
        <v>383</v>
      </c>
      <c r="F710" s="13" t="s">
        <v>302</v>
      </c>
      <c r="G710" s="6">
        <v>200</v>
      </c>
      <c r="H710" s="6">
        <v>363</v>
      </c>
    </row>
    <row r="711" spans="1:8" x14ac:dyDescent="0.3">
      <c r="A711" s="36">
        <v>41447</v>
      </c>
      <c r="B711" s="38">
        <f>VLOOKUP(A711,'[2]6.1 all cu ID'!$E:$F,2,FALSE)</f>
        <v>9449</v>
      </c>
      <c r="C711" s="38"/>
      <c r="D711" s="7" t="s">
        <v>32</v>
      </c>
      <c r="E711" s="6">
        <v>136</v>
      </c>
      <c r="F711" s="14" t="s">
        <v>7</v>
      </c>
      <c r="G711" s="6">
        <v>100</v>
      </c>
      <c r="H711" s="6">
        <v>249</v>
      </c>
    </row>
    <row r="712" spans="1:8" x14ac:dyDescent="0.3">
      <c r="A712" s="36">
        <v>41447</v>
      </c>
      <c r="B712" s="38">
        <f>VLOOKUP(A712,'[2]6.1 all cu ID'!$E:$F,2,FALSE)</f>
        <v>9449</v>
      </c>
      <c r="C712" s="38"/>
      <c r="D712" s="7" t="s">
        <v>32</v>
      </c>
      <c r="E712" s="6">
        <v>384</v>
      </c>
      <c r="F712" s="15" t="s">
        <v>307</v>
      </c>
      <c r="G712" s="6">
        <v>15</v>
      </c>
      <c r="H712" s="6">
        <v>15</v>
      </c>
    </row>
    <row r="713" spans="1:8" x14ac:dyDescent="0.3">
      <c r="A713" s="36">
        <v>41447</v>
      </c>
      <c r="B713" s="38">
        <f>VLOOKUP(A713,'[2]6.1 all cu ID'!$E:$F,2,FALSE)</f>
        <v>9449</v>
      </c>
      <c r="C713" s="38"/>
      <c r="D713" s="7" t="s">
        <v>32</v>
      </c>
      <c r="E713" s="6">
        <v>393</v>
      </c>
      <c r="F713" s="16" t="s">
        <v>308</v>
      </c>
      <c r="G713" s="6">
        <v>80</v>
      </c>
      <c r="H713" s="6">
        <v>311</v>
      </c>
    </row>
    <row r="714" spans="1:8" x14ac:dyDescent="0.3">
      <c r="A714" s="36">
        <v>41447</v>
      </c>
      <c r="B714" s="38">
        <f>VLOOKUP(A714,'[2]6.1 all cu ID'!$E:$F,2,FALSE)</f>
        <v>9449</v>
      </c>
      <c r="C714" s="38"/>
      <c r="D714" s="7" t="s">
        <v>32</v>
      </c>
      <c r="E714" s="6">
        <v>394</v>
      </c>
      <c r="F714" s="17" t="s">
        <v>7</v>
      </c>
      <c r="G714" s="6">
        <v>80</v>
      </c>
      <c r="H714" s="6">
        <v>220</v>
      </c>
    </row>
    <row r="715" spans="1:8" x14ac:dyDescent="0.3">
      <c r="A715" s="36">
        <v>41447</v>
      </c>
      <c r="B715" s="38">
        <f>VLOOKUP(A715,'[2]6.1 all cu ID'!$E:$F,2,FALSE)</f>
        <v>9449</v>
      </c>
      <c r="C715" s="38"/>
      <c r="D715" s="7" t="s">
        <v>32</v>
      </c>
      <c r="E715" s="6">
        <v>382</v>
      </c>
      <c r="F715" s="12" t="s">
        <v>301</v>
      </c>
      <c r="G715" s="6">
        <v>0</v>
      </c>
      <c r="H715" s="6" t="s">
        <v>9</v>
      </c>
    </row>
    <row r="716" spans="1:8" x14ac:dyDescent="0.3">
      <c r="A716" s="36">
        <v>41447</v>
      </c>
      <c r="B716" s="38">
        <f>VLOOKUP(A716,'[2]6.1 all cu ID'!$E:$F,2,FALSE)</f>
        <v>9449</v>
      </c>
      <c r="C716" s="38"/>
      <c r="D716" s="7" t="s">
        <v>32</v>
      </c>
      <c r="E716" s="6">
        <v>383</v>
      </c>
      <c r="F716" s="12" t="s">
        <v>302</v>
      </c>
      <c r="G716" s="6">
        <v>0</v>
      </c>
      <c r="H716" s="6" t="s">
        <v>9</v>
      </c>
    </row>
    <row r="717" spans="1:8" x14ac:dyDescent="0.3">
      <c r="A717" s="36">
        <v>41447</v>
      </c>
      <c r="B717" s="38">
        <f>VLOOKUP(A717,'[2]6.1 all cu ID'!$E:$F,2,FALSE)</f>
        <v>9449</v>
      </c>
      <c r="C717" s="38"/>
      <c r="D717" s="7" t="s">
        <v>32</v>
      </c>
      <c r="E717" s="6">
        <v>384</v>
      </c>
      <c r="F717" s="12" t="s">
        <v>307</v>
      </c>
      <c r="G717" s="6">
        <v>0</v>
      </c>
      <c r="H717" s="6" t="s">
        <v>9</v>
      </c>
    </row>
    <row r="718" spans="1:8" x14ac:dyDescent="0.3">
      <c r="A718" s="36">
        <v>41447</v>
      </c>
      <c r="B718" s="38">
        <f>VLOOKUP(A718,'[2]6.1 all cu ID'!$E:$F,2,FALSE)</f>
        <v>9449</v>
      </c>
      <c r="C718" s="38"/>
      <c r="D718" s="7" t="s">
        <v>32</v>
      </c>
      <c r="E718" s="6">
        <v>386</v>
      </c>
      <c r="F718" s="12" t="s">
        <v>309</v>
      </c>
      <c r="G718" s="6">
        <v>0</v>
      </c>
      <c r="H718" s="6" t="s">
        <v>9</v>
      </c>
    </row>
    <row r="719" spans="1:8" x14ac:dyDescent="0.3">
      <c r="A719" s="36">
        <v>41447</v>
      </c>
      <c r="B719" s="38">
        <f>VLOOKUP(A719,'[2]6.1 all cu ID'!$E:$F,2,FALSE)</f>
        <v>9449</v>
      </c>
      <c r="C719" s="38"/>
      <c r="D719" s="7" t="s">
        <v>32</v>
      </c>
      <c r="E719" s="6">
        <v>387</v>
      </c>
      <c r="F719" s="18" t="s">
        <v>310</v>
      </c>
      <c r="G719" s="6">
        <v>0</v>
      </c>
      <c r="H719" s="6" t="s">
        <v>9</v>
      </c>
    </row>
    <row r="720" spans="1:8" x14ac:dyDescent="0.3">
      <c r="A720" s="36">
        <v>41447</v>
      </c>
      <c r="B720" s="38">
        <f>VLOOKUP(A720,'[2]6.1 all cu ID'!$E:$F,2,FALSE)</f>
        <v>9449</v>
      </c>
      <c r="C720" s="38"/>
      <c r="D720" s="7" t="s">
        <v>32</v>
      </c>
      <c r="E720" s="6">
        <v>388</v>
      </c>
      <c r="F720" s="19" t="s">
        <v>311</v>
      </c>
      <c r="G720" s="6">
        <v>0</v>
      </c>
      <c r="H720" s="6" t="s">
        <v>9</v>
      </c>
    </row>
    <row r="721" spans="1:8" x14ac:dyDescent="0.3">
      <c r="A721" s="36">
        <v>41447</v>
      </c>
      <c r="B721" s="38">
        <f>VLOOKUP(A721,'[2]6.1 all cu ID'!$E:$F,2,FALSE)</f>
        <v>9449</v>
      </c>
      <c r="C721" s="38"/>
      <c r="D721" s="7" t="s">
        <v>32</v>
      </c>
      <c r="E721" s="6">
        <v>389</v>
      </c>
      <c r="F721" s="20" t="s">
        <v>312</v>
      </c>
      <c r="G721" s="6">
        <v>0</v>
      </c>
      <c r="H721" s="6" t="s">
        <v>9</v>
      </c>
    </row>
    <row r="722" spans="1:8" x14ac:dyDescent="0.3">
      <c r="A722" s="36">
        <v>41447</v>
      </c>
      <c r="B722" s="38">
        <f>VLOOKUP(A722,'[2]6.1 all cu ID'!$E:$F,2,FALSE)</f>
        <v>9449</v>
      </c>
      <c r="C722" s="38"/>
      <c r="D722" s="7" t="s">
        <v>32</v>
      </c>
      <c r="E722" s="6">
        <v>390</v>
      </c>
      <c r="F722" s="19" t="s">
        <v>313</v>
      </c>
      <c r="G722" s="6">
        <v>0</v>
      </c>
      <c r="H722" s="6" t="s">
        <v>9</v>
      </c>
    </row>
    <row r="723" spans="1:8" x14ac:dyDescent="0.3">
      <c r="A723" s="36">
        <v>41447</v>
      </c>
      <c r="B723" s="38">
        <f>VLOOKUP(A723,'[2]6.1 all cu ID'!$E:$F,2,FALSE)</f>
        <v>9449</v>
      </c>
      <c r="C723" s="38"/>
      <c r="D723" s="7" t="s">
        <v>32</v>
      </c>
      <c r="E723" s="6">
        <v>391</v>
      </c>
      <c r="F723" s="20" t="s">
        <v>314</v>
      </c>
      <c r="G723" s="6">
        <v>0</v>
      </c>
      <c r="H723" s="6" t="s">
        <v>9</v>
      </c>
    </row>
    <row r="724" spans="1:8" x14ac:dyDescent="0.3">
      <c r="A724" s="36">
        <v>41447</v>
      </c>
      <c r="B724" s="38">
        <f>VLOOKUP(A724,'[2]6.1 all cu ID'!$E:$F,2,FALSE)</f>
        <v>9449</v>
      </c>
      <c r="C724" s="38"/>
      <c r="D724" s="7" t="s">
        <v>32</v>
      </c>
      <c r="E724" s="6">
        <v>392</v>
      </c>
      <c r="F724" s="12" t="s">
        <v>315</v>
      </c>
      <c r="G724" s="6">
        <v>0</v>
      </c>
      <c r="H724" s="6" t="s">
        <v>9</v>
      </c>
    </row>
    <row r="725" spans="1:8" x14ac:dyDescent="0.3">
      <c r="A725" s="36">
        <v>41447</v>
      </c>
      <c r="B725" s="38">
        <f>VLOOKUP(A725,'[2]6.1 all cu ID'!$E:$F,2,FALSE)</f>
        <v>9449</v>
      </c>
      <c r="C725" s="38"/>
      <c r="D725" s="7" t="s">
        <v>32</v>
      </c>
      <c r="E725" s="6">
        <v>393</v>
      </c>
      <c r="F725" s="21" t="s">
        <v>316</v>
      </c>
      <c r="G725" s="6">
        <v>0</v>
      </c>
      <c r="H725" s="6" t="s">
        <v>9</v>
      </c>
    </row>
    <row r="726" spans="1:8" x14ac:dyDescent="0.3">
      <c r="A726" s="36">
        <v>41447</v>
      </c>
      <c r="B726" s="38">
        <f>VLOOKUP(A726,'[2]6.1 all cu ID'!$E:$F,2,FALSE)</f>
        <v>9449</v>
      </c>
      <c r="C726" s="38"/>
      <c r="D726" s="7" t="s">
        <v>32</v>
      </c>
      <c r="E726" s="6">
        <v>394</v>
      </c>
      <c r="F726" s="22" t="s">
        <v>317</v>
      </c>
      <c r="G726" s="6">
        <v>0</v>
      </c>
      <c r="H726" s="6" t="s">
        <v>9</v>
      </c>
    </row>
    <row r="727" spans="1:8" x14ac:dyDescent="0.3">
      <c r="A727" s="36">
        <v>41447</v>
      </c>
      <c r="B727" s="38">
        <f>VLOOKUP(A727,'[2]6.1 all cu ID'!$E:$F,2,FALSE)</f>
        <v>9449</v>
      </c>
      <c r="C727" s="38"/>
      <c r="D727" s="7" t="s">
        <v>32</v>
      </c>
      <c r="E727" s="6">
        <v>395</v>
      </c>
      <c r="F727" s="12" t="s">
        <v>318</v>
      </c>
      <c r="G727" s="6">
        <v>0</v>
      </c>
      <c r="H727" s="6" t="s">
        <v>9</v>
      </c>
    </row>
    <row r="728" spans="1:8" x14ac:dyDescent="0.3">
      <c r="A728" s="36">
        <v>41447</v>
      </c>
      <c r="B728" s="38">
        <f>VLOOKUP(A728,'[2]6.1 all cu ID'!$E:$F,2,FALSE)</f>
        <v>9449</v>
      </c>
      <c r="C728" s="38"/>
      <c r="D728" s="7" t="s">
        <v>32</v>
      </c>
      <c r="E728" s="6">
        <v>396</v>
      </c>
      <c r="F728" s="12" t="s">
        <v>319</v>
      </c>
      <c r="G728" s="6">
        <v>0</v>
      </c>
      <c r="H728" s="6" t="s">
        <v>9</v>
      </c>
    </row>
    <row r="729" spans="1:8" x14ac:dyDescent="0.3">
      <c r="A729" s="36">
        <v>41447</v>
      </c>
      <c r="B729" s="38">
        <f>VLOOKUP(A729,'[2]6.1 all cu ID'!$E:$F,2,FALSE)</f>
        <v>9449</v>
      </c>
      <c r="C729" s="38"/>
      <c r="D729" s="7" t="s">
        <v>32</v>
      </c>
      <c r="E729" s="6">
        <v>453</v>
      </c>
      <c r="F729" s="12" t="s">
        <v>320</v>
      </c>
      <c r="G729" s="6">
        <v>0</v>
      </c>
      <c r="H729" s="6" t="s">
        <v>9</v>
      </c>
    </row>
    <row r="730" spans="1:8" x14ac:dyDescent="0.3">
      <c r="A730" s="36">
        <v>41464</v>
      </c>
      <c r="B730" s="38">
        <f>VLOOKUP(A730,'[2]6.1 all cu ID'!$E:$F,2,FALSE)</f>
        <v>18908</v>
      </c>
      <c r="C730" s="38"/>
      <c r="D730" s="7" t="s">
        <v>263</v>
      </c>
      <c r="E730" s="6">
        <v>382</v>
      </c>
      <c r="F730" s="8" t="s">
        <v>301</v>
      </c>
      <c r="G730" s="6">
        <v>5</v>
      </c>
      <c r="H730" s="6">
        <v>5</v>
      </c>
    </row>
    <row r="731" spans="1:8" x14ac:dyDescent="0.3">
      <c r="A731" s="36">
        <v>41464</v>
      </c>
      <c r="B731" s="38">
        <f>VLOOKUP(A731,'[2]6.1 all cu ID'!$E:$F,2,FALSE)</f>
        <v>18908</v>
      </c>
      <c r="C731" s="38"/>
      <c r="D731" s="7" t="s">
        <v>263</v>
      </c>
      <c r="E731" s="6">
        <v>383</v>
      </c>
      <c r="F731" s="7" t="s">
        <v>302</v>
      </c>
      <c r="G731" s="6">
        <v>100</v>
      </c>
      <c r="H731" s="6" t="s">
        <v>9</v>
      </c>
    </row>
    <row r="732" spans="1:8" x14ac:dyDescent="0.3">
      <c r="A732" s="36">
        <v>41464</v>
      </c>
      <c r="B732" s="38">
        <f>VLOOKUP(A732,'[2]6.1 all cu ID'!$E:$F,2,FALSE)</f>
        <v>18908</v>
      </c>
      <c r="C732" s="38"/>
      <c r="D732" s="7" t="s">
        <v>263</v>
      </c>
      <c r="E732" s="6">
        <v>129</v>
      </c>
      <c r="F732" s="9" t="s">
        <v>303</v>
      </c>
      <c r="G732" s="6">
        <v>1550</v>
      </c>
      <c r="H732" s="6">
        <v>1556</v>
      </c>
    </row>
    <row r="733" spans="1:8" x14ac:dyDescent="0.3">
      <c r="A733" s="36">
        <v>41464</v>
      </c>
      <c r="B733" s="38">
        <f>VLOOKUP(A733,'[2]6.1 all cu ID'!$E:$F,2,FALSE)</f>
        <v>18908</v>
      </c>
      <c r="C733" s="38"/>
      <c r="D733" s="7" t="s">
        <v>263</v>
      </c>
      <c r="E733" s="6">
        <v>130</v>
      </c>
      <c r="F733" s="10" t="s">
        <v>7</v>
      </c>
      <c r="G733" s="6">
        <v>1550</v>
      </c>
      <c r="H733" s="6">
        <v>1556</v>
      </c>
    </row>
    <row r="734" spans="1:8" x14ac:dyDescent="0.3">
      <c r="A734" s="36">
        <v>41464</v>
      </c>
      <c r="B734" s="38">
        <f>VLOOKUP(A734,'[2]6.1 all cu ID'!$E:$F,2,FALSE)</f>
        <v>18908</v>
      </c>
      <c r="C734" s="38"/>
      <c r="D734" s="7" t="s">
        <v>263</v>
      </c>
      <c r="E734" s="6">
        <v>131</v>
      </c>
      <c r="F734" s="10" t="s">
        <v>304</v>
      </c>
      <c r="G734" s="6">
        <v>1550</v>
      </c>
      <c r="H734" s="6">
        <v>1555</v>
      </c>
    </row>
    <row r="735" spans="1:8" x14ac:dyDescent="0.3">
      <c r="A735" s="36">
        <v>41464</v>
      </c>
      <c r="B735" s="38">
        <f>VLOOKUP(A735,'[2]6.1 all cu ID'!$E:$F,2,FALSE)</f>
        <v>18908</v>
      </c>
      <c r="C735" s="38"/>
      <c r="D735" s="7" t="s">
        <v>263</v>
      </c>
      <c r="E735" s="6">
        <v>132</v>
      </c>
      <c r="F735" s="11" t="s">
        <v>305</v>
      </c>
      <c r="G735" s="6">
        <v>0</v>
      </c>
      <c r="H735" s="6" t="s">
        <v>9</v>
      </c>
    </row>
    <row r="736" spans="1:8" x14ac:dyDescent="0.3">
      <c r="A736" s="36">
        <v>41464</v>
      </c>
      <c r="B736" s="38">
        <f>VLOOKUP(A736,'[2]6.1 all cu ID'!$E:$F,2,FALSE)</f>
        <v>18908</v>
      </c>
      <c r="C736" s="38"/>
      <c r="D736" s="7" t="s">
        <v>263</v>
      </c>
      <c r="E736" s="6">
        <v>133</v>
      </c>
      <c r="F736" s="10" t="s">
        <v>8</v>
      </c>
      <c r="G736" s="6">
        <v>0</v>
      </c>
      <c r="H736" s="6" t="s">
        <v>9</v>
      </c>
    </row>
    <row r="737" spans="1:8" x14ac:dyDescent="0.3">
      <c r="A737" s="36">
        <v>41464</v>
      </c>
      <c r="B737" s="38">
        <f>VLOOKUP(A737,'[2]6.1 all cu ID'!$E:$F,2,FALSE)</f>
        <v>18908</v>
      </c>
      <c r="C737" s="38"/>
      <c r="D737" s="7" t="s">
        <v>263</v>
      </c>
      <c r="E737" s="6">
        <v>134</v>
      </c>
      <c r="F737" s="12" t="s">
        <v>306</v>
      </c>
      <c r="G737" s="6">
        <v>1</v>
      </c>
      <c r="H737" s="6" t="s">
        <v>9</v>
      </c>
    </row>
    <row r="738" spans="1:8" x14ac:dyDescent="0.3">
      <c r="A738" s="36">
        <v>41464</v>
      </c>
      <c r="B738" s="38">
        <f>VLOOKUP(A738,'[2]6.1 all cu ID'!$E:$F,2,FALSE)</f>
        <v>18908</v>
      </c>
      <c r="C738" s="38"/>
      <c r="D738" s="7" t="s">
        <v>263</v>
      </c>
      <c r="E738" s="6">
        <v>383</v>
      </c>
      <c r="F738" s="13" t="s">
        <v>302</v>
      </c>
      <c r="G738" s="6">
        <v>9</v>
      </c>
      <c r="H738" s="6">
        <v>99</v>
      </c>
    </row>
    <row r="739" spans="1:8" x14ac:dyDescent="0.3">
      <c r="A739" s="36">
        <v>41464</v>
      </c>
      <c r="B739" s="38">
        <f>VLOOKUP(A739,'[2]6.1 all cu ID'!$E:$F,2,FALSE)</f>
        <v>18908</v>
      </c>
      <c r="C739" s="38"/>
      <c r="D739" s="7" t="s">
        <v>263</v>
      </c>
      <c r="E739" s="6">
        <v>136</v>
      </c>
      <c r="F739" s="14" t="s">
        <v>7</v>
      </c>
      <c r="G739" s="6">
        <v>7</v>
      </c>
      <c r="H739" s="6" t="s">
        <v>9</v>
      </c>
    </row>
    <row r="740" spans="1:8" x14ac:dyDescent="0.3">
      <c r="A740" s="36">
        <v>41464</v>
      </c>
      <c r="B740" s="38">
        <f>VLOOKUP(A740,'[2]6.1 all cu ID'!$E:$F,2,FALSE)</f>
        <v>18908</v>
      </c>
      <c r="C740" s="38"/>
      <c r="D740" s="7" t="s">
        <v>263</v>
      </c>
      <c r="E740" s="6">
        <v>384</v>
      </c>
      <c r="F740" s="15" t="s">
        <v>307</v>
      </c>
      <c r="G740" s="6">
        <v>100</v>
      </c>
      <c r="H740" s="6">
        <v>114</v>
      </c>
    </row>
    <row r="741" spans="1:8" x14ac:dyDescent="0.3">
      <c r="A741" s="36">
        <v>41464</v>
      </c>
      <c r="B741" s="38">
        <f>VLOOKUP(A741,'[2]6.1 all cu ID'!$E:$F,2,FALSE)</f>
        <v>18908</v>
      </c>
      <c r="C741" s="38"/>
      <c r="D741" s="7" t="s">
        <v>263</v>
      </c>
      <c r="E741" s="6">
        <v>393</v>
      </c>
      <c r="F741" s="16" t="s">
        <v>308</v>
      </c>
      <c r="G741" s="6">
        <v>0</v>
      </c>
      <c r="H741" s="6" t="s">
        <v>9</v>
      </c>
    </row>
    <row r="742" spans="1:8" x14ac:dyDescent="0.3">
      <c r="A742" s="36">
        <v>41464</v>
      </c>
      <c r="B742" s="38">
        <f>VLOOKUP(A742,'[2]6.1 all cu ID'!$E:$F,2,FALSE)</f>
        <v>18908</v>
      </c>
      <c r="C742" s="38"/>
      <c r="D742" s="7" t="s">
        <v>263</v>
      </c>
      <c r="E742" s="6">
        <v>394</v>
      </c>
      <c r="F742" s="17" t="s">
        <v>7</v>
      </c>
      <c r="G742" s="6">
        <v>0</v>
      </c>
      <c r="H742" s="6" t="s">
        <v>9</v>
      </c>
    </row>
    <row r="743" spans="1:8" x14ac:dyDescent="0.3">
      <c r="A743" s="36">
        <v>41464</v>
      </c>
      <c r="B743" s="38">
        <f>VLOOKUP(A743,'[2]6.1 all cu ID'!$E:$F,2,FALSE)</f>
        <v>18908</v>
      </c>
      <c r="C743" s="38"/>
      <c r="D743" s="7" t="s">
        <v>263</v>
      </c>
      <c r="E743" s="6">
        <v>382</v>
      </c>
      <c r="F743" s="12" t="s">
        <v>301</v>
      </c>
      <c r="G743" s="6">
        <v>0</v>
      </c>
      <c r="H743" s="6" t="s">
        <v>9</v>
      </c>
    </row>
    <row r="744" spans="1:8" x14ac:dyDescent="0.3">
      <c r="A744" s="36">
        <v>41464</v>
      </c>
      <c r="B744" s="38">
        <f>VLOOKUP(A744,'[2]6.1 all cu ID'!$E:$F,2,FALSE)</f>
        <v>18908</v>
      </c>
      <c r="C744" s="38"/>
      <c r="D744" s="7" t="s">
        <v>263</v>
      </c>
      <c r="E744" s="6">
        <v>383</v>
      </c>
      <c r="F744" s="12" t="s">
        <v>302</v>
      </c>
      <c r="G744" s="6">
        <v>0</v>
      </c>
      <c r="H744" s="6" t="s">
        <v>9</v>
      </c>
    </row>
    <row r="745" spans="1:8" x14ac:dyDescent="0.3">
      <c r="A745" s="36">
        <v>41464</v>
      </c>
      <c r="B745" s="38">
        <f>VLOOKUP(A745,'[2]6.1 all cu ID'!$E:$F,2,FALSE)</f>
        <v>18908</v>
      </c>
      <c r="C745" s="38"/>
      <c r="D745" s="7" t="s">
        <v>263</v>
      </c>
      <c r="E745" s="6">
        <v>384</v>
      </c>
      <c r="F745" s="12" t="s">
        <v>307</v>
      </c>
      <c r="G745" s="6">
        <v>0</v>
      </c>
      <c r="H745" s="6" t="s">
        <v>9</v>
      </c>
    </row>
    <row r="746" spans="1:8" x14ac:dyDescent="0.3">
      <c r="A746" s="36">
        <v>41464</v>
      </c>
      <c r="B746" s="38">
        <f>VLOOKUP(A746,'[2]6.1 all cu ID'!$E:$F,2,FALSE)</f>
        <v>18908</v>
      </c>
      <c r="C746" s="38"/>
      <c r="D746" s="7" t="s">
        <v>263</v>
      </c>
      <c r="E746" s="6">
        <v>386</v>
      </c>
      <c r="F746" s="12" t="s">
        <v>309</v>
      </c>
      <c r="G746" s="6">
        <v>0</v>
      </c>
      <c r="H746" s="6" t="s">
        <v>9</v>
      </c>
    </row>
    <row r="747" spans="1:8" x14ac:dyDescent="0.3">
      <c r="A747" s="36">
        <v>41464</v>
      </c>
      <c r="B747" s="38">
        <f>VLOOKUP(A747,'[2]6.1 all cu ID'!$E:$F,2,FALSE)</f>
        <v>18908</v>
      </c>
      <c r="C747" s="38"/>
      <c r="D747" s="7" t="s">
        <v>263</v>
      </c>
      <c r="E747" s="6">
        <v>387</v>
      </c>
      <c r="F747" s="18" t="s">
        <v>310</v>
      </c>
      <c r="G747" s="6">
        <v>0</v>
      </c>
      <c r="H747" s="6" t="s">
        <v>9</v>
      </c>
    </row>
    <row r="748" spans="1:8" x14ac:dyDescent="0.3">
      <c r="A748" s="36">
        <v>41464</v>
      </c>
      <c r="B748" s="38">
        <f>VLOOKUP(A748,'[2]6.1 all cu ID'!$E:$F,2,FALSE)</f>
        <v>18908</v>
      </c>
      <c r="C748" s="38"/>
      <c r="D748" s="7" t="s">
        <v>263</v>
      </c>
      <c r="E748" s="6">
        <v>388</v>
      </c>
      <c r="F748" s="19" t="s">
        <v>311</v>
      </c>
      <c r="G748" s="6">
        <v>0</v>
      </c>
      <c r="H748" s="6" t="s">
        <v>9</v>
      </c>
    </row>
    <row r="749" spans="1:8" x14ac:dyDescent="0.3">
      <c r="A749" s="36">
        <v>41464</v>
      </c>
      <c r="B749" s="38">
        <f>VLOOKUP(A749,'[2]6.1 all cu ID'!$E:$F,2,FALSE)</f>
        <v>18908</v>
      </c>
      <c r="C749" s="38"/>
      <c r="D749" s="7" t="s">
        <v>263</v>
      </c>
      <c r="E749" s="6">
        <v>389</v>
      </c>
      <c r="F749" s="20" t="s">
        <v>312</v>
      </c>
      <c r="G749" s="6">
        <v>0</v>
      </c>
      <c r="H749" s="6" t="s">
        <v>9</v>
      </c>
    </row>
    <row r="750" spans="1:8" x14ac:dyDescent="0.3">
      <c r="A750" s="36">
        <v>41464</v>
      </c>
      <c r="B750" s="38">
        <f>VLOOKUP(A750,'[2]6.1 all cu ID'!$E:$F,2,FALSE)</f>
        <v>18908</v>
      </c>
      <c r="C750" s="38"/>
      <c r="D750" s="7" t="s">
        <v>263</v>
      </c>
      <c r="E750" s="6">
        <v>390</v>
      </c>
      <c r="F750" s="19" t="s">
        <v>313</v>
      </c>
      <c r="G750" s="6">
        <v>0</v>
      </c>
      <c r="H750" s="6" t="s">
        <v>9</v>
      </c>
    </row>
    <row r="751" spans="1:8" x14ac:dyDescent="0.3">
      <c r="A751" s="36">
        <v>41464</v>
      </c>
      <c r="B751" s="38">
        <f>VLOOKUP(A751,'[2]6.1 all cu ID'!$E:$F,2,FALSE)</f>
        <v>18908</v>
      </c>
      <c r="C751" s="38"/>
      <c r="D751" s="7" t="s">
        <v>263</v>
      </c>
      <c r="E751" s="6">
        <v>391</v>
      </c>
      <c r="F751" s="20" t="s">
        <v>314</v>
      </c>
      <c r="G751" s="6">
        <v>0</v>
      </c>
      <c r="H751" s="6" t="s">
        <v>9</v>
      </c>
    </row>
    <row r="752" spans="1:8" x14ac:dyDescent="0.3">
      <c r="A752" s="36">
        <v>41464</v>
      </c>
      <c r="B752" s="38">
        <f>VLOOKUP(A752,'[2]6.1 all cu ID'!$E:$F,2,FALSE)</f>
        <v>18908</v>
      </c>
      <c r="C752" s="38"/>
      <c r="D752" s="7" t="s">
        <v>263</v>
      </c>
      <c r="E752" s="6">
        <v>392</v>
      </c>
      <c r="F752" s="12" t="s">
        <v>315</v>
      </c>
      <c r="G752" s="6">
        <v>0</v>
      </c>
      <c r="H752" s="6" t="s">
        <v>9</v>
      </c>
    </row>
    <row r="753" spans="1:8" x14ac:dyDescent="0.3">
      <c r="A753" s="36">
        <v>41464</v>
      </c>
      <c r="B753" s="38">
        <f>VLOOKUP(A753,'[2]6.1 all cu ID'!$E:$F,2,FALSE)</f>
        <v>18908</v>
      </c>
      <c r="C753" s="38"/>
      <c r="D753" s="7" t="s">
        <v>263</v>
      </c>
      <c r="E753" s="6">
        <v>393</v>
      </c>
      <c r="F753" s="21" t="s">
        <v>316</v>
      </c>
      <c r="G753" s="6">
        <v>0</v>
      </c>
      <c r="H753" s="6" t="s">
        <v>9</v>
      </c>
    </row>
    <row r="754" spans="1:8" x14ac:dyDescent="0.3">
      <c r="A754" s="36">
        <v>41464</v>
      </c>
      <c r="B754" s="38">
        <f>VLOOKUP(A754,'[2]6.1 all cu ID'!$E:$F,2,FALSE)</f>
        <v>18908</v>
      </c>
      <c r="C754" s="38"/>
      <c r="D754" s="7" t="s">
        <v>263</v>
      </c>
      <c r="E754" s="6">
        <v>394</v>
      </c>
      <c r="F754" s="22" t="s">
        <v>317</v>
      </c>
      <c r="G754" s="6">
        <v>0</v>
      </c>
      <c r="H754" s="6" t="s">
        <v>9</v>
      </c>
    </row>
    <row r="755" spans="1:8" x14ac:dyDescent="0.3">
      <c r="A755" s="36">
        <v>41464</v>
      </c>
      <c r="B755" s="38">
        <f>VLOOKUP(A755,'[2]6.1 all cu ID'!$E:$F,2,FALSE)</f>
        <v>18908</v>
      </c>
      <c r="C755" s="38"/>
      <c r="D755" s="7" t="s">
        <v>263</v>
      </c>
      <c r="E755" s="6">
        <v>395</v>
      </c>
      <c r="F755" s="12" t="s">
        <v>318</v>
      </c>
      <c r="G755" s="6">
        <v>0</v>
      </c>
      <c r="H755" s="6" t="s">
        <v>9</v>
      </c>
    </row>
    <row r="756" spans="1:8" x14ac:dyDescent="0.3">
      <c r="A756" s="36">
        <v>41464</v>
      </c>
      <c r="B756" s="38">
        <f>VLOOKUP(A756,'[2]6.1 all cu ID'!$E:$F,2,FALSE)</f>
        <v>18908</v>
      </c>
      <c r="C756" s="38"/>
      <c r="D756" s="7" t="s">
        <v>263</v>
      </c>
      <c r="E756" s="6">
        <v>396</v>
      </c>
      <c r="F756" s="12" t="s">
        <v>319</v>
      </c>
      <c r="G756" s="6">
        <v>0</v>
      </c>
      <c r="H756" s="6" t="s">
        <v>9</v>
      </c>
    </row>
    <row r="757" spans="1:8" x14ac:dyDescent="0.3">
      <c r="A757" s="36">
        <v>41464</v>
      </c>
      <c r="B757" s="38">
        <f>VLOOKUP(A757,'[2]6.1 all cu ID'!$E:$F,2,FALSE)</f>
        <v>18908</v>
      </c>
      <c r="C757" s="38"/>
      <c r="D757" s="7" t="s">
        <v>263</v>
      </c>
      <c r="E757" s="6">
        <v>453</v>
      </c>
      <c r="F757" s="12" t="s">
        <v>320</v>
      </c>
      <c r="G757" s="6">
        <v>0</v>
      </c>
      <c r="H757" s="6" t="s">
        <v>9</v>
      </c>
    </row>
    <row r="758" spans="1:8" x14ac:dyDescent="0.3">
      <c r="A758" s="36">
        <v>41807</v>
      </c>
      <c r="B758" s="38">
        <f>VLOOKUP(A758,'[2]6.1 all cu ID'!$E:$F,2,FALSE)</f>
        <v>9559</v>
      </c>
      <c r="C758" s="38"/>
      <c r="D758" s="7" t="s">
        <v>33</v>
      </c>
      <c r="E758" s="6">
        <v>382</v>
      </c>
      <c r="F758" s="8" t="s">
        <v>301</v>
      </c>
      <c r="G758" s="6">
        <v>5</v>
      </c>
      <c r="H758" s="6" t="s">
        <v>9</v>
      </c>
    </row>
    <row r="759" spans="1:8" x14ac:dyDescent="0.3">
      <c r="A759" s="36">
        <v>41807</v>
      </c>
      <c r="B759" s="38">
        <f>VLOOKUP(A759,'[2]6.1 all cu ID'!$E:$F,2,FALSE)</f>
        <v>9559</v>
      </c>
      <c r="C759" s="38"/>
      <c r="D759" s="7" t="s">
        <v>33</v>
      </c>
      <c r="E759" s="6">
        <v>383</v>
      </c>
      <c r="F759" s="7" t="s">
        <v>302</v>
      </c>
      <c r="G759" s="6">
        <v>0</v>
      </c>
      <c r="H759" s="6" t="s">
        <v>9</v>
      </c>
    </row>
    <row r="760" spans="1:8" x14ac:dyDescent="0.3">
      <c r="A760" s="36">
        <v>41807</v>
      </c>
      <c r="B760" s="38">
        <f>VLOOKUP(A760,'[2]6.1 all cu ID'!$E:$F,2,FALSE)</f>
        <v>9559</v>
      </c>
      <c r="C760" s="38"/>
      <c r="D760" s="7" t="s">
        <v>33</v>
      </c>
      <c r="E760" s="6">
        <v>129</v>
      </c>
      <c r="F760" s="9" t="s">
        <v>303</v>
      </c>
      <c r="G760" s="6">
        <v>1500</v>
      </c>
      <c r="H760" s="6">
        <v>1793</v>
      </c>
    </row>
    <row r="761" spans="1:8" x14ac:dyDescent="0.3">
      <c r="A761" s="36">
        <v>41807</v>
      </c>
      <c r="B761" s="38">
        <f>VLOOKUP(A761,'[2]6.1 all cu ID'!$E:$F,2,FALSE)</f>
        <v>9559</v>
      </c>
      <c r="C761" s="38"/>
      <c r="D761" s="7" t="s">
        <v>33</v>
      </c>
      <c r="E761" s="6">
        <v>130</v>
      </c>
      <c r="F761" s="10" t="s">
        <v>7</v>
      </c>
      <c r="G761" s="6">
        <v>700</v>
      </c>
      <c r="H761" s="6">
        <v>699</v>
      </c>
    </row>
    <row r="762" spans="1:8" x14ac:dyDescent="0.3">
      <c r="A762" s="36">
        <v>41807</v>
      </c>
      <c r="B762" s="38">
        <f>VLOOKUP(A762,'[2]6.1 all cu ID'!$E:$F,2,FALSE)</f>
        <v>9559</v>
      </c>
      <c r="C762" s="38"/>
      <c r="D762" s="7" t="s">
        <v>33</v>
      </c>
      <c r="E762" s="6">
        <v>131</v>
      </c>
      <c r="F762" s="10" t="s">
        <v>304</v>
      </c>
      <c r="G762" s="6">
        <v>0</v>
      </c>
      <c r="H762" s="6" t="s">
        <v>9</v>
      </c>
    </row>
    <row r="763" spans="1:8" x14ac:dyDescent="0.3">
      <c r="A763" s="36">
        <v>41807</v>
      </c>
      <c r="B763" s="38">
        <f>VLOOKUP(A763,'[2]6.1 all cu ID'!$E:$F,2,FALSE)</f>
        <v>9559</v>
      </c>
      <c r="C763" s="38"/>
      <c r="D763" s="7" t="s">
        <v>33</v>
      </c>
      <c r="E763" s="6">
        <v>132</v>
      </c>
      <c r="F763" s="11" t="s">
        <v>305</v>
      </c>
      <c r="G763" s="6">
        <v>1500</v>
      </c>
      <c r="H763" s="6">
        <v>1792</v>
      </c>
    </row>
    <row r="764" spans="1:8" x14ac:dyDescent="0.3">
      <c r="A764" s="36">
        <v>41807</v>
      </c>
      <c r="B764" s="38">
        <f>VLOOKUP(A764,'[2]6.1 all cu ID'!$E:$F,2,FALSE)</f>
        <v>9559</v>
      </c>
      <c r="C764" s="38"/>
      <c r="D764" s="7" t="s">
        <v>33</v>
      </c>
      <c r="E764" s="6">
        <v>133</v>
      </c>
      <c r="F764" s="10" t="s">
        <v>8</v>
      </c>
      <c r="G764" s="6">
        <v>0</v>
      </c>
      <c r="H764" s="6" t="s">
        <v>9</v>
      </c>
    </row>
    <row r="765" spans="1:8" x14ac:dyDescent="0.3">
      <c r="A765" s="36">
        <v>41807</v>
      </c>
      <c r="B765" s="38">
        <f>VLOOKUP(A765,'[2]6.1 all cu ID'!$E:$F,2,FALSE)</f>
        <v>9559</v>
      </c>
      <c r="C765" s="38"/>
      <c r="D765" s="7" t="s">
        <v>33</v>
      </c>
      <c r="E765" s="6">
        <v>134</v>
      </c>
      <c r="F765" s="12" t="s">
        <v>306</v>
      </c>
      <c r="G765" s="6">
        <v>1</v>
      </c>
      <c r="H765" s="6" t="s">
        <v>9</v>
      </c>
    </row>
    <row r="766" spans="1:8" x14ac:dyDescent="0.3">
      <c r="A766" s="36">
        <v>41807</v>
      </c>
      <c r="B766" s="38">
        <f>VLOOKUP(A766,'[2]6.1 all cu ID'!$E:$F,2,FALSE)</f>
        <v>9559</v>
      </c>
      <c r="C766" s="38"/>
      <c r="D766" s="7" t="s">
        <v>33</v>
      </c>
      <c r="E766" s="6">
        <v>383</v>
      </c>
      <c r="F766" s="13" t="s">
        <v>302</v>
      </c>
      <c r="G766" s="6">
        <v>165</v>
      </c>
      <c r="H766" s="6">
        <v>17</v>
      </c>
    </row>
    <row r="767" spans="1:8" x14ac:dyDescent="0.3">
      <c r="A767" s="36">
        <v>41807</v>
      </c>
      <c r="B767" s="38">
        <f>VLOOKUP(A767,'[2]6.1 all cu ID'!$E:$F,2,FALSE)</f>
        <v>9559</v>
      </c>
      <c r="C767" s="38"/>
      <c r="D767" s="7" t="s">
        <v>33</v>
      </c>
      <c r="E767" s="6">
        <v>136</v>
      </c>
      <c r="F767" s="14" t="s">
        <v>7</v>
      </c>
      <c r="G767" s="6">
        <v>100</v>
      </c>
      <c r="H767" s="6">
        <v>8</v>
      </c>
    </row>
    <row r="768" spans="1:8" x14ac:dyDescent="0.3">
      <c r="A768" s="36">
        <v>41807</v>
      </c>
      <c r="B768" s="38">
        <f>VLOOKUP(A768,'[2]6.1 all cu ID'!$E:$F,2,FALSE)</f>
        <v>9559</v>
      </c>
      <c r="C768" s="38"/>
      <c r="D768" s="7" t="s">
        <v>33</v>
      </c>
      <c r="E768" s="6">
        <v>384</v>
      </c>
      <c r="F768" s="15" t="s">
        <v>307</v>
      </c>
      <c r="G768" s="6">
        <v>15</v>
      </c>
      <c r="H768" s="6">
        <v>15</v>
      </c>
    </row>
    <row r="769" spans="1:8" x14ac:dyDescent="0.3">
      <c r="A769" s="36">
        <v>41807</v>
      </c>
      <c r="B769" s="38">
        <f>VLOOKUP(A769,'[2]6.1 all cu ID'!$E:$F,2,FALSE)</f>
        <v>9559</v>
      </c>
      <c r="C769" s="38"/>
      <c r="D769" s="7" t="s">
        <v>33</v>
      </c>
      <c r="E769" s="6">
        <v>393</v>
      </c>
      <c r="F769" s="16" t="s">
        <v>308</v>
      </c>
      <c r="G769" s="6">
        <v>0</v>
      </c>
      <c r="H769" s="6" t="s">
        <v>9</v>
      </c>
    </row>
    <row r="770" spans="1:8" x14ac:dyDescent="0.3">
      <c r="A770" s="36">
        <v>41807</v>
      </c>
      <c r="B770" s="38">
        <f>VLOOKUP(A770,'[2]6.1 all cu ID'!$E:$F,2,FALSE)</f>
        <v>9559</v>
      </c>
      <c r="C770" s="38"/>
      <c r="D770" s="7" t="s">
        <v>33</v>
      </c>
      <c r="E770" s="6">
        <v>394</v>
      </c>
      <c r="F770" s="17" t="s">
        <v>7</v>
      </c>
      <c r="G770" s="6">
        <v>0</v>
      </c>
      <c r="H770" s="6" t="s">
        <v>9</v>
      </c>
    </row>
    <row r="771" spans="1:8" x14ac:dyDescent="0.3">
      <c r="A771" s="36">
        <v>41807</v>
      </c>
      <c r="B771" s="38">
        <f>VLOOKUP(A771,'[2]6.1 all cu ID'!$E:$F,2,FALSE)</f>
        <v>9559</v>
      </c>
      <c r="C771" s="38"/>
      <c r="D771" s="7" t="s">
        <v>33</v>
      </c>
      <c r="E771" s="6">
        <v>382</v>
      </c>
      <c r="F771" s="12" t="s">
        <v>301</v>
      </c>
      <c r="G771" s="6">
        <v>0</v>
      </c>
      <c r="H771" s="6" t="s">
        <v>9</v>
      </c>
    </row>
    <row r="772" spans="1:8" x14ac:dyDescent="0.3">
      <c r="A772" s="36">
        <v>41807</v>
      </c>
      <c r="B772" s="38">
        <f>VLOOKUP(A772,'[2]6.1 all cu ID'!$E:$F,2,FALSE)</f>
        <v>9559</v>
      </c>
      <c r="C772" s="38"/>
      <c r="D772" s="7" t="s">
        <v>33</v>
      </c>
      <c r="E772" s="6">
        <v>383</v>
      </c>
      <c r="F772" s="12" t="s">
        <v>302</v>
      </c>
      <c r="G772" s="6">
        <v>0</v>
      </c>
      <c r="H772" s="6" t="s">
        <v>9</v>
      </c>
    </row>
    <row r="773" spans="1:8" x14ac:dyDescent="0.3">
      <c r="A773" s="36">
        <v>41807</v>
      </c>
      <c r="B773" s="38">
        <f>VLOOKUP(A773,'[2]6.1 all cu ID'!$E:$F,2,FALSE)</f>
        <v>9559</v>
      </c>
      <c r="C773" s="38"/>
      <c r="D773" s="7" t="s">
        <v>33</v>
      </c>
      <c r="E773" s="6">
        <v>384</v>
      </c>
      <c r="F773" s="12" t="s">
        <v>307</v>
      </c>
      <c r="G773" s="6">
        <v>0</v>
      </c>
      <c r="H773" s="6" t="s">
        <v>9</v>
      </c>
    </row>
    <row r="774" spans="1:8" x14ac:dyDescent="0.3">
      <c r="A774" s="36">
        <v>41807</v>
      </c>
      <c r="B774" s="38">
        <f>VLOOKUP(A774,'[2]6.1 all cu ID'!$E:$F,2,FALSE)</f>
        <v>9559</v>
      </c>
      <c r="C774" s="38"/>
      <c r="D774" s="7" t="s">
        <v>33</v>
      </c>
      <c r="E774" s="6">
        <v>386</v>
      </c>
      <c r="F774" s="12" t="s">
        <v>309</v>
      </c>
      <c r="G774" s="6">
        <v>0</v>
      </c>
      <c r="H774" s="6" t="s">
        <v>9</v>
      </c>
    </row>
    <row r="775" spans="1:8" x14ac:dyDescent="0.3">
      <c r="A775" s="36">
        <v>41807</v>
      </c>
      <c r="B775" s="38">
        <f>VLOOKUP(A775,'[2]6.1 all cu ID'!$E:$F,2,FALSE)</f>
        <v>9559</v>
      </c>
      <c r="C775" s="38"/>
      <c r="D775" s="7" t="s">
        <v>33</v>
      </c>
      <c r="E775" s="6">
        <v>387</v>
      </c>
      <c r="F775" s="18" t="s">
        <v>310</v>
      </c>
      <c r="G775" s="6">
        <v>0</v>
      </c>
      <c r="H775" s="6" t="s">
        <v>9</v>
      </c>
    </row>
    <row r="776" spans="1:8" x14ac:dyDescent="0.3">
      <c r="A776" s="36">
        <v>41807</v>
      </c>
      <c r="B776" s="38">
        <f>VLOOKUP(A776,'[2]6.1 all cu ID'!$E:$F,2,FALSE)</f>
        <v>9559</v>
      </c>
      <c r="C776" s="38"/>
      <c r="D776" s="7" t="s">
        <v>33</v>
      </c>
      <c r="E776" s="6">
        <v>388</v>
      </c>
      <c r="F776" s="19" t="s">
        <v>311</v>
      </c>
      <c r="G776" s="6">
        <v>0</v>
      </c>
      <c r="H776" s="6" t="s">
        <v>9</v>
      </c>
    </row>
    <row r="777" spans="1:8" x14ac:dyDescent="0.3">
      <c r="A777" s="36">
        <v>41807</v>
      </c>
      <c r="B777" s="38">
        <f>VLOOKUP(A777,'[2]6.1 all cu ID'!$E:$F,2,FALSE)</f>
        <v>9559</v>
      </c>
      <c r="C777" s="38"/>
      <c r="D777" s="7" t="s">
        <v>33</v>
      </c>
      <c r="E777" s="6">
        <v>389</v>
      </c>
      <c r="F777" s="20" t="s">
        <v>312</v>
      </c>
      <c r="G777" s="6">
        <v>0</v>
      </c>
      <c r="H777" s="6" t="s">
        <v>9</v>
      </c>
    </row>
    <row r="778" spans="1:8" x14ac:dyDescent="0.3">
      <c r="A778" s="36">
        <v>41807</v>
      </c>
      <c r="B778" s="38">
        <f>VLOOKUP(A778,'[2]6.1 all cu ID'!$E:$F,2,FALSE)</f>
        <v>9559</v>
      </c>
      <c r="C778" s="38"/>
      <c r="D778" s="7" t="s">
        <v>33</v>
      </c>
      <c r="E778" s="6">
        <v>390</v>
      </c>
      <c r="F778" s="19" t="s">
        <v>313</v>
      </c>
      <c r="G778" s="6">
        <v>0</v>
      </c>
      <c r="H778" s="6" t="s">
        <v>9</v>
      </c>
    </row>
    <row r="779" spans="1:8" x14ac:dyDescent="0.3">
      <c r="A779" s="36">
        <v>41807</v>
      </c>
      <c r="B779" s="38">
        <f>VLOOKUP(A779,'[2]6.1 all cu ID'!$E:$F,2,FALSE)</f>
        <v>9559</v>
      </c>
      <c r="C779" s="38"/>
      <c r="D779" s="7" t="s">
        <v>33</v>
      </c>
      <c r="E779" s="6">
        <v>391</v>
      </c>
      <c r="F779" s="20" t="s">
        <v>314</v>
      </c>
      <c r="G779" s="6">
        <v>0</v>
      </c>
      <c r="H779" s="6" t="s">
        <v>9</v>
      </c>
    </row>
    <row r="780" spans="1:8" x14ac:dyDescent="0.3">
      <c r="A780" s="36">
        <v>41807</v>
      </c>
      <c r="B780" s="38">
        <f>VLOOKUP(A780,'[2]6.1 all cu ID'!$E:$F,2,FALSE)</f>
        <v>9559</v>
      </c>
      <c r="C780" s="38"/>
      <c r="D780" s="7" t="s">
        <v>33</v>
      </c>
      <c r="E780" s="6">
        <v>392</v>
      </c>
      <c r="F780" s="12" t="s">
        <v>315</v>
      </c>
      <c r="G780" s="6">
        <v>0</v>
      </c>
      <c r="H780" s="6" t="s">
        <v>9</v>
      </c>
    </row>
    <row r="781" spans="1:8" x14ac:dyDescent="0.3">
      <c r="A781" s="36">
        <v>41807</v>
      </c>
      <c r="B781" s="38">
        <f>VLOOKUP(A781,'[2]6.1 all cu ID'!$E:$F,2,FALSE)</f>
        <v>9559</v>
      </c>
      <c r="C781" s="38"/>
      <c r="D781" s="7" t="s">
        <v>33</v>
      </c>
      <c r="E781" s="6">
        <v>393</v>
      </c>
      <c r="F781" s="21" t="s">
        <v>316</v>
      </c>
      <c r="G781" s="6">
        <v>0</v>
      </c>
      <c r="H781" s="6" t="s">
        <v>9</v>
      </c>
    </row>
    <row r="782" spans="1:8" x14ac:dyDescent="0.3">
      <c r="A782" s="36">
        <v>41807</v>
      </c>
      <c r="B782" s="38">
        <f>VLOOKUP(A782,'[2]6.1 all cu ID'!$E:$F,2,FALSE)</f>
        <v>9559</v>
      </c>
      <c r="C782" s="38"/>
      <c r="D782" s="7" t="s">
        <v>33</v>
      </c>
      <c r="E782" s="6">
        <v>394</v>
      </c>
      <c r="F782" s="22" t="s">
        <v>317</v>
      </c>
      <c r="G782" s="6">
        <v>0</v>
      </c>
      <c r="H782" s="6" t="s">
        <v>9</v>
      </c>
    </row>
    <row r="783" spans="1:8" x14ac:dyDescent="0.3">
      <c r="A783" s="36">
        <v>41807</v>
      </c>
      <c r="B783" s="38">
        <f>VLOOKUP(A783,'[2]6.1 all cu ID'!$E:$F,2,FALSE)</f>
        <v>9559</v>
      </c>
      <c r="C783" s="38"/>
      <c r="D783" s="7" t="s">
        <v>33</v>
      </c>
      <c r="E783" s="6">
        <v>395</v>
      </c>
      <c r="F783" s="12" t="s">
        <v>318</v>
      </c>
      <c r="G783" s="6">
        <v>0</v>
      </c>
      <c r="H783" s="6" t="s">
        <v>9</v>
      </c>
    </row>
    <row r="784" spans="1:8" x14ac:dyDescent="0.3">
      <c r="A784" s="36">
        <v>41807</v>
      </c>
      <c r="B784" s="38">
        <f>VLOOKUP(A784,'[2]6.1 all cu ID'!$E:$F,2,FALSE)</f>
        <v>9559</v>
      </c>
      <c r="C784" s="38"/>
      <c r="D784" s="7" t="s">
        <v>33</v>
      </c>
      <c r="E784" s="6">
        <v>396</v>
      </c>
      <c r="F784" s="12" t="s">
        <v>319</v>
      </c>
      <c r="G784" s="6">
        <v>0</v>
      </c>
      <c r="H784" s="6" t="s">
        <v>9</v>
      </c>
    </row>
    <row r="785" spans="1:8" x14ac:dyDescent="0.3">
      <c r="A785" s="36">
        <v>41807</v>
      </c>
      <c r="B785" s="38">
        <f>VLOOKUP(A785,'[2]6.1 all cu ID'!$E:$F,2,FALSE)</f>
        <v>9559</v>
      </c>
      <c r="C785" s="38"/>
      <c r="D785" s="7" t="s">
        <v>33</v>
      </c>
      <c r="E785" s="6">
        <v>453</v>
      </c>
      <c r="F785" s="12" t="s">
        <v>320</v>
      </c>
      <c r="G785" s="6">
        <v>0</v>
      </c>
      <c r="H785" s="6" t="s">
        <v>9</v>
      </c>
    </row>
    <row r="786" spans="1:8" x14ac:dyDescent="0.3">
      <c r="A786" s="36">
        <v>47678</v>
      </c>
      <c r="B786" s="38">
        <f>VLOOKUP(A786,'[2]6.1 all cu ID'!$E:$F,2,FALSE)</f>
        <v>21526</v>
      </c>
      <c r="C786" s="38"/>
      <c r="D786" s="7" t="s">
        <v>264</v>
      </c>
      <c r="E786" s="6">
        <v>382</v>
      </c>
      <c r="F786" s="8" t="s">
        <v>301</v>
      </c>
      <c r="G786" s="6">
        <v>0</v>
      </c>
      <c r="H786" s="6" t="s">
        <v>9</v>
      </c>
    </row>
    <row r="787" spans="1:8" x14ac:dyDescent="0.3">
      <c r="A787" s="36">
        <v>47678</v>
      </c>
      <c r="B787" s="38">
        <f>VLOOKUP(A787,'[2]6.1 all cu ID'!$E:$F,2,FALSE)</f>
        <v>21526</v>
      </c>
      <c r="C787" s="38"/>
      <c r="D787" s="7" t="s">
        <v>264</v>
      </c>
      <c r="E787" s="6">
        <v>383</v>
      </c>
      <c r="F787" s="7" t="s">
        <v>302</v>
      </c>
      <c r="G787" s="6">
        <v>0</v>
      </c>
      <c r="H787" s="6" t="s">
        <v>9</v>
      </c>
    </row>
    <row r="788" spans="1:8" x14ac:dyDescent="0.3">
      <c r="A788" s="36">
        <v>47678</v>
      </c>
      <c r="B788" s="38">
        <f>VLOOKUP(A788,'[2]6.1 all cu ID'!$E:$F,2,FALSE)</f>
        <v>21526</v>
      </c>
      <c r="C788" s="38"/>
      <c r="D788" s="7" t="s">
        <v>264</v>
      </c>
      <c r="E788" s="6">
        <v>129</v>
      </c>
      <c r="F788" s="9" t="s">
        <v>303</v>
      </c>
      <c r="G788" s="6">
        <v>0</v>
      </c>
      <c r="H788" s="6" t="s">
        <v>9</v>
      </c>
    </row>
    <row r="789" spans="1:8" x14ac:dyDescent="0.3">
      <c r="A789" s="36">
        <v>47678</v>
      </c>
      <c r="B789" s="38">
        <f>VLOOKUP(A789,'[2]6.1 all cu ID'!$E:$F,2,FALSE)</f>
        <v>21526</v>
      </c>
      <c r="C789" s="38"/>
      <c r="D789" s="7" t="s">
        <v>264</v>
      </c>
      <c r="E789" s="6">
        <v>130</v>
      </c>
      <c r="F789" s="10" t="s">
        <v>7</v>
      </c>
      <c r="G789" s="6">
        <v>0</v>
      </c>
      <c r="H789" s="6" t="s">
        <v>9</v>
      </c>
    </row>
    <row r="790" spans="1:8" x14ac:dyDescent="0.3">
      <c r="A790" s="36">
        <v>47678</v>
      </c>
      <c r="B790" s="38">
        <f>VLOOKUP(A790,'[2]6.1 all cu ID'!$E:$F,2,FALSE)</f>
        <v>21526</v>
      </c>
      <c r="C790" s="38"/>
      <c r="D790" s="7" t="s">
        <v>264</v>
      </c>
      <c r="E790" s="6">
        <v>131</v>
      </c>
      <c r="F790" s="10" t="s">
        <v>304</v>
      </c>
      <c r="G790" s="6">
        <v>0</v>
      </c>
      <c r="H790" s="6" t="s">
        <v>9</v>
      </c>
    </row>
    <row r="791" spans="1:8" x14ac:dyDescent="0.3">
      <c r="A791" s="36">
        <v>47678</v>
      </c>
      <c r="B791" s="38">
        <f>VLOOKUP(A791,'[2]6.1 all cu ID'!$E:$F,2,FALSE)</f>
        <v>21526</v>
      </c>
      <c r="C791" s="38"/>
      <c r="D791" s="7" t="s">
        <v>264</v>
      </c>
      <c r="E791" s="6">
        <v>132</v>
      </c>
      <c r="F791" s="11" t="s">
        <v>305</v>
      </c>
      <c r="G791" s="6">
        <v>0</v>
      </c>
      <c r="H791" s="6" t="s">
        <v>9</v>
      </c>
    </row>
    <row r="792" spans="1:8" x14ac:dyDescent="0.3">
      <c r="A792" s="36">
        <v>47678</v>
      </c>
      <c r="B792" s="38">
        <f>VLOOKUP(A792,'[2]6.1 all cu ID'!$E:$F,2,FALSE)</f>
        <v>21526</v>
      </c>
      <c r="C792" s="38"/>
      <c r="D792" s="7" t="s">
        <v>264</v>
      </c>
      <c r="E792" s="6">
        <v>133</v>
      </c>
      <c r="F792" s="10" t="s">
        <v>8</v>
      </c>
      <c r="G792" s="6">
        <v>0</v>
      </c>
      <c r="H792" s="6" t="s">
        <v>9</v>
      </c>
    </row>
    <row r="793" spans="1:8" x14ac:dyDescent="0.3">
      <c r="A793" s="36">
        <v>47678</v>
      </c>
      <c r="B793" s="38">
        <f>VLOOKUP(A793,'[2]6.1 all cu ID'!$E:$F,2,FALSE)</f>
        <v>21526</v>
      </c>
      <c r="C793" s="38"/>
      <c r="D793" s="7" t="s">
        <v>264</v>
      </c>
      <c r="E793" s="6">
        <v>134</v>
      </c>
      <c r="F793" s="12" t="s">
        <v>306</v>
      </c>
      <c r="G793" s="6">
        <v>0</v>
      </c>
      <c r="H793" s="6" t="s">
        <v>9</v>
      </c>
    </row>
    <row r="794" spans="1:8" x14ac:dyDescent="0.3">
      <c r="A794" s="36">
        <v>47678</v>
      </c>
      <c r="B794" s="38">
        <f>VLOOKUP(A794,'[2]6.1 all cu ID'!$E:$F,2,FALSE)</f>
        <v>21526</v>
      </c>
      <c r="C794" s="38"/>
      <c r="D794" s="7" t="s">
        <v>264</v>
      </c>
      <c r="E794" s="6">
        <v>383</v>
      </c>
      <c r="F794" s="13" t="s">
        <v>302</v>
      </c>
      <c r="G794" s="6">
        <v>0</v>
      </c>
      <c r="H794" s="6" t="s">
        <v>9</v>
      </c>
    </row>
    <row r="795" spans="1:8" x14ac:dyDescent="0.3">
      <c r="A795" s="36">
        <v>47678</v>
      </c>
      <c r="B795" s="38">
        <f>VLOOKUP(A795,'[2]6.1 all cu ID'!$E:$F,2,FALSE)</f>
        <v>21526</v>
      </c>
      <c r="C795" s="38"/>
      <c r="D795" s="7" t="s">
        <v>264</v>
      </c>
      <c r="E795" s="6">
        <v>136</v>
      </c>
      <c r="F795" s="14" t="s">
        <v>7</v>
      </c>
      <c r="G795" s="6">
        <v>0</v>
      </c>
      <c r="H795" s="6" t="s">
        <v>9</v>
      </c>
    </row>
    <row r="796" spans="1:8" x14ac:dyDescent="0.3">
      <c r="A796" s="36">
        <v>47678</v>
      </c>
      <c r="B796" s="38">
        <f>VLOOKUP(A796,'[2]6.1 all cu ID'!$E:$F,2,FALSE)</f>
        <v>21526</v>
      </c>
      <c r="C796" s="38"/>
      <c r="D796" s="7" t="s">
        <v>264</v>
      </c>
      <c r="E796" s="6">
        <v>384</v>
      </c>
      <c r="F796" s="15" t="s">
        <v>307</v>
      </c>
      <c r="G796" s="6">
        <v>0</v>
      </c>
      <c r="H796" s="6" t="s">
        <v>9</v>
      </c>
    </row>
    <row r="797" spans="1:8" x14ac:dyDescent="0.3">
      <c r="A797" s="36">
        <v>47678</v>
      </c>
      <c r="B797" s="38">
        <f>VLOOKUP(A797,'[2]6.1 all cu ID'!$E:$F,2,FALSE)</f>
        <v>21526</v>
      </c>
      <c r="C797" s="38"/>
      <c r="D797" s="7" t="s">
        <v>264</v>
      </c>
      <c r="E797" s="6">
        <v>393</v>
      </c>
      <c r="F797" s="16" t="s">
        <v>308</v>
      </c>
      <c r="G797" s="6">
        <v>0</v>
      </c>
      <c r="H797" s="6" t="s">
        <v>9</v>
      </c>
    </row>
    <row r="798" spans="1:8" x14ac:dyDescent="0.3">
      <c r="A798" s="36">
        <v>47678</v>
      </c>
      <c r="B798" s="38">
        <f>VLOOKUP(A798,'[2]6.1 all cu ID'!$E:$F,2,FALSE)</f>
        <v>21526</v>
      </c>
      <c r="C798" s="38"/>
      <c r="D798" s="7" t="s">
        <v>264</v>
      </c>
      <c r="E798" s="6">
        <v>394</v>
      </c>
      <c r="F798" s="17" t="s">
        <v>7</v>
      </c>
      <c r="G798" s="6">
        <v>0</v>
      </c>
      <c r="H798" s="6" t="s">
        <v>9</v>
      </c>
    </row>
    <row r="799" spans="1:8" x14ac:dyDescent="0.3">
      <c r="A799" s="36">
        <v>47678</v>
      </c>
      <c r="B799" s="38">
        <f>VLOOKUP(A799,'[2]6.1 all cu ID'!$E:$F,2,FALSE)</f>
        <v>21526</v>
      </c>
      <c r="C799" s="38"/>
      <c r="D799" s="7" t="s">
        <v>264</v>
      </c>
      <c r="E799" s="6">
        <v>382</v>
      </c>
      <c r="F799" s="12" t="s">
        <v>301</v>
      </c>
      <c r="G799" s="6">
        <v>20</v>
      </c>
      <c r="H799" s="6" t="s">
        <v>9</v>
      </c>
    </row>
    <row r="800" spans="1:8" x14ac:dyDescent="0.3">
      <c r="A800" s="36">
        <v>47678</v>
      </c>
      <c r="B800" s="38">
        <f>VLOOKUP(A800,'[2]6.1 all cu ID'!$E:$F,2,FALSE)</f>
        <v>21526</v>
      </c>
      <c r="C800" s="38"/>
      <c r="D800" s="7" t="s">
        <v>264</v>
      </c>
      <c r="E800" s="6">
        <v>383</v>
      </c>
      <c r="F800" s="12" t="s">
        <v>302</v>
      </c>
      <c r="G800" s="6">
        <v>40</v>
      </c>
      <c r="H800" s="6" t="s">
        <v>9</v>
      </c>
    </row>
    <row r="801" spans="1:8" x14ac:dyDescent="0.3">
      <c r="A801" s="36">
        <v>47678</v>
      </c>
      <c r="B801" s="38">
        <f>VLOOKUP(A801,'[2]6.1 all cu ID'!$E:$F,2,FALSE)</f>
        <v>21526</v>
      </c>
      <c r="C801" s="38"/>
      <c r="D801" s="7" t="s">
        <v>264</v>
      </c>
      <c r="E801" s="6">
        <v>384</v>
      </c>
      <c r="F801" s="12" t="s">
        <v>307</v>
      </c>
      <c r="G801" s="6">
        <v>200</v>
      </c>
      <c r="H801" s="6" t="s">
        <v>9</v>
      </c>
    </row>
    <row r="802" spans="1:8" x14ac:dyDescent="0.3">
      <c r="A802" s="36">
        <v>47678</v>
      </c>
      <c r="B802" s="38">
        <f>VLOOKUP(A802,'[2]6.1 all cu ID'!$E:$F,2,FALSE)</f>
        <v>21526</v>
      </c>
      <c r="C802" s="38"/>
      <c r="D802" s="7" t="s">
        <v>264</v>
      </c>
      <c r="E802" s="6">
        <v>386</v>
      </c>
      <c r="F802" s="12" t="s">
        <v>309</v>
      </c>
      <c r="G802" s="6">
        <v>150</v>
      </c>
      <c r="H802" s="6" t="s">
        <v>9</v>
      </c>
    </row>
    <row r="803" spans="1:8" x14ac:dyDescent="0.3">
      <c r="A803" s="36">
        <v>47678</v>
      </c>
      <c r="B803" s="38">
        <f>VLOOKUP(A803,'[2]6.1 all cu ID'!$E:$F,2,FALSE)</f>
        <v>21526</v>
      </c>
      <c r="C803" s="38"/>
      <c r="D803" s="7" t="s">
        <v>264</v>
      </c>
      <c r="E803" s="6">
        <v>387</v>
      </c>
      <c r="F803" s="18" t="s">
        <v>310</v>
      </c>
      <c r="G803" s="6">
        <v>150</v>
      </c>
      <c r="H803" s="6" t="s">
        <v>9</v>
      </c>
    </row>
    <row r="804" spans="1:8" x14ac:dyDescent="0.3">
      <c r="A804" s="36">
        <v>47678</v>
      </c>
      <c r="B804" s="38">
        <f>VLOOKUP(A804,'[2]6.1 all cu ID'!$E:$F,2,FALSE)</f>
        <v>21526</v>
      </c>
      <c r="C804" s="38"/>
      <c r="D804" s="7" t="s">
        <v>264</v>
      </c>
      <c r="E804" s="6">
        <v>388</v>
      </c>
      <c r="F804" s="19" t="s">
        <v>311</v>
      </c>
      <c r="G804" s="6">
        <v>60</v>
      </c>
      <c r="H804" s="6" t="s">
        <v>9</v>
      </c>
    </row>
    <row r="805" spans="1:8" x14ac:dyDescent="0.3">
      <c r="A805" s="36">
        <v>47678</v>
      </c>
      <c r="B805" s="38">
        <f>VLOOKUP(A805,'[2]6.1 all cu ID'!$E:$F,2,FALSE)</f>
        <v>21526</v>
      </c>
      <c r="C805" s="38"/>
      <c r="D805" s="7" t="s">
        <v>264</v>
      </c>
      <c r="E805" s="6">
        <v>389</v>
      </c>
      <c r="F805" s="20" t="s">
        <v>312</v>
      </c>
      <c r="G805" s="6">
        <v>2000</v>
      </c>
      <c r="H805" s="6" t="s">
        <v>9</v>
      </c>
    </row>
    <row r="806" spans="1:8" x14ac:dyDescent="0.3">
      <c r="A806" s="36">
        <v>47678</v>
      </c>
      <c r="B806" s="38">
        <f>VLOOKUP(A806,'[2]6.1 all cu ID'!$E:$F,2,FALSE)</f>
        <v>21526</v>
      </c>
      <c r="C806" s="38"/>
      <c r="D806" s="7" t="s">
        <v>264</v>
      </c>
      <c r="E806" s="6">
        <v>390</v>
      </c>
      <c r="F806" s="19" t="s">
        <v>313</v>
      </c>
      <c r="G806" s="6">
        <v>0</v>
      </c>
      <c r="H806" s="6" t="s">
        <v>9</v>
      </c>
    </row>
    <row r="807" spans="1:8" x14ac:dyDescent="0.3">
      <c r="A807" s="36">
        <v>47678</v>
      </c>
      <c r="B807" s="38">
        <f>VLOOKUP(A807,'[2]6.1 all cu ID'!$E:$F,2,FALSE)</f>
        <v>21526</v>
      </c>
      <c r="C807" s="38"/>
      <c r="D807" s="7" t="s">
        <v>264</v>
      </c>
      <c r="E807" s="6">
        <v>391</v>
      </c>
      <c r="F807" s="20" t="s">
        <v>314</v>
      </c>
      <c r="G807" s="6">
        <v>1000</v>
      </c>
      <c r="H807" s="6" t="s">
        <v>9</v>
      </c>
    </row>
    <row r="808" spans="1:8" x14ac:dyDescent="0.3">
      <c r="A808" s="36">
        <v>47678</v>
      </c>
      <c r="B808" s="38">
        <f>VLOOKUP(A808,'[2]6.1 all cu ID'!$E:$F,2,FALSE)</f>
        <v>21526</v>
      </c>
      <c r="C808" s="38"/>
      <c r="D808" s="7" t="s">
        <v>264</v>
      </c>
      <c r="E808" s="6">
        <v>392</v>
      </c>
      <c r="F808" s="12" t="s">
        <v>315</v>
      </c>
      <c r="G808" s="6">
        <v>24</v>
      </c>
      <c r="H808" s="6" t="s">
        <v>9</v>
      </c>
    </row>
    <row r="809" spans="1:8" x14ac:dyDescent="0.3">
      <c r="A809" s="36">
        <v>47678</v>
      </c>
      <c r="B809" s="38">
        <f>VLOOKUP(A809,'[2]6.1 all cu ID'!$E:$F,2,FALSE)</f>
        <v>21526</v>
      </c>
      <c r="C809" s="38"/>
      <c r="D809" s="7" t="s">
        <v>264</v>
      </c>
      <c r="E809" s="6">
        <v>393</v>
      </c>
      <c r="F809" s="21" t="s">
        <v>316</v>
      </c>
      <c r="G809" s="6">
        <v>150</v>
      </c>
      <c r="H809" s="6" t="s">
        <v>9</v>
      </c>
    </row>
    <row r="810" spans="1:8" x14ac:dyDescent="0.3">
      <c r="A810" s="36">
        <v>47678</v>
      </c>
      <c r="B810" s="38">
        <f>VLOOKUP(A810,'[2]6.1 all cu ID'!$E:$F,2,FALSE)</f>
        <v>21526</v>
      </c>
      <c r="C810" s="38"/>
      <c r="D810" s="7" t="s">
        <v>264</v>
      </c>
      <c r="E810" s="6">
        <v>394</v>
      </c>
      <c r="F810" s="22" t="s">
        <v>317</v>
      </c>
      <c r="G810" s="6">
        <v>60</v>
      </c>
      <c r="H810" s="6" t="s">
        <v>9</v>
      </c>
    </row>
    <row r="811" spans="1:8" x14ac:dyDescent="0.3">
      <c r="A811" s="36">
        <v>47678</v>
      </c>
      <c r="B811" s="38">
        <f>VLOOKUP(A811,'[2]6.1 all cu ID'!$E:$F,2,FALSE)</f>
        <v>21526</v>
      </c>
      <c r="C811" s="38"/>
      <c r="D811" s="7" t="s">
        <v>264</v>
      </c>
      <c r="E811" s="6">
        <v>395</v>
      </c>
      <c r="F811" s="12" t="s">
        <v>318</v>
      </c>
      <c r="G811" s="6">
        <v>40</v>
      </c>
      <c r="H811" s="6" t="s">
        <v>9</v>
      </c>
    </row>
    <row r="812" spans="1:8" x14ac:dyDescent="0.3">
      <c r="A812" s="36">
        <v>47678</v>
      </c>
      <c r="B812" s="38">
        <f>VLOOKUP(A812,'[2]6.1 all cu ID'!$E:$F,2,FALSE)</f>
        <v>21526</v>
      </c>
      <c r="C812" s="38"/>
      <c r="D812" s="7" t="s">
        <v>264</v>
      </c>
      <c r="E812" s="6">
        <v>396</v>
      </c>
      <c r="F812" s="12" t="s">
        <v>319</v>
      </c>
      <c r="G812" s="6">
        <v>1</v>
      </c>
      <c r="H812" s="6" t="s">
        <v>9</v>
      </c>
    </row>
    <row r="813" spans="1:8" x14ac:dyDescent="0.3">
      <c r="A813" s="36">
        <v>47678</v>
      </c>
      <c r="B813" s="38">
        <f>VLOOKUP(A813,'[2]6.1 all cu ID'!$E:$F,2,FALSE)</f>
        <v>21526</v>
      </c>
      <c r="C813" s="38"/>
      <c r="D813" s="7" t="s">
        <v>264</v>
      </c>
      <c r="E813" s="6">
        <v>453</v>
      </c>
      <c r="F813" s="12" t="s">
        <v>320</v>
      </c>
      <c r="G813" s="6">
        <v>0</v>
      </c>
      <c r="H813" s="6" t="s">
        <v>9</v>
      </c>
    </row>
    <row r="814" spans="1:8" x14ac:dyDescent="0.3">
      <c r="A814" s="36">
        <v>48404</v>
      </c>
      <c r="B814" s="38">
        <f>VLOOKUP(A814,'[2]6.1 all cu ID'!$E:$F,2,FALSE)</f>
        <v>21638</v>
      </c>
      <c r="C814" s="38"/>
      <c r="D814" s="7" t="s">
        <v>265</v>
      </c>
      <c r="E814" s="6">
        <v>382</v>
      </c>
      <c r="F814" s="8" t="s">
        <v>301</v>
      </c>
      <c r="G814" s="6">
        <v>0</v>
      </c>
      <c r="H814" s="6" t="s">
        <v>9</v>
      </c>
    </row>
    <row r="815" spans="1:8" x14ac:dyDescent="0.3">
      <c r="A815" s="36">
        <v>48404</v>
      </c>
      <c r="B815" s="38">
        <f>VLOOKUP(A815,'[2]6.1 all cu ID'!$E:$F,2,FALSE)</f>
        <v>21638</v>
      </c>
      <c r="C815" s="38"/>
      <c r="D815" s="7" t="s">
        <v>265</v>
      </c>
      <c r="E815" s="6">
        <v>383</v>
      </c>
      <c r="F815" s="7" t="s">
        <v>302</v>
      </c>
      <c r="G815" s="6">
        <v>0</v>
      </c>
      <c r="H815" s="6" t="s">
        <v>9</v>
      </c>
    </row>
    <row r="816" spans="1:8" x14ac:dyDescent="0.3">
      <c r="A816" s="36">
        <v>48404</v>
      </c>
      <c r="B816" s="38">
        <f>VLOOKUP(A816,'[2]6.1 all cu ID'!$E:$F,2,FALSE)</f>
        <v>21638</v>
      </c>
      <c r="C816" s="38"/>
      <c r="D816" s="7" t="s">
        <v>265</v>
      </c>
      <c r="E816" s="6">
        <v>129</v>
      </c>
      <c r="F816" s="9" t="s">
        <v>303</v>
      </c>
      <c r="G816" s="6">
        <v>0</v>
      </c>
      <c r="H816" s="6" t="s">
        <v>9</v>
      </c>
    </row>
    <row r="817" spans="1:8" x14ac:dyDescent="0.3">
      <c r="A817" s="36">
        <v>48404</v>
      </c>
      <c r="B817" s="38">
        <f>VLOOKUP(A817,'[2]6.1 all cu ID'!$E:$F,2,FALSE)</f>
        <v>21638</v>
      </c>
      <c r="C817" s="38"/>
      <c r="D817" s="7" t="s">
        <v>265</v>
      </c>
      <c r="E817" s="6">
        <v>130</v>
      </c>
      <c r="F817" s="10" t="s">
        <v>7</v>
      </c>
      <c r="G817" s="6">
        <v>0</v>
      </c>
      <c r="H817" s="6" t="s">
        <v>9</v>
      </c>
    </row>
    <row r="818" spans="1:8" x14ac:dyDescent="0.3">
      <c r="A818" s="36">
        <v>48404</v>
      </c>
      <c r="B818" s="38">
        <f>VLOOKUP(A818,'[2]6.1 all cu ID'!$E:$F,2,FALSE)</f>
        <v>21638</v>
      </c>
      <c r="C818" s="38"/>
      <c r="D818" s="7" t="s">
        <v>265</v>
      </c>
      <c r="E818" s="6">
        <v>131</v>
      </c>
      <c r="F818" s="10" t="s">
        <v>304</v>
      </c>
      <c r="G818" s="6">
        <v>0</v>
      </c>
      <c r="H818" s="6" t="s">
        <v>9</v>
      </c>
    </row>
    <row r="819" spans="1:8" x14ac:dyDescent="0.3">
      <c r="A819" s="36">
        <v>48404</v>
      </c>
      <c r="B819" s="38">
        <f>VLOOKUP(A819,'[2]6.1 all cu ID'!$E:$F,2,FALSE)</f>
        <v>21638</v>
      </c>
      <c r="C819" s="38"/>
      <c r="D819" s="7" t="s">
        <v>265</v>
      </c>
      <c r="E819" s="6">
        <v>132</v>
      </c>
      <c r="F819" s="11" t="s">
        <v>305</v>
      </c>
      <c r="G819" s="6">
        <v>0</v>
      </c>
      <c r="H819" s="6" t="s">
        <v>9</v>
      </c>
    </row>
    <row r="820" spans="1:8" x14ac:dyDescent="0.3">
      <c r="A820" s="36">
        <v>48404</v>
      </c>
      <c r="B820" s="38">
        <f>VLOOKUP(A820,'[2]6.1 all cu ID'!$E:$F,2,FALSE)</f>
        <v>21638</v>
      </c>
      <c r="C820" s="38"/>
      <c r="D820" s="7" t="s">
        <v>265</v>
      </c>
      <c r="E820" s="6">
        <v>133</v>
      </c>
      <c r="F820" s="10" t="s">
        <v>8</v>
      </c>
      <c r="G820" s="6">
        <v>0</v>
      </c>
      <c r="H820" s="6" t="s">
        <v>9</v>
      </c>
    </row>
    <row r="821" spans="1:8" x14ac:dyDescent="0.3">
      <c r="A821" s="36">
        <v>48404</v>
      </c>
      <c r="B821" s="38">
        <f>VLOOKUP(A821,'[2]6.1 all cu ID'!$E:$F,2,FALSE)</f>
        <v>21638</v>
      </c>
      <c r="C821" s="38"/>
      <c r="D821" s="7" t="s">
        <v>265</v>
      </c>
      <c r="E821" s="6">
        <v>134</v>
      </c>
      <c r="F821" s="12" t="s">
        <v>306</v>
      </c>
      <c r="G821" s="6">
        <v>0</v>
      </c>
      <c r="H821" s="6" t="s">
        <v>9</v>
      </c>
    </row>
    <row r="822" spans="1:8" x14ac:dyDescent="0.3">
      <c r="A822" s="36">
        <v>48404</v>
      </c>
      <c r="B822" s="38">
        <f>VLOOKUP(A822,'[2]6.1 all cu ID'!$E:$F,2,FALSE)</f>
        <v>21638</v>
      </c>
      <c r="C822" s="38"/>
      <c r="D822" s="7" t="s">
        <v>265</v>
      </c>
      <c r="E822" s="6">
        <v>383</v>
      </c>
      <c r="F822" s="13" t="s">
        <v>302</v>
      </c>
      <c r="G822" s="6">
        <v>0</v>
      </c>
      <c r="H822" s="6" t="s">
        <v>9</v>
      </c>
    </row>
    <row r="823" spans="1:8" x14ac:dyDescent="0.3">
      <c r="A823" s="36">
        <v>48404</v>
      </c>
      <c r="B823" s="38">
        <f>VLOOKUP(A823,'[2]6.1 all cu ID'!$E:$F,2,FALSE)</f>
        <v>21638</v>
      </c>
      <c r="C823" s="38"/>
      <c r="D823" s="7" t="s">
        <v>265</v>
      </c>
      <c r="E823" s="6">
        <v>136</v>
      </c>
      <c r="F823" s="14" t="s">
        <v>7</v>
      </c>
      <c r="G823" s="6">
        <v>0</v>
      </c>
      <c r="H823" s="6" t="s">
        <v>9</v>
      </c>
    </row>
    <row r="824" spans="1:8" x14ac:dyDescent="0.3">
      <c r="A824" s="36">
        <v>48404</v>
      </c>
      <c r="B824" s="38">
        <f>VLOOKUP(A824,'[2]6.1 all cu ID'!$E:$F,2,FALSE)</f>
        <v>21638</v>
      </c>
      <c r="C824" s="38"/>
      <c r="D824" s="7" t="s">
        <v>265</v>
      </c>
      <c r="E824" s="6">
        <v>384</v>
      </c>
      <c r="F824" s="15" t="s">
        <v>307</v>
      </c>
      <c r="G824" s="6">
        <v>0</v>
      </c>
      <c r="H824" s="6" t="s">
        <v>9</v>
      </c>
    </row>
    <row r="825" spans="1:8" x14ac:dyDescent="0.3">
      <c r="A825" s="36">
        <v>48404</v>
      </c>
      <c r="B825" s="38">
        <f>VLOOKUP(A825,'[2]6.1 all cu ID'!$E:$F,2,FALSE)</f>
        <v>21638</v>
      </c>
      <c r="C825" s="38"/>
      <c r="D825" s="7" t="s">
        <v>265</v>
      </c>
      <c r="E825" s="6">
        <v>393</v>
      </c>
      <c r="F825" s="16" t="s">
        <v>308</v>
      </c>
      <c r="G825" s="6">
        <v>0</v>
      </c>
      <c r="H825" s="6" t="s">
        <v>9</v>
      </c>
    </row>
    <row r="826" spans="1:8" x14ac:dyDescent="0.3">
      <c r="A826" s="36">
        <v>48404</v>
      </c>
      <c r="B826" s="38">
        <f>VLOOKUP(A826,'[2]6.1 all cu ID'!$E:$F,2,FALSE)</f>
        <v>21638</v>
      </c>
      <c r="C826" s="38"/>
      <c r="D826" s="7" t="s">
        <v>265</v>
      </c>
      <c r="E826" s="6">
        <v>394</v>
      </c>
      <c r="F826" s="17" t="s">
        <v>7</v>
      </c>
      <c r="G826" s="6">
        <v>0</v>
      </c>
      <c r="H826" s="6" t="s">
        <v>9</v>
      </c>
    </row>
    <row r="827" spans="1:8" x14ac:dyDescent="0.3">
      <c r="A827" s="36">
        <v>48404</v>
      </c>
      <c r="B827" s="38">
        <f>VLOOKUP(A827,'[2]6.1 all cu ID'!$E:$F,2,FALSE)</f>
        <v>21638</v>
      </c>
      <c r="C827" s="38"/>
      <c r="D827" s="7" t="s">
        <v>265</v>
      </c>
      <c r="E827" s="6">
        <v>382</v>
      </c>
      <c r="F827" s="12" t="s">
        <v>301</v>
      </c>
      <c r="G827" s="6">
        <v>15</v>
      </c>
      <c r="H827" s="6">
        <v>15</v>
      </c>
    </row>
    <row r="828" spans="1:8" x14ac:dyDescent="0.3">
      <c r="A828" s="36">
        <v>48404</v>
      </c>
      <c r="B828" s="38">
        <f>VLOOKUP(A828,'[2]6.1 all cu ID'!$E:$F,2,FALSE)</f>
        <v>21638</v>
      </c>
      <c r="C828" s="38"/>
      <c r="D828" s="7" t="s">
        <v>265</v>
      </c>
      <c r="E828" s="6">
        <v>383</v>
      </c>
      <c r="F828" s="12" t="s">
        <v>302</v>
      </c>
      <c r="G828" s="6">
        <v>0</v>
      </c>
      <c r="H828" s="6" t="s">
        <v>9</v>
      </c>
    </row>
    <row r="829" spans="1:8" x14ac:dyDescent="0.3">
      <c r="A829" s="36">
        <v>48404</v>
      </c>
      <c r="B829" s="38">
        <f>VLOOKUP(A829,'[2]6.1 all cu ID'!$E:$F,2,FALSE)</f>
        <v>21638</v>
      </c>
      <c r="C829" s="38"/>
      <c r="D829" s="7" t="s">
        <v>265</v>
      </c>
      <c r="E829" s="6">
        <v>384</v>
      </c>
      <c r="F829" s="12" t="s">
        <v>307</v>
      </c>
      <c r="G829" s="6">
        <v>15</v>
      </c>
      <c r="H829" s="6">
        <v>15</v>
      </c>
    </row>
    <row r="830" spans="1:8" x14ac:dyDescent="0.3">
      <c r="A830" s="36">
        <v>48404</v>
      </c>
      <c r="B830" s="38">
        <f>VLOOKUP(A830,'[2]6.1 all cu ID'!$E:$F,2,FALSE)</f>
        <v>21638</v>
      </c>
      <c r="C830" s="38"/>
      <c r="D830" s="7" t="s">
        <v>265</v>
      </c>
      <c r="E830" s="6">
        <v>386</v>
      </c>
      <c r="F830" s="12" t="s">
        <v>309</v>
      </c>
      <c r="G830" s="6">
        <v>60</v>
      </c>
      <c r="H830" s="6">
        <v>151</v>
      </c>
    </row>
    <row r="831" spans="1:8" x14ac:dyDescent="0.3">
      <c r="A831" s="36">
        <v>48404</v>
      </c>
      <c r="B831" s="38">
        <f>VLOOKUP(A831,'[2]6.1 all cu ID'!$E:$F,2,FALSE)</f>
        <v>21638</v>
      </c>
      <c r="C831" s="38"/>
      <c r="D831" s="7" t="s">
        <v>265</v>
      </c>
      <c r="E831" s="6">
        <v>387</v>
      </c>
      <c r="F831" s="18" t="s">
        <v>310</v>
      </c>
      <c r="G831" s="6">
        <v>80</v>
      </c>
      <c r="H831" s="6">
        <v>87</v>
      </c>
    </row>
    <row r="832" spans="1:8" x14ac:dyDescent="0.3">
      <c r="A832" s="36">
        <v>48404</v>
      </c>
      <c r="B832" s="38">
        <f>VLOOKUP(A832,'[2]6.1 all cu ID'!$E:$F,2,FALSE)</f>
        <v>21638</v>
      </c>
      <c r="C832" s="38"/>
      <c r="D832" s="7" t="s">
        <v>265</v>
      </c>
      <c r="E832" s="6">
        <v>388</v>
      </c>
      <c r="F832" s="19" t="s">
        <v>311</v>
      </c>
      <c r="G832" s="6">
        <v>0</v>
      </c>
      <c r="H832" s="6" t="s">
        <v>9</v>
      </c>
    </row>
    <row r="833" spans="1:8" x14ac:dyDescent="0.3">
      <c r="A833" s="36">
        <v>48404</v>
      </c>
      <c r="B833" s="38">
        <f>VLOOKUP(A833,'[2]6.1 all cu ID'!$E:$F,2,FALSE)</f>
        <v>21638</v>
      </c>
      <c r="C833" s="38"/>
      <c r="D833" s="7" t="s">
        <v>265</v>
      </c>
      <c r="E833" s="6">
        <v>389</v>
      </c>
      <c r="F833" s="20" t="s">
        <v>312</v>
      </c>
      <c r="G833" s="6">
        <v>0</v>
      </c>
      <c r="H833" s="6" t="s">
        <v>9</v>
      </c>
    </row>
    <row r="834" spans="1:8" x14ac:dyDescent="0.3">
      <c r="A834" s="36">
        <v>48404</v>
      </c>
      <c r="B834" s="38">
        <f>VLOOKUP(A834,'[2]6.1 all cu ID'!$E:$F,2,FALSE)</f>
        <v>21638</v>
      </c>
      <c r="C834" s="38"/>
      <c r="D834" s="7" t="s">
        <v>265</v>
      </c>
      <c r="E834" s="6">
        <v>390</v>
      </c>
      <c r="F834" s="19" t="s">
        <v>313</v>
      </c>
      <c r="G834" s="6">
        <v>100</v>
      </c>
      <c r="H834" s="6">
        <v>118</v>
      </c>
    </row>
    <row r="835" spans="1:8" x14ac:dyDescent="0.3">
      <c r="A835" s="36">
        <v>48404</v>
      </c>
      <c r="B835" s="38">
        <f>VLOOKUP(A835,'[2]6.1 all cu ID'!$E:$F,2,FALSE)</f>
        <v>21638</v>
      </c>
      <c r="C835" s="38"/>
      <c r="D835" s="7" t="s">
        <v>265</v>
      </c>
      <c r="E835" s="6">
        <v>391</v>
      </c>
      <c r="F835" s="20" t="s">
        <v>314</v>
      </c>
      <c r="G835" s="6">
        <v>0</v>
      </c>
      <c r="H835" s="6" t="s">
        <v>9</v>
      </c>
    </row>
    <row r="836" spans="1:8" x14ac:dyDescent="0.3">
      <c r="A836" s="36">
        <v>48404</v>
      </c>
      <c r="B836" s="38">
        <f>VLOOKUP(A836,'[2]6.1 all cu ID'!$E:$F,2,FALSE)</f>
        <v>21638</v>
      </c>
      <c r="C836" s="38"/>
      <c r="D836" s="7" t="s">
        <v>265</v>
      </c>
      <c r="E836" s="6">
        <v>392</v>
      </c>
      <c r="F836" s="12" t="s">
        <v>315</v>
      </c>
      <c r="G836" s="6">
        <v>20</v>
      </c>
      <c r="H836" s="6">
        <v>36</v>
      </c>
    </row>
    <row r="837" spans="1:8" x14ac:dyDescent="0.3">
      <c r="A837" s="36">
        <v>48404</v>
      </c>
      <c r="B837" s="38">
        <f>VLOOKUP(A837,'[2]6.1 all cu ID'!$E:$F,2,FALSE)</f>
        <v>21638</v>
      </c>
      <c r="C837" s="38"/>
      <c r="D837" s="7" t="s">
        <v>265</v>
      </c>
      <c r="E837" s="6">
        <v>393</v>
      </c>
      <c r="F837" s="21" t="s">
        <v>316</v>
      </c>
      <c r="G837" s="6">
        <v>0</v>
      </c>
      <c r="H837" s="6" t="s">
        <v>9</v>
      </c>
    </row>
    <row r="838" spans="1:8" x14ac:dyDescent="0.3">
      <c r="A838" s="36">
        <v>48404</v>
      </c>
      <c r="B838" s="38">
        <f>VLOOKUP(A838,'[2]6.1 all cu ID'!$E:$F,2,FALSE)</f>
        <v>21638</v>
      </c>
      <c r="C838" s="38"/>
      <c r="D838" s="7" t="s">
        <v>265</v>
      </c>
      <c r="E838" s="6">
        <v>394</v>
      </c>
      <c r="F838" s="22" t="s">
        <v>317</v>
      </c>
      <c r="G838" s="6">
        <v>0</v>
      </c>
      <c r="H838" s="6" t="s">
        <v>9</v>
      </c>
    </row>
    <row r="839" spans="1:8" x14ac:dyDescent="0.3">
      <c r="A839" s="36">
        <v>48404</v>
      </c>
      <c r="B839" s="38">
        <f>VLOOKUP(A839,'[2]6.1 all cu ID'!$E:$F,2,FALSE)</f>
        <v>21638</v>
      </c>
      <c r="C839" s="38"/>
      <c r="D839" s="7" t="s">
        <v>265</v>
      </c>
      <c r="E839" s="6">
        <v>395</v>
      </c>
      <c r="F839" s="12" t="s">
        <v>318</v>
      </c>
      <c r="G839" s="6">
        <v>0</v>
      </c>
      <c r="H839" s="6" t="s">
        <v>9</v>
      </c>
    </row>
    <row r="840" spans="1:8" x14ac:dyDescent="0.3">
      <c r="A840" s="36">
        <v>48404</v>
      </c>
      <c r="B840" s="38">
        <f>VLOOKUP(A840,'[2]6.1 all cu ID'!$E:$F,2,FALSE)</f>
        <v>21638</v>
      </c>
      <c r="C840" s="38"/>
      <c r="D840" s="7" t="s">
        <v>265</v>
      </c>
      <c r="E840" s="6">
        <v>396</v>
      </c>
      <c r="F840" s="12" t="s">
        <v>319</v>
      </c>
      <c r="G840" s="6">
        <v>0</v>
      </c>
      <c r="H840" s="6" t="s">
        <v>9</v>
      </c>
    </row>
    <row r="841" spans="1:8" x14ac:dyDescent="0.3">
      <c r="A841" s="36">
        <v>48404</v>
      </c>
      <c r="B841" s="38">
        <f>VLOOKUP(A841,'[2]6.1 all cu ID'!$E:$F,2,FALSE)</f>
        <v>21638</v>
      </c>
      <c r="C841" s="38"/>
      <c r="D841" s="7" t="s">
        <v>265</v>
      </c>
      <c r="E841" s="6">
        <v>453</v>
      </c>
      <c r="F841" s="12" t="s">
        <v>320</v>
      </c>
      <c r="G841" s="6">
        <v>0</v>
      </c>
      <c r="H841" s="6" t="s">
        <v>9</v>
      </c>
    </row>
    <row r="842" spans="1:8" x14ac:dyDescent="0.3">
      <c r="A842" s="36">
        <v>49167</v>
      </c>
      <c r="B842" s="38">
        <f>VLOOKUP(A842,'[2]6.1 all cu ID'!$E:$F,2,FALSE)</f>
        <v>21646</v>
      </c>
      <c r="C842" s="38"/>
      <c r="D842" s="7" t="s">
        <v>34</v>
      </c>
      <c r="E842" s="6">
        <v>382</v>
      </c>
      <c r="F842" s="8" t="s">
        <v>301</v>
      </c>
      <c r="G842" s="6">
        <v>0</v>
      </c>
      <c r="H842" s="6" t="s">
        <v>9</v>
      </c>
    </row>
    <row r="843" spans="1:8" x14ac:dyDescent="0.3">
      <c r="A843" s="36">
        <v>49167</v>
      </c>
      <c r="B843" s="38">
        <f>VLOOKUP(A843,'[2]6.1 all cu ID'!$E:$F,2,FALSE)</f>
        <v>21646</v>
      </c>
      <c r="C843" s="38"/>
      <c r="D843" s="7" t="s">
        <v>34</v>
      </c>
      <c r="E843" s="6">
        <v>383</v>
      </c>
      <c r="F843" s="7" t="s">
        <v>302</v>
      </c>
      <c r="G843" s="6">
        <v>0</v>
      </c>
      <c r="H843" s="6" t="s">
        <v>9</v>
      </c>
    </row>
    <row r="844" spans="1:8" x14ac:dyDescent="0.3">
      <c r="A844" s="36">
        <v>49167</v>
      </c>
      <c r="B844" s="38">
        <f>VLOOKUP(A844,'[2]6.1 all cu ID'!$E:$F,2,FALSE)</f>
        <v>21646</v>
      </c>
      <c r="C844" s="38"/>
      <c r="D844" s="7" t="s">
        <v>34</v>
      </c>
      <c r="E844" s="6">
        <v>129</v>
      </c>
      <c r="F844" s="9" t="s">
        <v>303</v>
      </c>
      <c r="G844" s="6">
        <v>0</v>
      </c>
      <c r="H844" s="6" t="s">
        <v>9</v>
      </c>
    </row>
    <row r="845" spans="1:8" x14ac:dyDescent="0.3">
      <c r="A845" s="36">
        <v>49167</v>
      </c>
      <c r="B845" s="38">
        <f>VLOOKUP(A845,'[2]6.1 all cu ID'!$E:$F,2,FALSE)</f>
        <v>21646</v>
      </c>
      <c r="C845" s="38"/>
      <c r="D845" s="7" t="s">
        <v>34</v>
      </c>
      <c r="E845" s="6">
        <v>130</v>
      </c>
      <c r="F845" s="10" t="s">
        <v>7</v>
      </c>
      <c r="G845" s="6">
        <v>0</v>
      </c>
      <c r="H845" s="6" t="s">
        <v>9</v>
      </c>
    </row>
    <row r="846" spans="1:8" x14ac:dyDescent="0.3">
      <c r="A846" s="36">
        <v>49167</v>
      </c>
      <c r="B846" s="38">
        <f>VLOOKUP(A846,'[2]6.1 all cu ID'!$E:$F,2,FALSE)</f>
        <v>21646</v>
      </c>
      <c r="C846" s="38"/>
      <c r="D846" s="7" t="s">
        <v>34</v>
      </c>
      <c r="E846" s="6">
        <v>131</v>
      </c>
      <c r="F846" s="10" t="s">
        <v>304</v>
      </c>
      <c r="G846" s="6">
        <v>0</v>
      </c>
      <c r="H846" s="6" t="s">
        <v>9</v>
      </c>
    </row>
    <row r="847" spans="1:8" x14ac:dyDescent="0.3">
      <c r="A847" s="36">
        <v>49167</v>
      </c>
      <c r="B847" s="38">
        <f>VLOOKUP(A847,'[2]6.1 all cu ID'!$E:$F,2,FALSE)</f>
        <v>21646</v>
      </c>
      <c r="C847" s="38"/>
      <c r="D847" s="7" t="s">
        <v>34</v>
      </c>
      <c r="E847" s="6">
        <v>132</v>
      </c>
      <c r="F847" s="11" t="s">
        <v>305</v>
      </c>
      <c r="G847" s="6">
        <v>0</v>
      </c>
      <c r="H847" s="6" t="s">
        <v>9</v>
      </c>
    </row>
    <row r="848" spans="1:8" x14ac:dyDescent="0.3">
      <c r="A848" s="36">
        <v>49167</v>
      </c>
      <c r="B848" s="38">
        <f>VLOOKUP(A848,'[2]6.1 all cu ID'!$E:$F,2,FALSE)</f>
        <v>21646</v>
      </c>
      <c r="C848" s="38"/>
      <c r="D848" s="7" t="s">
        <v>34</v>
      </c>
      <c r="E848" s="6">
        <v>133</v>
      </c>
      <c r="F848" s="10" t="s">
        <v>8</v>
      </c>
      <c r="G848" s="6">
        <v>0</v>
      </c>
      <c r="H848" s="6" t="s">
        <v>9</v>
      </c>
    </row>
    <row r="849" spans="1:8" x14ac:dyDescent="0.3">
      <c r="A849" s="36">
        <v>49167</v>
      </c>
      <c r="B849" s="38">
        <f>VLOOKUP(A849,'[2]6.1 all cu ID'!$E:$F,2,FALSE)</f>
        <v>21646</v>
      </c>
      <c r="C849" s="38"/>
      <c r="D849" s="7" t="s">
        <v>34</v>
      </c>
      <c r="E849" s="6">
        <v>134</v>
      </c>
      <c r="F849" s="12" t="s">
        <v>306</v>
      </c>
      <c r="G849" s="6">
        <v>0</v>
      </c>
      <c r="H849" s="6" t="s">
        <v>9</v>
      </c>
    </row>
    <row r="850" spans="1:8" x14ac:dyDescent="0.3">
      <c r="A850" s="36">
        <v>49167</v>
      </c>
      <c r="B850" s="38">
        <f>VLOOKUP(A850,'[2]6.1 all cu ID'!$E:$F,2,FALSE)</f>
        <v>21646</v>
      </c>
      <c r="C850" s="38"/>
      <c r="D850" s="7" t="s">
        <v>34</v>
      </c>
      <c r="E850" s="6">
        <v>383</v>
      </c>
      <c r="F850" s="13" t="s">
        <v>302</v>
      </c>
      <c r="G850" s="6">
        <v>0</v>
      </c>
      <c r="H850" s="6" t="s">
        <v>9</v>
      </c>
    </row>
    <row r="851" spans="1:8" x14ac:dyDescent="0.3">
      <c r="A851" s="36">
        <v>49167</v>
      </c>
      <c r="B851" s="38">
        <f>VLOOKUP(A851,'[2]6.1 all cu ID'!$E:$F,2,FALSE)</f>
        <v>21646</v>
      </c>
      <c r="C851" s="38"/>
      <c r="D851" s="7" t="s">
        <v>34</v>
      </c>
      <c r="E851" s="6">
        <v>136</v>
      </c>
      <c r="F851" s="14" t="s">
        <v>7</v>
      </c>
      <c r="G851" s="6">
        <v>0</v>
      </c>
      <c r="H851" s="6" t="s">
        <v>9</v>
      </c>
    </row>
    <row r="852" spans="1:8" x14ac:dyDescent="0.3">
      <c r="A852" s="36">
        <v>49167</v>
      </c>
      <c r="B852" s="38">
        <f>VLOOKUP(A852,'[2]6.1 all cu ID'!$E:$F,2,FALSE)</f>
        <v>21646</v>
      </c>
      <c r="C852" s="38"/>
      <c r="D852" s="7" t="s">
        <v>34</v>
      </c>
      <c r="E852" s="6">
        <v>384</v>
      </c>
      <c r="F852" s="15" t="s">
        <v>307</v>
      </c>
      <c r="G852" s="6">
        <v>0</v>
      </c>
      <c r="H852" s="6" t="s">
        <v>9</v>
      </c>
    </row>
    <row r="853" spans="1:8" x14ac:dyDescent="0.3">
      <c r="A853" s="36">
        <v>49167</v>
      </c>
      <c r="B853" s="38">
        <f>VLOOKUP(A853,'[2]6.1 all cu ID'!$E:$F,2,FALSE)</f>
        <v>21646</v>
      </c>
      <c r="C853" s="38"/>
      <c r="D853" s="7" t="s">
        <v>34</v>
      </c>
      <c r="E853" s="6">
        <v>393</v>
      </c>
      <c r="F853" s="16" t="s">
        <v>308</v>
      </c>
      <c r="G853" s="6">
        <v>0</v>
      </c>
      <c r="H853" s="6" t="s">
        <v>9</v>
      </c>
    </row>
    <row r="854" spans="1:8" x14ac:dyDescent="0.3">
      <c r="A854" s="36">
        <v>49167</v>
      </c>
      <c r="B854" s="38">
        <f>VLOOKUP(A854,'[2]6.1 all cu ID'!$E:$F,2,FALSE)</f>
        <v>21646</v>
      </c>
      <c r="C854" s="38"/>
      <c r="D854" s="7" t="s">
        <v>34</v>
      </c>
      <c r="E854" s="6">
        <v>394</v>
      </c>
      <c r="F854" s="17" t="s">
        <v>7</v>
      </c>
      <c r="G854" s="6">
        <v>0</v>
      </c>
      <c r="H854" s="6" t="s">
        <v>9</v>
      </c>
    </row>
    <row r="855" spans="1:8" x14ac:dyDescent="0.3">
      <c r="A855" s="36">
        <v>49167</v>
      </c>
      <c r="B855" s="38">
        <f>VLOOKUP(A855,'[2]6.1 all cu ID'!$E:$F,2,FALSE)</f>
        <v>21646</v>
      </c>
      <c r="C855" s="38"/>
      <c r="D855" s="7" t="s">
        <v>34</v>
      </c>
      <c r="E855" s="6">
        <v>382</v>
      </c>
      <c r="F855" s="12" t="s">
        <v>301</v>
      </c>
      <c r="G855" s="6">
        <v>1</v>
      </c>
      <c r="H855" s="6">
        <v>238</v>
      </c>
    </row>
    <row r="856" spans="1:8" x14ac:dyDescent="0.3">
      <c r="A856" s="36">
        <v>49167</v>
      </c>
      <c r="B856" s="38">
        <f>VLOOKUP(A856,'[2]6.1 all cu ID'!$E:$F,2,FALSE)</f>
        <v>21646</v>
      </c>
      <c r="C856" s="38"/>
      <c r="D856" s="7" t="s">
        <v>34</v>
      </c>
      <c r="E856" s="6">
        <v>383</v>
      </c>
      <c r="F856" s="12" t="s">
        <v>302</v>
      </c>
      <c r="G856" s="6">
        <v>188</v>
      </c>
      <c r="H856" s="6" t="s">
        <v>9</v>
      </c>
    </row>
    <row r="857" spans="1:8" x14ac:dyDescent="0.3">
      <c r="A857" s="36">
        <v>49167</v>
      </c>
      <c r="B857" s="38">
        <f>VLOOKUP(A857,'[2]6.1 all cu ID'!$E:$F,2,FALSE)</f>
        <v>21646</v>
      </c>
      <c r="C857" s="38"/>
      <c r="D857" s="7" t="s">
        <v>34</v>
      </c>
      <c r="E857" s="6">
        <v>384</v>
      </c>
      <c r="F857" s="12" t="s">
        <v>307</v>
      </c>
      <c r="G857" s="6">
        <v>60</v>
      </c>
      <c r="H857" s="6" t="s">
        <v>9</v>
      </c>
    </row>
    <row r="858" spans="1:8" x14ac:dyDescent="0.3">
      <c r="A858" s="36">
        <v>49167</v>
      </c>
      <c r="B858" s="38">
        <f>VLOOKUP(A858,'[2]6.1 all cu ID'!$E:$F,2,FALSE)</f>
        <v>21646</v>
      </c>
      <c r="C858" s="38"/>
      <c r="D858" s="7" t="s">
        <v>34</v>
      </c>
      <c r="E858" s="6">
        <v>386</v>
      </c>
      <c r="F858" s="12" t="s">
        <v>309</v>
      </c>
      <c r="G858" s="6">
        <v>0</v>
      </c>
      <c r="H858" s="6" t="s">
        <v>9</v>
      </c>
    </row>
    <row r="859" spans="1:8" x14ac:dyDescent="0.3">
      <c r="A859" s="36">
        <v>49167</v>
      </c>
      <c r="B859" s="38">
        <f>VLOOKUP(A859,'[2]6.1 all cu ID'!$E:$F,2,FALSE)</f>
        <v>21646</v>
      </c>
      <c r="C859" s="38"/>
      <c r="D859" s="7" t="s">
        <v>34</v>
      </c>
      <c r="E859" s="6">
        <v>387</v>
      </c>
      <c r="F859" s="18" t="s">
        <v>310</v>
      </c>
      <c r="G859" s="6">
        <v>0</v>
      </c>
      <c r="H859" s="6" t="s">
        <v>9</v>
      </c>
    </row>
    <row r="860" spans="1:8" x14ac:dyDescent="0.3">
      <c r="A860" s="36">
        <v>49167</v>
      </c>
      <c r="B860" s="38">
        <f>VLOOKUP(A860,'[2]6.1 all cu ID'!$E:$F,2,FALSE)</f>
        <v>21646</v>
      </c>
      <c r="C860" s="38"/>
      <c r="D860" s="7" t="s">
        <v>34</v>
      </c>
      <c r="E860" s="6">
        <v>388</v>
      </c>
      <c r="F860" s="19" t="s">
        <v>311</v>
      </c>
      <c r="G860" s="6">
        <v>0</v>
      </c>
      <c r="H860" s="6" t="s">
        <v>9</v>
      </c>
    </row>
    <row r="861" spans="1:8" x14ac:dyDescent="0.3">
      <c r="A861" s="36">
        <v>49167</v>
      </c>
      <c r="B861" s="38">
        <f>VLOOKUP(A861,'[2]6.1 all cu ID'!$E:$F,2,FALSE)</f>
        <v>21646</v>
      </c>
      <c r="C861" s="38"/>
      <c r="D861" s="7" t="s">
        <v>34</v>
      </c>
      <c r="E861" s="6">
        <v>389</v>
      </c>
      <c r="F861" s="20" t="s">
        <v>312</v>
      </c>
      <c r="G861" s="6">
        <v>0</v>
      </c>
      <c r="H861" s="6" t="s">
        <v>9</v>
      </c>
    </row>
    <row r="862" spans="1:8" x14ac:dyDescent="0.3">
      <c r="A862" s="36">
        <v>49167</v>
      </c>
      <c r="B862" s="38">
        <f>VLOOKUP(A862,'[2]6.1 all cu ID'!$E:$F,2,FALSE)</f>
        <v>21646</v>
      </c>
      <c r="C862" s="38"/>
      <c r="D862" s="7" t="s">
        <v>34</v>
      </c>
      <c r="E862" s="6">
        <v>390</v>
      </c>
      <c r="F862" s="19" t="s">
        <v>313</v>
      </c>
      <c r="G862" s="6">
        <v>510</v>
      </c>
      <c r="H862" s="6">
        <v>238</v>
      </c>
    </row>
    <row r="863" spans="1:8" x14ac:dyDescent="0.3">
      <c r="A863" s="36">
        <v>49167</v>
      </c>
      <c r="B863" s="38">
        <f>VLOOKUP(A863,'[2]6.1 all cu ID'!$E:$F,2,FALSE)</f>
        <v>21646</v>
      </c>
      <c r="C863" s="38"/>
      <c r="D863" s="7" t="s">
        <v>34</v>
      </c>
      <c r="E863" s="6">
        <v>391</v>
      </c>
      <c r="F863" s="20" t="s">
        <v>314</v>
      </c>
      <c r="G863" s="6">
        <v>0</v>
      </c>
      <c r="H863" s="6" t="s">
        <v>9</v>
      </c>
    </row>
    <row r="864" spans="1:8" x14ac:dyDescent="0.3">
      <c r="A864" s="36">
        <v>49167</v>
      </c>
      <c r="B864" s="38">
        <f>VLOOKUP(A864,'[2]6.1 all cu ID'!$E:$F,2,FALSE)</f>
        <v>21646</v>
      </c>
      <c r="C864" s="38"/>
      <c r="D864" s="7" t="s">
        <v>34</v>
      </c>
      <c r="E864" s="6">
        <v>392</v>
      </c>
      <c r="F864" s="12" t="s">
        <v>315</v>
      </c>
      <c r="G864" s="6">
        <v>0</v>
      </c>
      <c r="H864" s="6" t="s">
        <v>9</v>
      </c>
    </row>
    <row r="865" spans="1:8" x14ac:dyDescent="0.3">
      <c r="A865" s="36">
        <v>49167</v>
      </c>
      <c r="B865" s="38">
        <f>VLOOKUP(A865,'[2]6.1 all cu ID'!$E:$F,2,FALSE)</f>
        <v>21646</v>
      </c>
      <c r="C865" s="38"/>
      <c r="D865" s="7" t="s">
        <v>34</v>
      </c>
      <c r="E865" s="6">
        <v>393</v>
      </c>
      <c r="F865" s="21" t="s">
        <v>316</v>
      </c>
      <c r="G865" s="6">
        <v>90</v>
      </c>
      <c r="H865" s="6" t="s">
        <v>9</v>
      </c>
    </row>
    <row r="866" spans="1:8" x14ac:dyDescent="0.3">
      <c r="A866" s="36">
        <v>49167</v>
      </c>
      <c r="B866" s="38">
        <f>VLOOKUP(A866,'[2]6.1 all cu ID'!$E:$F,2,FALSE)</f>
        <v>21646</v>
      </c>
      <c r="C866" s="38"/>
      <c r="D866" s="7" t="s">
        <v>34</v>
      </c>
      <c r="E866" s="6">
        <v>394</v>
      </c>
      <c r="F866" s="22" t="s">
        <v>317</v>
      </c>
      <c r="G866" s="6">
        <v>0</v>
      </c>
      <c r="H866" s="6" t="s">
        <v>9</v>
      </c>
    </row>
    <row r="867" spans="1:8" x14ac:dyDescent="0.3">
      <c r="A867" s="36">
        <v>49167</v>
      </c>
      <c r="B867" s="38">
        <f>VLOOKUP(A867,'[2]6.1 all cu ID'!$E:$F,2,FALSE)</f>
        <v>21646</v>
      </c>
      <c r="C867" s="38"/>
      <c r="D867" s="7" t="s">
        <v>34</v>
      </c>
      <c r="E867" s="6">
        <v>395</v>
      </c>
      <c r="F867" s="12" t="s">
        <v>318</v>
      </c>
      <c r="G867" s="6">
        <v>0</v>
      </c>
      <c r="H867" s="6" t="s">
        <v>9</v>
      </c>
    </row>
    <row r="868" spans="1:8" x14ac:dyDescent="0.3">
      <c r="A868" s="36">
        <v>49167</v>
      </c>
      <c r="B868" s="38">
        <f>VLOOKUP(A868,'[2]6.1 all cu ID'!$E:$F,2,FALSE)</f>
        <v>21646</v>
      </c>
      <c r="C868" s="38"/>
      <c r="D868" s="7" t="s">
        <v>34</v>
      </c>
      <c r="E868" s="6">
        <v>396</v>
      </c>
      <c r="F868" s="12" t="s">
        <v>319</v>
      </c>
      <c r="G868" s="6">
        <v>2</v>
      </c>
      <c r="H868" s="6" t="s">
        <v>9</v>
      </c>
    </row>
    <row r="869" spans="1:8" x14ac:dyDescent="0.3">
      <c r="A869" s="36">
        <v>49167</v>
      </c>
      <c r="B869" s="38">
        <f>VLOOKUP(A869,'[2]6.1 all cu ID'!$E:$F,2,FALSE)</f>
        <v>21646</v>
      </c>
      <c r="C869" s="38"/>
      <c r="D869" s="7" t="s">
        <v>34</v>
      </c>
      <c r="E869" s="6">
        <v>453</v>
      </c>
      <c r="F869" s="12" t="s">
        <v>320</v>
      </c>
      <c r="G869" s="6">
        <v>0</v>
      </c>
      <c r="H869" s="6" t="s">
        <v>9</v>
      </c>
    </row>
    <row r="870" spans="1:8" x14ac:dyDescent="0.3">
      <c r="A870" s="36">
        <v>49774</v>
      </c>
      <c r="B870" s="38">
        <f>VLOOKUP(A870,'[2]6.1 all cu ID'!$E:$F,2,FALSE)</f>
        <v>21010</v>
      </c>
      <c r="C870" s="38"/>
      <c r="D870" s="7" t="s">
        <v>35</v>
      </c>
      <c r="E870" s="6">
        <v>382</v>
      </c>
      <c r="F870" s="8" t="s">
        <v>301</v>
      </c>
      <c r="G870" s="6">
        <v>0</v>
      </c>
      <c r="H870" s="6" t="s">
        <v>9</v>
      </c>
    </row>
    <row r="871" spans="1:8" x14ac:dyDescent="0.3">
      <c r="A871" s="36">
        <v>49774</v>
      </c>
      <c r="B871" s="38">
        <f>VLOOKUP(A871,'[2]6.1 all cu ID'!$E:$F,2,FALSE)</f>
        <v>21010</v>
      </c>
      <c r="C871" s="38"/>
      <c r="D871" s="7" t="s">
        <v>35</v>
      </c>
      <c r="E871" s="6">
        <v>383</v>
      </c>
      <c r="F871" s="7" t="s">
        <v>302</v>
      </c>
      <c r="G871" s="6">
        <v>0</v>
      </c>
      <c r="H871" s="6" t="s">
        <v>9</v>
      </c>
    </row>
    <row r="872" spans="1:8" x14ac:dyDescent="0.3">
      <c r="A872" s="36">
        <v>49774</v>
      </c>
      <c r="B872" s="38">
        <f>VLOOKUP(A872,'[2]6.1 all cu ID'!$E:$F,2,FALSE)</f>
        <v>21010</v>
      </c>
      <c r="C872" s="38"/>
      <c r="D872" s="7" t="s">
        <v>35</v>
      </c>
      <c r="E872" s="6">
        <v>129</v>
      </c>
      <c r="F872" s="9" t="s">
        <v>303</v>
      </c>
      <c r="G872" s="6">
        <v>0</v>
      </c>
      <c r="H872" s="6" t="s">
        <v>9</v>
      </c>
    </row>
    <row r="873" spans="1:8" x14ac:dyDescent="0.3">
      <c r="A873" s="36">
        <v>49774</v>
      </c>
      <c r="B873" s="38">
        <f>VLOOKUP(A873,'[2]6.1 all cu ID'!$E:$F,2,FALSE)</f>
        <v>21010</v>
      </c>
      <c r="C873" s="38"/>
      <c r="D873" s="7" t="s">
        <v>35</v>
      </c>
      <c r="E873" s="6">
        <v>130</v>
      </c>
      <c r="F873" s="10" t="s">
        <v>7</v>
      </c>
      <c r="G873" s="6">
        <v>0</v>
      </c>
      <c r="H873" s="6" t="s">
        <v>9</v>
      </c>
    </row>
    <row r="874" spans="1:8" x14ac:dyDescent="0.3">
      <c r="A874" s="36">
        <v>49774</v>
      </c>
      <c r="B874" s="38">
        <f>VLOOKUP(A874,'[2]6.1 all cu ID'!$E:$F,2,FALSE)</f>
        <v>21010</v>
      </c>
      <c r="C874" s="38"/>
      <c r="D874" s="7" t="s">
        <v>35</v>
      </c>
      <c r="E874" s="6">
        <v>131</v>
      </c>
      <c r="F874" s="10" t="s">
        <v>304</v>
      </c>
      <c r="G874" s="6">
        <v>0</v>
      </c>
      <c r="H874" s="6" t="s">
        <v>9</v>
      </c>
    </row>
    <row r="875" spans="1:8" x14ac:dyDescent="0.3">
      <c r="A875" s="36">
        <v>49774</v>
      </c>
      <c r="B875" s="38">
        <f>VLOOKUP(A875,'[2]6.1 all cu ID'!$E:$F,2,FALSE)</f>
        <v>21010</v>
      </c>
      <c r="C875" s="38"/>
      <c r="D875" s="7" t="s">
        <v>35</v>
      </c>
      <c r="E875" s="6">
        <v>132</v>
      </c>
      <c r="F875" s="11" t="s">
        <v>305</v>
      </c>
      <c r="G875" s="6">
        <v>0</v>
      </c>
      <c r="H875" s="6" t="s">
        <v>9</v>
      </c>
    </row>
    <row r="876" spans="1:8" x14ac:dyDescent="0.3">
      <c r="A876" s="36">
        <v>49774</v>
      </c>
      <c r="B876" s="38">
        <f>VLOOKUP(A876,'[2]6.1 all cu ID'!$E:$F,2,FALSE)</f>
        <v>21010</v>
      </c>
      <c r="C876" s="38"/>
      <c r="D876" s="7" t="s">
        <v>35</v>
      </c>
      <c r="E876" s="6">
        <v>133</v>
      </c>
      <c r="F876" s="10" t="s">
        <v>8</v>
      </c>
      <c r="G876" s="6">
        <v>0</v>
      </c>
      <c r="H876" s="6" t="s">
        <v>9</v>
      </c>
    </row>
    <row r="877" spans="1:8" x14ac:dyDescent="0.3">
      <c r="A877" s="36">
        <v>49774</v>
      </c>
      <c r="B877" s="38">
        <f>VLOOKUP(A877,'[2]6.1 all cu ID'!$E:$F,2,FALSE)</f>
        <v>21010</v>
      </c>
      <c r="C877" s="38"/>
      <c r="D877" s="7" t="s">
        <v>35</v>
      </c>
      <c r="E877" s="6">
        <v>134</v>
      </c>
      <c r="F877" s="12" t="s">
        <v>306</v>
      </c>
      <c r="G877" s="6">
        <v>0</v>
      </c>
      <c r="H877" s="6" t="s">
        <v>9</v>
      </c>
    </row>
    <row r="878" spans="1:8" x14ac:dyDescent="0.3">
      <c r="A878" s="36">
        <v>49774</v>
      </c>
      <c r="B878" s="38">
        <f>VLOOKUP(A878,'[2]6.1 all cu ID'!$E:$F,2,FALSE)</f>
        <v>21010</v>
      </c>
      <c r="C878" s="38"/>
      <c r="D878" s="7" t="s">
        <v>35</v>
      </c>
      <c r="E878" s="6">
        <v>383</v>
      </c>
      <c r="F878" s="13" t="s">
        <v>302</v>
      </c>
      <c r="G878" s="6">
        <v>0</v>
      </c>
      <c r="H878" s="6" t="s">
        <v>9</v>
      </c>
    </row>
    <row r="879" spans="1:8" x14ac:dyDescent="0.3">
      <c r="A879" s="36">
        <v>49774</v>
      </c>
      <c r="B879" s="38">
        <f>VLOOKUP(A879,'[2]6.1 all cu ID'!$E:$F,2,FALSE)</f>
        <v>21010</v>
      </c>
      <c r="C879" s="38"/>
      <c r="D879" s="7" t="s">
        <v>35</v>
      </c>
      <c r="E879" s="6">
        <v>136</v>
      </c>
      <c r="F879" s="14" t="s">
        <v>7</v>
      </c>
      <c r="G879" s="6">
        <v>0</v>
      </c>
      <c r="H879" s="6" t="s">
        <v>9</v>
      </c>
    </row>
    <row r="880" spans="1:8" x14ac:dyDescent="0.3">
      <c r="A880" s="36">
        <v>49774</v>
      </c>
      <c r="B880" s="38">
        <f>VLOOKUP(A880,'[2]6.1 all cu ID'!$E:$F,2,FALSE)</f>
        <v>21010</v>
      </c>
      <c r="C880" s="38"/>
      <c r="D880" s="7" t="s">
        <v>35</v>
      </c>
      <c r="E880" s="6">
        <v>384</v>
      </c>
      <c r="F880" s="15" t="s">
        <v>307</v>
      </c>
      <c r="G880" s="6">
        <v>0</v>
      </c>
      <c r="H880" s="6" t="s">
        <v>9</v>
      </c>
    </row>
    <row r="881" spans="1:8" x14ac:dyDescent="0.3">
      <c r="A881" s="36">
        <v>49774</v>
      </c>
      <c r="B881" s="38">
        <f>VLOOKUP(A881,'[2]6.1 all cu ID'!$E:$F,2,FALSE)</f>
        <v>21010</v>
      </c>
      <c r="C881" s="38"/>
      <c r="D881" s="7" t="s">
        <v>35</v>
      </c>
      <c r="E881" s="6">
        <v>393</v>
      </c>
      <c r="F881" s="16" t="s">
        <v>308</v>
      </c>
      <c r="G881" s="6">
        <v>0</v>
      </c>
      <c r="H881" s="6" t="s">
        <v>9</v>
      </c>
    </row>
    <row r="882" spans="1:8" x14ac:dyDescent="0.3">
      <c r="A882" s="36">
        <v>49774</v>
      </c>
      <c r="B882" s="38">
        <f>VLOOKUP(A882,'[2]6.1 all cu ID'!$E:$F,2,FALSE)</f>
        <v>21010</v>
      </c>
      <c r="C882" s="38"/>
      <c r="D882" s="7" t="s">
        <v>35</v>
      </c>
      <c r="E882" s="6">
        <v>394</v>
      </c>
      <c r="F882" s="17" t="s">
        <v>7</v>
      </c>
      <c r="G882" s="6">
        <v>0</v>
      </c>
      <c r="H882" s="6" t="s">
        <v>9</v>
      </c>
    </row>
    <row r="883" spans="1:8" x14ac:dyDescent="0.3">
      <c r="A883" s="36">
        <v>49774</v>
      </c>
      <c r="B883" s="38">
        <f>VLOOKUP(A883,'[2]6.1 all cu ID'!$E:$F,2,FALSE)</f>
        <v>21010</v>
      </c>
      <c r="C883" s="38"/>
      <c r="D883" s="7" t="s">
        <v>35</v>
      </c>
      <c r="E883" s="6">
        <v>382</v>
      </c>
      <c r="F883" s="12" t="s">
        <v>301</v>
      </c>
      <c r="G883" s="6">
        <v>3</v>
      </c>
      <c r="H883" s="6" t="s">
        <v>9</v>
      </c>
    </row>
    <row r="884" spans="1:8" x14ac:dyDescent="0.3">
      <c r="A884" s="36">
        <v>49774</v>
      </c>
      <c r="B884" s="38">
        <f>VLOOKUP(A884,'[2]6.1 all cu ID'!$E:$F,2,FALSE)</f>
        <v>21010</v>
      </c>
      <c r="C884" s="38"/>
      <c r="D884" s="7" t="s">
        <v>35</v>
      </c>
      <c r="E884" s="6">
        <v>383</v>
      </c>
      <c r="F884" s="12" t="s">
        <v>302</v>
      </c>
      <c r="G884" s="6">
        <v>0</v>
      </c>
      <c r="H884" s="6" t="s">
        <v>9</v>
      </c>
    </row>
    <row r="885" spans="1:8" x14ac:dyDescent="0.3">
      <c r="A885" s="36">
        <v>49774</v>
      </c>
      <c r="B885" s="38">
        <f>VLOOKUP(A885,'[2]6.1 all cu ID'!$E:$F,2,FALSE)</f>
        <v>21010</v>
      </c>
      <c r="C885" s="38"/>
      <c r="D885" s="7" t="s">
        <v>35</v>
      </c>
      <c r="E885" s="6">
        <v>384</v>
      </c>
      <c r="F885" s="12" t="s">
        <v>307</v>
      </c>
      <c r="G885" s="6">
        <v>20</v>
      </c>
      <c r="H885" s="6" t="s">
        <v>9</v>
      </c>
    </row>
    <row r="886" spans="1:8" x14ac:dyDescent="0.3">
      <c r="A886" s="36">
        <v>49774</v>
      </c>
      <c r="B886" s="38">
        <f>VLOOKUP(A886,'[2]6.1 all cu ID'!$E:$F,2,FALSE)</f>
        <v>21010</v>
      </c>
      <c r="C886" s="38"/>
      <c r="D886" s="7" t="s">
        <v>35</v>
      </c>
      <c r="E886" s="6">
        <v>386</v>
      </c>
      <c r="F886" s="12" t="s">
        <v>309</v>
      </c>
      <c r="G886" s="6">
        <v>700</v>
      </c>
      <c r="H886" s="6" t="s">
        <v>9</v>
      </c>
    </row>
    <row r="887" spans="1:8" x14ac:dyDescent="0.3">
      <c r="A887" s="36">
        <v>49774</v>
      </c>
      <c r="B887" s="38">
        <f>VLOOKUP(A887,'[2]6.1 all cu ID'!$E:$F,2,FALSE)</f>
        <v>21010</v>
      </c>
      <c r="C887" s="38"/>
      <c r="D887" s="7" t="s">
        <v>35</v>
      </c>
      <c r="E887" s="6">
        <v>387</v>
      </c>
      <c r="F887" s="18" t="s">
        <v>310</v>
      </c>
      <c r="G887" s="6">
        <v>25</v>
      </c>
      <c r="H887" s="6" t="s">
        <v>9</v>
      </c>
    </row>
    <row r="888" spans="1:8" x14ac:dyDescent="0.3">
      <c r="A888" s="36">
        <v>49774</v>
      </c>
      <c r="B888" s="38">
        <f>VLOOKUP(A888,'[2]6.1 all cu ID'!$E:$F,2,FALSE)</f>
        <v>21010</v>
      </c>
      <c r="C888" s="38"/>
      <c r="D888" s="7" t="s">
        <v>35</v>
      </c>
      <c r="E888" s="6">
        <v>388</v>
      </c>
      <c r="F888" s="19" t="s">
        <v>311</v>
      </c>
      <c r="G888" s="6">
        <v>350</v>
      </c>
      <c r="H888" s="6" t="s">
        <v>9</v>
      </c>
    </row>
    <row r="889" spans="1:8" x14ac:dyDescent="0.3">
      <c r="A889" s="36">
        <v>49774</v>
      </c>
      <c r="B889" s="38">
        <f>VLOOKUP(A889,'[2]6.1 all cu ID'!$E:$F,2,FALSE)</f>
        <v>21010</v>
      </c>
      <c r="C889" s="38"/>
      <c r="D889" s="7" t="s">
        <v>35</v>
      </c>
      <c r="E889" s="6">
        <v>389</v>
      </c>
      <c r="F889" s="20" t="s">
        <v>312</v>
      </c>
      <c r="G889" s="6">
        <v>150</v>
      </c>
      <c r="H889" s="6" t="s">
        <v>9</v>
      </c>
    </row>
    <row r="890" spans="1:8" x14ac:dyDescent="0.3">
      <c r="A890" s="36">
        <v>49774</v>
      </c>
      <c r="B890" s="38">
        <f>VLOOKUP(A890,'[2]6.1 all cu ID'!$E:$F,2,FALSE)</f>
        <v>21010</v>
      </c>
      <c r="C890" s="38"/>
      <c r="D890" s="7" t="s">
        <v>35</v>
      </c>
      <c r="E890" s="6">
        <v>390</v>
      </c>
      <c r="F890" s="19" t="s">
        <v>313</v>
      </c>
      <c r="G890" s="6">
        <v>250</v>
      </c>
      <c r="H890" s="6" t="s">
        <v>9</v>
      </c>
    </row>
    <row r="891" spans="1:8" x14ac:dyDescent="0.3">
      <c r="A891" s="36">
        <v>49774</v>
      </c>
      <c r="B891" s="38">
        <f>VLOOKUP(A891,'[2]6.1 all cu ID'!$E:$F,2,FALSE)</f>
        <v>21010</v>
      </c>
      <c r="C891" s="38"/>
      <c r="D891" s="7" t="s">
        <v>35</v>
      </c>
      <c r="E891" s="6">
        <v>391</v>
      </c>
      <c r="F891" s="20" t="s">
        <v>314</v>
      </c>
      <c r="G891" s="6">
        <v>200</v>
      </c>
      <c r="H891" s="6" t="s">
        <v>9</v>
      </c>
    </row>
    <row r="892" spans="1:8" x14ac:dyDescent="0.3">
      <c r="A892" s="36">
        <v>49774</v>
      </c>
      <c r="B892" s="38">
        <f>VLOOKUP(A892,'[2]6.1 all cu ID'!$E:$F,2,FALSE)</f>
        <v>21010</v>
      </c>
      <c r="C892" s="38"/>
      <c r="D892" s="7" t="s">
        <v>35</v>
      </c>
      <c r="E892" s="6">
        <v>392</v>
      </c>
      <c r="F892" s="12" t="s">
        <v>315</v>
      </c>
      <c r="G892" s="6">
        <v>80</v>
      </c>
      <c r="H892" s="6" t="s">
        <v>9</v>
      </c>
    </row>
    <row r="893" spans="1:8" x14ac:dyDescent="0.3">
      <c r="A893" s="36">
        <v>49774</v>
      </c>
      <c r="B893" s="38">
        <f>VLOOKUP(A893,'[2]6.1 all cu ID'!$E:$F,2,FALSE)</f>
        <v>21010</v>
      </c>
      <c r="C893" s="38"/>
      <c r="D893" s="7" t="s">
        <v>35</v>
      </c>
      <c r="E893" s="6">
        <v>393</v>
      </c>
      <c r="F893" s="21" t="s">
        <v>316</v>
      </c>
      <c r="G893" s="6">
        <v>0</v>
      </c>
      <c r="H893" s="6" t="s">
        <v>9</v>
      </c>
    </row>
    <row r="894" spans="1:8" x14ac:dyDescent="0.3">
      <c r="A894" s="36">
        <v>49774</v>
      </c>
      <c r="B894" s="38">
        <f>VLOOKUP(A894,'[2]6.1 all cu ID'!$E:$F,2,FALSE)</f>
        <v>21010</v>
      </c>
      <c r="C894" s="38"/>
      <c r="D894" s="7" t="s">
        <v>35</v>
      </c>
      <c r="E894" s="6">
        <v>394</v>
      </c>
      <c r="F894" s="22" t="s">
        <v>317</v>
      </c>
      <c r="G894" s="6">
        <v>0</v>
      </c>
      <c r="H894" s="6" t="s">
        <v>9</v>
      </c>
    </row>
    <row r="895" spans="1:8" x14ac:dyDescent="0.3">
      <c r="A895" s="36">
        <v>49774</v>
      </c>
      <c r="B895" s="38">
        <f>VLOOKUP(A895,'[2]6.1 all cu ID'!$E:$F,2,FALSE)</f>
        <v>21010</v>
      </c>
      <c r="C895" s="38"/>
      <c r="D895" s="7" t="s">
        <v>35</v>
      </c>
      <c r="E895" s="6">
        <v>395</v>
      </c>
      <c r="F895" s="12" t="s">
        <v>318</v>
      </c>
      <c r="G895" s="6">
        <v>25</v>
      </c>
      <c r="H895" s="6" t="s">
        <v>9</v>
      </c>
    </row>
    <row r="896" spans="1:8" x14ac:dyDescent="0.3">
      <c r="A896" s="36">
        <v>49774</v>
      </c>
      <c r="B896" s="38">
        <f>VLOOKUP(A896,'[2]6.1 all cu ID'!$E:$F,2,FALSE)</f>
        <v>21010</v>
      </c>
      <c r="C896" s="38"/>
      <c r="D896" s="7" t="s">
        <v>35</v>
      </c>
      <c r="E896" s="6">
        <v>396</v>
      </c>
      <c r="F896" s="12" t="s">
        <v>319</v>
      </c>
      <c r="G896" s="6">
        <v>3</v>
      </c>
      <c r="H896" s="6" t="s">
        <v>9</v>
      </c>
    </row>
    <row r="897" spans="1:8" x14ac:dyDescent="0.3">
      <c r="A897" s="36">
        <v>49774</v>
      </c>
      <c r="B897" s="38">
        <f>VLOOKUP(A897,'[2]6.1 all cu ID'!$E:$F,2,FALSE)</f>
        <v>21010</v>
      </c>
      <c r="C897" s="38"/>
      <c r="D897" s="7" t="s">
        <v>35</v>
      </c>
      <c r="E897" s="6">
        <v>453</v>
      </c>
      <c r="F897" s="12" t="s">
        <v>320</v>
      </c>
      <c r="G897" s="6">
        <v>0</v>
      </c>
      <c r="H897" s="6" t="s">
        <v>9</v>
      </c>
    </row>
    <row r="898" spans="1:8" x14ac:dyDescent="0.3">
      <c r="A898" s="36">
        <v>50240</v>
      </c>
      <c r="B898" s="38">
        <f>VLOOKUP(A898,'[2]6.1 all cu ID'!$E:$F,2,FALSE)</f>
        <v>21106</v>
      </c>
      <c r="C898" s="38"/>
      <c r="D898" s="7" t="s">
        <v>266</v>
      </c>
      <c r="E898" s="6">
        <v>382</v>
      </c>
      <c r="F898" s="8" t="s">
        <v>301</v>
      </c>
      <c r="G898" s="6">
        <v>0</v>
      </c>
      <c r="H898" s="6" t="s">
        <v>9</v>
      </c>
    </row>
    <row r="899" spans="1:8" x14ac:dyDescent="0.3">
      <c r="A899" s="36">
        <v>50240</v>
      </c>
      <c r="B899" s="38">
        <f>VLOOKUP(A899,'[2]6.1 all cu ID'!$E:$F,2,FALSE)</f>
        <v>21106</v>
      </c>
      <c r="C899" s="38"/>
      <c r="D899" s="7" t="s">
        <v>266</v>
      </c>
      <c r="E899" s="6">
        <v>383</v>
      </c>
      <c r="F899" s="7" t="s">
        <v>302</v>
      </c>
      <c r="G899" s="6">
        <v>0</v>
      </c>
      <c r="H899" s="6" t="s">
        <v>9</v>
      </c>
    </row>
    <row r="900" spans="1:8" x14ac:dyDescent="0.3">
      <c r="A900" s="36">
        <v>50240</v>
      </c>
      <c r="B900" s="38">
        <f>VLOOKUP(A900,'[2]6.1 all cu ID'!$E:$F,2,FALSE)</f>
        <v>21106</v>
      </c>
      <c r="C900" s="38"/>
      <c r="D900" s="7" t="s">
        <v>266</v>
      </c>
      <c r="E900" s="6">
        <v>129</v>
      </c>
      <c r="F900" s="9" t="s">
        <v>303</v>
      </c>
      <c r="G900" s="6">
        <v>0</v>
      </c>
      <c r="H900" s="6" t="s">
        <v>9</v>
      </c>
    </row>
    <row r="901" spans="1:8" x14ac:dyDescent="0.3">
      <c r="A901" s="36">
        <v>50240</v>
      </c>
      <c r="B901" s="38">
        <f>VLOOKUP(A901,'[2]6.1 all cu ID'!$E:$F,2,FALSE)</f>
        <v>21106</v>
      </c>
      <c r="C901" s="38"/>
      <c r="D901" s="7" t="s">
        <v>266</v>
      </c>
      <c r="E901" s="6">
        <v>130</v>
      </c>
      <c r="F901" s="10" t="s">
        <v>7</v>
      </c>
      <c r="G901" s="6">
        <v>0</v>
      </c>
      <c r="H901" s="6" t="s">
        <v>9</v>
      </c>
    </row>
    <row r="902" spans="1:8" x14ac:dyDescent="0.3">
      <c r="A902" s="36">
        <v>50240</v>
      </c>
      <c r="B902" s="38">
        <f>VLOOKUP(A902,'[2]6.1 all cu ID'!$E:$F,2,FALSE)</f>
        <v>21106</v>
      </c>
      <c r="C902" s="38"/>
      <c r="D902" s="7" t="s">
        <v>266</v>
      </c>
      <c r="E902" s="6">
        <v>131</v>
      </c>
      <c r="F902" s="10" t="s">
        <v>304</v>
      </c>
      <c r="G902" s="6">
        <v>0</v>
      </c>
      <c r="H902" s="6" t="s">
        <v>9</v>
      </c>
    </row>
    <row r="903" spans="1:8" x14ac:dyDescent="0.3">
      <c r="A903" s="36">
        <v>50240</v>
      </c>
      <c r="B903" s="38">
        <f>VLOOKUP(A903,'[2]6.1 all cu ID'!$E:$F,2,FALSE)</f>
        <v>21106</v>
      </c>
      <c r="C903" s="38"/>
      <c r="D903" s="7" t="s">
        <v>266</v>
      </c>
      <c r="E903" s="6">
        <v>132</v>
      </c>
      <c r="F903" s="11" t="s">
        <v>305</v>
      </c>
      <c r="G903" s="6">
        <v>0</v>
      </c>
      <c r="H903" s="6" t="s">
        <v>9</v>
      </c>
    </row>
    <row r="904" spans="1:8" x14ac:dyDescent="0.3">
      <c r="A904" s="36">
        <v>50240</v>
      </c>
      <c r="B904" s="38">
        <f>VLOOKUP(A904,'[2]6.1 all cu ID'!$E:$F,2,FALSE)</f>
        <v>21106</v>
      </c>
      <c r="C904" s="38"/>
      <c r="D904" s="7" t="s">
        <v>266</v>
      </c>
      <c r="E904" s="6">
        <v>133</v>
      </c>
      <c r="F904" s="10" t="s">
        <v>8</v>
      </c>
      <c r="G904" s="6">
        <v>0</v>
      </c>
      <c r="H904" s="6" t="s">
        <v>9</v>
      </c>
    </row>
    <row r="905" spans="1:8" x14ac:dyDescent="0.3">
      <c r="A905" s="36">
        <v>50240</v>
      </c>
      <c r="B905" s="38">
        <f>VLOOKUP(A905,'[2]6.1 all cu ID'!$E:$F,2,FALSE)</f>
        <v>21106</v>
      </c>
      <c r="C905" s="38"/>
      <c r="D905" s="7" t="s">
        <v>266</v>
      </c>
      <c r="E905" s="6">
        <v>134</v>
      </c>
      <c r="F905" s="12" t="s">
        <v>306</v>
      </c>
      <c r="G905" s="6">
        <v>0</v>
      </c>
      <c r="H905" s="6" t="s">
        <v>9</v>
      </c>
    </row>
    <row r="906" spans="1:8" x14ac:dyDescent="0.3">
      <c r="A906" s="36">
        <v>50240</v>
      </c>
      <c r="B906" s="38">
        <f>VLOOKUP(A906,'[2]6.1 all cu ID'!$E:$F,2,FALSE)</f>
        <v>21106</v>
      </c>
      <c r="C906" s="38"/>
      <c r="D906" s="7" t="s">
        <v>266</v>
      </c>
      <c r="E906" s="6">
        <v>383</v>
      </c>
      <c r="F906" s="13" t="s">
        <v>302</v>
      </c>
      <c r="G906" s="6">
        <v>0</v>
      </c>
      <c r="H906" s="6" t="s">
        <v>9</v>
      </c>
    </row>
    <row r="907" spans="1:8" x14ac:dyDescent="0.3">
      <c r="A907" s="36">
        <v>50240</v>
      </c>
      <c r="B907" s="38">
        <f>VLOOKUP(A907,'[2]6.1 all cu ID'!$E:$F,2,FALSE)</f>
        <v>21106</v>
      </c>
      <c r="C907" s="38"/>
      <c r="D907" s="7" t="s">
        <v>266</v>
      </c>
      <c r="E907" s="6">
        <v>136</v>
      </c>
      <c r="F907" s="14" t="s">
        <v>7</v>
      </c>
      <c r="G907" s="6">
        <v>0</v>
      </c>
      <c r="H907" s="6" t="s">
        <v>9</v>
      </c>
    </row>
    <row r="908" spans="1:8" x14ac:dyDescent="0.3">
      <c r="A908" s="36">
        <v>50240</v>
      </c>
      <c r="B908" s="38">
        <f>VLOOKUP(A908,'[2]6.1 all cu ID'!$E:$F,2,FALSE)</f>
        <v>21106</v>
      </c>
      <c r="C908" s="38"/>
      <c r="D908" s="7" t="s">
        <v>266</v>
      </c>
      <c r="E908" s="6">
        <v>384</v>
      </c>
      <c r="F908" s="15" t="s">
        <v>307</v>
      </c>
      <c r="G908" s="6">
        <v>0</v>
      </c>
      <c r="H908" s="6" t="s">
        <v>9</v>
      </c>
    </row>
    <row r="909" spans="1:8" x14ac:dyDescent="0.3">
      <c r="A909" s="36">
        <v>50240</v>
      </c>
      <c r="B909" s="38">
        <f>VLOOKUP(A909,'[2]6.1 all cu ID'!$E:$F,2,FALSE)</f>
        <v>21106</v>
      </c>
      <c r="C909" s="38"/>
      <c r="D909" s="7" t="s">
        <v>266</v>
      </c>
      <c r="E909" s="6">
        <v>393</v>
      </c>
      <c r="F909" s="16" t="s">
        <v>308</v>
      </c>
      <c r="G909" s="6">
        <v>0</v>
      </c>
      <c r="H909" s="6" t="s">
        <v>9</v>
      </c>
    </row>
    <row r="910" spans="1:8" x14ac:dyDescent="0.3">
      <c r="A910" s="36">
        <v>50240</v>
      </c>
      <c r="B910" s="38">
        <f>VLOOKUP(A910,'[2]6.1 all cu ID'!$E:$F,2,FALSE)</f>
        <v>21106</v>
      </c>
      <c r="C910" s="38"/>
      <c r="D910" s="7" t="s">
        <v>266</v>
      </c>
      <c r="E910" s="6">
        <v>394</v>
      </c>
      <c r="F910" s="17" t="s">
        <v>7</v>
      </c>
      <c r="G910" s="6">
        <v>0</v>
      </c>
      <c r="H910" s="6" t="s">
        <v>9</v>
      </c>
    </row>
    <row r="911" spans="1:8" x14ac:dyDescent="0.3">
      <c r="A911" s="36">
        <v>50240</v>
      </c>
      <c r="B911" s="38">
        <f>VLOOKUP(A911,'[2]6.1 all cu ID'!$E:$F,2,FALSE)</f>
        <v>21106</v>
      </c>
      <c r="C911" s="38"/>
      <c r="D911" s="7" t="s">
        <v>266</v>
      </c>
      <c r="E911" s="6">
        <v>382</v>
      </c>
      <c r="F911" s="12" t="s">
        <v>301</v>
      </c>
      <c r="G911" s="6">
        <v>19</v>
      </c>
      <c r="H911" s="6">
        <v>3</v>
      </c>
    </row>
    <row r="912" spans="1:8" x14ac:dyDescent="0.3">
      <c r="A912" s="36">
        <v>50240</v>
      </c>
      <c r="B912" s="38">
        <f>VLOOKUP(A912,'[2]6.1 all cu ID'!$E:$F,2,FALSE)</f>
        <v>21106</v>
      </c>
      <c r="C912" s="38"/>
      <c r="D912" s="7" t="s">
        <v>266</v>
      </c>
      <c r="E912" s="6">
        <v>383</v>
      </c>
      <c r="F912" s="12" t="s">
        <v>302</v>
      </c>
      <c r="G912" s="6">
        <v>135</v>
      </c>
      <c r="H912" s="6" t="s">
        <v>9</v>
      </c>
    </row>
    <row r="913" spans="1:8" x14ac:dyDescent="0.3">
      <c r="A913" s="36">
        <v>50240</v>
      </c>
      <c r="B913" s="38">
        <f>VLOOKUP(A913,'[2]6.1 all cu ID'!$E:$F,2,FALSE)</f>
        <v>21106</v>
      </c>
      <c r="C913" s="38"/>
      <c r="D913" s="7" t="s">
        <v>266</v>
      </c>
      <c r="E913" s="6">
        <v>384</v>
      </c>
      <c r="F913" s="12" t="s">
        <v>307</v>
      </c>
      <c r="G913" s="6">
        <v>36</v>
      </c>
      <c r="H913" s="6">
        <v>29</v>
      </c>
    </row>
    <row r="914" spans="1:8" x14ac:dyDescent="0.3">
      <c r="A914" s="36">
        <v>50240</v>
      </c>
      <c r="B914" s="38">
        <f>VLOOKUP(A914,'[2]6.1 all cu ID'!$E:$F,2,FALSE)</f>
        <v>21106</v>
      </c>
      <c r="C914" s="38"/>
      <c r="D914" s="7" t="s">
        <v>266</v>
      </c>
      <c r="E914" s="6">
        <v>386</v>
      </c>
      <c r="F914" s="12" t="s">
        <v>309</v>
      </c>
      <c r="G914" s="6">
        <v>120</v>
      </c>
      <c r="H914" s="6">
        <v>2193</v>
      </c>
    </row>
    <row r="915" spans="1:8" x14ac:dyDescent="0.3">
      <c r="A915" s="36">
        <v>50240</v>
      </c>
      <c r="B915" s="38">
        <f>VLOOKUP(A915,'[2]6.1 all cu ID'!$E:$F,2,FALSE)</f>
        <v>21106</v>
      </c>
      <c r="C915" s="38"/>
      <c r="D915" s="7" t="s">
        <v>266</v>
      </c>
      <c r="E915" s="6">
        <v>387</v>
      </c>
      <c r="F915" s="18" t="s">
        <v>310</v>
      </c>
      <c r="G915" s="6">
        <v>2580</v>
      </c>
      <c r="H915" s="6">
        <v>2184</v>
      </c>
    </row>
    <row r="916" spans="1:8" x14ac:dyDescent="0.3">
      <c r="A916" s="36">
        <v>50240</v>
      </c>
      <c r="B916" s="38">
        <f>VLOOKUP(A916,'[2]6.1 all cu ID'!$E:$F,2,FALSE)</f>
        <v>21106</v>
      </c>
      <c r="C916" s="38"/>
      <c r="D916" s="7" t="s">
        <v>266</v>
      </c>
      <c r="E916" s="6">
        <v>388</v>
      </c>
      <c r="F916" s="19" t="s">
        <v>311</v>
      </c>
      <c r="G916" s="6">
        <v>600</v>
      </c>
      <c r="H916" s="6">
        <v>605</v>
      </c>
    </row>
    <row r="917" spans="1:8" x14ac:dyDescent="0.3">
      <c r="A917" s="36">
        <v>50240</v>
      </c>
      <c r="B917" s="38">
        <f>VLOOKUP(A917,'[2]6.1 all cu ID'!$E:$F,2,FALSE)</f>
        <v>21106</v>
      </c>
      <c r="C917" s="38"/>
      <c r="D917" s="7" t="s">
        <v>266</v>
      </c>
      <c r="E917" s="6">
        <v>389</v>
      </c>
      <c r="F917" s="20" t="s">
        <v>312</v>
      </c>
      <c r="G917" s="6">
        <v>600</v>
      </c>
      <c r="H917" s="6">
        <v>592</v>
      </c>
    </row>
    <row r="918" spans="1:8" x14ac:dyDescent="0.3">
      <c r="A918" s="36">
        <v>50240</v>
      </c>
      <c r="B918" s="38">
        <f>VLOOKUP(A918,'[2]6.1 all cu ID'!$E:$F,2,FALSE)</f>
        <v>21106</v>
      </c>
      <c r="C918" s="38"/>
      <c r="D918" s="7" t="s">
        <v>266</v>
      </c>
      <c r="E918" s="6">
        <v>390</v>
      </c>
      <c r="F918" s="19" t="s">
        <v>313</v>
      </c>
      <c r="G918" s="6">
        <v>450</v>
      </c>
      <c r="H918" s="6">
        <v>353</v>
      </c>
    </row>
    <row r="919" spans="1:8" x14ac:dyDescent="0.3">
      <c r="A919" s="36">
        <v>50240</v>
      </c>
      <c r="B919" s="38">
        <f>VLOOKUP(A919,'[2]6.1 all cu ID'!$E:$F,2,FALSE)</f>
        <v>21106</v>
      </c>
      <c r="C919" s="38"/>
      <c r="D919" s="7" t="s">
        <v>266</v>
      </c>
      <c r="E919" s="6">
        <v>391</v>
      </c>
      <c r="F919" s="20" t="s">
        <v>314</v>
      </c>
      <c r="G919" s="6">
        <v>0</v>
      </c>
      <c r="H919" s="6" t="s">
        <v>9</v>
      </c>
    </row>
    <row r="920" spans="1:8" x14ac:dyDescent="0.3">
      <c r="A920" s="36">
        <v>50240</v>
      </c>
      <c r="B920" s="38">
        <f>VLOOKUP(A920,'[2]6.1 all cu ID'!$E:$F,2,FALSE)</f>
        <v>21106</v>
      </c>
      <c r="C920" s="38"/>
      <c r="D920" s="7" t="s">
        <v>266</v>
      </c>
      <c r="E920" s="6">
        <v>392</v>
      </c>
      <c r="F920" s="12" t="s">
        <v>315</v>
      </c>
      <c r="G920" s="6">
        <v>9201</v>
      </c>
      <c r="H920" s="6">
        <v>46</v>
      </c>
    </row>
    <row r="921" spans="1:8" x14ac:dyDescent="0.3">
      <c r="A921" s="36">
        <v>50240</v>
      </c>
      <c r="B921" s="38">
        <f>VLOOKUP(A921,'[2]6.1 all cu ID'!$E:$F,2,FALSE)</f>
        <v>21106</v>
      </c>
      <c r="C921" s="38"/>
      <c r="D921" s="7" t="s">
        <v>266</v>
      </c>
      <c r="E921" s="6">
        <v>393</v>
      </c>
      <c r="F921" s="21" t="s">
        <v>316</v>
      </c>
      <c r="G921" s="6">
        <v>95</v>
      </c>
      <c r="H921" s="6" t="s">
        <v>9</v>
      </c>
    </row>
    <row r="922" spans="1:8" x14ac:dyDescent="0.3">
      <c r="A922" s="36">
        <v>50240</v>
      </c>
      <c r="B922" s="38">
        <f>VLOOKUP(A922,'[2]6.1 all cu ID'!$E:$F,2,FALSE)</f>
        <v>21106</v>
      </c>
      <c r="C922" s="38"/>
      <c r="D922" s="7" t="s">
        <v>266</v>
      </c>
      <c r="E922" s="6">
        <v>394</v>
      </c>
      <c r="F922" s="22" t="s">
        <v>317</v>
      </c>
      <c r="G922" s="6">
        <v>70</v>
      </c>
      <c r="H922" s="6" t="s">
        <v>9</v>
      </c>
    </row>
    <row r="923" spans="1:8" x14ac:dyDescent="0.3">
      <c r="A923" s="36">
        <v>50240</v>
      </c>
      <c r="B923" s="38">
        <f>VLOOKUP(A923,'[2]6.1 all cu ID'!$E:$F,2,FALSE)</f>
        <v>21106</v>
      </c>
      <c r="C923" s="38"/>
      <c r="D923" s="7" t="s">
        <v>266</v>
      </c>
      <c r="E923" s="6">
        <v>395</v>
      </c>
      <c r="F923" s="12" t="s">
        <v>318</v>
      </c>
      <c r="G923" s="6">
        <v>2460</v>
      </c>
      <c r="H923" s="6">
        <v>1928</v>
      </c>
    </row>
    <row r="924" spans="1:8" x14ac:dyDescent="0.3">
      <c r="A924" s="36">
        <v>50240</v>
      </c>
      <c r="B924" s="38">
        <f>VLOOKUP(A924,'[2]6.1 all cu ID'!$E:$F,2,FALSE)</f>
        <v>21106</v>
      </c>
      <c r="C924" s="38"/>
      <c r="D924" s="7" t="s">
        <v>266</v>
      </c>
      <c r="E924" s="6">
        <v>396</v>
      </c>
      <c r="F924" s="12" t="s">
        <v>319</v>
      </c>
      <c r="G924" s="6">
        <v>1</v>
      </c>
      <c r="H924" s="6">
        <v>1</v>
      </c>
    </row>
    <row r="925" spans="1:8" x14ac:dyDescent="0.3">
      <c r="A925" s="36">
        <v>50240</v>
      </c>
      <c r="B925" s="38">
        <f>VLOOKUP(A925,'[2]6.1 all cu ID'!$E:$F,2,FALSE)</f>
        <v>21106</v>
      </c>
      <c r="C925" s="38"/>
      <c r="D925" s="7" t="s">
        <v>266</v>
      </c>
      <c r="E925" s="6">
        <v>453</v>
      </c>
      <c r="F925" s="12" t="s">
        <v>320</v>
      </c>
      <c r="G925" s="6">
        <v>0</v>
      </c>
      <c r="H925" s="6" t="s">
        <v>9</v>
      </c>
    </row>
    <row r="926" spans="1:8" x14ac:dyDescent="0.3">
      <c r="A926" s="36">
        <v>50269</v>
      </c>
      <c r="B926" s="38">
        <f>VLOOKUP(A926,'[2]6.1 all cu ID'!$E:$F,2,FALSE)</f>
        <v>21119</v>
      </c>
      <c r="C926" s="38"/>
      <c r="D926" s="7" t="s">
        <v>36</v>
      </c>
      <c r="E926" s="6">
        <v>382</v>
      </c>
      <c r="F926" s="8" t="s">
        <v>301</v>
      </c>
      <c r="G926" s="6">
        <v>0</v>
      </c>
      <c r="H926" s="6" t="s">
        <v>9</v>
      </c>
    </row>
    <row r="927" spans="1:8" x14ac:dyDescent="0.3">
      <c r="A927" s="36">
        <v>50269</v>
      </c>
      <c r="B927" s="38">
        <f>VLOOKUP(A927,'[2]6.1 all cu ID'!$E:$F,2,FALSE)</f>
        <v>21119</v>
      </c>
      <c r="C927" s="38"/>
      <c r="D927" s="7" t="s">
        <v>36</v>
      </c>
      <c r="E927" s="6">
        <v>383</v>
      </c>
      <c r="F927" s="7" t="s">
        <v>302</v>
      </c>
      <c r="G927" s="6">
        <v>0</v>
      </c>
      <c r="H927" s="6" t="s">
        <v>9</v>
      </c>
    </row>
    <row r="928" spans="1:8" x14ac:dyDescent="0.3">
      <c r="A928" s="36">
        <v>50269</v>
      </c>
      <c r="B928" s="38">
        <f>VLOOKUP(A928,'[2]6.1 all cu ID'!$E:$F,2,FALSE)</f>
        <v>21119</v>
      </c>
      <c r="C928" s="38"/>
      <c r="D928" s="7" t="s">
        <v>36</v>
      </c>
      <c r="E928" s="6">
        <v>129</v>
      </c>
      <c r="F928" s="9" t="s">
        <v>303</v>
      </c>
      <c r="G928" s="6">
        <v>0</v>
      </c>
      <c r="H928" s="6" t="s">
        <v>9</v>
      </c>
    </row>
    <row r="929" spans="1:8" x14ac:dyDescent="0.3">
      <c r="A929" s="36">
        <v>50269</v>
      </c>
      <c r="B929" s="38">
        <f>VLOOKUP(A929,'[2]6.1 all cu ID'!$E:$F,2,FALSE)</f>
        <v>21119</v>
      </c>
      <c r="C929" s="38"/>
      <c r="D929" s="7" t="s">
        <v>36</v>
      </c>
      <c r="E929" s="6">
        <v>130</v>
      </c>
      <c r="F929" s="10" t="s">
        <v>7</v>
      </c>
      <c r="G929" s="6">
        <v>0</v>
      </c>
      <c r="H929" s="6" t="s">
        <v>9</v>
      </c>
    </row>
    <row r="930" spans="1:8" x14ac:dyDescent="0.3">
      <c r="A930" s="36">
        <v>50269</v>
      </c>
      <c r="B930" s="38">
        <f>VLOOKUP(A930,'[2]6.1 all cu ID'!$E:$F,2,FALSE)</f>
        <v>21119</v>
      </c>
      <c r="C930" s="38"/>
      <c r="D930" s="7" t="s">
        <v>36</v>
      </c>
      <c r="E930" s="6">
        <v>131</v>
      </c>
      <c r="F930" s="10" t="s">
        <v>304</v>
      </c>
      <c r="G930" s="6">
        <v>0</v>
      </c>
      <c r="H930" s="6" t="s">
        <v>9</v>
      </c>
    </row>
    <row r="931" spans="1:8" x14ac:dyDescent="0.3">
      <c r="A931" s="36">
        <v>50269</v>
      </c>
      <c r="B931" s="38">
        <f>VLOOKUP(A931,'[2]6.1 all cu ID'!$E:$F,2,FALSE)</f>
        <v>21119</v>
      </c>
      <c r="C931" s="38"/>
      <c r="D931" s="7" t="s">
        <v>36</v>
      </c>
      <c r="E931" s="6">
        <v>132</v>
      </c>
      <c r="F931" s="11" t="s">
        <v>305</v>
      </c>
      <c r="G931" s="6">
        <v>0</v>
      </c>
      <c r="H931" s="6" t="s">
        <v>9</v>
      </c>
    </row>
    <row r="932" spans="1:8" x14ac:dyDescent="0.3">
      <c r="A932" s="36">
        <v>50269</v>
      </c>
      <c r="B932" s="38">
        <f>VLOOKUP(A932,'[2]6.1 all cu ID'!$E:$F,2,FALSE)</f>
        <v>21119</v>
      </c>
      <c r="C932" s="38"/>
      <c r="D932" s="7" t="s">
        <v>36</v>
      </c>
      <c r="E932" s="6">
        <v>133</v>
      </c>
      <c r="F932" s="10" t="s">
        <v>8</v>
      </c>
      <c r="G932" s="6">
        <v>0</v>
      </c>
      <c r="H932" s="6" t="s">
        <v>9</v>
      </c>
    </row>
    <row r="933" spans="1:8" x14ac:dyDescent="0.3">
      <c r="A933" s="36">
        <v>50269</v>
      </c>
      <c r="B933" s="38">
        <f>VLOOKUP(A933,'[2]6.1 all cu ID'!$E:$F,2,FALSE)</f>
        <v>21119</v>
      </c>
      <c r="C933" s="38"/>
      <c r="D933" s="7" t="s">
        <v>36</v>
      </c>
      <c r="E933" s="6">
        <v>134</v>
      </c>
      <c r="F933" s="12" t="s">
        <v>306</v>
      </c>
      <c r="G933" s="6">
        <v>0</v>
      </c>
      <c r="H933" s="6" t="s">
        <v>9</v>
      </c>
    </row>
    <row r="934" spans="1:8" x14ac:dyDescent="0.3">
      <c r="A934" s="36">
        <v>50269</v>
      </c>
      <c r="B934" s="38">
        <f>VLOOKUP(A934,'[2]6.1 all cu ID'!$E:$F,2,FALSE)</f>
        <v>21119</v>
      </c>
      <c r="C934" s="38"/>
      <c r="D934" s="7" t="s">
        <v>36</v>
      </c>
      <c r="E934" s="6">
        <v>383</v>
      </c>
      <c r="F934" s="13" t="s">
        <v>302</v>
      </c>
      <c r="G934" s="6">
        <v>0</v>
      </c>
      <c r="H934" s="6" t="s">
        <v>9</v>
      </c>
    </row>
    <row r="935" spans="1:8" x14ac:dyDescent="0.3">
      <c r="A935" s="36">
        <v>50269</v>
      </c>
      <c r="B935" s="38">
        <f>VLOOKUP(A935,'[2]6.1 all cu ID'!$E:$F,2,FALSE)</f>
        <v>21119</v>
      </c>
      <c r="C935" s="38"/>
      <c r="D935" s="7" t="s">
        <v>36</v>
      </c>
      <c r="E935" s="6">
        <v>136</v>
      </c>
      <c r="F935" s="14" t="s">
        <v>7</v>
      </c>
      <c r="G935" s="6">
        <v>0</v>
      </c>
      <c r="H935" s="6" t="s">
        <v>9</v>
      </c>
    </row>
    <row r="936" spans="1:8" x14ac:dyDescent="0.3">
      <c r="A936" s="36">
        <v>50269</v>
      </c>
      <c r="B936" s="38">
        <f>VLOOKUP(A936,'[2]6.1 all cu ID'!$E:$F,2,FALSE)</f>
        <v>21119</v>
      </c>
      <c r="C936" s="38"/>
      <c r="D936" s="7" t="s">
        <v>36</v>
      </c>
      <c r="E936" s="6">
        <v>384</v>
      </c>
      <c r="F936" s="15" t="s">
        <v>307</v>
      </c>
      <c r="G936" s="6">
        <v>0</v>
      </c>
      <c r="H936" s="6" t="s">
        <v>9</v>
      </c>
    </row>
    <row r="937" spans="1:8" x14ac:dyDescent="0.3">
      <c r="A937" s="36">
        <v>50269</v>
      </c>
      <c r="B937" s="38">
        <f>VLOOKUP(A937,'[2]6.1 all cu ID'!$E:$F,2,FALSE)</f>
        <v>21119</v>
      </c>
      <c r="C937" s="38"/>
      <c r="D937" s="7" t="s">
        <v>36</v>
      </c>
      <c r="E937" s="6">
        <v>393</v>
      </c>
      <c r="F937" s="16" t="s">
        <v>308</v>
      </c>
      <c r="G937" s="6">
        <v>0</v>
      </c>
      <c r="H937" s="6" t="s">
        <v>9</v>
      </c>
    </row>
    <row r="938" spans="1:8" x14ac:dyDescent="0.3">
      <c r="A938" s="36">
        <v>50269</v>
      </c>
      <c r="B938" s="38">
        <f>VLOOKUP(A938,'[2]6.1 all cu ID'!$E:$F,2,FALSE)</f>
        <v>21119</v>
      </c>
      <c r="C938" s="38"/>
      <c r="D938" s="7" t="s">
        <v>36</v>
      </c>
      <c r="E938" s="6">
        <v>394</v>
      </c>
      <c r="F938" s="17" t="s">
        <v>7</v>
      </c>
      <c r="G938" s="6">
        <v>0</v>
      </c>
      <c r="H938" s="6" t="s">
        <v>9</v>
      </c>
    </row>
    <row r="939" spans="1:8" x14ac:dyDescent="0.3">
      <c r="A939" s="36">
        <v>50269</v>
      </c>
      <c r="B939" s="38">
        <f>VLOOKUP(A939,'[2]6.1 all cu ID'!$E:$F,2,FALSE)</f>
        <v>21119</v>
      </c>
      <c r="C939" s="38"/>
      <c r="D939" s="7" t="s">
        <v>36</v>
      </c>
      <c r="E939" s="6">
        <v>382</v>
      </c>
      <c r="F939" s="12" t="s">
        <v>301</v>
      </c>
      <c r="G939" s="6">
        <v>6</v>
      </c>
      <c r="H939" s="6" t="s">
        <v>9</v>
      </c>
    </row>
    <row r="940" spans="1:8" x14ac:dyDescent="0.3">
      <c r="A940" s="36">
        <v>50269</v>
      </c>
      <c r="B940" s="38">
        <f>VLOOKUP(A940,'[2]6.1 all cu ID'!$E:$F,2,FALSE)</f>
        <v>21119</v>
      </c>
      <c r="C940" s="38"/>
      <c r="D940" s="7" t="s">
        <v>36</v>
      </c>
      <c r="E940" s="6">
        <v>383</v>
      </c>
      <c r="F940" s="12" t="s">
        <v>302</v>
      </c>
      <c r="G940" s="6">
        <v>0</v>
      </c>
      <c r="H940" s="6" t="s">
        <v>9</v>
      </c>
    </row>
    <row r="941" spans="1:8" x14ac:dyDescent="0.3">
      <c r="A941" s="36">
        <v>50269</v>
      </c>
      <c r="B941" s="38">
        <f>VLOOKUP(A941,'[2]6.1 all cu ID'!$E:$F,2,FALSE)</f>
        <v>21119</v>
      </c>
      <c r="C941" s="38"/>
      <c r="D941" s="7" t="s">
        <v>36</v>
      </c>
      <c r="E941" s="6">
        <v>384</v>
      </c>
      <c r="F941" s="12" t="s">
        <v>307</v>
      </c>
      <c r="G941" s="6">
        <v>162</v>
      </c>
      <c r="H941" s="6" t="s">
        <v>9</v>
      </c>
    </row>
    <row r="942" spans="1:8" x14ac:dyDescent="0.3">
      <c r="A942" s="36">
        <v>50269</v>
      </c>
      <c r="B942" s="38">
        <f>VLOOKUP(A942,'[2]6.1 all cu ID'!$E:$F,2,FALSE)</f>
        <v>21119</v>
      </c>
      <c r="C942" s="38"/>
      <c r="D942" s="7" t="s">
        <v>36</v>
      </c>
      <c r="E942" s="6">
        <v>386</v>
      </c>
      <c r="F942" s="12" t="s">
        <v>309</v>
      </c>
      <c r="G942" s="6">
        <v>150</v>
      </c>
      <c r="H942" s="6">
        <v>505</v>
      </c>
    </row>
    <row r="943" spans="1:8" x14ac:dyDescent="0.3">
      <c r="A943" s="36">
        <v>50269</v>
      </c>
      <c r="B943" s="38">
        <f>VLOOKUP(A943,'[2]6.1 all cu ID'!$E:$F,2,FALSE)</f>
        <v>21119</v>
      </c>
      <c r="C943" s="38"/>
      <c r="D943" s="7" t="s">
        <v>36</v>
      </c>
      <c r="E943" s="6">
        <v>387</v>
      </c>
      <c r="F943" s="18" t="s">
        <v>310</v>
      </c>
      <c r="G943" s="6">
        <v>162</v>
      </c>
      <c r="H943" s="6" t="s">
        <v>9</v>
      </c>
    </row>
    <row r="944" spans="1:8" x14ac:dyDescent="0.3">
      <c r="A944" s="36">
        <v>50269</v>
      </c>
      <c r="B944" s="38">
        <f>VLOOKUP(A944,'[2]6.1 all cu ID'!$E:$F,2,FALSE)</f>
        <v>21119</v>
      </c>
      <c r="C944" s="38"/>
      <c r="D944" s="7" t="s">
        <v>36</v>
      </c>
      <c r="E944" s="6">
        <v>388</v>
      </c>
      <c r="F944" s="19" t="s">
        <v>311</v>
      </c>
      <c r="G944" s="6">
        <v>0</v>
      </c>
      <c r="H944" s="6" t="s">
        <v>9</v>
      </c>
    </row>
    <row r="945" spans="1:8" x14ac:dyDescent="0.3">
      <c r="A945" s="36">
        <v>50269</v>
      </c>
      <c r="B945" s="38">
        <f>VLOOKUP(A945,'[2]6.1 all cu ID'!$E:$F,2,FALSE)</f>
        <v>21119</v>
      </c>
      <c r="C945" s="38"/>
      <c r="D945" s="7" t="s">
        <v>36</v>
      </c>
      <c r="E945" s="6">
        <v>389</v>
      </c>
      <c r="F945" s="20" t="s">
        <v>312</v>
      </c>
      <c r="G945" s="6">
        <v>0</v>
      </c>
      <c r="H945" s="6" t="s">
        <v>9</v>
      </c>
    </row>
    <row r="946" spans="1:8" x14ac:dyDescent="0.3">
      <c r="A946" s="36">
        <v>50269</v>
      </c>
      <c r="B946" s="38">
        <f>VLOOKUP(A946,'[2]6.1 all cu ID'!$E:$F,2,FALSE)</f>
        <v>21119</v>
      </c>
      <c r="C946" s="38"/>
      <c r="D946" s="7" t="s">
        <v>36</v>
      </c>
      <c r="E946" s="6">
        <v>390</v>
      </c>
      <c r="F946" s="19" t="s">
        <v>313</v>
      </c>
      <c r="G946" s="6">
        <v>90</v>
      </c>
      <c r="H946" s="6">
        <v>319</v>
      </c>
    </row>
    <row r="947" spans="1:8" x14ac:dyDescent="0.3">
      <c r="A947" s="36">
        <v>50269</v>
      </c>
      <c r="B947" s="38">
        <f>VLOOKUP(A947,'[2]6.1 all cu ID'!$E:$F,2,FALSE)</f>
        <v>21119</v>
      </c>
      <c r="C947" s="38"/>
      <c r="D947" s="7" t="s">
        <v>36</v>
      </c>
      <c r="E947" s="6">
        <v>391</v>
      </c>
      <c r="F947" s="20" t="s">
        <v>314</v>
      </c>
      <c r="G947" s="6">
        <v>60</v>
      </c>
      <c r="H947" s="6">
        <v>182</v>
      </c>
    </row>
    <row r="948" spans="1:8" x14ac:dyDescent="0.3">
      <c r="A948" s="36">
        <v>50269</v>
      </c>
      <c r="B948" s="38">
        <f>VLOOKUP(A948,'[2]6.1 all cu ID'!$E:$F,2,FALSE)</f>
        <v>21119</v>
      </c>
      <c r="C948" s="38"/>
      <c r="D948" s="7" t="s">
        <v>36</v>
      </c>
      <c r="E948" s="6">
        <v>392</v>
      </c>
      <c r="F948" s="12" t="s">
        <v>315</v>
      </c>
      <c r="G948" s="6">
        <v>7</v>
      </c>
      <c r="H948" s="6" t="s">
        <v>9</v>
      </c>
    </row>
    <row r="949" spans="1:8" x14ac:dyDescent="0.3">
      <c r="A949" s="36">
        <v>50269</v>
      </c>
      <c r="B949" s="38">
        <f>VLOOKUP(A949,'[2]6.1 all cu ID'!$E:$F,2,FALSE)</f>
        <v>21119</v>
      </c>
      <c r="C949" s="38"/>
      <c r="D949" s="7" t="s">
        <v>36</v>
      </c>
      <c r="E949" s="6">
        <v>393</v>
      </c>
      <c r="F949" s="21" t="s">
        <v>316</v>
      </c>
      <c r="G949" s="6">
        <v>0</v>
      </c>
      <c r="H949" s="6" t="s">
        <v>9</v>
      </c>
    </row>
    <row r="950" spans="1:8" x14ac:dyDescent="0.3">
      <c r="A950" s="36">
        <v>50269</v>
      </c>
      <c r="B950" s="38">
        <f>VLOOKUP(A950,'[2]6.1 all cu ID'!$E:$F,2,FALSE)</f>
        <v>21119</v>
      </c>
      <c r="C950" s="38"/>
      <c r="D950" s="7" t="s">
        <v>36</v>
      </c>
      <c r="E950" s="6">
        <v>394</v>
      </c>
      <c r="F950" s="22" t="s">
        <v>317</v>
      </c>
      <c r="G950" s="6">
        <v>0</v>
      </c>
      <c r="H950" s="6" t="s">
        <v>9</v>
      </c>
    </row>
    <row r="951" spans="1:8" x14ac:dyDescent="0.3">
      <c r="A951" s="36">
        <v>50269</v>
      </c>
      <c r="B951" s="38">
        <f>VLOOKUP(A951,'[2]6.1 all cu ID'!$E:$F,2,FALSE)</f>
        <v>21119</v>
      </c>
      <c r="C951" s="38"/>
      <c r="D951" s="7" t="s">
        <v>36</v>
      </c>
      <c r="E951" s="6">
        <v>395</v>
      </c>
      <c r="F951" s="12" t="s">
        <v>318</v>
      </c>
      <c r="G951" s="6">
        <v>162</v>
      </c>
      <c r="H951" s="6" t="s">
        <v>9</v>
      </c>
    </row>
    <row r="952" spans="1:8" x14ac:dyDescent="0.3">
      <c r="A952" s="36">
        <v>50269</v>
      </c>
      <c r="B952" s="38">
        <f>VLOOKUP(A952,'[2]6.1 all cu ID'!$E:$F,2,FALSE)</f>
        <v>21119</v>
      </c>
      <c r="C952" s="38"/>
      <c r="D952" s="7" t="s">
        <v>36</v>
      </c>
      <c r="E952" s="6">
        <v>396</v>
      </c>
      <c r="F952" s="12" t="s">
        <v>319</v>
      </c>
      <c r="G952" s="6">
        <v>1</v>
      </c>
      <c r="H952" s="6" t="s">
        <v>9</v>
      </c>
    </row>
    <row r="953" spans="1:8" x14ac:dyDescent="0.3">
      <c r="A953" s="36">
        <v>50269</v>
      </c>
      <c r="B953" s="38">
        <f>VLOOKUP(A953,'[2]6.1 all cu ID'!$E:$F,2,FALSE)</f>
        <v>21119</v>
      </c>
      <c r="C953" s="38"/>
      <c r="D953" s="7" t="s">
        <v>36</v>
      </c>
      <c r="E953" s="6">
        <v>453</v>
      </c>
      <c r="F953" s="12" t="s">
        <v>320</v>
      </c>
      <c r="G953" s="6">
        <v>0</v>
      </c>
      <c r="H953" s="6" t="s">
        <v>9</v>
      </c>
    </row>
    <row r="954" spans="1:8" x14ac:dyDescent="0.3">
      <c r="A954" s="36">
        <v>50467</v>
      </c>
      <c r="B954" s="38">
        <f>VLOOKUP(A954,'[2]6.1 all cu ID'!$E:$F,2,FALSE)</f>
        <v>21785</v>
      </c>
      <c r="C954" s="38"/>
      <c r="D954" s="7" t="s">
        <v>267</v>
      </c>
      <c r="E954" s="6">
        <v>382</v>
      </c>
      <c r="F954" s="8" t="s">
        <v>301</v>
      </c>
      <c r="G954" s="6">
        <v>0</v>
      </c>
      <c r="H954" s="6" t="s">
        <v>9</v>
      </c>
    </row>
    <row r="955" spans="1:8" x14ac:dyDescent="0.3">
      <c r="A955" s="36">
        <v>50467</v>
      </c>
      <c r="B955" s="38">
        <f>VLOOKUP(A955,'[2]6.1 all cu ID'!$E:$F,2,FALSE)</f>
        <v>21785</v>
      </c>
      <c r="C955" s="38"/>
      <c r="D955" s="7" t="s">
        <v>267</v>
      </c>
      <c r="E955" s="6">
        <v>383</v>
      </c>
      <c r="F955" s="7" t="s">
        <v>302</v>
      </c>
      <c r="G955" s="6">
        <v>0</v>
      </c>
      <c r="H955" s="6" t="s">
        <v>9</v>
      </c>
    </row>
    <row r="956" spans="1:8" x14ac:dyDescent="0.3">
      <c r="A956" s="36">
        <v>50467</v>
      </c>
      <c r="B956" s="38">
        <f>VLOOKUP(A956,'[2]6.1 all cu ID'!$E:$F,2,FALSE)</f>
        <v>21785</v>
      </c>
      <c r="C956" s="38"/>
      <c r="D956" s="7" t="s">
        <v>267</v>
      </c>
      <c r="E956" s="6">
        <v>129</v>
      </c>
      <c r="F956" s="9" t="s">
        <v>303</v>
      </c>
      <c r="G956" s="6">
        <v>0</v>
      </c>
      <c r="H956" s="6" t="s">
        <v>9</v>
      </c>
    </row>
    <row r="957" spans="1:8" x14ac:dyDescent="0.3">
      <c r="A957" s="36">
        <v>50467</v>
      </c>
      <c r="B957" s="38">
        <f>VLOOKUP(A957,'[2]6.1 all cu ID'!$E:$F,2,FALSE)</f>
        <v>21785</v>
      </c>
      <c r="C957" s="38"/>
      <c r="D957" s="7" t="s">
        <v>267</v>
      </c>
      <c r="E957" s="6">
        <v>130</v>
      </c>
      <c r="F957" s="10" t="s">
        <v>7</v>
      </c>
      <c r="G957" s="6">
        <v>0</v>
      </c>
      <c r="H957" s="6" t="s">
        <v>9</v>
      </c>
    </row>
    <row r="958" spans="1:8" x14ac:dyDescent="0.3">
      <c r="A958" s="36">
        <v>50467</v>
      </c>
      <c r="B958" s="38">
        <f>VLOOKUP(A958,'[2]6.1 all cu ID'!$E:$F,2,FALSE)</f>
        <v>21785</v>
      </c>
      <c r="C958" s="38"/>
      <c r="D958" s="7" t="s">
        <v>267</v>
      </c>
      <c r="E958" s="6">
        <v>131</v>
      </c>
      <c r="F958" s="10" t="s">
        <v>304</v>
      </c>
      <c r="G958" s="6">
        <v>0</v>
      </c>
      <c r="H958" s="6" t="s">
        <v>9</v>
      </c>
    </row>
    <row r="959" spans="1:8" x14ac:dyDescent="0.3">
      <c r="A959" s="36">
        <v>50467</v>
      </c>
      <c r="B959" s="38">
        <f>VLOOKUP(A959,'[2]6.1 all cu ID'!$E:$F,2,FALSE)</f>
        <v>21785</v>
      </c>
      <c r="C959" s="38"/>
      <c r="D959" s="7" t="s">
        <v>267</v>
      </c>
      <c r="E959" s="6">
        <v>132</v>
      </c>
      <c r="F959" s="11" t="s">
        <v>305</v>
      </c>
      <c r="G959" s="6">
        <v>0</v>
      </c>
      <c r="H959" s="6" t="s">
        <v>9</v>
      </c>
    </row>
    <row r="960" spans="1:8" x14ac:dyDescent="0.3">
      <c r="A960" s="36">
        <v>50467</v>
      </c>
      <c r="B960" s="38">
        <f>VLOOKUP(A960,'[2]6.1 all cu ID'!$E:$F,2,FALSE)</f>
        <v>21785</v>
      </c>
      <c r="C960" s="38"/>
      <c r="D960" s="7" t="s">
        <v>267</v>
      </c>
      <c r="E960" s="6">
        <v>133</v>
      </c>
      <c r="F960" s="10" t="s">
        <v>8</v>
      </c>
      <c r="G960" s="6">
        <v>0</v>
      </c>
      <c r="H960" s="6" t="s">
        <v>9</v>
      </c>
    </row>
    <row r="961" spans="1:8" x14ac:dyDescent="0.3">
      <c r="A961" s="36">
        <v>50467</v>
      </c>
      <c r="B961" s="38">
        <f>VLOOKUP(A961,'[2]6.1 all cu ID'!$E:$F,2,FALSE)</f>
        <v>21785</v>
      </c>
      <c r="C961" s="38"/>
      <c r="D961" s="7" t="s">
        <v>267</v>
      </c>
      <c r="E961" s="6">
        <v>134</v>
      </c>
      <c r="F961" s="12" t="s">
        <v>306</v>
      </c>
      <c r="G961" s="6">
        <v>0</v>
      </c>
      <c r="H961" s="6" t="s">
        <v>9</v>
      </c>
    </row>
    <row r="962" spans="1:8" x14ac:dyDescent="0.3">
      <c r="A962" s="36">
        <v>50467</v>
      </c>
      <c r="B962" s="38">
        <f>VLOOKUP(A962,'[2]6.1 all cu ID'!$E:$F,2,FALSE)</f>
        <v>21785</v>
      </c>
      <c r="C962" s="38"/>
      <c r="D962" s="7" t="s">
        <v>267</v>
      </c>
      <c r="E962" s="6">
        <v>383</v>
      </c>
      <c r="F962" s="13" t="s">
        <v>302</v>
      </c>
      <c r="G962" s="6">
        <v>0</v>
      </c>
      <c r="H962" s="6" t="s">
        <v>9</v>
      </c>
    </row>
    <row r="963" spans="1:8" x14ac:dyDescent="0.3">
      <c r="A963" s="36">
        <v>50467</v>
      </c>
      <c r="B963" s="38">
        <f>VLOOKUP(A963,'[2]6.1 all cu ID'!$E:$F,2,FALSE)</f>
        <v>21785</v>
      </c>
      <c r="C963" s="38"/>
      <c r="D963" s="7" t="s">
        <v>267</v>
      </c>
      <c r="E963" s="6">
        <v>136</v>
      </c>
      <c r="F963" s="14" t="s">
        <v>7</v>
      </c>
      <c r="G963" s="6">
        <v>0</v>
      </c>
      <c r="H963" s="6" t="s">
        <v>9</v>
      </c>
    </row>
    <row r="964" spans="1:8" x14ac:dyDescent="0.3">
      <c r="A964" s="36">
        <v>50467</v>
      </c>
      <c r="B964" s="38">
        <f>VLOOKUP(A964,'[2]6.1 all cu ID'!$E:$F,2,FALSE)</f>
        <v>21785</v>
      </c>
      <c r="C964" s="38"/>
      <c r="D964" s="7" t="s">
        <v>267</v>
      </c>
      <c r="E964" s="6">
        <v>384</v>
      </c>
      <c r="F964" s="15" t="s">
        <v>307</v>
      </c>
      <c r="G964" s="6">
        <v>0</v>
      </c>
      <c r="H964" s="6" t="s">
        <v>9</v>
      </c>
    </row>
    <row r="965" spans="1:8" x14ac:dyDescent="0.3">
      <c r="A965" s="36">
        <v>50467</v>
      </c>
      <c r="B965" s="38">
        <f>VLOOKUP(A965,'[2]6.1 all cu ID'!$E:$F,2,FALSE)</f>
        <v>21785</v>
      </c>
      <c r="C965" s="38"/>
      <c r="D965" s="7" t="s">
        <v>267</v>
      </c>
      <c r="E965" s="6">
        <v>393</v>
      </c>
      <c r="F965" s="16" t="s">
        <v>308</v>
      </c>
      <c r="G965" s="6">
        <v>0</v>
      </c>
      <c r="H965" s="6" t="s">
        <v>9</v>
      </c>
    </row>
    <row r="966" spans="1:8" x14ac:dyDescent="0.3">
      <c r="A966" s="36">
        <v>50467</v>
      </c>
      <c r="B966" s="38">
        <f>VLOOKUP(A966,'[2]6.1 all cu ID'!$E:$F,2,FALSE)</f>
        <v>21785</v>
      </c>
      <c r="C966" s="38"/>
      <c r="D966" s="7" t="s">
        <v>267</v>
      </c>
      <c r="E966" s="6">
        <v>394</v>
      </c>
      <c r="F966" s="17" t="s">
        <v>7</v>
      </c>
      <c r="G966" s="6">
        <v>0</v>
      </c>
      <c r="H966" s="6" t="s">
        <v>9</v>
      </c>
    </row>
    <row r="967" spans="1:8" x14ac:dyDescent="0.3">
      <c r="A967" s="36">
        <v>50467</v>
      </c>
      <c r="B967" s="38">
        <f>VLOOKUP(A967,'[2]6.1 all cu ID'!$E:$F,2,FALSE)</f>
        <v>21785</v>
      </c>
      <c r="C967" s="38"/>
      <c r="D967" s="7" t="s">
        <v>267</v>
      </c>
      <c r="E967" s="6">
        <v>382</v>
      </c>
      <c r="F967" s="12" t="s">
        <v>301</v>
      </c>
      <c r="G967" s="6">
        <v>4</v>
      </c>
      <c r="H967" s="6">
        <v>4</v>
      </c>
    </row>
    <row r="968" spans="1:8" x14ac:dyDescent="0.3">
      <c r="A968" s="36">
        <v>50467</v>
      </c>
      <c r="B968" s="38">
        <f>VLOOKUP(A968,'[2]6.1 all cu ID'!$E:$F,2,FALSE)</f>
        <v>21785</v>
      </c>
      <c r="C968" s="38"/>
      <c r="D968" s="7" t="s">
        <v>267</v>
      </c>
      <c r="E968" s="6">
        <v>383</v>
      </c>
      <c r="F968" s="12" t="s">
        <v>302</v>
      </c>
      <c r="G968" s="6">
        <v>43</v>
      </c>
      <c r="H968" s="6">
        <v>354</v>
      </c>
    </row>
    <row r="969" spans="1:8" x14ac:dyDescent="0.3">
      <c r="A969" s="36">
        <v>50467</v>
      </c>
      <c r="B969" s="38">
        <f>VLOOKUP(A969,'[2]6.1 all cu ID'!$E:$F,2,FALSE)</f>
        <v>21785</v>
      </c>
      <c r="C969" s="38"/>
      <c r="D969" s="7" t="s">
        <v>267</v>
      </c>
      <c r="E969" s="6">
        <v>384</v>
      </c>
      <c r="F969" s="12" t="s">
        <v>307</v>
      </c>
      <c r="G969" s="6">
        <v>40</v>
      </c>
      <c r="H969" s="6">
        <v>41</v>
      </c>
    </row>
    <row r="970" spans="1:8" x14ac:dyDescent="0.3">
      <c r="A970" s="36">
        <v>50467</v>
      </c>
      <c r="B970" s="38">
        <f>VLOOKUP(A970,'[2]6.1 all cu ID'!$E:$F,2,FALSE)</f>
        <v>21785</v>
      </c>
      <c r="C970" s="38"/>
      <c r="D970" s="7" t="s">
        <v>267</v>
      </c>
      <c r="E970" s="6">
        <v>386</v>
      </c>
      <c r="F970" s="12" t="s">
        <v>309</v>
      </c>
      <c r="G970" s="6">
        <v>160</v>
      </c>
      <c r="H970" s="6">
        <v>157</v>
      </c>
    </row>
    <row r="971" spans="1:8" x14ac:dyDescent="0.3">
      <c r="A971" s="36">
        <v>50467</v>
      </c>
      <c r="B971" s="38">
        <f>VLOOKUP(A971,'[2]6.1 all cu ID'!$E:$F,2,FALSE)</f>
        <v>21785</v>
      </c>
      <c r="C971" s="38"/>
      <c r="D971" s="7" t="s">
        <v>267</v>
      </c>
      <c r="E971" s="6">
        <v>387</v>
      </c>
      <c r="F971" s="18" t="s">
        <v>310</v>
      </c>
      <c r="G971" s="6">
        <v>900</v>
      </c>
      <c r="H971" s="6">
        <v>1267</v>
      </c>
    </row>
    <row r="972" spans="1:8" x14ac:dyDescent="0.3">
      <c r="A972" s="36">
        <v>50467</v>
      </c>
      <c r="B972" s="38">
        <f>VLOOKUP(A972,'[2]6.1 all cu ID'!$E:$F,2,FALSE)</f>
        <v>21785</v>
      </c>
      <c r="C972" s="38"/>
      <c r="D972" s="7" t="s">
        <v>267</v>
      </c>
      <c r="E972" s="6">
        <v>388</v>
      </c>
      <c r="F972" s="19" t="s">
        <v>311</v>
      </c>
      <c r="G972" s="6">
        <v>250</v>
      </c>
      <c r="H972" s="6">
        <v>896</v>
      </c>
    </row>
    <row r="973" spans="1:8" x14ac:dyDescent="0.3">
      <c r="A973" s="36">
        <v>50467</v>
      </c>
      <c r="B973" s="38">
        <f>VLOOKUP(A973,'[2]6.1 all cu ID'!$E:$F,2,FALSE)</f>
        <v>21785</v>
      </c>
      <c r="C973" s="38"/>
      <c r="D973" s="7" t="s">
        <v>267</v>
      </c>
      <c r="E973" s="6">
        <v>389</v>
      </c>
      <c r="F973" s="20" t="s">
        <v>312</v>
      </c>
      <c r="G973" s="6">
        <v>135</v>
      </c>
      <c r="H973" s="6">
        <v>135</v>
      </c>
    </row>
    <row r="974" spans="1:8" x14ac:dyDescent="0.3">
      <c r="A974" s="36">
        <v>50467</v>
      </c>
      <c r="B974" s="38">
        <f>VLOOKUP(A974,'[2]6.1 all cu ID'!$E:$F,2,FALSE)</f>
        <v>21785</v>
      </c>
      <c r="C974" s="38"/>
      <c r="D974" s="7" t="s">
        <v>267</v>
      </c>
      <c r="E974" s="6">
        <v>390</v>
      </c>
      <c r="F974" s="19" t="s">
        <v>313</v>
      </c>
      <c r="G974" s="6">
        <v>500</v>
      </c>
      <c r="H974" s="6">
        <v>498</v>
      </c>
    </row>
    <row r="975" spans="1:8" x14ac:dyDescent="0.3">
      <c r="A975" s="36">
        <v>50467</v>
      </c>
      <c r="B975" s="38">
        <f>VLOOKUP(A975,'[2]6.1 all cu ID'!$E:$F,2,FALSE)</f>
        <v>21785</v>
      </c>
      <c r="C975" s="38"/>
      <c r="D975" s="7" t="s">
        <v>267</v>
      </c>
      <c r="E975" s="6">
        <v>391</v>
      </c>
      <c r="F975" s="20" t="s">
        <v>314</v>
      </c>
      <c r="G975" s="6">
        <v>15</v>
      </c>
      <c r="H975" s="6">
        <v>15</v>
      </c>
    </row>
    <row r="976" spans="1:8" x14ac:dyDescent="0.3">
      <c r="A976" s="36">
        <v>50467</v>
      </c>
      <c r="B976" s="38">
        <f>VLOOKUP(A976,'[2]6.1 all cu ID'!$E:$F,2,FALSE)</f>
        <v>21785</v>
      </c>
      <c r="C976" s="38"/>
      <c r="D976" s="7" t="s">
        <v>267</v>
      </c>
      <c r="E976" s="6">
        <v>392</v>
      </c>
      <c r="F976" s="12" t="s">
        <v>315</v>
      </c>
      <c r="G976" s="6">
        <v>12</v>
      </c>
      <c r="H976" s="6">
        <v>1148</v>
      </c>
    </row>
    <row r="977" spans="1:8" x14ac:dyDescent="0.3">
      <c r="A977" s="36">
        <v>50467</v>
      </c>
      <c r="B977" s="38">
        <f>VLOOKUP(A977,'[2]6.1 all cu ID'!$E:$F,2,FALSE)</f>
        <v>21785</v>
      </c>
      <c r="C977" s="38"/>
      <c r="D977" s="7" t="s">
        <v>267</v>
      </c>
      <c r="E977" s="6">
        <v>393</v>
      </c>
      <c r="F977" s="21" t="s">
        <v>316</v>
      </c>
      <c r="G977" s="6">
        <v>80</v>
      </c>
      <c r="H977" s="6">
        <v>283</v>
      </c>
    </row>
    <row r="978" spans="1:8" x14ac:dyDescent="0.3">
      <c r="A978" s="36">
        <v>50467</v>
      </c>
      <c r="B978" s="38">
        <f>VLOOKUP(A978,'[2]6.1 all cu ID'!$E:$F,2,FALSE)</f>
        <v>21785</v>
      </c>
      <c r="C978" s="38"/>
      <c r="D978" s="7" t="s">
        <v>267</v>
      </c>
      <c r="E978" s="6">
        <v>394</v>
      </c>
      <c r="F978" s="22" t="s">
        <v>317</v>
      </c>
      <c r="G978" s="6">
        <v>60</v>
      </c>
      <c r="H978" s="6">
        <v>215</v>
      </c>
    </row>
    <row r="979" spans="1:8" x14ac:dyDescent="0.3">
      <c r="A979" s="36">
        <v>50467</v>
      </c>
      <c r="B979" s="38">
        <f>VLOOKUP(A979,'[2]6.1 all cu ID'!$E:$F,2,FALSE)</f>
        <v>21785</v>
      </c>
      <c r="C979" s="38"/>
      <c r="D979" s="7" t="s">
        <v>267</v>
      </c>
      <c r="E979" s="6">
        <v>395</v>
      </c>
      <c r="F979" s="12" t="s">
        <v>318</v>
      </c>
      <c r="G979" s="6">
        <v>450</v>
      </c>
      <c r="H979" s="6">
        <v>514</v>
      </c>
    </row>
    <row r="980" spans="1:8" x14ac:dyDescent="0.3">
      <c r="A980" s="36">
        <v>50467</v>
      </c>
      <c r="B980" s="38">
        <f>VLOOKUP(A980,'[2]6.1 all cu ID'!$E:$F,2,FALSE)</f>
        <v>21785</v>
      </c>
      <c r="C980" s="38"/>
      <c r="D980" s="7" t="s">
        <v>267</v>
      </c>
      <c r="E980" s="6">
        <v>396</v>
      </c>
      <c r="F980" s="12" t="s">
        <v>319</v>
      </c>
      <c r="G980" s="6">
        <v>0</v>
      </c>
      <c r="H980" s="6" t="s">
        <v>9</v>
      </c>
    </row>
    <row r="981" spans="1:8" x14ac:dyDescent="0.3">
      <c r="A981" s="36">
        <v>50467</v>
      </c>
      <c r="B981" s="38">
        <f>VLOOKUP(A981,'[2]6.1 all cu ID'!$E:$F,2,FALSE)</f>
        <v>21785</v>
      </c>
      <c r="C981" s="38"/>
      <c r="D981" s="7" t="s">
        <v>267</v>
      </c>
      <c r="E981" s="6">
        <v>453</v>
      </c>
      <c r="F981" s="12" t="s">
        <v>320</v>
      </c>
      <c r="G981" s="6">
        <v>0</v>
      </c>
      <c r="H981" s="6" t="s">
        <v>9</v>
      </c>
    </row>
    <row r="982" spans="1:8" x14ac:dyDescent="0.3">
      <c r="A982" s="36">
        <v>51204</v>
      </c>
      <c r="B982" s="38">
        <f>VLOOKUP(A982,'[2]6.1 all cu ID'!$E:$F,2,FALSE)</f>
        <v>21740</v>
      </c>
      <c r="C982" s="38"/>
      <c r="D982" s="7" t="s">
        <v>37</v>
      </c>
      <c r="E982" s="6">
        <v>382</v>
      </c>
      <c r="F982" s="8" t="s">
        <v>301</v>
      </c>
      <c r="G982" s="6">
        <v>0</v>
      </c>
      <c r="H982" s="6" t="s">
        <v>9</v>
      </c>
    </row>
    <row r="983" spans="1:8" x14ac:dyDescent="0.3">
      <c r="A983" s="36">
        <v>51204</v>
      </c>
      <c r="B983" s="38">
        <f>VLOOKUP(A983,'[2]6.1 all cu ID'!$E:$F,2,FALSE)</f>
        <v>21740</v>
      </c>
      <c r="C983" s="38"/>
      <c r="D983" s="7" t="s">
        <v>37</v>
      </c>
      <c r="E983" s="6">
        <v>383</v>
      </c>
      <c r="F983" s="7" t="s">
        <v>302</v>
      </c>
      <c r="G983" s="6">
        <v>0</v>
      </c>
      <c r="H983" s="6" t="s">
        <v>9</v>
      </c>
    </row>
    <row r="984" spans="1:8" x14ac:dyDescent="0.3">
      <c r="A984" s="36">
        <v>51204</v>
      </c>
      <c r="B984" s="38">
        <f>VLOOKUP(A984,'[2]6.1 all cu ID'!$E:$F,2,FALSE)</f>
        <v>21740</v>
      </c>
      <c r="C984" s="38"/>
      <c r="D984" s="7" t="s">
        <v>37</v>
      </c>
      <c r="E984" s="6">
        <v>129</v>
      </c>
      <c r="F984" s="9" t="s">
        <v>303</v>
      </c>
      <c r="G984" s="6">
        <v>0</v>
      </c>
      <c r="H984" s="6" t="s">
        <v>9</v>
      </c>
    </row>
    <row r="985" spans="1:8" x14ac:dyDescent="0.3">
      <c r="A985" s="36">
        <v>51204</v>
      </c>
      <c r="B985" s="38">
        <f>VLOOKUP(A985,'[2]6.1 all cu ID'!$E:$F,2,FALSE)</f>
        <v>21740</v>
      </c>
      <c r="C985" s="38"/>
      <c r="D985" s="7" t="s">
        <v>37</v>
      </c>
      <c r="E985" s="6">
        <v>130</v>
      </c>
      <c r="F985" s="10" t="s">
        <v>7</v>
      </c>
      <c r="G985" s="6">
        <v>0</v>
      </c>
      <c r="H985" s="6" t="s">
        <v>9</v>
      </c>
    </row>
    <row r="986" spans="1:8" x14ac:dyDescent="0.3">
      <c r="A986" s="36">
        <v>51204</v>
      </c>
      <c r="B986" s="38">
        <f>VLOOKUP(A986,'[2]6.1 all cu ID'!$E:$F,2,FALSE)</f>
        <v>21740</v>
      </c>
      <c r="C986" s="38"/>
      <c r="D986" s="7" t="s">
        <v>37</v>
      </c>
      <c r="E986" s="6">
        <v>131</v>
      </c>
      <c r="F986" s="10" t="s">
        <v>304</v>
      </c>
      <c r="G986" s="6">
        <v>0</v>
      </c>
      <c r="H986" s="6" t="s">
        <v>9</v>
      </c>
    </row>
    <row r="987" spans="1:8" x14ac:dyDescent="0.3">
      <c r="A987" s="36">
        <v>51204</v>
      </c>
      <c r="B987" s="38">
        <f>VLOOKUP(A987,'[2]6.1 all cu ID'!$E:$F,2,FALSE)</f>
        <v>21740</v>
      </c>
      <c r="C987" s="38"/>
      <c r="D987" s="7" t="s">
        <v>37</v>
      </c>
      <c r="E987" s="6">
        <v>132</v>
      </c>
      <c r="F987" s="11" t="s">
        <v>305</v>
      </c>
      <c r="G987" s="6">
        <v>0</v>
      </c>
      <c r="H987" s="6" t="s">
        <v>9</v>
      </c>
    </row>
    <row r="988" spans="1:8" x14ac:dyDescent="0.3">
      <c r="A988" s="36">
        <v>51204</v>
      </c>
      <c r="B988" s="38">
        <f>VLOOKUP(A988,'[2]6.1 all cu ID'!$E:$F,2,FALSE)</f>
        <v>21740</v>
      </c>
      <c r="C988" s="38"/>
      <c r="D988" s="7" t="s">
        <v>37</v>
      </c>
      <c r="E988" s="6">
        <v>133</v>
      </c>
      <c r="F988" s="10" t="s">
        <v>8</v>
      </c>
      <c r="G988" s="6">
        <v>0</v>
      </c>
      <c r="H988" s="6" t="s">
        <v>9</v>
      </c>
    </row>
    <row r="989" spans="1:8" x14ac:dyDescent="0.3">
      <c r="A989" s="36">
        <v>51204</v>
      </c>
      <c r="B989" s="38">
        <f>VLOOKUP(A989,'[2]6.1 all cu ID'!$E:$F,2,FALSE)</f>
        <v>21740</v>
      </c>
      <c r="C989" s="38"/>
      <c r="D989" s="7" t="s">
        <v>37</v>
      </c>
      <c r="E989" s="6">
        <v>134</v>
      </c>
      <c r="F989" s="12" t="s">
        <v>306</v>
      </c>
      <c r="G989" s="6">
        <v>0</v>
      </c>
      <c r="H989" s="6" t="s">
        <v>9</v>
      </c>
    </row>
    <row r="990" spans="1:8" x14ac:dyDescent="0.3">
      <c r="A990" s="36">
        <v>51204</v>
      </c>
      <c r="B990" s="38">
        <f>VLOOKUP(A990,'[2]6.1 all cu ID'!$E:$F,2,FALSE)</f>
        <v>21740</v>
      </c>
      <c r="C990" s="38"/>
      <c r="D990" s="7" t="s">
        <v>37</v>
      </c>
      <c r="E990" s="6">
        <v>383</v>
      </c>
      <c r="F990" s="13" t="s">
        <v>302</v>
      </c>
      <c r="G990" s="6">
        <v>0</v>
      </c>
      <c r="H990" s="6" t="s">
        <v>9</v>
      </c>
    </row>
    <row r="991" spans="1:8" x14ac:dyDescent="0.3">
      <c r="A991" s="36">
        <v>51204</v>
      </c>
      <c r="B991" s="38">
        <f>VLOOKUP(A991,'[2]6.1 all cu ID'!$E:$F,2,FALSE)</f>
        <v>21740</v>
      </c>
      <c r="C991" s="38"/>
      <c r="D991" s="7" t="s">
        <v>37</v>
      </c>
      <c r="E991" s="6">
        <v>136</v>
      </c>
      <c r="F991" s="14" t="s">
        <v>7</v>
      </c>
      <c r="G991" s="6">
        <v>0</v>
      </c>
      <c r="H991" s="6" t="s">
        <v>9</v>
      </c>
    </row>
    <row r="992" spans="1:8" x14ac:dyDescent="0.3">
      <c r="A992" s="36">
        <v>51204</v>
      </c>
      <c r="B992" s="38">
        <f>VLOOKUP(A992,'[2]6.1 all cu ID'!$E:$F,2,FALSE)</f>
        <v>21740</v>
      </c>
      <c r="C992" s="38"/>
      <c r="D992" s="7" t="s">
        <v>37</v>
      </c>
      <c r="E992" s="6">
        <v>384</v>
      </c>
      <c r="F992" s="15" t="s">
        <v>307</v>
      </c>
      <c r="G992" s="6">
        <v>0</v>
      </c>
      <c r="H992" s="6" t="s">
        <v>9</v>
      </c>
    </row>
    <row r="993" spans="1:8" x14ac:dyDescent="0.3">
      <c r="A993" s="36">
        <v>51204</v>
      </c>
      <c r="B993" s="38">
        <f>VLOOKUP(A993,'[2]6.1 all cu ID'!$E:$F,2,FALSE)</f>
        <v>21740</v>
      </c>
      <c r="C993" s="38"/>
      <c r="D993" s="7" t="s">
        <v>37</v>
      </c>
      <c r="E993" s="6">
        <v>393</v>
      </c>
      <c r="F993" s="16" t="s">
        <v>308</v>
      </c>
      <c r="G993" s="6">
        <v>0</v>
      </c>
      <c r="H993" s="6" t="s">
        <v>9</v>
      </c>
    </row>
    <row r="994" spans="1:8" x14ac:dyDescent="0.3">
      <c r="A994" s="36">
        <v>51204</v>
      </c>
      <c r="B994" s="38">
        <f>VLOOKUP(A994,'[2]6.1 all cu ID'!$E:$F,2,FALSE)</f>
        <v>21740</v>
      </c>
      <c r="C994" s="38"/>
      <c r="D994" s="7" t="s">
        <v>37</v>
      </c>
      <c r="E994" s="6">
        <v>394</v>
      </c>
      <c r="F994" s="17" t="s">
        <v>7</v>
      </c>
      <c r="G994" s="6">
        <v>0</v>
      </c>
      <c r="H994" s="6" t="s">
        <v>9</v>
      </c>
    </row>
    <row r="995" spans="1:8" x14ac:dyDescent="0.3">
      <c r="A995" s="36">
        <v>51204</v>
      </c>
      <c r="B995" s="38">
        <f>VLOOKUP(A995,'[2]6.1 all cu ID'!$E:$F,2,FALSE)</f>
        <v>21740</v>
      </c>
      <c r="C995" s="38"/>
      <c r="D995" s="7" t="s">
        <v>37</v>
      </c>
      <c r="E995" s="6">
        <v>382</v>
      </c>
      <c r="F995" s="12" t="s">
        <v>301</v>
      </c>
      <c r="G995" s="6">
        <v>4</v>
      </c>
      <c r="H995" s="6" t="s">
        <v>9</v>
      </c>
    </row>
    <row r="996" spans="1:8" x14ac:dyDescent="0.3">
      <c r="A996" s="36">
        <v>51204</v>
      </c>
      <c r="B996" s="38">
        <f>VLOOKUP(A996,'[2]6.1 all cu ID'!$E:$F,2,FALSE)</f>
        <v>21740</v>
      </c>
      <c r="C996" s="38"/>
      <c r="D996" s="7" t="s">
        <v>37</v>
      </c>
      <c r="E996" s="6">
        <v>383</v>
      </c>
      <c r="F996" s="12" t="s">
        <v>302</v>
      </c>
      <c r="G996" s="6">
        <v>0</v>
      </c>
      <c r="H996" s="6" t="s">
        <v>9</v>
      </c>
    </row>
    <row r="997" spans="1:8" x14ac:dyDescent="0.3">
      <c r="A997" s="36">
        <v>51204</v>
      </c>
      <c r="B997" s="38">
        <f>VLOOKUP(A997,'[2]6.1 all cu ID'!$E:$F,2,FALSE)</f>
        <v>21740</v>
      </c>
      <c r="C997" s="38"/>
      <c r="D997" s="7" t="s">
        <v>37</v>
      </c>
      <c r="E997" s="6">
        <v>384</v>
      </c>
      <c r="F997" s="12" t="s">
        <v>307</v>
      </c>
      <c r="G997" s="6">
        <v>35</v>
      </c>
      <c r="H997" s="6">
        <v>78</v>
      </c>
    </row>
    <row r="998" spans="1:8" x14ac:dyDescent="0.3">
      <c r="A998" s="36">
        <v>51204</v>
      </c>
      <c r="B998" s="38">
        <f>VLOOKUP(A998,'[2]6.1 all cu ID'!$E:$F,2,FALSE)</f>
        <v>21740</v>
      </c>
      <c r="C998" s="38"/>
      <c r="D998" s="7" t="s">
        <v>37</v>
      </c>
      <c r="E998" s="6">
        <v>386</v>
      </c>
      <c r="F998" s="12" t="s">
        <v>309</v>
      </c>
      <c r="G998" s="6">
        <v>620</v>
      </c>
      <c r="H998" s="6">
        <v>764</v>
      </c>
    </row>
    <row r="999" spans="1:8" x14ac:dyDescent="0.3">
      <c r="A999" s="36">
        <v>51204</v>
      </c>
      <c r="B999" s="38">
        <f>VLOOKUP(A999,'[2]6.1 all cu ID'!$E:$F,2,FALSE)</f>
        <v>21740</v>
      </c>
      <c r="C999" s="38"/>
      <c r="D999" s="7" t="s">
        <v>37</v>
      </c>
      <c r="E999" s="6">
        <v>387</v>
      </c>
      <c r="F999" s="18" t="s">
        <v>310</v>
      </c>
      <c r="G999" s="6">
        <v>344</v>
      </c>
      <c r="H999" s="6">
        <v>413</v>
      </c>
    </row>
    <row r="1000" spans="1:8" x14ac:dyDescent="0.3">
      <c r="A1000" s="36">
        <v>51204</v>
      </c>
      <c r="B1000" s="38">
        <f>VLOOKUP(A1000,'[2]6.1 all cu ID'!$E:$F,2,FALSE)</f>
        <v>21740</v>
      </c>
      <c r="C1000" s="38"/>
      <c r="D1000" s="7" t="s">
        <v>37</v>
      </c>
      <c r="E1000" s="6">
        <v>388</v>
      </c>
      <c r="F1000" s="19" t="s">
        <v>311</v>
      </c>
      <c r="G1000" s="6">
        <v>627</v>
      </c>
      <c r="H1000" s="6">
        <v>883</v>
      </c>
    </row>
    <row r="1001" spans="1:8" x14ac:dyDescent="0.3">
      <c r="A1001" s="36">
        <v>51204</v>
      </c>
      <c r="B1001" s="38">
        <f>VLOOKUP(A1001,'[2]6.1 all cu ID'!$E:$F,2,FALSE)</f>
        <v>21740</v>
      </c>
      <c r="C1001" s="38"/>
      <c r="D1001" s="7" t="s">
        <v>37</v>
      </c>
      <c r="E1001" s="6">
        <v>389</v>
      </c>
      <c r="F1001" s="20" t="s">
        <v>312</v>
      </c>
      <c r="G1001" s="6">
        <v>0</v>
      </c>
      <c r="H1001" s="6" t="s">
        <v>9</v>
      </c>
    </row>
    <row r="1002" spans="1:8" x14ac:dyDescent="0.3">
      <c r="A1002" s="36">
        <v>51204</v>
      </c>
      <c r="B1002" s="38">
        <f>VLOOKUP(A1002,'[2]6.1 all cu ID'!$E:$F,2,FALSE)</f>
        <v>21740</v>
      </c>
      <c r="C1002" s="38"/>
      <c r="D1002" s="7" t="s">
        <v>37</v>
      </c>
      <c r="E1002" s="6">
        <v>390</v>
      </c>
      <c r="F1002" s="19" t="s">
        <v>313</v>
      </c>
      <c r="G1002" s="6">
        <v>120</v>
      </c>
      <c r="H1002" s="6">
        <v>173</v>
      </c>
    </row>
    <row r="1003" spans="1:8" x14ac:dyDescent="0.3">
      <c r="A1003" s="36">
        <v>51204</v>
      </c>
      <c r="B1003" s="38">
        <f>VLOOKUP(A1003,'[2]6.1 all cu ID'!$E:$F,2,FALSE)</f>
        <v>21740</v>
      </c>
      <c r="C1003" s="38"/>
      <c r="D1003" s="7" t="s">
        <v>37</v>
      </c>
      <c r="E1003" s="6">
        <v>391</v>
      </c>
      <c r="F1003" s="20" t="s">
        <v>314</v>
      </c>
      <c r="G1003" s="6">
        <v>129</v>
      </c>
      <c r="H1003" s="6">
        <v>141</v>
      </c>
    </row>
    <row r="1004" spans="1:8" x14ac:dyDescent="0.3">
      <c r="A1004" s="36">
        <v>51204</v>
      </c>
      <c r="B1004" s="38">
        <f>VLOOKUP(A1004,'[2]6.1 all cu ID'!$E:$F,2,FALSE)</f>
        <v>21740</v>
      </c>
      <c r="C1004" s="38"/>
      <c r="D1004" s="7" t="s">
        <v>37</v>
      </c>
      <c r="E1004" s="6">
        <v>392</v>
      </c>
      <c r="F1004" s="12" t="s">
        <v>315</v>
      </c>
      <c r="G1004" s="6">
        <v>20</v>
      </c>
      <c r="H1004" s="6">
        <v>220</v>
      </c>
    </row>
    <row r="1005" spans="1:8" x14ac:dyDescent="0.3">
      <c r="A1005" s="36">
        <v>51204</v>
      </c>
      <c r="B1005" s="38">
        <f>VLOOKUP(A1005,'[2]6.1 all cu ID'!$E:$F,2,FALSE)</f>
        <v>21740</v>
      </c>
      <c r="C1005" s="38"/>
      <c r="D1005" s="7" t="s">
        <v>37</v>
      </c>
      <c r="E1005" s="6">
        <v>393</v>
      </c>
      <c r="F1005" s="21" t="s">
        <v>316</v>
      </c>
      <c r="G1005" s="6">
        <v>0</v>
      </c>
      <c r="H1005" s="6" t="s">
        <v>9</v>
      </c>
    </row>
    <row r="1006" spans="1:8" x14ac:dyDescent="0.3">
      <c r="A1006" s="36">
        <v>51204</v>
      </c>
      <c r="B1006" s="38">
        <f>VLOOKUP(A1006,'[2]6.1 all cu ID'!$E:$F,2,FALSE)</f>
        <v>21740</v>
      </c>
      <c r="C1006" s="38"/>
      <c r="D1006" s="7" t="s">
        <v>37</v>
      </c>
      <c r="E1006" s="6">
        <v>394</v>
      </c>
      <c r="F1006" s="22" t="s">
        <v>317</v>
      </c>
      <c r="G1006" s="6">
        <v>0</v>
      </c>
      <c r="H1006" s="6" t="s">
        <v>9</v>
      </c>
    </row>
    <row r="1007" spans="1:8" x14ac:dyDescent="0.3">
      <c r="A1007" s="36">
        <v>51204</v>
      </c>
      <c r="B1007" s="38">
        <f>VLOOKUP(A1007,'[2]6.1 all cu ID'!$E:$F,2,FALSE)</f>
        <v>21740</v>
      </c>
      <c r="C1007" s="38"/>
      <c r="D1007" s="7" t="s">
        <v>37</v>
      </c>
      <c r="E1007" s="6">
        <v>395</v>
      </c>
      <c r="F1007" s="12" t="s">
        <v>318</v>
      </c>
      <c r="G1007" s="6">
        <v>310</v>
      </c>
      <c r="H1007" s="6">
        <v>385</v>
      </c>
    </row>
    <row r="1008" spans="1:8" x14ac:dyDescent="0.3">
      <c r="A1008" s="36">
        <v>51204</v>
      </c>
      <c r="B1008" s="38">
        <f>VLOOKUP(A1008,'[2]6.1 all cu ID'!$E:$F,2,FALSE)</f>
        <v>21740</v>
      </c>
      <c r="C1008" s="38"/>
      <c r="D1008" s="7" t="s">
        <v>37</v>
      </c>
      <c r="E1008" s="6">
        <v>396</v>
      </c>
      <c r="F1008" s="12" t="s">
        <v>319</v>
      </c>
      <c r="G1008" s="6">
        <v>0</v>
      </c>
      <c r="H1008" s="6" t="s">
        <v>9</v>
      </c>
    </row>
    <row r="1009" spans="1:8" x14ac:dyDescent="0.3">
      <c r="A1009" s="36">
        <v>51204</v>
      </c>
      <c r="B1009" s="38">
        <f>VLOOKUP(A1009,'[2]6.1 all cu ID'!$E:$F,2,FALSE)</f>
        <v>21740</v>
      </c>
      <c r="C1009" s="38"/>
      <c r="D1009" s="7" t="s">
        <v>37</v>
      </c>
      <c r="E1009" s="6">
        <v>453</v>
      </c>
      <c r="F1009" s="12" t="s">
        <v>320</v>
      </c>
      <c r="G1009" s="6">
        <v>0</v>
      </c>
      <c r="H1009" s="6" t="s">
        <v>9</v>
      </c>
    </row>
    <row r="1010" spans="1:8" x14ac:dyDescent="0.3">
      <c r="A1010" s="36">
        <v>53513</v>
      </c>
      <c r="B1010" s="38">
        <f>VLOOKUP(A1010,'[2]6.1 all cu ID'!$E:$F,2,FALSE)</f>
        <v>21075</v>
      </c>
      <c r="C1010" s="38"/>
      <c r="D1010" s="7" t="s">
        <v>38</v>
      </c>
      <c r="E1010" s="6">
        <v>382</v>
      </c>
      <c r="F1010" s="8" t="s">
        <v>301</v>
      </c>
      <c r="G1010" s="6">
        <v>0</v>
      </c>
      <c r="H1010" s="6" t="s">
        <v>9</v>
      </c>
    </row>
    <row r="1011" spans="1:8" x14ac:dyDescent="0.3">
      <c r="A1011" s="36">
        <v>53513</v>
      </c>
      <c r="B1011" s="38">
        <f>VLOOKUP(A1011,'[2]6.1 all cu ID'!$E:$F,2,FALSE)</f>
        <v>21075</v>
      </c>
      <c r="C1011" s="38"/>
      <c r="D1011" s="7" t="s">
        <v>38</v>
      </c>
      <c r="E1011" s="6">
        <v>383</v>
      </c>
      <c r="F1011" s="7" t="s">
        <v>302</v>
      </c>
      <c r="G1011" s="6">
        <v>0</v>
      </c>
      <c r="H1011" s="6" t="s">
        <v>9</v>
      </c>
    </row>
    <row r="1012" spans="1:8" x14ac:dyDescent="0.3">
      <c r="A1012" s="36">
        <v>53513</v>
      </c>
      <c r="B1012" s="38">
        <f>VLOOKUP(A1012,'[2]6.1 all cu ID'!$E:$F,2,FALSE)</f>
        <v>21075</v>
      </c>
      <c r="C1012" s="38"/>
      <c r="D1012" s="7" t="s">
        <v>38</v>
      </c>
      <c r="E1012" s="6">
        <v>129</v>
      </c>
      <c r="F1012" s="9" t="s">
        <v>303</v>
      </c>
      <c r="G1012" s="6">
        <v>0</v>
      </c>
      <c r="H1012" s="6" t="s">
        <v>9</v>
      </c>
    </row>
    <row r="1013" spans="1:8" x14ac:dyDescent="0.3">
      <c r="A1013" s="36">
        <v>53513</v>
      </c>
      <c r="B1013" s="38">
        <f>VLOOKUP(A1013,'[2]6.1 all cu ID'!$E:$F,2,FALSE)</f>
        <v>21075</v>
      </c>
      <c r="C1013" s="38"/>
      <c r="D1013" s="7" t="s">
        <v>38</v>
      </c>
      <c r="E1013" s="6">
        <v>130</v>
      </c>
      <c r="F1013" s="10" t="s">
        <v>7</v>
      </c>
      <c r="G1013" s="6">
        <v>0</v>
      </c>
      <c r="H1013" s="6" t="s">
        <v>9</v>
      </c>
    </row>
    <row r="1014" spans="1:8" x14ac:dyDescent="0.3">
      <c r="A1014" s="36">
        <v>53513</v>
      </c>
      <c r="B1014" s="38">
        <f>VLOOKUP(A1014,'[2]6.1 all cu ID'!$E:$F,2,FALSE)</f>
        <v>21075</v>
      </c>
      <c r="C1014" s="38"/>
      <c r="D1014" s="7" t="s">
        <v>38</v>
      </c>
      <c r="E1014" s="6">
        <v>131</v>
      </c>
      <c r="F1014" s="10" t="s">
        <v>304</v>
      </c>
      <c r="G1014" s="6">
        <v>0</v>
      </c>
      <c r="H1014" s="6" t="s">
        <v>9</v>
      </c>
    </row>
    <row r="1015" spans="1:8" x14ac:dyDescent="0.3">
      <c r="A1015" s="36">
        <v>53513</v>
      </c>
      <c r="B1015" s="38">
        <f>VLOOKUP(A1015,'[2]6.1 all cu ID'!$E:$F,2,FALSE)</f>
        <v>21075</v>
      </c>
      <c r="C1015" s="38"/>
      <c r="D1015" s="7" t="s">
        <v>38</v>
      </c>
      <c r="E1015" s="6">
        <v>132</v>
      </c>
      <c r="F1015" s="11" t="s">
        <v>305</v>
      </c>
      <c r="G1015" s="6">
        <v>0</v>
      </c>
      <c r="H1015" s="6" t="s">
        <v>9</v>
      </c>
    </row>
    <row r="1016" spans="1:8" x14ac:dyDescent="0.3">
      <c r="A1016" s="36">
        <v>53513</v>
      </c>
      <c r="B1016" s="38">
        <f>VLOOKUP(A1016,'[2]6.1 all cu ID'!$E:$F,2,FALSE)</f>
        <v>21075</v>
      </c>
      <c r="C1016" s="38"/>
      <c r="D1016" s="7" t="s">
        <v>38</v>
      </c>
      <c r="E1016" s="6">
        <v>133</v>
      </c>
      <c r="F1016" s="10" t="s">
        <v>8</v>
      </c>
      <c r="G1016" s="6">
        <v>0</v>
      </c>
      <c r="H1016" s="6" t="s">
        <v>9</v>
      </c>
    </row>
    <row r="1017" spans="1:8" x14ac:dyDescent="0.3">
      <c r="A1017" s="36">
        <v>53513</v>
      </c>
      <c r="B1017" s="38">
        <f>VLOOKUP(A1017,'[2]6.1 all cu ID'!$E:$F,2,FALSE)</f>
        <v>21075</v>
      </c>
      <c r="C1017" s="38"/>
      <c r="D1017" s="7" t="s">
        <v>38</v>
      </c>
      <c r="E1017" s="6">
        <v>134</v>
      </c>
      <c r="F1017" s="12" t="s">
        <v>306</v>
      </c>
      <c r="G1017" s="6">
        <v>0</v>
      </c>
      <c r="H1017" s="6" t="s">
        <v>9</v>
      </c>
    </row>
    <row r="1018" spans="1:8" x14ac:dyDescent="0.3">
      <c r="A1018" s="36">
        <v>53513</v>
      </c>
      <c r="B1018" s="38">
        <f>VLOOKUP(A1018,'[2]6.1 all cu ID'!$E:$F,2,FALSE)</f>
        <v>21075</v>
      </c>
      <c r="C1018" s="38"/>
      <c r="D1018" s="7" t="s">
        <v>38</v>
      </c>
      <c r="E1018" s="6">
        <v>383</v>
      </c>
      <c r="F1018" s="13" t="s">
        <v>302</v>
      </c>
      <c r="G1018" s="6">
        <v>0</v>
      </c>
      <c r="H1018" s="6" t="s">
        <v>9</v>
      </c>
    </row>
    <row r="1019" spans="1:8" x14ac:dyDescent="0.3">
      <c r="A1019" s="36">
        <v>53513</v>
      </c>
      <c r="B1019" s="38">
        <f>VLOOKUP(A1019,'[2]6.1 all cu ID'!$E:$F,2,FALSE)</f>
        <v>21075</v>
      </c>
      <c r="C1019" s="38"/>
      <c r="D1019" s="7" t="s">
        <v>38</v>
      </c>
      <c r="E1019" s="6">
        <v>136</v>
      </c>
      <c r="F1019" s="14" t="s">
        <v>7</v>
      </c>
      <c r="G1019" s="6">
        <v>0</v>
      </c>
      <c r="H1019" s="6" t="s">
        <v>9</v>
      </c>
    </row>
    <row r="1020" spans="1:8" x14ac:dyDescent="0.3">
      <c r="A1020" s="36">
        <v>53513</v>
      </c>
      <c r="B1020" s="38">
        <f>VLOOKUP(A1020,'[2]6.1 all cu ID'!$E:$F,2,FALSE)</f>
        <v>21075</v>
      </c>
      <c r="C1020" s="38"/>
      <c r="D1020" s="7" t="s">
        <v>38</v>
      </c>
      <c r="E1020" s="6">
        <v>384</v>
      </c>
      <c r="F1020" s="15" t="s">
        <v>307</v>
      </c>
      <c r="G1020" s="6">
        <v>0</v>
      </c>
      <c r="H1020" s="6" t="s">
        <v>9</v>
      </c>
    </row>
    <row r="1021" spans="1:8" x14ac:dyDescent="0.3">
      <c r="A1021" s="36">
        <v>53513</v>
      </c>
      <c r="B1021" s="38">
        <f>VLOOKUP(A1021,'[2]6.1 all cu ID'!$E:$F,2,FALSE)</f>
        <v>21075</v>
      </c>
      <c r="C1021" s="38"/>
      <c r="D1021" s="7" t="s">
        <v>38</v>
      </c>
      <c r="E1021" s="6">
        <v>393</v>
      </c>
      <c r="F1021" s="16" t="s">
        <v>308</v>
      </c>
      <c r="G1021" s="6">
        <v>0</v>
      </c>
      <c r="H1021" s="6" t="s">
        <v>9</v>
      </c>
    </row>
    <row r="1022" spans="1:8" x14ac:dyDescent="0.3">
      <c r="A1022" s="36">
        <v>53513</v>
      </c>
      <c r="B1022" s="38">
        <f>VLOOKUP(A1022,'[2]6.1 all cu ID'!$E:$F,2,FALSE)</f>
        <v>21075</v>
      </c>
      <c r="C1022" s="38"/>
      <c r="D1022" s="7" t="s">
        <v>38</v>
      </c>
      <c r="E1022" s="6">
        <v>394</v>
      </c>
      <c r="F1022" s="17" t="s">
        <v>7</v>
      </c>
      <c r="G1022" s="6">
        <v>0</v>
      </c>
      <c r="H1022" s="6" t="s">
        <v>9</v>
      </c>
    </row>
    <row r="1023" spans="1:8" x14ac:dyDescent="0.3">
      <c r="A1023" s="36">
        <v>53513</v>
      </c>
      <c r="B1023" s="38">
        <f>VLOOKUP(A1023,'[2]6.1 all cu ID'!$E:$F,2,FALSE)</f>
        <v>21075</v>
      </c>
      <c r="C1023" s="38"/>
      <c r="D1023" s="7" t="s">
        <v>38</v>
      </c>
      <c r="E1023" s="6">
        <v>382</v>
      </c>
      <c r="F1023" s="12" t="s">
        <v>301</v>
      </c>
      <c r="G1023" s="6">
        <v>7</v>
      </c>
      <c r="H1023" s="6">
        <v>7</v>
      </c>
    </row>
    <row r="1024" spans="1:8" x14ac:dyDescent="0.3">
      <c r="A1024" s="36">
        <v>53513</v>
      </c>
      <c r="B1024" s="38">
        <f>VLOOKUP(A1024,'[2]6.1 all cu ID'!$E:$F,2,FALSE)</f>
        <v>21075</v>
      </c>
      <c r="C1024" s="38"/>
      <c r="D1024" s="7" t="s">
        <v>38</v>
      </c>
      <c r="E1024" s="6">
        <v>383</v>
      </c>
      <c r="F1024" s="12" t="s">
        <v>302</v>
      </c>
      <c r="G1024" s="6">
        <v>60</v>
      </c>
      <c r="H1024" s="6">
        <v>66</v>
      </c>
    </row>
    <row r="1025" spans="1:8" x14ac:dyDescent="0.3">
      <c r="A1025" s="36">
        <v>53513</v>
      </c>
      <c r="B1025" s="38">
        <f>VLOOKUP(A1025,'[2]6.1 all cu ID'!$E:$F,2,FALSE)</f>
        <v>21075</v>
      </c>
      <c r="C1025" s="38"/>
      <c r="D1025" s="7" t="s">
        <v>38</v>
      </c>
      <c r="E1025" s="6">
        <v>384</v>
      </c>
      <c r="F1025" s="12" t="s">
        <v>307</v>
      </c>
      <c r="G1025" s="6">
        <v>125</v>
      </c>
      <c r="H1025" s="6">
        <v>124</v>
      </c>
    </row>
    <row r="1026" spans="1:8" x14ac:dyDescent="0.3">
      <c r="A1026" s="36">
        <v>53513</v>
      </c>
      <c r="B1026" s="38">
        <f>VLOOKUP(A1026,'[2]6.1 all cu ID'!$E:$F,2,FALSE)</f>
        <v>21075</v>
      </c>
      <c r="C1026" s="38"/>
      <c r="D1026" s="7" t="s">
        <v>38</v>
      </c>
      <c r="E1026" s="6">
        <v>386</v>
      </c>
      <c r="F1026" s="12" t="s">
        <v>309</v>
      </c>
      <c r="G1026" s="6">
        <v>540</v>
      </c>
      <c r="H1026" s="6">
        <v>609</v>
      </c>
    </row>
    <row r="1027" spans="1:8" x14ac:dyDescent="0.3">
      <c r="A1027" s="36">
        <v>53513</v>
      </c>
      <c r="B1027" s="38">
        <f>VLOOKUP(A1027,'[2]6.1 all cu ID'!$E:$F,2,FALSE)</f>
        <v>21075</v>
      </c>
      <c r="C1027" s="38"/>
      <c r="D1027" s="7" t="s">
        <v>38</v>
      </c>
      <c r="E1027" s="6">
        <v>387</v>
      </c>
      <c r="F1027" s="18" t="s">
        <v>310</v>
      </c>
      <c r="G1027" s="6">
        <v>330</v>
      </c>
      <c r="H1027" s="6">
        <v>368</v>
      </c>
    </row>
    <row r="1028" spans="1:8" x14ac:dyDescent="0.3">
      <c r="A1028" s="36">
        <v>53513</v>
      </c>
      <c r="B1028" s="38">
        <f>VLOOKUP(A1028,'[2]6.1 all cu ID'!$E:$F,2,FALSE)</f>
        <v>21075</v>
      </c>
      <c r="C1028" s="38"/>
      <c r="D1028" s="7" t="s">
        <v>38</v>
      </c>
      <c r="E1028" s="6">
        <v>388</v>
      </c>
      <c r="F1028" s="19" t="s">
        <v>311</v>
      </c>
      <c r="G1028" s="6">
        <v>576</v>
      </c>
      <c r="H1028" s="6">
        <v>656</v>
      </c>
    </row>
    <row r="1029" spans="1:8" x14ac:dyDescent="0.3">
      <c r="A1029" s="36">
        <v>53513</v>
      </c>
      <c r="B1029" s="38">
        <f>VLOOKUP(A1029,'[2]6.1 all cu ID'!$E:$F,2,FALSE)</f>
        <v>21075</v>
      </c>
      <c r="C1029" s="38"/>
      <c r="D1029" s="7" t="s">
        <v>38</v>
      </c>
      <c r="E1029" s="6">
        <v>389</v>
      </c>
      <c r="F1029" s="20" t="s">
        <v>312</v>
      </c>
      <c r="G1029" s="6">
        <v>0</v>
      </c>
      <c r="H1029" s="6" t="s">
        <v>9</v>
      </c>
    </row>
    <row r="1030" spans="1:8" x14ac:dyDescent="0.3">
      <c r="A1030" s="36">
        <v>53513</v>
      </c>
      <c r="B1030" s="38">
        <f>VLOOKUP(A1030,'[2]6.1 all cu ID'!$E:$F,2,FALSE)</f>
        <v>21075</v>
      </c>
      <c r="C1030" s="38"/>
      <c r="D1030" s="7" t="s">
        <v>38</v>
      </c>
      <c r="E1030" s="6">
        <v>390</v>
      </c>
      <c r="F1030" s="19" t="s">
        <v>313</v>
      </c>
      <c r="G1030" s="6">
        <v>0</v>
      </c>
      <c r="H1030" s="6" t="s">
        <v>9</v>
      </c>
    </row>
    <row r="1031" spans="1:8" x14ac:dyDescent="0.3">
      <c r="A1031" s="36">
        <v>53513</v>
      </c>
      <c r="B1031" s="38">
        <f>VLOOKUP(A1031,'[2]6.1 all cu ID'!$E:$F,2,FALSE)</f>
        <v>21075</v>
      </c>
      <c r="C1031" s="38"/>
      <c r="D1031" s="7" t="s">
        <v>38</v>
      </c>
      <c r="E1031" s="6">
        <v>391</v>
      </c>
      <c r="F1031" s="20" t="s">
        <v>314</v>
      </c>
      <c r="G1031" s="6">
        <v>0</v>
      </c>
      <c r="H1031" s="6" t="s">
        <v>9</v>
      </c>
    </row>
    <row r="1032" spans="1:8" x14ac:dyDescent="0.3">
      <c r="A1032" s="36">
        <v>53513</v>
      </c>
      <c r="B1032" s="38">
        <f>VLOOKUP(A1032,'[2]6.1 all cu ID'!$E:$F,2,FALSE)</f>
        <v>21075</v>
      </c>
      <c r="C1032" s="38"/>
      <c r="D1032" s="7" t="s">
        <v>38</v>
      </c>
      <c r="E1032" s="6">
        <v>392</v>
      </c>
      <c r="F1032" s="12" t="s">
        <v>315</v>
      </c>
      <c r="G1032" s="6">
        <v>23</v>
      </c>
      <c r="H1032" s="6">
        <v>24</v>
      </c>
    </row>
    <row r="1033" spans="1:8" x14ac:dyDescent="0.3">
      <c r="A1033" s="36">
        <v>53513</v>
      </c>
      <c r="B1033" s="38">
        <f>VLOOKUP(A1033,'[2]6.1 all cu ID'!$E:$F,2,FALSE)</f>
        <v>21075</v>
      </c>
      <c r="C1033" s="38"/>
      <c r="D1033" s="7" t="s">
        <v>38</v>
      </c>
      <c r="E1033" s="6">
        <v>393</v>
      </c>
      <c r="F1033" s="21" t="s">
        <v>316</v>
      </c>
      <c r="G1033" s="6">
        <v>100</v>
      </c>
      <c r="H1033" s="6">
        <v>63</v>
      </c>
    </row>
    <row r="1034" spans="1:8" x14ac:dyDescent="0.3">
      <c r="A1034" s="36">
        <v>53513</v>
      </c>
      <c r="B1034" s="38">
        <f>VLOOKUP(A1034,'[2]6.1 all cu ID'!$E:$F,2,FALSE)</f>
        <v>21075</v>
      </c>
      <c r="C1034" s="38"/>
      <c r="D1034" s="7" t="s">
        <v>38</v>
      </c>
      <c r="E1034" s="6">
        <v>394</v>
      </c>
      <c r="F1034" s="22" t="s">
        <v>317</v>
      </c>
      <c r="G1034" s="6">
        <v>70</v>
      </c>
      <c r="H1034" s="6">
        <v>47</v>
      </c>
    </row>
    <row r="1035" spans="1:8" x14ac:dyDescent="0.3">
      <c r="A1035" s="36">
        <v>53513</v>
      </c>
      <c r="B1035" s="38">
        <f>VLOOKUP(A1035,'[2]6.1 all cu ID'!$E:$F,2,FALSE)</f>
        <v>21075</v>
      </c>
      <c r="C1035" s="38"/>
      <c r="D1035" s="7" t="s">
        <v>38</v>
      </c>
      <c r="E1035" s="6">
        <v>395</v>
      </c>
      <c r="F1035" s="12" t="s">
        <v>318</v>
      </c>
      <c r="G1035" s="6">
        <v>231</v>
      </c>
      <c r="H1035" s="6">
        <v>304</v>
      </c>
    </row>
    <row r="1036" spans="1:8" x14ac:dyDescent="0.3">
      <c r="A1036" s="36">
        <v>53513</v>
      </c>
      <c r="B1036" s="38">
        <f>VLOOKUP(A1036,'[2]6.1 all cu ID'!$E:$F,2,FALSE)</f>
        <v>21075</v>
      </c>
      <c r="C1036" s="38"/>
      <c r="D1036" s="7" t="s">
        <v>38</v>
      </c>
      <c r="E1036" s="6">
        <v>396</v>
      </c>
      <c r="F1036" s="12" t="s">
        <v>319</v>
      </c>
      <c r="G1036" s="6">
        <v>1</v>
      </c>
      <c r="H1036" s="6">
        <v>1</v>
      </c>
    </row>
    <row r="1037" spans="1:8" x14ac:dyDescent="0.3">
      <c r="A1037" s="36">
        <v>53513</v>
      </c>
      <c r="B1037" s="38">
        <f>VLOOKUP(A1037,'[2]6.1 all cu ID'!$E:$F,2,FALSE)</f>
        <v>21075</v>
      </c>
      <c r="C1037" s="38"/>
      <c r="D1037" s="7" t="s">
        <v>38</v>
      </c>
      <c r="E1037" s="6">
        <v>453</v>
      </c>
      <c r="F1037" s="12" t="s">
        <v>320</v>
      </c>
      <c r="G1037" s="6">
        <v>0</v>
      </c>
      <c r="H1037" s="6" t="s">
        <v>9</v>
      </c>
    </row>
    <row r="1038" spans="1:8" x14ac:dyDescent="0.3">
      <c r="A1038" s="36">
        <v>53560</v>
      </c>
      <c r="B1038" s="38">
        <f>VLOOKUP(A1038,'[2]6.1 all cu ID'!$E:$F,2,FALSE)</f>
        <v>21583</v>
      </c>
      <c r="C1038" s="38"/>
      <c r="D1038" s="7" t="s">
        <v>39</v>
      </c>
      <c r="E1038" s="6">
        <v>382</v>
      </c>
      <c r="F1038" s="8" t="s">
        <v>301</v>
      </c>
      <c r="G1038" s="6">
        <v>0</v>
      </c>
      <c r="H1038" s="6" t="s">
        <v>9</v>
      </c>
    </row>
    <row r="1039" spans="1:8" x14ac:dyDescent="0.3">
      <c r="A1039" s="36">
        <v>53560</v>
      </c>
      <c r="B1039" s="38">
        <f>VLOOKUP(A1039,'[2]6.1 all cu ID'!$E:$F,2,FALSE)</f>
        <v>21583</v>
      </c>
      <c r="C1039" s="38"/>
      <c r="D1039" s="7" t="s">
        <v>39</v>
      </c>
      <c r="E1039" s="6">
        <v>383</v>
      </c>
      <c r="F1039" s="7" t="s">
        <v>302</v>
      </c>
      <c r="G1039" s="6">
        <v>0</v>
      </c>
      <c r="H1039" s="6" t="s">
        <v>9</v>
      </c>
    </row>
    <row r="1040" spans="1:8" x14ac:dyDescent="0.3">
      <c r="A1040" s="36">
        <v>53560</v>
      </c>
      <c r="B1040" s="38">
        <f>VLOOKUP(A1040,'[2]6.1 all cu ID'!$E:$F,2,FALSE)</f>
        <v>21583</v>
      </c>
      <c r="C1040" s="38"/>
      <c r="D1040" s="7" t="s">
        <v>39</v>
      </c>
      <c r="E1040" s="6">
        <v>129</v>
      </c>
      <c r="F1040" s="9" t="s">
        <v>303</v>
      </c>
      <c r="G1040" s="6">
        <v>0</v>
      </c>
      <c r="H1040" s="6" t="s">
        <v>9</v>
      </c>
    </row>
    <row r="1041" spans="1:8" x14ac:dyDescent="0.3">
      <c r="A1041" s="36">
        <v>53560</v>
      </c>
      <c r="B1041" s="38">
        <f>VLOOKUP(A1041,'[2]6.1 all cu ID'!$E:$F,2,FALSE)</f>
        <v>21583</v>
      </c>
      <c r="C1041" s="38"/>
      <c r="D1041" s="7" t="s">
        <v>39</v>
      </c>
      <c r="E1041" s="6">
        <v>130</v>
      </c>
      <c r="F1041" s="10" t="s">
        <v>7</v>
      </c>
      <c r="G1041" s="6">
        <v>0</v>
      </c>
      <c r="H1041" s="6" t="s">
        <v>9</v>
      </c>
    </row>
    <row r="1042" spans="1:8" x14ac:dyDescent="0.3">
      <c r="A1042" s="36">
        <v>53560</v>
      </c>
      <c r="B1042" s="38">
        <f>VLOOKUP(A1042,'[2]6.1 all cu ID'!$E:$F,2,FALSE)</f>
        <v>21583</v>
      </c>
      <c r="C1042" s="38"/>
      <c r="D1042" s="7" t="s">
        <v>39</v>
      </c>
      <c r="E1042" s="6">
        <v>131</v>
      </c>
      <c r="F1042" s="10" t="s">
        <v>304</v>
      </c>
      <c r="G1042" s="6">
        <v>0</v>
      </c>
      <c r="H1042" s="6" t="s">
        <v>9</v>
      </c>
    </row>
    <row r="1043" spans="1:8" x14ac:dyDescent="0.3">
      <c r="A1043" s="36">
        <v>53560</v>
      </c>
      <c r="B1043" s="38">
        <f>VLOOKUP(A1043,'[2]6.1 all cu ID'!$E:$F,2,FALSE)</f>
        <v>21583</v>
      </c>
      <c r="C1043" s="38"/>
      <c r="D1043" s="7" t="s">
        <v>39</v>
      </c>
      <c r="E1043" s="6">
        <v>132</v>
      </c>
      <c r="F1043" s="11" t="s">
        <v>305</v>
      </c>
      <c r="G1043" s="6">
        <v>0</v>
      </c>
      <c r="H1043" s="6" t="s">
        <v>9</v>
      </c>
    </row>
    <row r="1044" spans="1:8" x14ac:dyDescent="0.3">
      <c r="A1044" s="36">
        <v>53560</v>
      </c>
      <c r="B1044" s="38">
        <f>VLOOKUP(A1044,'[2]6.1 all cu ID'!$E:$F,2,FALSE)</f>
        <v>21583</v>
      </c>
      <c r="C1044" s="38"/>
      <c r="D1044" s="7" t="s">
        <v>39</v>
      </c>
      <c r="E1044" s="6">
        <v>133</v>
      </c>
      <c r="F1044" s="10" t="s">
        <v>8</v>
      </c>
      <c r="G1044" s="6">
        <v>0</v>
      </c>
      <c r="H1044" s="6" t="s">
        <v>9</v>
      </c>
    </row>
    <row r="1045" spans="1:8" x14ac:dyDescent="0.3">
      <c r="A1045" s="36">
        <v>53560</v>
      </c>
      <c r="B1045" s="38">
        <f>VLOOKUP(A1045,'[2]6.1 all cu ID'!$E:$F,2,FALSE)</f>
        <v>21583</v>
      </c>
      <c r="C1045" s="38"/>
      <c r="D1045" s="7" t="s">
        <v>39</v>
      </c>
      <c r="E1045" s="6">
        <v>134</v>
      </c>
      <c r="F1045" s="12" t="s">
        <v>306</v>
      </c>
      <c r="G1045" s="6">
        <v>0</v>
      </c>
      <c r="H1045" s="6" t="s">
        <v>9</v>
      </c>
    </row>
    <row r="1046" spans="1:8" x14ac:dyDescent="0.3">
      <c r="A1046" s="36">
        <v>53560</v>
      </c>
      <c r="B1046" s="38">
        <f>VLOOKUP(A1046,'[2]6.1 all cu ID'!$E:$F,2,FALSE)</f>
        <v>21583</v>
      </c>
      <c r="C1046" s="38"/>
      <c r="D1046" s="7" t="s">
        <v>39</v>
      </c>
      <c r="E1046" s="6">
        <v>383</v>
      </c>
      <c r="F1046" s="13" t="s">
        <v>302</v>
      </c>
      <c r="G1046" s="6">
        <v>0</v>
      </c>
      <c r="H1046" s="6" t="s">
        <v>9</v>
      </c>
    </row>
    <row r="1047" spans="1:8" x14ac:dyDescent="0.3">
      <c r="A1047" s="36">
        <v>53560</v>
      </c>
      <c r="B1047" s="38">
        <f>VLOOKUP(A1047,'[2]6.1 all cu ID'!$E:$F,2,FALSE)</f>
        <v>21583</v>
      </c>
      <c r="C1047" s="38"/>
      <c r="D1047" s="7" t="s">
        <v>39</v>
      </c>
      <c r="E1047" s="6">
        <v>136</v>
      </c>
      <c r="F1047" s="14" t="s">
        <v>7</v>
      </c>
      <c r="G1047" s="6">
        <v>0</v>
      </c>
      <c r="H1047" s="6" t="s">
        <v>9</v>
      </c>
    </row>
    <row r="1048" spans="1:8" x14ac:dyDescent="0.3">
      <c r="A1048" s="36">
        <v>53560</v>
      </c>
      <c r="B1048" s="38">
        <f>VLOOKUP(A1048,'[2]6.1 all cu ID'!$E:$F,2,FALSE)</f>
        <v>21583</v>
      </c>
      <c r="C1048" s="38"/>
      <c r="D1048" s="7" t="s">
        <v>39</v>
      </c>
      <c r="E1048" s="6">
        <v>384</v>
      </c>
      <c r="F1048" s="15" t="s">
        <v>307</v>
      </c>
      <c r="G1048" s="6">
        <v>0</v>
      </c>
      <c r="H1048" s="6" t="s">
        <v>9</v>
      </c>
    </row>
    <row r="1049" spans="1:8" x14ac:dyDescent="0.3">
      <c r="A1049" s="36">
        <v>53560</v>
      </c>
      <c r="B1049" s="38">
        <f>VLOOKUP(A1049,'[2]6.1 all cu ID'!$E:$F,2,FALSE)</f>
        <v>21583</v>
      </c>
      <c r="C1049" s="38"/>
      <c r="D1049" s="7" t="s">
        <v>39</v>
      </c>
      <c r="E1049" s="6">
        <v>393</v>
      </c>
      <c r="F1049" s="16" t="s">
        <v>308</v>
      </c>
      <c r="G1049" s="6">
        <v>0</v>
      </c>
      <c r="H1049" s="6" t="s">
        <v>9</v>
      </c>
    </row>
    <row r="1050" spans="1:8" x14ac:dyDescent="0.3">
      <c r="A1050" s="36">
        <v>53560</v>
      </c>
      <c r="B1050" s="38">
        <f>VLOOKUP(A1050,'[2]6.1 all cu ID'!$E:$F,2,FALSE)</f>
        <v>21583</v>
      </c>
      <c r="C1050" s="38"/>
      <c r="D1050" s="7" t="s">
        <v>39</v>
      </c>
      <c r="E1050" s="6">
        <v>394</v>
      </c>
      <c r="F1050" s="17" t="s">
        <v>7</v>
      </c>
      <c r="G1050" s="6">
        <v>0</v>
      </c>
      <c r="H1050" s="6" t="s">
        <v>9</v>
      </c>
    </row>
    <row r="1051" spans="1:8" x14ac:dyDescent="0.3">
      <c r="A1051" s="36">
        <v>53560</v>
      </c>
      <c r="B1051" s="38">
        <f>VLOOKUP(A1051,'[2]6.1 all cu ID'!$E:$F,2,FALSE)</f>
        <v>21583</v>
      </c>
      <c r="C1051" s="38"/>
      <c r="D1051" s="7" t="s">
        <v>39</v>
      </c>
      <c r="E1051" s="6">
        <v>382</v>
      </c>
      <c r="F1051" s="12" t="s">
        <v>301</v>
      </c>
      <c r="G1051" s="6">
        <v>3</v>
      </c>
      <c r="H1051" s="6" t="s">
        <v>9</v>
      </c>
    </row>
    <row r="1052" spans="1:8" x14ac:dyDescent="0.3">
      <c r="A1052" s="36">
        <v>53560</v>
      </c>
      <c r="B1052" s="38">
        <f>VLOOKUP(A1052,'[2]6.1 all cu ID'!$E:$F,2,FALSE)</f>
        <v>21583</v>
      </c>
      <c r="C1052" s="38"/>
      <c r="D1052" s="7" t="s">
        <v>39</v>
      </c>
      <c r="E1052" s="6">
        <v>383</v>
      </c>
      <c r="F1052" s="12" t="s">
        <v>302</v>
      </c>
      <c r="G1052" s="6">
        <v>65</v>
      </c>
      <c r="H1052" s="6">
        <v>80</v>
      </c>
    </row>
    <row r="1053" spans="1:8" x14ac:dyDescent="0.3">
      <c r="A1053" s="36">
        <v>53560</v>
      </c>
      <c r="B1053" s="38">
        <f>VLOOKUP(A1053,'[2]6.1 all cu ID'!$E:$F,2,FALSE)</f>
        <v>21583</v>
      </c>
      <c r="C1053" s="38"/>
      <c r="D1053" s="7" t="s">
        <v>39</v>
      </c>
      <c r="E1053" s="6">
        <v>384</v>
      </c>
      <c r="F1053" s="12" t="s">
        <v>307</v>
      </c>
      <c r="G1053" s="6">
        <v>36</v>
      </c>
      <c r="H1053" s="6" t="s">
        <v>9</v>
      </c>
    </row>
    <row r="1054" spans="1:8" x14ac:dyDescent="0.3">
      <c r="A1054" s="36">
        <v>53560</v>
      </c>
      <c r="B1054" s="38">
        <f>VLOOKUP(A1054,'[2]6.1 all cu ID'!$E:$F,2,FALSE)</f>
        <v>21583</v>
      </c>
      <c r="C1054" s="38"/>
      <c r="D1054" s="7" t="s">
        <v>39</v>
      </c>
      <c r="E1054" s="6">
        <v>386</v>
      </c>
      <c r="F1054" s="12" t="s">
        <v>309</v>
      </c>
      <c r="G1054" s="6">
        <v>33</v>
      </c>
      <c r="H1054" s="6" t="s">
        <v>9</v>
      </c>
    </row>
    <row r="1055" spans="1:8" x14ac:dyDescent="0.3">
      <c r="A1055" s="36">
        <v>53560</v>
      </c>
      <c r="B1055" s="38">
        <f>VLOOKUP(A1055,'[2]6.1 all cu ID'!$E:$F,2,FALSE)</f>
        <v>21583</v>
      </c>
      <c r="C1055" s="38"/>
      <c r="D1055" s="7" t="s">
        <v>39</v>
      </c>
      <c r="E1055" s="6">
        <v>387</v>
      </c>
      <c r="F1055" s="18" t="s">
        <v>310</v>
      </c>
      <c r="G1055" s="6">
        <v>50</v>
      </c>
      <c r="H1055" s="6">
        <v>58</v>
      </c>
    </row>
    <row r="1056" spans="1:8" x14ac:dyDescent="0.3">
      <c r="A1056" s="36">
        <v>53560</v>
      </c>
      <c r="B1056" s="38">
        <f>VLOOKUP(A1056,'[2]6.1 all cu ID'!$E:$F,2,FALSE)</f>
        <v>21583</v>
      </c>
      <c r="C1056" s="38"/>
      <c r="D1056" s="7" t="s">
        <v>39</v>
      </c>
      <c r="E1056" s="6">
        <v>388</v>
      </c>
      <c r="F1056" s="19" t="s">
        <v>311</v>
      </c>
      <c r="G1056" s="6">
        <v>300</v>
      </c>
      <c r="H1056" s="6">
        <v>360</v>
      </c>
    </row>
    <row r="1057" spans="1:8" x14ac:dyDescent="0.3">
      <c r="A1057" s="36">
        <v>53560</v>
      </c>
      <c r="B1057" s="38">
        <f>VLOOKUP(A1057,'[2]6.1 all cu ID'!$E:$F,2,FALSE)</f>
        <v>21583</v>
      </c>
      <c r="C1057" s="38"/>
      <c r="D1057" s="7" t="s">
        <v>39</v>
      </c>
      <c r="E1057" s="6">
        <v>389</v>
      </c>
      <c r="F1057" s="20" t="s">
        <v>312</v>
      </c>
      <c r="G1057" s="6">
        <v>25</v>
      </c>
      <c r="H1057" s="6">
        <v>53</v>
      </c>
    </row>
    <row r="1058" spans="1:8" x14ac:dyDescent="0.3">
      <c r="A1058" s="36">
        <v>53560</v>
      </c>
      <c r="B1058" s="38">
        <f>VLOOKUP(A1058,'[2]6.1 all cu ID'!$E:$F,2,FALSE)</f>
        <v>21583</v>
      </c>
      <c r="C1058" s="38"/>
      <c r="D1058" s="7" t="s">
        <v>39</v>
      </c>
      <c r="E1058" s="6">
        <v>390</v>
      </c>
      <c r="F1058" s="19" t="s">
        <v>313</v>
      </c>
      <c r="G1058" s="6">
        <v>130</v>
      </c>
      <c r="H1058" s="6">
        <v>82</v>
      </c>
    </row>
    <row r="1059" spans="1:8" x14ac:dyDescent="0.3">
      <c r="A1059" s="36">
        <v>53560</v>
      </c>
      <c r="B1059" s="38">
        <f>VLOOKUP(A1059,'[2]6.1 all cu ID'!$E:$F,2,FALSE)</f>
        <v>21583</v>
      </c>
      <c r="C1059" s="38"/>
      <c r="D1059" s="7" t="s">
        <v>39</v>
      </c>
      <c r="E1059" s="6">
        <v>391</v>
      </c>
      <c r="F1059" s="20" t="s">
        <v>314</v>
      </c>
      <c r="G1059" s="6">
        <v>230</v>
      </c>
      <c r="H1059" s="6">
        <v>197</v>
      </c>
    </row>
    <row r="1060" spans="1:8" x14ac:dyDescent="0.3">
      <c r="A1060" s="36">
        <v>53560</v>
      </c>
      <c r="B1060" s="38">
        <f>VLOOKUP(A1060,'[2]6.1 all cu ID'!$E:$F,2,FALSE)</f>
        <v>21583</v>
      </c>
      <c r="C1060" s="38"/>
      <c r="D1060" s="7" t="s">
        <v>39</v>
      </c>
      <c r="E1060" s="6">
        <v>392</v>
      </c>
      <c r="F1060" s="12" t="s">
        <v>315</v>
      </c>
      <c r="G1060" s="6">
        <v>17</v>
      </c>
      <c r="H1060" s="6">
        <v>22</v>
      </c>
    </row>
    <row r="1061" spans="1:8" x14ac:dyDescent="0.3">
      <c r="A1061" s="36">
        <v>53560</v>
      </c>
      <c r="B1061" s="38">
        <f>VLOOKUP(A1061,'[2]6.1 all cu ID'!$E:$F,2,FALSE)</f>
        <v>21583</v>
      </c>
      <c r="C1061" s="38"/>
      <c r="D1061" s="7" t="s">
        <v>39</v>
      </c>
      <c r="E1061" s="6">
        <v>393</v>
      </c>
      <c r="F1061" s="21" t="s">
        <v>316</v>
      </c>
      <c r="G1061" s="6">
        <v>50</v>
      </c>
      <c r="H1061" s="6">
        <v>55</v>
      </c>
    </row>
    <row r="1062" spans="1:8" x14ac:dyDescent="0.3">
      <c r="A1062" s="36">
        <v>53560</v>
      </c>
      <c r="B1062" s="38">
        <f>VLOOKUP(A1062,'[2]6.1 all cu ID'!$E:$F,2,FALSE)</f>
        <v>21583</v>
      </c>
      <c r="C1062" s="38"/>
      <c r="D1062" s="7" t="s">
        <v>39</v>
      </c>
      <c r="E1062" s="6">
        <v>394</v>
      </c>
      <c r="F1062" s="22" t="s">
        <v>317</v>
      </c>
      <c r="G1062" s="6">
        <v>65</v>
      </c>
      <c r="H1062" s="6">
        <v>41</v>
      </c>
    </row>
    <row r="1063" spans="1:8" x14ac:dyDescent="0.3">
      <c r="A1063" s="36">
        <v>53560</v>
      </c>
      <c r="B1063" s="38">
        <f>VLOOKUP(A1063,'[2]6.1 all cu ID'!$E:$F,2,FALSE)</f>
        <v>21583</v>
      </c>
      <c r="C1063" s="38"/>
      <c r="D1063" s="7" t="s">
        <v>39</v>
      </c>
      <c r="E1063" s="6">
        <v>395</v>
      </c>
      <c r="F1063" s="12" t="s">
        <v>318</v>
      </c>
      <c r="G1063" s="6">
        <v>70</v>
      </c>
      <c r="H1063" s="6">
        <v>56</v>
      </c>
    </row>
    <row r="1064" spans="1:8" x14ac:dyDescent="0.3">
      <c r="A1064" s="36">
        <v>53560</v>
      </c>
      <c r="B1064" s="38">
        <f>VLOOKUP(A1064,'[2]6.1 all cu ID'!$E:$F,2,FALSE)</f>
        <v>21583</v>
      </c>
      <c r="C1064" s="38"/>
      <c r="D1064" s="7" t="s">
        <v>39</v>
      </c>
      <c r="E1064" s="6">
        <v>396</v>
      </c>
      <c r="F1064" s="12" t="s">
        <v>319</v>
      </c>
      <c r="G1064" s="6">
        <v>1</v>
      </c>
      <c r="H1064" s="6">
        <v>1</v>
      </c>
    </row>
    <row r="1065" spans="1:8" x14ac:dyDescent="0.3">
      <c r="A1065" s="36">
        <v>53560</v>
      </c>
      <c r="B1065" s="38">
        <f>VLOOKUP(A1065,'[2]6.1 all cu ID'!$E:$F,2,FALSE)</f>
        <v>21583</v>
      </c>
      <c r="C1065" s="38"/>
      <c r="D1065" s="7" t="s">
        <v>39</v>
      </c>
      <c r="E1065" s="6">
        <v>453</v>
      </c>
      <c r="F1065" s="12" t="s">
        <v>320</v>
      </c>
      <c r="G1065" s="6">
        <v>0</v>
      </c>
      <c r="H1065" s="6" t="s">
        <v>9</v>
      </c>
    </row>
    <row r="1066" spans="1:8" x14ac:dyDescent="0.3">
      <c r="A1066" s="36">
        <v>53561</v>
      </c>
      <c r="B1066" s="38">
        <f>VLOOKUP(A1066,'[2]6.1 all cu ID'!$E:$F,2,FALSE)</f>
        <v>21735</v>
      </c>
      <c r="C1066" s="38"/>
      <c r="D1066" s="7" t="s">
        <v>40</v>
      </c>
      <c r="E1066" s="6">
        <v>382</v>
      </c>
      <c r="F1066" s="8" t="s">
        <v>301</v>
      </c>
      <c r="G1066" s="6">
        <v>0</v>
      </c>
      <c r="H1066" s="6" t="s">
        <v>9</v>
      </c>
    </row>
    <row r="1067" spans="1:8" x14ac:dyDescent="0.3">
      <c r="A1067" s="36">
        <v>53561</v>
      </c>
      <c r="B1067" s="38">
        <f>VLOOKUP(A1067,'[2]6.1 all cu ID'!$E:$F,2,FALSE)</f>
        <v>21735</v>
      </c>
      <c r="C1067" s="38"/>
      <c r="D1067" s="7" t="s">
        <v>40</v>
      </c>
      <c r="E1067" s="6">
        <v>383</v>
      </c>
      <c r="F1067" s="7" t="s">
        <v>302</v>
      </c>
      <c r="G1067" s="6">
        <v>0</v>
      </c>
      <c r="H1067" s="6" t="s">
        <v>9</v>
      </c>
    </row>
    <row r="1068" spans="1:8" x14ac:dyDescent="0.3">
      <c r="A1068" s="36">
        <v>53561</v>
      </c>
      <c r="B1068" s="38">
        <f>VLOOKUP(A1068,'[2]6.1 all cu ID'!$E:$F,2,FALSE)</f>
        <v>21735</v>
      </c>
      <c r="C1068" s="38"/>
      <c r="D1068" s="7" t="s">
        <v>40</v>
      </c>
      <c r="E1068" s="6">
        <v>129</v>
      </c>
      <c r="F1068" s="9" t="s">
        <v>303</v>
      </c>
      <c r="G1068" s="6">
        <v>0</v>
      </c>
      <c r="H1068" s="6" t="s">
        <v>9</v>
      </c>
    </row>
    <row r="1069" spans="1:8" x14ac:dyDescent="0.3">
      <c r="A1069" s="36">
        <v>53561</v>
      </c>
      <c r="B1069" s="38">
        <f>VLOOKUP(A1069,'[2]6.1 all cu ID'!$E:$F,2,FALSE)</f>
        <v>21735</v>
      </c>
      <c r="C1069" s="38"/>
      <c r="D1069" s="7" t="s">
        <v>40</v>
      </c>
      <c r="E1069" s="6">
        <v>130</v>
      </c>
      <c r="F1069" s="10" t="s">
        <v>7</v>
      </c>
      <c r="G1069" s="6">
        <v>0</v>
      </c>
      <c r="H1069" s="6" t="s">
        <v>9</v>
      </c>
    </row>
    <row r="1070" spans="1:8" x14ac:dyDescent="0.3">
      <c r="A1070" s="36">
        <v>53561</v>
      </c>
      <c r="B1070" s="38">
        <f>VLOOKUP(A1070,'[2]6.1 all cu ID'!$E:$F,2,FALSE)</f>
        <v>21735</v>
      </c>
      <c r="C1070" s="38"/>
      <c r="D1070" s="7" t="s">
        <v>40</v>
      </c>
      <c r="E1070" s="6">
        <v>131</v>
      </c>
      <c r="F1070" s="10" t="s">
        <v>304</v>
      </c>
      <c r="G1070" s="6">
        <v>0</v>
      </c>
      <c r="H1070" s="6" t="s">
        <v>9</v>
      </c>
    </row>
    <row r="1071" spans="1:8" x14ac:dyDescent="0.3">
      <c r="A1071" s="36">
        <v>53561</v>
      </c>
      <c r="B1071" s="38">
        <f>VLOOKUP(A1071,'[2]6.1 all cu ID'!$E:$F,2,FALSE)</f>
        <v>21735</v>
      </c>
      <c r="C1071" s="38"/>
      <c r="D1071" s="7" t="s">
        <v>40</v>
      </c>
      <c r="E1071" s="6">
        <v>132</v>
      </c>
      <c r="F1071" s="11" t="s">
        <v>305</v>
      </c>
      <c r="G1071" s="6">
        <v>0</v>
      </c>
      <c r="H1071" s="6" t="s">
        <v>9</v>
      </c>
    </row>
    <row r="1072" spans="1:8" x14ac:dyDescent="0.3">
      <c r="A1072" s="36">
        <v>53561</v>
      </c>
      <c r="B1072" s="38">
        <f>VLOOKUP(A1072,'[2]6.1 all cu ID'!$E:$F,2,FALSE)</f>
        <v>21735</v>
      </c>
      <c r="C1072" s="38"/>
      <c r="D1072" s="7" t="s">
        <v>40</v>
      </c>
      <c r="E1072" s="6">
        <v>133</v>
      </c>
      <c r="F1072" s="10" t="s">
        <v>8</v>
      </c>
      <c r="G1072" s="6">
        <v>0</v>
      </c>
      <c r="H1072" s="6" t="s">
        <v>9</v>
      </c>
    </row>
    <row r="1073" spans="1:8" x14ac:dyDescent="0.3">
      <c r="A1073" s="36">
        <v>53561</v>
      </c>
      <c r="B1073" s="38">
        <f>VLOOKUP(A1073,'[2]6.1 all cu ID'!$E:$F,2,FALSE)</f>
        <v>21735</v>
      </c>
      <c r="C1073" s="38"/>
      <c r="D1073" s="7" t="s">
        <v>40</v>
      </c>
      <c r="E1073" s="6">
        <v>134</v>
      </c>
      <c r="F1073" s="12" t="s">
        <v>306</v>
      </c>
      <c r="G1073" s="6">
        <v>0</v>
      </c>
      <c r="H1073" s="6" t="s">
        <v>9</v>
      </c>
    </row>
    <row r="1074" spans="1:8" x14ac:dyDescent="0.3">
      <c r="A1074" s="36">
        <v>53561</v>
      </c>
      <c r="B1074" s="38">
        <f>VLOOKUP(A1074,'[2]6.1 all cu ID'!$E:$F,2,FALSE)</f>
        <v>21735</v>
      </c>
      <c r="C1074" s="38"/>
      <c r="D1074" s="7" t="s">
        <v>40</v>
      </c>
      <c r="E1074" s="6">
        <v>383</v>
      </c>
      <c r="F1074" s="13" t="s">
        <v>302</v>
      </c>
      <c r="G1074" s="6">
        <v>0</v>
      </c>
      <c r="H1074" s="6" t="s">
        <v>9</v>
      </c>
    </row>
    <row r="1075" spans="1:8" x14ac:dyDescent="0.3">
      <c r="A1075" s="36">
        <v>53561</v>
      </c>
      <c r="B1075" s="38">
        <f>VLOOKUP(A1075,'[2]6.1 all cu ID'!$E:$F,2,FALSE)</f>
        <v>21735</v>
      </c>
      <c r="C1075" s="38"/>
      <c r="D1075" s="7" t="s">
        <v>40</v>
      </c>
      <c r="E1075" s="6">
        <v>136</v>
      </c>
      <c r="F1075" s="14" t="s">
        <v>7</v>
      </c>
      <c r="G1075" s="6">
        <v>0</v>
      </c>
      <c r="H1075" s="6" t="s">
        <v>9</v>
      </c>
    </row>
    <row r="1076" spans="1:8" x14ac:dyDescent="0.3">
      <c r="A1076" s="36">
        <v>53561</v>
      </c>
      <c r="B1076" s="38">
        <f>VLOOKUP(A1076,'[2]6.1 all cu ID'!$E:$F,2,FALSE)</f>
        <v>21735</v>
      </c>
      <c r="C1076" s="38"/>
      <c r="D1076" s="7" t="s">
        <v>40</v>
      </c>
      <c r="E1076" s="6">
        <v>384</v>
      </c>
      <c r="F1076" s="15" t="s">
        <v>307</v>
      </c>
      <c r="G1076" s="6">
        <v>0</v>
      </c>
      <c r="H1076" s="6" t="s">
        <v>9</v>
      </c>
    </row>
    <row r="1077" spans="1:8" x14ac:dyDescent="0.3">
      <c r="A1077" s="36">
        <v>53561</v>
      </c>
      <c r="B1077" s="38">
        <f>VLOOKUP(A1077,'[2]6.1 all cu ID'!$E:$F,2,FALSE)</f>
        <v>21735</v>
      </c>
      <c r="C1077" s="38"/>
      <c r="D1077" s="7" t="s">
        <v>40</v>
      </c>
      <c r="E1077" s="6">
        <v>393</v>
      </c>
      <c r="F1077" s="16" t="s">
        <v>308</v>
      </c>
      <c r="G1077" s="6">
        <v>0</v>
      </c>
      <c r="H1077" s="6" t="s">
        <v>9</v>
      </c>
    </row>
    <row r="1078" spans="1:8" x14ac:dyDescent="0.3">
      <c r="A1078" s="36">
        <v>53561</v>
      </c>
      <c r="B1078" s="38">
        <f>VLOOKUP(A1078,'[2]6.1 all cu ID'!$E:$F,2,FALSE)</f>
        <v>21735</v>
      </c>
      <c r="C1078" s="38"/>
      <c r="D1078" s="7" t="s">
        <v>40</v>
      </c>
      <c r="E1078" s="6">
        <v>394</v>
      </c>
      <c r="F1078" s="17" t="s">
        <v>7</v>
      </c>
      <c r="G1078" s="6">
        <v>0</v>
      </c>
      <c r="H1078" s="6" t="s">
        <v>9</v>
      </c>
    </row>
    <row r="1079" spans="1:8" x14ac:dyDescent="0.3">
      <c r="A1079" s="36">
        <v>53561</v>
      </c>
      <c r="B1079" s="38">
        <f>VLOOKUP(A1079,'[2]6.1 all cu ID'!$E:$F,2,FALSE)</f>
        <v>21735</v>
      </c>
      <c r="C1079" s="38"/>
      <c r="D1079" s="7" t="s">
        <v>40</v>
      </c>
      <c r="E1079" s="6">
        <v>382</v>
      </c>
      <c r="F1079" s="12" t="s">
        <v>301</v>
      </c>
      <c r="G1079" s="6">
        <v>1</v>
      </c>
      <c r="H1079" s="6" t="s">
        <v>9</v>
      </c>
    </row>
    <row r="1080" spans="1:8" x14ac:dyDescent="0.3">
      <c r="A1080" s="36">
        <v>53561</v>
      </c>
      <c r="B1080" s="38">
        <f>VLOOKUP(A1080,'[2]6.1 all cu ID'!$E:$F,2,FALSE)</f>
        <v>21735</v>
      </c>
      <c r="C1080" s="38"/>
      <c r="D1080" s="7" t="s">
        <v>40</v>
      </c>
      <c r="E1080" s="6">
        <v>383</v>
      </c>
      <c r="F1080" s="12" t="s">
        <v>302</v>
      </c>
      <c r="G1080" s="6">
        <v>104</v>
      </c>
      <c r="H1080" s="6">
        <v>104</v>
      </c>
    </row>
    <row r="1081" spans="1:8" x14ac:dyDescent="0.3">
      <c r="A1081" s="36">
        <v>53561</v>
      </c>
      <c r="B1081" s="38">
        <f>VLOOKUP(A1081,'[2]6.1 all cu ID'!$E:$F,2,FALSE)</f>
        <v>21735</v>
      </c>
      <c r="C1081" s="38"/>
      <c r="D1081" s="7" t="s">
        <v>40</v>
      </c>
      <c r="E1081" s="6">
        <v>384</v>
      </c>
      <c r="F1081" s="12" t="s">
        <v>307</v>
      </c>
      <c r="G1081" s="6">
        <v>8</v>
      </c>
      <c r="H1081" s="6">
        <v>15</v>
      </c>
    </row>
    <row r="1082" spans="1:8" x14ac:dyDescent="0.3">
      <c r="A1082" s="36">
        <v>53561</v>
      </c>
      <c r="B1082" s="38">
        <f>VLOOKUP(A1082,'[2]6.1 all cu ID'!$E:$F,2,FALSE)</f>
        <v>21735</v>
      </c>
      <c r="C1082" s="38"/>
      <c r="D1082" s="7" t="s">
        <v>40</v>
      </c>
      <c r="E1082" s="6">
        <v>386</v>
      </c>
      <c r="F1082" s="12" t="s">
        <v>309</v>
      </c>
      <c r="G1082" s="6">
        <v>240</v>
      </c>
      <c r="H1082" s="6">
        <v>295</v>
      </c>
    </row>
    <row r="1083" spans="1:8" x14ac:dyDescent="0.3">
      <c r="A1083" s="36">
        <v>53561</v>
      </c>
      <c r="B1083" s="38">
        <f>VLOOKUP(A1083,'[2]6.1 all cu ID'!$E:$F,2,FALSE)</f>
        <v>21735</v>
      </c>
      <c r="C1083" s="38"/>
      <c r="D1083" s="7" t="s">
        <v>40</v>
      </c>
      <c r="E1083" s="6">
        <v>387</v>
      </c>
      <c r="F1083" s="18" t="s">
        <v>310</v>
      </c>
      <c r="G1083" s="6">
        <v>650</v>
      </c>
      <c r="H1083" s="6">
        <v>826</v>
      </c>
    </row>
    <row r="1084" spans="1:8" x14ac:dyDescent="0.3">
      <c r="A1084" s="36">
        <v>53561</v>
      </c>
      <c r="B1084" s="38">
        <f>VLOOKUP(A1084,'[2]6.1 all cu ID'!$E:$F,2,FALSE)</f>
        <v>21735</v>
      </c>
      <c r="C1084" s="38"/>
      <c r="D1084" s="7" t="s">
        <v>40</v>
      </c>
      <c r="E1084" s="6">
        <v>388</v>
      </c>
      <c r="F1084" s="19" t="s">
        <v>311</v>
      </c>
      <c r="G1084" s="6">
        <v>300</v>
      </c>
      <c r="H1084" s="6">
        <v>603</v>
      </c>
    </row>
    <row r="1085" spans="1:8" x14ac:dyDescent="0.3">
      <c r="A1085" s="36">
        <v>53561</v>
      </c>
      <c r="B1085" s="38">
        <f>VLOOKUP(A1085,'[2]6.1 all cu ID'!$E:$F,2,FALSE)</f>
        <v>21735</v>
      </c>
      <c r="C1085" s="38"/>
      <c r="D1085" s="7" t="s">
        <v>40</v>
      </c>
      <c r="E1085" s="6">
        <v>389</v>
      </c>
      <c r="F1085" s="20" t="s">
        <v>312</v>
      </c>
      <c r="G1085" s="6">
        <v>150</v>
      </c>
      <c r="H1085" s="6">
        <v>146</v>
      </c>
    </row>
    <row r="1086" spans="1:8" x14ac:dyDescent="0.3">
      <c r="A1086" s="36">
        <v>53561</v>
      </c>
      <c r="B1086" s="38">
        <f>VLOOKUP(A1086,'[2]6.1 all cu ID'!$E:$F,2,FALSE)</f>
        <v>21735</v>
      </c>
      <c r="C1086" s="38"/>
      <c r="D1086" s="7" t="s">
        <v>40</v>
      </c>
      <c r="E1086" s="6">
        <v>390</v>
      </c>
      <c r="F1086" s="19" t="s">
        <v>313</v>
      </c>
      <c r="G1086" s="6">
        <v>50</v>
      </c>
      <c r="H1086" s="6">
        <v>87</v>
      </c>
    </row>
    <row r="1087" spans="1:8" x14ac:dyDescent="0.3">
      <c r="A1087" s="36">
        <v>53561</v>
      </c>
      <c r="B1087" s="38">
        <f>VLOOKUP(A1087,'[2]6.1 all cu ID'!$E:$F,2,FALSE)</f>
        <v>21735</v>
      </c>
      <c r="C1087" s="38"/>
      <c r="D1087" s="7" t="s">
        <v>40</v>
      </c>
      <c r="E1087" s="6">
        <v>391</v>
      </c>
      <c r="F1087" s="20" t="s">
        <v>314</v>
      </c>
      <c r="G1087" s="6">
        <v>40</v>
      </c>
      <c r="H1087" s="6">
        <v>65</v>
      </c>
    </row>
    <row r="1088" spans="1:8" x14ac:dyDescent="0.3">
      <c r="A1088" s="36">
        <v>53561</v>
      </c>
      <c r="B1088" s="38">
        <f>VLOOKUP(A1088,'[2]6.1 all cu ID'!$E:$F,2,FALSE)</f>
        <v>21735</v>
      </c>
      <c r="C1088" s="38"/>
      <c r="D1088" s="7" t="s">
        <v>40</v>
      </c>
      <c r="E1088" s="6">
        <v>392</v>
      </c>
      <c r="F1088" s="12" t="s">
        <v>315</v>
      </c>
      <c r="G1088" s="6">
        <v>21</v>
      </c>
      <c r="H1088" s="6">
        <v>44</v>
      </c>
    </row>
    <row r="1089" spans="1:8" x14ac:dyDescent="0.3">
      <c r="A1089" s="36">
        <v>53561</v>
      </c>
      <c r="B1089" s="38">
        <f>VLOOKUP(A1089,'[2]6.1 all cu ID'!$E:$F,2,FALSE)</f>
        <v>21735</v>
      </c>
      <c r="C1089" s="38"/>
      <c r="D1089" s="7" t="s">
        <v>40</v>
      </c>
      <c r="E1089" s="6">
        <v>393</v>
      </c>
      <c r="F1089" s="21" t="s">
        <v>316</v>
      </c>
      <c r="G1089" s="6">
        <v>60</v>
      </c>
      <c r="H1089" s="6">
        <v>80</v>
      </c>
    </row>
    <row r="1090" spans="1:8" x14ac:dyDescent="0.3">
      <c r="A1090" s="36">
        <v>53561</v>
      </c>
      <c r="B1090" s="38">
        <f>VLOOKUP(A1090,'[2]6.1 all cu ID'!$E:$F,2,FALSE)</f>
        <v>21735</v>
      </c>
      <c r="C1090" s="38"/>
      <c r="D1090" s="7" t="s">
        <v>40</v>
      </c>
      <c r="E1090" s="6">
        <v>394</v>
      </c>
      <c r="F1090" s="22" t="s">
        <v>317</v>
      </c>
      <c r="G1090" s="6">
        <v>50</v>
      </c>
      <c r="H1090" s="6">
        <v>61</v>
      </c>
    </row>
    <row r="1091" spans="1:8" x14ac:dyDescent="0.3">
      <c r="A1091" s="36">
        <v>53561</v>
      </c>
      <c r="B1091" s="38">
        <f>VLOOKUP(A1091,'[2]6.1 all cu ID'!$E:$F,2,FALSE)</f>
        <v>21735</v>
      </c>
      <c r="C1091" s="38"/>
      <c r="D1091" s="7" t="s">
        <v>40</v>
      </c>
      <c r="E1091" s="6">
        <v>395</v>
      </c>
      <c r="F1091" s="12" t="s">
        <v>318</v>
      </c>
      <c r="G1091" s="6">
        <v>60</v>
      </c>
      <c r="H1091" s="6">
        <v>80</v>
      </c>
    </row>
    <row r="1092" spans="1:8" x14ac:dyDescent="0.3">
      <c r="A1092" s="36">
        <v>53561</v>
      </c>
      <c r="B1092" s="38">
        <f>VLOOKUP(A1092,'[2]6.1 all cu ID'!$E:$F,2,FALSE)</f>
        <v>21735</v>
      </c>
      <c r="C1092" s="38"/>
      <c r="D1092" s="7" t="s">
        <v>40</v>
      </c>
      <c r="E1092" s="6">
        <v>396</v>
      </c>
      <c r="F1092" s="12" t="s">
        <v>319</v>
      </c>
      <c r="G1092" s="6">
        <v>2</v>
      </c>
      <c r="H1092" s="6" t="s">
        <v>9</v>
      </c>
    </row>
    <row r="1093" spans="1:8" x14ac:dyDescent="0.3">
      <c r="A1093" s="36">
        <v>53561</v>
      </c>
      <c r="B1093" s="38">
        <f>VLOOKUP(A1093,'[2]6.1 all cu ID'!$E:$F,2,FALSE)</f>
        <v>21735</v>
      </c>
      <c r="C1093" s="38"/>
      <c r="D1093" s="7" t="s">
        <v>40</v>
      </c>
      <c r="E1093" s="6">
        <v>453</v>
      </c>
      <c r="F1093" s="12" t="s">
        <v>320</v>
      </c>
      <c r="G1093" s="6">
        <v>0</v>
      </c>
      <c r="H1093" s="6" t="s">
        <v>9</v>
      </c>
    </row>
    <row r="1094" spans="1:8" x14ac:dyDescent="0.3">
      <c r="A1094" s="36">
        <v>53606</v>
      </c>
      <c r="B1094" s="38">
        <f>VLOOKUP(A1094,'[2]6.1 all cu ID'!$E:$F,2,FALSE)</f>
        <v>21746</v>
      </c>
      <c r="C1094" s="38"/>
      <c r="D1094" s="7" t="s">
        <v>41</v>
      </c>
      <c r="E1094" s="6">
        <v>382</v>
      </c>
      <c r="F1094" s="8" t="s">
        <v>301</v>
      </c>
      <c r="G1094" s="6">
        <v>0</v>
      </c>
      <c r="H1094" s="6" t="s">
        <v>9</v>
      </c>
    </row>
    <row r="1095" spans="1:8" x14ac:dyDescent="0.3">
      <c r="A1095" s="36">
        <v>53606</v>
      </c>
      <c r="B1095" s="38">
        <f>VLOOKUP(A1095,'[2]6.1 all cu ID'!$E:$F,2,FALSE)</f>
        <v>21746</v>
      </c>
      <c r="C1095" s="38"/>
      <c r="D1095" s="7" t="s">
        <v>41</v>
      </c>
      <c r="E1095" s="6">
        <v>383</v>
      </c>
      <c r="F1095" s="7" t="s">
        <v>302</v>
      </c>
      <c r="G1095" s="6">
        <v>0</v>
      </c>
      <c r="H1095" s="6" t="s">
        <v>9</v>
      </c>
    </row>
    <row r="1096" spans="1:8" x14ac:dyDescent="0.3">
      <c r="A1096" s="36">
        <v>53606</v>
      </c>
      <c r="B1096" s="38">
        <f>VLOOKUP(A1096,'[2]6.1 all cu ID'!$E:$F,2,FALSE)</f>
        <v>21746</v>
      </c>
      <c r="C1096" s="38"/>
      <c r="D1096" s="7" t="s">
        <v>41</v>
      </c>
      <c r="E1096" s="6">
        <v>129</v>
      </c>
      <c r="F1096" s="9" t="s">
        <v>303</v>
      </c>
      <c r="G1096" s="6">
        <v>0</v>
      </c>
      <c r="H1096" s="6" t="s">
        <v>9</v>
      </c>
    </row>
    <row r="1097" spans="1:8" x14ac:dyDescent="0.3">
      <c r="A1097" s="36">
        <v>53606</v>
      </c>
      <c r="B1097" s="38">
        <f>VLOOKUP(A1097,'[2]6.1 all cu ID'!$E:$F,2,FALSE)</f>
        <v>21746</v>
      </c>
      <c r="C1097" s="38"/>
      <c r="D1097" s="7" t="s">
        <v>41</v>
      </c>
      <c r="E1097" s="6">
        <v>130</v>
      </c>
      <c r="F1097" s="10" t="s">
        <v>7</v>
      </c>
      <c r="G1097" s="6">
        <v>0</v>
      </c>
      <c r="H1097" s="6" t="s">
        <v>9</v>
      </c>
    </row>
    <row r="1098" spans="1:8" x14ac:dyDescent="0.3">
      <c r="A1098" s="36">
        <v>53606</v>
      </c>
      <c r="B1098" s="38">
        <f>VLOOKUP(A1098,'[2]6.1 all cu ID'!$E:$F,2,FALSE)</f>
        <v>21746</v>
      </c>
      <c r="C1098" s="38"/>
      <c r="D1098" s="7" t="s">
        <v>41</v>
      </c>
      <c r="E1098" s="6">
        <v>131</v>
      </c>
      <c r="F1098" s="10" t="s">
        <v>304</v>
      </c>
      <c r="G1098" s="6">
        <v>0</v>
      </c>
      <c r="H1098" s="6" t="s">
        <v>9</v>
      </c>
    </row>
    <row r="1099" spans="1:8" x14ac:dyDescent="0.3">
      <c r="A1099" s="36">
        <v>53606</v>
      </c>
      <c r="B1099" s="38">
        <f>VLOOKUP(A1099,'[2]6.1 all cu ID'!$E:$F,2,FALSE)</f>
        <v>21746</v>
      </c>
      <c r="C1099" s="38"/>
      <c r="D1099" s="7" t="s">
        <v>41</v>
      </c>
      <c r="E1099" s="6">
        <v>132</v>
      </c>
      <c r="F1099" s="11" t="s">
        <v>305</v>
      </c>
      <c r="G1099" s="6">
        <v>0</v>
      </c>
      <c r="H1099" s="6" t="s">
        <v>9</v>
      </c>
    </row>
    <row r="1100" spans="1:8" x14ac:dyDescent="0.3">
      <c r="A1100" s="36">
        <v>53606</v>
      </c>
      <c r="B1100" s="38">
        <f>VLOOKUP(A1100,'[2]6.1 all cu ID'!$E:$F,2,FALSE)</f>
        <v>21746</v>
      </c>
      <c r="C1100" s="38"/>
      <c r="D1100" s="7" t="s">
        <v>41</v>
      </c>
      <c r="E1100" s="6">
        <v>133</v>
      </c>
      <c r="F1100" s="10" t="s">
        <v>8</v>
      </c>
      <c r="G1100" s="6">
        <v>0</v>
      </c>
      <c r="H1100" s="6" t="s">
        <v>9</v>
      </c>
    </row>
    <row r="1101" spans="1:8" x14ac:dyDescent="0.3">
      <c r="A1101" s="36">
        <v>53606</v>
      </c>
      <c r="B1101" s="38">
        <f>VLOOKUP(A1101,'[2]6.1 all cu ID'!$E:$F,2,FALSE)</f>
        <v>21746</v>
      </c>
      <c r="C1101" s="38"/>
      <c r="D1101" s="7" t="s">
        <v>41</v>
      </c>
      <c r="E1101" s="6">
        <v>134</v>
      </c>
      <c r="F1101" s="12" t="s">
        <v>306</v>
      </c>
      <c r="G1101" s="6">
        <v>0</v>
      </c>
      <c r="H1101" s="6" t="s">
        <v>9</v>
      </c>
    </row>
    <row r="1102" spans="1:8" x14ac:dyDescent="0.3">
      <c r="A1102" s="36">
        <v>53606</v>
      </c>
      <c r="B1102" s="38">
        <f>VLOOKUP(A1102,'[2]6.1 all cu ID'!$E:$F,2,FALSE)</f>
        <v>21746</v>
      </c>
      <c r="C1102" s="38"/>
      <c r="D1102" s="7" t="s">
        <v>41</v>
      </c>
      <c r="E1102" s="6">
        <v>383</v>
      </c>
      <c r="F1102" s="13" t="s">
        <v>302</v>
      </c>
      <c r="G1102" s="6">
        <v>0</v>
      </c>
      <c r="H1102" s="6" t="s">
        <v>9</v>
      </c>
    </row>
    <row r="1103" spans="1:8" x14ac:dyDescent="0.3">
      <c r="A1103" s="36">
        <v>53606</v>
      </c>
      <c r="B1103" s="38">
        <f>VLOOKUP(A1103,'[2]6.1 all cu ID'!$E:$F,2,FALSE)</f>
        <v>21746</v>
      </c>
      <c r="C1103" s="38"/>
      <c r="D1103" s="7" t="s">
        <v>41</v>
      </c>
      <c r="E1103" s="6">
        <v>136</v>
      </c>
      <c r="F1103" s="14" t="s">
        <v>7</v>
      </c>
      <c r="G1103" s="6">
        <v>0</v>
      </c>
      <c r="H1103" s="6" t="s">
        <v>9</v>
      </c>
    </row>
    <row r="1104" spans="1:8" x14ac:dyDescent="0.3">
      <c r="A1104" s="36">
        <v>53606</v>
      </c>
      <c r="B1104" s="38">
        <f>VLOOKUP(A1104,'[2]6.1 all cu ID'!$E:$F,2,FALSE)</f>
        <v>21746</v>
      </c>
      <c r="C1104" s="38"/>
      <c r="D1104" s="7" t="s">
        <v>41</v>
      </c>
      <c r="E1104" s="6">
        <v>384</v>
      </c>
      <c r="F1104" s="15" t="s">
        <v>307</v>
      </c>
      <c r="G1104" s="6">
        <v>0</v>
      </c>
      <c r="H1104" s="6" t="s">
        <v>9</v>
      </c>
    </row>
    <row r="1105" spans="1:8" x14ac:dyDescent="0.3">
      <c r="A1105" s="36">
        <v>53606</v>
      </c>
      <c r="B1105" s="38">
        <f>VLOOKUP(A1105,'[2]6.1 all cu ID'!$E:$F,2,FALSE)</f>
        <v>21746</v>
      </c>
      <c r="C1105" s="38"/>
      <c r="D1105" s="7" t="s">
        <v>41</v>
      </c>
      <c r="E1105" s="6">
        <v>393</v>
      </c>
      <c r="F1105" s="16" t="s">
        <v>308</v>
      </c>
      <c r="G1105" s="6">
        <v>0</v>
      </c>
      <c r="H1105" s="6" t="s">
        <v>9</v>
      </c>
    </row>
    <row r="1106" spans="1:8" x14ac:dyDescent="0.3">
      <c r="A1106" s="36">
        <v>53606</v>
      </c>
      <c r="B1106" s="38">
        <f>VLOOKUP(A1106,'[2]6.1 all cu ID'!$E:$F,2,FALSE)</f>
        <v>21746</v>
      </c>
      <c r="C1106" s="38"/>
      <c r="D1106" s="7" t="s">
        <v>41</v>
      </c>
      <c r="E1106" s="6">
        <v>394</v>
      </c>
      <c r="F1106" s="17" t="s">
        <v>7</v>
      </c>
      <c r="G1106" s="6">
        <v>0</v>
      </c>
      <c r="H1106" s="6" t="s">
        <v>9</v>
      </c>
    </row>
    <row r="1107" spans="1:8" x14ac:dyDescent="0.3">
      <c r="A1107" s="36">
        <v>53606</v>
      </c>
      <c r="B1107" s="38">
        <f>VLOOKUP(A1107,'[2]6.1 all cu ID'!$E:$F,2,FALSE)</f>
        <v>21746</v>
      </c>
      <c r="C1107" s="38"/>
      <c r="D1107" s="7" t="s">
        <v>41</v>
      </c>
      <c r="E1107" s="6">
        <v>382</v>
      </c>
      <c r="F1107" s="12" t="s">
        <v>301</v>
      </c>
      <c r="G1107" s="6">
        <v>24</v>
      </c>
      <c r="H1107" s="6" t="s">
        <v>9</v>
      </c>
    </row>
    <row r="1108" spans="1:8" x14ac:dyDescent="0.3">
      <c r="A1108" s="36">
        <v>53606</v>
      </c>
      <c r="B1108" s="38">
        <f>VLOOKUP(A1108,'[2]6.1 all cu ID'!$E:$F,2,FALSE)</f>
        <v>21746</v>
      </c>
      <c r="C1108" s="38"/>
      <c r="D1108" s="7" t="s">
        <v>41</v>
      </c>
      <c r="E1108" s="6">
        <v>383</v>
      </c>
      <c r="F1108" s="12" t="s">
        <v>302</v>
      </c>
      <c r="G1108" s="6">
        <v>220</v>
      </c>
      <c r="H1108" s="6" t="s">
        <v>9</v>
      </c>
    </row>
    <row r="1109" spans="1:8" x14ac:dyDescent="0.3">
      <c r="A1109" s="36">
        <v>53606</v>
      </c>
      <c r="B1109" s="38">
        <f>VLOOKUP(A1109,'[2]6.1 all cu ID'!$E:$F,2,FALSE)</f>
        <v>21746</v>
      </c>
      <c r="C1109" s="38"/>
      <c r="D1109" s="7" t="s">
        <v>41</v>
      </c>
      <c r="E1109" s="6">
        <v>384</v>
      </c>
      <c r="F1109" s="12" t="s">
        <v>307</v>
      </c>
      <c r="G1109" s="6">
        <v>60</v>
      </c>
      <c r="H1109" s="6" t="s">
        <v>9</v>
      </c>
    </row>
    <row r="1110" spans="1:8" x14ac:dyDescent="0.3">
      <c r="A1110" s="36">
        <v>53606</v>
      </c>
      <c r="B1110" s="38">
        <f>VLOOKUP(A1110,'[2]6.1 all cu ID'!$E:$F,2,FALSE)</f>
        <v>21746</v>
      </c>
      <c r="C1110" s="38"/>
      <c r="D1110" s="7" t="s">
        <v>41</v>
      </c>
      <c r="E1110" s="6">
        <v>386</v>
      </c>
      <c r="F1110" s="12" t="s">
        <v>309</v>
      </c>
      <c r="G1110" s="6">
        <v>320</v>
      </c>
      <c r="H1110" s="6" t="s">
        <v>9</v>
      </c>
    </row>
    <row r="1111" spans="1:8" x14ac:dyDescent="0.3">
      <c r="A1111" s="36">
        <v>53606</v>
      </c>
      <c r="B1111" s="38">
        <f>VLOOKUP(A1111,'[2]6.1 all cu ID'!$E:$F,2,FALSE)</f>
        <v>21746</v>
      </c>
      <c r="C1111" s="38"/>
      <c r="D1111" s="7" t="s">
        <v>41</v>
      </c>
      <c r="E1111" s="6">
        <v>387</v>
      </c>
      <c r="F1111" s="18" t="s">
        <v>310</v>
      </c>
      <c r="G1111" s="6">
        <v>120</v>
      </c>
      <c r="H1111" s="6" t="s">
        <v>9</v>
      </c>
    </row>
    <row r="1112" spans="1:8" x14ac:dyDescent="0.3">
      <c r="A1112" s="36">
        <v>53606</v>
      </c>
      <c r="B1112" s="38">
        <f>VLOOKUP(A1112,'[2]6.1 all cu ID'!$E:$F,2,FALSE)</f>
        <v>21746</v>
      </c>
      <c r="C1112" s="38"/>
      <c r="D1112" s="7" t="s">
        <v>41</v>
      </c>
      <c r="E1112" s="6">
        <v>388</v>
      </c>
      <c r="F1112" s="19" t="s">
        <v>311</v>
      </c>
      <c r="G1112" s="6">
        <v>0</v>
      </c>
      <c r="H1112" s="6" t="s">
        <v>9</v>
      </c>
    </row>
    <row r="1113" spans="1:8" x14ac:dyDescent="0.3">
      <c r="A1113" s="36">
        <v>53606</v>
      </c>
      <c r="B1113" s="38">
        <f>VLOOKUP(A1113,'[2]6.1 all cu ID'!$E:$F,2,FALSE)</f>
        <v>21746</v>
      </c>
      <c r="C1113" s="38"/>
      <c r="D1113" s="7" t="s">
        <v>41</v>
      </c>
      <c r="E1113" s="6">
        <v>389</v>
      </c>
      <c r="F1113" s="20" t="s">
        <v>312</v>
      </c>
      <c r="G1113" s="6">
        <v>100</v>
      </c>
      <c r="H1113" s="6" t="s">
        <v>9</v>
      </c>
    </row>
    <row r="1114" spans="1:8" x14ac:dyDescent="0.3">
      <c r="A1114" s="36">
        <v>53606</v>
      </c>
      <c r="B1114" s="38">
        <f>VLOOKUP(A1114,'[2]6.1 all cu ID'!$E:$F,2,FALSE)</f>
        <v>21746</v>
      </c>
      <c r="C1114" s="38"/>
      <c r="D1114" s="7" t="s">
        <v>41</v>
      </c>
      <c r="E1114" s="6">
        <v>390</v>
      </c>
      <c r="F1114" s="19" t="s">
        <v>313</v>
      </c>
      <c r="G1114" s="6">
        <v>25</v>
      </c>
      <c r="H1114" s="6" t="s">
        <v>9</v>
      </c>
    </row>
    <row r="1115" spans="1:8" x14ac:dyDescent="0.3">
      <c r="A1115" s="36">
        <v>53606</v>
      </c>
      <c r="B1115" s="38">
        <f>VLOOKUP(A1115,'[2]6.1 all cu ID'!$E:$F,2,FALSE)</f>
        <v>21746</v>
      </c>
      <c r="C1115" s="38"/>
      <c r="D1115" s="7" t="s">
        <v>41</v>
      </c>
      <c r="E1115" s="6">
        <v>391</v>
      </c>
      <c r="F1115" s="20" t="s">
        <v>314</v>
      </c>
      <c r="G1115" s="6">
        <v>350</v>
      </c>
      <c r="H1115" s="6" t="s">
        <v>9</v>
      </c>
    </row>
    <row r="1116" spans="1:8" x14ac:dyDescent="0.3">
      <c r="A1116" s="36">
        <v>53606</v>
      </c>
      <c r="B1116" s="38">
        <f>VLOOKUP(A1116,'[2]6.1 all cu ID'!$E:$F,2,FALSE)</f>
        <v>21746</v>
      </c>
      <c r="C1116" s="38"/>
      <c r="D1116" s="7" t="s">
        <v>41</v>
      </c>
      <c r="E1116" s="6">
        <v>392</v>
      </c>
      <c r="F1116" s="12" t="s">
        <v>315</v>
      </c>
      <c r="G1116" s="6">
        <v>19</v>
      </c>
      <c r="H1116" s="6" t="s">
        <v>9</v>
      </c>
    </row>
    <row r="1117" spans="1:8" x14ac:dyDescent="0.3">
      <c r="A1117" s="36">
        <v>53606</v>
      </c>
      <c r="B1117" s="38">
        <f>VLOOKUP(A1117,'[2]6.1 all cu ID'!$E:$F,2,FALSE)</f>
        <v>21746</v>
      </c>
      <c r="C1117" s="38"/>
      <c r="D1117" s="7" t="s">
        <v>41</v>
      </c>
      <c r="E1117" s="6">
        <v>393</v>
      </c>
      <c r="F1117" s="21" t="s">
        <v>316</v>
      </c>
      <c r="G1117" s="6">
        <v>80</v>
      </c>
      <c r="H1117" s="6" t="s">
        <v>9</v>
      </c>
    </row>
    <row r="1118" spans="1:8" x14ac:dyDescent="0.3">
      <c r="A1118" s="36">
        <v>53606</v>
      </c>
      <c r="B1118" s="38">
        <f>VLOOKUP(A1118,'[2]6.1 all cu ID'!$E:$F,2,FALSE)</f>
        <v>21746</v>
      </c>
      <c r="C1118" s="38"/>
      <c r="D1118" s="7" t="s">
        <v>41</v>
      </c>
      <c r="E1118" s="6">
        <v>394</v>
      </c>
      <c r="F1118" s="22" t="s">
        <v>317</v>
      </c>
      <c r="G1118" s="6">
        <v>40</v>
      </c>
      <c r="H1118" s="6" t="s">
        <v>9</v>
      </c>
    </row>
    <row r="1119" spans="1:8" x14ac:dyDescent="0.3">
      <c r="A1119" s="36">
        <v>53606</v>
      </c>
      <c r="B1119" s="38">
        <f>VLOOKUP(A1119,'[2]6.1 all cu ID'!$E:$F,2,FALSE)</f>
        <v>21746</v>
      </c>
      <c r="C1119" s="38"/>
      <c r="D1119" s="7" t="s">
        <v>41</v>
      </c>
      <c r="E1119" s="6">
        <v>395</v>
      </c>
      <c r="F1119" s="12" t="s">
        <v>318</v>
      </c>
      <c r="G1119" s="6">
        <v>120</v>
      </c>
      <c r="H1119" s="6" t="s">
        <v>9</v>
      </c>
    </row>
    <row r="1120" spans="1:8" x14ac:dyDescent="0.3">
      <c r="A1120" s="36">
        <v>53606</v>
      </c>
      <c r="B1120" s="38">
        <f>VLOOKUP(A1120,'[2]6.1 all cu ID'!$E:$F,2,FALSE)</f>
        <v>21746</v>
      </c>
      <c r="C1120" s="38"/>
      <c r="D1120" s="7" t="s">
        <v>41</v>
      </c>
      <c r="E1120" s="6">
        <v>396</v>
      </c>
      <c r="F1120" s="12" t="s">
        <v>319</v>
      </c>
      <c r="G1120" s="6">
        <v>1</v>
      </c>
      <c r="H1120" s="6" t="s">
        <v>9</v>
      </c>
    </row>
    <row r="1121" spans="1:8" x14ac:dyDescent="0.3">
      <c r="A1121" s="36">
        <v>53606</v>
      </c>
      <c r="B1121" s="38">
        <f>VLOOKUP(A1121,'[2]6.1 all cu ID'!$E:$F,2,FALSE)</f>
        <v>21746</v>
      </c>
      <c r="C1121" s="38"/>
      <c r="D1121" s="7" t="s">
        <v>41</v>
      </c>
      <c r="E1121" s="6">
        <v>453</v>
      </c>
      <c r="F1121" s="12" t="s">
        <v>320</v>
      </c>
      <c r="G1121" s="6">
        <v>0</v>
      </c>
      <c r="H1121" s="6" t="s">
        <v>9</v>
      </c>
    </row>
    <row r="1122" spans="1:8" x14ac:dyDescent="0.3">
      <c r="A1122" s="36">
        <v>53996</v>
      </c>
      <c r="B1122" s="38">
        <f>VLOOKUP(A1122,'[2]6.1 all cu ID'!$E:$F,2,FALSE)</f>
        <v>21408</v>
      </c>
      <c r="C1122" s="38"/>
      <c r="D1122" s="7" t="s">
        <v>42</v>
      </c>
      <c r="E1122" s="6">
        <v>382</v>
      </c>
      <c r="F1122" s="8" t="s">
        <v>301</v>
      </c>
      <c r="G1122" s="6">
        <v>0</v>
      </c>
      <c r="H1122" s="6" t="s">
        <v>9</v>
      </c>
    </row>
    <row r="1123" spans="1:8" x14ac:dyDescent="0.3">
      <c r="A1123" s="36">
        <v>53996</v>
      </c>
      <c r="B1123" s="38">
        <f>VLOOKUP(A1123,'[2]6.1 all cu ID'!$E:$F,2,FALSE)</f>
        <v>21408</v>
      </c>
      <c r="C1123" s="38"/>
      <c r="D1123" s="7" t="s">
        <v>42</v>
      </c>
      <c r="E1123" s="6">
        <v>383</v>
      </c>
      <c r="F1123" s="7" t="s">
        <v>302</v>
      </c>
      <c r="G1123" s="6">
        <v>0</v>
      </c>
      <c r="H1123" s="6" t="s">
        <v>9</v>
      </c>
    </row>
    <row r="1124" spans="1:8" x14ac:dyDescent="0.3">
      <c r="A1124" s="36">
        <v>53996</v>
      </c>
      <c r="B1124" s="38">
        <f>VLOOKUP(A1124,'[2]6.1 all cu ID'!$E:$F,2,FALSE)</f>
        <v>21408</v>
      </c>
      <c r="C1124" s="38"/>
      <c r="D1124" s="7" t="s">
        <v>42</v>
      </c>
      <c r="E1124" s="6">
        <v>129</v>
      </c>
      <c r="F1124" s="9" t="s">
        <v>303</v>
      </c>
      <c r="G1124" s="6">
        <v>0</v>
      </c>
      <c r="H1124" s="6" t="s">
        <v>9</v>
      </c>
    </row>
    <row r="1125" spans="1:8" x14ac:dyDescent="0.3">
      <c r="A1125" s="36">
        <v>53996</v>
      </c>
      <c r="B1125" s="38">
        <f>VLOOKUP(A1125,'[2]6.1 all cu ID'!$E:$F,2,FALSE)</f>
        <v>21408</v>
      </c>
      <c r="C1125" s="38"/>
      <c r="D1125" s="7" t="s">
        <v>42</v>
      </c>
      <c r="E1125" s="6">
        <v>130</v>
      </c>
      <c r="F1125" s="10" t="s">
        <v>7</v>
      </c>
      <c r="G1125" s="6">
        <v>0</v>
      </c>
      <c r="H1125" s="6" t="s">
        <v>9</v>
      </c>
    </row>
    <row r="1126" spans="1:8" x14ac:dyDescent="0.3">
      <c r="A1126" s="36">
        <v>53996</v>
      </c>
      <c r="B1126" s="38">
        <f>VLOOKUP(A1126,'[2]6.1 all cu ID'!$E:$F,2,FALSE)</f>
        <v>21408</v>
      </c>
      <c r="C1126" s="38"/>
      <c r="D1126" s="7" t="s">
        <v>42</v>
      </c>
      <c r="E1126" s="6">
        <v>131</v>
      </c>
      <c r="F1126" s="10" t="s">
        <v>304</v>
      </c>
      <c r="G1126" s="6">
        <v>0</v>
      </c>
      <c r="H1126" s="6" t="s">
        <v>9</v>
      </c>
    </row>
    <row r="1127" spans="1:8" x14ac:dyDescent="0.3">
      <c r="A1127" s="36">
        <v>53996</v>
      </c>
      <c r="B1127" s="38">
        <f>VLOOKUP(A1127,'[2]6.1 all cu ID'!$E:$F,2,FALSE)</f>
        <v>21408</v>
      </c>
      <c r="C1127" s="38"/>
      <c r="D1127" s="7" t="s">
        <v>42</v>
      </c>
      <c r="E1127" s="6">
        <v>132</v>
      </c>
      <c r="F1127" s="11" t="s">
        <v>305</v>
      </c>
      <c r="G1127" s="6">
        <v>0</v>
      </c>
      <c r="H1127" s="6" t="s">
        <v>9</v>
      </c>
    </row>
    <row r="1128" spans="1:8" x14ac:dyDescent="0.3">
      <c r="A1128" s="36">
        <v>53996</v>
      </c>
      <c r="B1128" s="38">
        <f>VLOOKUP(A1128,'[2]6.1 all cu ID'!$E:$F,2,FALSE)</f>
        <v>21408</v>
      </c>
      <c r="C1128" s="38"/>
      <c r="D1128" s="7" t="s">
        <v>42</v>
      </c>
      <c r="E1128" s="6">
        <v>133</v>
      </c>
      <c r="F1128" s="10" t="s">
        <v>8</v>
      </c>
      <c r="G1128" s="6">
        <v>0</v>
      </c>
      <c r="H1128" s="6" t="s">
        <v>9</v>
      </c>
    </row>
    <row r="1129" spans="1:8" x14ac:dyDescent="0.3">
      <c r="A1129" s="36">
        <v>53996</v>
      </c>
      <c r="B1129" s="38">
        <f>VLOOKUP(A1129,'[2]6.1 all cu ID'!$E:$F,2,FALSE)</f>
        <v>21408</v>
      </c>
      <c r="C1129" s="38"/>
      <c r="D1129" s="7" t="s">
        <v>42</v>
      </c>
      <c r="E1129" s="6">
        <v>134</v>
      </c>
      <c r="F1129" s="12" t="s">
        <v>306</v>
      </c>
      <c r="G1129" s="6">
        <v>0</v>
      </c>
      <c r="H1129" s="6" t="s">
        <v>9</v>
      </c>
    </row>
    <row r="1130" spans="1:8" x14ac:dyDescent="0.3">
      <c r="A1130" s="36">
        <v>53996</v>
      </c>
      <c r="B1130" s="38">
        <f>VLOOKUP(A1130,'[2]6.1 all cu ID'!$E:$F,2,FALSE)</f>
        <v>21408</v>
      </c>
      <c r="C1130" s="38"/>
      <c r="D1130" s="7" t="s">
        <v>42</v>
      </c>
      <c r="E1130" s="6">
        <v>383</v>
      </c>
      <c r="F1130" s="13" t="s">
        <v>302</v>
      </c>
      <c r="G1130" s="6">
        <v>0</v>
      </c>
      <c r="H1130" s="6" t="s">
        <v>9</v>
      </c>
    </row>
    <row r="1131" spans="1:8" x14ac:dyDescent="0.3">
      <c r="A1131" s="36">
        <v>53996</v>
      </c>
      <c r="B1131" s="38">
        <f>VLOOKUP(A1131,'[2]6.1 all cu ID'!$E:$F,2,FALSE)</f>
        <v>21408</v>
      </c>
      <c r="C1131" s="38"/>
      <c r="D1131" s="7" t="s">
        <v>42</v>
      </c>
      <c r="E1131" s="6">
        <v>136</v>
      </c>
      <c r="F1131" s="14" t="s">
        <v>7</v>
      </c>
      <c r="G1131" s="6">
        <v>0</v>
      </c>
      <c r="H1131" s="6" t="s">
        <v>9</v>
      </c>
    </row>
    <row r="1132" spans="1:8" x14ac:dyDescent="0.3">
      <c r="A1132" s="36">
        <v>53996</v>
      </c>
      <c r="B1132" s="38">
        <f>VLOOKUP(A1132,'[2]6.1 all cu ID'!$E:$F,2,FALSE)</f>
        <v>21408</v>
      </c>
      <c r="C1132" s="38"/>
      <c r="D1132" s="7" t="s">
        <v>42</v>
      </c>
      <c r="E1132" s="6">
        <v>384</v>
      </c>
      <c r="F1132" s="15" t="s">
        <v>307</v>
      </c>
      <c r="G1132" s="6">
        <v>0</v>
      </c>
      <c r="H1132" s="6" t="s">
        <v>9</v>
      </c>
    </row>
    <row r="1133" spans="1:8" x14ac:dyDescent="0.3">
      <c r="A1133" s="36">
        <v>53996</v>
      </c>
      <c r="B1133" s="38">
        <f>VLOOKUP(A1133,'[2]6.1 all cu ID'!$E:$F,2,FALSE)</f>
        <v>21408</v>
      </c>
      <c r="C1133" s="38"/>
      <c r="D1133" s="7" t="s">
        <v>42</v>
      </c>
      <c r="E1133" s="6">
        <v>393</v>
      </c>
      <c r="F1133" s="16" t="s">
        <v>308</v>
      </c>
      <c r="G1133" s="6">
        <v>0</v>
      </c>
      <c r="H1133" s="6" t="s">
        <v>9</v>
      </c>
    </row>
    <row r="1134" spans="1:8" x14ac:dyDescent="0.3">
      <c r="A1134" s="36">
        <v>53996</v>
      </c>
      <c r="B1134" s="38">
        <f>VLOOKUP(A1134,'[2]6.1 all cu ID'!$E:$F,2,FALSE)</f>
        <v>21408</v>
      </c>
      <c r="C1134" s="38"/>
      <c r="D1134" s="7" t="s">
        <v>42</v>
      </c>
      <c r="E1134" s="6">
        <v>394</v>
      </c>
      <c r="F1134" s="17" t="s">
        <v>7</v>
      </c>
      <c r="G1134" s="6">
        <v>0</v>
      </c>
      <c r="H1134" s="6" t="s">
        <v>9</v>
      </c>
    </row>
    <row r="1135" spans="1:8" x14ac:dyDescent="0.3">
      <c r="A1135" s="36">
        <v>53996</v>
      </c>
      <c r="B1135" s="38">
        <f>VLOOKUP(A1135,'[2]6.1 all cu ID'!$E:$F,2,FALSE)</f>
        <v>21408</v>
      </c>
      <c r="C1135" s="38"/>
      <c r="D1135" s="7" t="s">
        <v>42</v>
      </c>
      <c r="E1135" s="6">
        <v>382</v>
      </c>
      <c r="F1135" s="12" t="s">
        <v>301</v>
      </c>
      <c r="G1135" s="6">
        <v>1</v>
      </c>
      <c r="H1135" s="6">
        <v>1</v>
      </c>
    </row>
    <row r="1136" spans="1:8" x14ac:dyDescent="0.3">
      <c r="A1136" s="36">
        <v>53996</v>
      </c>
      <c r="B1136" s="38">
        <f>VLOOKUP(A1136,'[2]6.1 all cu ID'!$E:$F,2,FALSE)</f>
        <v>21408</v>
      </c>
      <c r="C1136" s="38"/>
      <c r="D1136" s="7" t="s">
        <v>42</v>
      </c>
      <c r="E1136" s="6">
        <v>383</v>
      </c>
      <c r="F1136" s="12" t="s">
        <v>302</v>
      </c>
      <c r="G1136" s="6">
        <v>120</v>
      </c>
      <c r="H1136" s="6">
        <v>148</v>
      </c>
    </row>
    <row r="1137" spans="1:8" x14ac:dyDescent="0.3">
      <c r="A1137" s="36">
        <v>53996</v>
      </c>
      <c r="B1137" s="38">
        <f>VLOOKUP(A1137,'[2]6.1 all cu ID'!$E:$F,2,FALSE)</f>
        <v>21408</v>
      </c>
      <c r="C1137" s="38"/>
      <c r="D1137" s="7" t="s">
        <v>42</v>
      </c>
      <c r="E1137" s="6">
        <v>384</v>
      </c>
      <c r="F1137" s="12" t="s">
        <v>307</v>
      </c>
      <c r="G1137" s="6">
        <v>50</v>
      </c>
      <c r="H1137" s="6">
        <v>50</v>
      </c>
    </row>
    <row r="1138" spans="1:8" x14ac:dyDescent="0.3">
      <c r="A1138" s="36">
        <v>53996</v>
      </c>
      <c r="B1138" s="38">
        <f>VLOOKUP(A1138,'[2]6.1 all cu ID'!$E:$F,2,FALSE)</f>
        <v>21408</v>
      </c>
      <c r="C1138" s="38"/>
      <c r="D1138" s="7" t="s">
        <v>42</v>
      </c>
      <c r="E1138" s="6">
        <v>386</v>
      </c>
      <c r="F1138" s="12" t="s">
        <v>309</v>
      </c>
      <c r="G1138" s="6">
        <v>1200</v>
      </c>
      <c r="H1138" s="6">
        <v>1304</v>
      </c>
    </row>
    <row r="1139" spans="1:8" x14ac:dyDescent="0.3">
      <c r="A1139" s="36">
        <v>53996</v>
      </c>
      <c r="B1139" s="38">
        <f>VLOOKUP(A1139,'[2]6.1 all cu ID'!$E:$F,2,FALSE)</f>
        <v>21408</v>
      </c>
      <c r="C1139" s="38"/>
      <c r="D1139" s="7" t="s">
        <v>42</v>
      </c>
      <c r="E1139" s="6">
        <v>387</v>
      </c>
      <c r="F1139" s="18" t="s">
        <v>310</v>
      </c>
      <c r="G1139" s="6">
        <v>120</v>
      </c>
      <c r="H1139" s="6">
        <v>130</v>
      </c>
    </row>
    <row r="1140" spans="1:8" x14ac:dyDescent="0.3">
      <c r="A1140" s="36">
        <v>53996</v>
      </c>
      <c r="B1140" s="38">
        <f>VLOOKUP(A1140,'[2]6.1 all cu ID'!$E:$F,2,FALSE)</f>
        <v>21408</v>
      </c>
      <c r="C1140" s="38"/>
      <c r="D1140" s="7" t="s">
        <v>42</v>
      </c>
      <c r="E1140" s="6">
        <v>388</v>
      </c>
      <c r="F1140" s="19" t="s">
        <v>311</v>
      </c>
      <c r="G1140" s="6">
        <v>600</v>
      </c>
      <c r="H1140" s="6">
        <v>740</v>
      </c>
    </row>
    <row r="1141" spans="1:8" x14ac:dyDescent="0.3">
      <c r="A1141" s="36">
        <v>53996</v>
      </c>
      <c r="B1141" s="38">
        <f>VLOOKUP(A1141,'[2]6.1 all cu ID'!$E:$F,2,FALSE)</f>
        <v>21408</v>
      </c>
      <c r="C1141" s="38"/>
      <c r="D1141" s="7" t="s">
        <v>42</v>
      </c>
      <c r="E1141" s="6">
        <v>389</v>
      </c>
      <c r="F1141" s="20" t="s">
        <v>312</v>
      </c>
      <c r="G1141" s="6">
        <v>900</v>
      </c>
      <c r="H1141" s="6">
        <v>1041</v>
      </c>
    </row>
    <row r="1142" spans="1:8" x14ac:dyDescent="0.3">
      <c r="A1142" s="36">
        <v>53996</v>
      </c>
      <c r="B1142" s="38">
        <f>VLOOKUP(A1142,'[2]6.1 all cu ID'!$E:$F,2,FALSE)</f>
        <v>21408</v>
      </c>
      <c r="C1142" s="38"/>
      <c r="D1142" s="7" t="s">
        <v>42</v>
      </c>
      <c r="E1142" s="6">
        <v>390</v>
      </c>
      <c r="F1142" s="19" t="s">
        <v>313</v>
      </c>
      <c r="G1142" s="6">
        <v>0</v>
      </c>
      <c r="H1142" s="6" t="s">
        <v>9</v>
      </c>
    </row>
    <row r="1143" spans="1:8" x14ac:dyDescent="0.3">
      <c r="A1143" s="36">
        <v>53996</v>
      </c>
      <c r="B1143" s="38">
        <f>VLOOKUP(A1143,'[2]6.1 all cu ID'!$E:$F,2,FALSE)</f>
        <v>21408</v>
      </c>
      <c r="C1143" s="38"/>
      <c r="D1143" s="7" t="s">
        <v>42</v>
      </c>
      <c r="E1143" s="6">
        <v>391</v>
      </c>
      <c r="F1143" s="20" t="s">
        <v>314</v>
      </c>
      <c r="G1143" s="6">
        <v>200</v>
      </c>
      <c r="H1143" s="6">
        <v>494</v>
      </c>
    </row>
    <row r="1144" spans="1:8" x14ac:dyDescent="0.3">
      <c r="A1144" s="36">
        <v>53996</v>
      </c>
      <c r="B1144" s="38">
        <f>VLOOKUP(A1144,'[2]6.1 all cu ID'!$E:$F,2,FALSE)</f>
        <v>21408</v>
      </c>
      <c r="C1144" s="38"/>
      <c r="D1144" s="7" t="s">
        <v>42</v>
      </c>
      <c r="E1144" s="6">
        <v>392</v>
      </c>
      <c r="F1144" s="12" t="s">
        <v>315</v>
      </c>
      <c r="G1144" s="6">
        <v>10</v>
      </c>
      <c r="H1144" s="6">
        <v>10</v>
      </c>
    </row>
    <row r="1145" spans="1:8" x14ac:dyDescent="0.3">
      <c r="A1145" s="36">
        <v>53996</v>
      </c>
      <c r="B1145" s="38">
        <f>VLOOKUP(A1145,'[2]6.1 all cu ID'!$E:$F,2,FALSE)</f>
        <v>21408</v>
      </c>
      <c r="C1145" s="38"/>
      <c r="D1145" s="7" t="s">
        <v>42</v>
      </c>
      <c r="E1145" s="6">
        <v>393</v>
      </c>
      <c r="F1145" s="21" t="s">
        <v>316</v>
      </c>
      <c r="G1145" s="6">
        <v>80</v>
      </c>
      <c r="H1145" s="6">
        <v>120</v>
      </c>
    </row>
    <row r="1146" spans="1:8" x14ac:dyDescent="0.3">
      <c r="A1146" s="36">
        <v>53996</v>
      </c>
      <c r="B1146" s="38">
        <f>VLOOKUP(A1146,'[2]6.1 all cu ID'!$E:$F,2,FALSE)</f>
        <v>21408</v>
      </c>
      <c r="C1146" s="38"/>
      <c r="D1146" s="7" t="s">
        <v>42</v>
      </c>
      <c r="E1146" s="6">
        <v>394</v>
      </c>
      <c r="F1146" s="22" t="s">
        <v>317</v>
      </c>
      <c r="G1146" s="6">
        <v>50</v>
      </c>
      <c r="H1146" s="6">
        <v>96</v>
      </c>
    </row>
    <row r="1147" spans="1:8" x14ac:dyDescent="0.3">
      <c r="A1147" s="36">
        <v>53996</v>
      </c>
      <c r="B1147" s="38">
        <f>VLOOKUP(A1147,'[2]6.1 all cu ID'!$E:$F,2,FALSE)</f>
        <v>21408</v>
      </c>
      <c r="C1147" s="38"/>
      <c r="D1147" s="7" t="s">
        <v>42</v>
      </c>
      <c r="E1147" s="6">
        <v>395</v>
      </c>
      <c r="F1147" s="12" t="s">
        <v>318</v>
      </c>
      <c r="G1147" s="6">
        <v>100</v>
      </c>
      <c r="H1147" s="6">
        <v>109</v>
      </c>
    </row>
    <row r="1148" spans="1:8" x14ac:dyDescent="0.3">
      <c r="A1148" s="36">
        <v>53996</v>
      </c>
      <c r="B1148" s="38">
        <f>VLOOKUP(A1148,'[2]6.1 all cu ID'!$E:$F,2,FALSE)</f>
        <v>21408</v>
      </c>
      <c r="C1148" s="38"/>
      <c r="D1148" s="7" t="s">
        <v>42</v>
      </c>
      <c r="E1148" s="6">
        <v>396</v>
      </c>
      <c r="F1148" s="12" t="s">
        <v>319</v>
      </c>
      <c r="G1148" s="6">
        <v>1</v>
      </c>
      <c r="H1148" s="6">
        <v>1</v>
      </c>
    </row>
    <row r="1149" spans="1:8" x14ac:dyDescent="0.3">
      <c r="A1149" s="36">
        <v>53996</v>
      </c>
      <c r="B1149" s="38">
        <f>VLOOKUP(A1149,'[2]6.1 all cu ID'!$E:$F,2,FALSE)</f>
        <v>21408</v>
      </c>
      <c r="C1149" s="38"/>
      <c r="D1149" s="7" t="s">
        <v>42</v>
      </c>
      <c r="E1149" s="6">
        <v>453</v>
      </c>
      <c r="F1149" s="12" t="s">
        <v>320</v>
      </c>
      <c r="G1149" s="6">
        <v>0</v>
      </c>
      <c r="H1149" s="6" t="s">
        <v>9</v>
      </c>
    </row>
    <row r="1150" spans="1:8" x14ac:dyDescent="0.3">
      <c r="A1150" s="36">
        <v>55122</v>
      </c>
      <c r="B1150" s="38">
        <f>VLOOKUP(A1150,'[2]6.1 all cu ID'!$E:$F,2,FALSE)</f>
        <v>21439</v>
      </c>
      <c r="C1150" s="38"/>
      <c r="D1150" s="7" t="s">
        <v>43</v>
      </c>
      <c r="E1150" s="6">
        <v>382</v>
      </c>
      <c r="F1150" s="8" t="s">
        <v>301</v>
      </c>
      <c r="G1150" s="6">
        <v>0</v>
      </c>
      <c r="H1150" s="6" t="s">
        <v>9</v>
      </c>
    </row>
    <row r="1151" spans="1:8" x14ac:dyDescent="0.3">
      <c r="A1151" s="36">
        <v>55122</v>
      </c>
      <c r="B1151" s="38">
        <f>VLOOKUP(A1151,'[2]6.1 all cu ID'!$E:$F,2,FALSE)</f>
        <v>21439</v>
      </c>
      <c r="C1151" s="38"/>
      <c r="D1151" s="7" t="s">
        <v>43</v>
      </c>
      <c r="E1151" s="6">
        <v>383</v>
      </c>
      <c r="F1151" s="7" t="s">
        <v>302</v>
      </c>
      <c r="G1151" s="6">
        <v>0</v>
      </c>
      <c r="H1151" s="6" t="s">
        <v>9</v>
      </c>
    </row>
    <row r="1152" spans="1:8" x14ac:dyDescent="0.3">
      <c r="A1152" s="36">
        <v>55122</v>
      </c>
      <c r="B1152" s="38">
        <f>VLOOKUP(A1152,'[2]6.1 all cu ID'!$E:$F,2,FALSE)</f>
        <v>21439</v>
      </c>
      <c r="C1152" s="38"/>
      <c r="D1152" s="7" t="s">
        <v>43</v>
      </c>
      <c r="E1152" s="6">
        <v>129</v>
      </c>
      <c r="F1152" s="9" t="s">
        <v>303</v>
      </c>
      <c r="G1152" s="6">
        <v>0</v>
      </c>
      <c r="H1152" s="6" t="s">
        <v>9</v>
      </c>
    </row>
    <row r="1153" spans="1:8" x14ac:dyDescent="0.3">
      <c r="A1153" s="36">
        <v>55122</v>
      </c>
      <c r="B1153" s="38">
        <f>VLOOKUP(A1153,'[2]6.1 all cu ID'!$E:$F,2,FALSE)</f>
        <v>21439</v>
      </c>
      <c r="C1153" s="38"/>
      <c r="D1153" s="7" t="s">
        <v>43</v>
      </c>
      <c r="E1153" s="6">
        <v>130</v>
      </c>
      <c r="F1153" s="10" t="s">
        <v>7</v>
      </c>
      <c r="G1153" s="6">
        <v>0</v>
      </c>
      <c r="H1153" s="6" t="s">
        <v>9</v>
      </c>
    </row>
    <row r="1154" spans="1:8" x14ac:dyDescent="0.3">
      <c r="A1154" s="36">
        <v>55122</v>
      </c>
      <c r="B1154" s="38">
        <f>VLOOKUP(A1154,'[2]6.1 all cu ID'!$E:$F,2,FALSE)</f>
        <v>21439</v>
      </c>
      <c r="C1154" s="38"/>
      <c r="D1154" s="7" t="s">
        <v>43</v>
      </c>
      <c r="E1154" s="6">
        <v>131</v>
      </c>
      <c r="F1154" s="10" t="s">
        <v>304</v>
      </c>
      <c r="G1154" s="6">
        <v>0</v>
      </c>
      <c r="H1154" s="6" t="s">
        <v>9</v>
      </c>
    </row>
    <row r="1155" spans="1:8" x14ac:dyDescent="0.3">
      <c r="A1155" s="36">
        <v>55122</v>
      </c>
      <c r="B1155" s="38">
        <f>VLOOKUP(A1155,'[2]6.1 all cu ID'!$E:$F,2,FALSE)</f>
        <v>21439</v>
      </c>
      <c r="C1155" s="38"/>
      <c r="D1155" s="7" t="s">
        <v>43</v>
      </c>
      <c r="E1155" s="6">
        <v>132</v>
      </c>
      <c r="F1155" s="11" t="s">
        <v>305</v>
      </c>
      <c r="G1155" s="6">
        <v>0</v>
      </c>
      <c r="H1155" s="6" t="s">
        <v>9</v>
      </c>
    </row>
    <row r="1156" spans="1:8" x14ac:dyDescent="0.3">
      <c r="A1156" s="36">
        <v>55122</v>
      </c>
      <c r="B1156" s="38">
        <f>VLOOKUP(A1156,'[2]6.1 all cu ID'!$E:$F,2,FALSE)</f>
        <v>21439</v>
      </c>
      <c r="C1156" s="38"/>
      <c r="D1156" s="7" t="s">
        <v>43</v>
      </c>
      <c r="E1156" s="6">
        <v>133</v>
      </c>
      <c r="F1156" s="10" t="s">
        <v>8</v>
      </c>
      <c r="G1156" s="6">
        <v>0</v>
      </c>
      <c r="H1156" s="6" t="s">
        <v>9</v>
      </c>
    </row>
    <row r="1157" spans="1:8" x14ac:dyDescent="0.3">
      <c r="A1157" s="36">
        <v>55122</v>
      </c>
      <c r="B1157" s="38">
        <f>VLOOKUP(A1157,'[2]6.1 all cu ID'!$E:$F,2,FALSE)</f>
        <v>21439</v>
      </c>
      <c r="C1157" s="38"/>
      <c r="D1157" s="7" t="s">
        <v>43</v>
      </c>
      <c r="E1157" s="6">
        <v>134</v>
      </c>
      <c r="F1157" s="12" t="s">
        <v>306</v>
      </c>
      <c r="G1157" s="6">
        <v>0</v>
      </c>
      <c r="H1157" s="6" t="s">
        <v>9</v>
      </c>
    </row>
    <row r="1158" spans="1:8" x14ac:dyDescent="0.3">
      <c r="A1158" s="36">
        <v>55122</v>
      </c>
      <c r="B1158" s="38">
        <f>VLOOKUP(A1158,'[2]6.1 all cu ID'!$E:$F,2,FALSE)</f>
        <v>21439</v>
      </c>
      <c r="C1158" s="38"/>
      <c r="D1158" s="7" t="s">
        <v>43</v>
      </c>
      <c r="E1158" s="6">
        <v>383</v>
      </c>
      <c r="F1158" s="13" t="s">
        <v>302</v>
      </c>
      <c r="G1158" s="6">
        <v>0</v>
      </c>
      <c r="H1158" s="6" t="s">
        <v>9</v>
      </c>
    </row>
    <row r="1159" spans="1:8" x14ac:dyDescent="0.3">
      <c r="A1159" s="36">
        <v>55122</v>
      </c>
      <c r="B1159" s="38">
        <f>VLOOKUP(A1159,'[2]6.1 all cu ID'!$E:$F,2,FALSE)</f>
        <v>21439</v>
      </c>
      <c r="C1159" s="38"/>
      <c r="D1159" s="7" t="s">
        <v>43</v>
      </c>
      <c r="E1159" s="6">
        <v>136</v>
      </c>
      <c r="F1159" s="14" t="s">
        <v>7</v>
      </c>
      <c r="G1159" s="6">
        <v>0</v>
      </c>
      <c r="H1159" s="6" t="s">
        <v>9</v>
      </c>
    </row>
    <row r="1160" spans="1:8" x14ac:dyDescent="0.3">
      <c r="A1160" s="36">
        <v>55122</v>
      </c>
      <c r="B1160" s="38">
        <f>VLOOKUP(A1160,'[2]6.1 all cu ID'!$E:$F,2,FALSE)</f>
        <v>21439</v>
      </c>
      <c r="C1160" s="38"/>
      <c r="D1160" s="7" t="s">
        <v>43</v>
      </c>
      <c r="E1160" s="6">
        <v>384</v>
      </c>
      <c r="F1160" s="15" t="s">
        <v>307</v>
      </c>
      <c r="G1160" s="6">
        <v>0</v>
      </c>
      <c r="H1160" s="6" t="s">
        <v>9</v>
      </c>
    </row>
    <row r="1161" spans="1:8" x14ac:dyDescent="0.3">
      <c r="A1161" s="36">
        <v>55122</v>
      </c>
      <c r="B1161" s="38">
        <f>VLOOKUP(A1161,'[2]6.1 all cu ID'!$E:$F,2,FALSE)</f>
        <v>21439</v>
      </c>
      <c r="C1161" s="38"/>
      <c r="D1161" s="7" t="s">
        <v>43</v>
      </c>
      <c r="E1161" s="6">
        <v>393</v>
      </c>
      <c r="F1161" s="16" t="s">
        <v>308</v>
      </c>
      <c r="G1161" s="6">
        <v>0</v>
      </c>
      <c r="H1161" s="6" t="s">
        <v>9</v>
      </c>
    </row>
    <row r="1162" spans="1:8" x14ac:dyDescent="0.3">
      <c r="A1162" s="36">
        <v>55122</v>
      </c>
      <c r="B1162" s="38">
        <f>VLOOKUP(A1162,'[2]6.1 all cu ID'!$E:$F,2,FALSE)</f>
        <v>21439</v>
      </c>
      <c r="C1162" s="38"/>
      <c r="D1162" s="7" t="s">
        <v>43</v>
      </c>
      <c r="E1162" s="6">
        <v>394</v>
      </c>
      <c r="F1162" s="17" t="s">
        <v>7</v>
      </c>
      <c r="G1162" s="6">
        <v>0</v>
      </c>
      <c r="H1162" s="6" t="s">
        <v>9</v>
      </c>
    </row>
    <row r="1163" spans="1:8" x14ac:dyDescent="0.3">
      <c r="A1163" s="36">
        <v>55122</v>
      </c>
      <c r="B1163" s="38">
        <f>VLOOKUP(A1163,'[2]6.1 all cu ID'!$E:$F,2,FALSE)</f>
        <v>21439</v>
      </c>
      <c r="C1163" s="38"/>
      <c r="D1163" s="7" t="s">
        <v>43</v>
      </c>
      <c r="E1163" s="6">
        <v>382</v>
      </c>
      <c r="F1163" s="12" t="s">
        <v>301</v>
      </c>
      <c r="G1163" s="6">
        <v>24</v>
      </c>
      <c r="H1163" s="6">
        <v>25</v>
      </c>
    </row>
    <row r="1164" spans="1:8" x14ac:dyDescent="0.3">
      <c r="A1164" s="36">
        <v>55122</v>
      </c>
      <c r="B1164" s="38">
        <f>VLOOKUP(A1164,'[2]6.1 all cu ID'!$E:$F,2,FALSE)</f>
        <v>21439</v>
      </c>
      <c r="C1164" s="38"/>
      <c r="D1164" s="7" t="s">
        <v>43</v>
      </c>
      <c r="E1164" s="6">
        <v>383</v>
      </c>
      <c r="F1164" s="12" t="s">
        <v>302</v>
      </c>
      <c r="G1164" s="6">
        <v>44</v>
      </c>
      <c r="H1164" s="6">
        <v>44</v>
      </c>
    </row>
    <row r="1165" spans="1:8" x14ac:dyDescent="0.3">
      <c r="A1165" s="36">
        <v>55122</v>
      </c>
      <c r="B1165" s="38">
        <f>VLOOKUP(A1165,'[2]6.1 all cu ID'!$E:$F,2,FALSE)</f>
        <v>21439</v>
      </c>
      <c r="C1165" s="38"/>
      <c r="D1165" s="7" t="s">
        <v>43</v>
      </c>
      <c r="E1165" s="6">
        <v>384</v>
      </c>
      <c r="F1165" s="12" t="s">
        <v>307</v>
      </c>
      <c r="G1165" s="6">
        <v>50</v>
      </c>
      <c r="H1165" s="6">
        <v>58</v>
      </c>
    </row>
    <row r="1166" spans="1:8" x14ac:dyDescent="0.3">
      <c r="A1166" s="36">
        <v>55122</v>
      </c>
      <c r="B1166" s="38">
        <f>VLOOKUP(A1166,'[2]6.1 all cu ID'!$E:$F,2,FALSE)</f>
        <v>21439</v>
      </c>
      <c r="C1166" s="38"/>
      <c r="D1166" s="7" t="s">
        <v>43</v>
      </c>
      <c r="E1166" s="6">
        <v>386</v>
      </c>
      <c r="F1166" s="12" t="s">
        <v>309</v>
      </c>
      <c r="G1166" s="6">
        <v>96</v>
      </c>
      <c r="H1166" s="6">
        <v>147</v>
      </c>
    </row>
    <row r="1167" spans="1:8" x14ac:dyDescent="0.3">
      <c r="A1167" s="36">
        <v>55122</v>
      </c>
      <c r="B1167" s="38">
        <f>VLOOKUP(A1167,'[2]6.1 all cu ID'!$E:$F,2,FALSE)</f>
        <v>21439</v>
      </c>
      <c r="C1167" s="38"/>
      <c r="D1167" s="7" t="s">
        <v>43</v>
      </c>
      <c r="E1167" s="6">
        <v>387</v>
      </c>
      <c r="F1167" s="18" t="s">
        <v>310</v>
      </c>
      <c r="G1167" s="6">
        <v>212</v>
      </c>
      <c r="H1167" s="6">
        <v>216</v>
      </c>
    </row>
    <row r="1168" spans="1:8" x14ac:dyDescent="0.3">
      <c r="A1168" s="36">
        <v>55122</v>
      </c>
      <c r="B1168" s="38">
        <f>VLOOKUP(A1168,'[2]6.1 all cu ID'!$E:$F,2,FALSE)</f>
        <v>21439</v>
      </c>
      <c r="C1168" s="38"/>
      <c r="D1168" s="7" t="s">
        <v>43</v>
      </c>
      <c r="E1168" s="6">
        <v>388</v>
      </c>
      <c r="F1168" s="19" t="s">
        <v>311</v>
      </c>
      <c r="G1168" s="6">
        <v>85</v>
      </c>
      <c r="H1168" s="6">
        <v>105</v>
      </c>
    </row>
    <row r="1169" spans="1:8" x14ac:dyDescent="0.3">
      <c r="A1169" s="36">
        <v>55122</v>
      </c>
      <c r="B1169" s="38">
        <f>VLOOKUP(A1169,'[2]6.1 all cu ID'!$E:$F,2,FALSE)</f>
        <v>21439</v>
      </c>
      <c r="C1169" s="38"/>
      <c r="D1169" s="7" t="s">
        <v>43</v>
      </c>
      <c r="E1169" s="6">
        <v>389</v>
      </c>
      <c r="F1169" s="20" t="s">
        <v>312</v>
      </c>
      <c r="G1169" s="6">
        <v>60</v>
      </c>
      <c r="H1169" s="6">
        <v>69</v>
      </c>
    </row>
    <row r="1170" spans="1:8" x14ac:dyDescent="0.3">
      <c r="A1170" s="36">
        <v>55122</v>
      </c>
      <c r="B1170" s="38">
        <f>VLOOKUP(A1170,'[2]6.1 all cu ID'!$E:$F,2,FALSE)</f>
        <v>21439</v>
      </c>
      <c r="C1170" s="38"/>
      <c r="D1170" s="7" t="s">
        <v>43</v>
      </c>
      <c r="E1170" s="6">
        <v>390</v>
      </c>
      <c r="F1170" s="19" t="s">
        <v>313</v>
      </c>
      <c r="G1170" s="6">
        <v>0</v>
      </c>
      <c r="H1170" s="6" t="s">
        <v>9</v>
      </c>
    </row>
    <row r="1171" spans="1:8" x14ac:dyDescent="0.3">
      <c r="A1171" s="36">
        <v>55122</v>
      </c>
      <c r="B1171" s="38">
        <f>VLOOKUP(A1171,'[2]6.1 all cu ID'!$E:$F,2,FALSE)</f>
        <v>21439</v>
      </c>
      <c r="C1171" s="38"/>
      <c r="D1171" s="7" t="s">
        <v>43</v>
      </c>
      <c r="E1171" s="6">
        <v>391</v>
      </c>
      <c r="F1171" s="20" t="s">
        <v>314</v>
      </c>
      <c r="G1171" s="6">
        <v>48</v>
      </c>
      <c r="H1171" s="6">
        <v>95</v>
      </c>
    </row>
    <row r="1172" spans="1:8" x14ac:dyDescent="0.3">
      <c r="A1172" s="36">
        <v>55122</v>
      </c>
      <c r="B1172" s="38">
        <f>VLOOKUP(A1172,'[2]6.1 all cu ID'!$E:$F,2,FALSE)</f>
        <v>21439</v>
      </c>
      <c r="C1172" s="38"/>
      <c r="D1172" s="7" t="s">
        <v>43</v>
      </c>
      <c r="E1172" s="6">
        <v>392</v>
      </c>
      <c r="F1172" s="12" t="s">
        <v>315</v>
      </c>
      <c r="G1172" s="6">
        <v>19</v>
      </c>
      <c r="H1172" s="6">
        <v>19</v>
      </c>
    </row>
    <row r="1173" spans="1:8" x14ac:dyDescent="0.3">
      <c r="A1173" s="36">
        <v>55122</v>
      </c>
      <c r="B1173" s="38">
        <f>VLOOKUP(A1173,'[2]6.1 all cu ID'!$E:$F,2,FALSE)</f>
        <v>21439</v>
      </c>
      <c r="C1173" s="38"/>
      <c r="D1173" s="7" t="s">
        <v>43</v>
      </c>
      <c r="E1173" s="6">
        <v>393</v>
      </c>
      <c r="F1173" s="21" t="s">
        <v>316</v>
      </c>
      <c r="G1173" s="6">
        <v>23</v>
      </c>
      <c r="H1173" s="6">
        <v>43</v>
      </c>
    </row>
    <row r="1174" spans="1:8" x14ac:dyDescent="0.3">
      <c r="A1174" s="36">
        <v>55122</v>
      </c>
      <c r="B1174" s="38">
        <f>VLOOKUP(A1174,'[2]6.1 all cu ID'!$E:$F,2,FALSE)</f>
        <v>21439</v>
      </c>
      <c r="C1174" s="38"/>
      <c r="D1174" s="7" t="s">
        <v>43</v>
      </c>
      <c r="E1174" s="6">
        <v>394</v>
      </c>
      <c r="F1174" s="22" t="s">
        <v>317</v>
      </c>
      <c r="G1174" s="6">
        <v>10</v>
      </c>
      <c r="H1174" s="6">
        <v>12</v>
      </c>
    </row>
    <row r="1175" spans="1:8" x14ac:dyDescent="0.3">
      <c r="A1175" s="36">
        <v>55122</v>
      </c>
      <c r="B1175" s="38">
        <f>VLOOKUP(A1175,'[2]6.1 all cu ID'!$E:$F,2,FALSE)</f>
        <v>21439</v>
      </c>
      <c r="C1175" s="38"/>
      <c r="D1175" s="7" t="s">
        <v>43</v>
      </c>
      <c r="E1175" s="6">
        <v>395</v>
      </c>
      <c r="F1175" s="12" t="s">
        <v>318</v>
      </c>
      <c r="G1175" s="6">
        <v>20</v>
      </c>
      <c r="H1175" s="6">
        <v>20</v>
      </c>
    </row>
    <row r="1176" spans="1:8" x14ac:dyDescent="0.3">
      <c r="A1176" s="36">
        <v>55122</v>
      </c>
      <c r="B1176" s="38">
        <f>VLOOKUP(A1176,'[2]6.1 all cu ID'!$E:$F,2,FALSE)</f>
        <v>21439</v>
      </c>
      <c r="C1176" s="38"/>
      <c r="D1176" s="7" t="s">
        <v>43</v>
      </c>
      <c r="E1176" s="6">
        <v>396</v>
      </c>
      <c r="F1176" s="12" t="s">
        <v>319</v>
      </c>
      <c r="G1176" s="6">
        <v>0</v>
      </c>
      <c r="H1176" s="6" t="s">
        <v>9</v>
      </c>
    </row>
    <row r="1177" spans="1:8" x14ac:dyDescent="0.3">
      <c r="A1177" s="36">
        <v>55122</v>
      </c>
      <c r="B1177" s="38">
        <f>VLOOKUP(A1177,'[2]6.1 all cu ID'!$E:$F,2,FALSE)</f>
        <v>21439</v>
      </c>
      <c r="C1177" s="38"/>
      <c r="D1177" s="7" t="s">
        <v>43</v>
      </c>
      <c r="E1177" s="6">
        <v>453</v>
      </c>
      <c r="F1177" s="12" t="s">
        <v>320</v>
      </c>
      <c r="G1177" s="6">
        <v>0</v>
      </c>
      <c r="H1177" s="6" t="s">
        <v>9</v>
      </c>
    </row>
    <row r="1178" spans="1:8" x14ac:dyDescent="0.3">
      <c r="A1178" s="36">
        <v>55178</v>
      </c>
      <c r="B1178" s="38">
        <f>VLOOKUP(A1178,'[2]6.1 all cu ID'!$E:$F,2,FALSE)</f>
        <v>21418</v>
      </c>
      <c r="C1178" s="38"/>
      <c r="D1178" s="7" t="s">
        <v>268</v>
      </c>
      <c r="E1178" s="6">
        <v>382</v>
      </c>
      <c r="F1178" s="8" t="s">
        <v>301</v>
      </c>
      <c r="G1178" s="6">
        <v>0</v>
      </c>
      <c r="H1178" s="6" t="s">
        <v>9</v>
      </c>
    </row>
    <row r="1179" spans="1:8" x14ac:dyDescent="0.3">
      <c r="A1179" s="36">
        <v>55178</v>
      </c>
      <c r="B1179" s="38">
        <f>VLOOKUP(A1179,'[2]6.1 all cu ID'!$E:$F,2,FALSE)</f>
        <v>21418</v>
      </c>
      <c r="C1179" s="38"/>
      <c r="D1179" s="7" t="s">
        <v>268</v>
      </c>
      <c r="E1179" s="6">
        <v>383</v>
      </c>
      <c r="F1179" s="7" t="s">
        <v>302</v>
      </c>
      <c r="G1179" s="6">
        <v>0</v>
      </c>
      <c r="H1179" s="6" t="s">
        <v>9</v>
      </c>
    </row>
    <row r="1180" spans="1:8" x14ac:dyDescent="0.3">
      <c r="A1180" s="36">
        <v>55178</v>
      </c>
      <c r="B1180" s="38">
        <f>VLOOKUP(A1180,'[2]6.1 all cu ID'!$E:$F,2,FALSE)</f>
        <v>21418</v>
      </c>
      <c r="C1180" s="38"/>
      <c r="D1180" s="7" t="s">
        <v>268</v>
      </c>
      <c r="E1180" s="6">
        <v>129</v>
      </c>
      <c r="F1180" s="9" t="s">
        <v>303</v>
      </c>
      <c r="G1180" s="6">
        <v>0</v>
      </c>
      <c r="H1180" s="6" t="s">
        <v>9</v>
      </c>
    </row>
    <row r="1181" spans="1:8" x14ac:dyDescent="0.3">
      <c r="A1181" s="36">
        <v>55178</v>
      </c>
      <c r="B1181" s="38">
        <f>VLOOKUP(A1181,'[2]6.1 all cu ID'!$E:$F,2,FALSE)</f>
        <v>21418</v>
      </c>
      <c r="C1181" s="38"/>
      <c r="D1181" s="7" t="s">
        <v>268</v>
      </c>
      <c r="E1181" s="6">
        <v>130</v>
      </c>
      <c r="F1181" s="10" t="s">
        <v>7</v>
      </c>
      <c r="G1181" s="6">
        <v>0</v>
      </c>
      <c r="H1181" s="6" t="s">
        <v>9</v>
      </c>
    </row>
    <row r="1182" spans="1:8" x14ac:dyDescent="0.3">
      <c r="A1182" s="36">
        <v>55178</v>
      </c>
      <c r="B1182" s="38">
        <f>VLOOKUP(A1182,'[2]6.1 all cu ID'!$E:$F,2,FALSE)</f>
        <v>21418</v>
      </c>
      <c r="C1182" s="38"/>
      <c r="D1182" s="7" t="s">
        <v>268</v>
      </c>
      <c r="E1182" s="6">
        <v>131</v>
      </c>
      <c r="F1182" s="10" t="s">
        <v>304</v>
      </c>
      <c r="G1182" s="6">
        <v>0</v>
      </c>
      <c r="H1182" s="6" t="s">
        <v>9</v>
      </c>
    </row>
    <row r="1183" spans="1:8" x14ac:dyDescent="0.3">
      <c r="A1183" s="36">
        <v>55178</v>
      </c>
      <c r="B1183" s="38">
        <f>VLOOKUP(A1183,'[2]6.1 all cu ID'!$E:$F,2,FALSE)</f>
        <v>21418</v>
      </c>
      <c r="C1183" s="38"/>
      <c r="D1183" s="7" t="s">
        <v>268</v>
      </c>
      <c r="E1183" s="6">
        <v>132</v>
      </c>
      <c r="F1183" s="11" t="s">
        <v>305</v>
      </c>
      <c r="G1183" s="6">
        <v>0</v>
      </c>
      <c r="H1183" s="6" t="s">
        <v>9</v>
      </c>
    </row>
    <row r="1184" spans="1:8" x14ac:dyDescent="0.3">
      <c r="A1184" s="36">
        <v>55178</v>
      </c>
      <c r="B1184" s="38">
        <f>VLOOKUP(A1184,'[2]6.1 all cu ID'!$E:$F,2,FALSE)</f>
        <v>21418</v>
      </c>
      <c r="C1184" s="38"/>
      <c r="D1184" s="7" t="s">
        <v>268</v>
      </c>
      <c r="E1184" s="6">
        <v>133</v>
      </c>
      <c r="F1184" s="10" t="s">
        <v>8</v>
      </c>
      <c r="G1184" s="6">
        <v>0</v>
      </c>
      <c r="H1184" s="6" t="s">
        <v>9</v>
      </c>
    </row>
    <row r="1185" spans="1:8" x14ac:dyDescent="0.3">
      <c r="A1185" s="36">
        <v>55178</v>
      </c>
      <c r="B1185" s="38">
        <f>VLOOKUP(A1185,'[2]6.1 all cu ID'!$E:$F,2,FALSE)</f>
        <v>21418</v>
      </c>
      <c r="C1185" s="38"/>
      <c r="D1185" s="7" t="s">
        <v>268</v>
      </c>
      <c r="E1185" s="6">
        <v>134</v>
      </c>
      <c r="F1185" s="12" t="s">
        <v>306</v>
      </c>
      <c r="G1185" s="6">
        <v>0</v>
      </c>
      <c r="H1185" s="6" t="s">
        <v>9</v>
      </c>
    </row>
    <row r="1186" spans="1:8" x14ac:dyDescent="0.3">
      <c r="A1186" s="36">
        <v>55178</v>
      </c>
      <c r="B1186" s="38">
        <f>VLOOKUP(A1186,'[2]6.1 all cu ID'!$E:$F,2,FALSE)</f>
        <v>21418</v>
      </c>
      <c r="C1186" s="38"/>
      <c r="D1186" s="7" t="s">
        <v>268</v>
      </c>
      <c r="E1186" s="6">
        <v>383</v>
      </c>
      <c r="F1186" s="13" t="s">
        <v>302</v>
      </c>
      <c r="G1186" s="6">
        <v>0</v>
      </c>
      <c r="H1186" s="6" t="s">
        <v>9</v>
      </c>
    </row>
    <row r="1187" spans="1:8" x14ac:dyDescent="0.3">
      <c r="A1187" s="36">
        <v>55178</v>
      </c>
      <c r="B1187" s="38">
        <f>VLOOKUP(A1187,'[2]6.1 all cu ID'!$E:$F,2,FALSE)</f>
        <v>21418</v>
      </c>
      <c r="C1187" s="38"/>
      <c r="D1187" s="7" t="s">
        <v>268</v>
      </c>
      <c r="E1187" s="6">
        <v>136</v>
      </c>
      <c r="F1187" s="14" t="s">
        <v>7</v>
      </c>
      <c r="G1187" s="6">
        <v>0</v>
      </c>
      <c r="H1187" s="6" t="s">
        <v>9</v>
      </c>
    </row>
    <row r="1188" spans="1:8" x14ac:dyDescent="0.3">
      <c r="A1188" s="36">
        <v>55178</v>
      </c>
      <c r="B1188" s="38">
        <f>VLOOKUP(A1188,'[2]6.1 all cu ID'!$E:$F,2,FALSE)</f>
        <v>21418</v>
      </c>
      <c r="C1188" s="38"/>
      <c r="D1188" s="7" t="s">
        <v>268</v>
      </c>
      <c r="E1188" s="6">
        <v>384</v>
      </c>
      <c r="F1188" s="15" t="s">
        <v>307</v>
      </c>
      <c r="G1188" s="6">
        <v>0</v>
      </c>
      <c r="H1188" s="6" t="s">
        <v>9</v>
      </c>
    </row>
    <row r="1189" spans="1:8" x14ac:dyDescent="0.3">
      <c r="A1189" s="36">
        <v>55178</v>
      </c>
      <c r="B1189" s="38">
        <f>VLOOKUP(A1189,'[2]6.1 all cu ID'!$E:$F,2,FALSE)</f>
        <v>21418</v>
      </c>
      <c r="C1189" s="38"/>
      <c r="D1189" s="7" t="s">
        <v>268</v>
      </c>
      <c r="E1189" s="6">
        <v>393</v>
      </c>
      <c r="F1189" s="16" t="s">
        <v>308</v>
      </c>
      <c r="G1189" s="6">
        <v>0</v>
      </c>
      <c r="H1189" s="6" t="s">
        <v>9</v>
      </c>
    </row>
    <row r="1190" spans="1:8" x14ac:dyDescent="0.3">
      <c r="A1190" s="36">
        <v>55178</v>
      </c>
      <c r="B1190" s="38">
        <f>VLOOKUP(A1190,'[2]6.1 all cu ID'!$E:$F,2,FALSE)</f>
        <v>21418</v>
      </c>
      <c r="C1190" s="38"/>
      <c r="D1190" s="7" t="s">
        <v>268</v>
      </c>
      <c r="E1190" s="6">
        <v>394</v>
      </c>
      <c r="F1190" s="17" t="s">
        <v>7</v>
      </c>
      <c r="G1190" s="6">
        <v>0</v>
      </c>
      <c r="H1190" s="6" t="s">
        <v>9</v>
      </c>
    </row>
    <row r="1191" spans="1:8" x14ac:dyDescent="0.3">
      <c r="A1191" s="36">
        <v>55178</v>
      </c>
      <c r="B1191" s="38">
        <f>VLOOKUP(A1191,'[2]6.1 all cu ID'!$E:$F,2,FALSE)</f>
        <v>21418</v>
      </c>
      <c r="C1191" s="38"/>
      <c r="D1191" s="7" t="s">
        <v>268</v>
      </c>
      <c r="E1191" s="6">
        <v>382</v>
      </c>
      <c r="F1191" s="12" t="s">
        <v>301</v>
      </c>
      <c r="G1191" s="6">
        <v>3</v>
      </c>
      <c r="H1191" s="6">
        <v>3</v>
      </c>
    </row>
    <row r="1192" spans="1:8" x14ac:dyDescent="0.3">
      <c r="A1192" s="36">
        <v>55178</v>
      </c>
      <c r="B1192" s="38">
        <f>VLOOKUP(A1192,'[2]6.1 all cu ID'!$E:$F,2,FALSE)</f>
        <v>21418</v>
      </c>
      <c r="C1192" s="38"/>
      <c r="D1192" s="7" t="s">
        <v>268</v>
      </c>
      <c r="E1192" s="6">
        <v>383</v>
      </c>
      <c r="F1192" s="12" t="s">
        <v>302</v>
      </c>
      <c r="G1192" s="6">
        <v>6</v>
      </c>
      <c r="H1192" s="6">
        <v>6</v>
      </c>
    </row>
    <row r="1193" spans="1:8" x14ac:dyDescent="0.3">
      <c r="A1193" s="36">
        <v>55178</v>
      </c>
      <c r="B1193" s="38">
        <f>VLOOKUP(A1193,'[2]6.1 all cu ID'!$E:$F,2,FALSE)</f>
        <v>21418</v>
      </c>
      <c r="C1193" s="38"/>
      <c r="D1193" s="7" t="s">
        <v>268</v>
      </c>
      <c r="E1193" s="6">
        <v>384</v>
      </c>
      <c r="F1193" s="12" t="s">
        <v>307</v>
      </c>
      <c r="G1193" s="6">
        <v>15</v>
      </c>
      <c r="H1193" s="6" t="s">
        <v>9</v>
      </c>
    </row>
    <row r="1194" spans="1:8" x14ac:dyDescent="0.3">
      <c r="A1194" s="36">
        <v>55178</v>
      </c>
      <c r="B1194" s="38">
        <f>VLOOKUP(A1194,'[2]6.1 all cu ID'!$E:$F,2,FALSE)</f>
        <v>21418</v>
      </c>
      <c r="C1194" s="38"/>
      <c r="D1194" s="7" t="s">
        <v>268</v>
      </c>
      <c r="E1194" s="6">
        <v>386</v>
      </c>
      <c r="F1194" s="12" t="s">
        <v>309</v>
      </c>
      <c r="G1194" s="6">
        <v>500</v>
      </c>
      <c r="H1194" s="6">
        <v>1671</v>
      </c>
    </row>
    <row r="1195" spans="1:8" x14ac:dyDescent="0.3">
      <c r="A1195" s="36">
        <v>55178</v>
      </c>
      <c r="B1195" s="38">
        <f>VLOOKUP(A1195,'[2]6.1 all cu ID'!$E:$F,2,FALSE)</f>
        <v>21418</v>
      </c>
      <c r="C1195" s="38"/>
      <c r="D1195" s="7" t="s">
        <v>268</v>
      </c>
      <c r="E1195" s="6">
        <v>387</v>
      </c>
      <c r="F1195" s="18" t="s">
        <v>310</v>
      </c>
      <c r="G1195" s="6">
        <v>0</v>
      </c>
      <c r="H1195" s="6" t="s">
        <v>9</v>
      </c>
    </row>
    <row r="1196" spans="1:8" x14ac:dyDescent="0.3">
      <c r="A1196" s="36">
        <v>55178</v>
      </c>
      <c r="B1196" s="38">
        <f>VLOOKUP(A1196,'[2]6.1 all cu ID'!$E:$F,2,FALSE)</f>
        <v>21418</v>
      </c>
      <c r="C1196" s="38"/>
      <c r="D1196" s="7" t="s">
        <v>268</v>
      </c>
      <c r="E1196" s="6">
        <v>388</v>
      </c>
      <c r="F1196" s="19" t="s">
        <v>311</v>
      </c>
      <c r="G1196" s="6">
        <v>0</v>
      </c>
      <c r="H1196" s="6" t="s">
        <v>9</v>
      </c>
    </row>
    <row r="1197" spans="1:8" x14ac:dyDescent="0.3">
      <c r="A1197" s="36">
        <v>55178</v>
      </c>
      <c r="B1197" s="38">
        <f>VLOOKUP(A1197,'[2]6.1 all cu ID'!$E:$F,2,FALSE)</f>
        <v>21418</v>
      </c>
      <c r="C1197" s="38"/>
      <c r="D1197" s="7" t="s">
        <v>268</v>
      </c>
      <c r="E1197" s="6">
        <v>389</v>
      </c>
      <c r="F1197" s="20" t="s">
        <v>312</v>
      </c>
      <c r="G1197" s="6">
        <v>0</v>
      </c>
      <c r="H1197" s="6" t="s">
        <v>9</v>
      </c>
    </row>
    <row r="1198" spans="1:8" x14ac:dyDescent="0.3">
      <c r="A1198" s="36">
        <v>55178</v>
      </c>
      <c r="B1198" s="38">
        <f>VLOOKUP(A1198,'[2]6.1 all cu ID'!$E:$F,2,FALSE)</f>
        <v>21418</v>
      </c>
      <c r="C1198" s="38"/>
      <c r="D1198" s="7" t="s">
        <v>268</v>
      </c>
      <c r="E1198" s="6">
        <v>390</v>
      </c>
      <c r="F1198" s="19" t="s">
        <v>313</v>
      </c>
      <c r="G1198" s="6">
        <v>0</v>
      </c>
      <c r="H1198" s="6" t="s">
        <v>9</v>
      </c>
    </row>
    <row r="1199" spans="1:8" x14ac:dyDescent="0.3">
      <c r="A1199" s="36">
        <v>55178</v>
      </c>
      <c r="B1199" s="38">
        <f>VLOOKUP(A1199,'[2]6.1 all cu ID'!$E:$F,2,FALSE)</f>
        <v>21418</v>
      </c>
      <c r="C1199" s="38"/>
      <c r="D1199" s="7" t="s">
        <v>268</v>
      </c>
      <c r="E1199" s="6">
        <v>391</v>
      </c>
      <c r="F1199" s="20" t="s">
        <v>314</v>
      </c>
      <c r="G1199" s="6">
        <v>0</v>
      </c>
      <c r="H1199" s="6" t="s">
        <v>9</v>
      </c>
    </row>
    <row r="1200" spans="1:8" x14ac:dyDescent="0.3">
      <c r="A1200" s="36">
        <v>55178</v>
      </c>
      <c r="B1200" s="38">
        <f>VLOOKUP(A1200,'[2]6.1 all cu ID'!$E:$F,2,FALSE)</f>
        <v>21418</v>
      </c>
      <c r="C1200" s="38"/>
      <c r="D1200" s="7" t="s">
        <v>268</v>
      </c>
      <c r="E1200" s="6">
        <v>392</v>
      </c>
      <c r="F1200" s="12" t="s">
        <v>315</v>
      </c>
      <c r="G1200" s="6">
        <v>3</v>
      </c>
      <c r="H1200" s="6" t="s">
        <v>9</v>
      </c>
    </row>
    <row r="1201" spans="1:8" x14ac:dyDescent="0.3">
      <c r="A1201" s="36">
        <v>55178</v>
      </c>
      <c r="B1201" s="38">
        <f>VLOOKUP(A1201,'[2]6.1 all cu ID'!$E:$F,2,FALSE)</f>
        <v>21418</v>
      </c>
      <c r="C1201" s="38"/>
      <c r="D1201" s="7" t="s">
        <v>268</v>
      </c>
      <c r="E1201" s="6">
        <v>393</v>
      </c>
      <c r="F1201" s="21" t="s">
        <v>316</v>
      </c>
      <c r="G1201" s="6">
        <v>0</v>
      </c>
      <c r="H1201" s="6" t="s">
        <v>9</v>
      </c>
    </row>
    <row r="1202" spans="1:8" x14ac:dyDescent="0.3">
      <c r="A1202" s="36">
        <v>55178</v>
      </c>
      <c r="B1202" s="38">
        <f>VLOOKUP(A1202,'[2]6.1 all cu ID'!$E:$F,2,FALSE)</f>
        <v>21418</v>
      </c>
      <c r="C1202" s="38"/>
      <c r="D1202" s="7" t="s">
        <v>268</v>
      </c>
      <c r="E1202" s="6">
        <v>394</v>
      </c>
      <c r="F1202" s="22" t="s">
        <v>317</v>
      </c>
      <c r="G1202" s="6">
        <v>0</v>
      </c>
      <c r="H1202" s="6" t="s">
        <v>9</v>
      </c>
    </row>
    <row r="1203" spans="1:8" x14ac:dyDescent="0.3">
      <c r="A1203" s="36">
        <v>55178</v>
      </c>
      <c r="B1203" s="38">
        <f>VLOOKUP(A1203,'[2]6.1 all cu ID'!$E:$F,2,FALSE)</f>
        <v>21418</v>
      </c>
      <c r="C1203" s="38"/>
      <c r="D1203" s="7" t="s">
        <v>268</v>
      </c>
      <c r="E1203" s="6">
        <v>395</v>
      </c>
      <c r="F1203" s="12" t="s">
        <v>318</v>
      </c>
      <c r="G1203" s="6">
        <v>0</v>
      </c>
      <c r="H1203" s="6" t="s">
        <v>9</v>
      </c>
    </row>
    <row r="1204" spans="1:8" x14ac:dyDescent="0.3">
      <c r="A1204" s="36">
        <v>55178</v>
      </c>
      <c r="B1204" s="38">
        <f>VLOOKUP(A1204,'[2]6.1 all cu ID'!$E:$F,2,FALSE)</f>
        <v>21418</v>
      </c>
      <c r="C1204" s="38"/>
      <c r="D1204" s="7" t="s">
        <v>268</v>
      </c>
      <c r="E1204" s="6">
        <v>396</v>
      </c>
      <c r="F1204" s="12" t="s">
        <v>319</v>
      </c>
      <c r="G1204" s="6">
        <v>1</v>
      </c>
      <c r="H1204" s="6" t="s">
        <v>9</v>
      </c>
    </row>
    <row r="1205" spans="1:8" x14ac:dyDescent="0.3">
      <c r="A1205" s="36">
        <v>55178</v>
      </c>
      <c r="B1205" s="38">
        <f>VLOOKUP(A1205,'[2]6.1 all cu ID'!$E:$F,2,FALSE)</f>
        <v>21418</v>
      </c>
      <c r="C1205" s="38"/>
      <c r="D1205" s="7" t="s">
        <v>268</v>
      </c>
      <c r="E1205" s="6">
        <v>453</v>
      </c>
      <c r="F1205" s="12" t="s">
        <v>320</v>
      </c>
      <c r="G1205" s="6">
        <v>0</v>
      </c>
      <c r="H1205" s="6" t="s">
        <v>9</v>
      </c>
    </row>
    <row r="1206" spans="1:8" x14ac:dyDescent="0.3">
      <c r="A1206" s="36">
        <v>56327</v>
      </c>
      <c r="B1206" s="38">
        <f>VLOOKUP(A1206,'[2]6.1 all cu ID'!$E:$F,2,FALSE)</f>
        <v>21445</v>
      </c>
      <c r="C1206" s="38"/>
      <c r="D1206" s="7" t="s">
        <v>44</v>
      </c>
      <c r="E1206" s="6">
        <v>382</v>
      </c>
      <c r="F1206" s="8" t="s">
        <v>301</v>
      </c>
      <c r="G1206" s="6">
        <v>0</v>
      </c>
      <c r="H1206" s="6" t="s">
        <v>9</v>
      </c>
    </row>
    <row r="1207" spans="1:8" x14ac:dyDescent="0.3">
      <c r="A1207" s="36">
        <v>56327</v>
      </c>
      <c r="B1207" s="38">
        <f>VLOOKUP(A1207,'[2]6.1 all cu ID'!$E:$F,2,FALSE)</f>
        <v>21445</v>
      </c>
      <c r="C1207" s="38"/>
      <c r="D1207" s="7" t="s">
        <v>44</v>
      </c>
      <c r="E1207" s="6">
        <v>383</v>
      </c>
      <c r="F1207" s="7" t="s">
        <v>302</v>
      </c>
      <c r="G1207" s="6">
        <v>0</v>
      </c>
      <c r="H1207" s="6" t="s">
        <v>9</v>
      </c>
    </row>
    <row r="1208" spans="1:8" x14ac:dyDescent="0.3">
      <c r="A1208" s="36">
        <v>56327</v>
      </c>
      <c r="B1208" s="38">
        <f>VLOOKUP(A1208,'[2]6.1 all cu ID'!$E:$F,2,FALSE)</f>
        <v>21445</v>
      </c>
      <c r="C1208" s="38"/>
      <c r="D1208" s="7" t="s">
        <v>44</v>
      </c>
      <c r="E1208" s="6">
        <v>129</v>
      </c>
      <c r="F1208" s="9" t="s">
        <v>303</v>
      </c>
      <c r="G1208" s="6">
        <v>0</v>
      </c>
      <c r="H1208" s="6" t="s">
        <v>9</v>
      </c>
    </row>
    <row r="1209" spans="1:8" x14ac:dyDescent="0.3">
      <c r="A1209" s="36">
        <v>56327</v>
      </c>
      <c r="B1209" s="38">
        <f>VLOOKUP(A1209,'[2]6.1 all cu ID'!$E:$F,2,FALSE)</f>
        <v>21445</v>
      </c>
      <c r="C1209" s="38"/>
      <c r="D1209" s="7" t="s">
        <v>44</v>
      </c>
      <c r="E1209" s="6">
        <v>130</v>
      </c>
      <c r="F1209" s="10" t="s">
        <v>7</v>
      </c>
      <c r="G1209" s="6">
        <v>0</v>
      </c>
      <c r="H1209" s="6" t="s">
        <v>9</v>
      </c>
    </row>
    <row r="1210" spans="1:8" x14ac:dyDescent="0.3">
      <c r="A1210" s="36">
        <v>56327</v>
      </c>
      <c r="B1210" s="38">
        <f>VLOOKUP(A1210,'[2]6.1 all cu ID'!$E:$F,2,FALSE)</f>
        <v>21445</v>
      </c>
      <c r="C1210" s="38"/>
      <c r="D1210" s="7" t="s">
        <v>44</v>
      </c>
      <c r="E1210" s="6">
        <v>131</v>
      </c>
      <c r="F1210" s="10" t="s">
        <v>304</v>
      </c>
      <c r="G1210" s="6">
        <v>0</v>
      </c>
      <c r="H1210" s="6" t="s">
        <v>9</v>
      </c>
    </row>
    <row r="1211" spans="1:8" x14ac:dyDescent="0.3">
      <c r="A1211" s="36">
        <v>56327</v>
      </c>
      <c r="B1211" s="38">
        <f>VLOOKUP(A1211,'[2]6.1 all cu ID'!$E:$F,2,FALSE)</f>
        <v>21445</v>
      </c>
      <c r="C1211" s="38"/>
      <c r="D1211" s="7" t="s">
        <v>44</v>
      </c>
      <c r="E1211" s="6">
        <v>132</v>
      </c>
      <c r="F1211" s="11" t="s">
        <v>305</v>
      </c>
      <c r="G1211" s="6">
        <v>0</v>
      </c>
      <c r="H1211" s="6" t="s">
        <v>9</v>
      </c>
    </row>
    <row r="1212" spans="1:8" x14ac:dyDescent="0.3">
      <c r="A1212" s="36">
        <v>56327</v>
      </c>
      <c r="B1212" s="38">
        <f>VLOOKUP(A1212,'[2]6.1 all cu ID'!$E:$F,2,FALSE)</f>
        <v>21445</v>
      </c>
      <c r="C1212" s="38"/>
      <c r="D1212" s="7" t="s">
        <v>44</v>
      </c>
      <c r="E1212" s="6">
        <v>133</v>
      </c>
      <c r="F1212" s="10" t="s">
        <v>8</v>
      </c>
      <c r="G1212" s="6">
        <v>0</v>
      </c>
      <c r="H1212" s="6" t="s">
        <v>9</v>
      </c>
    </row>
    <row r="1213" spans="1:8" x14ac:dyDescent="0.3">
      <c r="A1213" s="36">
        <v>56327</v>
      </c>
      <c r="B1213" s="38">
        <f>VLOOKUP(A1213,'[2]6.1 all cu ID'!$E:$F,2,FALSE)</f>
        <v>21445</v>
      </c>
      <c r="C1213" s="38"/>
      <c r="D1213" s="7" t="s">
        <v>44</v>
      </c>
      <c r="E1213" s="6">
        <v>134</v>
      </c>
      <c r="F1213" s="12" t="s">
        <v>306</v>
      </c>
      <c r="G1213" s="6">
        <v>0</v>
      </c>
      <c r="H1213" s="6" t="s">
        <v>9</v>
      </c>
    </row>
    <row r="1214" spans="1:8" x14ac:dyDescent="0.3">
      <c r="A1214" s="36">
        <v>56327</v>
      </c>
      <c r="B1214" s="38">
        <f>VLOOKUP(A1214,'[2]6.1 all cu ID'!$E:$F,2,FALSE)</f>
        <v>21445</v>
      </c>
      <c r="C1214" s="38"/>
      <c r="D1214" s="7" t="s">
        <v>44</v>
      </c>
      <c r="E1214" s="6">
        <v>383</v>
      </c>
      <c r="F1214" s="13" t="s">
        <v>302</v>
      </c>
      <c r="G1214" s="6">
        <v>0</v>
      </c>
      <c r="H1214" s="6" t="s">
        <v>9</v>
      </c>
    </row>
    <row r="1215" spans="1:8" x14ac:dyDescent="0.3">
      <c r="A1215" s="36">
        <v>56327</v>
      </c>
      <c r="B1215" s="38">
        <f>VLOOKUP(A1215,'[2]6.1 all cu ID'!$E:$F,2,FALSE)</f>
        <v>21445</v>
      </c>
      <c r="C1215" s="38"/>
      <c r="D1215" s="7" t="s">
        <v>44</v>
      </c>
      <c r="E1215" s="6">
        <v>136</v>
      </c>
      <c r="F1215" s="14" t="s">
        <v>7</v>
      </c>
      <c r="G1215" s="6">
        <v>0</v>
      </c>
      <c r="H1215" s="6" t="s">
        <v>9</v>
      </c>
    </row>
    <row r="1216" spans="1:8" x14ac:dyDescent="0.3">
      <c r="A1216" s="36">
        <v>56327</v>
      </c>
      <c r="B1216" s="38">
        <f>VLOOKUP(A1216,'[2]6.1 all cu ID'!$E:$F,2,FALSE)</f>
        <v>21445</v>
      </c>
      <c r="C1216" s="38"/>
      <c r="D1216" s="7" t="s">
        <v>44</v>
      </c>
      <c r="E1216" s="6">
        <v>384</v>
      </c>
      <c r="F1216" s="15" t="s">
        <v>307</v>
      </c>
      <c r="G1216" s="6">
        <v>0</v>
      </c>
      <c r="H1216" s="6" t="s">
        <v>9</v>
      </c>
    </row>
    <row r="1217" spans="1:8" x14ac:dyDescent="0.3">
      <c r="A1217" s="36">
        <v>56327</v>
      </c>
      <c r="B1217" s="38">
        <f>VLOOKUP(A1217,'[2]6.1 all cu ID'!$E:$F,2,FALSE)</f>
        <v>21445</v>
      </c>
      <c r="C1217" s="38"/>
      <c r="D1217" s="7" t="s">
        <v>44</v>
      </c>
      <c r="E1217" s="6">
        <v>393</v>
      </c>
      <c r="F1217" s="16" t="s">
        <v>308</v>
      </c>
      <c r="G1217" s="6">
        <v>0</v>
      </c>
      <c r="H1217" s="6" t="s">
        <v>9</v>
      </c>
    </row>
    <row r="1218" spans="1:8" x14ac:dyDescent="0.3">
      <c r="A1218" s="36">
        <v>56327</v>
      </c>
      <c r="B1218" s="38">
        <f>VLOOKUP(A1218,'[2]6.1 all cu ID'!$E:$F,2,FALSE)</f>
        <v>21445</v>
      </c>
      <c r="C1218" s="38"/>
      <c r="D1218" s="7" t="s">
        <v>44</v>
      </c>
      <c r="E1218" s="6">
        <v>394</v>
      </c>
      <c r="F1218" s="17" t="s">
        <v>7</v>
      </c>
      <c r="G1218" s="6">
        <v>0</v>
      </c>
      <c r="H1218" s="6" t="s">
        <v>9</v>
      </c>
    </row>
    <row r="1219" spans="1:8" x14ac:dyDescent="0.3">
      <c r="A1219" s="36">
        <v>56327</v>
      </c>
      <c r="B1219" s="38">
        <f>VLOOKUP(A1219,'[2]6.1 all cu ID'!$E:$F,2,FALSE)</f>
        <v>21445</v>
      </c>
      <c r="C1219" s="38"/>
      <c r="D1219" s="7" t="s">
        <v>44</v>
      </c>
      <c r="E1219" s="6">
        <v>382</v>
      </c>
      <c r="F1219" s="12" t="s">
        <v>301</v>
      </c>
      <c r="G1219" s="6">
        <v>30</v>
      </c>
      <c r="H1219" s="6">
        <v>31</v>
      </c>
    </row>
    <row r="1220" spans="1:8" x14ac:dyDescent="0.3">
      <c r="A1220" s="36">
        <v>56327</v>
      </c>
      <c r="B1220" s="38">
        <f>VLOOKUP(A1220,'[2]6.1 all cu ID'!$E:$F,2,FALSE)</f>
        <v>21445</v>
      </c>
      <c r="C1220" s="38"/>
      <c r="D1220" s="7" t="s">
        <v>44</v>
      </c>
      <c r="E1220" s="6">
        <v>383</v>
      </c>
      <c r="F1220" s="12" t="s">
        <v>302</v>
      </c>
      <c r="G1220" s="6">
        <v>244</v>
      </c>
      <c r="H1220" s="6">
        <v>247</v>
      </c>
    </row>
    <row r="1221" spans="1:8" x14ac:dyDescent="0.3">
      <c r="A1221" s="36">
        <v>56327</v>
      </c>
      <c r="B1221" s="38">
        <f>VLOOKUP(A1221,'[2]6.1 all cu ID'!$E:$F,2,FALSE)</f>
        <v>21445</v>
      </c>
      <c r="C1221" s="38"/>
      <c r="D1221" s="7" t="s">
        <v>44</v>
      </c>
      <c r="E1221" s="6">
        <v>384</v>
      </c>
      <c r="F1221" s="12" t="s">
        <v>307</v>
      </c>
      <c r="G1221" s="6">
        <v>500</v>
      </c>
      <c r="H1221" s="6">
        <v>508</v>
      </c>
    </row>
    <row r="1222" spans="1:8" x14ac:dyDescent="0.3">
      <c r="A1222" s="36">
        <v>56327</v>
      </c>
      <c r="B1222" s="38">
        <f>VLOOKUP(A1222,'[2]6.1 all cu ID'!$E:$F,2,FALSE)</f>
        <v>21445</v>
      </c>
      <c r="C1222" s="38"/>
      <c r="D1222" s="7" t="s">
        <v>44</v>
      </c>
      <c r="E1222" s="6">
        <v>386</v>
      </c>
      <c r="F1222" s="12" t="s">
        <v>309</v>
      </c>
      <c r="G1222" s="6">
        <v>1000</v>
      </c>
      <c r="H1222" s="6">
        <v>1323</v>
      </c>
    </row>
    <row r="1223" spans="1:8" x14ac:dyDescent="0.3">
      <c r="A1223" s="36">
        <v>56327</v>
      </c>
      <c r="B1223" s="38">
        <f>VLOOKUP(A1223,'[2]6.1 all cu ID'!$E:$F,2,FALSE)</f>
        <v>21445</v>
      </c>
      <c r="C1223" s="38"/>
      <c r="D1223" s="7" t="s">
        <v>44</v>
      </c>
      <c r="E1223" s="6">
        <v>387</v>
      </c>
      <c r="F1223" s="18" t="s">
        <v>310</v>
      </c>
      <c r="G1223" s="6">
        <v>1256</v>
      </c>
      <c r="H1223" s="6">
        <v>1550</v>
      </c>
    </row>
    <row r="1224" spans="1:8" x14ac:dyDescent="0.3">
      <c r="A1224" s="36">
        <v>56327</v>
      </c>
      <c r="B1224" s="38">
        <f>VLOOKUP(A1224,'[2]6.1 all cu ID'!$E:$F,2,FALSE)</f>
        <v>21445</v>
      </c>
      <c r="C1224" s="38"/>
      <c r="D1224" s="7" t="s">
        <v>44</v>
      </c>
      <c r="E1224" s="6">
        <v>388</v>
      </c>
      <c r="F1224" s="19" t="s">
        <v>311</v>
      </c>
      <c r="G1224" s="6">
        <v>200</v>
      </c>
      <c r="H1224" s="6">
        <v>980</v>
      </c>
    </row>
    <row r="1225" spans="1:8" x14ac:dyDescent="0.3">
      <c r="A1225" s="36">
        <v>56327</v>
      </c>
      <c r="B1225" s="38">
        <f>VLOOKUP(A1225,'[2]6.1 all cu ID'!$E:$F,2,FALSE)</f>
        <v>21445</v>
      </c>
      <c r="C1225" s="38"/>
      <c r="D1225" s="7" t="s">
        <v>44</v>
      </c>
      <c r="E1225" s="6">
        <v>389</v>
      </c>
      <c r="F1225" s="20" t="s">
        <v>312</v>
      </c>
      <c r="G1225" s="6">
        <v>1050</v>
      </c>
      <c r="H1225" s="6">
        <v>1605</v>
      </c>
    </row>
    <row r="1226" spans="1:8" x14ac:dyDescent="0.3">
      <c r="A1226" s="36">
        <v>56327</v>
      </c>
      <c r="B1226" s="38">
        <f>VLOOKUP(A1226,'[2]6.1 all cu ID'!$E:$F,2,FALSE)</f>
        <v>21445</v>
      </c>
      <c r="C1226" s="38"/>
      <c r="D1226" s="7" t="s">
        <v>44</v>
      </c>
      <c r="E1226" s="6">
        <v>390</v>
      </c>
      <c r="F1226" s="19" t="s">
        <v>313</v>
      </c>
      <c r="G1226" s="6">
        <v>0</v>
      </c>
      <c r="H1226" s="6" t="s">
        <v>9</v>
      </c>
    </row>
    <row r="1227" spans="1:8" x14ac:dyDescent="0.3">
      <c r="A1227" s="36">
        <v>56327</v>
      </c>
      <c r="B1227" s="38">
        <f>VLOOKUP(A1227,'[2]6.1 all cu ID'!$E:$F,2,FALSE)</f>
        <v>21445</v>
      </c>
      <c r="C1227" s="38"/>
      <c r="D1227" s="7" t="s">
        <v>44</v>
      </c>
      <c r="E1227" s="6">
        <v>391</v>
      </c>
      <c r="F1227" s="20" t="s">
        <v>314</v>
      </c>
      <c r="G1227" s="6">
        <v>0</v>
      </c>
      <c r="H1227" s="6" t="s">
        <v>9</v>
      </c>
    </row>
    <row r="1228" spans="1:8" x14ac:dyDescent="0.3">
      <c r="A1228" s="36">
        <v>56327</v>
      </c>
      <c r="B1228" s="38">
        <f>VLOOKUP(A1228,'[2]6.1 all cu ID'!$E:$F,2,FALSE)</f>
        <v>21445</v>
      </c>
      <c r="C1228" s="38"/>
      <c r="D1228" s="7" t="s">
        <v>44</v>
      </c>
      <c r="E1228" s="6">
        <v>392</v>
      </c>
      <c r="F1228" s="12" t="s">
        <v>315</v>
      </c>
      <c r="G1228" s="6">
        <v>0</v>
      </c>
      <c r="H1228" s="6" t="s">
        <v>9</v>
      </c>
    </row>
    <row r="1229" spans="1:8" x14ac:dyDescent="0.3">
      <c r="A1229" s="36">
        <v>56327</v>
      </c>
      <c r="B1229" s="38">
        <f>VLOOKUP(A1229,'[2]6.1 all cu ID'!$E:$F,2,FALSE)</f>
        <v>21445</v>
      </c>
      <c r="C1229" s="38"/>
      <c r="D1229" s="7" t="s">
        <v>44</v>
      </c>
      <c r="E1229" s="6">
        <v>393</v>
      </c>
      <c r="F1229" s="21" t="s">
        <v>316</v>
      </c>
      <c r="G1229" s="6">
        <v>20</v>
      </c>
      <c r="H1229" s="6">
        <v>246</v>
      </c>
    </row>
    <row r="1230" spans="1:8" x14ac:dyDescent="0.3">
      <c r="A1230" s="36">
        <v>56327</v>
      </c>
      <c r="B1230" s="38">
        <f>VLOOKUP(A1230,'[2]6.1 all cu ID'!$E:$F,2,FALSE)</f>
        <v>21445</v>
      </c>
      <c r="C1230" s="38"/>
      <c r="D1230" s="7" t="s">
        <v>44</v>
      </c>
      <c r="E1230" s="6">
        <v>394</v>
      </c>
      <c r="F1230" s="22" t="s">
        <v>317</v>
      </c>
      <c r="G1230" s="6">
        <v>40</v>
      </c>
      <c r="H1230" s="6">
        <v>164</v>
      </c>
    </row>
    <row r="1231" spans="1:8" x14ac:dyDescent="0.3">
      <c r="A1231" s="36">
        <v>56327</v>
      </c>
      <c r="B1231" s="38">
        <f>VLOOKUP(A1231,'[2]6.1 all cu ID'!$E:$F,2,FALSE)</f>
        <v>21445</v>
      </c>
      <c r="C1231" s="38"/>
      <c r="D1231" s="7" t="s">
        <v>44</v>
      </c>
      <c r="E1231" s="6">
        <v>395</v>
      </c>
      <c r="F1231" s="12" t="s">
        <v>318</v>
      </c>
      <c r="G1231" s="6">
        <v>240</v>
      </c>
      <c r="H1231" s="6">
        <v>246</v>
      </c>
    </row>
    <row r="1232" spans="1:8" x14ac:dyDescent="0.3">
      <c r="A1232" s="36">
        <v>56327</v>
      </c>
      <c r="B1232" s="38">
        <f>VLOOKUP(A1232,'[2]6.1 all cu ID'!$E:$F,2,FALSE)</f>
        <v>21445</v>
      </c>
      <c r="C1232" s="38"/>
      <c r="D1232" s="7" t="s">
        <v>44</v>
      </c>
      <c r="E1232" s="6">
        <v>396</v>
      </c>
      <c r="F1232" s="12" t="s">
        <v>319</v>
      </c>
      <c r="G1232" s="6">
        <v>0</v>
      </c>
      <c r="H1232" s="6" t="s">
        <v>9</v>
      </c>
    </row>
    <row r="1233" spans="1:8" x14ac:dyDescent="0.3">
      <c r="A1233" s="36">
        <v>56327</v>
      </c>
      <c r="B1233" s="38">
        <f>VLOOKUP(A1233,'[2]6.1 all cu ID'!$E:$F,2,FALSE)</f>
        <v>21445</v>
      </c>
      <c r="C1233" s="38"/>
      <c r="D1233" s="7" t="s">
        <v>44</v>
      </c>
      <c r="E1233" s="6">
        <v>453</v>
      </c>
      <c r="F1233" s="12" t="s">
        <v>320</v>
      </c>
      <c r="G1233" s="6">
        <v>0</v>
      </c>
      <c r="H1233" s="6" t="s">
        <v>9</v>
      </c>
    </row>
    <row r="1234" spans="1:8" x14ac:dyDescent="0.3">
      <c r="A1234" s="36">
        <v>56527</v>
      </c>
      <c r="B1234" s="38">
        <f>VLOOKUP(A1234,'[2]6.1 all cu ID'!$E:$F,2,FALSE)</f>
        <v>21751</v>
      </c>
      <c r="C1234" s="38"/>
      <c r="D1234" s="7" t="s">
        <v>45</v>
      </c>
      <c r="E1234" s="6">
        <v>382</v>
      </c>
      <c r="F1234" s="8" t="s">
        <v>301</v>
      </c>
      <c r="G1234" s="6">
        <v>0</v>
      </c>
      <c r="H1234" s="6" t="s">
        <v>9</v>
      </c>
    </row>
    <row r="1235" spans="1:8" x14ac:dyDescent="0.3">
      <c r="A1235" s="36">
        <v>56527</v>
      </c>
      <c r="B1235" s="38">
        <f>VLOOKUP(A1235,'[2]6.1 all cu ID'!$E:$F,2,FALSE)</f>
        <v>21751</v>
      </c>
      <c r="C1235" s="38"/>
      <c r="D1235" s="7" t="s">
        <v>45</v>
      </c>
      <c r="E1235" s="6">
        <v>383</v>
      </c>
      <c r="F1235" s="7" t="s">
        <v>302</v>
      </c>
      <c r="G1235" s="6">
        <v>0</v>
      </c>
      <c r="H1235" s="6" t="s">
        <v>9</v>
      </c>
    </row>
    <row r="1236" spans="1:8" x14ac:dyDescent="0.3">
      <c r="A1236" s="36">
        <v>56527</v>
      </c>
      <c r="B1236" s="38">
        <f>VLOOKUP(A1236,'[2]6.1 all cu ID'!$E:$F,2,FALSE)</f>
        <v>21751</v>
      </c>
      <c r="C1236" s="38"/>
      <c r="D1236" s="7" t="s">
        <v>45</v>
      </c>
      <c r="E1236" s="6">
        <v>129</v>
      </c>
      <c r="F1236" s="9" t="s">
        <v>303</v>
      </c>
      <c r="G1236" s="6">
        <v>0</v>
      </c>
      <c r="H1236" s="6" t="s">
        <v>9</v>
      </c>
    </row>
    <row r="1237" spans="1:8" x14ac:dyDescent="0.3">
      <c r="A1237" s="36">
        <v>56527</v>
      </c>
      <c r="B1237" s="38">
        <f>VLOOKUP(A1237,'[2]6.1 all cu ID'!$E:$F,2,FALSE)</f>
        <v>21751</v>
      </c>
      <c r="C1237" s="38"/>
      <c r="D1237" s="7" t="s">
        <v>45</v>
      </c>
      <c r="E1237" s="6">
        <v>130</v>
      </c>
      <c r="F1237" s="10" t="s">
        <v>7</v>
      </c>
      <c r="G1237" s="6">
        <v>0</v>
      </c>
      <c r="H1237" s="6" t="s">
        <v>9</v>
      </c>
    </row>
    <row r="1238" spans="1:8" x14ac:dyDescent="0.3">
      <c r="A1238" s="36">
        <v>56527</v>
      </c>
      <c r="B1238" s="38">
        <f>VLOOKUP(A1238,'[2]6.1 all cu ID'!$E:$F,2,FALSE)</f>
        <v>21751</v>
      </c>
      <c r="C1238" s="38"/>
      <c r="D1238" s="7" t="s">
        <v>45</v>
      </c>
      <c r="E1238" s="6">
        <v>131</v>
      </c>
      <c r="F1238" s="10" t="s">
        <v>304</v>
      </c>
      <c r="G1238" s="6">
        <v>0</v>
      </c>
      <c r="H1238" s="6" t="s">
        <v>9</v>
      </c>
    </row>
    <row r="1239" spans="1:8" x14ac:dyDescent="0.3">
      <c r="A1239" s="36">
        <v>56527</v>
      </c>
      <c r="B1239" s="38">
        <f>VLOOKUP(A1239,'[2]6.1 all cu ID'!$E:$F,2,FALSE)</f>
        <v>21751</v>
      </c>
      <c r="C1239" s="38"/>
      <c r="D1239" s="7" t="s">
        <v>45</v>
      </c>
      <c r="E1239" s="6">
        <v>132</v>
      </c>
      <c r="F1239" s="11" t="s">
        <v>305</v>
      </c>
      <c r="G1239" s="6">
        <v>0</v>
      </c>
      <c r="H1239" s="6" t="s">
        <v>9</v>
      </c>
    </row>
    <row r="1240" spans="1:8" x14ac:dyDescent="0.3">
      <c r="A1240" s="36">
        <v>56527</v>
      </c>
      <c r="B1240" s="38">
        <f>VLOOKUP(A1240,'[2]6.1 all cu ID'!$E:$F,2,FALSE)</f>
        <v>21751</v>
      </c>
      <c r="C1240" s="38"/>
      <c r="D1240" s="7" t="s">
        <v>45</v>
      </c>
      <c r="E1240" s="6">
        <v>133</v>
      </c>
      <c r="F1240" s="10" t="s">
        <v>8</v>
      </c>
      <c r="G1240" s="6">
        <v>0</v>
      </c>
      <c r="H1240" s="6" t="s">
        <v>9</v>
      </c>
    </row>
    <row r="1241" spans="1:8" x14ac:dyDescent="0.3">
      <c r="A1241" s="36">
        <v>56527</v>
      </c>
      <c r="B1241" s="38">
        <f>VLOOKUP(A1241,'[2]6.1 all cu ID'!$E:$F,2,FALSE)</f>
        <v>21751</v>
      </c>
      <c r="C1241" s="38"/>
      <c r="D1241" s="7" t="s">
        <v>45</v>
      </c>
      <c r="E1241" s="6">
        <v>134</v>
      </c>
      <c r="F1241" s="12" t="s">
        <v>306</v>
      </c>
      <c r="G1241" s="6">
        <v>0</v>
      </c>
      <c r="H1241" s="6" t="s">
        <v>9</v>
      </c>
    </row>
    <row r="1242" spans="1:8" x14ac:dyDescent="0.3">
      <c r="A1242" s="36">
        <v>56527</v>
      </c>
      <c r="B1242" s="38">
        <f>VLOOKUP(A1242,'[2]6.1 all cu ID'!$E:$F,2,FALSE)</f>
        <v>21751</v>
      </c>
      <c r="C1242" s="38"/>
      <c r="D1242" s="7" t="s">
        <v>45</v>
      </c>
      <c r="E1242" s="6">
        <v>383</v>
      </c>
      <c r="F1242" s="13" t="s">
        <v>302</v>
      </c>
      <c r="G1242" s="6">
        <v>0</v>
      </c>
      <c r="H1242" s="6" t="s">
        <v>9</v>
      </c>
    </row>
    <row r="1243" spans="1:8" x14ac:dyDescent="0.3">
      <c r="A1243" s="36">
        <v>56527</v>
      </c>
      <c r="B1243" s="38">
        <f>VLOOKUP(A1243,'[2]6.1 all cu ID'!$E:$F,2,FALSE)</f>
        <v>21751</v>
      </c>
      <c r="C1243" s="38"/>
      <c r="D1243" s="7" t="s">
        <v>45</v>
      </c>
      <c r="E1243" s="6">
        <v>136</v>
      </c>
      <c r="F1243" s="14" t="s">
        <v>7</v>
      </c>
      <c r="G1243" s="6">
        <v>0</v>
      </c>
      <c r="H1243" s="6" t="s">
        <v>9</v>
      </c>
    </row>
    <row r="1244" spans="1:8" x14ac:dyDescent="0.3">
      <c r="A1244" s="36">
        <v>56527</v>
      </c>
      <c r="B1244" s="38">
        <f>VLOOKUP(A1244,'[2]6.1 all cu ID'!$E:$F,2,FALSE)</f>
        <v>21751</v>
      </c>
      <c r="C1244" s="38"/>
      <c r="D1244" s="7" t="s">
        <v>45</v>
      </c>
      <c r="E1244" s="6">
        <v>384</v>
      </c>
      <c r="F1244" s="15" t="s">
        <v>307</v>
      </c>
      <c r="G1244" s="6">
        <v>0</v>
      </c>
      <c r="H1244" s="6" t="s">
        <v>9</v>
      </c>
    </row>
    <row r="1245" spans="1:8" x14ac:dyDescent="0.3">
      <c r="A1245" s="36">
        <v>56527</v>
      </c>
      <c r="B1245" s="38">
        <f>VLOOKUP(A1245,'[2]6.1 all cu ID'!$E:$F,2,FALSE)</f>
        <v>21751</v>
      </c>
      <c r="C1245" s="38"/>
      <c r="D1245" s="7" t="s">
        <v>45</v>
      </c>
      <c r="E1245" s="6">
        <v>393</v>
      </c>
      <c r="F1245" s="16" t="s">
        <v>308</v>
      </c>
      <c r="G1245" s="6">
        <v>0</v>
      </c>
      <c r="H1245" s="6" t="s">
        <v>9</v>
      </c>
    </row>
    <row r="1246" spans="1:8" x14ac:dyDescent="0.3">
      <c r="A1246" s="36">
        <v>56527</v>
      </c>
      <c r="B1246" s="38">
        <f>VLOOKUP(A1246,'[2]6.1 all cu ID'!$E:$F,2,FALSE)</f>
        <v>21751</v>
      </c>
      <c r="C1246" s="38"/>
      <c r="D1246" s="7" t="s">
        <v>45</v>
      </c>
      <c r="E1246" s="6">
        <v>394</v>
      </c>
      <c r="F1246" s="17" t="s">
        <v>7</v>
      </c>
      <c r="G1246" s="6">
        <v>0</v>
      </c>
      <c r="H1246" s="6" t="s">
        <v>9</v>
      </c>
    </row>
    <row r="1247" spans="1:8" x14ac:dyDescent="0.3">
      <c r="A1247" s="36">
        <v>56527</v>
      </c>
      <c r="B1247" s="38">
        <f>VLOOKUP(A1247,'[2]6.1 all cu ID'!$E:$F,2,FALSE)</f>
        <v>21751</v>
      </c>
      <c r="C1247" s="38"/>
      <c r="D1247" s="7" t="s">
        <v>45</v>
      </c>
      <c r="E1247" s="6">
        <v>382</v>
      </c>
      <c r="F1247" s="12" t="s">
        <v>301</v>
      </c>
      <c r="G1247" s="6">
        <v>30</v>
      </c>
      <c r="H1247" s="6" t="s">
        <v>9</v>
      </c>
    </row>
    <row r="1248" spans="1:8" x14ac:dyDescent="0.3">
      <c r="A1248" s="36">
        <v>56527</v>
      </c>
      <c r="B1248" s="38">
        <f>VLOOKUP(A1248,'[2]6.1 all cu ID'!$E:$F,2,FALSE)</f>
        <v>21751</v>
      </c>
      <c r="C1248" s="38"/>
      <c r="D1248" s="7" t="s">
        <v>45</v>
      </c>
      <c r="E1248" s="6">
        <v>383</v>
      </c>
      <c r="F1248" s="12" t="s">
        <v>302</v>
      </c>
      <c r="G1248" s="6">
        <v>195</v>
      </c>
      <c r="H1248" s="6" t="s">
        <v>9</v>
      </c>
    </row>
    <row r="1249" spans="1:8" x14ac:dyDescent="0.3">
      <c r="A1249" s="36">
        <v>56527</v>
      </c>
      <c r="B1249" s="38">
        <f>VLOOKUP(A1249,'[2]6.1 all cu ID'!$E:$F,2,FALSE)</f>
        <v>21751</v>
      </c>
      <c r="C1249" s="38"/>
      <c r="D1249" s="7" t="s">
        <v>45</v>
      </c>
      <c r="E1249" s="6">
        <v>384</v>
      </c>
      <c r="F1249" s="12" t="s">
        <v>307</v>
      </c>
      <c r="G1249" s="6">
        <v>50</v>
      </c>
      <c r="H1249" s="6" t="s">
        <v>9</v>
      </c>
    </row>
    <row r="1250" spans="1:8" x14ac:dyDescent="0.3">
      <c r="A1250" s="36">
        <v>56527</v>
      </c>
      <c r="B1250" s="38">
        <f>VLOOKUP(A1250,'[2]6.1 all cu ID'!$E:$F,2,FALSE)</f>
        <v>21751</v>
      </c>
      <c r="C1250" s="38"/>
      <c r="D1250" s="7" t="s">
        <v>45</v>
      </c>
      <c r="E1250" s="6">
        <v>386</v>
      </c>
      <c r="F1250" s="12" t="s">
        <v>309</v>
      </c>
      <c r="G1250" s="6">
        <v>345</v>
      </c>
      <c r="H1250" s="6" t="s">
        <v>9</v>
      </c>
    </row>
    <row r="1251" spans="1:8" x14ac:dyDescent="0.3">
      <c r="A1251" s="36">
        <v>56527</v>
      </c>
      <c r="B1251" s="38">
        <f>VLOOKUP(A1251,'[2]6.1 all cu ID'!$E:$F,2,FALSE)</f>
        <v>21751</v>
      </c>
      <c r="C1251" s="38"/>
      <c r="D1251" s="7" t="s">
        <v>45</v>
      </c>
      <c r="E1251" s="6">
        <v>387</v>
      </c>
      <c r="F1251" s="18" t="s">
        <v>310</v>
      </c>
      <c r="G1251" s="6">
        <v>200</v>
      </c>
      <c r="H1251" s="6" t="s">
        <v>9</v>
      </c>
    </row>
    <row r="1252" spans="1:8" x14ac:dyDescent="0.3">
      <c r="A1252" s="36">
        <v>56527</v>
      </c>
      <c r="B1252" s="38">
        <f>VLOOKUP(A1252,'[2]6.1 all cu ID'!$E:$F,2,FALSE)</f>
        <v>21751</v>
      </c>
      <c r="C1252" s="38"/>
      <c r="D1252" s="7" t="s">
        <v>45</v>
      </c>
      <c r="E1252" s="6">
        <v>388</v>
      </c>
      <c r="F1252" s="19" t="s">
        <v>311</v>
      </c>
      <c r="G1252" s="6">
        <v>100</v>
      </c>
      <c r="H1252" s="6" t="s">
        <v>9</v>
      </c>
    </row>
    <row r="1253" spans="1:8" x14ac:dyDescent="0.3">
      <c r="A1253" s="36">
        <v>56527</v>
      </c>
      <c r="B1253" s="38">
        <f>VLOOKUP(A1253,'[2]6.1 all cu ID'!$E:$F,2,FALSE)</f>
        <v>21751</v>
      </c>
      <c r="C1253" s="38"/>
      <c r="D1253" s="7" t="s">
        <v>45</v>
      </c>
      <c r="E1253" s="6">
        <v>389</v>
      </c>
      <c r="F1253" s="20" t="s">
        <v>312</v>
      </c>
      <c r="G1253" s="6">
        <v>30</v>
      </c>
      <c r="H1253" s="6" t="s">
        <v>9</v>
      </c>
    </row>
    <row r="1254" spans="1:8" x14ac:dyDescent="0.3">
      <c r="A1254" s="36">
        <v>56527</v>
      </c>
      <c r="B1254" s="38">
        <f>VLOOKUP(A1254,'[2]6.1 all cu ID'!$E:$F,2,FALSE)</f>
        <v>21751</v>
      </c>
      <c r="C1254" s="38"/>
      <c r="D1254" s="7" t="s">
        <v>45</v>
      </c>
      <c r="E1254" s="6">
        <v>390</v>
      </c>
      <c r="F1254" s="19" t="s">
        <v>313</v>
      </c>
      <c r="G1254" s="6">
        <v>3</v>
      </c>
      <c r="H1254" s="6" t="s">
        <v>9</v>
      </c>
    </row>
    <row r="1255" spans="1:8" x14ac:dyDescent="0.3">
      <c r="A1255" s="36">
        <v>56527</v>
      </c>
      <c r="B1255" s="38">
        <f>VLOOKUP(A1255,'[2]6.1 all cu ID'!$E:$F,2,FALSE)</f>
        <v>21751</v>
      </c>
      <c r="C1255" s="38"/>
      <c r="D1255" s="7" t="s">
        <v>45</v>
      </c>
      <c r="E1255" s="6">
        <v>391</v>
      </c>
      <c r="F1255" s="20" t="s">
        <v>314</v>
      </c>
      <c r="G1255" s="6">
        <v>67</v>
      </c>
      <c r="H1255" s="6" t="s">
        <v>9</v>
      </c>
    </row>
    <row r="1256" spans="1:8" x14ac:dyDescent="0.3">
      <c r="A1256" s="36">
        <v>56527</v>
      </c>
      <c r="B1256" s="38">
        <f>VLOOKUP(A1256,'[2]6.1 all cu ID'!$E:$F,2,FALSE)</f>
        <v>21751</v>
      </c>
      <c r="C1256" s="38"/>
      <c r="D1256" s="7" t="s">
        <v>45</v>
      </c>
      <c r="E1256" s="6">
        <v>392</v>
      </c>
      <c r="F1256" s="12" t="s">
        <v>315</v>
      </c>
      <c r="G1256" s="6">
        <v>48</v>
      </c>
      <c r="H1256" s="6" t="s">
        <v>9</v>
      </c>
    </row>
    <row r="1257" spans="1:8" x14ac:dyDescent="0.3">
      <c r="A1257" s="36">
        <v>56527</v>
      </c>
      <c r="B1257" s="38">
        <f>VLOOKUP(A1257,'[2]6.1 all cu ID'!$E:$F,2,FALSE)</f>
        <v>21751</v>
      </c>
      <c r="C1257" s="38"/>
      <c r="D1257" s="7" t="s">
        <v>45</v>
      </c>
      <c r="E1257" s="6">
        <v>393</v>
      </c>
      <c r="F1257" s="21" t="s">
        <v>316</v>
      </c>
      <c r="G1257" s="6">
        <v>200</v>
      </c>
      <c r="H1257" s="6" t="s">
        <v>9</v>
      </c>
    </row>
    <row r="1258" spans="1:8" x14ac:dyDescent="0.3">
      <c r="A1258" s="36">
        <v>56527</v>
      </c>
      <c r="B1258" s="38">
        <f>VLOOKUP(A1258,'[2]6.1 all cu ID'!$E:$F,2,FALSE)</f>
        <v>21751</v>
      </c>
      <c r="C1258" s="38"/>
      <c r="D1258" s="7" t="s">
        <v>45</v>
      </c>
      <c r="E1258" s="6">
        <v>394</v>
      </c>
      <c r="F1258" s="22" t="s">
        <v>317</v>
      </c>
      <c r="G1258" s="6">
        <v>51</v>
      </c>
      <c r="H1258" s="6" t="s">
        <v>9</v>
      </c>
    </row>
    <row r="1259" spans="1:8" x14ac:dyDescent="0.3">
      <c r="A1259" s="36">
        <v>56527</v>
      </c>
      <c r="B1259" s="38">
        <f>VLOOKUP(A1259,'[2]6.1 all cu ID'!$E:$F,2,FALSE)</f>
        <v>21751</v>
      </c>
      <c r="C1259" s="38"/>
      <c r="D1259" s="7" t="s">
        <v>45</v>
      </c>
      <c r="E1259" s="6">
        <v>395</v>
      </c>
      <c r="F1259" s="12" t="s">
        <v>318</v>
      </c>
      <c r="G1259" s="6">
        <v>50</v>
      </c>
      <c r="H1259" s="6" t="s">
        <v>9</v>
      </c>
    </row>
    <row r="1260" spans="1:8" x14ac:dyDescent="0.3">
      <c r="A1260" s="36">
        <v>56527</v>
      </c>
      <c r="B1260" s="38">
        <f>VLOOKUP(A1260,'[2]6.1 all cu ID'!$E:$F,2,FALSE)</f>
        <v>21751</v>
      </c>
      <c r="C1260" s="38"/>
      <c r="D1260" s="7" t="s">
        <v>45</v>
      </c>
      <c r="E1260" s="6">
        <v>396</v>
      </c>
      <c r="F1260" s="12" t="s">
        <v>319</v>
      </c>
      <c r="G1260" s="6">
        <v>3</v>
      </c>
      <c r="H1260" s="6" t="s">
        <v>9</v>
      </c>
    </row>
    <row r="1261" spans="1:8" x14ac:dyDescent="0.3">
      <c r="A1261" s="36">
        <v>56527</v>
      </c>
      <c r="B1261" s="38">
        <f>VLOOKUP(A1261,'[2]6.1 all cu ID'!$E:$F,2,FALSE)</f>
        <v>21751</v>
      </c>
      <c r="C1261" s="38"/>
      <c r="D1261" s="7" t="s">
        <v>45</v>
      </c>
      <c r="E1261" s="6">
        <v>453</v>
      </c>
      <c r="F1261" s="12" t="s">
        <v>320</v>
      </c>
      <c r="G1261" s="6">
        <v>0</v>
      </c>
      <c r="H1261" s="6" t="s">
        <v>9</v>
      </c>
    </row>
    <row r="1262" spans="1:8" x14ac:dyDescent="0.3">
      <c r="A1262" s="36">
        <v>56705</v>
      </c>
      <c r="B1262" s="38">
        <f>VLOOKUP(A1262,'[2]6.1 all cu ID'!$E:$F,2,FALSE)</f>
        <v>21645</v>
      </c>
      <c r="C1262" s="38"/>
      <c r="D1262" s="7" t="s">
        <v>46</v>
      </c>
      <c r="E1262" s="6">
        <v>382</v>
      </c>
      <c r="F1262" s="8" t="s">
        <v>301</v>
      </c>
      <c r="G1262" s="6">
        <v>0</v>
      </c>
      <c r="H1262" s="6" t="s">
        <v>9</v>
      </c>
    </row>
    <row r="1263" spans="1:8" x14ac:dyDescent="0.3">
      <c r="A1263" s="36">
        <v>56705</v>
      </c>
      <c r="B1263" s="38">
        <f>VLOOKUP(A1263,'[2]6.1 all cu ID'!$E:$F,2,FALSE)</f>
        <v>21645</v>
      </c>
      <c r="C1263" s="38"/>
      <c r="D1263" s="7" t="s">
        <v>46</v>
      </c>
      <c r="E1263" s="6">
        <v>383</v>
      </c>
      <c r="F1263" s="7" t="s">
        <v>302</v>
      </c>
      <c r="G1263" s="6">
        <v>0</v>
      </c>
      <c r="H1263" s="6" t="s">
        <v>9</v>
      </c>
    </row>
    <row r="1264" spans="1:8" x14ac:dyDescent="0.3">
      <c r="A1264" s="36">
        <v>56705</v>
      </c>
      <c r="B1264" s="38">
        <f>VLOOKUP(A1264,'[2]6.1 all cu ID'!$E:$F,2,FALSE)</f>
        <v>21645</v>
      </c>
      <c r="C1264" s="38"/>
      <c r="D1264" s="7" t="s">
        <v>46</v>
      </c>
      <c r="E1264" s="6">
        <v>129</v>
      </c>
      <c r="F1264" s="9" t="s">
        <v>303</v>
      </c>
      <c r="G1264" s="6">
        <v>0</v>
      </c>
      <c r="H1264" s="6" t="s">
        <v>9</v>
      </c>
    </row>
    <row r="1265" spans="1:8" x14ac:dyDescent="0.3">
      <c r="A1265" s="36">
        <v>56705</v>
      </c>
      <c r="B1265" s="38">
        <f>VLOOKUP(A1265,'[2]6.1 all cu ID'!$E:$F,2,FALSE)</f>
        <v>21645</v>
      </c>
      <c r="C1265" s="38"/>
      <c r="D1265" s="7" t="s">
        <v>46</v>
      </c>
      <c r="E1265" s="6">
        <v>130</v>
      </c>
      <c r="F1265" s="10" t="s">
        <v>7</v>
      </c>
      <c r="G1265" s="6">
        <v>0</v>
      </c>
      <c r="H1265" s="6" t="s">
        <v>9</v>
      </c>
    </row>
    <row r="1266" spans="1:8" x14ac:dyDescent="0.3">
      <c r="A1266" s="36">
        <v>56705</v>
      </c>
      <c r="B1266" s="38">
        <f>VLOOKUP(A1266,'[2]6.1 all cu ID'!$E:$F,2,FALSE)</f>
        <v>21645</v>
      </c>
      <c r="C1266" s="38"/>
      <c r="D1266" s="7" t="s">
        <v>46</v>
      </c>
      <c r="E1266" s="6">
        <v>131</v>
      </c>
      <c r="F1266" s="10" t="s">
        <v>304</v>
      </c>
      <c r="G1266" s="6">
        <v>0</v>
      </c>
      <c r="H1266" s="6" t="s">
        <v>9</v>
      </c>
    </row>
    <row r="1267" spans="1:8" x14ac:dyDescent="0.3">
      <c r="A1267" s="36">
        <v>56705</v>
      </c>
      <c r="B1267" s="38">
        <f>VLOOKUP(A1267,'[2]6.1 all cu ID'!$E:$F,2,FALSE)</f>
        <v>21645</v>
      </c>
      <c r="C1267" s="38"/>
      <c r="D1267" s="7" t="s">
        <v>46</v>
      </c>
      <c r="E1267" s="6">
        <v>132</v>
      </c>
      <c r="F1267" s="11" t="s">
        <v>305</v>
      </c>
      <c r="G1267" s="6">
        <v>0</v>
      </c>
      <c r="H1267" s="6" t="s">
        <v>9</v>
      </c>
    </row>
    <row r="1268" spans="1:8" x14ac:dyDescent="0.3">
      <c r="A1268" s="36">
        <v>56705</v>
      </c>
      <c r="B1268" s="38">
        <f>VLOOKUP(A1268,'[2]6.1 all cu ID'!$E:$F,2,FALSE)</f>
        <v>21645</v>
      </c>
      <c r="C1268" s="38"/>
      <c r="D1268" s="7" t="s">
        <v>46</v>
      </c>
      <c r="E1268" s="6">
        <v>133</v>
      </c>
      <c r="F1268" s="10" t="s">
        <v>8</v>
      </c>
      <c r="G1268" s="6">
        <v>0</v>
      </c>
      <c r="H1268" s="6" t="s">
        <v>9</v>
      </c>
    </row>
    <row r="1269" spans="1:8" x14ac:dyDescent="0.3">
      <c r="A1269" s="36">
        <v>56705</v>
      </c>
      <c r="B1269" s="38">
        <f>VLOOKUP(A1269,'[2]6.1 all cu ID'!$E:$F,2,FALSE)</f>
        <v>21645</v>
      </c>
      <c r="C1269" s="38"/>
      <c r="D1269" s="7" t="s">
        <v>46</v>
      </c>
      <c r="E1269" s="6">
        <v>134</v>
      </c>
      <c r="F1269" s="12" t="s">
        <v>306</v>
      </c>
      <c r="G1269" s="6">
        <v>0</v>
      </c>
      <c r="H1269" s="6" t="s">
        <v>9</v>
      </c>
    </row>
    <row r="1270" spans="1:8" x14ac:dyDescent="0.3">
      <c r="A1270" s="36">
        <v>56705</v>
      </c>
      <c r="B1270" s="38">
        <f>VLOOKUP(A1270,'[2]6.1 all cu ID'!$E:$F,2,FALSE)</f>
        <v>21645</v>
      </c>
      <c r="C1270" s="38"/>
      <c r="D1270" s="7" t="s">
        <v>46</v>
      </c>
      <c r="E1270" s="6">
        <v>383</v>
      </c>
      <c r="F1270" s="13" t="s">
        <v>302</v>
      </c>
      <c r="G1270" s="6">
        <v>0</v>
      </c>
      <c r="H1270" s="6" t="s">
        <v>9</v>
      </c>
    </row>
    <row r="1271" spans="1:8" x14ac:dyDescent="0.3">
      <c r="A1271" s="36">
        <v>56705</v>
      </c>
      <c r="B1271" s="38">
        <f>VLOOKUP(A1271,'[2]6.1 all cu ID'!$E:$F,2,FALSE)</f>
        <v>21645</v>
      </c>
      <c r="C1271" s="38"/>
      <c r="D1271" s="7" t="s">
        <v>46</v>
      </c>
      <c r="E1271" s="6">
        <v>136</v>
      </c>
      <c r="F1271" s="14" t="s">
        <v>7</v>
      </c>
      <c r="G1271" s="6">
        <v>0</v>
      </c>
      <c r="H1271" s="6" t="s">
        <v>9</v>
      </c>
    </row>
    <row r="1272" spans="1:8" x14ac:dyDescent="0.3">
      <c r="A1272" s="36">
        <v>56705</v>
      </c>
      <c r="B1272" s="38">
        <f>VLOOKUP(A1272,'[2]6.1 all cu ID'!$E:$F,2,FALSE)</f>
        <v>21645</v>
      </c>
      <c r="C1272" s="38"/>
      <c r="D1272" s="7" t="s">
        <v>46</v>
      </c>
      <c r="E1272" s="6">
        <v>384</v>
      </c>
      <c r="F1272" s="15" t="s">
        <v>307</v>
      </c>
      <c r="G1272" s="6">
        <v>0</v>
      </c>
      <c r="H1272" s="6" t="s">
        <v>9</v>
      </c>
    </row>
    <row r="1273" spans="1:8" x14ac:dyDescent="0.3">
      <c r="A1273" s="36">
        <v>56705</v>
      </c>
      <c r="B1273" s="38">
        <f>VLOOKUP(A1273,'[2]6.1 all cu ID'!$E:$F,2,FALSE)</f>
        <v>21645</v>
      </c>
      <c r="C1273" s="38"/>
      <c r="D1273" s="7" t="s">
        <v>46</v>
      </c>
      <c r="E1273" s="6">
        <v>393</v>
      </c>
      <c r="F1273" s="16" t="s">
        <v>308</v>
      </c>
      <c r="G1273" s="6">
        <v>0</v>
      </c>
      <c r="H1273" s="6" t="s">
        <v>9</v>
      </c>
    </row>
    <row r="1274" spans="1:8" x14ac:dyDescent="0.3">
      <c r="A1274" s="36">
        <v>56705</v>
      </c>
      <c r="B1274" s="38">
        <f>VLOOKUP(A1274,'[2]6.1 all cu ID'!$E:$F,2,FALSE)</f>
        <v>21645</v>
      </c>
      <c r="C1274" s="38"/>
      <c r="D1274" s="7" t="s">
        <v>46</v>
      </c>
      <c r="E1274" s="6">
        <v>394</v>
      </c>
      <c r="F1274" s="17" t="s">
        <v>7</v>
      </c>
      <c r="G1274" s="6">
        <v>0</v>
      </c>
      <c r="H1274" s="6" t="s">
        <v>9</v>
      </c>
    </row>
    <row r="1275" spans="1:8" x14ac:dyDescent="0.3">
      <c r="A1275" s="36">
        <v>56705</v>
      </c>
      <c r="B1275" s="38">
        <f>VLOOKUP(A1275,'[2]6.1 all cu ID'!$E:$F,2,FALSE)</f>
        <v>21645</v>
      </c>
      <c r="C1275" s="38"/>
      <c r="D1275" s="7" t="s">
        <v>46</v>
      </c>
      <c r="E1275" s="6">
        <v>382</v>
      </c>
      <c r="F1275" s="12" t="s">
        <v>301</v>
      </c>
      <c r="G1275" s="6">
        <v>8</v>
      </c>
      <c r="H1275" s="6">
        <v>3</v>
      </c>
    </row>
    <row r="1276" spans="1:8" x14ac:dyDescent="0.3">
      <c r="A1276" s="36">
        <v>56705</v>
      </c>
      <c r="B1276" s="38">
        <f>VLOOKUP(A1276,'[2]6.1 all cu ID'!$E:$F,2,FALSE)</f>
        <v>21645</v>
      </c>
      <c r="C1276" s="38"/>
      <c r="D1276" s="7" t="s">
        <v>46</v>
      </c>
      <c r="E1276" s="6">
        <v>383</v>
      </c>
      <c r="F1276" s="12" t="s">
        <v>302</v>
      </c>
      <c r="G1276" s="6">
        <v>20</v>
      </c>
      <c r="H1276" s="6">
        <v>27</v>
      </c>
    </row>
    <row r="1277" spans="1:8" x14ac:dyDescent="0.3">
      <c r="A1277" s="36">
        <v>56705</v>
      </c>
      <c r="B1277" s="38">
        <f>VLOOKUP(A1277,'[2]6.1 all cu ID'!$E:$F,2,FALSE)</f>
        <v>21645</v>
      </c>
      <c r="C1277" s="38"/>
      <c r="D1277" s="7" t="s">
        <v>46</v>
      </c>
      <c r="E1277" s="6">
        <v>384</v>
      </c>
      <c r="F1277" s="12" t="s">
        <v>307</v>
      </c>
      <c r="G1277" s="6">
        <v>40</v>
      </c>
      <c r="H1277" s="6" t="s">
        <v>9</v>
      </c>
    </row>
    <row r="1278" spans="1:8" x14ac:dyDescent="0.3">
      <c r="A1278" s="36">
        <v>56705</v>
      </c>
      <c r="B1278" s="38">
        <f>VLOOKUP(A1278,'[2]6.1 all cu ID'!$E:$F,2,FALSE)</f>
        <v>21645</v>
      </c>
      <c r="C1278" s="38"/>
      <c r="D1278" s="7" t="s">
        <v>46</v>
      </c>
      <c r="E1278" s="6">
        <v>386</v>
      </c>
      <c r="F1278" s="12" t="s">
        <v>309</v>
      </c>
      <c r="G1278" s="6">
        <v>200</v>
      </c>
      <c r="H1278" s="6">
        <v>125</v>
      </c>
    </row>
    <row r="1279" spans="1:8" x14ac:dyDescent="0.3">
      <c r="A1279" s="36">
        <v>56705</v>
      </c>
      <c r="B1279" s="38">
        <f>VLOOKUP(A1279,'[2]6.1 all cu ID'!$E:$F,2,FALSE)</f>
        <v>21645</v>
      </c>
      <c r="C1279" s="38"/>
      <c r="D1279" s="7" t="s">
        <v>46</v>
      </c>
      <c r="E1279" s="6">
        <v>387</v>
      </c>
      <c r="F1279" s="18" t="s">
        <v>310</v>
      </c>
      <c r="G1279" s="6">
        <v>20</v>
      </c>
      <c r="H1279" s="6">
        <v>67</v>
      </c>
    </row>
    <row r="1280" spans="1:8" x14ac:dyDescent="0.3">
      <c r="A1280" s="36">
        <v>56705</v>
      </c>
      <c r="B1280" s="38">
        <f>VLOOKUP(A1280,'[2]6.1 all cu ID'!$E:$F,2,FALSE)</f>
        <v>21645</v>
      </c>
      <c r="C1280" s="38"/>
      <c r="D1280" s="7" t="s">
        <v>46</v>
      </c>
      <c r="E1280" s="6">
        <v>388</v>
      </c>
      <c r="F1280" s="19" t="s">
        <v>311</v>
      </c>
      <c r="G1280" s="6">
        <v>100</v>
      </c>
      <c r="H1280" s="6">
        <v>292</v>
      </c>
    </row>
    <row r="1281" spans="1:8" x14ac:dyDescent="0.3">
      <c r="A1281" s="36">
        <v>56705</v>
      </c>
      <c r="B1281" s="38">
        <f>VLOOKUP(A1281,'[2]6.1 all cu ID'!$E:$F,2,FALSE)</f>
        <v>21645</v>
      </c>
      <c r="C1281" s="38"/>
      <c r="D1281" s="7" t="s">
        <v>46</v>
      </c>
      <c r="E1281" s="6">
        <v>389</v>
      </c>
      <c r="F1281" s="20" t="s">
        <v>312</v>
      </c>
      <c r="G1281" s="6">
        <v>0</v>
      </c>
      <c r="H1281" s="6" t="s">
        <v>9</v>
      </c>
    </row>
    <row r="1282" spans="1:8" x14ac:dyDescent="0.3">
      <c r="A1282" s="36">
        <v>56705</v>
      </c>
      <c r="B1282" s="38">
        <f>VLOOKUP(A1282,'[2]6.1 all cu ID'!$E:$F,2,FALSE)</f>
        <v>21645</v>
      </c>
      <c r="C1282" s="38"/>
      <c r="D1282" s="7" t="s">
        <v>46</v>
      </c>
      <c r="E1282" s="6">
        <v>390</v>
      </c>
      <c r="F1282" s="19" t="s">
        <v>313</v>
      </c>
      <c r="G1282" s="6">
        <v>120</v>
      </c>
      <c r="H1282" s="6">
        <v>534</v>
      </c>
    </row>
    <row r="1283" spans="1:8" x14ac:dyDescent="0.3">
      <c r="A1283" s="36">
        <v>56705</v>
      </c>
      <c r="B1283" s="38">
        <f>VLOOKUP(A1283,'[2]6.1 all cu ID'!$E:$F,2,FALSE)</f>
        <v>21645</v>
      </c>
      <c r="C1283" s="38"/>
      <c r="D1283" s="7" t="s">
        <v>46</v>
      </c>
      <c r="E1283" s="6">
        <v>391</v>
      </c>
      <c r="F1283" s="20" t="s">
        <v>314</v>
      </c>
      <c r="G1283" s="6">
        <v>80</v>
      </c>
      <c r="H1283" s="6" t="s">
        <v>9</v>
      </c>
    </row>
    <row r="1284" spans="1:8" x14ac:dyDescent="0.3">
      <c r="A1284" s="36">
        <v>56705</v>
      </c>
      <c r="B1284" s="38">
        <f>VLOOKUP(A1284,'[2]6.1 all cu ID'!$E:$F,2,FALSE)</f>
        <v>21645</v>
      </c>
      <c r="C1284" s="38"/>
      <c r="D1284" s="7" t="s">
        <v>46</v>
      </c>
      <c r="E1284" s="6">
        <v>392</v>
      </c>
      <c r="F1284" s="12" t="s">
        <v>315</v>
      </c>
      <c r="G1284" s="6">
        <v>5</v>
      </c>
      <c r="H1284" s="6">
        <v>1</v>
      </c>
    </row>
    <row r="1285" spans="1:8" x14ac:dyDescent="0.3">
      <c r="A1285" s="36">
        <v>56705</v>
      </c>
      <c r="B1285" s="38">
        <f>VLOOKUP(A1285,'[2]6.1 all cu ID'!$E:$F,2,FALSE)</f>
        <v>21645</v>
      </c>
      <c r="C1285" s="38"/>
      <c r="D1285" s="7" t="s">
        <v>46</v>
      </c>
      <c r="E1285" s="6">
        <v>393</v>
      </c>
      <c r="F1285" s="21" t="s">
        <v>316</v>
      </c>
      <c r="G1285" s="6">
        <v>100</v>
      </c>
      <c r="H1285" s="6">
        <v>27</v>
      </c>
    </row>
    <row r="1286" spans="1:8" x14ac:dyDescent="0.3">
      <c r="A1286" s="36">
        <v>56705</v>
      </c>
      <c r="B1286" s="38">
        <f>VLOOKUP(A1286,'[2]6.1 all cu ID'!$E:$F,2,FALSE)</f>
        <v>21645</v>
      </c>
      <c r="C1286" s="38"/>
      <c r="D1286" s="7" t="s">
        <v>46</v>
      </c>
      <c r="E1286" s="6">
        <v>394</v>
      </c>
      <c r="F1286" s="22" t="s">
        <v>317</v>
      </c>
      <c r="G1286" s="6">
        <v>50</v>
      </c>
      <c r="H1286" s="6">
        <v>25</v>
      </c>
    </row>
    <row r="1287" spans="1:8" x14ac:dyDescent="0.3">
      <c r="A1287" s="36">
        <v>56705</v>
      </c>
      <c r="B1287" s="38">
        <f>VLOOKUP(A1287,'[2]6.1 all cu ID'!$E:$F,2,FALSE)</f>
        <v>21645</v>
      </c>
      <c r="C1287" s="38"/>
      <c r="D1287" s="7" t="s">
        <v>46</v>
      </c>
      <c r="E1287" s="6">
        <v>395</v>
      </c>
      <c r="F1287" s="12" t="s">
        <v>318</v>
      </c>
      <c r="G1287" s="6">
        <v>20</v>
      </c>
      <c r="H1287" s="6">
        <v>67</v>
      </c>
    </row>
    <row r="1288" spans="1:8" x14ac:dyDescent="0.3">
      <c r="A1288" s="36">
        <v>56705</v>
      </c>
      <c r="B1288" s="38">
        <f>VLOOKUP(A1288,'[2]6.1 all cu ID'!$E:$F,2,FALSE)</f>
        <v>21645</v>
      </c>
      <c r="C1288" s="38"/>
      <c r="D1288" s="7" t="s">
        <v>46</v>
      </c>
      <c r="E1288" s="6">
        <v>396</v>
      </c>
      <c r="F1288" s="12" t="s">
        <v>319</v>
      </c>
      <c r="G1288" s="6">
        <v>1</v>
      </c>
      <c r="H1288" s="6">
        <v>1</v>
      </c>
    </row>
    <row r="1289" spans="1:8" x14ac:dyDescent="0.3">
      <c r="A1289" s="36">
        <v>56705</v>
      </c>
      <c r="B1289" s="38">
        <f>VLOOKUP(A1289,'[2]6.1 all cu ID'!$E:$F,2,FALSE)</f>
        <v>21645</v>
      </c>
      <c r="C1289" s="38"/>
      <c r="D1289" s="7" t="s">
        <v>46</v>
      </c>
      <c r="E1289" s="6">
        <v>453</v>
      </c>
      <c r="F1289" s="12" t="s">
        <v>320</v>
      </c>
      <c r="G1289" s="6">
        <v>0</v>
      </c>
      <c r="H1289" s="6" t="s">
        <v>9</v>
      </c>
    </row>
    <row r="1290" spans="1:8" x14ac:dyDescent="0.3">
      <c r="A1290" s="36">
        <v>56805</v>
      </c>
      <c r="B1290" s="38">
        <f>VLOOKUP(A1290,'[2]6.1 all cu ID'!$E:$F,2,FALSE)</f>
        <v>21349</v>
      </c>
      <c r="C1290" s="38"/>
      <c r="D1290" s="7" t="s">
        <v>299</v>
      </c>
      <c r="E1290" s="6">
        <v>382</v>
      </c>
      <c r="F1290" s="8" t="s">
        <v>301</v>
      </c>
      <c r="G1290" s="6">
        <v>0</v>
      </c>
      <c r="H1290" s="7" t="s">
        <v>9</v>
      </c>
    </row>
    <row r="1291" spans="1:8" x14ac:dyDescent="0.3">
      <c r="A1291" s="36">
        <v>56805</v>
      </c>
      <c r="B1291" s="38">
        <f>VLOOKUP(A1291,'[2]6.1 all cu ID'!$E:$F,2,FALSE)</f>
        <v>21349</v>
      </c>
      <c r="C1291" s="38"/>
      <c r="D1291" s="7" t="s">
        <v>299</v>
      </c>
      <c r="E1291" s="6">
        <v>383</v>
      </c>
      <c r="F1291" s="7" t="s">
        <v>302</v>
      </c>
      <c r="G1291" s="6">
        <v>0</v>
      </c>
      <c r="H1291" s="7" t="s">
        <v>9</v>
      </c>
    </row>
    <row r="1292" spans="1:8" x14ac:dyDescent="0.3">
      <c r="A1292" s="36">
        <v>56805</v>
      </c>
      <c r="B1292" s="38">
        <f>VLOOKUP(A1292,'[2]6.1 all cu ID'!$E:$F,2,FALSE)</f>
        <v>21349</v>
      </c>
      <c r="C1292" s="38"/>
      <c r="D1292" s="7" t="s">
        <v>299</v>
      </c>
      <c r="E1292" s="6">
        <v>129</v>
      </c>
      <c r="F1292" s="9" t="s">
        <v>303</v>
      </c>
      <c r="G1292" s="6">
        <v>0</v>
      </c>
      <c r="H1292" s="7" t="s">
        <v>9</v>
      </c>
    </row>
    <row r="1293" spans="1:8" x14ac:dyDescent="0.3">
      <c r="A1293" s="36">
        <v>56805</v>
      </c>
      <c r="B1293" s="38">
        <f>VLOOKUP(A1293,'[2]6.1 all cu ID'!$E:$F,2,FALSE)</f>
        <v>21349</v>
      </c>
      <c r="C1293" s="38"/>
      <c r="D1293" s="7" t="s">
        <v>299</v>
      </c>
      <c r="E1293" s="6">
        <v>130</v>
      </c>
      <c r="F1293" s="10" t="s">
        <v>7</v>
      </c>
      <c r="G1293" s="6">
        <v>0</v>
      </c>
      <c r="H1293" s="7" t="s">
        <v>9</v>
      </c>
    </row>
    <row r="1294" spans="1:8" x14ac:dyDescent="0.3">
      <c r="A1294" s="36">
        <v>56805</v>
      </c>
      <c r="B1294" s="38">
        <f>VLOOKUP(A1294,'[2]6.1 all cu ID'!$E:$F,2,FALSE)</f>
        <v>21349</v>
      </c>
      <c r="C1294" s="38"/>
      <c r="D1294" s="7" t="s">
        <v>299</v>
      </c>
      <c r="E1294" s="6">
        <v>131</v>
      </c>
      <c r="F1294" s="10" t="s">
        <v>304</v>
      </c>
      <c r="G1294" s="6">
        <v>0</v>
      </c>
      <c r="H1294" s="7" t="s">
        <v>9</v>
      </c>
    </row>
    <row r="1295" spans="1:8" x14ac:dyDescent="0.3">
      <c r="A1295" s="36">
        <v>56805</v>
      </c>
      <c r="B1295" s="38">
        <f>VLOOKUP(A1295,'[2]6.1 all cu ID'!$E:$F,2,FALSE)</f>
        <v>21349</v>
      </c>
      <c r="C1295" s="38"/>
      <c r="D1295" s="7" t="s">
        <v>299</v>
      </c>
      <c r="E1295" s="6">
        <v>132</v>
      </c>
      <c r="F1295" s="11" t="s">
        <v>305</v>
      </c>
      <c r="G1295" s="6">
        <v>0</v>
      </c>
      <c r="H1295" s="7" t="s">
        <v>9</v>
      </c>
    </row>
    <row r="1296" spans="1:8" x14ac:dyDescent="0.3">
      <c r="A1296" s="36">
        <v>56805</v>
      </c>
      <c r="B1296" s="38">
        <f>VLOOKUP(A1296,'[2]6.1 all cu ID'!$E:$F,2,FALSE)</f>
        <v>21349</v>
      </c>
      <c r="C1296" s="38"/>
      <c r="D1296" s="7" t="s">
        <v>299</v>
      </c>
      <c r="E1296" s="6">
        <v>133</v>
      </c>
      <c r="F1296" s="10" t="s">
        <v>8</v>
      </c>
      <c r="G1296" s="6">
        <v>0</v>
      </c>
      <c r="H1296" s="7" t="s">
        <v>9</v>
      </c>
    </row>
    <row r="1297" spans="1:8" x14ac:dyDescent="0.3">
      <c r="A1297" s="36">
        <v>56805</v>
      </c>
      <c r="B1297" s="38">
        <f>VLOOKUP(A1297,'[2]6.1 all cu ID'!$E:$F,2,FALSE)</f>
        <v>21349</v>
      </c>
      <c r="C1297" s="38"/>
      <c r="D1297" s="7" t="s">
        <v>299</v>
      </c>
      <c r="E1297" s="6">
        <v>134</v>
      </c>
      <c r="F1297" s="12" t="s">
        <v>306</v>
      </c>
      <c r="G1297" s="6">
        <v>0</v>
      </c>
      <c r="H1297" s="7" t="s">
        <v>9</v>
      </c>
    </row>
    <row r="1298" spans="1:8" x14ac:dyDescent="0.3">
      <c r="A1298" s="36">
        <v>56805</v>
      </c>
      <c r="B1298" s="38">
        <f>VLOOKUP(A1298,'[2]6.1 all cu ID'!$E:$F,2,FALSE)</f>
        <v>21349</v>
      </c>
      <c r="C1298" s="38"/>
      <c r="D1298" s="7" t="s">
        <v>299</v>
      </c>
      <c r="E1298" s="6">
        <v>383</v>
      </c>
      <c r="F1298" s="13" t="s">
        <v>302</v>
      </c>
      <c r="G1298" s="6">
        <v>0</v>
      </c>
      <c r="H1298" s="7" t="s">
        <v>9</v>
      </c>
    </row>
    <row r="1299" spans="1:8" x14ac:dyDescent="0.3">
      <c r="A1299" s="36">
        <v>56805</v>
      </c>
      <c r="B1299" s="38">
        <f>VLOOKUP(A1299,'[2]6.1 all cu ID'!$E:$F,2,FALSE)</f>
        <v>21349</v>
      </c>
      <c r="C1299" s="38"/>
      <c r="D1299" s="7" t="s">
        <v>299</v>
      </c>
      <c r="E1299" s="6">
        <v>136</v>
      </c>
      <c r="F1299" s="14" t="s">
        <v>7</v>
      </c>
      <c r="G1299" s="6">
        <v>0</v>
      </c>
      <c r="H1299" s="7" t="s">
        <v>9</v>
      </c>
    </row>
    <row r="1300" spans="1:8" x14ac:dyDescent="0.3">
      <c r="A1300" s="36">
        <v>56805</v>
      </c>
      <c r="B1300" s="38">
        <f>VLOOKUP(A1300,'[2]6.1 all cu ID'!$E:$F,2,FALSE)</f>
        <v>21349</v>
      </c>
      <c r="C1300" s="38"/>
      <c r="D1300" s="7" t="s">
        <v>299</v>
      </c>
      <c r="E1300" s="6">
        <v>384</v>
      </c>
      <c r="F1300" s="15" t="s">
        <v>307</v>
      </c>
      <c r="G1300" s="6">
        <v>0</v>
      </c>
      <c r="H1300" s="7" t="s">
        <v>9</v>
      </c>
    </row>
    <row r="1301" spans="1:8" x14ac:dyDescent="0.3">
      <c r="A1301" s="36">
        <v>56805</v>
      </c>
      <c r="B1301" s="38">
        <f>VLOOKUP(A1301,'[2]6.1 all cu ID'!$E:$F,2,FALSE)</f>
        <v>21349</v>
      </c>
      <c r="C1301" s="38"/>
      <c r="D1301" s="7" t="s">
        <v>299</v>
      </c>
      <c r="E1301" s="6">
        <v>393</v>
      </c>
      <c r="F1301" s="16" t="s">
        <v>308</v>
      </c>
      <c r="G1301" s="6">
        <v>0</v>
      </c>
      <c r="H1301" s="7" t="s">
        <v>9</v>
      </c>
    </row>
    <row r="1302" spans="1:8" x14ac:dyDescent="0.3">
      <c r="A1302" s="36">
        <v>56805</v>
      </c>
      <c r="B1302" s="38">
        <f>VLOOKUP(A1302,'[2]6.1 all cu ID'!$E:$F,2,FALSE)</f>
        <v>21349</v>
      </c>
      <c r="C1302" s="38"/>
      <c r="D1302" s="7" t="s">
        <v>299</v>
      </c>
      <c r="E1302" s="6">
        <v>394</v>
      </c>
      <c r="F1302" s="17" t="s">
        <v>7</v>
      </c>
      <c r="G1302" s="6">
        <v>0</v>
      </c>
      <c r="H1302" s="7" t="s">
        <v>9</v>
      </c>
    </row>
    <row r="1303" spans="1:8" x14ac:dyDescent="0.3">
      <c r="A1303" s="36">
        <v>56805</v>
      </c>
      <c r="B1303" s="38">
        <f>VLOOKUP(A1303,'[2]6.1 all cu ID'!$E:$F,2,FALSE)</f>
        <v>21349</v>
      </c>
      <c r="C1303" s="38"/>
      <c r="D1303" s="7" t="s">
        <v>299</v>
      </c>
      <c r="E1303" s="6">
        <v>382</v>
      </c>
      <c r="F1303" s="12" t="s">
        <v>301</v>
      </c>
      <c r="G1303" s="6">
        <v>10</v>
      </c>
      <c r="H1303" s="7" t="s">
        <v>9</v>
      </c>
    </row>
    <row r="1304" spans="1:8" x14ac:dyDescent="0.3">
      <c r="A1304" s="36">
        <v>56805</v>
      </c>
      <c r="B1304" s="38">
        <f>VLOOKUP(A1304,'[2]6.1 all cu ID'!$E:$F,2,FALSE)</f>
        <v>21349</v>
      </c>
      <c r="C1304" s="38"/>
      <c r="D1304" s="7" t="s">
        <v>299</v>
      </c>
      <c r="E1304" s="6">
        <v>383</v>
      </c>
      <c r="F1304" s="12" t="s">
        <v>302</v>
      </c>
      <c r="G1304" s="6">
        <v>72</v>
      </c>
      <c r="H1304" s="7">
        <v>84</v>
      </c>
    </row>
    <row r="1305" spans="1:8" x14ac:dyDescent="0.3">
      <c r="A1305" s="36">
        <v>56805</v>
      </c>
      <c r="B1305" s="38">
        <f>VLOOKUP(A1305,'[2]6.1 all cu ID'!$E:$F,2,FALSE)</f>
        <v>21349</v>
      </c>
      <c r="C1305" s="38"/>
      <c r="D1305" s="7" t="s">
        <v>299</v>
      </c>
      <c r="E1305" s="6">
        <v>384</v>
      </c>
      <c r="F1305" s="12" t="s">
        <v>307</v>
      </c>
      <c r="G1305" s="6">
        <v>156</v>
      </c>
      <c r="H1305" s="7">
        <v>37</v>
      </c>
    </row>
    <row r="1306" spans="1:8" x14ac:dyDescent="0.3">
      <c r="A1306" s="36">
        <v>56805</v>
      </c>
      <c r="B1306" s="38">
        <f>VLOOKUP(A1306,'[2]6.1 all cu ID'!$E:$F,2,FALSE)</f>
        <v>21349</v>
      </c>
      <c r="C1306" s="38"/>
      <c r="D1306" s="7" t="s">
        <v>299</v>
      </c>
      <c r="E1306" s="6">
        <v>386</v>
      </c>
      <c r="F1306" s="12" t="s">
        <v>309</v>
      </c>
      <c r="G1306" s="6">
        <v>700</v>
      </c>
      <c r="H1306" s="7">
        <v>610</v>
      </c>
    </row>
    <row r="1307" spans="1:8" x14ac:dyDescent="0.3">
      <c r="A1307" s="36">
        <v>56805</v>
      </c>
      <c r="B1307" s="38">
        <f>VLOOKUP(A1307,'[2]6.1 all cu ID'!$E:$F,2,FALSE)</f>
        <v>21349</v>
      </c>
      <c r="C1307" s="38"/>
      <c r="D1307" s="7" t="s">
        <v>299</v>
      </c>
      <c r="E1307" s="6">
        <v>387</v>
      </c>
      <c r="F1307" s="18" t="s">
        <v>310</v>
      </c>
      <c r="G1307" s="6">
        <v>350</v>
      </c>
      <c r="H1307" s="7" t="s">
        <v>9</v>
      </c>
    </row>
    <row r="1308" spans="1:8" x14ac:dyDescent="0.3">
      <c r="A1308" s="36">
        <v>56805</v>
      </c>
      <c r="B1308" s="38">
        <f>VLOOKUP(A1308,'[2]6.1 all cu ID'!$E:$F,2,FALSE)</f>
        <v>21349</v>
      </c>
      <c r="C1308" s="38"/>
      <c r="D1308" s="7" t="s">
        <v>299</v>
      </c>
      <c r="E1308" s="6">
        <v>388</v>
      </c>
      <c r="F1308" s="19" t="s">
        <v>311</v>
      </c>
      <c r="G1308" s="6">
        <v>280</v>
      </c>
      <c r="H1308" s="7" t="s">
        <v>9</v>
      </c>
    </row>
    <row r="1309" spans="1:8" x14ac:dyDescent="0.3">
      <c r="A1309" s="36">
        <v>56805</v>
      </c>
      <c r="B1309" s="38">
        <f>VLOOKUP(A1309,'[2]6.1 all cu ID'!$E:$F,2,FALSE)</f>
        <v>21349</v>
      </c>
      <c r="C1309" s="38"/>
      <c r="D1309" s="7" t="s">
        <v>299</v>
      </c>
      <c r="E1309" s="6">
        <v>389</v>
      </c>
      <c r="F1309" s="20" t="s">
        <v>312</v>
      </c>
      <c r="G1309" s="6">
        <v>700</v>
      </c>
      <c r="H1309" s="7" t="s">
        <v>9</v>
      </c>
    </row>
    <row r="1310" spans="1:8" x14ac:dyDescent="0.3">
      <c r="A1310" s="36">
        <v>56805</v>
      </c>
      <c r="B1310" s="38">
        <f>VLOOKUP(A1310,'[2]6.1 all cu ID'!$E:$F,2,FALSE)</f>
        <v>21349</v>
      </c>
      <c r="C1310" s="38"/>
      <c r="D1310" s="7" t="s">
        <v>299</v>
      </c>
      <c r="E1310" s="6">
        <v>390</v>
      </c>
      <c r="F1310" s="19" t="s">
        <v>313</v>
      </c>
      <c r="G1310" s="6">
        <v>0</v>
      </c>
      <c r="H1310" s="7" t="s">
        <v>9</v>
      </c>
    </row>
    <row r="1311" spans="1:8" x14ac:dyDescent="0.3">
      <c r="A1311" s="36">
        <v>56805</v>
      </c>
      <c r="B1311" s="38">
        <f>VLOOKUP(A1311,'[2]6.1 all cu ID'!$E:$F,2,FALSE)</f>
        <v>21349</v>
      </c>
      <c r="C1311" s="38"/>
      <c r="D1311" s="7" t="s">
        <v>299</v>
      </c>
      <c r="E1311" s="6">
        <v>391</v>
      </c>
      <c r="F1311" s="20" t="s">
        <v>314</v>
      </c>
      <c r="G1311" s="6">
        <v>0</v>
      </c>
      <c r="H1311" s="7" t="s">
        <v>9</v>
      </c>
    </row>
    <row r="1312" spans="1:8" x14ac:dyDescent="0.3">
      <c r="A1312" s="36">
        <v>56805</v>
      </c>
      <c r="B1312" s="38">
        <f>VLOOKUP(A1312,'[2]6.1 all cu ID'!$E:$F,2,FALSE)</f>
        <v>21349</v>
      </c>
      <c r="C1312" s="38"/>
      <c r="D1312" s="7" t="s">
        <v>299</v>
      </c>
      <c r="E1312" s="6">
        <v>392</v>
      </c>
      <c r="F1312" s="12" t="s">
        <v>315</v>
      </c>
      <c r="G1312" s="6">
        <v>13</v>
      </c>
      <c r="H1312" s="7" t="s">
        <v>9</v>
      </c>
    </row>
    <row r="1313" spans="1:8" x14ac:dyDescent="0.3">
      <c r="A1313" s="36">
        <v>56805</v>
      </c>
      <c r="B1313" s="38">
        <f>VLOOKUP(A1313,'[2]6.1 all cu ID'!$E:$F,2,FALSE)</f>
        <v>21349</v>
      </c>
      <c r="C1313" s="38"/>
      <c r="D1313" s="7" t="s">
        <v>299</v>
      </c>
      <c r="E1313" s="6">
        <v>393</v>
      </c>
      <c r="F1313" s="21" t="s">
        <v>316</v>
      </c>
      <c r="G1313" s="6">
        <v>80</v>
      </c>
      <c r="H1313" s="7">
        <v>76</v>
      </c>
    </row>
    <row r="1314" spans="1:8" x14ac:dyDescent="0.3">
      <c r="A1314" s="36">
        <v>56805</v>
      </c>
      <c r="B1314" s="38">
        <f>VLOOKUP(A1314,'[2]6.1 all cu ID'!$E:$F,2,FALSE)</f>
        <v>21349</v>
      </c>
      <c r="C1314" s="38"/>
      <c r="D1314" s="7" t="s">
        <v>299</v>
      </c>
      <c r="E1314" s="6">
        <v>394</v>
      </c>
      <c r="F1314" s="22" t="s">
        <v>317</v>
      </c>
      <c r="G1314" s="6">
        <v>40</v>
      </c>
      <c r="H1314" s="7">
        <v>47</v>
      </c>
    </row>
    <row r="1315" spans="1:8" x14ac:dyDescent="0.3">
      <c r="A1315" s="36">
        <v>56805</v>
      </c>
      <c r="B1315" s="38">
        <f>VLOOKUP(A1315,'[2]6.1 all cu ID'!$E:$F,2,FALSE)</f>
        <v>21349</v>
      </c>
      <c r="C1315" s="38"/>
      <c r="D1315" s="7" t="s">
        <v>299</v>
      </c>
      <c r="E1315" s="6">
        <v>395</v>
      </c>
      <c r="F1315" s="12" t="s">
        <v>318</v>
      </c>
      <c r="G1315" s="6">
        <v>350</v>
      </c>
      <c r="H1315" s="7" t="s">
        <v>9</v>
      </c>
    </row>
    <row r="1316" spans="1:8" x14ac:dyDescent="0.3">
      <c r="A1316" s="36">
        <v>56805</v>
      </c>
      <c r="B1316" s="38">
        <f>VLOOKUP(A1316,'[2]6.1 all cu ID'!$E:$F,2,FALSE)</f>
        <v>21349</v>
      </c>
      <c r="C1316" s="38"/>
      <c r="D1316" s="7" t="s">
        <v>299</v>
      </c>
      <c r="E1316" s="6">
        <v>396</v>
      </c>
      <c r="F1316" s="12" t="s">
        <v>319</v>
      </c>
      <c r="G1316" s="6">
        <v>1</v>
      </c>
      <c r="H1316" s="7" t="s">
        <v>9</v>
      </c>
    </row>
    <row r="1317" spans="1:8" x14ac:dyDescent="0.3">
      <c r="A1317" s="36">
        <v>56805</v>
      </c>
      <c r="B1317" s="38">
        <f>VLOOKUP(A1317,'[2]6.1 all cu ID'!$E:$F,2,FALSE)</f>
        <v>21349</v>
      </c>
      <c r="C1317" s="38"/>
      <c r="D1317" s="7" t="s">
        <v>299</v>
      </c>
      <c r="E1317" s="6">
        <v>453</v>
      </c>
      <c r="F1317" s="12" t="s">
        <v>320</v>
      </c>
      <c r="G1317" s="6">
        <v>0</v>
      </c>
      <c r="H1317" s="7" t="s">
        <v>9</v>
      </c>
    </row>
    <row r="1318" spans="1:8" x14ac:dyDescent="0.3">
      <c r="A1318" s="36">
        <v>57308</v>
      </c>
      <c r="B1318" s="38">
        <f>VLOOKUP(A1318,'[2]6.1 all cu ID'!$E:$F,2,FALSE)</f>
        <v>21060</v>
      </c>
      <c r="C1318" s="38"/>
      <c r="D1318" s="7" t="s">
        <v>47</v>
      </c>
      <c r="E1318" s="6">
        <v>382</v>
      </c>
      <c r="F1318" s="8" t="s">
        <v>301</v>
      </c>
      <c r="G1318" s="6">
        <v>0</v>
      </c>
      <c r="H1318" s="6" t="s">
        <v>9</v>
      </c>
    </row>
    <row r="1319" spans="1:8" x14ac:dyDescent="0.3">
      <c r="A1319" s="36">
        <v>57308</v>
      </c>
      <c r="B1319" s="38">
        <f>VLOOKUP(A1319,'[2]6.1 all cu ID'!$E:$F,2,FALSE)</f>
        <v>21060</v>
      </c>
      <c r="C1319" s="38"/>
      <c r="D1319" s="7" t="s">
        <v>47</v>
      </c>
      <c r="E1319" s="6">
        <v>383</v>
      </c>
      <c r="F1319" s="7" t="s">
        <v>302</v>
      </c>
      <c r="G1319" s="6">
        <v>0</v>
      </c>
      <c r="H1319" s="6" t="s">
        <v>9</v>
      </c>
    </row>
    <row r="1320" spans="1:8" x14ac:dyDescent="0.3">
      <c r="A1320" s="36">
        <v>57308</v>
      </c>
      <c r="B1320" s="38">
        <f>VLOOKUP(A1320,'[2]6.1 all cu ID'!$E:$F,2,FALSE)</f>
        <v>21060</v>
      </c>
      <c r="C1320" s="38"/>
      <c r="D1320" s="7" t="s">
        <v>47</v>
      </c>
      <c r="E1320" s="6">
        <v>129</v>
      </c>
      <c r="F1320" s="9" t="s">
        <v>303</v>
      </c>
      <c r="G1320" s="6">
        <v>0</v>
      </c>
      <c r="H1320" s="6" t="s">
        <v>9</v>
      </c>
    </row>
    <row r="1321" spans="1:8" x14ac:dyDescent="0.3">
      <c r="A1321" s="36">
        <v>57308</v>
      </c>
      <c r="B1321" s="38">
        <f>VLOOKUP(A1321,'[2]6.1 all cu ID'!$E:$F,2,FALSE)</f>
        <v>21060</v>
      </c>
      <c r="C1321" s="38"/>
      <c r="D1321" s="7" t="s">
        <v>47</v>
      </c>
      <c r="E1321" s="6">
        <v>130</v>
      </c>
      <c r="F1321" s="10" t="s">
        <v>7</v>
      </c>
      <c r="G1321" s="6">
        <v>0</v>
      </c>
      <c r="H1321" s="6" t="s">
        <v>9</v>
      </c>
    </row>
    <row r="1322" spans="1:8" x14ac:dyDescent="0.3">
      <c r="A1322" s="36">
        <v>57308</v>
      </c>
      <c r="B1322" s="38">
        <f>VLOOKUP(A1322,'[2]6.1 all cu ID'!$E:$F,2,FALSE)</f>
        <v>21060</v>
      </c>
      <c r="C1322" s="38"/>
      <c r="D1322" s="7" t="s">
        <v>47</v>
      </c>
      <c r="E1322" s="6">
        <v>131</v>
      </c>
      <c r="F1322" s="10" t="s">
        <v>304</v>
      </c>
      <c r="G1322" s="6">
        <v>0</v>
      </c>
      <c r="H1322" s="6" t="s">
        <v>9</v>
      </c>
    </row>
    <row r="1323" spans="1:8" x14ac:dyDescent="0.3">
      <c r="A1323" s="36">
        <v>57308</v>
      </c>
      <c r="B1323" s="38">
        <f>VLOOKUP(A1323,'[2]6.1 all cu ID'!$E:$F,2,FALSE)</f>
        <v>21060</v>
      </c>
      <c r="C1323" s="38"/>
      <c r="D1323" s="7" t="s">
        <v>47</v>
      </c>
      <c r="E1323" s="6">
        <v>132</v>
      </c>
      <c r="F1323" s="11" t="s">
        <v>305</v>
      </c>
      <c r="G1323" s="6">
        <v>0</v>
      </c>
      <c r="H1323" s="6" t="s">
        <v>9</v>
      </c>
    </row>
    <row r="1324" spans="1:8" x14ac:dyDescent="0.3">
      <c r="A1324" s="36">
        <v>57308</v>
      </c>
      <c r="B1324" s="38">
        <f>VLOOKUP(A1324,'[2]6.1 all cu ID'!$E:$F,2,FALSE)</f>
        <v>21060</v>
      </c>
      <c r="C1324" s="38"/>
      <c r="D1324" s="7" t="s">
        <v>47</v>
      </c>
      <c r="E1324" s="6">
        <v>133</v>
      </c>
      <c r="F1324" s="10" t="s">
        <v>8</v>
      </c>
      <c r="G1324" s="6">
        <v>0</v>
      </c>
      <c r="H1324" s="6" t="s">
        <v>9</v>
      </c>
    </row>
    <row r="1325" spans="1:8" x14ac:dyDescent="0.3">
      <c r="A1325" s="36">
        <v>57308</v>
      </c>
      <c r="B1325" s="38">
        <f>VLOOKUP(A1325,'[2]6.1 all cu ID'!$E:$F,2,FALSE)</f>
        <v>21060</v>
      </c>
      <c r="C1325" s="38"/>
      <c r="D1325" s="7" t="s">
        <v>47</v>
      </c>
      <c r="E1325" s="6">
        <v>134</v>
      </c>
      <c r="F1325" s="12" t="s">
        <v>306</v>
      </c>
      <c r="G1325" s="6">
        <v>0</v>
      </c>
      <c r="H1325" s="6" t="s">
        <v>9</v>
      </c>
    </row>
    <row r="1326" spans="1:8" x14ac:dyDescent="0.3">
      <c r="A1326" s="36">
        <v>57308</v>
      </c>
      <c r="B1326" s="38">
        <f>VLOOKUP(A1326,'[2]6.1 all cu ID'!$E:$F,2,FALSE)</f>
        <v>21060</v>
      </c>
      <c r="C1326" s="38"/>
      <c r="D1326" s="7" t="s">
        <v>47</v>
      </c>
      <c r="E1326" s="6">
        <v>383</v>
      </c>
      <c r="F1326" s="13" t="s">
        <v>302</v>
      </c>
      <c r="G1326" s="6">
        <v>0</v>
      </c>
      <c r="H1326" s="6" t="s">
        <v>9</v>
      </c>
    </row>
    <row r="1327" spans="1:8" x14ac:dyDescent="0.3">
      <c r="A1327" s="36">
        <v>57308</v>
      </c>
      <c r="B1327" s="38">
        <f>VLOOKUP(A1327,'[2]6.1 all cu ID'!$E:$F,2,FALSE)</f>
        <v>21060</v>
      </c>
      <c r="C1327" s="38"/>
      <c r="D1327" s="7" t="s">
        <v>47</v>
      </c>
      <c r="E1327" s="6">
        <v>136</v>
      </c>
      <c r="F1327" s="14" t="s">
        <v>7</v>
      </c>
      <c r="G1327" s="6">
        <v>0</v>
      </c>
      <c r="H1327" s="6" t="s">
        <v>9</v>
      </c>
    </row>
    <row r="1328" spans="1:8" x14ac:dyDescent="0.3">
      <c r="A1328" s="36">
        <v>57308</v>
      </c>
      <c r="B1328" s="38">
        <f>VLOOKUP(A1328,'[2]6.1 all cu ID'!$E:$F,2,FALSE)</f>
        <v>21060</v>
      </c>
      <c r="C1328" s="38"/>
      <c r="D1328" s="7" t="s">
        <v>47</v>
      </c>
      <c r="E1328" s="6">
        <v>384</v>
      </c>
      <c r="F1328" s="15" t="s">
        <v>307</v>
      </c>
      <c r="G1328" s="6">
        <v>0</v>
      </c>
      <c r="H1328" s="6" t="s">
        <v>9</v>
      </c>
    </row>
    <row r="1329" spans="1:8" x14ac:dyDescent="0.3">
      <c r="A1329" s="36">
        <v>57308</v>
      </c>
      <c r="B1329" s="38">
        <f>VLOOKUP(A1329,'[2]6.1 all cu ID'!$E:$F,2,FALSE)</f>
        <v>21060</v>
      </c>
      <c r="C1329" s="38"/>
      <c r="D1329" s="7" t="s">
        <v>47</v>
      </c>
      <c r="E1329" s="6">
        <v>393</v>
      </c>
      <c r="F1329" s="16" t="s">
        <v>308</v>
      </c>
      <c r="G1329" s="6">
        <v>0</v>
      </c>
      <c r="H1329" s="6" t="s">
        <v>9</v>
      </c>
    </row>
    <row r="1330" spans="1:8" x14ac:dyDescent="0.3">
      <c r="A1330" s="36">
        <v>57308</v>
      </c>
      <c r="B1330" s="38">
        <f>VLOOKUP(A1330,'[2]6.1 all cu ID'!$E:$F,2,FALSE)</f>
        <v>21060</v>
      </c>
      <c r="C1330" s="38"/>
      <c r="D1330" s="7" t="s">
        <v>47</v>
      </c>
      <c r="E1330" s="6">
        <v>394</v>
      </c>
      <c r="F1330" s="17" t="s">
        <v>7</v>
      </c>
      <c r="G1330" s="6">
        <v>0</v>
      </c>
      <c r="H1330" s="6" t="s">
        <v>9</v>
      </c>
    </row>
    <row r="1331" spans="1:8" x14ac:dyDescent="0.3">
      <c r="A1331" s="36">
        <v>57308</v>
      </c>
      <c r="B1331" s="38">
        <f>VLOOKUP(A1331,'[2]6.1 all cu ID'!$E:$F,2,FALSE)</f>
        <v>21060</v>
      </c>
      <c r="C1331" s="38"/>
      <c r="D1331" s="7" t="s">
        <v>47</v>
      </c>
      <c r="E1331" s="6">
        <v>382</v>
      </c>
      <c r="F1331" s="12" t="s">
        <v>301</v>
      </c>
      <c r="G1331" s="6">
        <v>7</v>
      </c>
      <c r="H1331" s="6">
        <v>7</v>
      </c>
    </row>
    <row r="1332" spans="1:8" x14ac:dyDescent="0.3">
      <c r="A1332" s="36">
        <v>57308</v>
      </c>
      <c r="B1332" s="38">
        <f>VLOOKUP(A1332,'[2]6.1 all cu ID'!$E:$F,2,FALSE)</f>
        <v>21060</v>
      </c>
      <c r="C1332" s="38"/>
      <c r="D1332" s="7" t="s">
        <v>47</v>
      </c>
      <c r="E1332" s="6">
        <v>383</v>
      </c>
      <c r="F1332" s="12" t="s">
        <v>302</v>
      </c>
      <c r="G1332" s="6">
        <v>160</v>
      </c>
      <c r="H1332" s="6">
        <v>160</v>
      </c>
    </row>
    <row r="1333" spans="1:8" x14ac:dyDescent="0.3">
      <c r="A1333" s="36">
        <v>57308</v>
      </c>
      <c r="B1333" s="38">
        <f>VLOOKUP(A1333,'[2]6.1 all cu ID'!$E:$F,2,FALSE)</f>
        <v>21060</v>
      </c>
      <c r="C1333" s="38"/>
      <c r="D1333" s="7" t="s">
        <v>47</v>
      </c>
      <c r="E1333" s="6">
        <v>384</v>
      </c>
      <c r="F1333" s="12" t="s">
        <v>307</v>
      </c>
      <c r="G1333" s="6">
        <v>24</v>
      </c>
      <c r="H1333" s="6">
        <v>186</v>
      </c>
    </row>
    <row r="1334" spans="1:8" x14ac:dyDescent="0.3">
      <c r="A1334" s="36">
        <v>57308</v>
      </c>
      <c r="B1334" s="38">
        <f>VLOOKUP(A1334,'[2]6.1 all cu ID'!$E:$F,2,FALSE)</f>
        <v>21060</v>
      </c>
      <c r="C1334" s="38"/>
      <c r="D1334" s="7" t="s">
        <v>47</v>
      </c>
      <c r="E1334" s="6">
        <v>386</v>
      </c>
      <c r="F1334" s="12" t="s">
        <v>309</v>
      </c>
      <c r="G1334" s="6">
        <v>120</v>
      </c>
      <c r="H1334" s="6">
        <v>140</v>
      </c>
    </row>
    <row r="1335" spans="1:8" x14ac:dyDescent="0.3">
      <c r="A1335" s="36">
        <v>57308</v>
      </c>
      <c r="B1335" s="38">
        <f>VLOOKUP(A1335,'[2]6.1 all cu ID'!$E:$F,2,FALSE)</f>
        <v>21060</v>
      </c>
      <c r="C1335" s="38"/>
      <c r="D1335" s="7" t="s">
        <v>47</v>
      </c>
      <c r="E1335" s="6">
        <v>387</v>
      </c>
      <c r="F1335" s="18" t="s">
        <v>310</v>
      </c>
      <c r="G1335" s="6">
        <v>280</v>
      </c>
      <c r="H1335" s="6">
        <v>299</v>
      </c>
    </row>
    <row r="1336" spans="1:8" x14ac:dyDescent="0.3">
      <c r="A1336" s="36">
        <v>57308</v>
      </c>
      <c r="B1336" s="38">
        <f>VLOOKUP(A1336,'[2]6.1 all cu ID'!$E:$F,2,FALSE)</f>
        <v>21060</v>
      </c>
      <c r="C1336" s="38"/>
      <c r="D1336" s="7" t="s">
        <v>47</v>
      </c>
      <c r="E1336" s="6">
        <v>388</v>
      </c>
      <c r="F1336" s="19" t="s">
        <v>311</v>
      </c>
      <c r="G1336" s="6">
        <v>140</v>
      </c>
      <c r="H1336" s="6">
        <v>236</v>
      </c>
    </row>
    <row r="1337" spans="1:8" x14ac:dyDescent="0.3">
      <c r="A1337" s="36">
        <v>57308</v>
      </c>
      <c r="B1337" s="38">
        <f>VLOOKUP(A1337,'[2]6.1 all cu ID'!$E:$F,2,FALSE)</f>
        <v>21060</v>
      </c>
      <c r="C1337" s="38"/>
      <c r="D1337" s="7" t="s">
        <v>47</v>
      </c>
      <c r="E1337" s="6">
        <v>389</v>
      </c>
      <c r="F1337" s="20" t="s">
        <v>312</v>
      </c>
      <c r="G1337" s="6">
        <v>30</v>
      </c>
      <c r="H1337" s="6">
        <v>57</v>
      </c>
    </row>
    <row r="1338" spans="1:8" x14ac:dyDescent="0.3">
      <c r="A1338" s="36">
        <v>57308</v>
      </c>
      <c r="B1338" s="38">
        <f>VLOOKUP(A1338,'[2]6.1 all cu ID'!$E:$F,2,FALSE)</f>
        <v>21060</v>
      </c>
      <c r="C1338" s="38"/>
      <c r="D1338" s="7" t="s">
        <v>47</v>
      </c>
      <c r="E1338" s="6">
        <v>390</v>
      </c>
      <c r="F1338" s="19" t="s">
        <v>313</v>
      </c>
      <c r="G1338" s="6">
        <v>0</v>
      </c>
      <c r="H1338" s="6" t="s">
        <v>9</v>
      </c>
    </row>
    <row r="1339" spans="1:8" x14ac:dyDescent="0.3">
      <c r="A1339" s="36">
        <v>57308</v>
      </c>
      <c r="B1339" s="38">
        <f>VLOOKUP(A1339,'[2]6.1 all cu ID'!$E:$F,2,FALSE)</f>
        <v>21060</v>
      </c>
      <c r="C1339" s="38"/>
      <c r="D1339" s="7" t="s">
        <v>47</v>
      </c>
      <c r="E1339" s="6">
        <v>391</v>
      </c>
      <c r="F1339" s="20" t="s">
        <v>314</v>
      </c>
      <c r="G1339" s="6">
        <v>90</v>
      </c>
      <c r="H1339" s="6">
        <v>121</v>
      </c>
    </row>
    <row r="1340" spans="1:8" x14ac:dyDescent="0.3">
      <c r="A1340" s="36">
        <v>57308</v>
      </c>
      <c r="B1340" s="38">
        <f>VLOOKUP(A1340,'[2]6.1 all cu ID'!$E:$F,2,FALSE)</f>
        <v>21060</v>
      </c>
      <c r="C1340" s="38"/>
      <c r="D1340" s="7" t="s">
        <v>47</v>
      </c>
      <c r="E1340" s="6">
        <v>392</v>
      </c>
      <c r="F1340" s="12" t="s">
        <v>315</v>
      </c>
      <c r="G1340" s="6">
        <v>11</v>
      </c>
      <c r="H1340" s="6">
        <v>11</v>
      </c>
    </row>
    <row r="1341" spans="1:8" x14ac:dyDescent="0.3">
      <c r="A1341" s="36">
        <v>57308</v>
      </c>
      <c r="B1341" s="38">
        <f>VLOOKUP(A1341,'[2]6.1 all cu ID'!$E:$F,2,FALSE)</f>
        <v>21060</v>
      </c>
      <c r="C1341" s="38"/>
      <c r="D1341" s="7" t="s">
        <v>47</v>
      </c>
      <c r="E1341" s="6">
        <v>393</v>
      </c>
      <c r="F1341" s="21" t="s">
        <v>316</v>
      </c>
      <c r="G1341" s="6">
        <v>70</v>
      </c>
      <c r="H1341" s="6">
        <v>160</v>
      </c>
    </row>
    <row r="1342" spans="1:8" x14ac:dyDescent="0.3">
      <c r="A1342" s="36">
        <v>57308</v>
      </c>
      <c r="B1342" s="38">
        <f>VLOOKUP(A1342,'[2]6.1 all cu ID'!$E:$F,2,FALSE)</f>
        <v>21060</v>
      </c>
      <c r="C1342" s="38"/>
      <c r="D1342" s="7" t="s">
        <v>47</v>
      </c>
      <c r="E1342" s="6">
        <v>394</v>
      </c>
      <c r="F1342" s="22" t="s">
        <v>317</v>
      </c>
      <c r="G1342" s="6">
        <v>35</v>
      </c>
      <c r="H1342" s="6">
        <v>129</v>
      </c>
    </row>
    <row r="1343" spans="1:8" x14ac:dyDescent="0.3">
      <c r="A1343" s="36">
        <v>57308</v>
      </c>
      <c r="B1343" s="38">
        <f>VLOOKUP(A1343,'[2]6.1 all cu ID'!$E:$F,2,FALSE)</f>
        <v>21060</v>
      </c>
      <c r="C1343" s="38"/>
      <c r="D1343" s="7" t="s">
        <v>47</v>
      </c>
      <c r="E1343" s="6">
        <v>395</v>
      </c>
      <c r="F1343" s="12" t="s">
        <v>318</v>
      </c>
      <c r="G1343" s="6">
        <v>24</v>
      </c>
      <c r="H1343" s="6">
        <v>24</v>
      </c>
    </row>
    <row r="1344" spans="1:8" x14ac:dyDescent="0.3">
      <c r="A1344" s="36">
        <v>57308</v>
      </c>
      <c r="B1344" s="38">
        <f>VLOOKUP(A1344,'[2]6.1 all cu ID'!$E:$F,2,FALSE)</f>
        <v>21060</v>
      </c>
      <c r="C1344" s="38"/>
      <c r="D1344" s="7" t="s">
        <v>47</v>
      </c>
      <c r="E1344" s="6">
        <v>396</v>
      </c>
      <c r="F1344" s="12" t="s">
        <v>319</v>
      </c>
      <c r="G1344" s="6">
        <v>1</v>
      </c>
      <c r="H1344" s="6">
        <v>1</v>
      </c>
    </row>
    <row r="1345" spans="1:8" x14ac:dyDescent="0.3">
      <c r="A1345" s="36">
        <v>57308</v>
      </c>
      <c r="B1345" s="38">
        <f>VLOOKUP(A1345,'[2]6.1 all cu ID'!$E:$F,2,FALSE)</f>
        <v>21060</v>
      </c>
      <c r="C1345" s="38"/>
      <c r="D1345" s="7" t="s">
        <v>47</v>
      </c>
      <c r="E1345" s="6">
        <v>453</v>
      </c>
      <c r="F1345" s="12" t="s">
        <v>320</v>
      </c>
      <c r="G1345" s="6">
        <v>0</v>
      </c>
      <c r="H1345" s="6" t="s">
        <v>9</v>
      </c>
    </row>
    <row r="1346" spans="1:8" x14ac:dyDescent="0.3">
      <c r="A1346" s="36">
        <v>57397</v>
      </c>
      <c r="B1346" s="38">
        <f>VLOOKUP(A1346,'[2]6.1 all cu ID'!$E:$F,2,FALSE)</f>
        <v>21784</v>
      </c>
      <c r="C1346" s="38"/>
      <c r="D1346" s="7" t="s">
        <v>48</v>
      </c>
      <c r="E1346" s="6">
        <v>382</v>
      </c>
      <c r="F1346" s="8" t="s">
        <v>301</v>
      </c>
      <c r="G1346" s="6">
        <v>0</v>
      </c>
      <c r="H1346" s="6" t="s">
        <v>9</v>
      </c>
    </row>
    <row r="1347" spans="1:8" x14ac:dyDescent="0.3">
      <c r="A1347" s="36">
        <v>57397</v>
      </c>
      <c r="B1347" s="38">
        <f>VLOOKUP(A1347,'[2]6.1 all cu ID'!$E:$F,2,FALSE)</f>
        <v>21784</v>
      </c>
      <c r="C1347" s="38"/>
      <c r="D1347" s="7" t="s">
        <v>48</v>
      </c>
      <c r="E1347" s="6">
        <v>383</v>
      </c>
      <c r="F1347" s="7" t="s">
        <v>302</v>
      </c>
      <c r="G1347" s="6">
        <v>0</v>
      </c>
      <c r="H1347" s="6" t="s">
        <v>9</v>
      </c>
    </row>
    <row r="1348" spans="1:8" x14ac:dyDescent="0.3">
      <c r="A1348" s="36">
        <v>57397</v>
      </c>
      <c r="B1348" s="38">
        <f>VLOOKUP(A1348,'[2]6.1 all cu ID'!$E:$F,2,FALSE)</f>
        <v>21784</v>
      </c>
      <c r="C1348" s="38"/>
      <c r="D1348" s="7" t="s">
        <v>48</v>
      </c>
      <c r="E1348" s="6">
        <v>129</v>
      </c>
      <c r="F1348" s="9" t="s">
        <v>303</v>
      </c>
      <c r="G1348" s="6">
        <v>0</v>
      </c>
      <c r="H1348" s="6" t="s">
        <v>9</v>
      </c>
    </row>
    <row r="1349" spans="1:8" x14ac:dyDescent="0.3">
      <c r="A1349" s="36">
        <v>57397</v>
      </c>
      <c r="B1349" s="38">
        <f>VLOOKUP(A1349,'[2]6.1 all cu ID'!$E:$F,2,FALSE)</f>
        <v>21784</v>
      </c>
      <c r="C1349" s="38"/>
      <c r="D1349" s="7" t="s">
        <v>48</v>
      </c>
      <c r="E1349" s="6">
        <v>130</v>
      </c>
      <c r="F1349" s="10" t="s">
        <v>7</v>
      </c>
      <c r="G1349" s="6">
        <v>0</v>
      </c>
      <c r="H1349" s="6" t="s">
        <v>9</v>
      </c>
    </row>
    <row r="1350" spans="1:8" x14ac:dyDescent="0.3">
      <c r="A1350" s="36">
        <v>57397</v>
      </c>
      <c r="B1350" s="38">
        <f>VLOOKUP(A1350,'[2]6.1 all cu ID'!$E:$F,2,FALSE)</f>
        <v>21784</v>
      </c>
      <c r="C1350" s="38"/>
      <c r="D1350" s="7" t="s">
        <v>48</v>
      </c>
      <c r="E1350" s="6">
        <v>131</v>
      </c>
      <c r="F1350" s="10" t="s">
        <v>304</v>
      </c>
      <c r="G1350" s="6">
        <v>0</v>
      </c>
      <c r="H1350" s="6" t="s">
        <v>9</v>
      </c>
    </row>
    <row r="1351" spans="1:8" x14ac:dyDescent="0.3">
      <c r="A1351" s="36">
        <v>57397</v>
      </c>
      <c r="B1351" s="38">
        <f>VLOOKUP(A1351,'[2]6.1 all cu ID'!$E:$F,2,FALSE)</f>
        <v>21784</v>
      </c>
      <c r="C1351" s="38"/>
      <c r="D1351" s="7" t="s">
        <v>48</v>
      </c>
      <c r="E1351" s="6">
        <v>132</v>
      </c>
      <c r="F1351" s="11" t="s">
        <v>305</v>
      </c>
      <c r="G1351" s="6">
        <v>0</v>
      </c>
      <c r="H1351" s="6" t="s">
        <v>9</v>
      </c>
    </row>
    <row r="1352" spans="1:8" x14ac:dyDescent="0.3">
      <c r="A1352" s="36">
        <v>57397</v>
      </c>
      <c r="B1352" s="38">
        <f>VLOOKUP(A1352,'[2]6.1 all cu ID'!$E:$F,2,FALSE)</f>
        <v>21784</v>
      </c>
      <c r="C1352" s="38"/>
      <c r="D1352" s="7" t="s">
        <v>48</v>
      </c>
      <c r="E1352" s="6">
        <v>133</v>
      </c>
      <c r="F1352" s="10" t="s">
        <v>8</v>
      </c>
      <c r="G1352" s="6">
        <v>0</v>
      </c>
      <c r="H1352" s="6" t="s">
        <v>9</v>
      </c>
    </row>
    <row r="1353" spans="1:8" x14ac:dyDescent="0.3">
      <c r="A1353" s="36">
        <v>57397</v>
      </c>
      <c r="B1353" s="38">
        <f>VLOOKUP(A1353,'[2]6.1 all cu ID'!$E:$F,2,FALSE)</f>
        <v>21784</v>
      </c>
      <c r="C1353" s="38"/>
      <c r="D1353" s="7" t="s">
        <v>48</v>
      </c>
      <c r="E1353" s="6">
        <v>134</v>
      </c>
      <c r="F1353" s="12" t="s">
        <v>306</v>
      </c>
      <c r="G1353" s="6">
        <v>0</v>
      </c>
      <c r="H1353" s="6" t="s">
        <v>9</v>
      </c>
    </row>
    <row r="1354" spans="1:8" x14ac:dyDescent="0.3">
      <c r="A1354" s="36">
        <v>57397</v>
      </c>
      <c r="B1354" s="38">
        <f>VLOOKUP(A1354,'[2]6.1 all cu ID'!$E:$F,2,FALSE)</f>
        <v>21784</v>
      </c>
      <c r="C1354" s="38"/>
      <c r="D1354" s="7" t="s">
        <v>48</v>
      </c>
      <c r="E1354" s="6">
        <v>383</v>
      </c>
      <c r="F1354" s="13" t="s">
        <v>302</v>
      </c>
      <c r="G1354" s="6">
        <v>0</v>
      </c>
      <c r="H1354" s="6" t="s">
        <v>9</v>
      </c>
    </row>
    <row r="1355" spans="1:8" x14ac:dyDescent="0.3">
      <c r="A1355" s="36">
        <v>57397</v>
      </c>
      <c r="B1355" s="38">
        <f>VLOOKUP(A1355,'[2]6.1 all cu ID'!$E:$F,2,FALSE)</f>
        <v>21784</v>
      </c>
      <c r="C1355" s="38"/>
      <c r="D1355" s="7" t="s">
        <v>48</v>
      </c>
      <c r="E1355" s="6">
        <v>136</v>
      </c>
      <c r="F1355" s="14" t="s">
        <v>7</v>
      </c>
      <c r="G1355" s="6">
        <v>0</v>
      </c>
      <c r="H1355" s="6" t="s">
        <v>9</v>
      </c>
    </row>
    <row r="1356" spans="1:8" x14ac:dyDescent="0.3">
      <c r="A1356" s="36">
        <v>57397</v>
      </c>
      <c r="B1356" s="38">
        <f>VLOOKUP(A1356,'[2]6.1 all cu ID'!$E:$F,2,FALSE)</f>
        <v>21784</v>
      </c>
      <c r="C1356" s="38"/>
      <c r="D1356" s="7" t="s">
        <v>48</v>
      </c>
      <c r="E1356" s="6">
        <v>384</v>
      </c>
      <c r="F1356" s="15" t="s">
        <v>307</v>
      </c>
      <c r="G1356" s="6">
        <v>0</v>
      </c>
      <c r="H1356" s="6" t="s">
        <v>9</v>
      </c>
    </row>
    <row r="1357" spans="1:8" x14ac:dyDescent="0.3">
      <c r="A1357" s="36">
        <v>57397</v>
      </c>
      <c r="B1357" s="38">
        <f>VLOOKUP(A1357,'[2]6.1 all cu ID'!$E:$F,2,FALSE)</f>
        <v>21784</v>
      </c>
      <c r="C1357" s="38"/>
      <c r="D1357" s="7" t="s">
        <v>48</v>
      </c>
      <c r="E1357" s="6">
        <v>393</v>
      </c>
      <c r="F1357" s="16" t="s">
        <v>308</v>
      </c>
      <c r="G1357" s="6">
        <v>0</v>
      </c>
      <c r="H1357" s="6" t="s">
        <v>9</v>
      </c>
    </row>
    <row r="1358" spans="1:8" x14ac:dyDescent="0.3">
      <c r="A1358" s="36">
        <v>57397</v>
      </c>
      <c r="B1358" s="38">
        <f>VLOOKUP(A1358,'[2]6.1 all cu ID'!$E:$F,2,FALSE)</f>
        <v>21784</v>
      </c>
      <c r="C1358" s="38"/>
      <c r="D1358" s="7" t="s">
        <v>48</v>
      </c>
      <c r="E1358" s="6">
        <v>394</v>
      </c>
      <c r="F1358" s="17" t="s">
        <v>7</v>
      </c>
      <c r="G1358" s="6">
        <v>0</v>
      </c>
      <c r="H1358" s="6" t="s">
        <v>9</v>
      </c>
    </row>
    <row r="1359" spans="1:8" x14ac:dyDescent="0.3">
      <c r="A1359" s="36">
        <v>57397</v>
      </c>
      <c r="B1359" s="38">
        <f>VLOOKUP(A1359,'[2]6.1 all cu ID'!$E:$F,2,FALSE)</f>
        <v>21784</v>
      </c>
      <c r="C1359" s="38"/>
      <c r="D1359" s="7" t="s">
        <v>48</v>
      </c>
      <c r="E1359" s="6">
        <v>382</v>
      </c>
      <c r="F1359" s="12" t="s">
        <v>301</v>
      </c>
      <c r="G1359" s="6">
        <v>7</v>
      </c>
      <c r="H1359" s="6" t="s">
        <v>9</v>
      </c>
    </row>
    <row r="1360" spans="1:8" x14ac:dyDescent="0.3">
      <c r="A1360" s="36">
        <v>57397</v>
      </c>
      <c r="B1360" s="38">
        <f>VLOOKUP(A1360,'[2]6.1 all cu ID'!$E:$F,2,FALSE)</f>
        <v>21784</v>
      </c>
      <c r="C1360" s="38"/>
      <c r="D1360" s="7" t="s">
        <v>48</v>
      </c>
      <c r="E1360" s="6">
        <v>383</v>
      </c>
      <c r="F1360" s="12" t="s">
        <v>302</v>
      </c>
      <c r="G1360" s="6">
        <v>56</v>
      </c>
      <c r="H1360" s="6">
        <v>88</v>
      </c>
    </row>
    <row r="1361" spans="1:8" x14ac:dyDescent="0.3">
      <c r="A1361" s="36">
        <v>57397</v>
      </c>
      <c r="B1361" s="38">
        <f>VLOOKUP(A1361,'[2]6.1 all cu ID'!$E:$F,2,FALSE)</f>
        <v>21784</v>
      </c>
      <c r="C1361" s="38"/>
      <c r="D1361" s="7" t="s">
        <v>48</v>
      </c>
      <c r="E1361" s="6">
        <v>384</v>
      </c>
      <c r="F1361" s="12" t="s">
        <v>307</v>
      </c>
      <c r="G1361" s="6">
        <v>14</v>
      </c>
      <c r="H1361" s="6">
        <v>15</v>
      </c>
    </row>
    <row r="1362" spans="1:8" x14ac:dyDescent="0.3">
      <c r="A1362" s="36">
        <v>57397</v>
      </c>
      <c r="B1362" s="38">
        <f>VLOOKUP(A1362,'[2]6.1 all cu ID'!$E:$F,2,FALSE)</f>
        <v>21784</v>
      </c>
      <c r="C1362" s="38"/>
      <c r="D1362" s="7" t="s">
        <v>48</v>
      </c>
      <c r="E1362" s="6">
        <v>386</v>
      </c>
      <c r="F1362" s="12" t="s">
        <v>309</v>
      </c>
      <c r="G1362" s="6">
        <v>356</v>
      </c>
      <c r="H1362" s="6">
        <v>457</v>
      </c>
    </row>
    <row r="1363" spans="1:8" x14ac:dyDescent="0.3">
      <c r="A1363" s="36">
        <v>57397</v>
      </c>
      <c r="B1363" s="38">
        <f>VLOOKUP(A1363,'[2]6.1 all cu ID'!$E:$F,2,FALSE)</f>
        <v>21784</v>
      </c>
      <c r="C1363" s="38"/>
      <c r="D1363" s="7" t="s">
        <v>48</v>
      </c>
      <c r="E1363" s="6">
        <v>387</v>
      </c>
      <c r="F1363" s="18" t="s">
        <v>310</v>
      </c>
      <c r="G1363" s="6">
        <v>356</v>
      </c>
      <c r="H1363" s="6">
        <v>450</v>
      </c>
    </row>
    <row r="1364" spans="1:8" x14ac:dyDescent="0.3">
      <c r="A1364" s="36">
        <v>57397</v>
      </c>
      <c r="B1364" s="38">
        <f>VLOOKUP(A1364,'[2]6.1 all cu ID'!$E:$F,2,FALSE)</f>
        <v>21784</v>
      </c>
      <c r="C1364" s="38"/>
      <c r="D1364" s="7" t="s">
        <v>48</v>
      </c>
      <c r="E1364" s="6">
        <v>388</v>
      </c>
      <c r="F1364" s="19" t="s">
        <v>311</v>
      </c>
      <c r="G1364" s="6">
        <v>150</v>
      </c>
      <c r="H1364" s="6">
        <v>261</v>
      </c>
    </row>
    <row r="1365" spans="1:8" x14ac:dyDescent="0.3">
      <c r="A1365" s="36">
        <v>57397</v>
      </c>
      <c r="B1365" s="38">
        <f>VLOOKUP(A1365,'[2]6.1 all cu ID'!$E:$F,2,FALSE)</f>
        <v>21784</v>
      </c>
      <c r="C1365" s="38"/>
      <c r="D1365" s="7" t="s">
        <v>48</v>
      </c>
      <c r="E1365" s="6">
        <v>389</v>
      </c>
      <c r="F1365" s="20" t="s">
        <v>312</v>
      </c>
      <c r="G1365" s="6">
        <v>100</v>
      </c>
      <c r="H1365" s="6">
        <v>90</v>
      </c>
    </row>
    <row r="1366" spans="1:8" x14ac:dyDescent="0.3">
      <c r="A1366" s="36">
        <v>57397</v>
      </c>
      <c r="B1366" s="38">
        <f>VLOOKUP(A1366,'[2]6.1 all cu ID'!$E:$F,2,FALSE)</f>
        <v>21784</v>
      </c>
      <c r="C1366" s="38"/>
      <c r="D1366" s="7" t="s">
        <v>48</v>
      </c>
      <c r="E1366" s="6">
        <v>390</v>
      </c>
      <c r="F1366" s="19" t="s">
        <v>313</v>
      </c>
      <c r="G1366" s="6">
        <v>0</v>
      </c>
      <c r="H1366" s="6" t="s">
        <v>9</v>
      </c>
    </row>
    <row r="1367" spans="1:8" x14ac:dyDescent="0.3">
      <c r="A1367" s="36">
        <v>57397</v>
      </c>
      <c r="B1367" s="38">
        <f>VLOOKUP(A1367,'[2]6.1 all cu ID'!$E:$F,2,FALSE)</f>
        <v>21784</v>
      </c>
      <c r="C1367" s="38"/>
      <c r="D1367" s="7" t="s">
        <v>48</v>
      </c>
      <c r="E1367" s="6">
        <v>391</v>
      </c>
      <c r="F1367" s="20" t="s">
        <v>314</v>
      </c>
      <c r="G1367" s="6">
        <v>0</v>
      </c>
      <c r="H1367" s="6" t="s">
        <v>9</v>
      </c>
    </row>
    <row r="1368" spans="1:8" x14ac:dyDescent="0.3">
      <c r="A1368" s="36">
        <v>57397</v>
      </c>
      <c r="B1368" s="38">
        <f>VLOOKUP(A1368,'[2]6.1 all cu ID'!$E:$F,2,FALSE)</f>
        <v>21784</v>
      </c>
      <c r="C1368" s="38"/>
      <c r="D1368" s="7" t="s">
        <v>48</v>
      </c>
      <c r="E1368" s="6">
        <v>392</v>
      </c>
      <c r="F1368" s="12" t="s">
        <v>315</v>
      </c>
      <c r="G1368" s="6">
        <v>10</v>
      </c>
      <c r="H1368" s="6">
        <v>7</v>
      </c>
    </row>
    <row r="1369" spans="1:8" x14ac:dyDescent="0.3">
      <c r="A1369" s="36">
        <v>57397</v>
      </c>
      <c r="B1369" s="38">
        <f>VLOOKUP(A1369,'[2]6.1 all cu ID'!$E:$F,2,FALSE)</f>
        <v>21784</v>
      </c>
      <c r="C1369" s="38"/>
      <c r="D1369" s="7" t="s">
        <v>48</v>
      </c>
      <c r="E1369" s="6">
        <v>393</v>
      </c>
      <c r="F1369" s="21" t="s">
        <v>316</v>
      </c>
      <c r="G1369" s="6">
        <v>100</v>
      </c>
      <c r="H1369" s="6">
        <v>68</v>
      </c>
    </row>
    <row r="1370" spans="1:8" x14ac:dyDescent="0.3">
      <c r="A1370" s="36">
        <v>57397</v>
      </c>
      <c r="B1370" s="38">
        <f>VLOOKUP(A1370,'[2]6.1 all cu ID'!$E:$F,2,FALSE)</f>
        <v>21784</v>
      </c>
      <c r="C1370" s="38"/>
      <c r="D1370" s="7" t="s">
        <v>48</v>
      </c>
      <c r="E1370" s="6">
        <v>394</v>
      </c>
      <c r="F1370" s="22" t="s">
        <v>317</v>
      </c>
      <c r="G1370" s="6">
        <v>50</v>
      </c>
      <c r="H1370" s="6">
        <v>30</v>
      </c>
    </row>
    <row r="1371" spans="1:8" x14ac:dyDescent="0.3">
      <c r="A1371" s="36">
        <v>57397</v>
      </c>
      <c r="B1371" s="38">
        <f>VLOOKUP(A1371,'[2]6.1 all cu ID'!$E:$F,2,FALSE)</f>
        <v>21784</v>
      </c>
      <c r="C1371" s="38"/>
      <c r="D1371" s="7" t="s">
        <v>48</v>
      </c>
      <c r="E1371" s="6">
        <v>395</v>
      </c>
      <c r="F1371" s="12" t="s">
        <v>318</v>
      </c>
      <c r="G1371" s="6">
        <v>285</v>
      </c>
      <c r="H1371" s="6">
        <v>289</v>
      </c>
    </row>
    <row r="1372" spans="1:8" x14ac:dyDescent="0.3">
      <c r="A1372" s="36">
        <v>57397</v>
      </c>
      <c r="B1372" s="38">
        <f>VLOOKUP(A1372,'[2]6.1 all cu ID'!$E:$F,2,FALSE)</f>
        <v>21784</v>
      </c>
      <c r="C1372" s="38"/>
      <c r="D1372" s="7" t="s">
        <v>48</v>
      </c>
      <c r="E1372" s="6">
        <v>396</v>
      </c>
      <c r="F1372" s="12" t="s">
        <v>319</v>
      </c>
      <c r="G1372" s="6">
        <v>1</v>
      </c>
      <c r="H1372" s="6">
        <v>1</v>
      </c>
    </row>
    <row r="1373" spans="1:8" x14ac:dyDescent="0.3">
      <c r="A1373" s="36">
        <v>57397</v>
      </c>
      <c r="B1373" s="38">
        <f>VLOOKUP(A1373,'[2]6.1 all cu ID'!$E:$F,2,FALSE)</f>
        <v>21784</v>
      </c>
      <c r="C1373" s="38"/>
      <c r="D1373" s="7" t="s">
        <v>48</v>
      </c>
      <c r="E1373" s="6">
        <v>453</v>
      </c>
      <c r="F1373" s="12" t="s">
        <v>320</v>
      </c>
      <c r="G1373" s="6">
        <v>0</v>
      </c>
      <c r="H1373" s="6" t="s">
        <v>9</v>
      </c>
    </row>
    <row r="1374" spans="1:8" x14ac:dyDescent="0.3">
      <c r="A1374" s="36">
        <v>57485</v>
      </c>
      <c r="B1374" s="38">
        <f>VLOOKUP(A1374,'[2]6.1 all cu ID'!$E:$F,2,FALSE)</f>
        <v>21409</v>
      </c>
      <c r="C1374" s="38"/>
      <c r="D1374" s="7" t="s">
        <v>49</v>
      </c>
      <c r="E1374" s="6">
        <v>382</v>
      </c>
      <c r="F1374" s="8" t="s">
        <v>301</v>
      </c>
      <c r="G1374" s="6">
        <v>0</v>
      </c>
      <c r="H1374" s="6" t="s">
        <v>9</v>
      </c>
    </row>
    <row r="1375" spans="1:8" x14ac:dyDescent="0.3">
      <c r="A1375" s="36">
        <v>57485</v>
      </c>
      <c r="B1375" s="38">
        <f>VLOOKUP(A1375,'[2]6.1 all cu ID'!$E:$F,2,FALSE)</f>
        <v>21409</v>
      </c>
      <c r="C1375" s="38"/>
      <c r="D1375" s="7" t="s">
        <v>49</v>
      </c>
      <c r="E1375" s="6">
        <v>383</v>
      </c>
      <c r="F1375" s="7" t="s">
        <v>302</v>
      </c>
      <c r="G1375" s="6">
        <v>0</v>
      </c>
      <c r="H1375" s="6" t="s">
        <v>9</v>
      </c>
    </row>
    <row r="1376" spans="1:8" x14ac:dyDescent="0.3">
      <c r="A1376" s="36">
        <v>57485</v>
      </c>
      <c r="B1376" s="38">
        <f>VLOOKUP(A1376,'[2]6.1 all cu ID'!$E:$F,2,FALSE)</f>
        <v>21409</v>
      </c>
      <c r="C1376" s="38"/>
      <c r="D1376" s="7" t="s">
        <v>49</v>
      </c>
      <c r="E1376" s="6">
        <v>129</v>
      </c>
      <c r="F1376" s="9" t="s">
        <v>303</v>
      </c>
      <c r="G1376" s="6">
        <v>0</v>
      </c>
      <c r="H1376" s="6" t="s">
        <v>9</v>
      </c>
    </row>
    <row r="1377" spans="1:8" x14ac:dyDescent="0.3">
      <c r="A1377" s="36">
        <v>57485</v>
      </c>
      <c r="B1377" s="38">
        <f>VLOOKUP(A1377,'[2]6.1 all cu ID'!$E:$F,2,FALSE)</f>
        <v>21409</v>
      </c>
      <c r="C1377" s="38"/>
      <c r="D1377" s="7" t="s">
        <v>49</v>
      </c>
      <c r="E1377" s="6">
        <v>130</v>
      </c>
      <c r="F1377" s="10" t="s">
        <v>7</v>
      </c>
      <c r="G1377" s="6">
        <v>0</v>
      </c>
      <c r="H1377" s="6" t="s">
        <v>9</v>
      </c>
    </row>
    <row r="1378" spans="1:8" x14ac:dyDescent="0.3">
      <c r="A1378" s="36">
        <v>57485</v>
      </c>
      <c r="B1378" s="38">
        <f>VLOOKUP(A1378,'[2]6.1 all cu ID'!$E:$F,2,FALSE)</f>
        <v>21409</v>
      </c>
      <c r="C1378" s="38"/>
      <c r="D1378" s="7" t="s">
        <v>49</v>
      </c>
      <c r="E1378" s="6">
        <v>131</v>
      </c>
      <c r="F1378" s="10" t="s">
        <v>304</v>
      </c>
      <c r="G1378" s="6">
        <v>0</v>
      </c>
      <c r="H1378" s="6" t="s">
        <v>9</v>
      </c>
    </row>
    <row r="1379" spans="1:8" x14ac:dyDescent="0.3">
      <c r="A1379" s="36">
        <v>57485</v>
      </c>
      <c r="B1379" s="38">
        <f>VLOOKUP(A1379,'[2]6.1 all cu ID'!$E:$F,2,FALSE)</f>
        <v>21409</v>
      </c>
      <c r="C1379" s="38"/>
      <c r="D1379" s="7" t="s">
        <v>49</v>
      </c>
      <c r="E1379" s="6">
        <v>132</v>
      </c>
      <c r="F1379" s="11" t="s">
        <v>305</v>
      </c>
      <c r="G1379" s="6">
        <v>0</v>
      </c>
      <c r="H1379" s="6" t="s">
        <v>9</v>
      </c>
    </row>
    <row r="1380" spans="1:8" x14ac:dyDescent="0.3">
      <c r="A1380" s="36">
        <v>57485</v>
      </c>
      <c r="B1380" s="38">
        <f>VLOOKUP(A1380,'[2]6.1 all cu ID'!$E:$F,2,FALSE)</f>
        <v>21409</v>
      </c>
      <c r="C1380" s="38"/>
      <c r="D1380" s="7" t="s">
        <v>49</v>
      </c>
      <c r="E1380" s="6">
        <v>133</v>
      </c>
      <c r="F1380" s="10" t="s">
        <v>8</v>
      </c>
      <c r="G1380" s="6">
        <v>0</v>
      </c>
      <c r="H1380" s="6" t="s">
        <v>9</v>
      </c>
    </row>
    <row r="1381" spans="1:8" x14ac:dyDescent="0.3">
      <c r="A1381" s="36">
        <v>57485</v>
      </c>
      <c r="B1381" s="38">
        <f>VLOOKUP(A1381,'[2]6.1 all cu ID'!$E:$F,2,FALSE)</f>
        <v>21409</v>
      </c>
      <c r="C1381" s="38"/>
      <c r="D1381" s="7" t="s">
        <v>49</v>
      </c>
      <c r="E1381" s="6">
        <v>134</v>
      </c>
      <c r="F1381" s="12" t="s">
        <v>306</v>
      </c>
      <c r="G1381" s="6">
        <v>0</v>
      </c>
      <c r="H1381" s="6" t="s">
        <v>9</v>
      </c>
    </row>
    <row r="1382" spans="1:8" x14ac:dyDescent="0.3">
      <c r="A1382" s="36">
        <v>57485</v>
      </c>
      <c r="B1382" s="38">
        <f>VLOOKUP(A1382,'[2]6.1 all cu ID'!$E:$F,2,FALSE)</f>
        <v>21409</v>
      </c>
      <c r="C1382" s="38"/>
      <c r="D1382" s="7" t="s">
        <v>49</v>
      </c>
      <c r="E1382" s="6">
        <v>383</v>
      </c>
      <c r="F1382" s="13" t="s">
        <v>302</v>
      </c>
      <c r="G1382" s="6">
        <v>0</v>
      </c>
      <c r="H1382" s="6" t="s">
        <v>9</v>
      </c>
    </row>
    <row r="1383" spans="1:8" x14ac:dyDescent="0.3">
      <c r="A1383" s="36">
        <v>57485</v>
      </c>
      <c r="B1383" s="38">
        <f>VLOOKUP(A1383,'[2]6.1 all cu ID'!$E:$F,2,FALSE)</f>
        <v>21409</v>
      </c>
      <c r="C1383" s="38"/>
      <c r="D1383" s="7" t="s">
        <v>49</v>
      </c>
      <c r="E1383" s="6">
        <v>136</v>
      </c>
      <c r="F1383" s="14" t="s">
        <v>7</v>
      </c>
      <c r="G1383" s="6">
        <v>0</v>
      </c>
      <c r="H1383" s="6" t="s">
        <v>9</v>
      </c>
    </row>
    <row r="1384" spans="1:8" x14ac:dyDescent="0.3">
      <c r="A1384" s="36">
        <v>57485</v>
      </c>
      <c r="B1384" s="38">
        <f>VLOOKUP(A1384,'[2]6.1 all cu ID'!$E:$F,2,FALSE)</f>
        <v>21409</v>
      </c>
      <c r="C1384" s="38"/>
      <c r="D1384" s="7" t="s">
        <v>49</v>
      </c>
      <c r="E1384" s="6">
        <v>384</v>
      </c>
      <c r="F1384" s="15" t="s">
        <v>307</v>
      </c>
      <c r="G1384" s="6">
        <v>0</v>
      </c>
      <c r="H1384" s="6" t="s">
        <v>9</v>
      </c>
    </row>
    <row r="1385" spans="1:8" x14ac:dyDescent="0.3">
      <c r="A1385" s="36">
        <v>57485</v>
      </c>
      <c r="B1385" s="38">
        <f>VLOOKUP(A1385,'[2]6.1 all cu ID'!$E:$F,2,FALSE)</f>
        <v>21409</v>
      </c>
      <c r="C1385" s="38"/>
      <c r="D1385" s="7" t="s">
        <v>49</v>
      </c>
      <c r="E1385" s="6">
        <v>393</v>
      </c>
      <c r="F1385" s="16" t="s">
        <v>308</v>
      </c>
      <c r="G1385" s="6">
        <v>0</v>
      </c>
      <c r="H1385" s="6" t="s">
        <v>9</v>
      </c>
    </row>
    <row r="1386" spans="1:8" x14ac:dyDescent="0.3">
      <c r="A1386" s="36">
        <v>57485</v>
      </c>
      <c r="B1386" s="38">
        <f>VLOOKUP(A1386,'[2]6.1 all cu ID'!$E:$F,2,FALSE)</f>
        <v>21409</v>
      </c>
      <c r="C1386" s="38"/>
      <c r="D1386" s="7" t="s">
        <v>49</v>
      </c>
      <c r="E1386" s="6">
        <v>394</v>
      </c>
      <c r="F1386" s="17" t="s">
        <v>7</v>
      </c>
      <c r="G1386" s="6">
        <v>0</v>
      </c>
      <c r="H1386" s="6" t="s">
        <v>9</v>
      </c>
    </row>
    <row r="1387" spans="1:8" x14ac:dyDescent="0.3">
      <c r="A1387" s="36">
        <v>57485</v>
      </c>
      <c r="B1387" s="38">
        <f>VLOOKUP(A1387,'[2]6.1 all cu ID'!$E:$F,2,FALSE)</f>
        <v>21409</v>
      </c>
      <c r="C1387" s="38"/>
      <c r="D1387" s="7" t="s">
        <v>49</v>
      </c>
      <c r="E1387" s="6">
        <v>382</v>
      </c>
      <c r="F1387" s="12" t="s">
        <v>301</v>
      </c>
      <c r="G1387" s="6">
        <v>20</v>
      </c>
      <c r="H1387" s="6">
        <v>22</v>
      </c>
    </row>
    <row r="1388" spans="1:8" x14ac:dyDescent="0.3">
      <c r="A1388" s="36">
        <v>57485</v>
      </c>
      <c r="B1388" s="38">
        <f>VLOOKUP(A1388,'[2]6.1 all cu ID'!$E:$F,2,FALSE)</f>
        <v>21409</v>
      </c>
      <c r="C1388" s="38"/>
      <c r="D1388" s="7" t="s">
        <v>49</v>
      </c>
      <c r="E1388" s="6">
        <v>383</v>
      </c>
      <c r="F1388" s="12" t="s">
        <v>302</v>
      </c>
      <c r="G1388" s="6">
        <v>40</v>
      </c>
      <c r="H1388" s="6">
        <v>41</v>
      </c>
    </row>
    <row r="1389" spans="1:8" x14ac:dyDescent="0.3">
      <c r="A1389" s="36">
        <v>57485</v>
      </c>
      <c r="B1389" s="38">
        <f>VLOOKUP(A1389,'[2]6.1 all cu ID'!$E:$F,2,FALSE)</f>
        <v>21409</v>
      </c>
      <c r="C1389" s="38"/>
      <c r="D1389" s="7" t="s">
        <v>49</v>
      </c>
      <c r="E1389" s="6">
        <v>384</v>
      </c>
      <c r="F1389" s="12" t="s">
        <v>307</v>
      </c>
      <c r="G1389" s="6">
        <v>20</v>
      </c>
      <c r="H1389" s="6">
        <v>20</v>
      </c>
    </row>
    <row r="1390" spans="1:8" x14ac:dyDescent="0.3">
      <c r="A1390" s="36">
        <v>57485</v>
      </c>
      <c r="B1390" s="38">
        <f>VLOOKUP(A1390,'[2]6.1 all cu ID'!$E:$F,2,FALSE)</f>
        <v>21409</v>
      </c>
      <c r="C1390" s="38"/>
      <c r="D1390" s="7" t="s">
        <v>49</v>
      </c>
      <c r="E1390" s="6">
        <v>386</v>
      </c>
      <c r="F1390" s="12" t="s">
        <v>309</v>
      </c>
      <c r="G1390" s="6">
        <v>900</v>
      </c>
      <c r="H1390" s="6">
        <v>1685</v>
      </c>
    </row>
    <row r="1391" spans="1:8" x14ac:dyDescent="0.3">
      <c r="A1391" s="36">
        <v>57485</v>
      </c>
      <c r="B1391" s="38">
        <f>VLOOKUP(A1391,'[2]6.1 all cu ID'!$E:$F,2,FALSE)</f>
        <v>21409</v>
      </c>
      <c r="C1391" s="38"/>
      <c r="D1391" s="7" t="s">
        <v>49</v>
      </c>
      <c r="E1391" s="6">
        <v>387</v>
      </c>
      <c r="F1391" s="18" t="s">
        <v>310</v>
      </c>
      <c r="G1391" s="6">
        <v>720</v>
      </c>
      <c r="H1391" s="6">
        <v>1178</v>
      </c>
    </row>
    <row r="1392" spans="1:8" x14ac:dyDescent="0.3">
      <c r="A1392" s="36">
        <v>57485</v>
      </c>
      <c r="B1392" s="38">
        <f>VLOOKUP(A1392,'[2]6.1 all cu ID'!$E:$F,2,FALSE)</f>
        <v>21409</v>
      </c>
      <c r="C1392" s="38"/>
      <c r="D1392" s="7" t="s">
        <v>49</v>
      </c>
      <c r="E1392" s="6">
        <v>388</v>
      </c>
      <c r="F1392" s="19" t="s">
        <v>311</v>
      </c>
      <c r="G1392" s="6">
        <v>200</v>
      </c>
      <c r="H1392" s="6">
        <v>989</v>
      </c>
    </row>
    <row r="1393" spans="1:8" x14ac:dyDescent="0.3">
      <c r="A1393" s="36">
        <v>57485</v>
      </c>
      <c r="B1393" s="38">
        <f>VLOOKUP(A1393,'[2]6.1 all cu ID'!$E:$F,2,FALSE)</f>
        <v>21409</v>
      </c>
      <c r="C1393" s="38"/>
      <c r="D1393" s="7" t="s">
        <v>49</v>
      </c>
      <c r="E1393" s="6">
        <v>389</v>
      </c>
      <c r="F1393" s="20" t="s">
        <v>312</v>
      </c>
      <c r="G1393" s="6">
        <v>675</v>
      </c>
      <c r="H1393" s="6">
        <v>1641</v>
      </c>
    </row>
    <row r="1394" spans="1:8" x14ac:dyDescent="0.3">
      <c r="A1394" s="36">
        <v>57485</v>
      </c>
      <c r="B1394" s="38">
        <f>VLOOKUP(A1394,'[2]6.1 all cu ID'!$E:$F,2,FALSE)</f>
        <v>21409</v>
      </c>
      <c r="C1394" s="38"/>
      <c r="D1394" s="7" t="s">
        <v>49</v>
      </c>
      <c r="E1394" s="6">
        <v>390</v>
      </c>
      <c r="F1394" s="19" t="s">
        <v>313</v>
      </c>
      <c r="G1394" s="6">
        <v>0</v>
      </c>
      <c r="H1394" s="6" t="s">
        <v>9</v>
      </c>
    </row>
    <row r="1395" spans="1:8" x14ac:dyDescent="0.3">
      <c r="A1395" s="36">
        <v>57485</v>
      </c>
      <c r="B1395" s="38">
        <f>VLOOKUP(A1395,'[2]6.1 all cu ID'!$E:$F,2,FALSE)</f>
        <v>21409</v>
      </c>
      <c r="C1395" s="38"/>
      <c r="D1395" s="7" t="s">
        <v>49</v>
      </c>
      <c r="E1395" s="6">
        <v>391</v>
      </c>
      <c r="F1395" s="20" t="s">
        <v>314</v>
      </c>
      <c r="G1395" s="6">
        <v>75</v>
      </c>
      <c r="H1395" s="6">
        <v>264</v>
      </c>
    </row>
    <row r="1396" spans="1:8" x14ac:dyDescent="0.3">
      <c r="A1396" s="36">
        <v>57485</v>
      </c>
      <c r="B1396" s="38">
        <f>VLOOKUP(A1396,'[2]6.1 all cu ID'!$E:$F,2,FALSE)</f>
        <v>21409</v>
      </c>
      <c r="C1396" s="38"/>
      <c r="D1396" s="7" t="s">
        <v>49</v>
      </c>
      <c r="E1396" s="6">
        <v>392</v>
      </c>
      <c r="F1396" s="12" t="s">
        <v>315</v>
      </c>
      <c r="G1396" s="6">
        <v>80</v>
      </c>
      <c r="H1396" s="6">
        <v>217</v>
      </c>
    </row>
    <row r="1397" spans="1:8" x14ac:dyDescent="0.3">
      <c r="A1397" s="36">
        <v>57485</v>
      </c>
      <c r="B1397" s="38">
        <f>VLOOKUP(A1397,'[2]6.1 all cu ID'!$E:$F,2,FALSE)</f>
        <v>21409</v>
      </c>
      <c r="C1397" s="38"/>
      <c r="D1397" s="7" t="s">
        <v>49</v>
      </c>
      <c r="E1397" s="6">
        <v>393</v>
      </c>
      <c r="F1397" s="21" t="s">
        <v>316</v>
      </c>
      <c r="G1397" s="6">
        <v>0</v>
      </c>
      <c r="H1397" s="6" t="s">
        <v>9</v>
      </c>
    </row>
    <row r="1398" spans="1:8" x14ac:dyDescent="0.3">
      <c r="A1398" s="36">
        <v>57485</v>
      </c>
      <c r="B1398" s="38">
        <f>VLOOKUP(A1398,'[2]6.1 all cu ID'!$E:$F,2,FALSE)</f>
        <v>21409</v>
      </c>
      <c r="C1398" s="38"/>
      <c r="D1398" s="7" t="s">
        <v>49</v>
      </c>
      <c r="E1398" s="6">
        <v>394</v>
      </c>
      <c r="F1398" s="22" t="s">
        <v>317</v>
      </c>
      <c r="G1398" s="6">
        <v>0</v>
      </c>
      <c r="H1398" s="6" t="s">
        <v>9</v>
      </c>
    </row>
    <row r="1399" spans="1:8" x14ac:dyDescent="0.3">
      <c r="A1399" s="36">
        <v>57485</v>
      </c>
      <c r="B1399" s="38">
        <f>VLOOKUP(A1399,'[2]6.1 all cu ID'!$E:$F,2,FALSE)</f>
        <v>21409</v>
      </c>
      <c r="C1399" s="38"/>
      <c r="D1399" s="7" t="s">
        <v>49</v>
      </c>
      <c r="E1399" s="6">
        <v>395</v>
      </c>
      <c r="F1399" s="12" t="s">
        <v>318</v>
      </c>
      <c r="G1399" s="6">
        <v>612</v>
      </c>
      <c r="H1399" s="6">
        <v>1175</v>
      </c>
    </row>
    <row r="1400" spans="1:8" x14ac:dyDescent="0.3">
      <c r="A1400" s="36">
        <v>57485</v>
      </c>
      <c r="B1400" s="38">
        <f>VLOOKUP(A1400,'[2]6.1 all cu ID'!$E:$F,2,FALSE)</f>
        <v>21409</v>
      </c>
      <c r="C1400" s="38"/>
      <c r="D1400" s="7" t="s">
        <v>49</v>
      </c>
      <c r="E1400" s="6">
        <v>396</v>
      </c>
      <c r="F1400" s="12" t="s">
        <v>319</v>
      </c>
      <c r="G1400" s="6">
        <v>0</v>
      </c>
      <c r="H1400" s="6" t="s">
        <v>9</v>
      </c>
    </row>
    <row r="1401" spans="1:8" x14ac:dyDescent="0.3">
      <c r="A1401" s="36">
        <v>57485</v>
      </c>
      <c r="B1401" s="38">
        <f>VLOOKUP(A1401,'[2]6.1 all cu ID'!$E:$F,2,FALSE)</f>
        <v>21409</v>
      </c>
      <c r="C1401" s="38"/>
      <c r="D1401" s="7" t="s">
        <v>49</v>
      </c>
      <c r="E1401" s="6">
        <v>453</v>
      </c>
      <c r="F1401" s="12" t="s">
        <v>320</v>
      </c>
      <c r="G1401" s="6">
        <v>0</v>
      </c>
      <c r="H1401" s="6" t="s">
        <v>9</v>
      </c>
    </row>
    <row r="1402" spans="1:8" x14ac:dyDescent="0.3">
      <c r="A1402" s="36">
        <v>57676</v>
      </c>
      <c r="B1402" s="38">
        <f>VLOOKUP(A1402,'[2]6.1 all cu ID'!$E:$F,2,FALSE)</f>
        <v>21582</v>
      </c>
      <c r="C1402" s="38"/>
      <c r="D1402" s="7" t="s">
        <v>269</v>
      </c>
      <c r="E1402" s="6">
        <v>382</v>
      </c>
      <c r="F1402" s="8" t="s">
        <v>301</v>
      </c>
      <c r="G1402" s="6">
        <v>0</v>
      </c>
      <c r="H1402" s="6" t="s">
        <v>9</v>
      </c>
    </row>
    <row r="1403" spans="1:8" x14ac:dyDescent="0.3">
      <c r="A1403" s="36">
        <v>57676</v>
      </c>
      <c r="B1403" s="38">
        <f>VLOOKUP(A1403,'[2]6.1 all cu ID'!$E:$F,2,FALSE)</f>
        <v>21582</v>
      </c>
      <c r="C1403" s="38"/>
      <c r="D1403" s="7" t="s">
        <v>269</v>
      </c>
      <c r="E1403" s="6">
        <v>383</v>
      </c>
      <c r="F1403" s="7" t="s">
        <v>302</v>
      </c>
      <c r="G1403" s="6">
        <v>0</v>
      </c>
      <c r="H1403" s="6" t="s">
        <v>9</v>
      </c>
    </row>
    <row r="1404" spans="1:8" x14ac:dyDescent="0.3">
      <c r="A1404" s="36">
        <v>57676</v>
      </c>
      <c r="B1404" s="38">
        <f>VLOOKUP(A1404,'[2]6.1 all cu ID'!$E:$F,2,FALSE)</f>
        <v>21582</v>
      </c>
      <c r="C1404" s="38"/>
      <c r="D1404" s="7" t="s">
        <v>269</v>
      </c>
      <c r="E1404" s="6">
        <v>129</v>
      </c>
      <c r="F1404" s="9" t="s">
        <v>303</v>
      </c>
      <c r="G1404" s="6">
        <v>0</v>
      </c>
      <c r="H1404" s="6" t="s">
        <v>9</v>
      </c>
    </row>
    <row r="1405" spans="1:8" x14ac:dyDescent="0.3">
      <c r="A1405" s="36">
        <v>57676</v>
      </c>
      <c r="B1405" s="38">
        <f>VLOOKUP(A1405,'[2]6.1 all cu ID'!$E:$F,2,FALSE)</f>
        <v>21582</v>
      </c>
      <c r="C1405" s="38"/>
      <c r="D1405" s="7" t="s">
        <v>269</v>
      </c>
      <c r="E1405" s="6">
        <v>130</v>
      </c>
      <c r="F1405" s="10" t="s">
        <v>7</v>
      </c>
      <c r="G1405" s="6">
        <v>0</v>
      </c>
      <c r="H1405" s="6" t="s">
        <v>9</v>
      </c>
    </row>
    <row r="1406" spans="1:8" x14ac:dyDescent="0.3">
      <c r="A1406" s="36">
        <v>57676</v>
      </c>
      <c r="B1406" s="38">
        <f>VLOOKUP(A1406,'[2]6.1 all cu ID'!$E:$F,2,FALSE)</f>
        <v>21582</v>
      </c>
      <c r="C1406" s="38"/>
      <c r="D1406" s="7" t="s">
        <v>269</v>
      </c>
      <c r="E1406" s="6">
        <v>131</v>
      </c>
      <c r="F1406" s="10" t="s">
        <v>304</v>
      </c>
      <c r="G1406" s="6">
        <v>0</v>
      </c>
      <c r="H1406" s="6" t="s">
        <v>9</v>
      </c>
    </row>
    <row r="1407" spans="1:8" x14ac:dyDescent="0.3">
      <c r="A1407" s="36">
        <v>57676</v>
      </c>
      <c r="B1407" s="38">
        <f>VLOOKUP(A1407,'[2]6.1 all cu ID'!$E:$F,2,FALSE)</f>
        <v>21582</v>
      </c>
      <c r="C1407" s="38"/>
      <c r="D1407" s="7" t="s">
        <v>269</v>
      </c>
      <c r="E1407" s="6">
        <v>132</v>
      </c>
      <c r="F1407" s="11" t="s">
        <v>305</v>
      </c>
      <c r="G1407" s="6">
        <v>0</v>
      </c>
      <c r="H1407" s="6" t="s">
        <v>9</v>
      </c>
    </row>
    <row r="1408" spans="1:8" x14ac:dyDescent="0.3">
      <c r="A1408" s="36">
        <v>57676</v>
      </c>
      <c r="B1408" s="38">
        <f>VLOOKUP(A1408,'[2]6.1 all cu ID'!$E:$F,2,FALSE)</f>
        <v>21582</v>
      </c>
      <c r="C1408" s="38"/>
      <c r="D1408" s="7" t="s">
        <v>269</v>
      </c>
      <c r="E1408" s="6">
        <v>133</v>
      </c>
      <c r="F1408" s="10" t="s">
        <v>8</v>
      </c>
      <c r="G1408" s="6">
        <v>0</v>
      </c>
      <c r="H1408" s="6" t="s">
        <v>9</v>
      </c>
    </row>
    <row r="1409" spans="1:8" x14ac:dyDescent="0.3">
      <c r="A1409" s="36">
        <v>57676</v>
      </c>
      <c r="B1409" s="38">
        <f>VLOOKUP(A1409,'[2]6.1 all cu ID'!$E:$F,2,FALSE)</f>
        <v>21582</v>
      </c>
      <c r="C1409" s="38"/>
      <c r="D1409" s="7" t="s">
        <v>269</v>
      </c>
      <c r="E1409" s="6">
        <v>134</v>
      </c>
      <c r="F1409" s="12" t="s">
        <v>306</v>
      </c>
      <c r="G1409" s="6">
        <v>0</v>
      </c>
      <c r="H1409" s="6" t="s">
        <v>9</v>
      </c>
    </row>
    <row r="1410" spans="1:8" x14ac:dyDescent="0.3">
      <c r="A1410" s="36">
        <v>57676</v>
      </c>
      <c r="B1410" s="38">
        <f>VLOOKUP(A1410,'[2]6.1 all cu ID'!$E:$F,2,FALSE)</f>
        <v>21582</v>
      </c>
      <c r="C1410" s="38"/>
      <c r="D1410" s="7" t="s">
        <v>269</v>
      </c>
      <c r="E1410" s="6">
        <v>383</v>
      </c>
      <c r="F1410" s="13" t="s">
        <v>302</v>
      </c>
      <c r="G1410" s="6">
        <v>0</v>
      </c>
      <c r="H1410" s="6" t="s">
        <v>9</v>
      </c>
    </row>
    <row r="1411" spans="1:8" x14ac:dyDescent="0.3">
      <c r="A1411" s="36">
        <v>57676</v>
      </c>
      <c r="B1411" s="38">
        <f>VLOOKUP(A1411,'[2]6.1 all cu ID'!$E:$F,2,FALSE)</f>
        <v>21582</v>
      </c>
      <c r="C1411" s="38"/>
      <c r="D1411" s="7" t="s">
        <v>269</v>
      </c>
      <c r="E1411" s="6">
        <v>136</v>
      </c>
      <c r="F1411" s="14" t="s">
        <v>7</v>
      </c>
      <c r="G1411" s="6">
        <v>0</v>
      </c>
      <c r="H1411" s="6" t="s">
        <v>9</v>
      </c>
    </row>
    <row r="1412" spans="1:8" x14ac:dyDescent="0.3">
      <c r="A1412" s="36">
        <v>57676</v>
      </c>
      <c r="B1412" s="38">
        <f>VLOOKUP(A1412,'[2]6.1 all cu ID'!$E:$F,2,FALSE)</f>
        <v>21582</v>
      </c>
      <c r="C1412" s="38"/>
      <c r="D1412" s="7" t="s">
        <v>269</v>
      </c>
      <c r="E1412" s="6">
        <v>384</v>
      </c>
      <c r="F1412" s="15" t="s">
        <v>307</v>
      </c>
      <c r="G1412" s="6">
        <v>0</v>
      </c>
      <c r="H1412" s="6" t="s">
        <v>9</v>
      </c>
    </row>
    <row r="1413" spans="1:8" x14ac:dyDescent="0.3">
      <c r="A1413" s="36">
        <v>57676</v>
      </c>
      <c r="B1413" s="38">
        <f>VLOOKUP(A1413,'[2]6.1 all cu ID'!$E:$F,2,FALSE)</f>
        <v>21582</v>
      </c>
      <c r="C1413" s="38"/>
      <c r="D1413" s="7" t="s">
        <v>269</v>
      </c>
      <c r="E1413" s="6">
        <v>393</v>
      </c>
      <c r="F1413" s="16" t="s">
        <v>308</v>
      </c>
      <c r="G1413" s="6">
        <v>0</v>
      </c>
      <c r="H1413" s="6" t="s">
        <v>9</v>
      </c>
    </row>
    <row r="1414" spans="1:8" x14ac:dyDescent="0.3">
      <c r="A1414" s="36">
        <v>57676</v>
      </c>
      <c r="B1414" s="38">
        <f>VLOOKUP(A1414,'[2]6.1 all cu ID'!$E:$F,2,FALSE)</f>
        <v>21582</v>
      </c>
      <c r="C1414" s="38"/>
      <c r="D1414" s="7" t="s">
        <v>269</v>
      </c>
      <c r="E1414" s="6">
        <v>394</v>
      </c>
      <c r="F1414" s="17" t="s">
        <v>7</v>
      </c>
      <c r="G1414" s="6">
        <v>0</v>
      </c>
      <c r="H1414" s="6" t="s">
        <v>9</v>
      </c>
    </row>
    <row r="1415" spans="1:8" x14ac:dyDescent="0.3">
      <c r="A1415" s="36">
        <v>57676</v>
      </c>
      <c r="B1415" s="38">
        <f>VLOOKUP(A1415,'[2]6.1 all cu ID'!$E:$F,2,FALSE)</f>
        <v>21582</v>
      </c>
      <c r="C1415" s="38"/>
      <c r="D1415" s="7" t="s">
        <v>269</v>
      </c>
      <c r="E1415" s="6">
        <v>382</v>
      </c>
      <c r="F1415" s="12" t="s">
        <v>301</v>
      </c>
      <c r="G1415" s="6">
        <v>0</v>
      </c>
      <c r="H1415" s="6" t="s">
        <v>9</v>
      </c>
    </row>
    <row r="1416" spans="1:8" x14ac:dyDescent="0.3">
      <c r="A1416" s="36">
        <v>57676</v>
      </c>
      <c r="B1416" s="38">
        <f>VLOOKUP(A1416,'[2]6.1 all cu ID'!$E:$F,2,FALSE)</f>
        <v>21582</v>
      </c>
      <c r="C1416" s="38"/>
      <c r="D1416" s="7" t="s">
        <v>269</v>
      </c>
      <c r="E1416" s="6">
        <v>383</v>
      </c>
      <c r="F1416" s="12" t="s">
        <v>302</v>
      </c>
      <c r="G1416" s="6">
        <v>24</v>
      </c>
      <c r="H1416" s="6">
        <v>48</v>
      </c>
    </row>
    <row r="1417" spans="1:8" x14ac:dyDescent="0.3">
      <c r="A1417" s="36">
        <v>57676</v>
      </c>
      <c r="B1417" s="38">
        <f>VLOOKUP(A1417,'[2]6.1 all cu ID'!$E:$F,2,FALSE)</f>
        <v>21582</v>
      </c>
      <c r="C1417" s="38"/>
      <c r="D1417" s="7" t="s">
        <v>269</v>
      </c>
      <c r="E1417" s="6">
        <v>384</v>
      </c>
      <c r="F1417" s="12" t="s">
        <v>307</v>
      </c>
      <c r="G1417" s="6">
        <v>0</v>
      </c>
      <c r="H1417" s="6" t="s">
        <v>9</v>
      </c>
    </row>
    <row r="1418" spans="1:8" x14ac:dyDescent="0.3">
      <c r="A1418" s="36">
        <v>57676</v>
      </c>
      <c r="B1418" s="38">
        <f>VLOOKUP(A1418,'[2]6.1 all cu ID'!$E:$F,2,FALSE)</f>
        <v>21582</v>
      </c>
      <c r="C1418" s="38"/>
      <c r="D1418" s="7" t="s">
        <v>269</v>
      </c>
      <c r="E1418" s="6">
        <v>386</v>
      </c>
      <c r="F1418" s="12" t="s">
        <v>309</v>
      </c>
      <c r="G1418" s="6">
        <v>30</v>
      </c>
      <c r="H1418" s="6">
        <v>30</v>
      </c>
    </row>
    <row r="1419" spans="1:8" x14ac:dyDescent="0.3">
      <c r="A1419" s="36">
        <v>57676</v>
      </c>
      <c r="B1419" s="38">
        <f>VLOOKUP(A1419,'[2]6.1 all cu ID'!$E:$F,2,FALSE)</f>
        <v>21582</v>
      </c>
      <c r="C1419" s="38"/>
      <c r="D1419" s="7" t="s">
        <v>269</v>
      </c>
      <c r="E1419" s="6">
        <v>387</v>
      </c>
      <c r="F1419" s="18" t="s">
        <v>310</v>
      </c>
      <c r="G1419" s="6">
        <v>164</v>
      </c>
      <c r="H1419" s="6">
        <v>168</v>
      </c>
    </row>
    <row r="1420" spans="1:8" x14ac:dyDescent="0.3">
      <c r="A1420" s="36">
        <v>57676</v>
      </c>
      <c r="B1420" s="38">
        <f>VLOOKUP(A1420,'[2]6.1 all cu ID'!$E:$F,2,FALSE)</f>
        <v>21582</v>
      </c>
      <c r="C1420" s="38"/>
      <c r="D1420" s="7" t="s">
        <v>269</v>
      </c>
      <c r="E1420" s="6">
        <v>388</v>
      </c>
      <c r="F1420" s="19" t="s">
        <v>311</v>
      </c>
      <c r="G1420" s="6">
        <v>70</v>
      </c>
      <c r="H1420" s="6">
        <v>108</v>
      </c>
    </row>
    <row r="1421" spans="1:8" x14ac:dyDescent="0.3">
      <c r="A1421" s="36">
        <v>57676</v>
      </c>
      <c r="B1421" s="38">
        <f>VLOOKUP(A1421,'[2]6.1 all cu ID'!$E:$F,2,FALSE)</f>
        <v>21582</v>
      </c>
      <c r="C1421" s="38"/>
      <c r="D1421" s="7" t="s">
        <v>269</v>
      </c>
      <c r="E1421" s="6">
        <v>389</v>
      </c>
      <c r="F1421" s="20" t="s">
        <v>312</v>
      </c>
      <c r="G1421" s="6">
        <v>10</v>
      </c>
      <c r="H1421" s="6">
        <v>10</v>
      </c>
    </row>
    <row r="1422" spans="1:8" x14ac:dyDescent="0.3">
      <c r="A1422" s="36">
        <v>57676</v>
      </c>
      <c r="B1422" s="38">
        <f>VLOOKUP(A1422,'[2]6.1 all cu ID'!$E:$F,2,FALSE)</f>
        <v>21582</v>
      </c>
      <c r="C1422" s="38"/>
      <c r="D1422" s="7" t="s">
        <v>269</v>
      </c>
      <c r="E1422" s="6">
        <v>390</v>
      </c>
      <c r="F1422" s="19" t="s">
        <v>313</v>
      </c>
      <c r="G1422" s="6">
        <v>5</v>
      </c>
      <c r="H1422" s="6">
        <v>7</v>
      </c>
    </row>
    <row r="1423" spans="1:8" x14ac:dyDescent="0.3">
      <c r="A1423" s="36">
        <v>57676</v>
      </c>
      <c r="B1423" s="38">
        <f>VLOOKUP(A1423,'[2]6.1 all cu ID'!$E:$F,2,FALSE)</f>
        <v>21582</v>
      </c>
      <c r="C1423" s="38"/>
      <c r="D1423" s="7" t="s">
        <v>269</v>
      </c>
      <c r="E1423" s="6">
        <v>391</v>
      </c>
      <c r="F1423" s="20" t="s">
        <v>314</v>
      </c>
      <c r="G1423" s="6">
        <v>0</v>
      </c>
      <c r="H1423" s="6" t="s">
        <v>9</v>
      </c>
    </row>
    <row r="1424" spans="1:8" x14ac:dyDescent="0.3">
      <c r="A1424" s="36">
        <v>57676</v>
      </c>
      <c r="B1424" s="38">
        <f>VLOOKUP(A1424,'[2]6.1 all cu ID'!$E:$F,2,FALSE)</f>
        <v>21582</v>
      </c>
      <c r="C1424" s="38"/>
      <c r="D1424" s="7" t="s">
        <v>269</v>
      </c>
      <c r="E1424" s="6">
        <v>392</v>
      </c>
      <c r="F1424" s="12" t="s">
        <v>315</v>
      </c>
      <c r="G1424" s="6">
        <v>33</v>
      </c>
      <c r="H1424" s="6" t="s">
        <v>9</v>
      </c>
    </row>
    <row r="1425" spans="1:8" x14ac:dyDescent="0.3">
      <c r="A1425" s="36">
        <v>57676</v>
      </c>
      <c r="B1425" s="38">
        <f>VLOOKUP(A1425,'[2]6.1 all cu ID'!$E:$F,2,FALSE)</f>
        <v>21582</v>
      </c>
      <c r="C1425" s="38"/>
      <c r="D1425" s="7" t="s">
        <v>269</v>
      </c>
      <c r="E1425" s="6">
        <v>393</v>
      </c>
      <c r="F1425" s="21" t="s">
        <v>316</v>
      </c>
      <c r="G1425" s="6">
        <v>80</v>
      </c>
      <c r="H1425" s="6">
        <v>44</v>
      </c>
    </row>
    <row r="1426" spans="1:8" x14ac:dyDescent="0.3">
      <c r="A1426" s="36">
        <v>57676</v>
      </c>
      <c r="B1426" s="38">
        <f>VLOOKUP(A1426,'[2]6.1 all cu ID'!$E:$F,2,FALSE)</f>
        <v>21582</v>
      </c>
      <c r="C1426" s="38"/>
      <c r="D1426" s="7" t="s">
        <v>269</v>
      </c>
      <c r="E1426" s="6">
        <v>394</v>
      </c>
      <c r="F1426" s="22" t="s">
        <v>317</v>
      </c>
      <c r="G1426" s="6">
        <v>40</v>
      </c>
      <c r="H1426" s="6">
        <v>30</v>
      </c>
    </row>
    <row r="1427" spans="1:8" x14ac:dyDescent="0.3">
      <c r="A1427" s="36">
        <v>57676</v>
      </c>
      <c r="B1427" s="38">
        <f>VLOOKUP(A1427,'[2]6.1 all cu ID'!$E:$F,2,FALSE)</f>
        <v>21582</v>
      </c>
      <c r="C1427" s="38"/>
      <c r="D1427" s="7" t="s">
        <v>269</v>
      </c>
      <c r="E1427" s="6">
        <v>395</v>
      </c>
      <c r="F1427" s="12" t="s">
        <v>318</v>
      </c>
      <c r="G1427" s="6">
        <v>144</v>
      </c>
      <c r="H1427" s="6">
        <v>162</v>
      </c>
    </row>
    <row r="1428" spans="1:8" x14ac:dyDescent="0.3">
      <c r="A1428" s="36">
        <v>57676</v>
      </c>
      <c r="B1428" s="38">
        <f>VLOOKUP(A1428,'[2]6.1 all cu ID'!$E:$F,2,FALSE)</f>
        <v>21582</v>
      </c>
      <c r="C1428" s="38"/>
      <c r="D1428" s="7" t="s">
        <v>269</v>
      </c>
      <c r="E1428" s="6">
        <v>396</v>
      </c>
      <c r="F1428" s="12" t="s">
        <v>319</v>
      </c>
      <c r="G1428" s="6">
        <v>1</v>
      </c>
      <c r="H1428" s="6" t="s">
        <v>9</v>
      </c>
    </row>
    <row r="1429" spans="1:8" x14ac:dyDescent="0.3">
      <c r="A1429" s="36">
        <v>57676</v>
      </c>
      <c r="B1429" s="38">
        <f>VLOOKUP(A1429,'[2]6.1 all cu ID'!$E:$F,2,FALSE)</f>
        <v>21582</v>
      </c>
      <c r="C1429" s="38"/>
      <c r="D1429" s="7" t="s">
        <v>269</v>
      </c>
      <c r="E1429" s="6">
        <v>453</v>
      </c>
      <c r="F1429" s="12" t="s">
        <v>320</v>
      </c>
      <c r="G1429" s="6">
        <v>0</v>
      </c>
      <c r="H1429" s="6" t="s">
        <v>9</v>
      </c>
    </row>
    <row r="1430" spans="1:8" x14ac:dyDescent="0.3">
      <c r="A1430" s="36">
        <v>57840</v>
      </c>
      <c r="B1430" s="38">
        <f>VLOOKUP(A1430,'[2]6.1 all cu ID'!$E:$F,2,FALSE)</f>
        <v>21739</v>
      </c>
      <c r="C1430" s="38"/>
      <c r="D1430" s="7" t="s">
        <v>270</v>
      </c>
      <c r="E1430" s="6">
        <v>382</v>
      </c>
      <c r="F1430" s="8" t="s">
        <v>301</v>
      </c>
      <c r="G1430" s="6">
        <v>0</v>
      </c>
      <c r="H1430" s="6" t="s">
        <v>9</v>
      </c>
    </row>
    <row r="1431" spans="1:8" x14ac:dyDescent="0.3">
      <c r="A1431" s="36">
        <v>57840</v>
      </c>
      <c r="B1431" s="38">
        <f>VLOOKUP(A1431,'[2]6.1 all cu ID'!$E:$F,2,FALSE)</f>
        <v>21739</v>
      </c>
      <c r="C1431" s="38"/>
      <c r="D1431" s="7" t="s">
        <v>270</v>
      </c>
      <c r="E1431" s="6">
        <v>383</v>
      </c>
      <c r="F1431" s="7" t="s">
        <v>302</v>
      </c>
      <c r="G1431" s="6">
        <v>0</v>
      </c>
      <c r="H1431" s="6" t="s">
        <v>9</v>
      </c>
    </row>
    <row r="1432" spans="1:8" x14ac:dyDescent="0.3">
      <c r="A1432" s="36">
        <v>57840</v>
      </c>
      <c r="B1432" s="38">
        <f>VLOOKUP(A1432,'[2]6.1 all cu ID'!$E:$F,2,FALSE)</f>
        <v>21739</v>
      </c>
      <c r="C1432" s="38"/>
      <c r="D1432" s="7" t="s">
        <v>270</v>
      </c>
      <c r="E1432" s="6">
        <v>129</v>
      </c>
      <c r="F1432" s="9" t="s">
        <v>303</v>
      </c>
      <c r="G1432" s="6">
        <v>0</v>
      </c>
      <c r="H1432" s="6" t="s">
        <v>9</v>
      </c>
    </row>
    <row r="1433" spans="1:8" x14ac:dyDescent="0.3">
      <c r="A1433" s="36">
        <v>57840</v>
      </c>
      <c r="B1433" s="38">
        <f>VLOOKUP(A1433,'[2]6.1 all cu ID'!$E:$F,2,FALSE)</f>
        <v>21739</v>
      </c>
      <c r="C1433" s="38"/>
      <c r="D1433" s="7" t="s">
        <v>270</v>
      </c>
      <c r="E1433" s="6">
        <v>130</v>
      </c>
      <c r="F1433" s="10" t="s">
        <v>7</v>
      </c>
      <c r="G1433" s="6">
        <v>0</v>
      </c>
      <c r="H1433" s="6" t="s">
        <v>9</v>
      </c>
    </row>
    <row r="1434" spans="1:8" x14ac:dyDescent="0.3">
      <c r="A1434" s="36">
        <v>57840</v>
      </c>
      <c r="B1434" s="38">
        <f>VLOOKUP(A1434,'[2]6.1 all cu ID'!$E:$F,2,FALSE)</f>
        <v>21739</v>
      </c>
      <c r="C1434" s="38"/>
      <c r="D1434" s="7" t="s">
        <v>270</v>
      </c>
      <c r="E1434" s="6">
        <v>131</v>
      </c>
      <c r="F1434" s="10" t="s">
        <v>304</v>
      </c>
      <c r="G1434" s="6">
        <v>0</v>
      </c>
      <c r="H1434" s="6" t="s">
        <v>9</v>
      </c>
    </row>
    <row r="1435" spans="1:8" x14ac:dyDescent="0.3">
      <c r="A1435" s="36">
        <v>57840</v>
      </c>
      <c r="B1435" s="38">
        <f>VLOOKUP(A1435,'[2]6.1 all cu ID'!$E:$F,2,FALSE)</f>
        <v>21739</v>
      </c>
      <c r="C1435" s="38"/>
      <c r="D1435" s="7" t="s">
        <v>270</v>
      </c>
      <c r="E1435" s="6">
        <v>132</v>
      </c>
      <c r="F1435" s="11" t="s">
        <v>305</v>
      </c>
      <c r="G1435" s="6">
        <v>0</v>
      </c>
      <c r="H1435" s="6" t="s">
        <v>9</v>
      </c>
    </row>
    <row r="1436" spans="1:8" x14ac:dyDescent="0.3">
      <c r="A1436" s="36">
        <v>57840</v>
      </c>
      <c r="B1436" s="38">
        <f>VLOOKUP(A1436,'[2]6.1 all cu ID'!$E:$F,2,FALSE)</f>
        <v>21739</v>
      </c>
      <c r="C1436" s="38"/>
      <c r="D1436" s="7" t="s">
        <v>270</v>
      </c>
      <c r="E1436" s="6">
        <v>133</v>
      </c>
      <c r="F1436" s="10" t="s">
        <v>8</v>
      </c>
      <c r="G1436" s="6">
        <v>0</v>
      </c>
      <c r="H1436" s="6" t="s">
        <v>9</v>
      </c>
    </row>
    <row r="1437" spans="1:8" x14ac:dyDescent="0.3">
      <c r="A1437" s="36">
        <v>57840</v>
      </c>
      <c r="B1437" s="38">
        <f>VLOOKUP(A1437,'[2]6.1 all cu ID'!$E:$F,2,FALSE)</f>
        <v>21739</v>
      </c>
      <c r="C1437" s="38"/>
      <c r="D1437" s="7" t="s">
        <v>270</v>
      </c>
      <c r="E1437" s="6">
        <v>134</v>
      </c>
      <c r="F1437" s="12" t="s">
        <v>306</v>
      </c>
      <c r="G1437" s="6">
        <v>0</v>
      </c>
      <c r="H1437" s="6" t="s">
        <v>9</v>
      </c>
    </row>
    <row r="1438" spans="1:8" x14ac:dyDescent="0.3">
      <c r="A1438" s="36">
        <v>57840</v>
      </c>
      <c r="B1438" s="38">
        <f>VLOOKUP(A1438,'[2]6.1 all cu ID'!$E:$F,2,FALSE)</f>
        <v>21739</v>
      </c>
      <c r="C1438" s="38"/>
      <c r="D1438" s="7" t="s">
        <v>270</v>
      </c>
      <c r="E1438" s="6">
        <v>383</v>
      </c>
      <c r="F1438" s="13" t="s">
        <v>302</v>
      </c>
      <c r="G1438" s="6">
        <v>0</v>
      </c>
      <c r="H1438" s="6" t="s">
        <v>9</v>
      </c>
    </row>
    <row r="1439" spans="1:8" x14ac:dyDescent="0.3">
      <c r="A1439" s="36">
        <v>57840</v>
      </c>
      <c r="B1439" s="38">
        <f>VLOOKUP(A1439,'[2]6.1 all cu ID'!$E:$F,2,FALSE)</f>
        <v>21739</v>
      </c>
      <c r="C1439" s="38"/>
      <c r="D1439" s="7" t="s">
        <v>270</v>
      </c>
      <c r="E1439" s="6">
        <v>136</v>
      </c>
      <c r="F1439" s="14" t="s">
        <v>7</v>
      </c>
      <c r="G1439" s="6">
        <v>0</v>
      </c>
      <c r="H1439" s="6" t="s">
        <v>9</v>
      </c>
    </row>
    <row r="1440" spans="1:8" x14ac:dyDescent="0.3">
      <c r="A1440" s="36">
        <v>57840</v>
      </c>
      <c r="B1440" s="38">
        <f>VLOOKUP(A1440,'[2]6.1 all cu ID'!$E:$F,2,FALSE)</f>
        <v>21739</v>
      </c>
      <c r="C1440" s="38"/>
      <c r="D1440" s="7" t="s">
        <v>270</v>
      </c>
      <c r="E1440" s="6">
        <v>384</v>
      </c>
      <c r="F1440" s="15" t="s">
        <v>307</v>
      </c>
      <c r="G1440" s="6">
        <v>0</v>
      </c>
      <c r="H1440" s="6" t="s">
        <v>9</v>
      </c>
    </row>
    <row r="1441" spans="1:8" x14ac:dyDescent="0.3">
      <c r="A1441" s="36">
        <v>57840</v>
      </c>
      <c r="B1441" s="38">
        <f>VLOOKUP(A1441,'[2]6.1 all cu ID'!$E:$F,2,FALSE)</f>
        <v>21739</v>
      </c>
      <c r="C1441" s="38"/>
      <c r="D1441" s="7" t="s">
        <v>270</v>
      </c>
      <c r="E1441" s="6">
        <v>393</v>
      </c>
      <c r="F1441" s="16" t="s">
        <v>308</v>
      </c>
      <c r="G1441" s="6">
        <v>0</v>
      </c>
      <c r="H1441" s="6" t="s">
        <v>9</v>
      </c>
    </row>
    <row r="1442" spans="1:8" x14ac:dyDescent="0.3">
      <c r="A1442" s="36">
        <v>57840</v>
      </c>
      <c r="B1442" s="38">
        <f>VLOOKUP(A1442,'[2]6.1 all cu ID'!$E:$F,2,FALSE)</f>
        <v>21739</v>
      </c>
      <c r="C1442" s="38"/>
      <c r="D1442" s="7" t="s">
        <v>270</v>
      </c>
      <c r="E1442" s="6">
        <v>394</v>
      </c>
      <c r="F1442" s="17" t="s">
        <v>7</v>
      </c>
      <c r="G1442" s="6">
        <v>0</v>
      </c>
      <c r="H1442" s="6" t="s">
        <v>9</v>
      </c>
    </row>
    <row r="1443" spans="1:8" x14ac:dyDescent="0.3">
      <c r="A1443" s="36">
        <v>57840</v>
      </c>
      <c r="B1443" s="38">
        <f>VLOOKUP(A1443,'[2]6.1 all cu ID'!$E:$F,2,FALSE)</f>
        <v>21739</v>
      </c>
      <c r="C1443" s="38"/>
      <c r="D1443" s="7" t="s">
        <v>270</v>
      </c>
      <c r="E1443" s="6">
        <v>382</v>
      </c>
      <c r="F1443" s="12" t="s">
        <v>301</v>
      </c>
      <c r="G1443" s="6">
        <v>6</v>
      </c>
      <c r="H1443" s="6" t="s">
        <v>9</v>
      </c>
    </row>
    <row r="1444" spans="1:8" x14ac:dyDescent="0.3">
      <c r="A1444" s="36">
        <v>57840</v>
      </c>
      <c r="B1444" s="38">
        <f>VLOOKUP(A1444,'[2]6.1 all cu ID'!$E:$F,2,FALSE)</f>
        <v>21739</v>
      </c>
      <c r="C1444" s="38"/>
      <c r="D1444" s="7" t="s">
        <v>270</v>
      </c>
      <c r="E1444" s="6">
        <v>383</v>
      </c>
      <c r="F1444" s="12" t="s">
        <v>302</v>
      </c>
      <c r="G1444" s="6">
        <v>30</v>
      </c>
      <c r="H1444" s="6" t="s">
        <v>9</v>
      </c>
    </row>
    <row r="1445" spans="1:8" x14ac:dyDescent="0.3">
      <c r="A1445" s="36">
        <v>57840</v>
      </c>
      <c r="B1445" s="38">
        <f>VLOOKUP(A1445,'[2]6.1 all cu ID'!$E:$F,2,FALSE)</f>
        <v>21739</v>
      </c>
      <c r="C1445" s="38"/>
      <c r="D1445" s="7" t="s">
        <v>270</v>
      </c>
      <c r="E1445" s="6">
        <v>384</v>
      </c>
      <c r="F1445" s="12" t="s">
        <v>307</v>
      </c>
      <c r="G1445" s="6">
        <v>6</v>
      </c>
      <c r="H1445" s="6" t="s">
        <v>9</v>
      </c>
    </row>
    <row r="1446" spans="1:8" x14ac:dyDescent="0.3">
      <c r="A1446" s="36">
        <v>57840</v>
      </c>
      <c r="B1446" s="38">
        <f>VLOOKUP(A1446,'[2]6.1 all cu ID'!$E:$F,2,FALSE)</f>
        <v>21739</v>
      </c>
      <c r="C1446" s="38"/>
      <c r="D1446" s="7" t="s">
        <v>270</v>
      </c>
      <c r="E1446" s="6">
        <v>386</v>
      </c>
      <c r="F1446" s="12" t="s">
        <v>309</v>
      </c>
      <c r="G1446" s="6">
        <v>2584</v>
      </c>
      <c r="H1446" s="6" t="s">
        <v>9</v>
      </c>
    </row>
    <row r="1447" spans="1:8" x14ac:dyDescent="0.3">
      <c r="A1447" s="36">
        <v>57840</v>
      </c>
      <c r="B1447" s="38">
        <f>VLOOKUP(A1447,'[2]6.1 all cu ID'!$E:$F,2,FALSE)</f>
        <v>21739</v>
      </c>
      <c r="C1447" s="38"/>
      <c r="D1447" s="7" t="s">
        <v>270</v>
      </c>
      <c r="E1447" s="6">
        <v>387</v>
      </c>
      <c r="F1447" s="18" t="s">
        <v>310</v>
      </c>
      <c r="G1447" s="6">
        <v>6</v>
      </c>
      <c r="H1447" s="6" t="s">
        <v>9</v>
      </c>
    </row>
    <row r="1448" spans="1:8" x14ac:dyDescent="0.3">
      <c r="A1448" s="36">
        <v>57840</v>
      </c>
      <c r="B1448" s="38">
        <f>VLOOKUP(A1448,'[2]6.1 all cu ID'!$E:$F,2,FALSE)</f>
        <v>21739</v>
      </c>
      <c r="C1448" s="38"/>
      <c r="D1448" s="7" t="s">
        <v>270</v>
      </c>
      <c r="E1448" s="6">
        <v>388</v>
      </c>
      <c r="F1448" s="19" t="s">
        <v>311</v>
      </c>
      <c r="G1448" s="6">
        <v>100</v>
      </c>
      <c r="H1448" s="6" t="s">
        <v>9</v>
      </c>
    </row>
    <row r="1449" spans="1:8" x14ac:dyDescent="0.3">
      <c r="A1449" s="36">
        <v>57840</v>
      </c>
      <c r="B1449" s="38">
        <f>VLOOKUP(A1449,'[2]6.1 all cu ID'!$E:$F,2,FALSE)</f>
        <v>21739</v>
      </c>
      <c r="C1449" s="38"/>
      <c r="D1449" s="7" t="s">
        <v>270</v>
      </c>
      <c r="E1449" s="6">
        <v>389</v>
      </c>
      <c r="F1449" s="20" t="s">
        <v>312</v>
      </c>
      <c r="G1449" s="6">
        <v>300</v>
      </c>
      <c r="H1449" s="6" t="s">
        <v>9</v>
      </c>
    </row>
    <row r="1450" spans="1:8" x14ac:dyDescent="0.3">
      <c r="A1450" s="36">
        <v>57840</v>
      </c>
      <c r="B1450" s="38">
        <f>VLOOKUP(A1450,'[2]6.1 all cu ID'!$E:$F,2,FALSE)</f>
        <v>21739</v>
      </c>
      <c r="C1450" s="38"/>
      <c r="D1450" s="7" t="s">
        <v>270</v>
      </c>
      <c r="E1450" s="6">
        <v>390</v>
      </c>
      <c r="F1450" s="19" t="s">
        <v>313</v>
      </c>
      <c r="G1450" s="6">
        <v>0</v>
      </c>
      <c r="H1450" s="6" t="s">
        <v>9</v>
      </c>
    </row>
    <row r="1451" spans="1:8" x14ac:dyDescent="0.3">
      <c r="A1451" s="36">
        <v>57840</v>
      </c>
      <c r="B1451" s="38">
        <f>VLOOKUP(A1451,'[2]6.1 all cu ID'!$E:$F,2,FALSE)</f>
        <v>21739</v>
      </c>
      <c r="C1451" s="38"/>
      <c r="D1451" s="7" t="s">
        <v>270</v>
      </c>
      <c r="E1451" s="6">
        <v>391</v>
      </c>
      <c r="F1451" s="20" t="s">
        <v>314</v>
      </c>
      <c r="G1451" s="6">
        <v>0</v>
      </c>
      <c r="H1451" s="6" t="s">
        <v>9</v>
      </c>
    </row>
    <row r="1452" spans="1:8" x14ac:dyDescent="0.3">
      <c r="A1452" s="36">
        <v>57840</v>
      </c>
      <c r="B1452" s="38">
        <f>VLOOKUP(A1452,'[2]6.1 all cu ID'!$E:$F,2,FALSE)</f>
        <v>21739</v>
      </c>
      <c r="C1452" s="38"/>
      <c r="D1452" s="7" t="s">
        <v>270</v>
      </c>
      <c r="E1452" s="6">
        <v>392</v>
      </c>
      <c r="F1452" s="12" t="s">
        <v>315</v>
      </c>
      <c r="G1452" s="6">
        <v>39</v>
      </c>
      <c r="H1452" s="6" t="s">
        <v>9</v>
      </c>
    </row>
    <row r="1453" spans="1:8" x14ac:dyDescent="0.3">
      <c r="A1453" s="36">
        <v>57840</v>
      </c>
      <c r="B1453" s="38">
        <f>VLOOKUP(A1453,'[2]6.1 all cu ID'!$E:$F,2,FALSE)</f>
        <v>21739</v>
      </c>
      <c r="C1453" s="38"/>
      <c r="D1453" s="7" t="s">
        <v>270</v>
      </c>
      <c r="E1453" s="6">
        <v>393</v>
      </c>
      <c r="F1453" s="21" t="s">
        <v>316</v>
      </c>
      <c r="G1453" s="6">
        <v>20</v>
      </c>
      <c r="H1453" s="6" t="s">
        <v>9</v>
      </c>
    </row>
    <row r="1454" spans="1:8" x14ac:dyDescent="0.3">
      <c r="A1454" s="36">
        <v>57840</v>
      </c>
      <c r="B1454" s="38">
        <f>VLOOKUP(A1454,'[2]6.1 all cu ID'!$E:$F,2,FALSE)</f>
        <v>21739</v>
      </c>
      <c r="C1454" s="38"/>
      <c r="D1454" s="7" t="s">
        <v>270</v>
      </c>
      <c r="E1454" s="6">
        <v>394</v>
      </c>
      <c r="F1454" s="22" t="s">
        <v>317</v>
      </c>
      <c r="G1454" s="6">
        <v>50</v>
      </c>
      <c r="H1454" s="6" t="s">
        <v>9</v>
      </c>
    </row>
    <row r="1455" spans="1:8" x14ac:dyDescent="0.3">
      <c r="A1455" s="36">
        <v>57840</v>
      </c>
      <c r="B1455" s="38">
        <f>VLOOKUP(A1455,'[2]6.1 all cu ID'!$E:$F,2,FALSE)</f>
        <v>21739</v>
      </c>
      <c r="C1455" s="38"/>
      <c r="D1455" s="7" t="s">
        <v>270</v>
      </c>
      <c r="E1455" s="6">
        <v>395</v>
      </c>
      <c r="F1455" s="12" t="s">
        <v>318</v>
      </c>
      <c r="G1455" s="6">
        <v>6</v>
      </c>
      <c r="H1455" s="6" t="s">
        <v>9</v>
      </c>
    </row>
    <row r="1456" spans="1:8" x14ac:dyDescent="0.3">
      <c r="A1456" s="36">
        <v>57840</v>
      </c>
      <c r="B1456" s="38">
        <f>VLOOKUP(A1456,'[2]6.1 all cu ID'!$E:$F,2,FALSE)</f>
        <v>21739</v>
      </c>
      <c r="C1456" s="38"/>
      <c r="D1456" s="7" t="s">
        <v>270</v>
      </c>
      <c r="E1456" s="6">
        <v>396</v>
      </c>
      <c r="F1456" s="12" t="s">
        <v>319</v>
      </c>
      <c r="G1456" s="6">
        <v>2</v>
      </c>
      <c r="H1456" s="6" t="s">
        <v>9</v>
      </c>
    </row>
    <row r="1457" spans="1:8" x14ac:dyDescent="0.3">
      <c r="A1457" s="36">
        <v>57840</v>
      </c>
      <c r="B1457" s="38">
        <f>VLOOKUP(A1457,'[2]6.1 all cu ID'!$E:$F,2,FALSE)</f>
        <v>21739</v>
      </c>
      <c r="C1457" s="38"/>
      <c r="D1457" s="7" t="s">
        <v>270</v>
      </c>
      <c r="E1457" s="6">
        <v>453</v>
      </c>
      <c r="F1457" s="12" t="s">
        <v>320</v>
      </c>
      <c r="G1457" s="6">
        <v>0</v>
      </c>
      <c r="H1457" s="6" t="s">
        <v>9</v>
      </c>
    </row>
    <row r="1458" spans="1:8" x14ac:dyDescent="0.3">
      <c r="A1458" s="36">
        <v>57994</v>
      </c>
      <c r="B1458" s="38">
        <f>VLOOKUP(A1458,'[2]6.1 all cu ID'!$E:$F,2,FALSE)</f>
        <v>21743</v>
      </c>
      <c r="C1458" s="38"/>
      <c r="D1458" s="7" t="s">
        <v>271</v>
      </c>
      <c r="E1458" s="6">
        <v>382</v>
      </c>
      <c r="F1458" s="8" t="s">
        <v>301</v>
      </c>
      <c r="G1458" s="6">
        <v>0</v>
      </c>
      <c r="H1458" s="6" t="s">
        <v>9</v>
      </c>
    </row>
    <row r="1459" spans="1:8" x14ac:dyDescent="0.3">
      <c r="A1459" s="36">
        <v>57994</v>
      </c>
      <c r="B1459" s="38">
        <f>VLOOKUP(A1459,'[2]6.1 all cu ID'!$E:$F,2,FALSE)</f>
        <v>21743</v>
      </c>
      <c r="C1459" s="38"/>
      <c r="D1459" s="7" t="s">
        <v>271</v>
      </c>
      <c r="E1459" s="6">
        <v>383</v>
      </c>
      <c r="F1459" s="7" t="s">
        <v>302</v>
      </c>
      <c r="G1459" s="6">
        <v>0</v>
      </c>
      <c r="H1459" s="6" t="s">
        <v>9</v>
      </c>
    </row>
    <row r="1460" spans="1:8" x14ac:dyDescent="0.3">
      <c r="A1460" s="36">
        <v>57994</v>
      </c>
      <c r="B1460" s="38">
        <f>VLOOKUP(A1460,'[2]6.1 all cu ID'!$E:$F,2,FALSE)</f>
        <v>21743</v>
      </c>
      <c r="C1460" s="38"/>
      <c r="D1460" s="7" t="s">
        <v>271</v>
      </c>
      <c r="E1460" s="6">
        <v>129</v>
      </c>
      <c r="F1460" s="9" t="s">
        <v>303</v>
      </c>
      <c r="G1460" s="6">
        <v>0</v>
      </c>
      <c r="H1460" s="6" t="s">
        <v>9</v>
      </c>
    </row>
    <row r="1461" spans="1:8" x14ac:dyDescent="0.3">
      <c r="A1461" s="36">
        <v>57994</v>
      </c>
      <c r="B1461" s="38">
        <f>VLOOKUP(A1461,'[2]6.1 all cu ID'!$E:$F,2,FALSE)</f>
        <v>21743</v>
      </c>
      <c r="C1461" s="38"/>
      <c r="D1461" s="7" t="s">
        <v>271</v>
      </c>
      <c r="E1461" s="6">
        <v>130</v>
      </c>
      <c r="F1461" s="10" t="s">
        <v>7</v>
      </c>
      <c r="G1461" s="6">
        <v>0</v>
      </c>
      <c r="H1461" s="6" t="s">
        <v>9</v>
      </c>
    </row>
    <row r="1462" spans="1:8" x14ac:dyDescent="0.3">
      <c r="A1462" s="36">
        <v>57994</v>
      </c>
      <c r="B1462" s="38">
        <f>VLOOKUP(A1462,'[2]6.1 all cu ID'!$E:$F,2,FALSE)</f>
        <v>21743</v>
      </c>
      <c r="C1462" s="38"/>
      <c r="D1462" s="7" t="s">
        <v>271</v>
      </c>
      <c r="E1462" s="6">
        <v>131</v>
      </c>
      <c r="F1462" s="10" t="s">
        <v>304</v>
      </c>
      <c r="G1462" s="6">
        <v>0</v>
      </c>
      <c r="H1462" s="6" t="s">
        <v>9</v>
      </c>
    </row>
    <row r="1463" spans="1:8" x14ac:dyDescent="0.3">
      <c r="A1463" s="36">
        <v>57994</v>
      </c>
      <c r="B1463" s="38">
        <f>VLOOKUP(A1463,'[2]6.1 all cu ID'!$E:$F,2,FALSE)</f>
        <v>21743</v>
      </c>
      <c r="C1463" s="38"/>
      <c r="D1463" s="7" t="s">
        <v>271</v>
      </c>
      <c r="E1463" s="6">
        <v>132</v>
      </c>
      <c r="F1463" s="11" t="s">
        <v>305</v>
      </c>
      <c r="G1463" s="6">
        <v>0</v>
      </c>
      <c r="H1463" s="6" t="s">
        <v>9</v>
      </c>
    </row>
    <row r="1464" spans="1:8" x14ac:dyDescent="0.3">
      <c r="A1464" s="36">
        <v>57994</v>
      </c>
      <c r="B1464" s="38">
        <f>VLOOKUP(A1464,'[2]6.1 all cu ID'!$E:$F,2,FALSE)</f>
        <v>21743</v>
      </c>
      <c r="C1464" s="38"/>
      <c r="D1464" s="7" t="s">
        <v>271</v>
      </c>
      <c r="E1464" s="6">
        <v>133</v>
      </c>
      <c r="F1464" s="10" t="s">
        <v>8</v>
      </c>
      <c r="G1464" s="6">
        <v>0</v>
      </c>
      <c r="H1464" s="6" t="s">
        <v>9</v>
      </c>
    </row>
    <row r="1465" spans="1:8" x14ac:dyDescent="0.3">
      <c r="A1465" s="36">
        <v>57994</v>
      </c>
      <c r="B1465" s="38">
        <f>VLOOKUP(A1465,'[2]6.1 all cu ID'!$E:$F,2,FALSE)</f>
        <v>21743</v>
      </c>
      <c r="C1465" s="38"/>
      <c r="D1465" s="7" t="s">
        <v>271</v>
      </c>
      <c r="E1465" s="6">
        <v>134</v>
      </c>
      <c r="F1465" s="12" t="s">
        <v>306</v>
      </c>
      <c r="G1465" s="6">
        <v>0</v>
      </c>
      <c r="H1465" s="6" t="s">
        <v>9</v>
      </c>
    </row>
    <row r="1466" spans="1:8" x14ac:dyDescent="0.3">
      <c r="A1466" s="36">
        <v>57994</v>
      </c>
      <c r="B1466" s="38">
        <f>VLOOKUP(A1466,'[2]6.1 all cu ID'!$E:$F,2,FALSE)</f>
        <v>21743</v>
      </c>
      <c r="C1466" s="38"/>
      <c r="D1466" s="7" t="s">
        <v>271</v>
      </c>
      <c r="E1466" s="6">
        <v>383</v>
      </c>
      <c r="F1466" s="13" t="s">
        <v>302</v>
      </c>
      <c r="G1466" s="6">
        <v>0</v>
      </c>
      <c r="H1466" s="6" t="s">
        <v>9</v>
      </c>
    </row>
    <row r="1467" spans="1:8" x14ac:dyDescent="0.3">
      <c r="A1467" s="36">
        <v>57994</v>
      </c>
      <c r="B1467" s="38">
        <f>VLOOKUP(A1467,'[2]6.1 all cu ID'!$E:$F,2,FALSE)</f>
        <v>21743</v>
      </c>
      <c r="C1467" s="38"/>
      <c r="D1467" s="7" t="s">
        <v>271</v>
      </c>
      <c r="E1467" s="6">
        <v>136</v>
      </c>
      <c r="F1467" s="14" t="s">
        <v>7</v>
      </c>
      <c r="G1467" s="6">
        <v>0</v>
      </c>
      <c r="H1467" s="6" t="s">
        <v>9</v>
      </c>
    </row>
    <row r="1468" spans="1:8" x14ac:dyDescent="0.3">
      <c r="A1468" s="36">
        <v>57994</v>
      </c>
      <c r="B1468" s="38">
        <f>VLOOKUP(A1468,'[2]6.1 all cu ID'!$E:$F,2,FALSE)</f>
        <v>21743</v>
      </c>
      <c r="C1468" s="38"/>
      <c r="D1468" s="7" t="s">
        <v>271</v>
      </c>
      <c r="E1468" s="6">
        <v>384</v>
      </c>
      <c r="F1468" s="15" t="s">
        <v>307</v>
      </c>
      <c r="G1468" s="6">
        <v>0</v>
      </c>
      <c r="H1468" s="6" t="s">
        <v>9</v>
      </c>
    </row>
    <row r="1469" spans="1:8" x14ac:dyDescent="0.3">
      <c r="A1469" s="36">
        <v>57994</v>
      </c>
      <c r="B1469" s="38">
        <f>VLOOKUP(A1469,'[2]6.1 all cu ID'!$E:$F,2,FALSE)</f>
        <v>21743</v>
      </c>
      <c r="C1469" s="38"/>
      <c r="D1469" s="7" t="s">
        <v>271</v>
      </c>
      <c r="E1469" s="6">
        <v>393</v>
      </c>
      <c r="F1469" s="16" t="s">
        <v>308</v>
      </c>
      <c r="G1469" s="6">
        <v>0</v>
      </c>
      <c r="H1469" s="6" t="s">
        <v>9</v>
      </c>
    </row>
    <row r="1470" spans="1:8" x14ac:dyDescent="0.3">
      <c r="A1470" s="36">
        <v>57994</v>
      </c>
      <c r="B1470" s="38">
        <f>VLOOKUP(A1470,'[2]6.1 all cu ID'!$E:$F,2,FALSE)</f>
        <v>21743</v>
      </c>
      <c r="C1470" s="38"/>
      <c r="D1470" s="7" t="s">
        <v>271</v>
      </c>
      <c r="E1470" s="6">
        <v>394</v>
      </c>
      <c r="F1470" s="17" t="s">
        <v>7</v>
      </c>
      <c r="G1470" s="6">
        <v>0</v>
      </c>
      <c r="H1470" s="6" t="s">
        <v>9</v>
      </c>
    </row>
    <row r="1471" spans="1:8" x14ac:dyDescent="0.3">
      <c r="A1471" s="36">
        <v>57994</v>
      </c>
      <c r="B1471" s="38">
        <f>VLOOKUP(A1471,'[2]6.1 all cu ID'!$E:$F,2,FALSE)</f>
        <v>21743</v>
      </c>
      <c r="C1471" s="38"/>
      <c r="D1471" s="7" t="s">
        <v>271</v>
      </c>
      <c r="E1471" s="6">
        <v>382</v>
      </c>
      <c r="F1471" s="12" t="s">
        <v>301</v>
      </c>
      <c r="G1471" s="6">
        <v>3</v>
      </c>
      <c r="H1471" s="6" t="s">
        <v>9</v>
      </c>
    </row>
    <row r="1472" spans="1:8" x14ac:dyDescent="0.3">
      <c r="A1472" s="36">
        <v>57994</v>
      </c>
      <c r="B1472" s="38">
        <f>VLOOKUP(A1472,'[2]6.1 all cu ID'!$E:$F,2,FALSE)</f>
        <v>21743</v>
      </c>
      <c r="C1472" s="38"/>
      <c r="D1472" s="7" t="s">
        <v>271</v>
      </c>
      <c r="E1472" s="6">
        <v>383</v>
      </c>
      <c r="F1472" s="12" t="s">
        <v>302</v>
      </c>
      <c r="G1472" s="6">
        <v>20</v>
      </c>
      <c r="H1472" s="6" t="s">
        <v>9</v>
      </c>
    </row>
    <row r="1473" spans="1:8" x14ac:dyDescent="0.3">
      <c r="A1473" s="36">
        <v>57994</v>
      </c>
      <c r="B1473" s="38">
        <f>VLOOKUP(A1473,'[2]6.1 all cu ID'!$E:$F,2,FALSE)</f>
        <v>21743</v>
      </c>
      <c r="C1473" s="38"/>
      <c r="D1473" s="7" t="s">
        <v>271</v>
      </c>
      <c r="E1473" s="6">
        <v>384</v>
      </c>
      <c r="F1473" s="12" t="s">
        <v>307</v>
      </c>
      <c r="G1473" s="6">
        <v>40</v>
      </c>
      <c r="H1473" s="6" t="s">
        <v>9</v>
      </c>
    </row>
    <row r="1474" spans="1:8" x14ac:dyDescent="0.3">
      <c r="A1474" s="36">
        <v>57994</v>
      </c>
      <c r="B1474" s="38">
        <f>VLOOKUP(A1474,'[2]6.1 all cu ID'!$E:$F,2,FALSE)</f>
        <v>21743</v>
      </c>
      <c r="C1474" s="38"/>
      <c r="D1474" s="7" t="s">
        <v>271</v>
      </c>
      <c r="E1474" s="6">
        <v>386</v>
      </c>
      <c r="F1474" s="12" t="s">
        <v>309</v>
      </c>
      <c r="G1474" s="6">
        <v>200</v>
      </c>
      <c r="H1474" s="6" t="s">
        <v>9</v>
      </c>
    </row>
    <row r="1475" spans="1:8" x14ac:dyDescent="0.3">
      <c r="A1475" s="36">
        <v>57994</v>
      </c>
      <c r="B1475" s="38">
        <f>VLOOKUP(A1475,'[2]6.1 all cu ID'!$E:$F,2,FALSE)</f>
        <v>21743</v>
      </c>
      <c r="C1475" s="38"/>
      <c r="D1475" s="7" t="s">
        <v>271</v>
      </c>
      <c r="E1475" s="6">
        <v>387</v>
      </c>
      <c r="F1475" s="18" t="s">
        <v>310</v>
      </c>
      <c r="G1475" s="6">
        <v>20</v>
      </c>
      <c r="H1475" s="6" t="s">
        <v>9</v>
      </c>
    </row>
    <row r="1476" spans="1:8" x14ac:dyDescent="0.3">
      <c r="A1476" s="36">
        <v>57994</v>
      </c>
      <c r="B1476" s="38">
        <f>VLOOKUP(A1476,'[2]6.1 all cu ID'!$E:$F,2,FALSE)</f>
        <v>21743</v>
      </c>
      <c r="C1476" s="38"/>
      <c r="D1476" s="7" t="s">
        <v>271</v>
      </c>
      <c r="E1476" s="6">
        <v>388</v>
      </c>
      <c r="F1476" s="19" t="s">
        <v>311</v>
      </c>
      <c r="G1476" s="6">
        <v>100</v>
      </c>
      <c r="H1476" s="6" t="s">
        <v>9</v>
      </c>
    </row>
    <row r="1477" spans="1:8" x14ac:dyDescent="0.3">
      <c r="A1477" s="36">
        <v>57994</v>
      </c>
      <c r="B1477" s="38">
        <f>VLOOKUP(A1477,'[2]6.1 all cu ID'!$E:$F,2,FALSE)</f>
        <v>21743</v>
      </c>
      <c r="C1477" s="38"/>
      <c r="D1477" s="7" t="s">
        <v>271</v>
      </c>
      <c r="E1477" s="6">
        <v>389</v>
      </c>
      <c r="F1477" s="20" t="s">
        <v>312</v>
      </c>
      <c r="G1477" s="6">
        <v>0</v>
      </c>
      <c r="H1477" s="6" t="s">
        <v>9</v>
      </c>
    </row>
    <row r="1478" spans="1:8" x14ac:dyDescent="0.3">
      <c r="A1478" s="36">
        <v>57994</v>
      </c>
      <c r="B1478" s="38">
        <f>VLOOKUP(A1478,'[2]6.1 all cu ID'!$E:$F,2,FALSE)</f>
        <v>21743</v>
      </c>
      <c r="C1478" s="38"/>
      <c r="D1478" s="7" t="s">
        <v>271</v>
      </c>
      <c r="E1478" s="6">
        <v>390</v>
      </c>
      <c r="F1478" s="19" t="s">
        <v>313</v>
      </c>
      <c r="G1478" s="6">
        <v>120</v>
      </c>
      <c r="H1478" s="6" t="s">
        <v>9</v>
      </c>
    </row>
    <row r="1479" spans="1:8" x14ac:dyDescent="0.3">
      <c r="A1479" s="36">
        <v>57994</v>
      </c>
      <c r="B1479" s="38">
        <f>VLOOKUP(A1479,'[2]6.1 all cu ID'!$E:$F,2,FALSE)</f>
        <v>21743</v>
      </c>
      <c r="C1479" s="38"/>
      <c r="D1479" s="7" t="s">
        <v>271</v>
      </c>
      <c r="E1479" s="6">
        <v>391</v>
      </c>
      <c r="F1479" s="20" t="s">
        <v>314</v>
      </c>
      <c r="G1479" s="6">
        <v>80</v>
      </c>
      <c r="H1479" s="6" t="s">
        <v>9</v>
      </c>
    </row>
    <row r="1480" spans="1:8" x14ac:dyDescent="0.3">
      <c r="A1480" s="36">
        <v>57994</v>
      </c>
      <c r="B1480" s="38">
        <f>VLOOKUP(A1480,'[2]6.1 all cu ID'!$E:$F,2,FALSE)</f>
        <v>21743</v>
      </c>
      <c r="C1480" s="38"/>
      <c r="D1480" s="7" t="s">
        <v>271</v>
      </c>
      <c r="E1480" s="6">
        <v>392</v>
      </c>
      <c r="F1480" s="12" t="s">
        <v>315</v>
      </c>
      <c r="G1480" s="6">
        <v>10</v>
      </c>
      <c r="H1480" s="6" t="s">
        <v>9</v>
      </c>
    </row>
    <row r="1481" spans="1:8" x14ac:dyDescent="0.3">
      <c r="A1481" s="36">
        <v>57994</v>
      </c>
      <c r="B1481" s="38">
        <f>VLOOKUP(A1481,'[2]6.1 all cu ID'!$E:$F,2,FALSE)</f>
        <v>21743</v>
      </c>
      <c r="C1481" s="38"/>
      <c r="D1481" s="7" t="s">
        <v>271</v>
      </c>
      <c r="E1481" s="6">
        <v>393</v>
      </c>
      <c r="F1481" s="21" t="s">
        <v>316</v>
      </c>
      <c r="G1481" s="6">
        <v>100</v>
      </c>
      <c r="H1481" s="6" t="s">
        <v>9</v>
      </c>
    </row>
    <row r="1482" spans="1:8" x14ac:dyDescent="0.3">
      <c r="A1482" s="36">
        <v>57994</v>
      </c>
      <c r="B1482" s="38">
        <f>VLOOKUP(A1482,'[2]6.1 all cu ID'!$E:$F,2,FALSE)</f>
        <v>21743</v>
      </c>
      <c r="C1482" s="38"/>
      <c r="D1482" s="7" t="s">
        <v>271</v>
      </c>
      <c r="E1482" s="6">
        <v>394</v>
      </c>
      <c r="F1482" s="22" t="s">
        <v>317</v>
      </c>
      <c r="G1482" s="6">
        <v>50</v>
      </c>
      <c r="H1482" s="6" t="s">
        <v>9</v>
      </c>
    </row>
    <row r="1483" spans="1:8" x14ac:dyDescent="0.3">
      <c r="A1483" s="36">
        <v>57994</v>
      </c>
      <c r="B1483" s="38">
        <f>VLOOKUP(A1483,'[2]6.1 all cu ID'!$E:$F,2,FALSE)</f>
        <v>21743</v>
      </c>
      <c r="C1483" s="38"/>
      <c r="D1483" s="7" t="s">
        <v>271</v>
      </c>
      <c r="E1483" s="6">
        <v>395</v>
      </c>
      <c r="F1483" s="12" t="s">
        <v>318</v>
      </c>
      <c r="G1483" s="6">
        <v>20</v>
      </c>
      <c r="H1483" s="6" t="s">
        <v>9</v>
      </c>
    </row>
    <row r="1484" spans="1:8" x14ac:dyDescent="0.3">
      <c r="A1484" s="36">
        <v>57994</v>
      </c>
      <c r="B1484" s="38">
        <f>VLOOKUP(A1484,'[2]6.1 all cu ID'!$E:$F,2,FALSE)</f>
        <v>21743</v>
      </c>
      <c r="C1484" s="38"/>
      <c r="D1484" s="7" t="s">
        <v>271</v>
      </c>
      <c r="E1484" s="6">
        <v>396</v>
      </c>
      <c r="F1484" s="12" t="s">
        <v>319</v>
      </c>
      <c r="G1484" s="6">
        <v>1</v>
      </c>
      <c r="H1484" s="6" t="s">
        <v>9</v>
      </c>
    </row>
    <row r="1485" spans="1:8" x14ac:dyDescent="0.3">
      <c r="A1485" s="36">
        <v>57994</v>
      </c>
      <c r="B1485" s="38">
        <f>VLOOKUP(A1485,'[2]6.1 all cu ID'!$E:$F,2,FALSE)</f>
        <v>21743</v>
      </c>
      <c r="C1485" s="38"/>
      <c r="D1485" s="7" t="s">
        <v>271</v>
      </c>
      <c r="E1485" s="6">
        <v>453</v>
      </c>
      <c r="F1485" s="12" t="s">
        <v>320</v>
      </c>
      <c r="G1485" s="6">
        <v>0</v>
      </c>
      <c r="H1485" s="6" t="s">
        <v>9</v>
      </c>
    </row>
    <row r="1486" spans="1:8" x14ac:dyDescent="0.3">
      <c r="A1486" s="36">
        <v>58430</v>
      </c>
      <c r="B1486" s="38">
        <f>VLOOKUP(A1486,'[2]6.1 all cu ID'!$E:$F,2,FALSE)</f>
        <v>21058</v>
      </c>
      <c r="C1486" s="38"/>
      <c r="D1486" s="7" t="s">
        <v>50</v>
      </c>
      <c r="E1486" s="6">
        <v>382</v>
      </c>
      <c r="F1486" s="8" t="s">
        <v>301</v>
      </c>
      <c r="G1486" s="6">
        <v>0</v>
      </c>
      <c r="H1486" s="6" t="s">
        <v>9</v>
      </c>
    </row>
    <row r="1487" spans="1:8" x14ac:dyDescent="0.3">
      <c r="A1487" s="36">
        <v>58430</v>
      </c>
      <c r="B1487" s="38">
        <f>VLOOKUP(A1487,'[2]6.1 all cu ID'!$E:$F,2,FALSE)</f>
        <v>21058</v>
      </c>
      <c r="C1487" s="38"/>
      <c r="D1487" s="7" t="s">
        <v>50</v>
      </c>
      <c r="E1487" s="6">
        <v>383</v>
      </c>
      <c r="F1487" s="7" t="s">
        <v>302</v>
      </c>
      <c r="G1487" s="6">
        <v>0</v>
      </c>
      <c r="H1487" s="6" t="s">
        <v>9</v>
      </c>
    </row>
    <row r="1488" spans="1:8" x14ac:dyDescent="0.3">
      <c r="A1488" s="36">
        <v>58430</v>
      </c>
      <c r="B1488" s="38">
        <f>VLOOKUP(A1488,'[2]6.1 all cu ID'!$E:$F,2,FALSE)</f>
        <v>21058</v>
      </c>
      <c r="C1488" s="38"/>
      <c r="D1488" s="7" t="s">
        <v>50</v>
      </c>
      <c r="E1488" s="6">
        <v>129</v>
      </c>
      <c r="F1488" s="9" t="s">
        <v>303</v>
      </c>
      <c r="G1488" s="6">
        <v>0</v>
      </c>
      <c r="H1488" s="6" t="s">
        <v>9</v>
      </c>
    </row>
    <row r="1489" spans="1:8" x14ac:dyDescent="0.3">
      <c r="A1489" s="36">
        <v>58430</v>
      </c>
      <c r="B1489" s="38">
        <f>VLOOKUP(A1489,'[2]6.1 all cu ID'!$E:$F,2,FALSE)</f>
        <v>21058</v>
      </c>
      <c r="C1489" s="38"/>
      <c r="D1489" s="7" t="s">
        <v>50</v>
      </c>
      <c r="E1489" s="6">
        <v>130</v>
      </c>
      <c r="F1489" s="10" t="s">
        <v>7</v>
      </c>
      <c r="G1489" s="6">
        <v>0</v>
      </c>
      <c r="H1489" s="6" t="s">
        <v>9</v>
      </c>
    </row>
    <row r="1490" spans="1:8" x14ac:dyDescent="0.3">
      <c r="A1490" s="36">
        <v>58430</v>
      </c>
      <c r="B1490" s="38">
        <f>VLOOKUP(A1490,'[2]6.1 all cu ID'!$E:$F,2,FALSE)</f>
        <v>21058</v>
      </c>
      <c r="C1490" s="38"/>
      <c r="D1490" s="7" t="s">
        <v>50</v>
      </c>
      <c r="E1490" s="6">
        <v>131</v>
      </c>
      <c r="F1490" s="10" t="s">
        <v>304</v>
      </c>
      <c r="G1490" s="6">
        <v>0</v>
      </c>
      <c r="H1490" s="6" t="s">
        <v>9</v>
      </c>
    </row>
    <row r="1491" spans="1:8" x14ac:dyDescent="0.3">
      <c r="A1491" s="36">
        <v>58430</v>
      </c>
      <c r="B1491" s="38">
        <f>VLOOKUP(A1491,'[2]6.1 all cu ID'!$E:$F,2,FALSE)</f>
        <v>21058</v>
      </c>
      <c r="C1491" s="38"/>
      <c r="D1491" s="7" t="s">
        <v>50</v>
      </c>
      <c r="E1491" s="6">
        <v>132</v>
      </c>
      <c r="F1491" s="11" t="s">
        <v>305</v>
      </c>
      <c r="G1491" s="6">
        <v>0</v>
      </c>
      <c r="H1491" s="6" t="s">
        <v>9</v>
      </c>
    </row>
    <row r="1492" spans="1:8" x14ac:dyDescent="0.3">
      <c r="A1492" s="36">
        <v>58430</v>
      </c>
      <c r="B1492" s="38">
        <f>VLOOKUP(A1492,'[2]6.1 all cu ID'!$E:$F,2,FALSE)</f>
        <v>21058</v>
      </c>
      <c r="C1492" s="38"/>
      <c r="D1492" s="7" t="s">
        <v>50</v>
      </c>
      <c r="E1492" s="6">
        <v>133</v>
      </c>
      <c r="F1492" s="10" t="s">
        <v>8</v>
      </c>
      <c r="G1492" s="6">
        <v>0</v>
      </c>
      <c r="H1492" s="6" t="s">
        <v>9</v>
      </c>
    </row>
    <row r="1493" spans="1:8" x14ac:dyDescent="0.3">
      <c r="A1493" s="36">
        <v>58430</v>
      </c>
      <c r="B1493" s="38">
        <f>VLOOKUP(A1493,'[2]6.1 all cu ID'!$E:$F,2,FALSE)</f>
        <v>21058</v>
      </c>
      <c r="C1493" s="38"/>
      <c r="D1493" s="7" t="s">
        <v>50</v>
      </c>
      <c r="E1493" s="6">
        <v>134</v>
      </c>
      <c r="F1493" s="12" t="s">
        <v>306</v>
      </c>
      <c r="G1493" s="6">
        <v>0</v>
      </c>
      <c r="H1493" s="6" t="s">
        <v>9</v>
      </c>
    </row>
    <row r="1494" spans="1:8" x14ac:dyDescent="0.3">
      <c r="A1494" s="36">
        <v>58430</v>
      </c>
      <c r="B1494" s="38">
        <f>VLOOKUP(A1494,'[2]6.1 all cu ID'!$E:$F,2,FALSE)</f>
        <v>21058</v>
      </c>
      <c r="C1494" s="38"/>
      <c r="D1494" s="7" t="s">
        <v>50</v>
      </c>
      <c r="E1494" s="6">
        <v>383</v>
      </c>
      <c r="F1494" s="13" t="s">
        <v>302</v>
      </c>
      <c r="G1494" s="6">
        <v>0</v>
      </c>
      <c r="H1494" s="6" t="s">
        <v>9</v>
      </c>
    </row>
    <row r="1495" spans="1:8" x14ac:dyDescent="0.3">
      <c r="A1495" s="36">
        <v>58430</v>
      </c>
      <c r="B1495" s="38">
        <f>VLOOKUP(A1495,'[2]6.1 all cu ID'!$E:$F,2,FALSE)</f>
        <v>21058</v>
      </c>
      <c r="C1495" s="38"/>
      <c r="D1495" s="7" t="s">
        <v>50</v>
      </c>
      <c r="E1495" s="6">
        <v>136</v>
      </c>
      <c r="F1495" s="14" t="s">
        <v>7</v>
      </c>
      <c r="G1495" s="6">
        <v>0</v>
      </c>
      <c r="H1495" s="6" t="s">
        <v>9</v>
      </c>
    </row>
    <row r="1496" spans="1:8" x14ac:dyDescent="0.3">
      <c r="A1496" s="36">
        <v>58430</v>
      </c>
      <c r="B1496" s="38">
        <f>VLOOKUP(A1496,'[2]6.1 all cu ID'!$E:$F,2,FALSE)</f>
        <v>21058</v>
      </c>
      <c r="C1496" s="38"/>
      <c r="D1496" s="7" t="s">
        <v>50</v>
      </c>
      <c r="E1496" s="6">
        <v>384</v>
      </c>
      <c r="F1496" s="15" t="s">
        <v>307</v>
      </c>
      <c r="G1496" s="6">
        <v>0</v>
      </c>
      <c r="H1496" s="6" t="s">
        <v>9</v>
      </c>
    </row>
    <row r="1497" spans="1:8" x14ac:dyDescent="0.3">
      <c r="A1497" s="36">
        <v>58430</v>
      </c>
      <c r="B1497" s="38">
        <f>VLOOKUP(A1497,'[2]6.1 all cu ID'!$E:$F,2,FALSE)</f>
        <v>21058</v>
      </c>
      <c r="C1497" s="38"/>
      <c r="D1497" s="7" t="s">
        <v>50</v>
      </c>
      <c r="E1497" s="6">
        <v>393</v>
      </c>
      <c r="F1497" s="16" t="s">
        <v>308</v>
      </c>
      <c r="G1497" s="6">
        <v>0</v>
      </c>
      <c r="H1497" s="6" t="s">
        <v>9</v>
      </c>
    </row>
    <row r="1498" spans="1:8" x14ac:dyDescent="0.3">
      <c r="A1498" s="36">
        <v>58430</v>
      </c>
      <c r="B1498" s="38">
        <f>VLOOKUP(A1498,'[2]6.1 all cu ID'!$E:$F,2,FALSE)</f>
        <v>21058</v>
      </c>
      <c r="C1498" s="38"/>
      <c r="D1498" s="7" t="s">
        <v>50</v>
      </c>
      <c r="E1498" s="6">
        <v>394</v>
      </c>
      <c r="F1498" s="17" t="s">
        <v>7</v>
      </c>
      <c r="G1498" s="6">
        <v>0</v>
      </c>
      <c r="H1498" s="6" t="s">
        <v>9</v>
      </c>
    </row>
    <row r="1499" spans="1:8" x14ac:dyDescent="0.3">
      <c r="A1499" s="36">
        <v>58430</v>
      </c>
      <c r="B1499" s="38">
        <f>VLOOKUP(A1499,'[2]6.1 all cu ID'!$E:$F,2,FALSE)</f>
        <v>21058</v>
      </c>
      <c r="C1499" s="38"/>
      <c r="D1499" s="7" t="s">
        <v>50</v>
      </c>
      <c r="E1499" s="6">
        <v>382</v>
      </c>
      <c r="F1499" s="12" t="s">
        <v>301</v>
      </c>
      <c r="G1499" s="6">
        <v>8</v>
      </c>
      <c r="H1499" s="6">
        <v>4</v>
      </c>
    </row>
    <row r="1500" spans="1:8" x14ac:dyDescent="0.3">
      <c r="A1500" s="36">
        <v>58430</v>
      </c>
      <c r="B1500" s="38">
        <f>VLOOKUP(A1500,'[2]6.1 all cu ID'!$E:$F,2,FALSE)</f>
        <v>21058</v>
      </c>
      <c r="C1500" s="38"/>
      <c r="D1500" s="7" t="s">
        <v>50</v>
      </c>
      <c r="E1500" s="6">
        <v>383</v>
      </c>
      <c r="F1500" s="12" t="s">
        <v>302</v>
      </c>
      <c r="G1500" s="6">
        <v>16</v>
      </c>
      <c r="H1500" s="6">
        <v>16</v>
      </c>
    </row>
    <row r="1501" spans="1:8" x14ac:dyDescent="0.3">
      <c r="A1501" s="36">
        <v>58430</v>
      </c>
      <c r="B1501" s="38">
        <f>VLOOKUP(A1501,'[2]6.1 all cu ID'!$E:$F,2,FALSE)</f>
        <v>21058</v>
      </c>
      <c r="C1501" s="38"/>
      <c r="D1501" s="7" t="s">
        <v>50</v>
      </c>
      <c r="E1501" s="6">
        <v>384</v>
      </c>
      <c r="F1501" s="12" t="s">
        <v>307</v>
      </c>
      <c r="G1501" s="6">
        <v>96</v>
      </c>
      <c r="H1501" s="6">
        <v>16</v>
      </c>
    </row>
    <row r="1502" spans="1:8" x14ac:dyDescent="0.3">
      <c r="A1502" s="36">
        <v>58430</v>
      </c>
      <c r="B1502" s="38">
        <f>VLOOKUP(A1502,'[2]6.1 all cu ID'!$E:$F,2,FALSE)</f>
        <v>21058</v>
      </c>
      <c r="C1502" s="38"/>
      <c r="D1502" s="7" t="s">
        <v>50</v>
      </c>
      <c r="E1502" s="6">
        <v>386</v>
      </c>
      <c r="F1502" s="12" t="s">
        <v>309</v>
      </c>
      <c r="G1502" s="6">
        <v>0</v>
      </c>
      <c r="H1502" s="6" t="s">
        <v>9</v>
      </c>
    </row>
    <row r="1503" spans="1:8" x14ac:dyDescent="0.3">
      <c r="A1503" s="36">
        <v>58430</v>
      </c>
      <c r="B1503" s="38">
        <f>VLOOKUP(A1503,'[2]6.1 all cu ID'!$E:$F,2,FALSE)</f>
        <v>21058</v>
      </c>
      <c r="C1503" s="38"/>
      <c r="D1503" s="7" t="s">
        <v>50</v>
      </c>
      <c r="E1503" s="6">
        <v>387</v>
      </c>
      <c r="F1503" s="18" t="s">
        <v>310</v>
      </c>
      <c r="G1503" s="6">
        <v>96</v>
      </c>
      <c r="H1503" s="6">
        <v>41</v>
      </c>
    </row>
    <row r="1504" spans="1:8" x14ac:dyDescent="0.3">
      <c r="A1504" s="36">
        <v>58430</v>
      </c>
      <c r="B1504" s="38">
        <f>VLOOKUP(A1504,'[2]6.1 all cu ID'!$E:$F,2,FALSE)</f>
        <v>21058</v>
      </c>
      <c r="C1504" s="38"/>
      <c r="D1504" s="7" t="s">
        <v>50</v>
      </c>
      <c r="E1504" s="6">
        <v>388</v>
      </c>
      <c r="F1504" s="19" t="s">
        <v>311</v>
      </c>
      <c r="G1504" s="6">
        <v>40</v>
      </c>
      <c r="H1504" s="6">
        <v>667</v>
      </c>
    </row>
    <row r="1505" spans="1:8" x14ac:dyDescent="0.3">
      <c r="A1505" s="36">
        <v>58430</v>
      </c>
      <c r="B1505" s="38">
        <f>VLOOKUP(A1505,'[2]6.1 all cu ID'!$E:$F,2,FALSE)</f>
        <v>21058</v>
      </c>
      <c r="C1505" s="38"/>
      <c r="D1505" s="7" t="s">
        <v>50</v>
      </c>
      <c r="E1505" s="6">
        <v>389</v>
      </c>
      <c r="F1505" s="20" t="s">
        <v>312</v>
      </c>
      <c r="G1505" s="6">
        <v>30</v>
      </c>
      <c r="H1505" s="6">
        <v>602</v>
      </c>
    </row>
    <row r="1506" spans="1:8" x14ac:dyDescent="0.3">
      <c r="A1506" s="36">
        <v>58430</v>
      </c>
      <c r="B1506" s="38">
        <f>VLOOKUP(A1506,'[2]6.1 all cu ID'!$E:$F,2,FALSE)</f>
        <v>21058</v>
      </c>
      <c r="C1506" s="38"/>
      <c r="D1506" s="7" t="s">
        <v>50</v>
      </c>
      <c r="E1506" s="6">
        <v>390</v>
      </c>
      <c r="F1506" s="19" t="s">
        <v>313</v>
      </c>
      <c r="G1506" s="6">
        <v>0</v>
      </c>
      <c r="H1506" s="6" t="s">
        <v>9</v>
      </c>
    </row>
    <row r="1507" spans="1:8" x14ac:dyDescent="0.3">
      <c r="A1507" s="36">
        <v>58430</v>
      </c>
      <c r="B1507" s="38">
        <f>VLOOKUP(A1507,'[2]6.1 all cu ID'!$E:$F,2,FALSE)</f>
        <v>21058</v>
      </c>
      <c r="C1507" s="38"/>
      <c r="D1507" s="7" t="s">
        <v>50</v>
      </c>
      <c r="E1507" s="6">
        <v>391</v>
      </c>
      <c r="F1507" s="20" t="s">
        <v>314</v>
      </c>
      <c r="G1507" s="6">
        <v>50</v>
      </c>
      <c r="H1507" s="6">
        <v>2328</v>
      </c>
    </row>
    <row r="1508" spans="1:8" x14ac:dyDescent="0.3">
      <c r="A1508" s="36">
        <v>58430</v>
      </c>
      <c r="B1508" s="38">
        <f>VLOOKUP(A1508,'[2]6.1 all cu ID'!$E:$F,2,FALSE)</f>
        <v>21058</v>
      </c>
      <c r="C1508" s="38"/>
      <c r="D1508" s="7" t="s">
        <v>50</v>
      </c>
      <c r="E1508" s="6">
        <v>392</v>
      </c>
      <c r="F1508" s="12" t="s">
        <v>315</v>
      </c>
      <c r="G1508" s="6">
        <v>3</v>
      </c>
      <c r="H1508" s="6">
        <v>1</v>
      </c>
    </row>
    <row r="1509" spans="1:8" x14ac:dyDescent="0.3">
      <c r="A1509" s="36">
        <v>58430</v>
      </c>
      <c r="B1509" s="38">
        <f>VLOOKUP(A1509,'[2]6.1 all cu ID'!$E:$F,2,FALSE)</f>
        <v>21058</v>
      </c>
      <c r="C1509" s="38"/>
      <c r="D1509" s="7" t="s">
        <v>50</v>
      </c>
      <c r="E1509" s="6">
        <v>393</v>
      </c>
      <c r="F1509" s="21" t="s">
        <v>316</v>
      </c>
      <c r="G1509" s="6">
        <v>100</v>
      </c>
      <c r="H1509" s="6">
        <v>16</v>
      </c>
    </row>
    <row r="1510" spans="1:8" x14ac:dyDescent="0.3">
      <c r="A1510" s="36">
        <v>58430</v>
      </c>
      <c r="B1510" s="38">
        <f>VLOOKUP(A1510,'[2]6.1 all cu ID'!$E:$F,2,FALSE)</f>
        <v>21058</v>
      </c>
      <c r="C1510" s="38"/>
      <c r="D1510" s="7" t="s">
        <v>50</v>
      </c>
      <c r="E1510" s="6">
        <v>394</v>
      </c>
      <c r="F1510" s="22" t="s">
        <v>317</v>
      </c>
      <c r="G1510" s="6">
        <v>100</v>
      </c>
      <c r="H1510" s="6">
        <v>16</v>
      </c>
    </row>
    <row r="1511" spans="1:8" x14ac:dyDescent="0.3">
      <c r="A1511" s="36">
        <v>58430</v>
      </c>
      <c r="B1511" s="38">
        <f>VLOOKUP(A1511,'[2]6.1 all cu ID'!$E:$F,2,FALSE)</f>
        <v>21058</v>
      </c>
      <c r="C1511" s="38"/>
      <c r="D1511" s="7" t="s">
        <v>50</v>
      </c>
      <c r="E1511" s="6">
        <v>395</v>
      </c>
      <c r="F1511" s="12" t="s">
        <v>318</v>
      </c>
      <c r="G1511" s="6">
        <v>96</v>
      </c>
      <c r="H1511" s="6">
        <v>41</v>
      </c>
    </row>
    <row r="1512" spans="1:8" x14ac:dyDescent="0.3">
      <c r="A1512" s="36">
        <v>58430</v>
      </c>
      <c r="B1512" s="38">
        <f>VLOOKUP(A1512,'[2]6.1 all cu ID'!$E:$F,2,FALSE)</f>
        <v>21058</v>
      </c>
      <c r="C1512" s="38"/>
      <c r="D1512" s="7" t="s">
        <v>50</v>
      </c>
      <c r="E1512" s="6">
        <v>396</v>
      </c>
      <c r="F1512" s="12" t="s">
        <v>319</v>
      </c>
      <c r="G1512" s="6">
        <v>0</v>
      </c>
      <c r="H1512" s="6" t="s">
        <v>9</v>
      </c>
    </row>
    <row r="1513" spans="1:8" x14ac:dyDescent="0.3">
      <c r="A1513" s="36">
        <v>58430</v>
      </c>
      <c r="B1513" s="38">
        <f>VLOOKUP(A1513,'[2]6.1 all cu ID'!$E:$F,2,FALSE)</f>
        <v>21058</v>
      </c>
      <c r="C1513" s="38"/>
      <c r="D1513" s="7" t="s">
        <v>50</v>
      </c>
      <c r="E1513" s="6">
        <v>453</v>
      </c>
      <c r="F1513" s="12" t="s">
        <v>320</v>
      </c>
      <c r="G1513" s="6">
        <v>0</v>
      </c>
      <c r="H1513" s="6" t="s">
        <v>9</v>
      </c>
    </row>
    <row r="1514" spans="1:8" x14ac:dyDescent="0.3">
      <c r="A1514" s="36">
        <v>58636</v>
      </c>
      <c r="B1514" s="38">
        <f>VLOOKUP(A1514,'[2]6.1 all cu ID'!$E:$F,2,FALSE)</f>
        <v>21410</v>
      </c>
      <c r="C1514" s="38"/>
      <c r="D1514" s="7" t="s">
        <v>272</v>
      </c>
      <c r="E1514" s="6">
        <v>382</v>
      </c>
      <c r="F1514" s="8" t="s">
        <v>301</v>
      </c>
      <c r="G1514" s="6">
        <v>0</v>
      </c>
      <c r="H1514" s="6" t="s">
        <v>9</v>
      </c>
    </row>
    <row r="1515" spans="1:8" x14ac:dyDescent="0.3">
      <c r="A1515" s="36">
        <v>58636</v>
      </c>
      <c r="B1515" s="38">
        <f>VLOOKUP(A1515,'[2]6.1 all cu ID'!$E:$F,2,FALSE)</f>
        <v>21410</v>
      </c>
      <c r="C1515" s="38"/>
      <c r="D1515" s="7" t="s">
        <v>272</v>
      </c>
      <c r="E1515" s="6">
        <v>383</v>
      </c>
      <c r="F1515" s="7" t="s">
        <v>302</v>
      </c>
      <c r="G1515" s="6">
        <v>0</v>
      </c>
      <c r="H1515" s="6" t="s">
        <v>9</v>
      </c>
    </row>
    <row r="1516" spans="1:8" x14ac:dyDescent="0.3">
      <c r="A1516" s="36">
        <v>58636</v>
      </c>
      <c r="B1516" s="38">
        <f>VLOOKUP(A1516,'[2]6.1 all cu ID'!$E:$F,2,FALSE)</f>
        <v>21410</v>
      </c>
      <c r="C1516" s="38"/>
      <c r="D1516" s="7" t="s">
        <v>272</v>
      </c>
      <c r="E1516" s="6">
        <v>129</v>
      </c>
      <c r="F1516" s="9" t="s">
        <v>303</v>
      </c>
      <c r="G1516" s="6">
        <v>0</v>
      </c>
      <c r="H1516" s="6" t="s">
        <v>9</v>
      </c>
    </row>
    <row r="1517" spans="1:8" x14ac:dyDescent="0.3">
      <c r="A1517" s="36">
        <v>58636</v>
      </c>
      <c r="B1517" s="38">
        <f>VLOOKUP(A1517,'[2]6.1 all cu ID'!$E:$F,2,FALSE)</f>
        <v>21410</v>
      </c>
      <c r="C1517" s="38"/>
      <c r="D1517" s="7" t="s">
        <v>272</v>
      </c>
      <c r="E1517" s="6">
        <v>130</v>
      </c>
      <c r="F1517" s="10" t="s">
        <v>7</v>
      </c>
      <c r="G1517" s="6">
        <v>0</v>
      </c>
      <c r="H1517" s="6" t="s">
        <v>9</v>
      </c>
    </row>
    <row r="1518" spans="1:8" x14ac:dyDescent="0.3">
      <c r="A1518" s="36">
        <v>58636</v>
      </c>
      <c r="B1518" s="38">
        <f>VLOOKUP(A1518,'[2]6.1 all cu ID'!$E:$F,2,FALSE)</f>
        <v>21410</v>
      </c>
      <c r="C1518" s="38"/>
      <c r="D1518" s="7" t="s">
        <v>272</v>
      </c>
      <c r="E1518" s="6">
        <v>131</v>
      </c>
      <c r="F1518" s="10" t="s">
        <v>304</v>
      </c>
      <c r="G1518" s="6">
        <v>0</v>
      </c>
      <c r="H1518" s="6" t="s">
        <v>9</v>
      </c>
    </row>
    <row r="1519" spans="1:8" x14ac:dyDescent="0.3">
      <c r="A1519" s="36">
        <v>58636</v>
      </c>
      <c r="B1519" s="38">
        <f>VLOOKUP(A1519,'[2]6.1 all cu ID'!$E:$F,2,FALSE)</f>
        <v>21410</v>
      </c>
      <c r="C1519" s="38"/>
      <c r="D1519" s="7" t="s">
        <v>272</v>
      </c>
      <c r="E1519" s="6">
        <v>132</v>
      </c>
      <c r="F1519" s="11" t="s">
        <v>305</v>
      </c>
      <c r="G1519" s="6">
        <v>0</v>
      </c>
      <c r="H1519" s="6" t="s">
        <v>9</v>
      </c>
    </row>
    <row r="1520" spans="1:8" x14ac:dyDescent="0.3">
      <c r="A1520" s="36">
        <v>58636</v>
      </c>
      <c r="B1520" s="38">
        <f>VLOOKUP(A1520,'[2]6.1 all cu ID'!$E:$F,2,FALSE)</f>
        <v>21410</v>
      </c>
      <c r="C1520" s="38"/>
      <c r="D1520" s="7" t="s">
        <v>272</v>
      </c>
      <c r="E1520" s="6">
        <v>133</v>
      </c>
      <c r="F1520" s="10" t="s">
        <v>8</v>
      </c>
      <c r="G1520" s="6">
        <v>0</v>
      </c>
      <c r="H1520" s="6" t="s">
        <v>9</v>
      </c>
    </row>
    <row r="1521" spans="1:8" x14ac:dyDescent="0.3">
      <c r="A1521" s="36">
        <v>58636</v>
      </c>
      <c r="B1521" s="38">
        <f>VLOOKUP(A1521,'[2]6.1 all cu ID'!$E:$F,2,FALSE)</f>
        <v>21410</v>
      </c>
      <c r="C1521" s="38"/>
      <c r="D1521" s="7" t="s">
        <v>272</v>
      </c>
      <c r="E1521" s="6">
        <v>134</v>
      </c>
      <c r="F1521" s="12" t="s">
        <v>306</v>
      </c>
      <c r="G1521" s="6">
        <v>0</v>
      </c>
      <c r="H1521" s="6" t="s">
        <v>9</v>
      </c>
    </row>
    <row r="1522" spans="1:8" x14ac:dyDescent="0.3">
      <c r="A1522" s="36">
        <v>58636</v>
      </c>
      <c r="B1522" s="38">
        <f>VLOOKUP(A1522,'[2]6.1 all cu ID'!$E:$F,2,FALSE)</f>
        <v>21410</v>
      </c>
      <c r="C1522" s="38"/>
      <c r="D1522" s="7" t="s">
        <v>272</v>
      </c>
      <c r="E1522" s="6">
        <v>383</v>
      </c>
      <c r="F1522" s="13" t="s">
        <v>302</v>
      </c>
      <c r="G1522" s="6">
        <v>0</v>
      </c>
      <c r="H1522" s="6" t="s">
        <v>9</v>
      </c>
    </row>
    <row r="1523" spans="1:8" x14ac:dyDescent="0.3">
      <c r="A1523" s="36">
        <v>58636</v>
      </c>
      <c r="B1523" s="38">
        <f>VLOOKUP(A1523,'[2]6.1 all cu ID'!$E:$F,2,FALSE)</f>
        <v>21410</v>
      </c>
      <c r="C1523" s="38"/>
      <c r="D1523" s="7" t="s">
        <v>272</v>
      </c>
      <c r="E1523" s="6">
        <v>136</v>
      </c>
      <c r="F1523" s="14" t="s">
        <v>7</v>
      </c>
      <c r="G1523" s="6">
        <v>0</v>
      </c>
      <c r="H1523" s="6" t="s">
        <v>9</v>
      </c>
    </row>
    <row r="1524" spans="1:8" x14ac:dyDescent="0.3">
      <c r="A1524" s="36">
        <v>58636</v>
      </c>
      <c r="B1524" s="38">
        <f>VLOOKUP(A1524,'[2]6.1 all cu ID'!$E:$F,2,FALSE)</f>
        <v>21410</v>
      </c>
      <c r="C1524" s="38"/>
      <c r="D1524" s="7" t="s">
        <v>272</v>
      </c>
      <c r="E1524" s="6">
        <v>384</v>
      </c>
      <c r="F1524" s="15" t="s">
        <v>307</v>
      </c>
      <c r="G1524" s="6">
        <v>0</v>
      </c>
      <c r="H1524" s="6" t="s">
        <v>9</v>
      </c>
    </row>
    <row r="1525" spans="1:8" x14ac:dyDescent="0.3">
      <c r="A1525" s="36">
        <v>58636</v>
      </c>
      <c r="B1525" s="38">
        <f>VLOOKUP(A1525,'[2]6.1 all cu ID'!$E:$F,2,FALSE)</f>
        <v>21410</v>
      </c>
      <c r="C1525" s="38"/>
      <c r="D1525" s="7" t="s">
        <v>272</v>
      </c>
      <c r="E1525" s="6">
        <v>393</v>
      </c>
      <c r="F1525" s="16" t="s">
        <v>308</v>
      </c>
      <c r="G1525" s="6">
        <v>0</v>
      </c>
      <c r="H1525" s="6" t="s">
        <v>9</v>
      </c>
    </row>
    <row r="1526" spans="1:8" x14ac:dyDescent="0.3">
      <c r="A1526" s="36">
        <v>58636</v>
      </c>
      <c r="B1526" s="38">
        <f>VLOOKUP(A1526,'[2]6.1 all cu ID'!$E:$F,2,FALSE)</f>
        <v>21410</v>
      </c>
      <c r="C1526" s="38"/>
      <c r="D1526" s="7" t="s">
        <v>272</v>
      </c>
      <c r="E1526" s="6">
        <v>394</v>
      </c>
      <c r="F1526" s="17" t="s">
        <v>7</v>
      </c>
      <c r="G1526" s="6">
        <v>0</v>
      </c>
      <c r="H1526" s="6" t="s">
        <v>9</v>
      </c>
    </row>
    <row r="1527" spans="1:8" x14ac:dyDescent="0.3">
      <c r="A1527" s="36">
        <v>58636</v>
      </c>
      <c r="B1527" s="38">
        <f>VLOOKUP(A1527,'[2]6.1 all cu ID'!$E:$F,2,FALSE)</f>
        <v>21410</v>
      </c>
      <c r="C1527" s="38"/>
      <c r="D1527" s="7" t="s">
        <v>272</v>
      </c>
      <c r="E1527" s="6">
        <v>382</v>
      </c>
      <c r="F1527" s="12" t="s">
        <v>301</v>
      </c>
      <c r="G1527" s="6">
        <v>3</v>
      </c>
      <c r="H1527" s="6">
        <v>3</v>
      </c>
    </row>
    <row r="1528" spans="1:8" x14ac:dyDescent="0.3">
      <c r="A1528" s="36">
        <v>58636</v>
      </c>
      <c r="B1528" s="38">
        <f>VLOOKUP(A1528,'[2]6.1 all cu ID'!$E:$F,2,FALSE)</f>
        <v>21410</v>
      </c>
      <c r="C1528" s="38"/>
      <c r="D1528" s="7" t="s">
        <v>272</v>
      </c>
      <c r="E1528" s="6">
        <v>383</v>
      </c>
      <c r="F1528" s="12" t="s">
        <v>302</v>
      </c>
      <c r="G1528" s="6">
        <v>0</v>
      </c>
      <c r="H1528" s="6" t="s">
        <v>9</v>
      </c>
    </row>
    <row r="1529" spans="1:8" x14ac:dyDescent="0.3">
      <c r="A1529" s="36">
        <v>58636</v>
      </c>
      <c r="B1529" s="38">
        <f>VLOOKUP(A1529,'[2]6.1 all cu ID'!$E:$F,2,FALSE)</f>
        <v>21410</v>
      </c>
      <c r="C1529" s="38"/>
      <c r="D1529" s="7" t="s">
        <v>272</v>
      </c>
      <c r="E1529" s="6">
        <v>384</v>
      </c>
      <c r="F1529" s="12" t="s">
        <v>307</v>
      </c>
      <c r="G1529" s="6">
        <v>9</v>
      </c>
      <c r="H1529" s="6">
        <v>9</v>
      </c>
    </row>
    <row r="1530" spans="1:8" x14ac:dyDescent="0.3">
      <c r="A1530" s="36">
        <v>58636</v>
      </c>
      <c r="B1530" s="38">
        <f>VLOOKUP(A1530,'[2]6.1 all cu ID'!$E:$F,2,FALSE)</f>
        <v>21410</v>
      </c>
      <c r="C1530" s="38"/>
      <c r="D1530" s="7" t="s">
        <v>272</v>
      </c>
      <c r="E1530" s="6">
        <v>386</v>
      </c>
      <c r="F1530" s="12" t="s">
        <v>309</v>
      </c>
      <c r="G1530" s="6">
        <v>800</v>
      </c>
      <c r="H1530" s="6">
        <v>847</v>
      </c>
    </row>
    <row r="1531" spans="1:8" x14ac:dyDescent="0.3">
      <c r="A1531" s="36">
        <v>58636</v>
      </c>
      <c r="B1531" s="38">
        <f>VLOOKUP(A1531,'[2]6.1 all cu ID'!$E:$F,2,FALSE)</f>
        <v>21410</v>
      </c>
      <c r="C1531" s="38"/>
      <c r="D1531" s="7" t="s">
        <v>272</v>
      </c>
      <c r="E1531" s="6">
        <v>387</v>
      </c>
      <c r="F1531" s="18" t="s">
        <v>310</v>
      </c>
      <c r="G1531" s="6">
        <v>16</v>
      </c>
      <c r="H1531" s="6">
        <v>451</v>
      </c>
    </row>
    <row r="1532" spans="1:8" x14ac:dyDescent="0.3">
      <c r="A1532" s="36">
        <v>58636</v>
      </c>
      <c r="B1532" s="38">
        <f>VLOOKUP(A1532,'[2]6.1 all cu ID'!$E:$F,2,FALSE)</f>
        <v>21410</v>
      </c>
      <c r="C1532" s="38"/>
      <c r="D1532" s="7" t="s">
        <v>272</v>
      </c>
      <c r="E1532" s="6">
        <v>388</v>
      </c>
      <c r="F1532" s="19" t="s">
        <v>311</v>
      </c>
      <c r="G1532" s="6">
        <v>0</v>
      </c>
      <c r="H1532" s="6" t="s">
        <v>9</v>
      </c>
    </row>
    <row r="1533" spans="1:8" x14ac:dyDescent="0.3">
      <c r="A1533" s="36">
        <v>58636</v>
      </c>
      <c r="B1533" s="38">
        <f>VLOOKUP(A1533,'[2]6.1 all cu ID'!$E:$F,2,FALSE)</f>
        <v>21410</v>
      </c>
      <c r="C1533" s="38"/>
      <c r="D1533" s="7" t="s">
        <v>272</v>
      </c>
      <c r="E1533" s="6">
        <v>389</v>
      </c>
      <c r="F1533" s="20" t="s">
        <v>312</v>
      </c>
      <c r="G1533" s="6">
        <v>0</v>
      </c>
      <c r="H1533" s="6" t="s">
        <v>9</v>
      </c>
    </row>
    <row r="1534" spans="1:8" x14ac:dyDescent="0.3">
      <c r="A1534" s="36">
        <v>58636</v>
      </c>
      <c r="B1534" s="38">
        <f>VLOOKUP(A1534,'[2]6.1 all cu ID'!$E:$F,2,FALSE)</f>
        <v>21410</v>
      </c>
      <c r="C1534" s="38"/>
      <c r="D1534" s="7" t="s">
        <v>272</v>
      </c>
      <c r="E1534" s="6">
        <v>390</v>
      </c>
      <c r="F1534" s="19" t="s">
        <v>313</v>
      </c>
      <c r="G1534" s="6">
        <v>800</v>
      </c>
      <c r="H1534" s="6">
        <v>858</v>
      </c>
    </row>
    <row r="1535" spans="1:8" x14ac:dyDescent="0.3">
      <c r="A1535" s="36">
        <v>58636</v>
      </c>
      <c r="B1535" s="38">
        <f>VLOOKUP(A1535,'[2]6.1 all cu ID'!$E:$F,2,FALSE)</f>
        <v>21410</v>
      </c>
      <c r="C1535" s="38"/>
      <c r="D1535" s="7" t="s">
        <v>272</v>
      </c>
      <c r="E1535" s="6">
        <v>391</v>
      </c>
      <c r="F1535" s="20" t="s">
        <v>314</v>
      </c>
      <c r="G1535" s="6">
        <v>0</v>
      </c>
      <c r="H1535" s="6" t="s">
        <v>9</v>
      </c>
    </row>
    <row r="1536" spans="1:8" x14ac:dyDescent="0.3">
      <c r="A1536" s="36">
        <v>58636</v>
      </c>
      <c r="B1536" s="38">
        <f>VLOOKUP(A1536,'[2]6.1 all cu ID'!$E:$F,2,FALSE)</f>
        <v>21410</v>
      </c>
      <c r="C1536" s="38"/>
      <c r="D1536" s="7" t="s">
        <v>272</v>
      </c>
      <c r="E1536" s="6">
        <v>392</v>
      </c>
      <c r="F1536" s="12" t="s">
        <v>315</v>
      </c>
      <c r="G1536" s="6">
        <v>20</v>
      </c>
      <c r="H1536" s="6">
        <v>20</v>
      </c>
    </row>
    <row r="1537" spans="1:8" x14ac:dyDescent="0.3">
      <c r="A1537" s="36">
        <v>58636</v>
      </c>
      <c r="B1537" s="38">
        <f>VLOOKUP(A1537,'[2]6.1 all cu ID'!$E:$F,2,FALSE)</f>
        <v>21410</v>
      </c>
      <c r="C1537" s="38"/>
      <c r="D1537" s="7" t="s">
        <v>272</v>
      </c>
      <c r="E1537" s="6">
        <v>393</v>
      </c>
      <c r="F1537" s="21" t="s">
        <v>316</v>
      </c>
      <c r="G1537" s="6">
        <v>0</v>
      </c>
      <c r="H1537" s="6" t="s">
        <v>9</v>
      </c>
    </row>
    <row r="1538" spans="1:8" x14ac:dyDescent="0.3">
      <c r="A1538" s="36">
        <v>58636</v>
      </c>
      <c r="B1538" s="38">
        <f>VLOOKUP(A1538,'[2]6.1 all cu ID'!$E:$F,2,FALSE)</f>
        <v>21410</v>
      </c>
      <c r="C1538" s="38"/>
      <c r="D1538" s="7" t="s">
        <v>272</v>
      </c>
      <c r="E1538" s="6">
        <v>394</v>
      </c>
      <c r="F1538" s="22" t="s">
        <v>317</v>
      </c>
      <c r="G1538" s="6">
        <v>0</v>
      </c>
      <c r="H1538" s="6" t="s">
        <v>9</v>
      </c>
    </row>
    <row r="1539" spans="1:8" x14ac:dyDescent="0.3">
      <c r="A1539" s="36">
        <v>58636</v>
      </c>
      <c r="B1539" s="38">
        <f>VLOOKUP(A1539,'[2]6.1 all cu ID'!$E:$F,2,FALSE)</f>
        <v>21410</v>
      </c>
      <c r="C1539" s="38"/>
      <c r="D1539" s="7" t="s">
        <v>272</v>
      </c>
      <c r="E1539" s="6">
        <v>395</v>
      </c>
      <c r="F1539" s="12" t="s">
        <v>318</v>
      </c>
      <c r="G1539" s="6">
        <v>420</v>
      </c>
      <c r="H1539" s="6">
        <v>423</v>
      </c>
    </row>
    <row r="1540" spans="1:8" x14ac:dyDescent="0.3">
      <c r="A1540" s="36">
        <v>58636</v>
      </c>
      <c r="B1540" s="38">
        <f>VLOOKUP(A1540,'[2]6.1 all cu ID'!$E:$F,2,FALSE)</f>
        <v>21410</v>
      </c>
      <c r="C1540" s="38"/>
      <c r="D1540" s="7" t="s">
        <v>272</v>
      </c>
      <c r="E1540" s="6">
        <v>396</v>
      </c>
      <c r="F1540" s="12" t="s">
        <v>319</v>
      </c>
      <c r="G1540" s="6">
        <v>2</v>
      </c>
      <c r="H1540" s="6">
        <v>2</v>
      </c>
    </row>
    <row r="1541" spans="1:8" x14ac:dyDescent="0.3">
      <c r="A1541" s="36">
        <v>58636</v>
      </c>
      <c r="B1541" s="38">
        <f>VLOOKUP(A1541,'[2]6.1 all cu ID'!$E:$F,2,FALSE)</f>
        <v>21410</v>
      </c>
      <c r="C1541" s="38"/>
      <c r="D1541" s="7" t="s">
        <v>272</v>
      </c>
      <c r="E1541" s="6">
        <v>453</v>
      </c>
      <c r="F1541" s="12" t="s">
        <v>320</v>
      </c>
      <c r="G1541" s="6">
        <v>0</v>
      </c>
      <c r="H1541" s="6" t="s">
        <v>9</v>
      </c>
    </row>
    <row r="1542" spans="1:8" x14ac:dyDescent="0.3">
      <c r="A1542" s="6">
        <v>95931</v>
      </c>
      <c r="B1542" s="38" t="e">
        <f>VLOOKUP(A1542,'[2]6.1 all cu ID'!$E:$F,2,FALSE)</f>
        <v>#N/A</v>
      </c>
      <c r="C1542" s="38">
        <f>VLOOKUP(D1542,'[2]6.1 all cu ID'!$D:$F,3,TRUE)</f>
        <v>57143</v>
      </c>
      <c r="D1542" s="7" t="s">
        <v>51</v>
      </c>
      <c r="E1542" s="6">
        <v>382</v>
      </c>
      <c r="F1542" s="8" t="s">
        <v>301</v>
      </c>
      <c r="G1542" s="6">
        <v>0</v>
      </c>
      <c r="H1542" s="6" t="s">
        <v>9</v>
      </c>
    </row>
    <row r="1543" spans="1:8" x14ac:dyDescent="0.3">
      <c r="A1543" s="6">
        <v>95931</v>
      </c>
      <c r="B1543" s="38" t="e">
        <f>VLOOKUP(A1543,'[2]6.1 all cu ID'!$E:$F,2,FALSE)</f>
        <v>#N/A</v>
      </c>
      <c r="C1543" s="38">
        <f>VLOOKUP(D1543,'[2]6.1 all cu ID'!$D:$F,3,TRUE)</f>
        <v>57143</v>
      </c>
      <c r="D1543" s="7" t="s">
        <v>51</v>
      </c>
      <c r="E1543" s="6">
        <v>383</v>
      </c>
      <c r="F1543" s="7" t="s">
        <v>302</v>
      </c>
      <c r="G1543" s="6">
        <v>0</v>
      </c>
      <c r="H1543" s="6" t="s">
        <v>9</v>
      </c>
    </row>
    <row r="1544" spans="1:8" x14ac:dyDescent="0.3">
      <c r="A1544" s="6">
        <v>95931</v>
      </c>
      <c r="B1544" s="38" t="e">
        <f>VLOOKUP(A1544,'[2]6.1 all cu ID'!$E:$F,2,FALSE)</f>
        <v>#N/A</v>
      </c>
      <c r="C1544" s="38">
        <f>VLOOKUP(D1544,'[2]6.1 all cu ID'!$D:$F,3,TRUE)</f>
        <v>57143</v>
      </c>
      <c r="D1544" s="7" t="s">
        <v>51</v>
      </c>
      <c r="E1544" s="6">
        <v>129</v>
      </c>
      <c r="F1544" s="9" t="s">
        <v>303</v>
      </c>
      <c r="G1544" s="6">
        <v>0</v>
      </c>
      <c r="H1544" s="6" t="s">
        <v>9</v>
      </c>
    </row>
    <row r="1545" spans="1:8" x14ac:dyDescent="0.3">
      <c r="A1545" s="6">
        <v>95931</v>
      </c>
      <c r="B1545" s="38" t="e">
        <f>VLOOKUP(A1545,'[2]6.1 all cu ID'!$E:$F,2,FALSE)</f>
        <v>#N/A</v>
      </c>
      <c r="C1545" s="38">
        <f>VLOOKUP(D1545,'[2]6.1 all cu ID'!$D:$F,3,TRUE)</f>
        <v>57143</v>
      </c>
      <c r="D1545" s="7" t="s">
        <v>51</v>
      </c>
      <c r="E1545" s="6">
        <v>130</v>
      </c>
      <c r="F1545" s="10" t="s">
        <v>7</v>
      </c>
      <c r="G1545" s="6">
        <v>0</v>
      </c>
      <c r="H1545" s="6" t="s">
        <v>9</v>
      </c>
    </row>
    <row r="1546" spans="1:8" x14ac:dyDescent="0.3">
      <c r="A1546" s="6">
        <v>95931</v>
      </c>
      <c r="B1546" s="38" t="e">
        <f>VLOOKUP(A1546,'[2]6.1 all cu ID'!$E:$F,2,FALSE)</f>
        <v>#N/A</v>
      </c>
      <c r="C1546" s="38">
        <f>VLOOKUP(D1546,'[2]6.1 all cu ID'!$D:$F,3,TRUE)</f>
        <v>57143</v>
      </c>
      <c r="D1546" s="7" t="s">
        <v>51</v>
      </c>
      <c r="E1546" s="6">
        <v>131</v>
      </c>
      <c r="F1546" s="10" t="s">
        <v>304</v>
      </c>
      <c r="G1546" s="6">
        <v>0</v>
      </c>
      <c r="H1546" s="6" t="s">
        <v>9</v>
      </c>
    </row>
    <row r="1547" spans="1:8" x14ac:dyDescent="0.3">
      <c r="A1547" s="6">
        <v>95931</v>
      </c>
      <c r="B1547" s="38" t="e">
        <f>VLOOKUP(A1547,'[2]6.1 all cu ID'!$E:$F,2,FALSE)</f>
        <v>#N/A</v>
      </c>
      <c r="C1547" s="38">
        <f>VLOOKUP(D1547,'[2]6.1 all cu ID'!$D:$F,3,TRUE)</f>
        <v>57143</v>
      </c>
      <c r="D1547" s="7" t="s">
        <v>51</v>
      </c>
      <c r="E1547" s="6">
        <v>132</v>
      </c>
      <c r="F1547" s="11" t="s">
        <v>305</v>
      </c>
      <c r="G1547" s="6">
        <v>0</v>
      </c>
      <c r="H1547" s="6" t="s">
        <v>9</v>
      </c>
    </row>
    <row r="1548" spans="1:8" x14ac:dyDescent="0.3">
      <c r="A1548" s="6">
        <v>95931</v>
      </c>
      <c r="B1548" s="38" t="e">
        <f>VLOOKUP(A1548,'[2]6.1 all cu ID'!$E:$F,2,FALSE)</f>
        <v>#N/A</v>
      </c>
      <c r="C1548" s="38">
        <f>VLOOKUP(D1548,'[2]6.1 all cu ID'!$D:$F,3,TRUE)</f>
        <v>57143</v>
      </c>
      <c r="D1548" s="7" t="s">
        <v>51</v>
      </c>
      <c r="E1548" s="6">
        <v>133</v>
      </c>
      <c r="F1548" s="10" t="s">
        <v>8</v>
      </c>
      <c r="G1548" s="6">
        <v>0</v>
      </c>
      <c r="H1548" s="6" t="s">
        <v>9</v>
      </c>
    </row>
    <row r="1549" spans="1:8" x14ac:dyDescent="0.3">
      <c r="A1549" s="6">
        <v>95931</v>
      </c>
      <c r="B1549" s="38" t="e">
        <f>VLOOKUP(A1549,'[2]6.1 all cu ID'!$E:$F,2,FALSE)</f>
        <v>#N/A</v>
      </c>
      <c r="C1549" s="38">
        <f>VLOOKUP(D1549,'[2]6.1 all cu ID'!$D:$F,3,TRUE)</f>
        <v>57143</v>
      </c>
      <c r="D1549" s="7" t="s">
        <v>51</v>
      </c>
      <c r="E1549" s="6">
        <v>134</v>
      </c>
      <c r="F1549" s="12" t="s">
        <v>306</v>
      </c>
      <c r="G1549" s="6">
        <v>0</v>
      </c>
      <c r="H1549" s="6" t="s">
        <v>9</v>
      </c>
    </row>
    <row r="1550" spans="1:8" x14ac:dyDescent="0.3">
      <c r="A1550" s="6">
        <v>95931</v>
      </c>
      <c r="B1550" s="38" t="e">
        <f>VLOOKUP(A1550,'[2]6.1 all cu ID'!$E:$F,2,FALSE)</f>
        <v>#N/A</v>
      </c>
      <c r="C1550" s="38">
        <f>VLOOKUP(D1550,'[2]6.1 all cu ID'!$D:$F,3,TRUE)</f>
        <v>57143</v>
      </c>
      <c r="D1550" s="7" t="s">
        <v>51</v>
      </c>
      <c r="E1550" s="6">
        <v>383</v>
      </c>
      <c r="F1550" s="13" t="s">
        <v>302</v>
      </c>
      <c r="G1550" s="6">
        <v>0</v>
      </c>
      <c r="H1550" s="6" t="s">
        <v>9</v>
      </c>
    </row>
    <row r="1551" spans="1:8" x14ac:dyDescent="0.3">
      <c r="A1551" s="6">
        <v>95931</v>
      </c>
      <c r="B1551" s="38" t="e">
        <f>VLOOKUP(A1551,'[2]6.1 all cu ID'!$E:$F,2,FALSE)</f>
        <v>#N/A</v>
      </c>
      <c r="C1551" s="38">
        <f>VLOOKUP(D1551,'[2]6.1 all cu ID'!$D:$F,3,TRUE)</f>
        <v>57143</v>
      </c>
      <c r="D1551" s="7" t="s">
        <v>51</v>
      </c>
      <c r="E1551" s="6">
        <v>136</v>
      </c>
      <c r="F1551" s="14" t="s">
        <v>7</v>
      </c>
      <c r="G1551" s="6">
        <v>0</v>
      </c>
      <c r="H1551" s="6" t="s">
        <v>9</v>
      </c>
    </row>
    <row r="1552" spans="1:8" x14ac:dyDescent="0.3">
      <c r="A1552" s="6">
        <v>95931</v>
      </c>
      <c r="B1552" s="38" t="e">
        <f>VLOOKUP(A1552,'[2]6.1 all cu ID'!$E:$F,2,FALSE)</f>
        <v>#N/A</v>
      </c>
      <c r="C1552" s="38">
        <f>VLOOKUP(D1552,'[2]6.1 all cu ID'!$D:$F,3,TRUE)</f>
        <v>57143</v>
      </c>
      <c r="D1552" s="7" t="s">
        <v>51</v>
      </c>
      <c r="E1552" s="6">
        <v>384</v>
      </c>
      <c r="F1552" s="15" t="s">
        <v>307</v>
      </c>
      <c r="G1552" s="6">
        <v>0</v>
      </c>
      <c r="H1552" s="6" t="s">
        <v>9</v>
      </c>
    </row>
    <row r="1553" spans="1:8" x14ac:dyDescent="0.3">
      <c r="A1553" s="6">
        <v>95931</v>
      </c>
      <c r="B1553" s="38" t="e">
        <f>VLOOKUP(A1553,'[2]6.1 all cu ID'!$E:$F,2,FALSE)</f>
        <v>#N/A</v>
      </c>
      <c r="C1553" s="38">
        <f>VLOOKUP(D1553,'[2]6.1 all cu ID'!$D:$F,3,TRUE)</f>
        <v>57143</v>
      </c>
      <c r="D1553" s="7" t="s">
        <v>51</v>
      </c>
      <c r="E1553" s="6">
        <v>393</v>
      </c>
      <c r="F1553" s="16" t="s">
        <v>308</v>
      </c>
      <c r="G1553" s="6">
        <v>0</v>
      </c>
      <c r="H1553" s="6" t="s">
        <v>9</v>
      </c>
    </row>
    <row r="1554" spans="1:8" x14ac:dyDescent="0.3">
      <c r="A1554" s="6">
        <v>95931</v>
      </c>
      <c r="B1554" s="38" t="e">
        <f>VLOOKUP(A1554,'[2]6.1 all cu ID'!$E:$F,2,FALSE)</f>
        <v>#N/A</v>
      </c>
      <c r="C1554" s="38">
        <f>VLOOKUP(D1554,'[2]6.1 all cu ID'!$D:$F,3,TRUE)</f>
        <v>57143</v>
      </c>
      <c r="D1554" s="7" t="s">
        <v>51</v>
      </c>
      <c r="E1554" s="6">
        <v>394</v>
      </c>
      <c r="F1554" s="17" t="s">
        <v>7</v>
      </c>
      <c r="G1554" s="6">
        <v>0</v>
      </c>
      <c r="H1554" s="6" t="s">
        <v>9</v>
      </c>
    </row>
    <row r="1555" spans="1:8" x14ac:dyDescent="0.3">
      <c r="A1555" s="6">
        <v>95931</v>
      </c>
      <c r="B1555" s="38" t="e">
        <f>VLOOKUP(A1555,'[2]6.1 all cu ID'!$E:$F,2,FALSE)</f>
        <v>#N/A</v>
      </c>
      <c r="C1555" s="38">
        <f>VLOOKUP(D1555,'[2]6.1 all cu ID'!$D:$F,3,TRUE)</f>
        <v>57143</v>
      </c>
      <c r="D1555" s="7" t="s">
        <v>51</v>
      </c>
      <c r="E1555" s="6">
        <v>382</v>
      </c>
      <c r="F1555" s="12" t="s">
        <v>301</v>
      </c>
      <c r="G1555" s="6">
        <v>0</v>
      </c>
      <c r="H1555" s="6" t="s">
        <v>9</v>
      </c>
    </row>
    <row r="1556" spans="1:8" x14ac:dyDescent="0.3">
      <c r="A1556" s="6">
        <v>95931</v>
      </c>
      <c r="B1556" s="38" t="e">
        <f>VLOOKUP(A1556,'[2]6.1 all cu ID'!$E:$F,2,FALSE)</f>
        <v>#N/A</v>
      </c>
      <c r="C1556" s="38">
        <f>VLOOKUP(D1556,'[2]6.1 all cu ID'!$D:$F,3,TRUE)</f>
        <v>57143</v>
      </c>
      <c r="D1556" s="7" t="s">
        <v>51</v>
      </c>
      <c r="E1556" s="6">
        <v>383</v>
      </c>
      <c r="F1556" s="12" t="s">
        <v>302</v>
      </c>
      <c r="G1556" s="6">
        <v>0</v>
      </c>
      <c r="H1556" s="6" t="s">
        <v>9</v>
      </c>
    </row>
    <row r="1557" spans="1:8" x14ac:dyDescent="0.3">
      <c r="A1557" s="6">
        <v>95931</v>
      </c>
      <c r="B1557" s="38" t="e">
        <f>VLOOKUP(A1557,'[2]6.1 all cu ID'!$E:$F,2,FALSE)</f>
        <v>#N/A</v>
      </c>
      <c r="C1557" s="38">
        <f>VLOOKUP(D1557,'[2]6.1 all cu ID'!$D:$F,3,TRUE)</f>
        <v>57143</v>
      </c>
      <c r="D1557" s="7" t="s">
        <v>51</v>
      </c>
      <c r="E1557" s="6">
        <v>384</v>
      </c>
      <c r="F1557" s="12" t="s">
        <v>307</v>
      </c>
      <c r="G1557" s="6">
        <v>0</v>
      </c>
      <c r="H1557" s="6" t="s">
        <v>9</v>
      </c>
    </row>
    <row r="1558" spans="1:8" x14ac:dyDescent="0.3">
      <c r="A1558" s="6">
        <v>95931</v>
      </c>
      <c r="B1558" s="38" t="e">
        <f>VLOOKUP(A1558,'[2]6.1 all cu ID'!$E:$F,2,FALSE)</f>
        <v>#N/A</v>
      </c>
      <c r="C1558" s="38">
        <f>VLOOKUP(D1558,'[2]6.1 all cu ID'!$D:$F,3,TRUE)</f>
        <v>57143</v>
      </c>
      <c r="D1558" s="7" t="s">
        <v>51</v>
      </c>
      <c r="E1558" s="6">
        <v>386</v>
      </c>
      <c r="F1558" s="12" t="s">
        <v>309</v>
      </c>
      <c r="G1558" s="6">
        <v>0</v>
      </c>
      <c r="H1558" s="6" t="s">
        <v>9</v>
      </c>
    </row>
    <row r="1559" spans="1:8" x14ac:dyDescent="0.3">
      <c r="A1559" s="6">
        <v>95931</v>
      </c>
      <c r="B1559" s="38" t="e">
        <f>VLOOKUP(A1559,'[2]6.1 all cu ID'!$E:$F,2,FALSE)</f>
        <v>#N/A</v>
      </c>
      <c r="C1559" s="38">
        <f>VLOOKUP(D1559,'[2]6.1 all cu ID'!$D:$F,3,TRUE)</f>
        <v>57143</v>
      </c>
      <c r="D1559" s="7" t="s">
        <v>51</v>
      </c>
      <c r="E1559" s="6">
        <v>387</v>
      </c>
      <c r="F1559" s="18" t="s">
        <v>310</v>
      </c>
      <c r="G1559" s="6">
        <v>0</v>
      </c>
      <c r="H1559" s="6" t="s">
        <v>9</v>
      </c>
    </row>
    <row r="1560" spans="1:8" x14ac:dyDescent="0.3">
      <c r="A1560" s="6">
        <v>95931</v>
      </c>
      <c r="B1560" s="38" t="e">
        <f>VLOOKUP(A1560,'[2]6.1 all cu ID'!$E:$F,2,FALSE)</f>
        <v>#N/A</v>
      </c>
      <c r="C1560" s="38">
        <f>VLOOKUP(D1560,'[2]6.1 all cu ID'!$D:$F,3,TRUE)</f>
        <v>57143</v>
      </c>
      <c r="D1560" s="7" t="s">
        <v>51</v>
      </c>
      <c r="E1560" s="6">
        <v>388</v>
      </c>
      <c r="F1560" s="19" t="s">
        <v>311</v>
      </c>
      <c r="G1560" s="6">
        <v>0</v>
      </c>
      <c r="H1560" s="6" t="s">
        <v>9</v>
      </c>
    </row>
    <row r="1561" spans="1:8" x14ac:dyDescent="0.3">
      <c r="A1561" s="6">
        <v>95931</v>
      </c>
      <c r="B1561" s="38" t="e">
        <f>VLOOKUP(A1561,'[2]6.1 all cu ID'!$E:$F,2,FALSE)</f>
        <v>#N/A</v>
      </c>
      <c r="C1561" s="38">
        <f>VLOOKUP(D1561,'[2]6.1 all cu ID'!$D:$F,3,TRUE)</f>
        <v>57143</v>
      </c>
      <c r="D1561" s="7" t="s">
        <v>51</v>
      </c>
      <c r="E1561" s="6">
        <v>389</v>
      </c>
      <c r="F1561" s="20" t="s">
        <v>312</v>
      </c>
      <c r="G1561" s="6">
        <v>0</v>
      </c>
      <c r="H1561" s="6" t="s">
        <v>9</v>
      </c>
    </row>
    <row r="1562" spans="1:8" x14ac:dyDescent="0.3">
      <c r="A1562" s="6">
        <v>95931</v>
      </c>
      <c r="B1562" s="38" t="e">
        <f>VLOOKUP(A1562,'[2]6.1 all cu ID'!$E:$F,2,FALSE)</f>
        <v>#N/A</v>
      </c>
      <c r="C1562" s="38">
        <f>VLOOKUP(D1562,'[2]6.1 all cu ID'!$D:$F,3,TRUE)</f>
        <v>57143</v>
      </c>
      <c r="D1562" s="7" t="s">
        <v>51</v>
      </c>
      <c r="E1562" s="6">
        <v>390</v>
      </c>
      <c r="F1562" s="19" t="s">
        <v>313</v>
      </c>
      <c r="G1562" s="6">
        <v>0</v>
      </c>
      <c r="H1562" s="6" t="s">
        <v>9</v>
      </c>
    </row>
    <row r="1563" spans="1:8" x14ac:dyDescent="0.3">
      <c r="A1563" s="6">
        <v>95931</v>
      </c>
      <c r="B1563" s="38" t="e">
        <f>VLOOKUP(A1563,'[2]6.1 all cu ID'!$E:$F,2,FALSE)</f>
        <v>#N/A</v>
      </c>
      <c r="C1563" s="38">
        <f>VLOOKUP(D1563,'[2]6.1 all cu ID'!$D:$F,3,TRUE)</f>
        <v>57143</v>
      </c>
      <c r="D1563" s="7" t="s">
        <v>51</v>
      </c>
      <c r="E1563" s="6">
        <v>391</v>
      </c>
      <c r="F1563" s="20" t="s">
        <v>314</v>
      </c>
      <c r="G1563" s="6">
        <v>0</v>
      </c>
      <c r="H1563" s="6" t="s">
        <v>9</v>
      </c>
    </row>
    <row r="1564" spans="1:8" x14ac:dyDescent="0.3">
      <c r="A1564" s="6">
        <v>95931</v>
      </c>
      <c r="B1564" s="38" t="e">
        <f>VLOOKUP(A1564,'[2]6.1 all cu ID'!$E:$F,2,FALSE)</f>
        <v>#N/A</v>
      </c>
      <c r="C1564" s="38">
        <f>VLOOKUP(D1564,'[2]6.1 all cu ID'!$D:$F,3,TRUE)</f>
        <v>57143</v>
      </c>
      <c r="D1564" s="7" t="s">
        <v>51</v>
      </c>
      <c r="E1564" s="6">
        <v>392</v>
      </c>
      <c r="F1564" s="12" t="s">
        <v>315</v>
      </c>
      <c r="G1564" s="6">
        <v>0</v>
      </c>
      <c r="H1564" s="6" t="s">
        <v>9</v>
      </c>
    </row>
    <row r="1565" spans="1:8" x14ac:dyDescent="0.3">
      <c r="A1565" s="6">
        <v>95931</v>
      </c>
      <c r="B1565" s="38" t="e">
        <f>VLOOKUP(A1565,'[2]6.1 all cu ID'!$E:$F,2,FALSE)</f>
        <v>#N/A</v>
      </c>
      <c r="C1565" s="38">
        <f>VLOOKUP(D1565,'[2]6.1 all cu ID'!$D:$F,3,TRUE)</f>
        <v>57143</v>
      </c>
      <c r="D1565" s="7" t="s">
        <v>51</v>
      </c>
      <c r="E1565" s="6">
        <v>393</v>
      </c>
      <c r="F1565" s="21" t="s">
        <v>316</v>
      </c>
      <c r="G1565" s="6">
        <v>0</v>
      </c>
      <c r="H1565" s="6" t="s">
        <v>9</v>
      </c>
    </row>
    <row r="1566" spans="1:8" x14ac:dyDescent="0.3">
      <c r="A1566" s="6">
        <v>95931</v>
      </c>
      <c r="B1566" s="38" t="e">
        <f>VLOOKUP(A1566,'[2]6.1 all cu ID'!$E:$F,2,FALSE)</f>
        <v>#N/A</v>
      </c>
      <c r="C1566" s="38">
        <f>VLOOKUP(D1566,'[2]6.1 all cu ID'!$D:$F,3,TRUE)</f>
        <v>57143</v>
      </c>
      <c r="D1566" s="7" t="s">
        <v>51</v>
      </c>
      <c r="E1566" s="6">
        <v>394</v>
      </c>
      <c r="F1566" s="22" t="s">
        <v>317</v>
      </c>
      <c r="G1566" s="6">
        <v>0</v>
      </c>
      <c r="H1566" s="6" t="s">
        <v>9</v>
      </c>
    </row>
    <row r="1567" spans="1:8" x14ac:dyDescent="0.3">
      <c r="A1567" s="6">
        <v>95931</v>
      </c>
      <c r="B1567" s="38" t="e">
        <f>VLOOKUP(A1567,'[2]6.1 all cu ID'!$E:$F,2,FALSE)</f>
        <v>#N/A</v>
      </c>
      <c r="C1567" s="38">
        <f>VLOOKUP(D1567,'[2]6.1 all cu ID'!$D:$F,3,TRUE)</f>
        <v>57143</v>
      </c>
      <c r="D1567" s="7" t="s">
        <v>51</v>
      </c>
      <c r="E1567" s="6">
        <v>395</v>
      </c>
      <c r="F1567" s="12" t="s">
        <v>318</v>
      </c>
      <c r="G1567" s="6">
        <v>0</v>
      </c>
      <c r="H1567" s="6" t="s">
        <v>9</v>
      </c>
    </row>
    <row r="1568" spans="1:8" x14ac:dyDescent="0.3">
      <c r="A1568" s="6">
        <v>95931</v>
      </c>
      <c r="B1568" s="38" t="e">
        <f>VLOOKUP(A1568,'[2]6.1 all cu ID'!$E:$F,2,FALSE)</f>
        <v>#N/A</v>
      </c>
      <c r="C1568" s="38">
        <f>VLOOKUP(D1568,'[2]6.1 all cu ID'!$D:$F,3,TRUE)</f>
        <v>57143</v>
      </c>
      <c r="D1568" s="7" t="s">
        <v>51</v>
      </c>
      <c r="E1568" s="6">
        <v>396</v>
      </c>
      <c r="F1568" s="12" t="s">
        <v>319</v>
      </c>
      <c r="G1568" s="6">
        <v>0</v>
      </c>
      <c r="H1568" s="6" t="s">
        <v>9</v>
      </c>
    </row>
    <row r="1569" spans="1:8" x14ac:dyDescent="0.3">
      <c r="A1569" s="6">
        <v>95931</v>
      </c>
      <c r="B1569" s="38" t="e">
        <f>VLOOKUP(A1569,'[2]6.1 all cu ID'!$E:$F,2,FALSE)</f>
        <v>#N/A</v>
      </c>
      <c r="C1569" s="38">
        <f>VLOOKUP(D1569,'[2]6.1 all cu ID'!$D:$F,3,TRUE)</f>
        <v>57143</v>
      </c>
      <c r="D1569" s="7" t="s">
        <v>51</v>
      </c>
      <c r="E1569" s="6">
        <v>453</v>
      </c>
      <c r="F1569" s="12" t="s">
        <v>320</v>
      </c>
      <c r="G1569" s="6">
        <v>0</v>
      </c>
      <c r="H1569" s="6" t="s">
        <v>9</v>
      </c>
    </row>
    <row r="1570" spans="1:8" x14ac:dyDescent="0.3">
      <c r="A1570" s="6">
        <v>99141</v>
      </c>
      <c r="B1570" s="38" t="e">
        <f>VLOOKUP(A1570,'[2]6.1 all cu ID'!$E:$F,2,FALSE)</f>
        <v>#N/A</v>
      </c>
      <c r="C1570" s="38" t="e">
        <f>VLOOKUP(D1570,'[2]6.1 all cu ID'!$D:$F,3,TRUE)</f>
        <v>#N/A</v>
      </c>
      <c r="D1570" s="7"/>
      <c r="E1570" s="6">
        <v>382</v>
      </c>
      <c r="F1570" s="8" t="s">
        <v>301</v>
      </c>
      <c r="G1570" s="6">
        <v>0</v>
      </c>
      <c r="H1570" s="6" t="s">
        <v>9</v>
      </c>
    </row>
    <row r="1571" spans="1:8" x14ac:dyDescent="0.3">
      <c r="A1571" s="6">
        <v>99141</v>
      </c>
      <c r="B1571" s="38" t="e">
        <f>VLOOKUP(A1571,'[2]6.1 all cu ID'!$E:$F,2,FALSE)</f>
        <v>#N/A</v>
      </c>
      <c r="C1571" s="38" t="e">
        <f>VLOOKUP(D1571,'[2]6.1 all cu ID'!$D:$F,3,TRUE)</f>
        <v>#N/A</v>
      </c>
      <c r="D1571" s="7"/>
      <c r="E1571" s="6">
        <v>383</v>
      </c>
      <c r="F1571" s="7" t="s">
        <v>302</v>
      </c>
      <c r="G1571" s="6">
        <v>0</v>
      </c>
      <c r="H1571" s="6" t="s">
        <v>9</v>
      </c>
    </row>
    <row r="1572" spans="1:8" x14ac:dyDescent="0.3">
      <c r="A1572" s="6">
        <v>99141</v>
      </c>
      <c r="B1572" s="38" t="e">
        <f>VLOOKUP(A1572,'[2]6.1 all cu ID'!$E:$F,2,FALSE)</f>
        <v>#N/A</v>
      </c>
      <c r="C1572" s="38" t="e">
        <f>VLOOKUP(D1572,'[2]6.1 all cu ID'!$D:$F,3,TRUE)</f>
        <v>#N/A</v>
      </c>
      <c r="D1572" s="7"/>
      <c r="E1572" s="6">
        <v>129</v>
      </c>
      <c r="F1572" s="9" t="s">
        <v>303</v>
      </c>
      <c r="G1572" s="6">
        <v>0</v>
      </c>
      <c r="H1572" s="6" t="s">
        <v>9</v>
      </c>
    </row>
    <row r="1573" spans="1:8" x14ac:dyDescent="0.3">
      <c r="A1573" s="6">
        <v>99141</v>
      </c>
      <c r="B1573" s="38" t="e">
        <f>VLOOKUP(A1573,'[2]6.1 all cu ID'!$E:$F,2,FALSE)</f>
        <v>#N/A</v>
      </c>
      <c r="C1573" s="38" t="e">
        <f>VLOOKUP(D1573,'[2]6.1 all cu ID'!$D:$F,3,TRUE)</f>
        <v>#N/A</v>
      </c>
      <c r="D1573" s="7"/>
      <c r="E1573" s="6">
        <v>130</v>
      </c>
      <c r="F1573" s="10" t="s">
        <v>7</v>
      </c>
      <c r="G1573" s="6">
        <v>0</v>
      </c>
      <c r="H1573" s="6" t="s">
        <v>9</v>
      </c>
    </row>
    <row r="1574" spans="1:8" x14ac:dyDescent="0.3">
      <c r="A1574" s="6">
        <v>99141</v>
      </c>
      <c r="B1574" s="38" t="e">
        <f>VLOOKUP(A1574,'[2]6.1 all cu ID'!$E:$F,2,FALSE)</f>
        <v>#N/A</v>
      </c>
      <c r="C1574" s="38" t="e">
        <f>VLOOKUP(D1574,'[2]6.1 all cu ID'!$D:$F,3,TRUE)</f>
        <v>#N/A</v>
      </c>
      <c r="D1574" s="7"/>
      <c r="E1574" s="6">
        <v>131</v>
      </c>
      <c r="F1574" s="10" t="s">
        <v>304</v>
      </c>
      <c r="G1574" s="6">
        <v>0</v>
      </c>
      <c r="H1574" s="6" t="s">
        <v>9</v>
      </c>
    </row>
    <row r="1575" spans="1:8" x14ac:dyDescent="0.3">
      <c r="A1575" s="6">
        <v>99141</v>
      </c>
      <c r="B1575" s="38" t="e">
        <f>VLOOKUP(A1575,'[2]6.1 all cu ID'!$E:$F,2,FALSE)</f>
        <v>#N/A</v>
      </c>
      <c r="C1575" s="38" t="e">
        <f>VLOOKUP(D1575,'[2]6.1 all cu ID'!$D:$F,3,TRUE)</f>
        <v>#N/A</v>
      </c>
      <c r="D1575" s="7"/>
      <c r="E1575" s="6">
        <v>132</v>
      </c>
      <c r="F1575" s="11" t="s">
        <v>305</v>
      </c>
      <c r="G1575" s="6">
        <v>0</v>
      </c>
      <c r="H1575" s="6" t="s">
        <v>9</v>
      </c>
    </row>
    <row r="1576" spans="1:8" x14ac:dyDescent="0.3">
      <c r="A1576" s="6">
        <v>99141</v>
      </c>
      <c r="B1576" s="38" t="e">
        <f>VLOOKUP(A1576,'[2]6.1 all cu ID'!$E:$F,2,FALSE)</f>
        <v>#N/A</v>
      </c>
      <c r="C1576" s="38" t="e">
        <f>VLOOKUP(D1576,'[2]6.1 all cu ID'!$D:$F,3,TRUE)</f>
        <v>#N/A</v>
      </c>
      <c r="D1576" s="7"/>
      <c r="E1576" s="6">
        <v>133</v>
      </c>
      <c r="F1576" s="10" t="s">
        <v>8</v>
      </c>
      <c r="G1576" s="6">
        <v>0</v>
      </c>
      <c r="H1576" s="6" t="s">
        <v>9</v>
      </c>
    </row>
    <row r="1577" spans="1:8" x14ac:dyDescent="0.3">
      <c r="A1577" s="6">
        <v>99141</v>
      </c>
      <c r="B1577" s="38" t="e">
        <f>VLOOKUP(A1577,'[2]6.1 all cu ID'!$E:$F,2,FALSE)</f>
        <v>#N/A</v>
      </c>
      <c r="C1577" s="38" t="e">
        <f>VLOOKUP(D1577,'[2]6.1 all cu ID'!$D:$F,3,TRUE)</f>
        <v>#N/A</v>
      </c>
      <c r="D1577" s="7"/>
      <c r="E1577" s="6">
        <v>134</v>
      </c>
      <c r="F1577" s="12" t="s">
        <v>306</v>
      </c>
      <c r="G1577" s="6">
        <v>0</v>
      </c>
      <c r="H1577" s="6" t="s">
        <v>9</v>
      </c>
    </row>
    <row r="1578" spans="1:8" x14ac:dyDescent="0.3">
      <c r="A1578" s="6">
        <v>99141</v>
      </c>
      <c r="B1578" s="38" t="e">
        <f>VLOOKUP(A1578,'[2]6.1 all cu ID'!$E:$F,2,FALSE)</f>
        <v>#N/A</v>
      </c>
      <c r="C1578" s="38" t="e">
        <f>VLOOKUP(D1578,'[2]6.1 all cu ID'!$D:$F,3,TRUE)</f>
        <v>#N/A</v>
      </c>
      <c r="D1578" s="7"/>
      <c r="E1578" s="6">
        <v>383</v>
      </c>
      <c r="F1578" s="13" t="s">
        <v>302</v>
      </c>
      <c r="G1578" s="6">
        <v>0</v>
      </c>
      <c r="H1578" s="6" t="s">
        <v>9</v>
      </c>
    </row>
    <row r="1579" spans="1:8" x14ac:dyDescent="0.3">
      <c r="A1579" s="6">
        <v>99141</v>
      </c>
      <c r="B1579" s="38" t="e">
        <f>VLOOKUP(A1579,'[2]6.1 all cu ID'!$E:$F,2,FALSE)</f>
        <v>#N/A</v>
      </c>
      <c r="C1579" s="38" t="e">
        <f>VLOOKUP(D1579,'[2]6.1 all cu ID'!$D:$F,3,TRUE)</f>
        <v>#N/A</v>
      </c>
      <c r="D1579" s="7"/>
      <c r="E1579" s="6">
        <v>136</v>
      </c>
      <c r="F1579" s="14" t="s">
        <v>7</v>
      </c>
      <c r="G1579" s="6">
        <v>0</v>
      </c>
      <c r="H1579" s="6" t="s">
        <v>9</v>
      </c>
    </row>
    <row r="1580" spans="1:8" x14ac:dyDescent="0.3">
      <c r="A1580" s="6">
        <v>99141</v>
      </c>
      <c r="B1580" s="38" t="e">
        <f>VLOOKUP(A1580,'[2]6.1 all cu ID'!$E:$F,2,FALSE)</f>
        <v>#N/A</v>
      </c>
      <c r="C1580" s="38" t="e">
        <f>VLOOKUP(D1580,'[2]6.1 all cu ID'!$D:$F,3,TRUE)</f>
        <v>#N/A</v>
      </c>
      <c r="D1580" s="7"/>
      <c r="E1580" s="6">
        <v>384</v>
      </c>
      <c r="F1580" s="15" t="s">
        <v>307</v>
      </c>
      <c r="G1580" s="6">
        <v>0</v>
      </c>
      <c r="H1580" s="6" t="s">
        <v>9</v>
      </c>
    </row>
    <row r="1581" spans="1:8" x14ac:dyDescent="0.3">
      <c r="A1581" s="6">
        <v>99141</v>
      </c>
      <c r="B1581" s="38" t="e">
        <f>VLOOKUP(A1581,'[2]6.1 all cu ID'!$E:$F,2,FALSE)</f>
        <v>#N/A</v>
      </c>
      <c r="C1581" s="38" t="e">
        <f>VLOOKUP(D1581,'[2]6.1 all cu ID'!$D:$F,3,TRUE)</f>
        <v>#N/A</v>
      </c>
      <c r="D1581" s="7"/>
      <c r="E1581" s="6">
        <v>393</v>
      </c>
      <c r="F1581" s="16" t="s">
        <v>308</v>
      </c>
      <c r="G1581" s="6">
        <v>0</v>
      </c>
      <c r="H1581" s="6" t="s">
        <v>9</v>
      </c>
    </row>
    <row r="1582" spans="1:8" x14ac:dyDescent="0.3">
      <c r="A1582" s="6">
        <v>99141</v>
      </c>
      <c r="B1582" s="38" t="e">
        <f>VLOOKUP(A1582,'[2]6.1 all cu ID'!$E:$F,2,FALSE)</f>
        <v>#N/A</v>
      </c>
      <c r="C1582" s="38" t="e">
        <f>VLOOKUP(D1582,'[2]6.1 all cu ID'!$D:$F,3,TRUE)</f>
        <v>#N/A</v>
      </c>
      <c r="D1582" s="7"/>
      <c r="E1582" s="6">
        <v>394</v>
      </c>
      <c r="F1582" s="17" t="s">
        <v>7</v>
      </c>
      <c r="G1582" s="6">
        <v>0</v>
      </c>
      <c r="H1582" s="6" t="s">
        <v>9</v>
      </c>
    </row>
    <row r="1583" spans="1:8" x14ac:dyDescent="0.3">
      <c r="A1583" s="6">
        <v>99141</v>
      </c>
      <c r="B1583" s="38" t="e">
        <f>VLOOKUP(A1583,'[2]6.1 all cu ID'!$E:$F,2,FALSE)</f>
        <v>#N/A</v>
      </c>
      <c r="C1583" s="38" t="e">
        <f>VLOOKUP(D1583,'[2]6.1 all cu ID'!$D:$F,3,TRUE)</f>
        <v>#N/A</v>
      </c>
      <c r="D1583" s="7"/>
      <c r="E1583" s="6">
        <v>382</v>
      </c>
      <c r="F1583" s="12" t="s">
        <v>301</v>
      </c>
      <c r="G1583" s="6">
        <v>0</v>
      </c>
      <c r="H1583" s="6" t="s">
        <v>9</v>
      </c>
    </row>
    <row r="1584" spans="1:8" x14ac:dyDescent="0.3">
      <c r="A1584" s="6">
        <v>99141</v>
      </c>
      <c r="B1584" s="38" t="e">
        <f>VLOOKUP(A1584,'[2]6.1 all cu ID'!$E:$F,2,FALSE)</f>
        <v>#N/A</v>
      </c>
      <c r="C1584" s="38" t="e">
        <f>VLOOKUP(D1584,'[2]6.1 all cu ID'!$D:$F,3,TRUE)</f>
        <v>#N/A</v>
      </c>
      <c r="D1584" s="7"/>
      <c r="E1584" s="6">
        <v>383</v>
      </c>
      <c r="F1584" s="12" t="s">
        <v>302</v>
      </c>
      <c r="G1584" s="6">
        <v>0</v>
      </c>
      <c r="H1584" s="6" t="s">
        <v>9</v>
      </c>
    </row>
    <row r="1585" spans="1:8" x14ac:dyDescent="0.3">
      <c r="A1585" s="6">
        <v>99141</v>
      </c>
      <c r="B1585" s="38" t="e">
        <f>VLOOKUP(A1585,'[2]6.1 all cu ID'!$E:$F,2,FALSE)</f>
        <v>#N/A</v>
      </c>
      <c r="C1585" s="38" t="e">
        <f>VLOOKUP(D1585,'[2]6.1 all cu ID'!$D:$F,3,TRUE)</f>
        <v>#N/A</v>
      </c>
      <c r="D1585" s="7"/>
      <c r="E1585" s="6">
        <v>384</v>
      </c>
      <c r="F1585" s="12" t="s">
        <v>307</v>
      </c>
      <c r="G1585" s="6">
        <v>0</v>
      </c>
      <c r="H1585" s="6" t="s">
        <v>9</v>
      </c>
    </row>
    <row r="1586" spans="1:8" x14ac:dyDescent="0.3">
      <c r="A1586" s="6">
        <v>99141</v>
      </c>
      <c r="B1586" s="38" t="e">
        <f>VLOOKUP(A1586,'[2]6.1 all cu ID'!$E:$F,2,FALSE)</f>
        <v>#N/A</v>
      </c>
      <c r="C1586" s="38" t="e">
        <f>VLOOKUP(D1586,'[2]6.1 all cu ID'!$D:$F,3,TRUE)</f>
        <v>#N/A</v>
      </c>
      <c r="D1586" s="7"/>
      <c r="E1586" s="6">
        <v>386</v>
      </c>
      <c r="F1586" s="12" t="s">
        <v>309</v>
      </c>
      <c r="G1586" s="6">
        <v>0</v>
      </c>
      <c r="H1586" s="6" t="s">
        <v>9</v>
      </c>
    </row>
    <row r="1587" spans="1:8" x14ac:dyDescent="0.3">
      <c r="A1587" s="6">
        <v>99141</v>
      </c>
      <c r="B1587" s="38" t="e">
        <f>VLOOKUP(A1587,'[2]6.1 all cu ID'!$E:$F,2,FALSE)</f>
        <v>#N/A</v>
      </c>
      <c r="C1587" s="38" t="e">
        <f>VLOOKUP(D1587,'[2]6.1 all cu ID'!$D:$F,3,TRUE)</f>
        <v>#N/A</v>
      </c>
      <c r="D1587" s="7"/>
      <c r="E1587" s="6">
        <v>387</v>
      </c>
      <c r="F1587" s="18" t="s">
        <v>310</v>
      </c>
      <c r="G1587" s="6">
        <v>0</v>
      </c>
      <c r="H1587" s="6" t="s">
        <v>9</v>
      </c>
    </row>
    <row r="1588" spans="1:8" x14ac:dyDescent="0.3">
      <c r="A1588" s="6">
        <v>99141</v>
      </c>
      <c r="B1588" s="38" t="e">
        <f>VLOOKUP(A1588,'[2]6.1 all cu ID'!$E:$F,2,FALSE)</f>
        <v>#N/A</v>
      </c>
      <c r="C1588" s="38" t="e">
        <f>VLOOKUP(D1588,'[2]6.1 all cu ID'!$D:$F,3,TRUE)</f>
        <v>#N/A</v>
      </c>
      <c r="D1588" s="7"/>
      <c r="E1588" s="6">
        <v>388</v>
      </c>
      <c r="F1588" s="19" t="s">
        <v>311</v>
      </c>
      <c r="G1588" s="6">
        <v>0</v>
      </c>
      <c r="H1588" s="6" t="s">
        <v>9</v>
      </c>
    </row>
    <row r="1589" spans="1:8" x14ac:dyDescent="0.3">
      <c r="A1589" s="6">
        <v>99141</v>
      </c>
      <c r="B1589" s="38" t="e">
        <f>VLOOKUP(A1589,'[2]6.1 all cu ID'!$E:$F,2,FALSE)</f>
        <v>#N/A</v>
      </c>
      <c r="C1589" s="38" t="e">
        <f>VLOOKUP(D1589,'[2]6.1 all cu ID'!$D:$F,3,TRUE)</f>
        <v>#N/A</v>
      </c>
      <c r="D1589" s="7"/>
      <c r="E1589" s="6">
        <v>389</v>
      </c>
      <c r="F1589" s="20" t="s">
        <v>312</v>
      </c>
      <c r="G1589" s="6">
        <v>0</v>
      </c>
      <c r="H1589" s="6" t="s">
        <v>9</v>
      </c>
    </row>
    <row r="1590" spans="1:8" x14ac:dyDescent="0.3">
      <c r="A1590" s="6">
        <v>99141</v>
      </c>
      <c r="B1590" s="38" t="e">
        <f>VLOOKUP(A1590,'[2]6.1 all cu ID'!$E:$F,2,FALSE)</f>
        <v>#N/A</v>
      </c>
      <c r="C1590" s="38" t="e">
        <f>VLOOKUP(D1590,'[2]6.1 all cu ID'!$D:$F,3,TRUE)</f>
        <v>#N/A</v>
      </c>
      <c r="D1590" s="7"/>
      <c r="E1590" s="6">
        <v>390</v>
      </c>
      <c r="F1590" s="19" t="s">
        <v>313</v>
      </c>
      <c r="G1590" s="6">
        <v>0</v>
      </c>
      <c r="H1590" s="6" t="s">
        <v>9</v>
      </c>
    </row>
    <row r="1591" spans="1:8" x14ac:dyDescent="0.3">
      <c r="A1591" s="6">
        <v>99141</v>
      </c>
      <c r="B1591" s="38" t="e">
        <f>VLOOKUP(A1591,'[2]6.1 all cu ID'!$E:$F,2,FALSE)</f>
        <v>#N/A</v>
      </c>
      <c r="C1591" s="38" t="e">
        <f>VLOOKUP(D1591,'[2]6.1 all cu ID'!$D:$F,3,TRUE)</f>
        <v>#N/A</v>
      </c>
      <c r="D1591" s="7"/>
      <c r="E1591" s="6">
        <v>391</v>
      </c>
      <c r="F1591" s="20" t="s">
        <v>314</v>
      </c>
      <c r="G1591" s="6">
        <v>0</v>
      </c>
      <c r="H1591" s="6" t="s">
        <v>9</v>
      </c>
    </row>
    <row r="1592" spans="1:8" x14ac:dyDescent="0.3">
      <c r="A1592" s="6">
        <v>99141</v>
      </c>
      <c r="B1592" s="38" t="e">
        <f>VLOOKUP(A1592,'[2]6.1 all cu ID'!$E:$F,2,FALSE)</f>
        <v>#N/A</v>
      </c>
      <c r="C1592" s="38" t="e">
        <f>VLOOKUP(D1592,'[2]6.1 all cu ID'!$D:$F,3,TRUE)</f>
        <v>#N/A</v>
      </c>
      <c r="D1592" s="7"/>
      <c r="E1592" s="6">
        <v>392</v>
      </c>
      <c r="F1592" s="12" t="s">
        <v>315</v>
      </c>
      <c r="G1592" s="6">
        <v>0</v>
      </c>
      <c r="H1592" s="6" t="s">
        <v>9</v>
      </c>
    </row>
    <row r="1593" spans="1:8" x14ac:dyDescent="0.3">
      <c r="A1593" s="6">
        <v>99141</v>
      </c>
      <c r="B1593" s="38" t="e">
        <f>VLOOKUP(A1593,'[2]6.1 all cu ID'!$E:$F,2,FALSE)</f>
        <v>#N/A</v>
      </c>
      <c r="C1593" s="38" t="e">
        <f>VLOOKUP(D1593,'[2]6.1 all cu ID'!$D:$F,3,TRUE)</f>
        <v>#N/A</v>
      </c>
      <c r="D1593" s="7"/>
      <c r="E1593" s="6">
        <v>393</v>
      </c>
      <c r="F1593" s="21" t="s">
        <v>316</v>
      </c>
      <c r="G1593" s="6">
        <v>0</v>
      </c>
      <c r="H1593" s="6" t="s">
        <v>9</v>
      </c>
    </row>
    <row r="1594" spans="1:8" x14ac:dyDescent="0.3">
      <c r="A1594" s="6">
        <v>99141</v>
      </c>
      <c r="B1594" s="38" t="e">
        <f>VLOOKUP(A1594,'[2]6.1 all cu ID'!$E:$F,2,FALSE)</f>
        <v>#N/A</v>
      </c>
      <c r="C1594" s="38" t="e">
        <f>VLOOKUP(D1594,'[2]6.1 all cu ID'!$D:$F,3,TRUE)</f>
        <v>#N/A</v>
      </c>
      <c r="D1594" s="7"/>
      <c r="E1594" s="6">
        <v>394</v>
      </c>
      <c r="F1594" s="22" t="s">
        <v>317</v>
      </c>
      <c r="G1594" s="6">
        <v>0</v>
      </c>
      <c r="H1594" s="6" t="s">
        <v>9</v>
      </c>
    </row>
    <row r="1595" spans="1:8" x14ac:dyDescent="0.3">
      <c r="A1595" s="6">
        <v>99141</v>
      </c>
      <c r="B1595" s="38" t="e">
        <f>VLOOKUP(A1595,'[2]6.1 all cu ID'!$E:$F,2,FALSE)</f>
        <v>#N/A</v>
      </c>
      <c r="C1595" s="38" t="e">
        <f>VLOOKUP(D1595,'[2]6.1 all cu ID'!$D:$F,3,TRUE)</f>
        <v>#N/A</v>
      </c>
      <c r="D1595" s="7"/>
      <c r="E1595" s="6">
        <v>395</v>
      </c>
      <c r="F1595" s="12" t="s">
        <v>318</v>
      </c>
      <c r="G1595" s="6">
        <v>0</v>
      </c>
      <c r="H1595" s="6" t="s">
        <v>9</v>
      </c>
    </row>
    <row r="1596" spans="1:8" x14ac:dyDescent="0.3">
      <c r="A1596" s="6">
        <v>99141</v>
      </c>
      <c r="B1596" s="38" t="e">
        <f>VLOOKUP(A1596,'[2]6.1 all cu ID'!$E:$F,2,FALSE)</f>
        <v>#N/A</v>
      </c>
      <c r="C1596" s="38" t="e">
        <f>VLOOKUP(D1596,'[2]6.1 all cu ID'!$D:$F,3,TRUE)</f>
        <v>#N/A</v>
      </c>
      <c r="D1596" s="7"/>
      <c r="E1596" s="6">
        <v>396</v>
      </c>
      <c r="F1596" s="12" t="s">
        <v>319</v>
      </c>
      <c r="G1596" s="6">
        <v>0</v>
      </c>
      <c r="H1596" s="6" t="s">
        <v>9</v>
      </c>
    </row>
    <row r="1597" spans="1:8" x14ac:dyDescent="0.3">
      <c r="A1597" s="6">
        <v>99141</v>
      </c>
      <c r="B1597" s="38" t="e">
        <f>VLOOKUP(A1597,'[2]6.1 all cu ID'!$E:$F,2,FALSE)</f>
        <v>#N/A</v>
      </c>
      <c r="C1597" s="38" t="e">
        <f>VLOOKUP(D1597,'[2]6.1 all cu ID'!$D:$F,3,TRUE)</f>
        <v>#N/A</v>
      </c>
      <c r="D1597" s="7"/>
      <c r="E1597" s="6">
        <v>453</v>
      </c>
      <c r="F1597" s="12" t="s">
        <v>320</v>
      </c>
      <c r="G1597" s="6">
        <v>0</v>
      </c>
      <c r="H1597" s="6" t="s">
        <v>9</v>
      </c>
    </row>
    <row r="1598" spans="1:8" x14ac:dyDescent="0.3">
      <c r="A1598" s="6">
        <v>143827</v>
      </c>
      <c r="B1598" s="38">
        <f>VLOOKUP(A1598,'[2]6.1 all cu ID'!$E:$F,2,FALSE)</f>
        <v>56386</v>
      </c>
      <c r="C1598" s="38"/>
      <c r="D1598" s="7" t="s">
        <v>52</v>
      </c>
      <c r="E1598" s="6">
        <v>382</v>
      </c>
      <c r="F1598" s="8" t="s">
        <v>301</v>
      </c>
      <c r="G1598" s="6">
        <v>0</v>
      </c>
      <c r="H1598" s="6" t="s">
        <v>9</v>
      </c>
    </row>
    <row r="1599" spans="1:8" x14ac:dyDescent="0.3">
      <c r="A1599" s="6">
        <v>143827</v>
      </c>
      <c r="B1599" s="38">
        <f>VLOOKUP(A1599,'[2]6.1 all cu ID'!$E:$F,2,FALSE)</f>
        <v>56386</v>
      </c>
      <c r="C1599" s="38"/>
      <c r="D1599" s="7" t="s">
        <v>52</v>
      </c>
      <c r="E1599" s="6">
        <v>383</v>
      </c>
      <c r="F1599" s="7" t="s">
        <v>302</v>
      </c>
      <c r="G1599" s="6">
        <v>0</v>
      </c>
      <c r="H1599" s="6" t="s">
        <v>9</v>
      </c>
    </row>
    <row r="1600" spans="1:8" x14ac:dyDescent="0.3">
      <c r="A1600" s="6">
        <v>143827</v>
      </c>
      <c r="B1600" s="38">
        <f>VLOOKUP(A1600,'[2]6.1 all cu ID'!$E:$F,2,FALSE)</f>
        <v>56386</v>
      </c>
      <c r="C1600" s="38"/>
      <c r="D1600" s="7" t="s">
        <v>52</v>
      </c>
      <c r="E1600" s="6">
        <v>129</v>
      </c>
      <c r="F1600" s="9" t="s">
        <v>303</v>
      </c>
      <c r="G1600" s="6">
        <v>0</v>
      </c>
      <c r="H1600" s="6" t="s">
        <v>9</v>
      </c>
    </row>
    <row r="1601" spans="1:8" x14ac:dyDescent="0.3">
      <c r="A1601" s="6">
        <v>143827</v>
      </c>
      <c r="B1601" s="38">
        <f>VLOOKUP(A1601,'[2]6.1 all cu ID'!$E:$F,2,FALSE)</f>
        <v>56386</v>
      </c>
      <c r="C1601" s="38"/>
      <c r="D1601" s="7" t="s">
        <v>52</v>
      </c>
      <c r="E1601" s="6">
        <v>130</v>
      </c>
      <c r="F1601" s="10" t="s">
        <v>7</v>
      </c>
      <c r="G1601" s="6">
        <v>0</v>
      </c>
      <c r="H1601" s="6" t="s">
        <v>9</v>
      </c>
    </row>
    <row r="1602" spans="1:8" x14ac:dyDescent="0.3">
      <c r="A1602" s="6">
        <v>143827</v>
      </c>
      <c r="B1602" s="38">
        <f>VLOOKUP(A1602,'[2]6.1 all cu ID'!$E:$F,2,FALSE)</f>
        <v>56386</v>
      </c>
      <c r="C1602" s="38"/>
      <c r="D1602" s="7" t="s">
        <v>52</v>
      </c>
      <c r="E1602" s="6">
        <v>131</v>
      </c>
      <c r="F1602" s="10" t="s">
        <v>304</v>
      </c>
      <c r="G1602" s="6">
        <v>0</v>
      </c>
      <c r="H1602" s="6" t="s">
        <v>9</v>
      </c>
    </row>
    <row r="1603" spans="1:8" x14ac:dyDescent="0.3">
      <c r="A1603" s="6">
        <v>143827</v>
      </c>
      <c r="B1603" s="38">
        <f>VLOOKUP(A1603,'[2]6.1 all cu ID'!$E:$F,2,FALSE)</f>
        <v>56386</v>
      </c>
      <c r="C1603" s="38"/>
      <c r="D1603" s="7" t="s">
        <v>52</v>
      </c>
      <c r="E1603" s="6">
        <v>132</v>
      </c>
      <c r="F1603" s="11" t="s">
        <v>305</v>
      </c>
      <c r="G1603" s="6">
        <v>0</v>
      </c>
      <c r="H1603" s="6" t="s">
        <v>9</v>
      </c>
    </row>
    <row r="1604" spans="1:8" x14ac:dyDescent="0.3">
      <c r="A1604" s="6">
        <v>143827</v>
      </c>
      <c r="B1604" s="38">
        <f>VLOOKUP(A1604,'[2]6.1 all cu ID'!$E:$F,2,FALSE)</f>
        <v>56386</v>
      </c>
      <c r="C1604" s="38"/>
      <c r="D1604" s="7" t="s">
        <v>52</v>
      </c>
      <c r="E1604" s="6">
        <v>133</v>
      </c>
      <c r="F1604" s="10" t="s">
        <v>8</v>
      </c>
      <c r="G1604" s="6">
        <v>0</v>
      </c>
      <c r="H1604" s="6" t="s">
        <v>9</v>
      </c>
    </row>
    <row r="1605" spans="1:8" x14ac:dyDescent="0.3">
      <c r="A1605" s="6">
        <v>143827</v>
      </c>
      <c r="B1605" s="38">
        <f>VLOOKUP(A1605,'[2]6.1 all cu ID'!$E:$F,2,FALSE)</f>
        <v>56386</v>
      </c>
      <c r="C1605" s="38"/>
      <c r="D1605" s="7" t="s">
        <v>52</v>
      </c>
      <c r="E1605" s="6">
        <v>134</v>
      </c>
      <c r="F1605" s="12" t="s">
        <v>306</v>
      </c>
      <c r="G1605" s="6">
        <v>0</v>
      </c>
      <c r="H1605" s="6" t="s">
        <v>9</v>
      </c>
    </row>
    <row r="1606" spans="1:8" x14ac:dyDescent="0.3">
      <c r="A1606" s="6">
        <v>143827</v>
      </c>
      <c r="B1606" s="38">
        <f>VLOOKUP(A1606,'[2]6.1 all cu ID'!$E:$F,2,FALSE)</f>
        <v>56386</v>
      </c>
      <c r="C1606" s="38"/>
      <c r="D1606" s="7" t="s">
        <v>52</v>
      </c>
      <c r="E1606" s="6">
        <v>383</v>
      </c>
      <c r="F1606" s="13" t="s">
        <v>302</v>
      </c>
      <c r="G1606" s="6">
        <v>0</v>
      </c>
      <c r="H1606" s="6" t="s">
        <v>9</v>
      </c>
    </row>
    <row r="1607" spans="1:8" x14ac:dyDescent="0.3">
      <c r="A1607" s="6">
        <v>143827</v>
      </c>
      <c r="B1607" s="38">
        <f>VLOOKUP(A1607,'[2]6.1 all cu ID'!$E:$F,2,FALSE)</f>
        <v>56386</v>
      </c>
      <c r="C1607" s="38"/>
      <c r="D1607" s="7" t="s">
        <v>52</v>
      </c>
      <c r="E1607" s="6">
        <v>136</v>
      </c>
      <c r="F1607" s="14" t="s">
        <v>7</v>
      </c>
      <c r="G1607" s="6">
        <v>0</v>
      </c>
      <c r="H1607" s="6" t="s">
        <v>9</v>
      </c>
    </row>
    <row r="1608" spans="1:8" x14ac:dyDescent="0.3">
      <c r="A1608" s="6">
        <v>143827</v>
      </c>
      <c r="B1608" s="38">
        <f>VLOOKUP(A1608,'[2]6.1 all cu ID'!$E:$F,2,FALSE)</f>
        <v>56386</v>
      </c>
      <c r="C1608" s="38"/>
      <c r="D1608" s="7" t="s">
        <v>52</v>
      </c>
      <c r="E1608" s="6">
        <v>384</v>
      </c>
      <c r="F1608" s="15" t="s">
        <v>307</v>
      </c>
      <c r="G1608" s="6">
        <v>0</v>
      </c>
      <c r="H1608" s="6" t="s">
        <v>9</v>
      </c>
    </row>
    <row r="1609" spans="1:8" x14ac:dyDescent="0.3">
      <c r="A1609" s="6">
        <v>143827</v>
      </c>
      <c r="B1609" s="38">
        <f>VLOOKUP(A1609,'[2]6.1 all cu ID'!$E:$F,2,FALSE)</f>
        <v>56386</v>
      </c>
      <c r="C1609" s="38"/>
      <c r="D1609" s="7" t="s">
        <v>52</v>
      </c>
      <c r="E1609" s="6">
        <v>393</v>
      </c>
      <c r="F1609" s="16" t="s">
        <v>308</v>
      </c>
      <c r="G1609" s="6">
        <v>0</v>
      </c>
      <c r="H1609" s="6" t="s">
        <v>9</v>
      </c>
    </row>
    <row r="1610" spans="1:8" x14ac:dyDescent="0.3">
      <c r="A1610" s="6">
        <v>143827</v>
      </c>
      <c r="B1610" s="38">
        <f>VLOOKUP(A1610,'[2]6.1 all cu ID'!$E:$F,2,FALSE)</f>
        <v>56386</v>
      </c>
      <c r="C1610" s="38"/>
      <c r="D1610" s="7" t="s">
        <v>52</v>
      </c>
      <c r="E1610" s="6">
        <v>394</v>
      </c>
      <c r="F1610" s="17" t="s">
        <v>7</v>
      </c>
      <c r="G1610" s="6">
        <v>0</v>
      </c>
      <c r="H1610" s="6" t="s">
        <v>9</v>
      </c>
    </row>
    <row r="1611" spans="1:8" x14ac:dyDescent="0.3">
      <c r="A1611" s="6">
        <v>143827</v>
      </c>
      <c r="B1611" s="38">
        <f>VLOOKUP(A1611,'[2]6.1 all cu ID'!$E:$F,2,FALSE)</f>
        <v>56386</v>
      </c>
      <c r="C1611" s="38"/>
      <c r="D1611" s="7" t="s">
        <v>52</v>
      </c>
      <c r="E1611" s="6">
        <v>382</v>
      </c>
      <c r="F1611" s="12" t="s">
        <v>301</v>
      </c>
      <c r="G1611" s="6">
        <v>7</v>
      </c>
      <c r="H1611" s="6">
        <v>7</v>
      </c>
    </row>
    <row r="1612" spans="1:8" x14ac:dyDescent="0.3">
      <c r="A1612" s="6">
        <v>143827</v>
      </c>
      <c r="B1612" s="38">
        <f>VLOOKUP(A1612,'[2]6.1 all cu ID'!$E:$F,2,FALSE)</f>
        <v>56386</v>
      </c>
      <c r="C1612" s="38"/>
      <c r="D1612" s="7" t="s">
        <v>52</v>
      </c>
      <c r="E1612" s="6">
        <v>383</v>
      </c>
      <c r="F1612" s="12" t="s">
        <v>302</v>
      </c>
      <c r="G1612" s="6">
        <v>0</v>
      </c>
      <c r="H1612" s="6" t="s">
        <v>9</v>
      </c>
    </row>
    <row r="1613" spans="1:8" x14ac:dyDescent="0.3">
      <c r="A1613" s="6">
        <v>143827</v>
      </c>
      <c r="B1613" s="38">
        <f>VLOOKUP(A1613,'[2]6.1 all cu ID'!$E:$F,2,FALSE)</f>
        <v>56386</v>
      </c>
      <c r="C1613" s="38"/>
      <c r="D1613" s="7" t="s">
        <v>52</v>
      </c>
      <c r="E1613" s="6">
        <v>384</v>
      </c>
      <c r="F1613" s="12" t="s">
        <v>307</v>
      </c>
      <c r="G1613" s="6">
        <v>42</v>
      </c>
      <c r="H1613" s="6">
        <v>45</v>
      </c>
    </row>
    <row r="1614" spans="1:8" x14ac:dyDescent="0.3">
      <c r="A1614" s="6">
        <v>143827</v>
      </c>
      <c r="B1614" s="38">
        <f>VLOOKUP(A1614,'[2]6.1 all cu ID'!$E:$F,2,FALSE)</f>
        <v>56386</v>
      </c>
      <c r="C1614" s="38"/>
      <c r="D1614" s="7" t="s">
        <v>52</v>
      </c>
      <c r="E1614" s="6">
        <v>386</v>
      </c>
      <c r="F1614" s="12" t="s">
        <v>309</v>
      </c>
      <c r="G1614" s="6">
        <v>175</v>
      </c>
      <c r="H1614" s="6">
        <v>190</v>
      </c>
    </row>
    <row r="1615" spans="1:8" x14ac:dyDescent="0.3">
      <c r="A1615" s="6">
        <v>143827</v>
      </c>
      <c r="B1615" s="38">
        <f>VLOOKUP(A1615,'[2]6.1 all cu ID'!$E:$F,2,FALSE)</f>
        <v>56386</v>
      </c>
      <c r="C1615" s="38"/>
      <c r="D1615" s="7" t="s">
        <v>52</v>
      </c>
      <c r="E1615" s="6">
        <v>387</v>
      </c>
      <c r="F1615" s="18" t="s">
        <v>310</v>
      </c>
      <c r="G1615" s="6">
        <v>42</v>
      </c>
      <c r="H1615" s="6">
        <v>42</v>
      </c>
    </row>
    <row r="1616" spans="1:8" x14ac:dyDescent="0.3">
      <c r="A1616" s="6">
        <v>143827</v>
      </c>
      <c r="B1616" s="38">
        <f>VLOOKUP(A1616,'[2]6.1 all cu ID'!$E:$F,2,FALSE)</f>
        <v>56386</v>
      </c>
      <c r="C1616" s="38"/>
      <c r="D1616" s="7" t="s">
        <v>52</v>
      </c>
      <c r="E1616" s="6">
        <v>388</v>
      </c>
      <c r="F1616" s="19" t="s">
        <v>311</v>
      </c>
      <c r="G1616" s="6">
        <v>53</v>
      </c>
      <c r="H1616" s="6">
        <v>54</v>
      </c>
    </row>
    <row r="1617" spans="1:8" x14ac:dyDescent="0.3">
      <c r="A1617" s="6">
        <v>143827</v>
      </c>
      <c r="B1617" s="38">
        <f>VLOOKUP(A1617,'[2]6.1 all cu ID'!$E:$F,2,FALSE)</f>
        <v>56386</v>
      </c>
      <c r="C1617" s="38"/>
      <c r="D1617" s="7" t="s">
        <v>52</v>
      </c>
      <c r="E1617" s="6">
        <v>389</v>
      </c>
      <c r="F1617" s="20" t="s">
        <v>312</v>
      </c>
      <c r="G1617" s="6">
        <v>30</v>
      </c>
      <c r="H1617" s="6">
        <v>32</v>
      </c>
    </row>
    <row r="1618" spans="1:8" x14ac:dyDescent="0.3">
      <c r="A1618" s="6">
        <v>143827</v>
      </c>
      <c r="B1618" s="38">
        <f>VLOOKUP(A1618,'[2]6.1 all cu ID'!$E:$F,2,FALSE)</f>
        <v>56386</v>
      </c>
      <c r="C1618" s="38"/>
      <c r="D1618" s="7" t="s">
        <v>52</v>
      </c>
      <c r="E1618" s="6">
        <v>390</v>
      </c>
      <c r="F1618" s="19" t="s">
        <v>313</v>
      </c>
      <c r="G1618" s="6">
        <v>5</v>
      </c>
      <c r="H1618" s="6">
        <v>5</v>
      </c>
    </row>
    <row r="1619" spans="1:8" x14ac:dyDescent="0.3">
      <c r="A1619" s="6">
        <v>143827</v>
      </c>
      <c r="B1619" s="38">
        <f>VLOOKUP(A1619,'[2]6.1 all cu ID'!$E:$F,2,FALSE)</f>
        <v>56386</v>
      </c>
      <c r="C1619" s="38"/>
      <c r="D1619" s="7" t="s">
        <v>52</v>
      </c>
      <c r="E1619" s="6">
        <v>391</v>
      </c>
      <c r="F1619" s="20" t="s">
        <v>314</v>
      </c>
      <c r="G1619" s="6">
        <v>87</v>
      </c>
      <c r="H1619" s="6">
        <v>98</v>
      </c>
    </row>
    <row r="1620" spans="1:8" x14ac:dyDescent="0.3">
      <c r="A1620" s="6">
        <v>143827</v>
      </c>
      <c r="B1620" s="38">
        <f>VLOOKUP(A1620,'[2]6.1 all cu ID'!$E:$F,2,FALSE)</f>
        <v>56386</v>
      </c>
      <c r="C1620" s="38"/>
      <c r="D1620" s="7" t="s">
        <v>52</v>
      </c>
      <c r="E1620" s="6">
        <v>392</v>
      </c>
      <c r="F1620" s="12" t="s">
        <v>315</v>
      </c>
      <c r="G1620" s="6">
        <v>10</v>
      </c>
      <c r="H1620" s="6">
        <v>10</v>
      </c>
    </row>
    <row r="1621" spans="1:8" x14ac:dyDescent="0.3">
      <c r="A1621" s="6">
        <v>143827</v>
      </c>
      <c r="B1621" s="38">
        <f>VLOOKUP(A1621,'[2]6.1 all cu ID'!$E:$F,2,FALSE)</f>
        <v>56386</v>
      </c>
      <c r="C1621" s="38"/>
      <c r="D1621" s="7" t="s">
        <v>52</v>
      </c>
      <c r="E1621" s="6">
        <v>393</v>
      </c>
      <c r="F1621" s="21" t="s">
        <v>316</v>
      </c>
      <c r="G1621" s="6">
        <v>0</v>
      </c>
      <c r="H1621" s="6" t="s">
        <v>9</v>
      </c>
    </row>
    <row r="1622" spans="1:8" x14ac:dyDescent="0.3">
      <c r="A1622" s="6">
        <v>143827</v>
      </c>
      <c r="B1622" s="38">
        <f>VLOOKUP(A1622,'[2]6.1 all cu ID'!$E:$F,2,FALSE)</f>
        <v>56386</v>
      </c>
      <c r="C1622" s="38"/>
      <c r="D1622" s="7" t="s">
        <v>52</v>
      </c>
      <c r="E1622" s="6">
        <v>394</v>
      </c>
      <c r="F1622" s="22" t="s">
        <v>317</v>
      </c>
      <c r="G1622" s="6">
        <v>0</v>
      </c>
      <c r="H1622" s="6" t="s">
        <v>9</v>
      </c>
    </row>
    <row r="1623" spans="1:8" x14ac:dyDescent="0.3">
      <c r="A1623" s="6">
        <v>143827</v>
      </c>
      <c r="B1623" s="38">
        <f>VLOOKUP(A1623,'[2]6.1 all cu ID'!$E:$F,2,FALSE)</f>
        <v>56386</v>
      </c>
      <c r="C1623" s="38"/>
      <c r="D1623" s="7" t="s">
        <v>52</v>
      </c>
      <c r="E1623" s="6">
        <v>395</v>
      </c>
      <c r="F1623" s="12" t="s">
        <v>318</v>
      </c>
      <c r="G1623" s="6">
        <v>42</v>
      </c>
      <c r="H1623" s="6">
        <v>42</v>
      </c>
    </row>
    <row r="1624" spans="1:8" x14ac:dyDescent="0.3">
      <c r="A1624" s="6">
        <v>143827</v>
      </c>
      <c r="B1624" s="38">
        <f>VLOOKUP(A1624,'[2]6.1 all cu ID'!$E:$F,2,FALSE)</f>
        <v>56386</v>
      </c>
      <c r="C1624" s="38"/>
      <c r="D1624" s="7" t="s">
        <v>52</v>
      </c>
      <c r="E1624" s="6">
        <v>396</v>
      </c>
      <c r="F1624" s="12" t="s">
        <v>319</v>
      </c>
      <c r="G1624" s="6">
        <v>42</v>
      </c>
      <c r="H1624" s="6" t="s">
        <v>9</v>
      </c>
    </row>
    <row r="1625" spans="1:8" x14ac:dyDescent="0.3">
      <c r="A1625" s="6">
        <v>143827</v>
      </c>
      <c r="B1625" s="38">
        <f>VLOOKUP(A1625,'[2]6.1 all cu ID'!$E:$F,2,FALSE)</f>
        <v>56386</v>
      </c>
      <c r="C1625" s="38"/>
      <c r="D1625" s="7" t="s">
        <v>52</v>
      </c>
      <c r="E1625" s="6">
        <v>453</v>
      </c>
      <c r="F1625" s="12" t="s">
        <v>320</v>
      </c>
      <c r="G1625" s="6">
        <v>0</v>
      </c>
      <c r="H1625" s="6" t="s">
        <v>9</v>
      </c>
    </row>
    <row r="1626" spans="1:8" x14ac:dyDescent="0.3">
      <c r="A1626" s="6">
        <v>143849</v>
      </c>
      <c r="B1626" s="38">
        <f>VLOOKUP(A1626,'[2]6.1 all cu ID'!$E:$F,2,FALSE)</f>
        <v>56064</v>
      </c>
      <c r="C1626" s="38"/>
      <c r="D1626" s="7" t="s">
        <v>53</v>
      </c>
      <c r="E1626" s="6">
        <v>382</v>
      </c>
      <c r="F1626" s="8" t="s">
        <v>301</v>
      </c>
      <c r="G1626" s="6">
        <v>0</v>
      </c>
      <c r="H1626" s="6" t="s">
        <v>9</v>
      </c>
    </row>
    <row r="1627" spans="1:8" x14ac:dyDescent="0.3">
      <c r="A1627" s="6">
        <v>143849</v>
      </c>
      <c r="B1627" s="38">
        <f>VLOOKUP(A1627,'[2]6.1 all cu ID'!$E:$F,2,FALSE)</f>
        <v>56064</v>
      </c>
      <c r="C1627" s="38"/>
      <c r="D1627" s="7" t="s">
        <v>53</v>
      </c>
      <c r="E1627" s="6">
        <v>383</v>
      </c>
      <c r="F1627" s="7" t="s">
        <v>302</v>
      </c>
      <c r="G1627" s="6">
        <v>0</v>
      </c>
      <c r="H1627" s="6" t="s">
        <v>9</v>
      </c>
    </row>
    <row r="1628" spans="1:8" x14ac:dyDescent="0.3">
      <c r="A1628" s="6">
        <v>143849</v>
      </c>
      <c r="B1628" s="38">
        <f>VLOOKUP(A1628,'[2]6.1 all cu ID'!$E:$F,2,FALSE)</f>
        <v>56064</v>
      </c>
      <c r="C1628" s="38"/>
      <c r="D1628" s="7" t="s">
        <v>53</v>
      </c>
      <c r="E1628" s="6">
        <v>129</v>
      </c>
      <c r="F1628" s="9" t="s">
        <v>303</v>
      </c>
      <c r="G1628" s="6">
        <v>0</v>
      </c>
      <c r="H1628" s="6" t="s">
        <v>9</v>
      </c>
    </row>
    <row r="1629" spans="1:8" x14ac:dyDescent="0.3">
      <c r="A1629" s="6">
        <v>143849</v>
      </c>
      <c r="B1629" s="38">
        <f>VLOOKUP(A1629,'[2]6.1 all cu ID'!$E:$F,2,FALSE)</f>
        <v>56064</v>
      </c>
      <c r="C1629" s="38"/>
      <c r="D1629" s="7" t="s">
        <v>53</v>
      </c>
      <c r="E1629" s="6">
        <v>130</v>
      </c>
      <c r="F1629" s="10" t="s">
        <v>7</v>
      </c>
      <c r="G1629" s="6">
        <v>0</v>
      </c>
      <c r="H1629" s="6" t="s">
        <v>9</v>
      </c>
    </row>
    <row r="1630" spans="1:8" x14ac:dyDescent="0.3">
      <c r="A1630" s="6">
        <v>143849</v>
      </c>
      <c r="B1630" s="38">
        <f>VLOOKUP(A1630,'[2]6.1 all cu ID'!$E:$F,2,FALSE)</f>
        <v>56064</v>
      </c>
      <c r="C1630" s="38"/>
      <c r="D1630" s="7" t="s">
        <v>53</v>
      </c>
      <c r="E1630" s="6">
        <v>131</v>
      </c>
      <c r="F1630" s="10" t="s">
        <v>304</v>
      </c>
      <c r="G1630" s="6">
        <v>0</v>
      </c>
      <c r="H1630" s="6" t="s">
        <v>9</v>
      </c>
    </row>
    <row r="1631" spans="1:8" x14ac:dyDescent="0.3">
      <c r="A1631" s="6">
        <v>143849</v>
      </c>
      <c r="B1631" s="38">
        <f>VLOOKUP(A1631,'[2]6.1 all cu ID'!$E:$F,2,FALSE)</f>
        <v>56064</v>
      </c>
      <c r="C1631" s="38"/>
      <c r="D1631" s="7" t="s">
        <v>53</v>
      </c>
      <c r="E1631" s="6">
        <v>132</v>
      </c>
      <c r="F1631" s="11" t="s">
        <v>305</v>
      </c>
      <c r="G1631" s="6">
        <v>0</v>
      </c>
      <c r="H1631" s="6" t="s">
        <v>9</v>
      </c>
    </row>
    <row r="1632" spans="1:8" x14ac:dyDescent="0.3">
      <c r="A1632" s="6">
        <v>143849</v>
      </c>
      <c r="B1632" s="38">
        <f>VLOOKUP(A1632,'[2]6.1 all cu ID'!$E:$F,2,FALSE)</f>
        <v>56064</v>
      </c>
      <c r="C1632" s="38"/>
      <c r="D1632" s="7" t="s">
        <v>53</v>
      </c>
      <c r="E1632" s="6">
        <v>133</v>
      </c>
      <c r="F1632" s="10" t="s">
        <v>8</v>
      </c>
      <c r="G1632" s="6">
        <v>0</v>
      </c>
      <c r="H1632" s="6" t="s">
        <v>9</v>
      </c>
    </row>
    <row r="1633" spans="1:8" x14ac:dyDescent="0.3">
      <c r="A1633" s="6">
        <v>143849</v>
      </c>
      <c r="B1633" s="38">
        <f>VLOOKUP(A1633,'[2]6.1 all cu ID'!$E:$F,2,FALSE)</f>
        <v>56064</v>
      </c>
      <c r="C1633" s="38"/>
      <c r="D1633" s="7" t="s">
        <v>53</v>
      </c>
      <c r="E1633" s="6">
        <v>134</v>
      </c>
      <c r="F1633" s="12" t="s">
        <v>306</v>
      </c>
      <c r="G1633" s="6">
        <v>0</v>
      </c>
      <c r="H1633" s="6" t="s">
        <v>9</v>
      </c>
    </row>
    <row r="1634" spans="1:8" x14ac:dyDescent="0.3">
      <c r="A1634" s="6">
        <v>143849</v>
      </c>
      <c r="B1634" s="38">
        <f>VLOOKUP(A1634,'[2]6.1 all cu ID'!$E:$F,2,FALSE)</f>
        <v>56064</v>
      </c>
      <c r="C1634" s="38"/>
      <c r="D1634" s="7" t="s">
        <v>53</v>
      </c>
      <c r="E1634" s="6">
        <v>383</v>
      </c>
      <c r="F1634" s="13" t="s">
        <v>302</v>
      </c>
      <c r="G1634" s="6">
        <v>0</v>
      </c>
      <c r="H1634" s="6" t="s">
        <v>9</v>
      </c>
    </row>
    <row r="1635" spans="1:8" x14ac:dyDescent="0.3">
      <c r="A1635" s="6">
        <v>143849</v>
      </c>
      <c r="B1635" s="38">
        <f>VLOOKUP(A1635,'[2]6.1 all cu ID'!$E:$F,2,FALSE)</f>
        <v>56064</v>
      </c>
      <c r="C1635" s="38"/>
      <c r="D1635" s="7" t="s">
        <v>53</v>
      </c>
      <c r="E1635" s="6">
        <v>136</v>
      </c>
      <c r="F1635" s="14" t="s">
        <v>7</v>
      </c>
      <c r="G1635" s="6">
        <v>0</v>
      </c>
      <c r="H1635" s="6" t="s">
        <v>9</v>
      </c>
    </row>
    <row r="1636" spans="1:8" x14ac:dyDescent="0.3">
      <c r="A1636" s="6">
        <v>143849</v>
      </c>
      <c r="B1636" s="38">
        <f>VLOOKUP(A1636,'[2]6.1 all cu ID'!$E:$F,2,FALSE)</f>
        <v>56064</v>
      </c>
      <c r="C1636" s="38"/>
      <c r="D1636" s="7" t="s">
        <v>53</v>
      </c>
      <c r="E1636" s="6">
        <v>384</v>
      </c>
      <c r="F1636" s="15" t="s">
        <v>307</v>
      </c>
      <c r="G1636" s="6">
        <v>0</v>
      </c>
      <c r="H1636" s="6" t="s">
        <v>9</v>
      </c>
    </row>
    <row r="1637" spans="1:8" x14ac:dyDescent="0.3">
      <c r="A1637" s="6">
        <v>143849</v>
      </c>
      <c r="B1637" s="38">
        <f>VLOOKUP(A1637,'[2]6.1 all cu ID'!$E:$F,2,FALSE)</f>
        <v>56064</v>
      </c>
      <c r="C1637" s="38"/>
      <c r="D1637" s="7" t="s">
        <v>53</v>
      </c>
      <c r="E1637" s="6">
        <v>393</v>
      </c>
      <c r="F1637" s="16" t="s">
        <v>308</v>
      </c>
      <c r="G1637" s="6">
        <v>0</v>
      </c>
      <c r="H1637" s="6" t="s">
        <v>9</v>
      </c>
    </row>
    <row r="1638" spans="1:8" x14ac:dyDescent="0.3">
      <c r="A1638" s="6">
        <v>143849</v>
      </c>
      <c r="B1638" s="38">
        <f>VLOOKUP(A1638,'[2]6.1 all cu ID'!$E:$F,2,FALSE)</f>
        <v>56064</v>
      </c>
      <c r="C1638" s="38"/>
      <c r="D1638" s="7" t="s">
        <v>53</v>
      </c>
      <c r="E1638" s="6">
        <v>394</v>
      </c>
      <c r="F1638" s="17" t="s">
        <v>7</v>
      </c>
      <c r="G1638" s="6">
        <v>0</v>
      </c>
      <c r="H1638" s="6" t="s">
        <v>9</v>
      </c>
    </row>
    <row r="1639" spans="1:8" x14ac:dyDescent="0.3">
      <c r="A1639" s="6">
        <v>143849</v>
      </c>
      <c r="B1639" s="38">
        <f>VLOOKUP(A1639,'[2]6.1 all cu ID'!$E:$F,2,FALSE)</f>
        <v>56064</v>
      </c>
      <c r="C1639" s="38"/>
      <c r="D1639" s="7" t="s">
        <v>53</v>
      </c>
      <c r="E1639" s="6">
        <v>382</v>
      </c>
      <c r="F1639" s="12" t="s">
        <v>301</v>
      </c>
      <c r="G1639" s="6">
        <v>9</v>
      </c>
      <c r="H1639" s="6">
        <v>9</v>
      </c>
    </row>
    <row r="1640" spans="1:8" x14ac:dyDescent="0.3">
      <c r="A1640" s="6">
        <v>143849</v>
      </c>
      <c r="B1640" s="38">
        <f>VLOOKUP(A1640,'[2]6.1 all cu ID'!$E:$F,2,FALSE)</f>
        <v>56064</v>
      </c>
      <c r="C1640" s="38"/>
      <c r="D1640" s="7" t="s">
        <v>53</v>
      </c>
      <c r="E1640" s="6">
        <v>383</v>
      </c>
      <c r="F1640" s="12" t="s">
        <v>302</v>
      </c>
      <c r="G1640" s="6">
        <v>0</v>
      </c>
      <c r="H1640" s="6" t="s">
        <v>9</v>
      </c>
    </row>
    <row r="1641" spans="1:8" x14ac:dyDescent="0.3">
      <c r="A1641" s="6">
        <v>143849</v>
      </c>
      <c r="B1641" s="38">
        <f>VLOOKUP(A1641,'[2]6.1 all cu ID'!$E:$F,2,FALSE)</f>
        <v>56064</v>
      </c>
      <c r="C1641" s="38"/>
      <c r="D1641" s="7" t="s">
        <v>53</v>
      </c>
      <c r="E1641" s="6">
        <v>384</v>
      </c>
      <c r="F1641" s="12" t="s">
        <v>307</v>
      </c>
      <c r="G1641" s="6">
        <v>51</v>
      </c>
      <c r="H1641" s="6">
        <v>52</v>
      </c>
    </row>
    <row r="1642" spans="1:8" x14ac:dyDescent="0.3">
      <c r="A1642" s="6">
        <v>143849</v>
      </c>
      <c r="B1642" s="38">
        <f>VLOOKUP(A1642,'[2]6.1 all cu ID'!$E:$F,2,FALSE)</f>
        <v>56064</v>
      </c>
      <c r="C1642" s="38"/>
      <c r="D1642" s="7" t="s">
        <v>53</v>
      </c>
      <c r="E1642" s="6">
        <v>386</v>
      </c>
      <c r="F1642" s="12" t="s">
        <v>309</v>
      </c>
      <c r="G1642" s="6">
        <v>120</v>
      </c>
      <c r="H1642" s="6">
        <v>164</v>
      </c>
    </row>
    <row r="1643" spans="1:8" x14ac:dyDescent="0.3">
      <c r="A1643" s="6">
        <v>143849</v>
      </c>
      <c r="B1643" s="38">
        <f>VLOOKUP(A1643,'[2]6.1 all cu ID'!$E:$F,2,FALSE)</f>
        <v>56064</v>
      </c>
      <c r="C1643" s="38"/>
      <c r="D1643" s="7" t="s">
        <v>53</v>
      </c>
      <c r="E1643" s="6">
        <v>387</v>
      </c>
      <c r="F1643" s="18" t="s">
        <v>310</v>
      </c>
      <c r="G1643" s="6">
        <v>65</v>
      </c>
      <c r="H1643" s="6">
        <v>64</v>
      </c>
    </row>
    <row r="1644" spans="1:8" x14ac:dyDescent="0.3">
      <c r="A1644" s="6">
        <v>143849</v>
      </c>
      <c r="B1644" s="38">
        <f>VLOOKUP(A1644,'[2]6.1 all cu ID'!$E:$F,2,FALSE)</f>
        <v>56064</v>
      </c>
      <c r="C1644" s="38"/>
      <c r="D1644" s="7" t="s">
        <v>53</v>
      </c>
      <c r="E1644" s="6">
        <v>388</v>
      </c>
      <c r="F1644" s="19" t="s">
        <v>311</v>
      </c>
      <c r="G1644" s="6">
        <v>10</v>
      </c>
      <c r="H1644" s="6">
        <v>23</v>
      </c>
    </row>
    <row r="1645" spans="1:8" x14ac:dyDescent="0.3">
      <c r="A1645" s="6">
        <v>143849</v>
      </c>
      <c r="B1645" s="38">
        <f>VLOOKUP(A1645,'[2]6.1 all cu ID'!$E:$F,2,FALSE)</f>
        <v>56064</v>
      </c>
      <c r="C1645" s="38"/>
      <c r="D1645" s="7" t="s">
        <v>53</v>
      </c>
      <c r="E1645" s="6">
        <v>389</v>
      </c>
      <c r="F1645" s="20" t="s">
        <v>312</v>
      </c>
      <c r="G1645" s="6">
        <v>15</v>
      </c>
      <c r="H1645" s="6">
        <v>18</v>
      </c>
    </row>
    <row r="1646" spans="1:8" x14ac:dyDescent="0.3">
      <c r="A1646" s="6">
        <v>143849</v>
      </c>
      <c r="B1646" s="38">
        <f>VLOOKUP(A1646,'[2]6.1 all cu ID'!$E:$F,2,FALSE)</f>
        <v>56064</v>
      </c>
      <c r="C1646" s="38"/>
      <c r="D1646" s="7" t="s">
        <v>53</v>
      </c>
      <c r="E1646" s="6">
        <v>390</v>
      </c>
      <c r="F1646" s="19" t="s">
        <v>313</v>
      </c>
      <c r="G1646" s="6">
        <v>5</v>
      </c>
      <c r="H1646" s="6">
        <v>14</v>
      </c>
    </row>
    <row r="1647" spans="1:8" x14ac:dyDescent="0.3">
      <c r="A1647" s="6">
        <v>143849</v>
      </c>
      <c r="B1647" s="38">
        <f>VLOOKUP(A1647,'[2]6.1 all cu ID'!$E:$F,2,FALSE)</f>
        <v>56064</v>
      </c>
      <c r="C1647" s="38"/>
      <c r="D1647" s="7" t="s">
        <v>53</v>
      </c>
      <c r="E1647" s="6">
        <v>391</v>
      </c>
      <c r="F1647" s="20" t="s">
        <v>314</v>
      </c>
      <c r="G1647" s="6">
        <v>60</v>
      </c>
      <c r="H1647" s="6">
        <v>79</v>
      </c>
    </row>
    <row r="1648" spans="1:8" x14ac:dyDescent="0.3">
      <c r="A1648" s="6">
        <v>143849</v>
      </c>
      <c r="B1648" s="38">
        <f>VLOOKUP(A1648,'[2]6.1 all cu ID'!$E:$F,2,FALSE)</f>
        <v>56064</v>
      </c>
      <c r="C1648" s="38"/>
      <c r="D1648" s="7" t="s">
        <v>53</v>
      </c>
      <c r="E1648" s="6">
        <v>392</v>
      </c>
      <c r="F1648" s="12" t="s">
        <v>315</v>
      </c>
      <c r="G1648" s="6">
        <v>3</v>
      </c>
      <c r="H1648" s="6">
        <v>2</v>
      </c>
    </row>
    <row r="1649" spans="1:8" x14ac:dyDescent="0.3">
      <c r="A1649" s="6">
        <v>143849</v>
      </c>
      <c r="B1649" s="38">
        <f>VLOOKUP(A1649,'[2]6.1 all cu ID'!$E:$F,2,FALSE)</f>
        <v>56064</v>
      </c>
      <c r="C1649" s="38"/>
      <c r="D1649" s="7" t="s">
        <v>53</v>
      </c>
      <c r="E1649" s="6">
        <v>393</v>
      </c>
      <c r="F1649" s="21" t="s">
        <v>316</v>
      </c>
      <c r="G1649" s="6">
        <v>0</v>
      </c>
      <c r="H1649" s="6" t="s">
        <v>9</v>
      </c>
    </row>
    <row r="1650" spans="1:8" x14ac:dyDescent="0.3">
      <c r="A1650" s="6">
        <v>143849</v>
      </c>
      <c r="B1650" s="38">
        <f>VLOOKUP(A1650,'[2]6.1 all cu ID'!$E:$F,2,FALSE)</f>
        <v>56064</v>
      </c>
      <c r="C1650" s="38"/>
      <c r="D1650" s="7" t="s">
        <v>53</v>
      </c>
      <c r="E1650" s="6">
        <v>394</v>
      </c>
      <c r="F1650" s="22" t="s">
        <v>317</v>
      </c>
      <c r="G1650" s="6">
        <v>53</v>
      </c>
      <c r="H1650" s="6" t="s">
        <v>9</v>
      </c>
    </row>
    <row r="1651" spans="1:8" x14ac:dyDescent="0.3">
      <c r="A1651" s="6">
        <v>143849</v>
      </c>
      <c r="B1651" s="38">
        <f>VLOOKUP(A1651,'[2]6.1 all cu ID'!$E:$F,2,FALSE)</f>
        <v>56064</v>
      </c>
      <c r="C1651" s="38"/>
      <c r="D1651" s="7" t="s">
        <v>53</v>
      </c>
      <c r="E1651" s="6">
        <v>395</v>
      </c>
      <c r="F1651" s="12" t="s">
        <v>318</v>
      </c>
      <c r="G1651" s="6">
        <v>65</v>
      </c>
      <c r="H1651" s="6">
        <v>62</v>
      </c>
    </row>
    <row r="1652" spans="1:8" x14ac:dyDescent="0.3">
      <c r="A1652" s="6">
        <v>143849</v>
      </c>
      <c r="B1652" s="38">
        <f>VLOOKUP(A1652,'[2]6.1 all cu ID'!$E:$F,2,FALSE)</f>
        <v>56064</v>
      </c>
      <c r="C1652" s="38"/>
      <c r="D1652" s="7" t="s">
        <v>53</v>
      </c>
      <c r="E1652" s="6">
        <v>396</v>
      </c>
      <c r="F1652" s="12" t="s">
        <v>319</v>
      </c>
      <c r="G1652" s="6">
        <v>0</v>
      </c>
      <c r="H1652" s="6" t="s">
        <v>9</v>
      </c>
    </row>
    <row r="1653" spans="1:8" x14ac:dyDescent="0.3">
      <c r="A1653" s="6">
        <v>143849</v>
      </c>
      <c r="B1653" s="38">
        <f>VLOOKUP(A1653,'[2]6.1 all cu ID'!$E:$F,2,FALSE)</f>
        <v>56064</v>
      </c>
      <c r="C1653" s="38"/>
      <c r="D1653" s="7" t="s">
        <v>53</v>
      </c>
      <c r="E1653" s="6">
        <v>453</v>
      </c>
      <c r="F1653" s="12" t="s">
        <v>320</v>
      </c>
      <c r="G1653" s="6">
        <v>51</v>
      </c>
      <c r="H1653" s="6">
        <v>52</v>
      </c>
    </row>
    <row r="1654" spans="1:8" x14ac:dyDescent="0.3">
      <c r="A1654" s="6">
        <v>143853</v>
      </c>
      <c r="B1654" s="38">
        <f>VLOOKUP(A1654,'[2]6.1 all cu ID'!$E:$F,2,FALSE)</f>
        <v>56235</v>
      </c>
      <c r="C1654" s="38"/>
      <c r="D1654" s="7" t="s">
        <v>54</v>
      </c>
      <c r="E1654" s="6">
        <v>382</v>
      </c>
      <c r="F1654" s="8" t="s">
        <v>301</v>
      </c>
      <c r="G1654" s="6">
        <v>0</v>
      </c>
      <c r="H1654" s="6" t="s">
        <v>9</v>
      </c>
    </row>
    <row r="1655" spans="1:8" x14ac:dyDescent="0.3">
      <c r="A1655" s="6">
        <v>143853</v>
      </c>
      <c r="B1655" s="38">
        <f>VLOOKUP(A1655,'[2]6.1 all cu ID'!$E:$F,2,FALSE)</f>
        <v>56235</v>
      </c>
      <c r="C1655" s="38"/>
      <c r="D1655" s="7" t="s">
        <v>54</v>
      </c>
      <c r="E1655" s="6">
        <v>383</v>
      </c>
      <c r="F1655" s="7" t="s">
        <v>302</v>
      </c>
      <c r="G1655" s="6">
        <v>0</v>
      </c>
      <c r="H1655" s="6" t="s">
        <v>9</v>
      </c>
    </row>
    <row r="1656" spans="1:8" x14ac:dyDescent="0.3">
      <c r="A1656" s="6">
        <v>143853</v>
      </c>
      <c r="B1656" s="38">
        <f>VLOOKUP(A1656,'[2]6.1 all cu ID'!$E:$F,2,FALSE)</f>
        <v>56235</v>
      </c>
      <c r="C1656" s="38"/>
      <c r="D1656" s="7" t="s">
        <v>54</v>
      </c>
      <c r="E1656" s="6">
        <v>129</v>
      </c>
      <c r="F1656" s="9" t="s">
        <v>303</v>
      </c>
      <c r="G1656" s="6">
        <v>0</v>
      </c>
      <c r="H1656" s="6" t="s">
        <v>9</v>
      </c>
    </row>
    <row r="1657" spans="1:8" x14ac:dyDescent="0.3">
      <c r="A1657" s="6">
        <v>143853</v>
      </c>
      <c r="B1657" s="38">
        <f>VLOOKUP(A1657,'[2]6.1 all cu ID'!$E:$F,2,FALSE)</f>
        <v>56235</v>
      </c>
      <c r="C1657" s="38"/>
      <c r="D1657" s="7" t="s">
        <v>54</v>
      </c>
      <c r="E1657" s="6">
        <v>130</v>
      </c>
      <c r="F1657" s="10" t="s">
        <v>7</v>
      </c>
      <c r="G1657" s="6">
        <v>0</v>
      </c>
      <c r="H1657" s="6" t="s">
        <v>9</v>
      </c>
    </row>
    <row r="1658" spans="1:8" x14ac:dyDescent="0.3">
      <c r="A1658" s="6">
        <v>143853</v>
      </c>
      <c r="B1658" s="38">
        <f>VLOOKUP(A1658,'[2]6.1 all cu ID'!$E:$F,2,FALSE)</f>
        <v>56235</v>
      </c>
      <c r="C1658" s="38"/>
      <c r="D1658" s="7" t="s">
        <v>54</v>
      </c>
      <c r="E1658" s="6">
        <v>131</v>
      </c>
      <c r="F1658" s="10" t="s">
        <v>304</v>
      </c>
      <c r="G1658" s="6">
        <v>0</v>
      </c>
      <c r="H1658" s="6" t="s">
        <v>9</v>
      </c>
    </row>
    <row r="1659" spans="1:8" x14ac:dyDescent="0.3">
      <c r="A1659" s="6">
        <v>143853</v>
      </c>
      <c r="B1659" s="38">
        <f>VLOOKUP(A1659,'[2]6.1 all cu ID'!$E:$F,2,FALSE)</f>
        <v>56235</v>
      </c>
      <c r="C1659" s="38"/>
      <c r="D1659" s="7" t="s">
        <v>54</v>
      </c>
      <c r="E1659" s="6">
        <v>132</v>
      </c>
      <c r="F1659" s="11" t="s">
        <v>305</v>
      </c>
      <c r="G1659" s="6">
        <v>0</v>
      </c>
      <c r="H1659" s="6" t="s">
        <v>9</v>
      </c>
    </row>
    <row r="1660" spans="1:8" x14ac:dyDescent="0.3">
      <c r="A1660" s="6">
        <v>143853</v>
      </c>
      <c r="B1660" s="38">
        <f>VLOOKUP(A1660,'[2]6.1 all cu ID'!$E:$F,2,FALSE)</f>
        <v>56235</v>
      </c>
      <c r="C1660" s="38"/>
      <c r="D1660" s="7" t="s">
        <v>54</v>
      </c>
      <c r="E1660" s="6">
        <v>133</v>
      </c>
      <c r="F1660" s="10" t="s">
        <v>8</v>
      </c>
      <c r="G1660" s="6">
        <v>0</v>
      </c>
      <c r="H1660" s="6" t="s">
        <v>9</v>
      </c>
    </row>
    <row r="1661" spans="1:8" x14ac:dyDescent="0.3">
      <c r="A1661" s="6">
        <v>143853</v>
      </c>
      <c r="B1661" s="38">
        <f>VLOOKUP(A1661,'[2]6.1 all cu ID'!$E:$F,2,FALSE)</f>
        <v>56235</v>
      </c>
      <c r="C1661" s="38"/>
      <c r="D1661" s="7" t="s">
        <v>54</v>
      </c>
      <c r="E1661" s="6">
        <v>134</v>
      </c>
      <c r="F1661" s="12" t="s">
        <v>306</v>
      </c>
      <c r="G1661" s="6">
        <v>0</v>
      </c>
      <c r="H1661" s="6" t="s">
        <v>9</v>
      </c>
    </row>
    <row r="1662" spans="1:8" x14ac:dyDescent="0.3">
      <c r="A1662" s="6">
        <v>143853</v>
      </c>
      <c r="B1662" s="38">
        <f>VLOOKUP(A1662,'[2]6.1 all cu ID'!$E:$F,2,FALSE)</f>
        <v>56235</v>
      </c>
      <c r="C1662" s="38"/>
      <c r="D1662" s="7" t="s">
        <v>54</v>
      </c>
      <c r="E1662" s="6">
        <v>383</v>
      </c>
      <c r="F1662" s="13" t="s">
        <v>302</v>
      </c>
      <c r="G1662" s="6">
        <v>0</v>
      </c>
      <c r="H1662" s="6" t="s">
        <v>9</v>
      </c>
    </row>
    <row r="1663" spans="1:8" x14ac:dyDescent="0.3">
      <c r="A1663" s="6">
        <v>143853</v>
      </c>
      <c r="B1663" s="38">
        <f>VLOOKUP(A1663,'[2]6.1 all cu ID'!$E:$F,2,FALSE)</f>
        <v>56235</v>
      </c>
      <c r="C1663" s="38"/>
      <c r="D1663" s="7" t="s">
        <v>54</v>
      </c>
      <c r="E1663" s="6">
        <v>136</v>
      </c>
      <c r="F1663" s="14" t="s">
        <v>7</v>
      </c>
      <c r="G1663" s="6">
        <v>0</v>
      </c>
      <c r="H1663" s="6" t="s">
        <v>9</v>
      </c>
    </row>
    <row r="1664" spans="1:8" x14ac:dyDescent="0.3">
      <c r="A1664" s="6">
        <v>143853</v>
      </c>
      <c r="B1664" s="38">
        <f>VLOOKUP(A1664,'[2]6.1 all cu ID'!$E:$F,2,FALSE)</f>
        <v>56235</v>
      </c>
      <c r="C1664" s="38"/>
      <c r="D1664" s="7" t="s">
        <v>54</v>
      </c>
      <c r="E1664" s="6">
        <v>384</v>
      </c>
      <c r="F1664" s="15" t="s">
        <v>307</v>
      </c>
      <c r="G1664" s="6">
        <v>0</v>
      </c>
      <c r="H1664" s="6" t="s">
        <v>9</v>
      </c>
    </row>
    <row r="1665" spans="1:8" x14ac:dyDescent="0.3">
      <c r="A1665" s="6">
        <v>143853</v>
      </c>
      <c r="B1665" s="38">
        <f>VLOOKUP(A1665,'[2]6.1 all cu ID'!$E:$F,2,FALSE)</f>
        <v>56235</v>
      </c>
      <c r="C1665" s="38"/>
      <c r="D1665" s="7" t="s">
        <v>54</v>
      </c>
      <c r="E1665" s="6">
        <v>393</v>
      </c>
      <c r="F1665" s="16" t="s">
        <v>308</v>
      </c>
      <c r="G1665" s="6">
        <v>0</v>
      </c>
      <c r="H1665" s="6" t="s">
        <v>9</v>
      </c>
    </row>
    <row r="1666" spans="1:8" x14ac:dyDescent="0.3">
      <c r="A1666" s="6">
        <v>143853</v>
      </c>
      <c r="B1666" s="38">
        <f>VLOOKUP(A1666,'[2]6.1 all cu ID'!$E:$F,2,FALSE)</f>
        <v>56235</v>
      </c>
      <c r="C1666" s="38"/>
      <c r="D1666" s="7" t="s">
        <v>54</v>
      </c>
      <c r="E1666" s="6">
        <v>394</v>
      </c>
      <c r="F1666" s="17" t="s">
        <v>7</v>
      </c>
      <c r="G1666" s="6">
        <v>0</v>
      </c>
      <c r="H1666" s="6" t="s">
        <v>9</v>
      </c>
    </row>
    <row r="1667" spans="1:8" x14ac:dyDescent="0.3">
      <c r="A1667" s="6">
        <v>143853</v>
      </c>
      <c r="B1667" s="38">
        <f>VLOOKUP(A1667,'[2]6.1 all cu ID'!$E:$F,2,FALSE)</f>
        <v>56235</v>
      </c>
      <c r="C1667" s="38"/>
      <c r="D1667" s="7" t="s">
        <v>54</v>
      </c>
      <c r="E1667" s="6">
        <v>382</v>
      </c>
      <c r="F1667" s="12" t="s">
        <v>301</v>
      </c>
      <c r="G1667" s="6">
        <v>6</v>
      </c>
      <c r="H1667" s="6">
        <v>6</v>
      </c>
    </row>
    <row r="1668" spans="1:8" x14ac:dyDescent="0.3">
      <c r="A1668" s="6">
        <v>143853</v>
      </c>
      <c r="B1668" s="38">
        <f>VLOOKUP(A1668,'[2]6.1 all cu ID'!$E:$F,2,FALSE)</f>
        <v>56235</v>
      </c>
      <c r="C1668" s="38"/>
      <c r="D1668" s="7" t="s">
        <v>54</v>
      </c>
      <c r="E1668" s="6">
        <v>383</v>
      </c>
      <c r="F1668" s="12" t="s">
        <v>302</v>
      </c>
      <c r="G1668" s="6">
        <v>0</v>
      </c>
      <c r="H1668" s="6" t="s">
        <v>9</v>
      </c>
    </row>
    <row r="1669" spans="1:8" x14ac:dyDescent="0.3">
      <c r="A1669" s="6">
        <v>143853</v>
      </c>
      <c r="B1669" s="38">
        <f>VLOOKUP(A1669,'[2]6.1 all cu ID'!$E:$F,2,FALSE)</f>
        <v>56235</v>
      </c>
      <c r="C1669" s="38"/>
      <c r="D1669" s="7" t="s">
        <v>54</v>
      </c>
      <c r="E1669" s="6">
        <v>384</v>
      </c>
      <c r="F1669" s="12" t="s">
        <v>307</v>
      </c>
      <c r="G1669" s="6">
        <v>30</v>
      </c>
      <c r="H1669" s="6">
        <v>26</v>
      </c>
    </row>
    <row r="1670" spans="1:8" x14ac:dyDescent="0.3">
      <c r="A1670" s="6">
        <v>143853</v>
      </c>
      <c r="B1670" s="38">
        <f>VLOOKUP(A1670,'[2]6.1 all cu ID'!$E:$F,2,FALSE)</f>
        <v>56235</v>
      </c>
      <c r="C1670" s="38"/>
      <c r="D1670" s="7" t="s">
        <v>54</v>
      </c>
      <c r="E1670" s="6">
        <v>386</v>
      </c>
      <c r="F1670" s="12" t="s">
        <v>309</v>
      </c>
      <c r="G1670" s="6">
        <v>180</v>
      </c>
      <c r="H1670" s="6">
        <v>180</v>
      </c>
    </row>
    <row r="1671" spans="1:8" x14ac:dyDescent="0.3">
      <c r="A1671" s="6">
        <v>143853</v>
      </c>
      <c r="B1671" s="38">
        <f>VLOOKUP(A1671,'[2]6.1 all cu ID'!$E:$F,2,FALSE)</f>
        <v>56235</v>
      </c>
      <c r="C1671" s="38"/>
      <c r="D1671" s="7" t="s">
        <v>54</v>
      </c>
      <c r="E1671" s="6">
        <v>387</v>
      </c>
      <c r="F1671" s="18" t="s">
        <v>310</v>
      </c>
      <c r="G1671" s="6">
        <v>0</v>
      </c>
      <c r="H1671" s="6" t="s">
        <v>9</v>
      </c>
    </row>
    <row r="1672" spans="1:8" x14ac:dyDescent="0.3">
      <c r="A1672" s="6">
        <v>143853</v>
      </c>
      <c r="B1672" s="38">
        <f>VLOOKUP(A1672,'[2]6.1 all cu ID'!$E:$F,2,FALSE)</f>
        <v>56235</v>
      </c>
      <c r="C1672" s="38"/>
      <c r="D1672" s="7" t="s">
        <v>54</v>
      </c>
      <c r="E1672" s="6">
        <v>388</v>
      </c>
      <c r="F1672" s="19" t="s">
        <v>311</v>
      </c>
      <c r="G1672" s="6">
        <v>90</v>
      </c>
      <c r="H1672" s="6">
        <v>93</v>
      </c>
    </row>
    <row r="1673" spans="1:8" x14ac:dyDescent="0.3">
      <c r="A1673" s="6">
        <v>143853</v>
      </c>
      <c r="B1673" s="38">
        <f>VLOOKUP(A1673,'[2]6.1 all cu ID'!$E:$F,2,FALSE)</f>
        <v>56235</v>
      </c>
      <c r="C1673" s="38"/>
      <c r="D1673" s="7" t="s">
        <v>54</v>
      </c>
      <c r="E1673" s="6">
        <v>389</v>
      </c>
      <c r="F1673" s="20" t="s">
        <v>312</v>
      </c>
      <c r="G1673" s="6">
        <v>180</v>
      </c>
      <c r="H1673" s="6">
        <v>182</v>
      </c>
    </row>
    <row r="1674" spans="1:8" x14ac:dyDescent="0.3">
      <c r="A1674" s="6">
        <v>143853</v>
      </c>
      <c r="B1674" s="38">
        <f>VLOOKUP(A1674,'[2]6.1 all cu ID'!$E:$F,2,FALSE)</f>
        <v>56235</v>
      </c>
      <c r="C1674" s="38"/>
      <c r="D1674" s="7" t="s">
        <v>54</v>
      </c>
      <c r="E1674" s="6">
        <v>390</v>
      </c>
      <c r="F1674" s="19" t="s">
        <v>313</v>
      </c>
      <c r="G1674" s="6">
        <v>0</v>
      </c>
      <c r="H1674" s="6" t="s">
        <v>9</v>
      </c>
    </row>
    <row r="1675" spans="1:8" x14ac:dyDescent="0.3">
      <c r="A1675" s="6">
        <v>143853</v>
      </c>
      <c r="B1675" s="38">
        <f>VLOOKUP(A1675,'[2]6.1 all cu ID'!$E:$F,2,FALSE)</f>
        <v>56235</v>
      </c>
      <c r="C1675" s="38"/>
      <c r="D1675" s="7" t="s">
        <v>54</v>
      </c>
      <c r="E1675" s="6">
        <v>391</v>
      </c>
      <c r="F1675" s="20" t="s">
        <v>314</v>
      </c>
      <c r="G1675" s="6">
        <v>0</v>
      </c>
      <c r="H1675" s="6" t="s">
        <v>9</v>
      </c>
    </row>
    <row r="1676" spans="1:8" x14ac:dyDescent="0.3">
      <c r="A1676" s="6">
        <v>143853</v>
      </c>
      <c r="B1676" s="38">
        <f>VLOOKUP(A1676,'[2]6.1 all cu ID'!$E:$F,2,FALSE)</f>
        <v>56235</v>
      </c>
      <c r="C1676" s="38"/>
      <c r="D1676" s="7" t="s">
        <v>54</v>
      </c>
      <c r="E1676" s="6">
        <v>392</v>
      </c>
      <c r="F1676" s="12" t="s">
        <v>315</v>
      </c>
      <c r="G1676" s="6">
        <v>6</v>
      </c>
      <c r="H1676" s="6">
        <v>1</v>
      </c>
    </row>
    <row r="1677" spans="1:8" x14ac:dyDescent="0.3">
      <c r="A1677" s="6">
        <v>143853</v>
      </c>
      <c r="B1677" s="38">
        <f>VLOOKUP(A1677,'[2]6.1 all cu ID'!$E:$F,2,FALSE)</f>
        <v>56235</v>
      </c>
      <c r="C1677" s="38"/>
      <c r="D1677" s="7" t="s">
        <v>54</v>
      </c>
      <c r="E1677" s="6">
        <v>393</v>
      </c>
      <c r="F1677" s="21" t="s">
        <v>316</v>
      </c>
      <c r="G1677" s="6">
        <v>0</v>
      </c>
      <c r="H1677" s="6" t="s">
        <v>9</v>
      </c>
    </row>
    <row r="1678" spans="1:8" x14ac:dyDescent="0.3">
      <c r="A1678" s="6">
        <v>143853</v>
      </c>
      <c r="B1678" s="38">
        <f>VLOOKUP(A1678,'[2]6.1 all cu ID'!$E:$F,2,FALSE)</f>
        <v>56235</v>
      </c>
      <c r="C1678" s="38"/>
      <c r="D1678" s="7" t="s">
        <v>54</v>
      </c>
      <c r="E1678" s="6">
        <v>394</v>
      </c>
      <c r="F1678" s="22" t="s">
        <v>317</v>
      </c>
      <c r="G1678" s="6">
        <v>0</v>
      </c>
      <c r="H1678" s="6" t="s">
        <v>9</v>
      </c>
    </row>
    <row r="1679" spans="1:8" x14ac:dyDescent="0.3">
      <c r="A1679" s="6">
        <v>143853</v>
      </c>
      <c r="B1679" s="38">
        <f>VLOOKUP(A1679,'[2]6.1 all cu ID'!$E:$F,2,FALSE)</f>
        <v>56235</v>
      </c>
      <c r="C1679" s="38"/>
      <c r="D1679" s="7" t="s">
        <v>54</v>
      </c>
      <c r="E1679" s="6">
        <v>395</v>
      </c>
      <c r="F1679" s="12" t="s">
        <v>318</v>
      </c>
      <c r="G1679" s="6">
        <v>0</v>
      </c>
      <c r="H1679" s="6" t="s">
        <v>9</v>
      </c>
    </row>
    <row r="1680" spans="1:8" x14ac:dyDescent="0.3">
      <c r="A1680" s="6">
        <v>143853</v>
      </c>
      <c r="B1680" s="38">
        <f>VLOOKUP(A1680,'[2]6.1 all cu ID'!$E:$F,2,FALSE)</f>
        <v>56235</v>
      </c>
      <c r="C1680" s="38"/>
      <c r="D1680" s="7" t="s">
        <v>54</v>
      </c>
      <c r="E1680" s="6">
        <v>396</v>
      </c>
      <c r="F1680" s="12" t="s">
        <v>319</v>
      </c>
      <c r="G1680" s="6">
        <v>0</v>
      </c>
      <c r="H1680" s="6" t="s">
        <v>9</v>
      </c>
    </row>
    <row r="1681" spans="1:8" x14ac:dyDescent="0.3">
      <c r="A1681" s="6">
        <v>143853</v>
      </c>
      <c r="B1681" s="38">
        <f>VLOOKUP(A1681,'[2]6.1 all cu ID'!$E:$F,2,FALSE)</f>
        <v>56235</v>
      </c>
      <c r="C1681" s="38"/>
      <c r="D1681" s="7" t="s">
        <v>54</v>
      </c>
      <c r="E1681" s="6">
        <v>453</v>
      </c>
      <c r="F1681" s="12" t="s">
        <v>320</v>
      </c>
      <c r="G1681" s="6">
        <v>0</v>
      </c>
      <c r="H1681" s="6" t="s">
        <v>9</v>
      </c>
    </row>
    <row r="1682" spans="1:8" x14ac:dyDescent="0.3">
      <c r="A1682" s="6">
        <v>143875</v>
      </c>
      <c r="B1682" s="38">
        <f>VLOOKUP(A1682,'[2]6.1 all cu ID'!$E:$F,2,FALSE)</f>
        <v>56279</v>
      </c>
      <c r="C1682" s="38"/>
      <c r="D1682" s="7" t="s">
        <v>55</v>
      </c>
      <c r="E1682" s="6">
        <v>382</v>
      </c>
      <c r="F1682" s="8" t="s">
        <v>301</v>
      </c>
      <c r="G1682" s="6">
        <v>0</v>
      </c>
      <c r="H1682" s="6" t="s">
        <v>9</v>
      </c>
    </row>
    <row r="1683" spans="1:8" x14ac:dyDescent="0.3">
      <c r="A1683" s="6">
        <v>143875</v>
      </c>
      <c r="B1683" s="38">
        <f>VLOOKUP(A1683,'[2]6.1 all cu ID'!$E:$F,2,FALSE)</f>
        <v>56279</v>
      </c>
      <c r="C1683" s="38"/>
      <c r="D1683" s="7" t="s">
        <v>55</v>
      </c>
      <c r="E1683" s="6">
        <v>383</v>
      </c>
      <c r="F1683" s="7" t="s">
        <v>302</v>
      </c>
      <c r="G1683" s="6">
        <v>0</v>
      </c>
      <c r="H1683" s="6" t="s">
        <v>9</v>
      </c>
    </row>
    <row r="1684" spans="1:8" x14ac:dyDescent="0.3">
      <c r="A1684" s="6">
        <v>143875</v>
      </c>
      <c r="B1684" s="38">
        <f>VLOOKUP(A1684,'[2]6.1 all cu ID'!$E:$F,2,FALSE)</f>
        <v>56279</v>
      </c>
      <c r="C1684" s="38"/>
      <c r="D1684" s="7" t="s">
        <v>55</v>
      </c>
      <c r="E1684" s="6">
        <v>129</v>
      </c>
      <c r="F1684" s="9" t="s">
        <v>303</v>
      </c>
      <c r="G1684" s="6">
        <v>0</v>
      </c>
      <c r="H1684" s="6" t="s">
        <v>9</v>
      </c>
    </row>
    <row r="1685" spans="1:8" x14ac:dyDescent="0.3">
      <c r="A1685" s="6">
        <v>143875</v>
      </c>
      <c r="B1685" s="38">
        <f>VLOOKUP(A1685,'[2]6.1 all cu ID'!$E:$F,2,FALSE)</f>
        <v>56279</v>
      </c>
      <c r="C1685" s="38"/>
      <c r="D1685" s="7" t="s">
        <v>55</v>
      </c>
      <c r="E1685" s="6">
        <v>130</v>
      </c>
      <c r="F1685" s="10" t="s">
        <v>7</v>
      </c>
      <c r="G1685" s="6">
        <v>0</v>
      </c>
      <c r="H1685" s="6" t="s">
        <v>9</v>
      </c>
    </row>
    <row r="1686" spans="1:8" x14ac:dyDescent="0.3">
      <c r="A1686" s="6">
        <v>143875</v>
      </c>
      <c r="B1686" s="38">
        <f>VLOOKUP(A1686,'[2]6.1 all cu ID'!$E:$F,2,FALSE)</f>
        <v>56279</v>
      </c>
      <c r="C1686" s="38"/>
      <c r="D1686" s="7" t="s">
        <v>55</v>
      </c>
      <c r="E1686" s="6">
        <v>131</v>
      </c>
      <c r="F1686" s="10" t="s">
        <v>304</v>
      </c>
      <c r="G1686" s="6">
        <v>0</v>
      </c>
      <c r="H1686" s="6" t="s">
        <v>9</v>
      </c>
    </row>
    <row r="1687" spans="1:8" x14ac:dyDescent="0.3">
      <c r="A1687" s="6">
        <v>143875</v>
      </c>
      <c r="B1687" s="38">
        <f>VLOOKUP(A1687,'[2]6.1 all cu ID'!$E:$F,2,FALSE)</f>
        <v>56279</v>
      </c>
      <c r="C1687" s="38"/>
      <c r="D1687" s="7" t="s">
        <v>55</v>
      </c>
      <c r="E1687" s="6">
        <v>132</v>
      </c>
      <c r="F1687" s="11" t="s">
        <v>305</v>
      </c>
      <c r="G1687" s="6">
        <v>0</v>
      </c>
      <c r="H1687" s="6" t="s">
        <v>9</v>
      </c>
    </row>
    <row r="1688" spans="1:8" x14ac:dyDescent="0.3">
      <c r="A1688" s="6">
        <v>143875</v>
      </c>
      <c r="B1688" s="38">
        <f>VLOOKUP(A1688,'[2]6.1 all cu ID'!$E:$F,2,FALSE)</f>
        <v>56279</v>
      </c>
      <c r="C1688" s="38"/>
      <c r="D1688" s="7" t="s">
        <v>55</v>
      </c>
      <c r="E1688" s="6">
        <v>133</v>
      </c>
      <c r="F1688" s="10" t="s">
        <v>8</v>
      </c>
      <c r="G1688" s="6">
        <v>0</v>
      </c>
      <c r="H1688" s="6" t="s">
        <v>9</v>
      </c>
    </row>
    <row r="1689" spans="1:8" x14ac:dyDescent="0.3">
      <c r="A1689" s="6">
        <v>143875</v>
      </c>
      <c r="B1689" s="38">
        <f>VLOOKUP(A1689,'[2]6.1 all cu ID'!$E:$F,2,FALSE)</f>
        <v>56279</v>
      </c>
      <c r="C1689" s="38"/>
      <c r="D1689" s="7" t="s">
        <v>55</v>
      </c>
      <c r="E1689" s="6">
        <v>134</v>
      </c>
      <c r="F1689" s="12" t="s">
        <v>306</v>
      </c>
      <c r="G1689" s="6">
        <v>0</v>
      </c>
      <c r="H1689" s="6" t="s">
        <v>9</v>
      </c>
    </row>
    <row r="1690" spans="1:8" x14ac:dyDescent="0.3">
      <c r="A1690" s="6">
        <v>143875</v>
      </c>
      <c r="B1690" s="38">
        <f>VLOOKUP(A1690,'[2]6.1 all cu ID'!$E:$F,2,FALSE)</f>
        <v>56279</v>
      </c>
      <c r="C1690" s="38"/>
      <c r="D1690" s="7" t="s">
        <v>55</v>
      </c>
      <c r="E1690" s="6">
        <v>383</v>
      </c>
      <c r="F1690" s="13" t="s">
        <v>302</v>
      </c>
      <c r="G1690" s="6">
        <v>0</v>
      </c>
      <c r="H1690" s="6" t="s">
        <v>9</v>
      </c>
    </row>
    <row r="1691" spans="1:8" x14ac:dyDescent="0.3">
      <c r="A1691" s="6">
        <v>143875</v>
      </c>
      <c r="B1691" s="38">
        <f>VLOOKUP(A1691,'[2]6.1 all cu ID'!$E:$F,2,FALSE)</f>
        <v>56279</v>
      </c>
      <c r="C1691" s="38"/>
      <c r="D1691" s="7" t="s">
        <v>55</v>
      </c>
      <c r="E1691" s="6">
        <v>136</v>
      </c>
      <c r="F1691" s="14" t="s">
        <v>7</v>
      </c>
      <c r="G1691" s="6">
        <v>0</v>
      </c>
      <c r="H1691" s="6" t="s">
        <v>9</v>
      </c>
    </row>
    <row r="1692" spans="1:8" x14ac:dyDescent="0.3">
      <c r="A1692" s="6">
        <v>143875</v>
      </c>
      <c r="B1692" s="38">
        <f>VLOOKUP(A1692,'[2]6.1 all cu ID'!$E:$F,2,FALSE)</f>
        <v>56279</v>
      </c>
      <c r="C1692" s="38"/>
      <c r="D1692" s="7" t="s">
        <v>55</v>
      </c>
      <c r="E1692" s="6">
        <v>384</v>
      </c>
      <c r="F1692" s="15" t="s">
        <v>307</v>
      </c>
      <c r="G1692" s="6">
        <v>0</v>
      </c>
      <c r="H1692" s="6" t="s">
        <v>9</v>
      </c>
    </row>
    <row r="1693" spans="1:8" x14ac:dyDescent="0.3">
      <c r="A1693" s="6">
        <v>143875</v>
      </c>
      <c r="B1693" s="38">
        <f>VLOOKUP(A1693,'[2]6.1 all cu ID'!$E:$F,2,FALSE)</f>
        <v>56279</v>
      </c>
      <c r="C1693" s="38"/>
      <c r="D1693" s="7" t="s">
        <v>55</v>
      </c>
      <c r="E1693" s="6">
        <v>393</v>
      </c>
      <c r="F1693" s="16" t="s">
        <v>308</v>
      </c>
      <c r="G1693" s="6">
        <v>0</v>
      </c>
      <c r="H1693" s="6" t="s">
        <v>9</v>
      </c>
    </row>
    <row r="1694" spans="1:8" x14ac:dyDescent="0.3">
      <c r="A1694" s="6">
        <v>143875</v>
      </c>
      <c r="B1694" s="38">
        <f>VLOOKUP(A1694,'[2]6.1 all cu ID'!$E:$F,2,FALSE)</f>
        <v>56279</v>
      </c>
      <c r="C1694" s="38"/>
      <c r="D1694" s="7" t="s">
        <v>55</v>
      </c>
      <c r="E1694" s="6">
        <v>394</v>
      </c>
      <c r="F1694" s="17" t="s">
        <v>7</v>
      </c>
      <c r="G1694" s="6">
        <v>0</v>
      </c>
      <c r="H1694" s="6" t="s">
        <v>9</v>
      </c>
    </row>
    <row r="1695" spans="1:8" x14ac:dyDescent="0.3">
      <c r="A1695" s="6">
        <v>143875</v>
      </c>
      <c r="B1695" s="38">
        <f>VLOOKUP(A1695,'[2]6.1 all cu ID'!$E:$F,2,FALSE)</f>
        <v>56279</v>
      </c>
      <c r="C1695" s="38"/>
      <c r="D1695" s="7" t="s">
        <v>55</v>
      </c>
      <c r="E1695" s="6">
        <v>382</v>
      </c>
      <c r="F1695" s="12" t="s">
        <v>301</v>
      </c>
      <c r="G1695" s="6">
        <v>2</v>
      </c>
      <c r="H1695" s="6">
        <v>2</v>
      </c>
    </row>
    <row r="1696" spans="1:8" x14ac:dyDescent="0.3">
      <c r="A1696" s="6">
        <v>143875</v>
      </c>
      <c r="B1696" s="38">
        <f>VLOOKUP(A1696,'[2]6.1 all cu ID'!$E:$F,2,FALSE)</f>
        <v>56279</v>
      </c>
      <c r="C1696" s="38"/>
      <c r="D1696" s="7" t="s">
        <v>55</v>
      </c>
      <c r="E1696" s="6">
        <v>383</v>
      </c>
      <c r="F1696" s="12" t="s">
        <v>302</v>
      </c>
      <c r="G1696" s="6">
        <v>0</v>
      </c>
      <c r="H1696" s="6" t="s">
        <v>9</v>
      </c>
    </row>
    <row r="1697" spans="1:8" x14ac:dyDescent="0.3">
      <c r="A1697" s="6">
        <v>143875</v>
      </c>
      <c r="B1697" s="38">
        <f>VLOOKUP(A1697,'[2]6.1 all cu ID'!$E:$F,2,FALSE)</f>
        <v>56279</v>
      </c>
      <c r="C1697" s="38"/>
      <c r="D1697" s="7" t="s">
        <v>55</v>
      </c>
      <c r="E1697" s="6">
        <v>384</v>
      </c>
      <c r="F1697" s="12" t="s">
        <v>307</v>
      </c>
      <c r="G1697" s="6">
        <v>12</v>
      </c>
      <c r="H1697" s="6">
        <v>15</v>
      </c>
    </row>
    <row r="1698" spans="1:8" x14ac:dyDescent="0.3">
      <c r="A1698" s="6">
        <v>143875</v>
      </c>
      <c r="B1698" s="38">
        <f>VLOOKUP(A1698,'[2]6.1 all cu ID'!$E:$F,2,FALSE)</f>
        <v>56279</v>
      </c>
      <c r="C1698" s="38"/>
      <c r="D1698" s="7" t="s">
        <v>55</v>
      </c>
      <c r="E1698" s="6">
        <v>386</v>
      </c>
      <c r="F1698" s="12" t="s">
        <v>309</v>
      </c>
      <c r="G1698" s="6">
        <v>12</v>
      </c>
      <c r="H1698" s="6">
        <v>13</v>
      </c>
    </row>
    <row r="1699" spans="1:8" x14ac:dyDescent="0.3">
      <c r="A1699" s="6">
        <v>143875</v>
      </c>
      <c r="B1699" s="38">
        <f>VLOOKUP(A1699,'[2]6.1 all cu ID'!$E:$F,2,FALSE)</f>
        <v>56279</v>
      </c>
      <c r="C1699" s="38"/>
      <c r="D1699" s="7" t="s">
        <v>55</v>
      </c>
      <c r="E1699" s="6">
        <v>387</v>
      </c>
      <c r="F1699" s="18" t="s">
        <v>310</v>
      </c>
      <c r="G1699" s="6">
        <v>23</v>
      </c>
      <c r="H1699" s="6">
        <v>23</v>
      </c>
    </row>
    <row r="1700" spans="1:8" x14ac:dyDescent="0.3">
      <c r="A1700" s="6">
        <v>143875</v>
      </c>
      <c r="B1700" s="38">
        <f>VLOOKUP(A1700,'[2]6.1 all cu ID'!$E:$F,2,FALSE)</f>
        <v>56279</v>
      </c>
      <c r="C1700" s="38"/>
      <c r="D1700" s="7" t="s">
        <v>55</v>
      </c>
      <c r="E1700" s="6">
        <v>388</v>
      </c>
      <c r="F1700" s="19" t="s">
        <v>311</v>
      </c>
      <c r="G1700" s="6">
        <v>10</v>
      </c>
      <c r="H1700" s="6">
        <v>23</v>
      </c>
    </row>
    <row r="1701" spans="1:8" x14ac:dyDescent="0.3">
      <c r="A1701" s="6">
        <v>143875</v>
      </c>
      <c r="B1701" s="38">
        <f>VLOOKUP(A1701,'[2]6.1 all cu ID'!$E:$F,2,FALSE)</f>
        <v>56279</v>
      </c>
      <c r="C1701" s="38"/>
      <c r="D1701" s="7" t="s">
        <v>55</v>
      </c>
      <c r="E1701" s="6">
        <v>389</v>
      </c>
      <c r="F1701" s="20" t="s">
        <v>312</v>
      </c>
      <c r="G1701" s="6">
        <v>0</v>
      </c>
      <c r="H1701" s="6" t="s">
        <v>9</v>
      </c>
    </row>
    <row r="1702" spans="1:8" x14ac:dyDescent="0.3">
      <c r="A1702" s="6">
        <v>143875</v>
      </c>
      <c r="B1702" s="38">
        <f>VLOOKUP(A1702,'[2]6.1 all cu ID'!$E:$F,2,FALSE)</f>
        <v>56279</v>
      </c>
      <c r="C1702" s="38"/>
      <c r="D1702" s="7" t="s">
        <v>55</v>
      </c>
      <c r="E1702" s="6">
        <v>390</v>
      </c>
      <c r="F1702" s="19" t="s">
        <v>313</v>
      </c>
      <c r="G1702" s="6">
        <v>3</v>
      </c>
      <c r="H1702" s="6">
        <v>3</v>
      </c>
    </row>
    <row r="1703" spans="1:8" x14ac:dyDescent="0.3">
      <c r="A1703" s="6">
        <v>143875</v>
      </c>
      <c r="B1703" s="38">
        <f>VLOOKUP(A1703,'[2]6.1 all cu ID'!$E:$F,2,FALSE)</f>
        <v>56279</v>
      </c>
      <c r="C1703" s="38"/>
      <c r="D1703" s="7" t="s">
        <v>55</v>
      </c>
      <c r="E1703" s="6">
        <v>391</v>
      </c>
      <c r="F1703" s="20" t="s">
        <v>314</v>
      </c>
      <c r="G1703" s="6">
        <v>20</v>
      </c>
      <c r="H1703" s="6">
        <v>21</v>
      </c>
    </row>
    <row r="1704" spans="1:8" x14ac:dyDescent="0.3">
      <c r="A1704" s="6">
        <v>143875</v>
      </c>
      <c r="B1704" s="38">
        <f>VLOOKUP(A1704,'[2]6.1 all cu ID'!$E:$F,2,FALSE)</f>
        <v>56279</v>
      </c>
      <c r="C1704" s="38"/>
      <c r="D1704" s="7" t="s">
        <v>55</v>
      </c>
      <c r="E1704" s="6">
        <v>392</v>
      </c>
      <c r="F1704" s="12" t="s">
        <v>315</v>
      </c>
      <c r="G1704" s="6">
        <v>3</v>
      </c>
      <c r="H1704" s="6">
        <v>3</v>
      </c>
    </row>
    <row r="1705" spans="1:8" x14ac:dyDescent="0.3">
      <c r="A1705" s="6">
        <v>143875</v>
      </c>
      <c r="B1705" s="38">
        <f>VLOOKUP(A1705,'[2]6.1 all cu ID'!$E:$F,2,FALSE)</f>
        <v>56279</v>
      </c>
      <c r="C1705" s="38"/>
      <c r="D1705" s="7" t="s">
        <v>55</v>
      </c>
      <c r="E1705" s="6">
        <v>393</v>
      </c>
      <c r="F1705" s="21" t="s">
        <v>316</v>
      </c>
      <c r="G1705" s="6">
        <v>0</v>
      </c>
      <c r="H1705" s="6" t="s">
        <v>9</v>
      </c>
    </row>
    <row r="1706" spans="1:8" x14ac:dyDescent="0.3">
      <c r="A1706" s="6">
        <v>143875</v>
      </c>
      <c r="B1706" s="38">
        <f>VLOOKUP(A1706,'[2]6.1 all cu ID'!$E:$F,2,FALSE)</f>
        <v>56279</v>
      </c>
      <c r="C1706" s="38"/>
      <c r="D1706" s="7" t="s">
        <v>55</v>
      </c>
      <c r="E1706" s="6">
        <v>394</v>
      </c>
      <c r="F1706" s="22" t="s">
        <v>317</v>
      </c>
      <c r="G1706" s="6">
        <v>0</v>
      </c>
      <c r="H1706" s="6" t="s">
        <v>9</v>
      </c>
    </row>
    <row r="1707" spans="1:8" x14ac:dyDescent="0.3">
      <c r="A1707" s="6">
        <v>143875</v>
      </c>
      <c r="B1707" s="38">
        <f>VLOOKUP(A1707,'[2]6.1 all cu ID'!$E:$F,2,FALSE)</f>
        <v>56279</v>
      </c>
      <c r="C1707" s="38"/>
      <c r="D1707" s="7" t="s">
        <v>55</v>
      </c>
      <c r="E1707" s="6">
        <v>395</v>
      </c>
      <c r="F1707" s="12" t="s">
        <v>318</v>
      </c>
      <c r="G1707" s="6">
        <v>13</v>
      </c>
      <c r="H1707" s="6">
        <v>19</v>
      </c>
    </row>
    <row r="1708" spans="1:8" x14ac:dyDescent="0.3">
      <c r="A1708" s="6">
        <v>143875</v>
      </c>
      <c r="B1708" s="38">
        <f>VLOOKUP(A1708,'[2]6.1 all cu ID'!$E:$F,2,FALSE)</f>
        <v>56279</v>
      </c>
      <c r="C1708" s="38"/>
      <c r="D1708" s="7" t="s">
        <v>55</v>
      </c>
      <c r="E1708" s="6">
        <v>396</v>
      </c>
      <c r="F1708" s="12" t="s">
        <v>319</v>
      </c>
      <c r="G1708" s="6">
        <v>0</v>
      </c>
      <c r="H1708" s="6" t="s">
        <v>9</v>
      </c>
    </row>
    <row r="1709" spans="1:8" x14ac:dyDescent="0.3">
      <c r="A1709" s="6">
        <v>143875</v>
      </c>
      <c r="B1709" s="38">
        <f>VLOOKUP(A1709,'[2]6.1 all cu ID'!$E:$F,2,FALSE)</f>
        <v>56279</v>
      </c>
      <c r="C1709" s="38"/>
      <c r="D1709" s="7" t="s">
        <v>55</v>
      </c>
      <c r="E1709" s="6">
        <v>453</v>
      </c>
      <c r="F1709" s="12" t="s">
        <v>320</v>
      </c>
      <c r="G1709" s="6">
        <v>12</v>
      </c>
      <c r="H1709" s="6" t="s">
        <v>9</v>
      </c>
    </row>
    <row r="1710" spans="1:8" x14ac:dyDescent="0.3">
      <c r="A1710" s="6">
        <v>143889</v>
      </c>
      <c r="B1710" s="38">
        <f>VLOOKUP(A1710,'[2]6.1 all cu ID'!$E:$F,2,FALSE)</f>
        <v>56184</v>
      </c>
      <c r="C1710" s="38"/>
      <c r="D1710" s="7" t="s">
        <v>56</v>
      </c>
      <c r="E1710" s="6">
        <v>382</v>
      </c>
      <c r="F1710" s="8" t="s">
        <v>301</v>
      </c>
      <c r="G1710" s="6">
        <v>0</v>
      </c>
      <c r="H1710" s="6" t="s">
        <v>9</v>
      </c>
    </row>
    <row r="1711" spans="1:8" x14ac:dyDescent="0.3">
      <c r="A1711" s="6">
        <v>143889</v>
      </c>
      <c r="B1711" s="38">
        <f>VLOOKUP(A1711,'[2]6.1 all cu ID'!$E:$F,2,FALSE)</f>
        <v>56184</v>
      </c>
      <c r="C1711" s="38"/>
      <c r="D1711" s="7" t="s">
        <v>56</v>
      </c>
      <c r="E1711" s="6">
        <v>383</v>
      </c>
      <c r="F1711" s="7" t="s">
        <v>302</v>
      </c>
      <c r="G1711" s="6">
        <v>0</v>
      </c>
      <c r="H1711" s="6" t="s">
        <v>9</v>
      </c>
    </row>
    <row r="1712" spans="1:8" x14ac:dyDescent="0.3">
      <c r="A1712" s="6">
        <v>143889</v>
      </c>
      <c r="B1712" s="38">
        <f>VLOOKUP(A1712,'[2]6.1 all cu ID'!$E:$F,2,FALSE)</f>
        <v>56184</v>
      </c>
      <c r="C1712" s="38"/>
      <c r="D1712" s="7" t="s">
        <v>56</v>
      </c>
      <c r="E1712" s="6">
        <v>129</v>
      </c>
      <c r="F1712" s="9" t="s">
        <v>303</v>
      </c>
      <c r="G1712" s="6">
        <v>0</v>
      </c>
      <c r="H1712" s="6" t="s">
        <v>9</v>
      </c>
    </row>
    <row r="1713" spans="1:8" x14ac:dyDescent="0.3">
      <c r="A1713" s="6">
        <v>143889</v>
      </c>
      <c r="B1713" s="38">
        <f>VLOOKUP(A1713,'[2]6.1 all cu ID'!$E:$F,2,FALSE)</f>
        <v>56184</v>
      </c>
      <c r="C1713" s="38"/>
      <c r="D1713" s="7" t="s">
        <v>56</v>
      </c>
      <c r="E1713" s="6">
        <v>130</v>
      </c>
      <c r="F1713" s="10" t="s">
        <v>7</v>
      </c>
      <c r="G1713" s="6">
        <v>0</v>
      </c>
      <c r="H1713" s="6" t="s">
        <v>9</v>
      </c>
    </row>
    <row r="1714" spans="1:8" x14ac:dyDescent="0.3">
      <c r="A1714" s="6">
        <v>143889</v>
      </c>
      <c r="B1714" s="38">
        <f>VLOOKUP(A1714,'[2]6.1 all cu ID'!$E:$F,2,FALSE)</f>
        <v>56184</v>
      </c>
      <c r="C1714" s="38"/>
      <c r="D1714" s="7" t="s">
        <v>56</v>
      </c>
      <c r="E1714" s="6">
        <v>131</v>
      </c>
      <c r="F1714" s="10" t="s">
        <v>304</v>
      </c>
      <c r="G1714" s="6">
        <v>0</v>
      </c>
      <c r="H1714" s="6" t="s">
        <v>9</v>
      </c>
    </row>
    <row r="1715" spans="1:8" x14ac:dyDescent="0.3">
      <c r="A1715" s="6">
        <v>143889</v>
      </c>
      <c r="B1715" s="38">
        <f>VLOOKUP(A1715,'[2]6.1 all cu ID'!$E:$F,2,FALSE)</f>
        <v>56184</v>
      </c>
      <c r="C1715" s="38"/>
      <c r="D1715" s="7" t="s">
        <v>56</v>
      </c>
      <c r="E1715" s="6">
        <v>132</v>
      </c>
      <c r="F1715" s="11" t="s">
        <v>305</v>
      </c>
      <c r="G1715" s="6">
        <v>0</v>
      </c>
      <c r="H1715" s="6" t="s">
        <v>9</v>
      </c>
    </row>
    <row r="1716" spans="1:8" x14ac:dyDescent="0.3">
      <c r="A1716" s="6">
        <v>143889</v>
      </c>
      <c r="B1716" s="38">
        <f>VLOOKUP(A1716,'[2]6.1 all cu ID'!$E:$F,2,FALSE)</f>
        <v>56184</v>
      </c>
      <c r="C1716" s="38"/>
      <c r="D1716" s="7" t="s">
        <v>56</v>
      </c>
      <c r="E1716" s="6">
        <v>133</v>
      </c>
      <c r="F1716" s="10" t="s">
        <v>8</v>
      </c>
      <c r="G1716" s="6">
        <v>0</v>
      </c>
      <c r="H1716" s="6" t="s">
        <v>9</v>
      </c>
    </row>
    <row r="1717" spans="1:8" x14ac:dyDescent="0.3">
      <c r="A1717" s="6">
        <v>143889</v>
      </c>
      <c r="B1717" s="38">
        <f>VLOOKUP(A1717,'[2]6.1 all cu ID'!$E:$F,2,FALSE)</f>
        <v>56184</v>
      </c>
      <c r="C1717" s="38"/>
      <c r="D1717" s="7" t="s">
        <v>56</v>
      </c>
      <c r="E1717" s="6">
        <v>134</v>
      </c>
      <c r="F1717" s="12" t="s">
        <v>306</v>
      </c>
      <c r="G1717" s="6">
        <v>0</v>
      </c>
      <c r="H1717" s="6" t="s">
        <v>9</v>
      </c>
    </row>
    <row r="1718" spans="1:8" x14ac:dyDescent="0.3">
      <c r="A1718" s="6">
        <v>143889</v>
      </c>
      <c r="B1718" s="38">
        <f>VLOOKUP(A1718,'[2]6.1 all cu ID'!$E:$F,2,FALSE)</f>
        <v>56184</v>
      </c>
      <c r="C1718" s="38"/>
      <c r="D1718" s="7" t="s">
        <v>56</v>
      </c>
      <c r="E1718" s="6">
        <v>383</v>
      </c>
      <c r="F1718" s="13" t="s">
        <v>302</v>
      </c>
      <c r="G1718" s="6">
        <v>0</v>
      </c>
      <c r="H1718" s="6" t="s">
        <v>9</v>
      </c>
    </row>
    <row r="1719" spans="1:8" x14ac:dyDescent="0.3">
      <c r="A1719" s="6">
        <v>143889</v>
      </c>
      <c r="B1719" s="38">
        <f>VLOOKUP(A1719,'[2]6.1 all cu ID'!$E:$F,2,FALSE)</f>
        <v>56184</v>
      </c>
      <c r="C1719" s="38"/>
      <c r="D1719" s="7" t="s">
        <v>56</v>
      </c>
      <c r="E1719" s="6">
        <v>136</v>
      </c>
      <c r="F1719" s="14" t="s">
        <v>7</v>
      </c>
      <c r="G1719" s="6">
        <v>0</v>
      </c>
      <c r="H1719" s="6" t="s">
        <v>9</v>
      </c>
    </row>
    <row r="1720" spans="1:8" x14ac:dyDescent="0.3">
      <c r="A1720" s="6">
        <v>143889</v>
      </c>
      <c r="B1720" s="38">
        <f>VLOOKUP(A1720,'[2]6.1 all cu ID'!$E:$F,2,FALSE)</f>
        <v>56184</v>
      </c>
      <c r="C1720" s="38"/>
      <c r="D1720" s="7" t="s">
        <v>56</v>
      </c>
      <c r="E1720" s="6">
        <v>384</v>
      </c>
      <c r="F1720" s="15" t="s">
        <v>307</v>
      </c>
      <c r="G1720" s="6">
        <v>0</v>
      </c>
      <c r="H1720" s="6" t="s">
        <v>9</v>
      </c>
    </row>
    <row r="1721" spans="1:8" x14ac:dyDescent="0.3">
      <c r="A1721" s="6">
        <v>143889</v>
      </c>
      <c r="B1721" s="38">
        <f>VLOOKUP(A1721,'[2]6.1 all cu ID'!$E:$F,2,FALSE)</f>
        <v>56184</v>
      </c>
      <c r="C1721" s="38"/>
      <c r="D1721" s="7" t="s">
        <v>56</v>
      </c>
      <c r="E1721" s="6">
        <v>393</v>
      </c>
      <c r="F1721" s="16" t="s">
        <v>308</v>
      </c>
      <c r="G1721" s="6">
        <v>0</v>
      </c>
      <c r="H1721" s="6" t="s">
        <v>9</v>
      </c>
    </row>
    <row r="1722" spans="1:8" x14ac:dyDescent="0.3">
      <c r="A1722" s="6">
        <v>143889</v>
      </c>
      <c r="B1722" s="38">
        <f>VLOOKUP(A1722,'[2]6.1 all cu ID'!$E:$F,2,FALSE)</f>
        <v>56184</v>
      </c>
      <c r="C1722" s="38"/>
      <c r="D1722" s="7" t="s">
        <v>56</v>
      </c>
      <c r="E1722" s="6">
        <v>394</v>
      </c>
      <c r="F1722" s="17" t="s">
        <v>7</v>
      </c>
      <c r="G1722" s="6">
        <v>0</v>
      </c>
      <c r="H1722" s="6" t="s">
        <v>9</v>
      </c>
    </row>
    <row r="1723" spans="1:8" x14ac:dyDescent="0.3">
      <c r="A1723" s="6">
        <v>143889</v>
      </c>
      <c r="B1723" s="38">
        <f>VLOOKUP(A1723,'[2]6.1 all cu ID'!$E:$F,2,FALSE)</f>
        <v>56184</v>
      </c>
      <c r="C1723" s="38"/>
      <c r="D1723" s="7" t="s">
        <v>56</v>
      </c>
      <c r="E1723" s="6">
        <v>382</v>
      </c>
      <c r="F1723" s="12" t="s">
        <v>301</v>
      </c>
      <c r="G1723" s="6">
        <v>2</v>
      </c>
      <c r="H1723" s="6">
        <v>2</v>
      </c>
    </row>
    <row r="1724" spans="1:8" x14ac:dyDescent="0.3">
      <c r="A1724" s="6">
        <v>143889</v>
      </c>
      <c r="B1724" s="38">
        <f>VLOOKUP(A1724,'[2]6.1 all cu ID'!$E:$F,2,FALSE)</f>
        <v>56184</v>
      </c>
      <c r="C1724" s="38"/>
      <c r="D1724" s="7" t="s">
        <v>56</v>
      </c>
      <c r="E1724" s="6">
        <v>383</v>
      </c>
      <c r="F1724" s="12" t="s">
        <v>302</v>
      </c>
      <c r="G1724" s="6">
        <v>0</v>
      </c>
      <c r="H1724" s="6" t="s">
        <v>9</v>
      </c>
    </row>
    <row r="1725" spans="1:8" x14ac:dyDescent="0.3">
      <c r="A1725" s="6">
        <v>143889</v>
      </c>
      <c r="B1725" s="38">
        <f>VLOOKUP(A1725,'[2]6.1 all cu ID'!$E:$F,2,FALSE)</f>
        <v>56184</v>
      </c>
      <c r="C1725" s="38"/>
      <c r="D1725" s="7" t="s">
        <v>56</v>
      </c>
      <c r="E1725" s="6">
        <v>384</v>
      </c>
      <c r="F1725" s="12" t="s">
        <v>307</v>
      </c>
      <c r="G1725" s="6">
        <v>15</v>
      </c>
      <c r="H1725" s="6">
        <v>11</v>
      </c>
    </row>
    <row r="1726" spans="1:8" x14ac:dyDescent="0.3">
      <c r="A1726" s="6">
        <v>143889</v>
      </c>
      <c r="B1726" s="38">
        <f>VLOOKUP(A1726,'[2]6.1 all cu ID'!$E:$F,2,FALSE)</f>
        <v>56184</v>
      </c>
      <c r="C1726" s="38"/>
      <c r="D1726" s="7" t="s">
        <v>56</v>
      </c>
      <c r="E1726" s="6">
        <v>386</v>
      </c>
      <c r="F1726" s="12" t="s">
        <v>309</v>
      </c>
      <c r="G1726" s="6">
        <v>0</v>
      </c>
      <c r="H1726" s="6" t="s">
        <v>9</v>
      </c>
    </row>
    <row r="1727" spans="1:8" x14ac:dyDescent="0.3">
      <c r="A1727" s="6">
        <v>143889</v>
      </c>
      <c r="B1727" s="38">
        <f>VLOOKUP(A1727,'[2]6.1 all cu ID'!$E:$F,2,FALSE)</f>
        <v>56184</v>
      </c>
      <c r="C1727" s="38"/>
      <c r="D1727" s="7" t="s">
        <v>56</v>
      </c>
      <c r="E1727" s="6">
        <v>387</v>
      </c>
      <c r="F1727" s="18" t="s">
        <v>310</v>
      </c>
      <c r="G1727" s="6">
        <v>28</v>
      </c>
      <c r="H1727" s="6">
        <v>28</v>
      </c>
    </row>
    <row r="1728" spans="1:8" x14ac:dyDescent="0.3">
      <c r="A1728" s="6">
        <v>143889</v>
      </c>
      <c r="B1728" s="38">
        <f>VLOOKUP(A1728,'[2]6.1 all cu ID'!$E:$F,2,FALSE)</f>
        <v>56184</v>
      </c>
      <c r="C1728" s="38"/>
      <c r="D1728" s="7" t="s">
        <v>56</v>
      </c>
      <c r="E1728" s="6">
        <v>388</v>
      </c>
      <c r="F1728" s="19" t="s">
        <v>311</v>
      </c>
      <c r="G1728" s="6">
        <v>10</v>
      </c>
      <c r="H1728" s="6">
        <v>24</v>
      </c>
    </row>
    <row r="1729" spans="1:8" x14ac:dyDescent="0.3">
      <c r="A1729" s="6">
        <v>143889</v>
      </c>
      <c r="B1729" s="38">
        <f>VLOOKUP(A1729,'[2]6.1 all cu ID'!$E:$F,2,FALSE)</f>
        <v>56184</v>
      </c>
      <c r="C1729" s="38"/>
      <c r="D1729" s="7" t="s">
        <v>56</v>
      </c>
      <c r="E1729" s="6">
        <v>389</v>
      </c>
      <c r="F1729" s="20" t="s">
        <v>312</v>
      </c>
      <c r="G1729" s="6">
        <v>9</v>
      </c>
      <c r="H1729" s="6">
        <v>41</v>
      </c>
    </row>
    <row r="1730" spans="1:8" x14ac:dyDescent="0.3">
      <c r="A1730" s="6">
        <v>143889</v>
      </c>
      <c r="B1730" s="38">
        <f>VLOOKUP(A1730,'[2]6.1 all cu ID'!$E:$F,2,FALSE)</f>
        <v>56184</v>
      </c>
      <c r="C1730" s="38"/>
      <c r="D1730" s="7" t="s">
        <v>56</v>
      </c>
      <c r="E1730" s="6">
        <v>390</v>
      </c>
      <c r="F1730" s="19" t="s">
        <v>313</v>
      </c>
      <c r="G1730" s="6">
        <v>0</v>
      </c>
      <c r="H1730" s="6" t="s">
        <v>9</v>
      </c>
    </row>
    <row r="1731" spans="1:8" x14ac:dyDescent="0.3">
      <c r="A1731" s="6">
        <v>143889</v>
      </c>
      <c r="B1731" s="38">
        <f>VLOOKUP(A1731,'[2]6.1 all cu ID'!$E:$F,2,FALSE)</f>
        <v>56184</v>
      </c>
      <c r="C1731" s="38"/>
      <c r="D1731" s="7" t="s">
        <v>56</v>
      </c>
      <c r="E1731" s="6">
        <v>391</v>
      </c>
      <c r="F1731" s="20" t="s">
        <v>314</v>
      </c>
      <c r="G1731" s="6">
        <v>9</v>
      </c>
      <c r="H1731" s="6">
        <v>9</v>
      </c>
    </row>
    <row r="1732" spans="1:8" x14ac:dyDescent="0.3">
      <c r="A1732" s="6">
        <v>143889</v>
      </c>
      <c r="B1732" s="38">
        <f>VLOOKUP(A1732,'[2]6.1 all cu ID'!$E:$F,2,FALSE)</f>
        <v>56184</v>
      </c>
      <c r="C1732" s="38"/>
      <c r="D1732" s="7" t="s">
        <v>56</v>
      </c>
      <c r="E1732" s="6">
        <v>392</v>
      </c>
      <c r="F1732" s="12" t="s">
        <v>315</v>
      </c>
      <c r="G1732" s="6">
        <v>9</v>
      </c>
      <c r="H1732" s="6">
        <v>10</v>
      </c>
    </row>
    <row r="1733" spans="1:8" x14ac:dyDescent="0.3">
      <c r="A1733" s="6">
        <v>143889</v>
      </c>
      <c r="B1733" s="38">
        <f>VLOOKUP(A1733,'[2]6.1 all cu ID'!$E:$F,2,FALSE)</f>
        <v>56184</v>
      </c>
      <c r="C1733" s="38"/>
      <c r="D1733" s="7" t="s">
        <v>56</v>
      </c>
      <c r="E1733" s="6">
        <v>393</v>
      </c>
      <c r="F1733" s="21" t="s">
        <v>316</v>
      </c>
      <c r="G1733" s="6">
        <v>0</v>
      </c>
      <c r="H1733" s="6" t="s">
        <v>9</v>
      </c>
    </row>
    <row r="1734" spans="1:8" x14ac:dyDescent="0.3">
      <c r="A1734" s="6">
        <v>143889</v>
      </c>
      <c r="B1734" s="38">
        <f>VLOOKUP(A1734,'[2]6.1 all cu ID'!$E:$F,2,FALSE)</f>
        <v>56184</v>
      </c>
      <c r="C1734" s="38"/>
      <c r="D1734" s="7" t="s">
        <v>56</v>
      </c>
      <c r="E1734" s="6">
        <v>394</v>
      </c>
      <c r="F1734" s="22" t="s">
        <v>317</v>
      </c>
      <c r="G1734" s="6">
        <v>0</v>
      </c>
      <c r="H1734" s="6" t="s">
        <v>9</v>
      </c>
    </row>
    <row r="1735" spans="1:8" x14ac:dyDescent="0.3">
      <c r="A1735" s="6">
        <v>143889</v>
      </c>
      <c r="B1735" s="38">
        <f>VLOOKUP(A1735,'[2]6.1 all cu ID'!$E:$F,2,FALSE)</f>
        <v>56184</v>
      </c>
      <c r="C1735" s="38"/>
      <c r="D1735" s="7" t="s">
        <v>56</v>
      </c>
      <c r="E1735" s="6">
        <v>395</v>
      </c>
      <c r="F1735" s="12" t="s">
        <v>318</v>
      </c>
      <c r="G1735" s="6">
        <v>28</v>
      </c>
      <c r="H1735" s="6">
        <v>28</v>
      </c>
    </row>
    <row r="1736" spans="1:8" x14ac:dyDescent="0.3">
      <c r="A1736" s="6">
        <v>143889</v>
      </c>
      <c r="B1736" s="38">
        <f>VLOOKUP(A1736,'[2]6.1 all cu ID'!$E:$F,2,FALSE)</f>
        <v>56184</v>
      </c>
      <c r="C1736" s="38"/>
      <c r="D1736" s="7" t="s">
        <v>56</v>
      </c>
      <c r="E1736" s="6">
        <v>396</v>
      </c>
      <c r="F1736" s="12" t="s">
        <v>319</v>
      </c>
      <c r="G1736" s="6">
        <v>0</v>
      </c>
      <c r="H1736" s="6" t="s">
        <v>9</v>
      </c>
    </row>
    <row r="1737" spans="1:8" x14ac:dyDescent="0.3">
      <c r="A1737" s="6">
        <v>143889</v>
      </c>
      <c r="B1737" s="38">
        <f>VLOOKUP(A1737,'[2]6.1 all cu ID'!$E:$F,2,FALSE)</f>
        <v>56184</v>
      </c>
      <c r="C1737" s="38"/>
      <c r="D1737" s="7" t="s">
        <v>56</v>
      </c>
      <c r="E1737" s="6">
        <v>453</v>
      </c>
      <c r="F1737" s="12" t="s">
        <v>320</v>
      </c>
      <c r="G1737" s="6">
        <v>15</v>
      </c>
      <c r="H1737" s="6">
        <v>11</v>
      </c>
    </row>
    <row r="1738" spans="1:8" x14ac:dyDescent="0.3">
      <c r="A1738" s="6">
        <v>143899</v>
      </c>
      <c r="B1738" s="38">
        <f>VLOOKUP(A1738,'[2]6.1 all cu ID'!$E:$F,2,FALSE)</f>
        <v>56281</v>
      </c>
      <c r="C1738" s="38"/>
      <c r="D1738" s="7" t="s">
        <v>57</v>
      </c>
      <c r="E1738" s="6">
        <v>382</v>
      </c>
      <c r="F1738" s="8" t="s">
        <v>301</v>
      </c>
      <c r="G1738" s="6">
        <v>0</v>
      </c>
      <c r="H1738" s="6" t="s">
        <v>9</v>
      </c>
    </row>
    <row r="1739" spans="1:8" x14ac:dyDescent="0.3">
      <c r="A1739" s="6">
        <v>143899</v>
      </c>
      <c r="B1739" s="38">
        <f>VLOOKUP(A1739,'[2]6.1 all cu ID'!$E:$F,2,FALSE)</f>
        <v>56281</v>
      </c>
      <c r="C1739" s="38"/>
      <c r="D1739" s="7" t="s">
        <v>57</v>
      </c>
      <c r="E1739" s="6">
        <v>383</v>
      </c>
      <c r="F1739" s="7" t="s">
        <v>302</v>
      </c>
      <c r="G1739" s="6">
        <v>0</v>
      </c>
      <c r="H1739" s="6" t="s">
        <v>9</v>
      </c>
    </row>
    <row r="1740" spans="1:8" x14ac:dyDescent="0.3">
      <c r="A1740" s="6">
        <v>143899</v>
      </c>
      <c r="B1740" s="38">
        <f>VLOOKUP(A1740,'[2]6.1 all cu ID'!$E:$F,2,FALSE)</f>
        <v>56281</v>
      </c>
      <c r="C1740" s="38"/>
      <c r="D1740" s="7" t="s">
        <v>57</v>
      </c>
      <c r="E1740" s="6">
        <v>129</v>
      </c>
      <c r="F1740" s="9" t="s">
        <v>303</v>
      </c>
      <c r="G1740" s="6">
        <v>0</v>
      </c>
      <c r="H1740" s="6" t="s">
        <v>9</v>
      </c>
    </row>
    <row r="1741" spans="1:8" x14ac:dyDescent="0.3">
      <c r="A1741" s="6">
        <v>143899</v>
      </c>
      <c r="B1741" s="38">
        <f>VLOOKUP(A1741,'[2]6.1 all cu ID'!$E:$F,2,FALSE)</f>
        <v>56281</v>
      </c>
      <c r="C1741" s="38"/>
      <c r="D1741" s="7" t="s">
        <v>57</v>
      </c>
      <c r="E1741" s="6">
        <v>130</v>
      </c>
      <c r="F1741" s="10" t="s">
        <v>7</v>
      </c>
      <c r="G1741" s="6">
        <v>0</v>
      </c>
      <c r="H1741" s="6" t="s">
        <v>9</v>
      </c>
    </row>
    <row r="1742" spans="1:8" x14ac:dyDescent="0.3">
      <c r="A1742" s="6">
        <v>143899</v>
      </c>
      <c r="B1742" s="38">
        <f>VLOOKUP(A1742,'[2]6.1 all cu ID'!$E:$F,2,FALSE)</f>
        <v>56281</v>
      </c>
      <c r="C1742" s="38"/>
      <c r="D1742" s="7" t="s">
        <v>57</v>
      </c>
      <c r="E1742" s="6">
        <v>131</v>
      </c>
      <c r="F1742" s="10" t="s">
        <v>304</v>
      </c>
      <c r="G1742" s="6">
        <v>0</v>
      </c>
      <c r="H1742" s="6" t="s">
        <v>9</v>
      </c>
    </row>
    <row r="1743" spans="1:8" x14ac:dyDescent="0.3">
      <c r="A1743" s="6">
        <v>143899</v>
      </c>
      <c r="B1743" s="38">
        <f>VLOOKUP(A1743,'[2]6.1 all cu ID'!$E:$F,2,FALSE)</f>
        <v>56281</v>
      </c>
      <c r="C1743" s="38"/>
      <c r="D1743" s="7" t="s">
        <v>57</v>
      </c>
      <c r="E1743" s="6">
        <v>132</v>
      </c>
      <c r="F1743" s="11" t="s">
        <v>305</v>
      </c>
      <c r="G1743" s="6">
        <v>0</v>
      </c>
      <c r="H1743" s="6" t="s">
        <v>9</v>
      </c>
    </row>
    <row r="1744" spans="1:8" x14ac:dyDescent="0.3">
      <c r="A1744" s="6">
        <v>143899</v>
      </c>
      <c r="B1744" s="38">
        <f>VLOOKUP(A1744,'[2]6.1 all cu ID'!$E:$F,2,FALSE)</f>
        <v>56281</v>
      </c>
      <c r="C1744" s="38"/>
      <c r="D1744" s="7" t="s">
        <v>57</v>
      </c>
      <c r="E1744" s="6">
        <v>133</v>
      </c>
      <c r="F1744" s="10" t="s">
        <v>8</v>
      </c>
      <c r="G1744" s="6">
        <v>0</v>
      </c>
      <c r="H1744" s="6" t="s">
        <v>9</v>
      </c>
    </row>
    <row r="1745" spans="1:8" x14ac:dyDescent="0.3">
      <c r="A1745" s="6">
        <v>143899</v>
      </c>
      <c r="B1745" s="38">
        <f>VLOOKUP(A1745,'[2]6.1 all cu ID'!$E:$F,2,FALSE)</f>
        <v>56281</v>
      </c>
      <c r="C1745" s="38"/>
      <c r="D1745" s="7" t="s">
        <v>57</v>
      </c>
      <c r="E1745" s="6">
        <v>134</v>
      </c>
      <c r="F1745" s="12" t="s">
        <v>306</v>
      </c>
      <c r="G1745" s="6">
        <v>0</v>
      </c>
      <c r="H1745" s="6" t="s">
        <v>9</v>
      </c>
    </row>
    <row r="1746" spans="1:8" x14ac:dyDescent="0.3">
      <c r="A1746" s="6">
        <v>143899</v>
      </c>
      <c r="B1746" s="38">
        <f>VLOOKUP(A1746,'[2]6.1 all cu ID'!$E:$F,2,FALSE)</f>
        <v>56281</v>
      </c>
      <c r="C1746" s="38"/>
      <c r="D1746" s="7" t="s">
        <v>57</v>
      </c>
      <c r="E1746" s="6">
        <v>383</v>
      </c>
      <c r="F1746" s="13" t="s">
        <v>302</v>
      </c>
      <c r="G1746" s="6">
        <v>0</v>
      </c>
      <c r="H1746" s="6" t="s">
        <v>9</v>
      </c>
    </row>
    <row r="1747" spans="1:8" x14ac:dyDescent="0.3">
      <c r="A1747" s="6">
        <v>143899</v>
      </c>
      <c r="B1747" s="38">
        <f>VLOOKUP(A1747,'[2]6.1 all cu ID'!$E:$F,2,FALSE)</f>
        <v>56281</v>
      </c>
      <c r="C1747" s="38"/>
      <c r="D1747" s="7" t="s">
        <v>57</v>
      </c>
      <c r="E1747" s="6">
        <v>136</v>
      </c>
      <c r="F1747" s="14" t="s">
        <v>7</v>
      </c>
      <c r="G1747" s="6">
        <v>0</v>
      </c>
      <c r="H1747" s="6" t="s">
        <v>9</v>
      </c>
    </row>
    <row r="1748" spans="1:8" x14ac:dyDescent="0.3">
      <c r="A1748" s="6">
        <v>143899</v>
      </c>
      <c r="B1748" s="38">
        <f>VLOOKUP(A1748,'[2]6.1 all cu ID'!$E:$F,2,FALSE)</f>
        <v>56281</v>
      </c>
      <c r="C1748" s="38"/>
      <c r="D1748" s="7" t="s">
        <v>57</v>
      </c>
      <c r="E1748" s="6">
        <v>384</v>
      </c>
      <c r="F1748" s="15" t="s">
        <v>307</v>
      </c>
      <c r="G1748" s="6">
        <v>0</v>
      </c>
      <c r="H1748" s="6" t="s">
        <v>9</v>
      </c>
    </row>
    <row r="1749" spans="1:8" x14ac:dyDescent="0.3">
      <c r="A1749" s="6">
        <v>143899</v>
      </c>
      <c r="B1749" s="38">
        <f>VLOOKUP(A1749,'[2]6.1 all cu ID'!$E:$F,2,FALSE)</f>
        <v>56281</v>
      </c>
      <c r="C1749" s="38"/>
      <c r="D1749" s="7" t="s">
        <v>57</v>
      </c>
      <c r="E1749" s="6">
        <v>393</v>
      </c>
      <c r="F1749" s="16" t="s">
        <v>308</v>
      </c>
      <c r="G1749" s="6">
        <v>0</v>
      </c>
      <c r="H1749" s="6" t="s">
        <v>9</v>
      </c>
    </row>
    <row r="1750" spans="1:8" x14ac:dyDescent="0.3">
      <c r="A1750" s="6">
        <v>143899</v>
      </c>
      <c r="B1750" s="38">
        <f>VLOOKUP(A1750,'[2]6.1 all cu ID'!$E:$F,2,FALSE)</f>
        <v>56281</v>
      </c>
      <c r="C1750" s="38"/>
      <c r="D1750" s="7" t="s">
        <v>57</v>
      </c>
      <c r="E1750" s="6">
        <v>394</v>
      </c>
      <c r="F1750" s="17" t="s">
        <v>7</v>
      </c>
      <c r="G1750" s="6">
        <v>0</v>
      </c>
      <c r="H1750" s="6" t="s">
        <v>9</v>
      </c>
    </row>
    <row r="1751" spans="1:8" x14ac:dyDescent="0.3">
      <c r="A1751" s="6">
        <v>143899</v>
      </c>
      <c r="B1751" s="38">
        <f>VLOOKUP(A1751,'[2]6.1 all cu ID'!$E:$F,2,FALSE)</f>
        <v>56281</v>
      </c>
      <c r="C1751" s="38"/>
      <c r="D1751" s="7" t="s">
        <v>57</v>
      </c>
      <c r="E1751" s="6">
        <v>382</v>
      </c>
      <c r="F1751" s="12" t="s">
        <v>301</v>
      </c>
      <c r="G1751" s="6">
        <v>7</v>
      </c>
      <c r="H1751" s="6" t="s">
        <v>9</v>
      </c>
    </row>
    <row r="1752" spans="1:8" x14ac:dyDescent="0.3">
      <c r="A1752" s="6">
        <v>143899</v>
      </c>
      <c r="B1752" s="38">
        <f>VLOOKUP(A1752,'[2]6.1 all cu ID'!$E:$F,2,FALSE)</f>
        <v>56281</v>
      </c>
      <c r="C1752" s="38"/>
      <c r="D1752" s="7" t="s">
        <v>57</v>
      </c>
      <c r="E1752" s="6">
        <v>383</v>
      </c>
      <c r="F1752" s="12" t="s">
        <v>302</v>
      </c>
      <c r="G1752" s="6">
        <v>0</v>
      </c>
      <c r="H1752" s="6" t="s">
        <v>9</v>
      </c>
    </row>
    <row r="1753" spans="1:8" x14ac:dyDescent="0.3">
      <c r="A1753" s="6">
        <v>143899</v>
      </c>
      <c r="B1753" s="38">
        <f>VLOOKUP(A1753,'[2]6.1 all cu ID'!$E:$F,2,FALSE)</f>
        <v>56281</v>
      </c>
      <c r="C1753" s="38"/>
      <c r="D1753" s="7" t="s">
        <v>57</v>
      </c>
      <c r="E1753" s="6">
        <v>384</v>
      </c>
      <c r="F1753" s="12" t="s">
        <v>307</v>
      </c>
      <c r="G1753" s="6">
        <v>39</v>
      </c>
      <c r="H1753" s="6" t="s">
        <v>9</v>
      </c>
    </row>
    <row r="1754" spans="1:8" x14ac:dyDescent="0.3">
      <c r="A1754" s="6">
        <v>143899</v>
      </c>
      <c r="B1754" s="38">
        <f>VLOOKUP(A1754,'[2]6.1 all cu ID'!$E:$F,2,FALSE)</f>
        <v>56281</v>
      </c>
      <c r="C1754" s="38"/>
      <c r="D1754" s="7" t="s">
        <v>57</v>
      </c>
      <c r="E1754" s="6">
        <v>386</v>
      </c>
      <c r="F1754" s="12" t="s">
        <v>309</v>
      </c>
      <c r="G1754" s="6">
        <v>199</v>
      </c>
      <c r="H1754" s="6" t="s">
        <v>9</v>
      </c>
    </row>
    <row r="1755" spans="1:8" x14ac:dyDescent="0.3">
      <c r="A1755" s="6">
        <v>143899</v>
      </c>
      <c r="B1755" s="38">
        <f>VLOOKUP(A1755,'[2]6.1 all cu ID'!$E:$F,2,FALSE)</f>
        <v>56281</v>
      </c>
      <c r="C1755" s="38"/>
      <c r="D1755" s="7" t="s">
        <v>57</v>
      </c>
      <c r="E1755" s="6">
        <v>387</v>
      </c>
      <c r="F1755" s="18" t="s">
        <v>310</v>
      </c>
      <c r="G1755" s="6">
        <v>96</v>
      </c>
      <c r="H1755" s="6" t="s">
        <v>9</v>
      </c>
    </row>
    <row r="1756" spans="1:8" x14ac:dyDescent="0.3">
      <c r="A1756" s="6">
        <v>143899</v>
      </c>
      <c r="B1756" s="38">
        <f>VLOOKUP(A1756,'[2]6.1 all cu ID'!$E:$F,2,FALSE)</f>
        <v>56281</v>
      </c>
      <c r="C1756" s="38"/>
      <c r="D1756" s="7" t="s">
        <v>57</v>
      </c>
      <c r="E1756" s="6">
        <v>388</v>
      </c>
      <c r="F1756" s="19" t="s">
        <v>311</v>
      </c>
      <c r="G1756" s="6">
        <v>75</v>
      </c>
      <c r="H1756" s="6" t="s">
        <v>9</v>
      </c>
    </row>
    <row r="1757" spans="1:8" x14ac:dyDescent="0.3">
      <c r="A1757" s="6">
        <v>143899</v>
      </c>
      <c r="B1757" s="38">
        <f>VLOOKUP(A1757,'[2]6.1 all cu ID'!$E:$F,2,FALSE)</f>
        <v>56281</v>
      </c>
      <c r="C1757" s="38"/>
      <c r="D1757" s="7" t="s">
        <v>57</v>
      </c>
      <c r="E1757" s="6">
        <v>389</v>
      </c>
      <c r="F1757" s="20" t="s">
        <v>312</v>
      </c>
      <c r="G1757" s="6">
        <v>140</v>
      </c>
      <c r="H1757" s="6" t="s">
        <v>9</v>
      </c>
    </row>
    <row r="1758" spans="1:8" x14ac:dyDescent="0.3">
      <c r="A1758" s="6">
        <v>143899</v>
      </c>
      <c r="B1758" s="38">
        <f>VLOOKUP(A1758,'[2]6.1 all cu ID'!$E:$F,2,FALSE)</f>
        <v>56281</v>
      </c>
      <c r="C1758" s="38"/>
      <c r="D1758" s="7" t="s">
        <v>57</v>
      </c>
      <c r="E1758" s="6">
        <v>390</v>
      </c>
      <c r="F1758" s="19" t="s">
        <v>313</v>
      </c>
      <c r="G1758" s="6">
        <v>32</v>
      </c>
      <c r="H1758" s="6" t="s">
        <v>9</v>
      </c>
    </row>
    <row r="1759" spans="1:8" x14ac:dyDescent="0.3">
      <c r="A1759" s="6">
        <v>143899</v>
      </c>
      <c r="B1759" s="38">
        <f>VLOOKUP(A1759,'[2]6.1 all cu ID'!$E:$F,2,FALSE)</f>
        <v>56281</v>
      </c>
      <c r="C1759" s="38"/>
      <c r="D1759" s="7" t="s">
        <v>57</v>
      </c>
      <c r="E1759" s="6">
        <v>391</v>
      </c>
      <c r="F1759" s="20" t="s">
        <v>314</v>
      </c>
      <c r="G1759" s="6">
        <v>57</v>
      </c>
      <c r="H1759" s="6" t="s">
        <v>9</v>
      </c>
    </row>
    <row r="1760" spans="1:8" x14ac:dyDescent="0.3">
      <c r="A1760" s="6">
        <v>143899</v>
      </c>
      <c r="B1760" s="38">
        <f>VLOOKUP(A1760,'[2]6.1 all cu ID'!$E:$F,2,FALSE)</f>
        <v>56281</v>
      </c>
      <c r="C1760" s="38"/>
      <c r="D1760" s="7" t="s">
        <v>57</v>
      </c>
      <c r="E1760" s="6">
        <v>392</v>
      </c>
      <c r="F1760" s="12" t="s">
        <v>315</v>
      </c>
      <c r="G1760" s="6">
        <v>6</v>
      </c>
      <c r="H1760" s="6" t="s">
        <v>9</v>
      </c>
    </row>
    <row r="1761" spans="1:8" x14ac:dyDescent="0.3">
      <c r="A1761" s="6">
        <v>143899</v>
      </c>
      <c r="B1761" s="38">
        <f>VLOOKUP(A1761,'[2]6.1 all cu ID'!$E:$F,2,FALSE)</f>
        <v>56281</v>
      </c>
      <c r="C1761" s="38"/>
      <c r="D1761" s="7" t="s">
        <v>57</v>
      </c>
      <c r="E1761" s="6">
        <v>393</v>
      </c>
      <c r="F1761" s="21" t="s">
        <v>316</v>
      </c>
      <c r="G1761" s="6">
        <v>0</v>
      </c>
      <c r="H1761" s="6" t="s">
        <v>9</v>
      </c>
    </row>
    <row r="1762" spans="1:8" x14ac:dyDescent="0.3">
      <c r="A1762" s="6">
        <v>143899</v>
      </c>
      <c r="B1762" s="38">
        <f>VLOOKUP(A1762,'[2]6.1 all cu ID'!$E:$F,2,FALSE)</f>
        <v>56281</v>
      </c>
      <c r="C1762" s="38"/>
      <c r="D1762" s="7" t="s">
        <v>57</v>
      </c>
      <c r="E1762" s="6">
        <v>394</v>
      </c>
      <c r="F1762" s="22" t="s">
        <v>317</v>
      </c>
      <c r="G1762" s="6">
        <v>0</v>
      </c>
      <c r="H1762" s="6" t="s">
        <v>9</v>
      </c>
    </row>
    <row r="1763" spans="1:8" x14ac:dyDescent="0.3">
      <c r="A1763" s="6">
        <v>143899</v>
      </c>
      <c r="B1763" s="38">
        <f>VLOOKUP(A1763,'[2]6.1 all cu ID'!$E:$F,2,FALSE)</f>
        <v>56281</v>
      </c>
      <c r="C1763" s="38"/>
      <c r="D1763" s="7" t="s">
        <v>57</v>
      </c>
      <c r="E1763" s="6">
        <v>395</v>
      </c>
      <c r="F1763" s="12" t="s">
        <v>318</v>
      </c>
      <c r="G1763" s="6">
        <v>90</v>
      </c>
      <c r="H1763" s="6" t="s">
        <v>9</v>
      </c>
    </row>
    <row r="1764" spans="1:8" x14ac:dyDescent="0.3">
      <c r="A1764" s="6">
        <v>143899</v>
      </c>
      <c r="B1764" s="38">
        <f>VLOOKUP(A1764,'[2]6.1 all cu ID'!$E:$F,2,FALSE)</f>
        <v>56281</v>
      </c>
      <c r="C1764" s="38"/>
      <c r="D1764" s="7" t="s">
        <v>57</v>
      </c>
      <c r="E1764" s="6">
        <v>396</v>
      </c>
      <c r="F1764" s="12" t="s">
        <v>319</v>
      </c>
      <c r="G1764" s="6">
        <v>0</v>
      </c>
      <c r="H1764" s="6" t="s">
        <v>9</v>
      </c>
    </row>
    <row r="1765" spans="1:8" x14ac:dyDescent="0.3">
      <c r="A1765" s="6">
        <v>143899</v>
      </c>
      <c r="B1765" s="38">
        <f>VLOOKUP(A1765,'[2]6.1 all cu ID'!$E:$F,2,FALSE)</f>
        <v>56281</v>
      </c>
      <c r="C1765" s="38"/>
      <c r="D1765" s="7" t="s">
        <v>57</v>
      </c>
      <c r="E1765" s="6">
        <v>453</v>
      </c>
      <c r="F1765" s="12" t="s">
        <v>320</v>
      </c>
      <c r="G1765" s="6">
        <v>39</v>
      </c>
      <c r="H1765" s="6" t="s">
        <v>9</v>
      </c>
    </row>
    <row r="1766" spans="1:8" x14ac:dyDescent="0.3">
      <c r="A1766" s="6">
        <v>143908</v>
      </c>
      <c r="B1766" s="38">
        <f>VLOOKUP(A1766,'[2]6.1 all cu ID'!$E:$F,2,FALSE)</f>
        <v>56284</v>
      </c>
      <c r="C1766" s="38"/>
      <c r="D1766" s="7" t="s">
        <v>58</v>
      </c>
      <c r="E1766" s="6">
        <v>382</v>
      </c>
      <c r="F1766" s="8" t="s">
        <v>301</v>
      </c>
      <c r="G1766" s="6">
        <v>0</v>
      </c>
      <c r="H1766" s="6" t="s">
        <v>9</v>
      </c>
    </row>
    <row r="1767" spans="1:8" x14ac:dyDescent="0.3">
      <c r="A1767" s="6">
        <v>143908</v>
      </c>
      <c r="B1767" s="38">
        <f>VLOOKUP(A1767,'[2]6.1 all cu ID'!$E:$F,2,FALSE)</f>
        <v>56284</v>
      </c>
      <c r="C1767" s="38"/>
      <c r="D1767" s="7" t="s">
        <v>58</v>
      </c>
      <c r="E1767" s="6">
        <v>383</v>
      </c>
      <c r="F1767" s="7" t="s">
        <v>302</v>
      </c>
      <c r="G1767" s="6">
        <v>0</v>
      </c>
      <c r="H1767" s="6" t="s">
        <v>9</v>
      </c>
    </row>
    <row r="1768" spans="1:8" x14ac:dyDescent="0.3">
      <c r="A1768" s="6">
        <v>143908</v>
      </c>
      <c r="B1768" s="38">
        <f>VLOOKUP(A1768,'[2]6.1 all cu ID'!$E:$F,2,FALSE)</f>
        <v>56284</v>
      </c>
      <c r="C1768" s="38"/>
      <c r="D1768" s="7" t="s">
        <v>58</v>
      </c>
      <c r="E1768" s="6">
        <v>129</v>
      </c>
      <c r="F1768" s="9" t="s">
        <v>303</v>
      </c>
      <c r="G1768" s="6">
        <v>0</v>
      </c>
      <c r="H1768" s="6" t="s">
        <v>9</v>
      </c>
    </row>
    <row r="1769" spans="1:8" x14ac:dyDescent="0.3">
      <c r="A1769" s="6">
        <v>143908</v>
      </c>
      <c r="B1769" s="38">
        <f>VLOOKUP(A1769,'[2]6.1 all cu ID'!$E:$F,2,FALSE)</f>
        <v>56284</v>
      </c>
      <c r="C1769" s="38"/>
      <c r="D1769" s="7" t="s">
        <v>58</v>
      </c>
      <c r="E1769" s="6">
        <v>130</v>
      </c>
      <c r="F1769" s="10" t="s">
        <v>7</v>
      </c>
      <c r="G1769" s="6">
        <v>0</v>
      </c>
      <c r="H1769" s="6" t="s">
        <v>9</v>
      </c>
    </row>
    <row r="1770" spans="1:8" x14ac:dyDescent="0.3">
      <c r="A1770" s="6">
        <v>143908</v>
      </c>
      <c r="B1770" s="38">
        <f>VLOOKUP(A1770,'[2]6.1 all cu ID'!$E:$F,2,FALSE)</f>
        <v>56284</v>
      </c>
      <c r="C1770" s="38"/>
      <c r="D1770" s="7" t="s">
        <v>58</v>
      </c>
      <c r="E1770" s="6">
        <v>131</v>
      </c>
      <c r="F1770" s="10" t="s">
        <v>304</v>
      </c>
      <c r="G1770" s="6">
        <v>0</v>
      </c>
      <c r="H1770" s="6" t="s">
        <v>9</v>
      </c>
    </row>
    <row r="1771" spans="1:8" x14ac:dyDescent="0.3">
      <c r="A1771" s="6">
        <v>143908</v>
      </c>
      <c r="B1771" s="38">
        <f>VLOOKUP(A1771,'[2]6.1 all cu ID'!$E:$F,2,FALSE)</f>
        <v>56284</v>
      </c>
      <c r="C1771" s="38"/>
      <c r="D1771" s="7" t="s">
        <v>58</v>
      </c>
      <c r="E1771" s="6">
        <v>132</v>
      </c>
      <c r="F1771" s="11" t="s">
        <v>305</v>
      </c>
      <c r="G1771" s="6">
        <v>0</v>
      </c>
      <c r="H1771" s="6" t="s">
        <v>9</v>
      </c>
    </row>
    <row r="1772" spans="1:8" x14ac:dyDescent="0.3">
      <c r="A1772" s="6">
        <v>143908</v>
      </c>
      <c r="B1772" s="38">
        <f>VLOOKUP(A1772,'[2]6.1 all cu ID'!$E:$F,2,FALSE)</f>
        <v>56284</v>
      </c>
      <c r="C1772" s="38"/>
      <c r="D1772" s="7" t="s">
        <v>58</v>
      </c>
      <c r="E1772" s="6">
        <v>133</v>
      </c>
      <c r="F1772" s="10" t="s">
        <v>8</v>
      </c>
      <c r="G1772" s="6">
        <v>0</v>
      </c>
      <c r="H1772" s="6" t="s">
        <v>9</v>
      </c>
    </row>
    <row r="1773" spans="1:8" x14ac:dyDescent="0.3">
      <c r="A1773" s="6">
        <v>143908</v>
      </c>
      <c r="B1773" s="38">
        <f>VLOOKUP(A1773,'[2]6.1 all cu ID'!$E:$F,2,FALSE)</f>
        <v>56284</v>
      </c>
      <c r="C1773" s="38"/>
      <c r="D1773" s="7" t="s">
        <v>58</v>
      </c>
      <c r="E1773" s="6">
        <v>134</v>
      </c>
      <c r="F1773" s="12" t="s">
        <v>306</v>
      </c>
      <c r="G1773" s="6">
        <v>0</v>
      </c>
      <c r="H1773" s="6" t="s">
        <v>9</v>
      </c>
    </row>
    <row r="1774" spans="1:8" x14ac:dyDescent="0.3">
      <c r="A1774" s="6">
        <v>143908</v>
      </c>
      <c r="B1774" s="38">
        <f>VLOOKUP(A1774,'[2]6.1 all cu ID'!$E:$F,2,FALSE)</f>
        <v>56284</v>
      </c>
      <c r="C1774" s="38"/>
      <c r="D1774" s="7" t="s">
        <v>58</v>
      </c>
      <c r="E1774" s="6">
        <v>383</v>
      </c>
      <c r="F1774" s="13" t="s">
        <v>302</v>
      </c>
      <c r="G1774" s="6">
        <v>0</v>
      </c>
      <c r="H1774" s="6" t="s">
        <v>9</v>
      </c>
    </row>
    <row r="1775" spans="1:8" x14ac:dyDescent="0.3">
      <c r="A1775" s="6">
        <v>143908</v>
      </c>
      <c r="B1775" s="38">
        <f>VLOOKUP(A1775,'[2]6.1 all cu ID'!$E:$F,2,FALSE)</f>
        <v>56284</v>
      </c>
      <c r="C1775" s="38"/>
      <c r="D1775" s="7" t="s">
        <v>58</v>
      </c>
      <c r="E1775" s="6">
        <v>136</v>
      </c>
      <c r="F1775" s="14" t="s">
        <v>7</v>
      </c>
      <c r="G1775" s="6">
        <v>0</v>
      </c>
      <c r="H1775" s="6" t="s">
        <v>9</v>
      </c>
    </row>
    <row r="1776" spans="1:8" x14ac:dyDescent="0.3">
      <c r="A1776" s="6">
        <v>143908</v>
      </c>
      <c r="B1776" s="38">
        <f>VLOOKUP(A1776,'[2]6.1 all cu ID'!$E:$F,2,FALSE)</f>
        <v>56284</v>
      </c>
      <c r="C1776" s="38"/>
      <c r="D1776" s="7" t="s">
        <v>58</v>
      </c>
      <c r="E1776" s="6">
        <v>384</v>
      </c>
      <c r="F1776" s="15" t="s">
        <v>307</v>
      </c>
      <c r="G1776" s="6">
        <v>0</v>
      </c>
      <c r="H1776" s="6" t="s">
        <v>9</v>
      </c>
    </row>
    <row r="1777" spans="1:8" x14ac:dyDescent="0.3">
      <c r="A1777" s="6">
        <v>143908</v>
      </c>
      <c r="B1777" s="38">
        <f>VLOOKUP(A1777,'[2]6.1 all cu ID'!$E:$F,2,FALSE)</f>
        <v>56284</v>
      </c>
      <c r="C1777" s="38"/>
      <c r="D1777" s="7" t="s">
        <v>58</v>
      </c>
      <c r="E1777" s="6">
        <v>393</v>
      </c>
      <c r="F1777" s="16" t="s">
        <v>308</v>
      </c>
      <c r="G1777" s="6">
        <v>0</v>
      </c>
      <c r="H1777" s="6" t="s">
        <v>9</v>
      </c>
    </row>
    <row r="1778" spans="1:8" x14ac:dyDescent="0.3">
      <c r="A1778" s="6">
        <v>143908</v>
      </c>
      <c r="B1778" s="38">
        <f>VLOOKUP(A1778,'[2]6.1 all cu ID'!$E:$F,2,FALSE)</f>
        <v>56284</v>
      </c>
      <c r="C1778" s="38"/>
      <c r="D1778" s="7" t="s">
        <v>58</v>
      </c>
      <c r="E1778" s="6">
        <v>394</v>
      </c>
      <c r="F1778" s="17" t="s">
        <v>7</v>
      </c>
      <c r="G1778" s="6">
        <v>0</v>
      </c>
      <c r="H1778" s="6" t="s">
        <v>9</v>
      </c>
    </row>
    <row r="1779" spans="1:8" x14ac:dyDescent="0.3">
      <c r="A1779" s="6">
        <v>143908</v>
      </c>
      <c r="B1779" s="38">
        <f>VLOOKUP(A1779,'[2]6.1 all cu ID'!$E:$F,2,FALSE)</f>
        <v>56284</v>
      </c>
      <c r="C1779" s="38"/>
      <c r="D1779" s="7" t="s">
        <v>58</v>
      </c>
      <c r="E1779" s="6">
        <v>382</v>
      </c>
      <c r="F1779" s="12" t="s">
        <v>301</v>
      </c>
      <c r="G1779" s="6">
        <v>7</v>
      </c>
      <c r="H1779" s="6" t="s">
        <v>9</v>
      </c>
    </row>
    <row r="1780" spans="1:8" x14ac:dyDescent="0.3">
      <c r="A1780" s="6">
        <v>143908</v>
      </c>
      <c r="B1780" s="38">
        <f>VLOOKUP(A1780,'[2]6.1 all cu ID'!$E:$F,2,FALSE)</f>
        <v>56284</v>
      </c>
      <c r="C1780" s="38"/>
      <c r="D1780" s="7" t="s">
        <v>58</v>
      </c>
      <c r="E1780" s="6">
        <v>383</v>
      </c>
      <c r="F1780" s="12" t="s">
        <v>302</v>
      </c>
      <c r="G1780" s="6">
        <v>0</v>
      </c>
      <c r="H1780" s="6" t="s">
        <v>9</v>
      </c>
    </row>
    <row r="1781" spans="1:8" x14ac:dyDescent="0.3">
      <c r="A1781" s="6">
        <v>143908</v>
      </c>
      <c r="B1781" s="38">
        <f>VLOOKUP(A1781,'[2]6.1 all cu ID'!$E:$F,2,FALSE)</f>
        <v>56284</v>
      </c>
      <c r="C1781" s="38"/>
      <c r="D1781" s="7" t="s">
        <v>58</v>
      </c>
      <c r="E1781" s="6">
        <v>384</v>
      </c>
      <c r="F1781" s="12" t="s">
        <v>307</v>
      </c>
      <c r="G1781" s="6">
        <v>43</v>
      </c>
      <c r="H1781" s="6" t="s">
        <v>9</v>
      </c>
    </row>
    <row r="1782" spans="1:8" x14ac:dyDescent="0.3">
      <c r="A1782" s="6">
        <v>143908</v>
      </c>
      <c r="B1782" s="38">
        <f>VLOOKUP(A1782,'[2]6.1 all cu ID'!$E:$F,2,FALSE)</f>
        <v>56284</v>
      </c>
      <c r="C1782" s="38"/>
      <c r="D1782" s="7" t="s">
        <v>58</v>
      </c>
      <c r="E1782" s="6">
        <v>386</v>
      </c>
      <c r="F1782" s="12" t="s">
        <v>309</v>
      </c>
      <c r="G1782" s="6">
        <v>200</v>
      </c>
      <c r="H1782" s="6" t="s">
        <v>9</v>
      </c>
    </row>
    <row r="1783" spans="1:8" x14ac:dyDescent="0.3">
      <c r="A1783" s="6">
        <v>143908</v>
      </c>
      <c r="B1783" s="38">
        <f>VLOOKUP(A1783,'[2]6.1 all cu ID'!$E:$F,2,FALSE)</f>
        <v>56284</v>
      </c>
      <c r="C1783" s="38"/>
      <c r="D1783" s="7" t="s">
        <v>58</v>
      </c>
      <c r="E1783" s="6">
        <v>387</v>
      </c>
      <c r="F1783" s="18" t="s">
        <v>310</v>
      </c>
      <c r="G1783" s="6">
        <v>74</v>
      </c>
      <c r="H1783" s="6" t="s">
        <v>9</v>
      </c>
    </row>
    <row r="1784" spans="1:8" x14ac:dyDescent="0.3">
      <c r="A1784" s="6">
        <v>143908</v>
      </c>
      <c r="B1784" s="38">
        <f>VLOOKUP(A1784,'[2]6.1 all cu ID'!$E:$F,2,FALSE)</f>
        <v>56284</v>
      </c>
      <c r="C1784" s="38"/>
      <c r="D1784" s="7" t="s">
        <v>58</v>
      </c>
      <c r="E1784" s="6">
        <v>388</v>
      </c>
      <c r="F1784" s="19" t="s">
        <v>311</v>
      </c>
      <c r="G1784" s="6">
        <v>100</v>
      </c>
      <c r="H1784" s="6" t="s">
        <v>9</v>
      </c>
    </row>
    <row r="1785" spans="1:8" x14ac:dyDescent="0.3">
      <c r="A1785" s="6">
        <v>143908</v>
      </c>
      <c r="B1785" s="38">
        <f>VLOOKUP(A1785,'[2]6.1 all cu ID'!$E:$F,2,FALSE)</f>
        <v>56284</v>
      </c>
      <c r="C1785" s="38"/>
      <c r="D1785" s="7" t="s">
        <v>58</v>
      </c>
      <c r="E1785" s="6">
        <v>389</v>
      </c>
      <c r="F1785" s="20" t="s">
        <v>312</v>
      </c>
      <c r="G1785" s="6">
        <v>218</v>
      </c>
      <c r="H1785" s="6" t="s">
        <v>9</v>
      </c>
    </row>
    <row r="1786" spans="1:8" x14ac:dyDescent="0.3">
      <c r="A1786" s="6">
        <v>143908</v>
      </c>
      <c r="B1786" s="38">
        <f>VLOOKUP(A1786,'[2]6.1 all cu ID'!$E:$F,2,FALSE)</f>
        <v>56284</v>
      </c>
      <c r="C1786" s="38"/>
      <c r="D1786" s="7" t="s">
        <v>58</v>
      </c>
      <c r="E1786" s="6">
        <v>390</v>
      </c>
      <c r="F1786" s="19" t="s">
        <v>313</v>
      </c>
      <c r="G1786" s="6">
        <v>7</v>
      </c>
      <c r="H1786" s="6" t="s">
        <v>9</v>
      </c>
    </row>
    <row r="1787" spans="1:8" x14ac:dyDescent="0.3">
      <c r="A1787" s="6">
        <v>143908</v>
      </c>
      <c r="B1787" s="38">
        <f>VLOOKUP(A1787,'[2]6.1 all cu ID'!$E:$F,2,FALSE)</f>
        <v>56284</v>
      </c>
      <c r="C1787" s="38"/>
      <c r="D1787" s="7" t="s">
        <v>58</v>
      </c>
      <c r="E1787" s="6">
        <v>391</v>
      </c>
      <c r="F1787" s="20" t="s">
        <v>314</v>
      </c>
      <c r="G1787" s="6">
        <v>6</v>
      </c>
      <c r="H1787" s="6" t="s">
        <v>9</v>
      </c>
    </row>
    <row r="1788" spans="1:8" x14ac:dyDescent="0.3">
      <c r="A1788" s="6">
        <v>143908</v>
      </c>
      <c r="B1788" s="38">
        <f>VLOOKUP(A1788,'[2]6.1 all cu ID'!$E:$F,2,FALSE)</f>
        <v>56284</v>
      </c>
      <c r="C1788" s="38"/>
      <c r="D1788" s="7" t="s">
        <v>58</v>
      </c>
      <c r="E1788" s="6">
        <v>392</v>
      </c>
      <c r="F1788" s="12" t="s">
        <v>315</v>
      </c>
      <c r="G1788" s="6">
        <v>4</v>
      </c>
      <c r="H1788" s="6" t="s">
        <v>9</v>
      </c>
    </row>
    <row r="1789" spans="1:8" x14ac:dyDescent="0.3">
      <c r="A1789" s="6">
        <v>143908</v>
      </c>
      <c r="B1789" s="38">
        <f>VLOOKUP(A1789,'[2]6.1 all cu ID'!$E:$F,2,FALSE)</f>
        <v>56284</v>
      </c>
      <c r="C1789" s="38"/>
      <c r="D1789" s="7" t="s">
        <v>58</v>
      </c>
      <c r="E1789" s="6">
        <v>393</v>
      </c>
      <c r="F1789" s="21" t="s">
        <v>316</v>
      </c>
      <c r="G1789" s="6">
        <v>0</v>
      </c>
      <c r="H1789" s="6" t="s">
        <v>9</v>
      </c>
    </row>
    <row r="1790" spans="1:8" x14ac:dyDescent="0.3">
      <c r="A1790" s="6">
        <v>143908</v>
      </c>
      <c r="B1790" s="38">
        <f>VLOOKUP(A1790,'[2]6.1 all cu ID'!$E:$F,2,FALSE)</f>
        <v>56284</v>
      </c>
      <c r="C1790" s="38"/>
      <c r="D1790" s="7" t="s">
        <v>58</v>
      </c>
      <c r="E1790" s="6">
        <v>394</v>
      </c>
      <c r="F1790" s="22" t="s">
        <v>317</v>
      </c>
      <c r="G1790" s="6">
        <v>0</v>
      </c>
      <c r="H1790" s="6" t="s">
        <v>9</v>
      </c>
    </row>
    <row r="1791" spans="1:8" x14ac:dyDescent="0.3">
      <c r="A1791" s="6">
        <v>143908</v>
      </c>
      <c r="B1791" s="38">
        <f>VLOOKUP(A1791,'[2]6.1 all cu ID'!$E:$F,2,FALSE)</f>
        <v>56284</v>
      </c>
      <c r="C1791" s="38"/>
      <c r="D1791" s="7" t="s">
        <v>58</v>
      </c>
      <c r="E1791" s="6">
        <v>395</v>
      </c>
      <c r="F1791" s="12" t="s">
        <v>318</v>
      </c>
      <c r="G1791" s="6">
        <v>68</v>
      </c>
      <c r="H1791" s="6" t="s">
        <v>9</v>
      </c>
    </row>
    <row r="1792" spans="1:8" x14ac:dyDescent="0.3">
      <c r="A1792" s="6">
        <v>143908</v>
      </c>
      <c r="B1792" s="38">
        <f>VLOOKUP(A1792,'[2]6.1 all cu ID'!$E:$F,2,FALSE)</f>
        <v>56284</v>
      </c>
      <c r="C1792" s="38"/>
      <c r="D1792" s="7" t="s">
        <v>58</v>
      </c>
      <c r="E1792" s="6">
        <v>396</v>
      </c>
      <c r="F1792" s="12" t="s">
        <v>319</v>
      </c>
      <c r="G1792" s="6">
        <v>0</v>
      </c>
      <c r="H1792" s="6" t="s">
        <v>9</v>
      </c>
    </row>
    <row r="1793" spans="1:8" x14ac:dyDescent="0.3">
      <c r="A1793" s="6">
        <v>143908</v>
      </c>
      <c r="B1793" s="38">
        <f>VLOOKUP(A1793,'[2]6.1 all cu ID'!$E:$F,2,FALSE)</f>
        <v>56284</v>
      </c>
      <c r="C1793" s="38"/>
      <c r="D1793" s="7" t="s">
        <v>58</v>
      </c>
      <c r="E1793" s="6">
        <v>453</v>
      </c>
      <c r="F1793" s="12" t="s">
        <v>320</v>
      </c>
      <c r="G1793" s="6">
        <v>43</v>
      </c>
      <c r="H1793" s="6" t="s">
        <v>9</v>
      </c>
    </row>
    <row r="1794" spans="1:8" x14ac:dyDescent="0.3">
      <c r="A1794" s="6">
        <v>143934</v>
      </c>
      <c r="B1794" s="38">
        <f>VLOOKUP(A1794,'[2]6.1 all cu ID'!$E:$F,2,FALSE)</f>
        <v>56314</v>
      </c>
      <c r="C1794" s="38"/>
      <c r="D1794" s="7" t="s">
        <v>59</v>
      </c>
      <c r="E1794" s="6">
        <v>382</v>
      </c>
      <c r="F1794" s="8" t="s">
        <v>301</v>
      </c>
      <c r="G1794" s="6">
        <v>0</v>
      </c>
      <c r="H1794" s="6" t="s">
        <v>9</v>
      </c>
    </row>
    <row r="1795" spans="1:8" x14ac:dyDescent="0.3">
      <c r="A1795" s="6">
        <v>143934</v>
      </c>
      <c r="B1795" s="38">
        <f>VLOOKUP(A1795,'[2]6.1 all cu ID'!$E:$F,2,FALSE)</f>
        <v>56314</v>
      </c>
      <c r="C1795" s="38"/>
      <c r="D1795" s="7" t="s">
        <v>59</v>
      </c>
      <c r="E1795" s="6">
        <v>383</v>
      </c>
      <c r="F1795" s="7" t="s">
        <v>302</v>
      </c>
      <c r="G1795" s="6">
        <v>0</v>
      </c>
      <c r="H1795" s="6" t="s">
        <v>9</v>
      </c>
    </row>
    <row r="1796" spans="1:8" x14ac:dyDescent="0.3">
      <c r="A1796" s="6">
        <v>143934</v>
      </c>
      <c r="B1796" s="38">
        <f>VLOOKUP(A1796,'[2]6.1 all cu ID'!$E:$F,2,FALSE)</f>
        <v>56314</v>
      </c>
      <c r="C1796" s="38"/>
      <c r="D1796" s="7" t="s">
        <v>59</v>
      </c>
      <c r="E1796" s="6">
        <v>129</v>
      </c>
      <c r="F1796" s="9" t="s">
        <v>303</v>
      </c>
      <c r="G1796" s="6">
        <v>0</v>
      </c>
      <c r="H1796" s="6" t="s">
        <v>9</v>
      </c>
    </row>
    <row r="1797" spans="1:8" x14ac:dyDescent="0.3">
      <c r="A1797" s="6">
        <v>143934</v>
      </c>
      <c r="B1797" s="38">
        <f>VLOOKUP(A1797,'[2]6.1 all cu ID'!$E:$F,2,FALSE)</f>
        <v>56314</v>
      </c>
      <c r="C1797" s="38"/>
      <c r="D1797" s="7" t="s">
        <v>59</v>
      </c>
      <c r="E1797" s="6">
        <v>130</v>
      </c>
      <c r="F1797" s="10" t="s">
        <v>7</v>
      </c>
      <c r="G1797" s="6">
        <v>0</v>
      </c>
      <c r="H1797" s="6" t="s">
        <v>9</v>
      </c>
    </row>
    <row r="1798" spans="1:8" x14ac:dyDescent="0.3">
      <c r="A1798" s="6">
        <v>143934</v>
      </c>
      <c r="B1798" s="38">
        <f>VLOOKUP(A1798,'[2]6.1 all cu ID'!$E:$F,2,FALSE)</f>
        <v>56314</v>
      </c>
      <c r="C1798" s="38"/>
      <c r="D1798" s="7" t="s">
        <v>59</v>
      </c>
      <c r="E1798" s="6">
        <v>131</v>
      </c>
      <c r="F1798" s="10" t="s">
        <v>304</v>
      </c>
      <c r="G1798" s="6">
        <v>0</v>
      </c>
      <c r="H1798" s="6" t="s">
        <v>9</v>
      </c>
    </row>
    <row r="1799" spans="1:8" x14ac:dyDescent="0.3">
      <c r="A1799" s="6">
        <v>143934</v>
      </c>
      <c r="B1799" s="38">
        <f>VLOOKUP(A1799,'[2]6.1 all cu ID'!$E:$F,2,FALSE)</f>
        <v>56314</v>
      </c>
      <c r="C1799" s="38"/>
      <c r="D1799" s="7" t="s">
        <v>59</v>
      </c>
      <c r="E1799" s="6">
        <v>132</v>
      </c>
      <c r="F1799" s="11" t="s">
        <v>305</v>
      </c>
      <c r="G1799" s="6">
        <v>0</v>
      </c>
      <c r="H1799" s="6" t="s">
        <v>9</v>
      </c>
    </row>
    <row r="1800" spans="1:8" x14ac:dyDescent="0.3">
      <c r="A1800" s="6">
        <v>143934</v>
      </c>
      <c r="B1800" s="38">
        <f>VLOOKUP(A1800,'[2]6.1 all cu ID'!$E:$F,2,FALSE)</f>
        <v>56314</v>
      </c>
      <c r="C1800" s="38"/>
      <c r="D1800" s="7" t="s">
        <v>59</v>
      </c>
      <c r="E1800" s="6">
        <v>133</v>
      </c>
      <c r="F1800" s="10" t="s">
        <v>8</v>
      </c>
      <c r="G1800" s="6">
        <v>0</v>
      </c>
      <c r="H1800" s="6" t="s">
        <v>9</v>
      </c>
    </row>
    <row r="1801" spans="1:8" x14ac:dyDescent="0.3">
      <c r="A1801" s="6">
        <v>143934</v>
      </c>
      <c r="B1801" s="38">
        <f>VLOOKUP(A1801,'[2]6.1 all cu ID'!$E:$F,2,FALSE)</f>
        <v>56314</v>
      </c>
      <c r="C1801" s="38"/>
      <c r="D1801" s="7" t="s">
        <v>59</v>
      </c>
      <c r="E1801" s="6">
        <v>134</v>
      </c>
      <c r="F1801" s="12" t="s">
        <v>306</v>
      </c>
      <c r="G1801" s="6">
        <v>0</v>
      </c>
      <c r="H1801" s="6" t="s">
        <v>9</v>
      </c>
    </row>
    <row r="1802" spans="1:8" x14ac:dyDescent="0.3">
      <c r="A1802" s="6">
        <v>143934</v>
      </c>
      <c r="B1802" s="38">
        <f>VLOOKUP(A1802,'[2]6.1 all cu ID'!$E:$F,2,FALSE)</f>
        <v>56314</v>
      </c>
      <c r="C1802" s="38"/>
      <c r="D1802" s="7" t="s">
        <v>59</v>
      </c>
      <c r="E1802" s="6">
        <v>383</v>
      </c>
      <c r="F1802" s="13" t="s">
        <v>302</v>
      </c>
      <c r="G1802" s="6">
        <v>0</v>
      </c>
      <c r="H1802" s="6" t="s">
        <v>9</v>
      </c>
    </row>
    <row r="1803" spans="1:8" x14ac:dyDescent="0.3">
      <c r="A1803" s="6">
        <v>143934</v>
      </c>
      <c r="B1803" s="38">
        <f>VLOOKUP(A1803,'[2]6.1 all cu ID'!$E:$F,2,FALSE)</f>
        <v>56314</v>
      </c>
      <c r="C1803" s="38"/>
      <c r="D1803" s="7" t="s">
        <v>59</v>
      </c>
      <c r="E1803" s="6">
        <v>136</v>
      </c>
      <c r="F1803" s="14" t="s">
        <v>7</v>
      </c>
      <c r="G1803" s="6">
        <v>0</v>
      </c>
      <c r="H1803" s="6" t="s">
        <v>9</v>
      </c>
    </row>
    <row r="1804" spans="1:8" x14ac:dyDescent="0.3">
      <c r="A1804" s="6">
        <v>143934</v>
      </c>
      <c r="B1804" s="38">
        <f>VLOOKUP(A1804,'[2]6.1 all cu ID'!$E:$F,2,FALSE)</f>
        <v>56314</v>
      </c>
      <c r="C1804" s="38"/>
      <c r="D1804" s="7" t="s">
        <v>59</v>
      </c>
      <c r="E1804" s="6">
        <v>384</v>
      </c>
      <c r="F1804" s="15" t="s">
        <v>307</v>
      </c>
      <c r="G1804" s="6">
        <v>0</v>
      </c>
      <c r="H1804" s="6" t="s">
        <v>9</v>
      </c>
    </row>
    <row r="1805" spans="1:8" x14ac:dyDescent="0.3">
      <c r="A1805" s="6">
        <v>143934</v>
      </c>
      <c r="B1805" s="38">
        <f>VLOOKUP(A1805,'[2]6.1 all cu ID'!$E:$F,2,FALSE)</f>
        <v>56314</v>
      </c>
      <c r="C1805" s="38"/>
      <c r="D1805" s="7" t="s">
        <v>59</v>
      </c>
      <c r="E1805" s="6">
        <v>393</v>
      </c>
      <c r="F1805" s="16" t="s">
        <v>308</v>
      </c>
      <c r="G1805" s="6">
        <v>0</v>
      </c>
      <c r="H1805" s="6" t="s">
        <v>9</v>
      </c>
    </row>
    <row r="1806" spans="1:8" x14ac:dyDescent="0.3">
      <c r="A1806" s="6">
        <v>143934</v>
      </c>
      <c r="B1806" s="38">
        <f>VLOOKUP(A1806,'[2]6.1 all cu ID'!$E:$F,2,FALSE)</f>
        <v>56314</v>
      </c>
      <c r="C1806" s="38"/>
      <c r="D1806" s="7" t="s">
        <v>59</v>
      </c>
      <c r="E1806" s="6">
        <v>394</v>
      </c>
      <c r="F1806" s="17" t="s">
        <v>7</v>
      </c>
      <c r="G1806" s="6">
        <v>0</v>
      </c>
      <c r="H1806" s="6" t="s">
        <v>9</v>
      </c>
    </row>
    <row r="1807" spans="1:8" x14ac:dyDescent="0.3">
      <c r="A1807" s="6">
        <v>143934</v>
      </c>
      <c r="B1807" s="38">
        <f>VLOOKUP(A1807,'[2]6.1 all cu ID'!$E:$F,2,FALSE)</f>
        <v>56314</v>
      </c>
      <c r="C1807" s="38"/>
      <c r="D1807" s="7" t="s">
        <v>59</v>
      </c>
      <c r="E1807" s="6">
        <v>382</v>
      </c>
      <c r="F1807" s="12" t="s">
        <v>301</v>
      </c>
      <c r="G1807" s="6">
        <v>1</v>
      </c>
      <c r="H1807" s="6" t="s">
        <v>9</v>
      </c>
    </row>
    <row r="1808" spans="1:8" x14ac:dyDescent="0.3">
      <c r="A1808" s="6">
        <v>143934</v>
      </c>
      <c r="B1808" s="38">
        <f>VLOOKUP(A1808,'[2]6.1 all cu ID'!$E:$F,2,FALSE)</f>
        <v>56314</v>
      </c>
      <c r="C1808" s="38"/>
      <c r="D1808" s="7" t="s">
        <v>59</v>
      </c>
      <c r="E1808" s="6">
        <v>383</v>
      </c>
      <c r="F1808" s="12" t="s">
        <v>302</v>
      </c>
      <c r="G1808" s="6">
        <v>0</v>
      </c>
      <c r="H1808" s="6" t="s">
        <v>9</v>
      </c>
    </row>
    <row r="1809" spans="1:8" x14ac:dyDescent="0.3">
      <c r="A1809" s="6">
        <v>143934</v>
      </c>
      <c r="B1809" s="38">
        <f>VLOOKUP(A1809,'[2]6.1 all cu ID'!$E:$F,2,FALSE)</f>
        <v>56314</v>
      </c>
      <c r="C1809" s="38"/>
      <c r="D1809" s="7" t="s">
        <v>59</v>
      </c>
      <c r="E1809" s="6">
        <v>384</v>
      </c>
      <c r="F1809" s="12" t="s">
        <v>307</v>
      </c>
      <c r="G1809" s="6">
        <v>12</v>
      </c>
      <c r="H1809" s="6" t="s">
        <v>9</v>
      </c>
    </row>
    <row r="1810" spans="1:8" x14ac:dyDescent="0.3">
      <c r="A1810" s="6">
        <v>143934</v>
      </c>
      <c r="B1810" s="38">
        <f>VLOOKUP(A1810,'[2]6.1 all cu ID'!$E:$F,2,FALSE)</f>
        <v>56314</v>
      </c>
      <c r="C1810" s="38"/>
      <c r="D1810" s="7" t="s">
        <v>59</v>
      </c>
      <c r="E1810" s="6">
        <v>386</v>
      </c>
      <c r="F1810" s="12" t="s">
        <v>309</v>
      </c>
      <c r="G1810" s="6">
        <v>0</v>
      </c>
      <c r="H1810" s="6" t="s">
        <v>9</v>
      </c>
    </row>
    <row r="1811" spans="1:8" x14ac:dyDescent="0.3">
      <c r="A1811" s="6">
        <v>143934</v>
      </c>
      <c r="B1811" s="38">
        <f>VLOOKUP(A1811,'[2]6.1 all cu ID'!$E:$F,2,FALSE)</f>
        <v>56314</v>
      </c>
      <c r="C1811" s="38"/>
      <c r="D1811" s="7" t="s">
        <v>59</v>
      </c>
      <c r="E1811" s="6">
        <v>387</v>
      </c>
      <c r="F1811" s="18" t="s">
        <v>310</v>
      </c>
      <c r="G1811" s="6">
        <v>4</v>
      </c>
      <c r="H1811" s="6" t="s">
        <v>9</v>
      </c>
    </row>
    <row r="1812" spans="1:8" x14ac:dyDescent="0.3">
      <c r="A1812" s="6">
        <v>143934</v>
      </c>
      <c r="B1812" s="38">
        <f>VLOOKUP(A1812,'[2]6.1 all cu ID'!$E:$F,2,FALSE)</f>
        <v>56314</v>
      </c>
      <c r="C1812" s="38"/>
      <c r="D1812" s="7" t="s">
        <v>59</v>
      </c>
      <c r="E1812" s="6">
        <v>388</v>
      </c>
      <c r="F1812" s="19" t="s">
        <v>311</v>
      </c>
      <c r="G1812" s="6">
        <v>4</v>
      </c>
      <c r="H1812" s="6" t="s">
        <v>9</v>
      </c>
    </row>
    <row r="1813" spans="1:8" x14ac:dyDescent="0.3">
      <c r="A1813" s="6">
        <v>143934</v>
      </c>
      <c r="B1813" s="38">
        <f>VLOOKUP(A1813,'[2]6.1 all cu ID'!$E:$F,2,FALSE)</f>
        <v>56314</v>
      </c>
      <c r="C1813" s="38"/>
      <c r="D1813" s="7" t="s">
        <v>59</v>
      </c>
      <c r="E1813" s="6">
        <v>389</v>
      </c>
      <c r="F1813" s="20" t="s">
        <v>312</v>
      </c>
      <c r="G1813" s="6">
        <v>0</v>
      </c>
      <c r="H1813" s="6" t="s">
        <v>9</v>
      </c>
    </row>
    <row r="1814" spans="1:8" x14ac:dyDescent="0.3">
      <c r="A1814" s="6">
        <v>143934</v>
      </c>
      <c r="B1814" s="38">
        <f>VLOOKUP(A1814,'[2]6.1 all cu ID'!$E:$F,2,FALSE)</f>
        <v>56314</v>
      </c>
      <c r="C1814" s="38"/>
      <c r="D1814" s="7" t="s">
        <v>59</v>
      </c>
      <c r="E1814" s="6">
        <v>390</v>
      </c>
      <c r="F1814" s="19" t="s">
        <v>313</v>
      </c>
      <c r="G1814" s="6">
        <v>0</v>
      </c>
      <c r="H1814" s="6" t="s">
        <v>9</v>
      </c>
    </row>
    <row r="1815" spans="1:8" x14ac:dyDescent="0.3">
      <c r="A1815" s="6">
        <v>143934</v>
      </c>
      <c r="B1815" s="38">
        <f>VLOOKUP(A1815,'[2]6.1 all cu ID'!$E:$F,2,FALSE)</f>
        <v>56314</v>
      </c>
      <c r="C1815" s="38"/>
      <c r="D1815" s="7" t="s">
        <v>59</v>
      </c>
      <c r="E1815" s="6">
        <v>391</v>
      </c>
      <c r="F1815" s="20" t="s">
        <v>314</v>
      </c>
      <c r="G1815" s="6">
        <v>150</v>
      </c>
      <c r="H1815" s="6" t="s">
        <v>9</v>
      </c>
    </row>
    <row r="1816" spans="1:8" x14ac:dyDescent="0.3">
      <c r="A1816" s="6">
        <v>143934</v>
      </c>
      <c r="B1816" s="38">
        <f>VLOOKUP(A1816,'[2]6.1 all cu ID'!$E:$F,2,FALSE)</f>
        <v>56314</v>
      </c>
      <c r="C1816" s="38"/>
      <c r="D1816" s="7" t="s">
        <v>59</v>
      </c>
      <c r="E1816" s="6">
        <v>392</v>
      </c>
      <c r="F1816" s="12" t="s">
        <v>315</v>
      </c>
      <c r="G1816" s="6">
        <v>20</v>
      </c>
      <c r="H1816" s="6" t="s">
        <v>9</v>
      </c>
    </row>
    <row r="1817" spans="1:8" x14ac:dyDescent="0.3">
      <c r="A1817" s="6">
        <v>143934</v>
      </c>
      <c r="B1817" s="38">
        <f>VLOOKUP(A1817,'[2]6.1 all cu ID'!$E:$F,2,FALSE)</f>
        <v>56314</v>
      </c>
      <c r="C1817" s="38"/>
      <c r="D1817" s="7" t="s">
        <v>59</v>
      </c>
      <c r="E1817" s="6">
        <v>393</v>
      </c>
      <c r="F1817" s="21" t="s">
        <v>316</v>
      </c>
      <c r="G1817" s="6">
        <v>0</v>
      </c>
      <c r="H1817" s="6" t="s">
        <v>9</v>
      </c>
    </row>
    <row r="1818" spans="1:8" x14ac:dyDescent="0.3">
      <c r="A1818" s="6">
        <v>143934</v>
      </c>
      <c r="B1818" s="38">
        <f>VLOOKUP(A1818,'[2]6.1 all cu ID'!$E:$F,2,FALSE)</f>
        <v>56314</v>
      </c>
      <c r="C1818" s="38"/>
      <c r="D1818" s="7" t="s">
        <v>59</v>
      </c>
      <c r="E1818" s="6">
        <v>394</v>
      </c>
      <c r="F1818" s="22" t="s">
        <v>317</v>
      </c>
      <c r="G1818" s="6">
        <v>0</v>
      </c>
      <c r="H1818" s="6" t="s">
        <v>9</v>
      </c>
    </row>
    <row r="1819" spans="1:8" x14ac:dyDescent="0.3">
      <c r="A1819" s="6">
        <v>143934</v>
      </c>
      <c r="B1819" s="38">
        <f>VLOOKUP(A1819,'[2]6.1 all cu ID'!$E:$F,2,FALSE)</f>
        <v>56314</v>
      </c>
      <c r="C1819" s="38"/>
      <c r="D1819" s="7" t="s">
        <v>59</v>
      </c>
      <c r="E1819" s="6">
        <v>395</v>
      </c>
      <c r="F1819" s="12" t="s">
        <v>318</v>
      </c>
      <c r="G1819" s="6">
        <v>4</v>
      </c>
      <c r="H1819" s="6" t="s">
        <v>9</v>
      </c>
    </row>
    <row r="1820" spans="1:8" x14ac:dyDescent="0.3">
      <c r="A1820" s="6">
        <v>143934</v>
      </c>
      <c r="B1820" s="38">
        <f>VLOOKUP(A1820,'[2]6.1 all cu ID'!$E:$F,2,FALSE)</f>
        <v>56314</v>
      </c>
      <c r="C1820" s="38"/>
      <c r="D1820" s="7" t="s">
        <v>59</v>
      </c>
      <c r="E1820" s="6">
        <v>396</v>
      </c>
      <c r="F1820" s="12" t="s">
        <v>319</v>
      </c>
      <c r="G1820" s="6">
        <v>0</v>
      </c>
      <c r="H1820" s="6" t="s">
        <v>9</v>
      </c>
    </row>
    <row r="1821" spans="1:8" x14ac:dyDescent="0.3">
      <c r="A1821" s="6">
        <v>143934</v>
      </c>
      <c r="B1821" s="38">
        <f>VLOOKUP(A1821,'[2]6.1 all cu ID'!$E:$F,2,FALSE)</f>
        <v>56314</v>
      </c>
      <c r="C1821" s="38"/>
      <c r="D1821" s="7" t="s">
        <v>59</v>
      </c>
      <c r="E1821" s="6">
        <v>453</v>
      </c>
      <c r="F1821" s="12" t="s">
        <v>320</v>
      </c>
      <c r="G1821" s="6">
        <v>12</v>
      </c>
      <c r="H1821" s="6" t="s">
        <v>9</v>
      </c>
    </row>
    <row r="1822" spans="1:8" x14ac:dyDescent="0.3">
      <c r="A1822" s="6">
        <v>143939</v>
      </c>
      <c r="B1822" s="38">
        <f>VLOOKUP(A1822,'[2]6.1 all cu ID'!$E:$F,2,FALSE)</f>
        <v>56313</v>
      </c>
      <c r="C1822" s="38"/>
      <c r="D1822" s="7" t="s">
        <v>60</v>
      </c>
      <c r="E1822" s="6">
        <v>382</v>
      </c>
      <c r="F1822" s="8" t="s">
        <v>301</v>
      </c>
      <c r="G1822" s="6">
        <v>0</v>
      </c>
      <c r="H1822" s="6" t="s">
        <v>9</v>
      </c>
    </row>
    <row r="1823" spans="1:8" x14ac:dyDescent="0.3">
      <c r="A1823" s="6">
        <v>143939</v>
      </c>
      <c r="B1823" s="38">
        <f>VLOOKUP(A1823,'[2]6.1 all cu ID'!$E:$F,2,FALSE)</f>
        <v>56313</v>
      </c>
      <c r="C1823" s="38"/>
      <c r="D1823" s="7" t="s">
        <v>60</v>
      </c>
      <c r="E1823" s="6">
        <v>383</v>
      </c>
      <c r="F1823" s="7" t="s">
        <v>302</v>
      </c>
      <c r="G1823" s="6">
        <v>0</v>
      </c>
      <c r="H1823" s="6" t="s">
        <v>9</v>
      </c>
    </row>
    <row r="1824" spans="1:8" x14ac:dyDescent="0.3">
      <c r="A1824" s="6">
        <v>143939</v>
      </c>
      <c r="B1824" s="38">
        <f>VLOOKUP(A1824,'[2]6.1 all cu ID'!$E:$F,2,FALSE)</f>
        <v>56313</v>
      </c>
      <c r="C1824" s="38"/>
      <c r="D1824" s="7" t="s">
        <v>60</v>
      </c>
      <c r="E1824" s="6">
        <v>129</v>
      </c>
      <c r="F1824" s="9" t="s">
        <v>303</v>
      </c>
      <c r="G1824" s="6">
        <v>0</v>
      </c>
      <c r="H1824" s="6" t="s">
        <v>9</v>
      </c>
    </row>
    <row r="1825" spans="1:8" x14ac:dyDescent="0.3">
      <c r="A1825" s="6">
        <v>143939</v>
      </c>
      <c r="B1825" s="38">
        <f>VLOOKUP(A1825,'[2]6.1 all cu ID'!$E:$F,2,FALSE)</f>
        <v>56313</v>
      </c>
      <c r="C1825" s="38"/>
      <c r="D1825" s="7" t="s">
        <v>60</v>
      </c>
      <c r="E1825" s="6">
        <v>130</v>
      </c>
      <c r="F1825" s="10" t="s">
        <v>7</v>
      </c>
      <c r="G1825" s="6">
        <v>0</v>
      </c>
      <c r="H1825" s="6" t="s">
        <v>9</v>
      </c>
    </row>
    <row r="1826" spans="1:8" x14ac:dyDescent="0.3">
      <c r="A1826" s="6">
        <v>143939</v>
      </c>
      <c r="B1826" s="38">
        <f>VLOOKUP(A1826,'[2]6.1 all cu ID'!$E:$F,2,FALSE)</f>
        <v>56313</v>
      </c>
      <c r="C1826" s="38"/>
      <c r="D1826" s="7" t="s">
        <v>60</v>
      </c>
      <c r="E1826" s="6">
        <v>131</v>
      </c>
      <c r="F1826" s="10" t="s">
        <v>304</v>
      </c>
      <c r="G1826" s="6">
        <v>0</v>
      </c>
      <c r="H1826" s="6" t="s">
        <v>9</v>
      </c>
    </row>
    <row r="1827" spans="1:8" x14ac:dyDescent="0.3">
      <c r="A1827" s="6">
        <v>143939</v>
      </c>
      <c r="B1827" s="38">
        <f>VLOOKUP(A1827,'[2]6.1 all cu ID'!$E:$F,2,FALSE)</f>
        <v>56313</v>
      </c>
      <c r="C1827" s="38"/>
      <c r="D1827" s="7" t="s">
        <v>60</v>
      </c>
      <c r="E1827" s="6">
        <v>132</v>
      </c>
      <c r="F1827" s="11" t="s">
        <v>305</v>
      </c>
      <c r="G1827" s="6">
        <v>0</v>
      </c>
      <c r="H1827" s="6" t="s">
        <v>9</v>
      </c>
    </row>
    <row r="1828" spans="1:8" x14ac:dyDescent="0.3">
      <c r="A1828" s="6">
        <v>143939</v>
      </c>
      <c r="B1828" s="38">
        <f>VLOOKUP(A1828,'[2]6.1 all cu ID'!$E:$F,2,FALSE)</f>
        <v>56313</v>
      </c>
      <c r="C1828" s="38"/>
      <c r="D1828" s="7" t="s">
        <v>60</v>
      </c>
      <c r="E1828" s="6">
        <v>133</v>
      </c>
      <c r="F1828" s="10" t="s">
        <v>8</v>
      </c>
      <c r="G1828" s="6">
        <v>0</v>
      </c>
      <c r="H1828" s="6" t="s">
        <v>9</v>
      </c>
    </row>
    <row r="1829" spans="1:8" x14ac:dyDescent="0.3">
      <c r="A1829" s="6">
        <v>143939</v>
      </c>
      <c r="B1829" s="38">
        <f>VLOOKUP(A1829,'[2]6.1 all cu ID'!$E:$F,2,FALSE)</f>
        <v>56313</v>
      </c>
      <c r="C1829" s="38"/>
      <c r="D1829" s="7" t="s">
        <v>60</v>
      </c>
      <c r="E1829" s="6">
        <v>134</v>
      </c>
      <c r="F1829" s="12" t="s">
        <v>306</v>
      </c>
      <c r="G1829" s="6">
        <v>0</v>
      </c>
      <c r="H1829" s="6" t="s">
        <v>9</v>
      </c>
    </row>
    <row r="1830" spans="1:8" x14ac:dyDescent="0.3">
      <c r="A1830" s="6">
        <v>143939</v>
      </c>
      <c r="B1830" s="38">
        <f>VLOOKUP(A1830,'[2]6.1 all cu ID'!$E:$F,2,FALSE)</f>
        <v>56313</v>
      </c>
      <c r="C1830" s="38"/>
      <c r="D1830" s="7" t="s">
        <v>60</v>
      </c>
      <c r="E1830" s="6">
        <v>383</v>
      </c>
      <c r="F1830" s="13" t="s">
        <v>302</v>
      </c>
      <c r="G1830" s="6">
        <v>0</v>
      </c>
      <c r="H1830" s="6" t="s">
        <v>9</v>
      </c>
    </row>
    <row r="1831" spans="1:8" x14ac:dyDescent="0.3">
      <c r="A1831" s="6">
        <v>143939</v>
      </c>
      <c r="B1831" s="38">
        <f>VLOOKUP(A1831,'[2]6.1 all cu ID'!$E:$F,2,FALSE)</f>
        <v>56313</v>
      </c>
      <c r="C1831" s="38"/>
      <c r="D1831" s="7" t="s">
        <v>60</v>
      </c>
      <c r="E1831" s="6">
        <v>136</v>
      </c>
      <c r="F1831" s="14" t="s">
        <v>7</v>
      </c>
      <c r="G1831" s="6">
        <v>0</v>
      </c>
      <c r="H1831" s="6" t="s">
        <v>9</v>
      </c>
    </row>
    <row r="1832" spans="1:8" x14ac:dyDescent="0.3">
      <c r="A1832" s="6">
        <v>143939</v>
      </c>
      <c r="B1832" s="38">
        <f>VLOOKUP(A1832,'[2]6.1 all cu ID'!$E:$F,2,FALSE)</f>
        <v>56313</v>
      </c>
      <c r="C1832" s="38"/>
      <c r="D1832" s="7" t="s">
        <v>60</v>
      </c>
      <c r="E1832" s="6">
        <v>384</v>
      </c>
      <c r="F1832" s="15" t="s">
        <v>307</v>
      </c>
      <c r="G1832" s="6">
        <v>0</v>
      </c>
      <c r="H1832" s="6" t="s">
        <v>9</v>
      </c>
    </row>
    <row r="1833" spans="1:8" x14ac:dyDescent="0.3">
      <c r="A1833" s="6">
        <v>143939</v>
      </c>
      <c r="B1833" s="38">
        <f>VLOOKUP(A1833,'[2]6.1 all cu ID'!$E:$F,2,FALSE)</f>
        <v>56313</v>
      </c>
      <c r="C1833" s="38"/>
      <c r="D1833" s="7" t="s">
        <v>60</v>
      </c>
      <c r="E1833" s="6">
        <v>393</v>
      </c>
      <c r="F1833" s="16" t="s">
        <v>308</v>
      </c>
      <c r="G1833" s="6">
        <v>0</v>
      </c>
      <c r="H1833" s="6" t="s">
        <v>9</v>
      </c>
    </row>
    <row r="1834" spans="1:8" x14ac:dyDescent="0.3">
      <c r="A1834" s="6">
        <v>143939</v>
      </c>
      <c r="B1834" s="38">
        <f>VLOOKUP(A1834,'[2]6.1 all cu ID'!$E:$F,2,FALSE)</f>
        <v>56313</v>
      </c>
      <c r="C1834" s="38"/>
      <c r="D1834" s="7" t="s">
        <v>60</v>
      </c>
      <c r="E1834" s="6">
        <v>394</v>
      </c>
      <c r="F1834" s="17" t="s">
        <v>7</v>
      </c>
      <c r="G1834" s="6">
        <v>0</v>
      </c>
      <c r="H1834" s="6" t="s">
        <v>9</v>
      </c>
    </row>
    <row r="1835" spans="1:8" x14ac:dyDescent="0.3">
      <c r="A1835" s="6">
        <v>143939</v>
      </c>
      <c r="B1835" s="38">
        <f>VLOOKUP(A1835,'[2]6.1 all cu ID'!$E:$F,2,FALSE)</f>
        <v>56313</v>
      </c>
      <c r="C1835" s="38"/>
      <c r="D1835" s="7" t="s">
        <v>60</v>
      </c>
      <c r="E1835" s="6">
        <v>382</v>
      </c>
      <c r="F1835" s="12" t="s">
        <v>301</v>
      </c>
      <c r="G1835" s="6">
        <v>1</v>
      </c>
      <c r="H1835" s="6">
        <v>62</v>
      </c>
    </row>
    <row r="1836" spans="1:8" x14ac:dyDescent="0.3">
      <c r="A1836" s="6">
        <v>143939</v>
      </c>
      <c r="B1836" s="38">
        <f>VLOOKUP(A1836,'[2]6.1 all cu ID'!$E:$F,2,FALSE)</f>
        <v>56313</v>
      </c>
      <c r="C1836" s="38"/>
      <c r="D1836" s="7" t="s">
        <v>60</v>
      </c>
      <c r="E1836" s="6">
        <v>383</v>
      </c>
      <c r="F1836" s="12" t="s">
        <v>302</v>
      </c>
      <c r="G1836" s="6">
        <v>0</v>
      </c>
      <c r="H1836" s="6" t="s">
        <v>9</v>
      </c>
    </row>
    <row r="1837" spans="1:8" x14ac:dyDescent="0.3">
      <c r="A1837" s="6">
        <v>143939</v>
      </c>
      <c r="B1837" s="38">
        <f>VLOOKUP(A1837,'[2]6.1 all cu ID'!$E:$F,2,FALSE)</f>
        <v>56313</v>
      </c>
      <c r="C1837" s="38"/>
      <c r="D1837" s="7" t="s">
        <v>60</v>
      </c>
      <c r="E1837" s="6">
        <v>384</v>
      </c>
      <c r="F1837" s="12" t="s">
        <v>307</v>
      </c>
      <c r="G1837" s="6">
        <v>13</v>
      </c>
      <c r="H1837" s="6">
        <v>62</v>
      </c>
    </row>
    <row r="1838" spans="1:8" x14ac:dyDescent="0.3">
      <c r="A1838" s="6">
        <v>143939</v>
      </c>
      <c r="B1838" s="38">
        <f>VLOOKUP(A1838,'[2]6.1 all cu ID'!$E:$F,2,FALSE)</f>
        <v>56313</v>
      </c>
      <c r="C1838" s="38"/>
      <c r="D1838" s="7" t="s">
        <v>60</v>
      </c>
      <c r="E1838" s="6">
        <v>386</v>
      </c>
      <c r="F1838" s="12" t="s">
        <v>309</v>
      </c>
      <c r="G1838" s="6">
        <v>0</v>
      </c>
      <c r="H1838" s="6" t="s">
        <v>9</v>
      </c>
    </row>
    <row r="1839" spans="1:8" x14ac:dyDescent="0.3">
      <c r="A1839" s="6">
        <v>143939</v>
      </c>
      <c r="B1839" s="38">
        <f>VLOOKUP(A1839,'[2]6.1 all cu ID'!$E:$F,2,FALSE)</f>
        <v>56313</v>
      </c>
      <c r="C1839" s="38"/>
      <c r="D1839" s="7" t="s">
        <v>60</v>
      </c>
      <c r="E1839" s="6">
        <v>387</v>
      </c>
      <c r="F1839" s="18" t="s">
        <v>310</v>
      </c>
      <c r="G1839" s="6">
        <v>0</v>
      </c>
      <c r="H1839" s="6" t="s">
        <v>9</v>
      </c>
    </row>
    <row r="1840" spans="1:8" x14ac:dyDescent="0.3">
      <c r="A1840" s="6">
        <v>143939</v>
      </c>
      <c r="B1840" s="38">
        <f>VLOOKUP(A1840,'[2]6.1 all cu ID'!$E:$F,2,FALSE)</f>
        <v>56313</v>
      </c>
      <c r="C1840" s="38"/>
      <c r="D1840" s="7" t="s">
        <v>60</v>
      </c>
      <c r="E1840" s="6">
        <v>388</v>
      </c>
      <c r="F1840" s="19" t="s">
        <v>311</v>
      </c>
      <c r="G1840" s="6">
        <v>0</v>
      </c>
      <c r="H1840" s="6" t="s">
        <v>9</v>
      </c>
    </row>
    <row r="1841" spans="1:8" x14ac:dyDescent="0.3">
      <c r="A1841" s="6">
        <v>143939</v>
      </c>
      <c r="B1841" s="38">
        <f>VLOOKUP(A1841,'[2]6.1 all cu ID'!$E:$F,2,FALSE)</f>
        <v>56313</v>
      </c>
      <c r="C1841" s="38"/>
      <c r="D1841" s="7" t="s">
        <v>60</v>
      </c>
      <c r="E1841" s="6">
        <v>389</v>
      </c>
      <c r="F1841" s="20" t="s">
        <v>312</v>
      </c>
      <c r="G1841" s="6">
        <v>4</v>
      </c>
      <c r="H1841" s="6">
        <v>13</v>
      </c>
    </row>
    <row r="1842" spans="1:8" x14ac:dyDescent="0.3">
      <c r="A1842" s="6">
        <v>143939</v>
      </c>
      <c r="B1842" s="38">
        <f>VLOOKUP(A1842,'[2]6.1 all cu ID'!$E:$F,2,FALSE)</f>
        <v>56313</v>
      </c>
      <c r="C1842" s="38"/>
      <c r="D1842" s="7" t="s">
        <v>60</v>
      </c>
      <c r="E1842" s="6">
        <v>390</v>
      </c>
      <c r="F1842" s="19" t="s">
        <v>313</v>
      </c>
      <c r="G1842" s="6">
        <v>0</v>
      </c>
      <c r="H1842" s="6" t="s">
        <v>9</v>
      </c>
    </row>
    <row r="1843" spans="1:8" x14ac:dyDescent="0.3">
      <c r="A1843" s="6">
        <v>143939</v>
      </c>
      <c r="B1843" s="38">
        <f>VLOOKUP(A1843,'[2]6.1 all cu ID'!$E:$F,2,FALSE)</f>
        <v>56313</v>
      </c>
      <c r="C1843" s="38"/>
      <c r="D1843" s="7" t="s">
        <v>60</v>
      </c>
      <c r="E1843" s="6">
        <v>391</v>
      </c>
      <c r="F1843" s="20" t="s">
        <v>314</v>
      </c>
      <c r="G1843" s="6">
        <v>56</v>
      </c>
      <c r="H1843" s="6">
        <v>49</v>
      </c>
    </row>
    <row r="1844" spans="1:8" x14ac:dyDescent="0.3">
      <c r="A1844" s="6">
        <v>143939</v>
      </c>
      <c r="B1844" s="38">
        <f>VLOOKUP(A1844,'[2]6.1 all cu ID'!$E:$F,2,FALSE)</f>
        <v>56313</v>
      </c>
      <c r="C1844" s="38"/>
      <c r="D1844" s="7" t="s">
        <v>60</v>
      </c>
      <c r="E1844" s="6">
        <v>392</v>
      </c>
      <c r="F1844" s="12" t="s">
        <v>315</v>
      </c>
      <c r="G1844" s="6">
        <v>3</v>
      </c>
      <c r="H1844" s="6">
        <v>3</v>
      </c>
    </row>
    <row r="1845" spans="1:8" x14ac:dyDescent="0.3">
      <c r="A1845" s="6">
        <v>143939</v>
      </c>
      <c r="B1845" s="38">
        <f>VLOOKUP(A1845,'[2]6.1 all cu ID'!$E:$F,2,FALSE)</f>
        <v>56313</v>
      </c>
      <c r="C1845" s="38"/>
      <c r="D1845" s="7" t="s">
        <v>60</v>
      </c>
      <c r="E1845" s="6">
        <v>393</v>
      </c>
      <c r="F1845" s="21" t="s">
        <v>316</v>
      </c>
      <c r="G1845" s="6">
        <v>0</v>
      </c>
      <c r="H1845" s="6" t="s">
        <v>9</v>
      </c>
    </row>
    <row r="1846" spans="1:8" x14ac:dyDescent="0.3">
      <c r="A1846" s="6">
        <v>143939</v>
      </c>
      <c r="B1846" s="38">
        <f>VLOOKUP(A1846,'[2]6.1 all cu ID'!$E:$F,2,FALSE)</f>
        <v>56313</v>
      </c>
      <c r="C1846" s="38"/>
      <c r="D1846" s="7" t="s">
        <v>60</v>
      </c>
      <c r="E1846" s="6">
        <v>394</v>
      </c>
      <c r="F1846" s="22" t="s">
        <v>317</v>
      </c>
      <c r="G1846" s="6">
        <v>0</v>
      </c>
      <c r="H1846" s="6" t="s">
        <v>9</v>
      </c>
    </row>
    <row r="1847" spans="1:8" x14ac:dyDescent="0.3">
      <c r="A1847" s="6">
        <v>143939</v>
      </c>
      <c r="B1847" s="38">
        <f>VLOOKUP(A1847,'[2]6.1 all cu ID'!$E:$F,2,FALSE)</f>
        <v>56313</v>
      </c>
      <c r="C1847" s="38"/>
      <c r="D1847" s="7" t="s">
        <v>60</v>
      </c>
      <c r="E1847" s="6">
        <v>395</v>
      </c>
      <c r="F1847" s="12" t="s">
        <v>318</v>
      </c>
      <c r="G1847" s="6">
        <v>0</v>
      </c>
      <c r="H1847" s="6" t="s">
        <v>9</v>
      </c>
    </row>
    <row r="1848" spans="1:8" x14ac:dyDescent="0.3">
      <c r="A1848" s="6">
        <v>143939</v>
      </c>
      <c r="B1848" s="38">
        <f>VLOOKUP(A1848,'[2]6.1 all cu ID'!$E:$F,2,FALSE)</f>
        <v>56313</v>
      </c>
      <c r="C1848" s="38"/>
      <c r="D1848" s="7" t="s">
        <v>60</v>
      </c>
      <c r="E1848" s="6">
        <v>396</v>
      </c>
      <c r="F1848" s="12" t="s">
        <v>319</v>
      </c>
      <c r="G1848" s="6">
        <v>0</v>
      </c>
      <c r="H1848" s="6" t="s">
        <v>9</v>
      </c>
    </row>
    <row r="1849" spans="1:8" x14ac:dyDescent="0.3">
      <c r="A1849" s="6">
        <v>143939</v>
      </c>
      <c r="B1849" s="38">
        <f>VLOOKUP(A1849,'[2]6.1 all cu ID'!$E:$F,2,FALSE)</f>
        <v>56313</v>
      </c>
      <c r="C1849" s="38"/>
      <c r="D1849" s="7" t="s">
        <v>60</v>
      </c>
      <c r="E1849" s="6">
        <v>453</v>
      </c>
      <c r="F1849" s="12" t="s">
        <v>320</v>
      </c>
      <c r="G1849" s="6">
        <v>13</v>
      </c>
      <c r="H1849" s="6">
        <v>62</v>
      </c>
    </row>
    <row r="1850" spans="1:8" x14ac:dyDescent="0.3">
      <c r="A1850" s="6">
        <v>143990</v>
      </c>
      <c r="B1850" s="38">
        <f>VLOOKUP(A1850,'[2]6.1 all cu ID'!$E:$F,2,FALSE)</f>
        <v>56194</v>
      </c>
      <c r="C1850" s="38"/>
      <c r="D1850" s="7" t="s">
        <v>273</v>
      </c>
      <c r="E1850" s="6">
        <v>382</v>
      </c>
      <c r="F1850" s="8" t="s">
        <v>301</v>
      </c>
      <c r="G1850" s="6">
        <v>0</v>
      </c>
      <c r="H1850" s="6" t="s">
        <v>9</v>
      </c>
    </row>
    <row r="1851" spans="1:8" x14ac:dyDescent="0.3">
      <c r="A1851" s="6">
        <v>143990</v>
      </c>
      <c r="B1851" s="38">
        <f>VLOOKUP(A1851,'[2]6.1 all cu ID'!$E:$F,2,FALSE)</f>
        <v>56194</v>
      </c>
      <c r="C1851" s="38"/>
      <c r="D1851" s="7" t="s">
        <v>273</v>
      </c>
      <c r="E1851" s="6">
        <v>383</v>
      </c>
      <c r="F1851" s="7" t="s">
        <v>302</v>
      </c>
      <c r="G1851" s="6">
        <v>0</v>
      </c>
      <c r="H1851" s="6" t="s">
        <v>9</v>
      </c>
    </row>
    <row r="1852" spans="1:8" x14ac:dyDescent="0.3">
      <c r="A1852" s="6">
        <v>143990</v>
      </c>
      <c r="B1852" s="38">
        <f>VLOOKUP(A1852,'[2]6.1 all cu ID'!$E:$F,2,FALSE)</f>
        <v>56194</v>
      </c>
      <c r="C1852" s="38"/>
      <c r="D1852" s="7" t="s">
        <v>273</v>
      </c>
      <c r="E1852" s="6">
        <v>129</v>
      </c>
      <c r="F1852" s="9" t="s">
        <v>303</v>
      </c>
      <c r="G1852" s="6">
        <v>0</v>
      </c>
      <c r="H1852" s="6" t="s">
        <v>9</v>
      </c>
    </row>
    <row r="1853" spans="1:8" x14ac:dyDescent="0.3">
      <c r="A1853" s="6">
        <v>143990</v>
      </c>
      <c r="B1853" s="38">
        <f>VLOOKUP(A1853,'[2]6.1 all cu ID'!$E:$F,2,FALSE)</f>
        <v>56194</v>
      </c>
      <c r="C1853" s="38"/>
      <c r="D1853" s="7" t="s">
        <v>273</v>
      </c>
      <c r="E1853" s="6">
        <v>130</v>
      </c>
      <c r="F1853" s="10" t="s">
        <v>7</v>
      </c>
      <c r="G1853" s="6">
        <v>0</v>
      </c>
      <c r="H1853" s="6" t="s">
        <v>9</v>
      </c>
    </row>
    <row r="1854" spans="1:8" x14ac:dyDescent="0.3">
      <c r="A1854" s="6">
        <v>143990</v>
      </c>
      <c r="B1854" s="38">
        <f>VLOOKUP(A1854,'[2]6.1 all cu ID'!$E:$F,2,FALSE)</f>
        <v>56194</v>
      </c>
      <c r="C1854" s="38"/>
      <c r="D1854" s="7" t="s">
        <v>273</v>
      </c>
      <c r="E1854" s="6">
        <v>131</v>
      </c>
      <c r="F1854" s="10" t="s">
        <v>304</v>
      </c>
      <c r="G1854" s="6">
        <v>0</v>
      </c>
      <c r="H1854" s="6" t="s">
        <v>9</v>
      </c>
    </row>
    <row r="1855" spans="1:8" x14ac:dyDescent="0.3">
      <c r="A1855" s="6">
        <v>143990</v>
      </c>
      <c r="B1855" s="38">
        <f>VLOOKUP(A1855,'[2]6.1 all cu ID'!$E:$F,2,FALSE)</f>
        <v>56194</v>
      </c>
      <c r="C1855" s="38"/>
      <c r="D1855" s="7" t="s">
        <v>273</v>
      </c>
      <c r="E1855" s="6">
        <v>132</v>
      </c>
      <c r="F1855" s="11" t="s">
        <v>305</v>
      </c>
      <c r="G1855" s="6">
        <v>0</v>
      </c>
      <c r="H1855" s="6" t="s">
        <v>9</v>
      </c>
    </row>
    <row r="1856" spans="1:8" x14ac:dyDescent="0.3">
      <c r="A1856" s="6">
        <v>143990</v>
      </c>
      <c r="B1856" s="38">
        <f>VLOOKUP(A1856,'[2]6.1 all cu ID'!$E:$F,2,FALSE)</f>
        <v>56194</v>
      </c>
      <c r="C1856" s="38"/>
      <c r="D1856" s="7" t="s">
        <v>273</v>
      </c>
      <c r="E1856" s="6">
        <v>133</v>
      </c>
      <c r="F1856" s="10" t="s">
        <v>8</v>
      </c>
      <c r="G1856" s="6">
        <v>0</v>
      </c>
      <c r="H1856" s="6" t="s">
        <v>9</v>
      </c>
    </row>
    <row r="1857" spans="1:8" x14ac:dyDescent="0.3">
      <c r="A1857" s="6">
        <v>143990</v>
      </c>
      <c r="B1857" s="38">
        <f>VLOOKUP(A1857,'[2]6.1 all cu ID'!$E:$F,2,FALSE)</f>
        <v>56194</v>
      </c>
      <c r="C1857" s="38"/>
      <c r="D1857" s="7" t="s">
        <v>273</v>
      </c>
      <c r="E1857" s="6">
        <v>134</v>
      </c>
      <c r="F1857" s="12" t="s">
        <v>306</v>
      </c>
      <c r="G1857" s="6">
        <v>0</v>
      </c>
      <c r="H1857" s="6" t="s">
        <v>9</v>
      </c>
    </row>
    <row r="1858" spans="1:8" x14ac:dyDescent="0.3">
      <c r="A1858" s="6">
        <v>143990</v>
      </c>
      <c r="B1858" s="38">
        <f>VLOOKUP(A1858,'[2]6.1 all cu ID'!$E:$F,2,FALSE)</f>
        <v>56194</v>
      </c>
      <c r="C1858" s="38"/>
      <c r="D1858" s="7" t="s">
        <v>273</v>
      </c>
      <c r="E1858" s="6">
        <v>383</v>
      </c>
      <c r="F1858" s="13" t="s">
        <v>302</v>
      </c>
      <c r="G1858" s="6">
        <v>0</v>
      </c>
      <c r="H1858" s="6" t="s">
        <v>9</v>
      </c>
    </row>
    <row r="1859" spans="1:8" x14ac:dyDescent="0.3">
      <c r="A1859" s="6">
        <v>143990</v>
      </c>
      <c r="B1859" s="38">
        <f>VLOOKUP(A1859,'[2]6.1 all cu ID'!$E:$F,2,FALSE)</f>
        <v>56194</v>
      </c>
      <c r="C1859" s="38"/>
      <c r="D1859" s="7" t="s">
        <v>273</v>
      </c>
      <c r="E1859" s="6">
        <v>136</v>
      </c>
      <c r="F1859" s="14" t="s">
        <v>7</v>
      </c>
      <c r="G1859" s="6">
        <v>0</v>
      </c>
      <c r="H1859" s="6" t="s">
        <v>9</v>
      </c>
    </row>
    <row r="1860" spans="1:8" x14ac:dyDescent="0.3">
      <c r="A1860" s="6">
        <v>143990</v>
      </c>
      <c r="B1860" s="38">
        <f>VLOOKUP(A1860,'[2]6.1 all cu ID'!$E:$F,2,FALSE)</f>
        <v>56194</v>
      </c>
      <c r="C1860" s="38"/>
      <c r="D1860" s="7" t="s">
        <v>273</v>
      </c>
      <c r="E1860" s="6">
        <v>384</v>
      </c>
      <c r="F1860" s="15" t="s">
        <v>307</v>
      </c>
      <c r="G1860" s="6">
        <v>0</v>
      </c>
      <c r="H1860" s="6" t="s">
        <v>9</v>
      </c>
    </row>
    <row r="1861" spans="1:8" x14ac:dyDescent="0.3">
      <c r="A1861" s="6">
        <v>143990</v>
      </c>
      <c r="B1861" s="38">
        <f>VLOOKUP(A1861,'[2]6.1 all cu ID'!$E:$F,2,FALSE)</f>
        <v>56194</v>
      </c>
      <c r="C1861" s="38"/>
      <c r="D1861" s="7" t="s">
        <v>273</v>
      </c>
      <c r="E1861" s="6">
        <v>393</v>
      </c>
      <c r="F1861" s="16" t="s">
        <v>308</v>
      </c>
      <c r="G1861" s="6">
        <v>0</v>
      </c>
      <c r="H1861" s="6" t="s">
        <v>9</v>
      </c>
    </row>
    <row r="1862" spans="1:8" x14ac:dyDescent="0.3">
      <c r="A1862" s="6">
        <v>143990</v>
      </c>
      <c r="B1862" s="38">
        <f>VLOOKUP(A1862,'[2]6.1 all cu ID'!$E:$F,2,FALSE)</f>
        <v>56194</v>
      </c>
      <c r="C1862" s="38"/>
      <c r="D1862" s="7" t="s">
        <v>273</v>
      </c>
      <c r="E1862" s="6">
        <v>394</v>
      </c>
      <c r="F1862" s="17" t="s">
        <v>7</v>
      </c>
      <c r="G1862" s="6">
        <v>0</v>
      </c>
      <c r="H1862" s="6" t="s">
        <v>9</v>
      </c>
    </row>
    <row r="1863" spans="1:8" x14ac:dyDescent="0.3">
      <c r="A1863" s="6">
        <v>143990</v>
      </c>
      <c r="B1863" s="38">
        <f>VLOOKUP(A1863,'[2]6.1 all cu ID'!$E:$F,2,FALSE)</f>
        <v>56194</v>
      </c>
      <c r="C1863" s="38"/>
      <c r="D1863" s="7" t="s">
        <v>273</v>
      </c>
      <c r="E1863" s="6">
        <v>382</v>
      </c>
      <c r="F1863" s="12" t="s">
        <v>301</v>
      </c>
      <c r="G1863" s="6">
        <v>5</v>
      </c>
      <c r="H1863" s="6">
        <v>34</v>
      </c>
    </row>
    <row r="1864" spans="1:8" x14ac:dyDescent="0.3">
      <c r="A1864" s="6">
        <v>143990</v>
      </c>
      <c r="B1864" s="38">
        <f>VLOOKUP(A1864,'[2]6.1 all cu ID'!$E:$F,2,FALSE)</f>
        <v>56194</v>
      </c>
      <c r="C1864" s="38"/>
      <c r="D1864" s="7" t="s">
        <v>273</v>
      </c>
      <c r="E1864" s="6">
        <v>383</v>
      </c>
      <c r="F1864" s="12" t="s">
        <v>302</v>
      </c>
      <c r="G1864" s="6">
        <v>0</v>
      </c>
      <c r="H1864" s="6" t="s">
        <v>9</v>
      </c>
    </row>
    <row r="1865" spans="1:8" x14ac:dyDescent="0.3">
      <c r="A1865" s="6">
        <v>143990</v>
      </c>
      <c r="B1865" s="38">
        <f>VLOOKUP(A1865,'[2]6.1 all cu ID'!$E:$F,2,FALSE)</f>
        <v>56194</v>
      </c>
      <c r="C1865" s="38"/>
      <c r="D1865" s="7" t="s">
        <v>273</v>
      </c>
      <c r="E1865" s="6">
        <v>384</v>
      </c>
      <c r="F1865" s="12" t="s">
        <v>307</v>
      </c>
      <c r="G1865" s="6">
        <v>30</v>
      </c>
      <c r="H1865" s="6">
        <v>33</v>
      </c>
    </row>
    <row r="1866" spans="1:8" x14ac:dyDescent="0.3">
      <c r="A1866" s="6">
        <v>143990</v>
      </c>
      <c r="B1866" s="38">
        <f>VLOOKUP(A1866,'[2]6.1 all cu ID'!$E:$F,2,FALSE)</f>
        <v>56194</v>
      </c>
      <c r="C1866" s="38"/>
      <c r="D1866" s="7" t="s">
        <v>273</v>
      </c>
      <c r="E1866" s="6">
        <v>386</v>
      </c>
      <c r="F1866" s="12" t="s">
        <v>309</v>
      </c>
      <c r="G1866" s="6">
        <v>60</v>
      </c>
      <c r="H1866" s="6">
        <v>34</v>
      </c>
    </row>
    <row r="1867" spans="1:8" x14ac:dyDescent="0.3">
      <c r="A1867" s="6">
        <v>143990</v>
      </c>
      <c r="B1867" s="38">
        <f>VLOOKUP(A1867,'[2]6.1 all cu ID'!$E:$F,2,FALSE)</f>
        <v>56194</v>
      </c>
      <c r="C1867" s="38"/>
      <c r="D1867" s="7" t="s">
        <v>273</v>
      </c>
      <c r="E1867" s="6">
        <v>387</v>
      </c>
      <c r="F1867" s="18" t="s">
        <v>310</v>
      </c>
      <c r="G1867" s="6">
        <v>54</v>
      </c>
      <c r="H1867" s="6">
        <v>47</v>
      </c>
    </row>
    <row r="1868" spans="1:8" x14ac:dyDescent="0.3">
      <c r="A1868" s="6">
        <v>143990</v>
      </c>
      <c r="B1868" s="38">
        <f>VLOOKUP(A1868,'[2]6.1 all cu ID'!$E:$F,2,FALSE)</f>
        <v>56194</v>
      </c>
      <c r="C1868" s="38"/>
      <c r="D1868" s="7" t="s">
        <v>273</v>
      </c>
      <c r="E1868" s="6">
        <v>388</v>
      </c>
      <c r="F1868" s="19" t="s">
        <v>311</v>
      </c>
      <c r="G1868" s="6">
        <v>8</v>
      </c>
      <c r="H1868" s="6">
        <v>47</v>
      </c>
    </row>
    <row r="1869" spans="1:8" x14ac:dyDescent="0.3">
      <c r="A1869" s="6">
        <v>143990</v>
      </c>
      <c r="B1869" s="38">
        <f>VLOOKUP(A1869,'[2]6.1 all cu ID'!$E:$F,2,FALSE)</f>
        <v>56194</v>
      </c>
      <c r="C1869" s="38"/>
      <c r="D1869" s="7" t="s">
        <v>273</v>
      </c>
      <c r="E1869" s="6">
        <v>389</v>
      </c>
      <c r="F1869" s="20" t="s">
        <v>312</v>
      </c>
      <c r="G1869" s="6">
        <v>6</v>
      </c>
      <c r="H1869" s="6" t="s">
        <v>9</v>
      </c>
    </row>
    <row r="1870" spans="1:8" x14ac:dyDescent="0.3">
      <c r="A1870" s="6">
        <v>143990</v>
      </c>
      <c r="B1870" s="38">
        <f>VLOOKUP(A1870,'[2]6.1 all cu ID'!$E:$F,2,FALSE)</f>
        <v>56194</v>
      </c>
      <c r="C1870" s="38"/>
      <c r="D1870" s="7" t="s">
        <v>273</v>
      </c>
      <c r="E1870" s="6">
        <v>390</v>
      </c>
      <c r="F1870" s="19" t="s">
        <v>313</v>
      </c>
      <c r="G1870" s="6">
        <v>0</v>
      </c>
      <c r="H1870" s="6" t="s">
        <v>9</v>
      </c>
    </row>
    <row r="1871" spans="1:8" x14ac:dyDescent="0.3">
      <c r="A1871" s="6">
        <v>143990</v>
      </c>
      <c r="B1871" s="38">
        <f>VLOOKUP(A1871,'[2]6.1 all cu ID'!$E:$F,2,FALSE)</f>
        <v>56194</v>
      </c>
      <c r="C1871" s="38"/>
      <c r="D1871" s="7" t="s">
        <v>273</v>
      </c>
      <c r="E1871" s="6">
        <v>391</v>
      </c>
      <c r="F1871" s="20" t="s">
        <v>314</v>
      </c>
      <c r="G1871" s="6">
        <v>16</v>
      </c>
      <c r="H1871" s="6" t="s">
        <v>9</v>
      </c>
    </row>
    <row r="1872" spans="1:8" x14ac:dyDescent="0.3">
      <c r="A1872" s="6">
        <v>143990</v>
      </c>
      <c r="B1872" s="38">
        <f>VLOOKUP(A1872,'[2]6.1 all cu ID'!$E:$F,2,FALSE)</f>
        <v>56194</v>
      </c>
      <c r="C1872" s="38"/>
      <c r="D1872" s="7" t="s">
        <v>273</v>
      </c>
      <c r="E1872" s="6">
        <v>392</v>
      </c>
      <c r="F1872" s="12" t="s">
        <v>315</v>
      </c>
      <c r="G1872" s="6">
        <v>10</v>
      </c>
      <c r="H1872" s="6">
        <v>47</v>
      </c>
    </row>
    <row r="1873" spans="1:8" x14ac:dyDescent="0.3">
      <c r="A1873" s="6">
        <v>143990</v>
      </c>
      <c r="B1873" s="38">
        <f>VLOOKUP(A1873,'[2]6.1 all cu ID'!$E:$F,2,FALSE)</f>
        <v>56194</v>
      </c>
      <c r="C1873" s="38"/>
      <c r="D1873" s="7" t="s">
        <v>273</v>
      </c>
      <c r="E1873" s="6">
        <v>393</v>
      </c>
      <c r="F1873" s="21" t="s">
        <v>316</v>
      </c>
      <c r="G1873" s="6">
        <v>0</v>
      </c>
      <c r="H1873" s="6" t="s">
        <v>9</v>
      </c>
    </row>
    <row r="1874" spans="1:8" x14ac:dyDescent="0.3">
      <c r="A1874" s="6">
        <v>143990</v>
      </c>
      <c r="B1874" s="38">
        <f>VLOOKUP(A1874,'[2]6.1 all cu ID'!$E:$F,2,FALSE)</f>
        <v>56194</v>
      </c>
      <c r="C1874" s="38"/>
      <c r="D1874" s="7" t="s">
        <v>273</v>
      </c>
      <c r="E1874" s="6">
        <v>394</v>
      </c>
      <c r="F1874" s="22" t="s">
        <v>317</v>
      </c>
      <c r="G1874" s="6">
        <v>60</v>
      </c>
      <c r="H1874" s="6" t="s">
        <v>9</v>
      </c>
    </row>
    <row r="1875" spans="1:8" x14ac:dyDescent="0.3">
      <c r="A1875" s="6">
        <v>143990</v>
      </c>
      <c r="B1875" s="38">
        <f>VLOOKUP(A1875,'[2]6.1 all cu ID'!$E:$F,2,FALSE)</f>
        <v>56194</v>
      </c>
      <c r="C1875" s="38"/>
      <c r="D1875" s="7" t="s">
        <v>273</v>
      </c>
      <c r="E1875" s="6">
        <v>395</v>
      </c>
      <c r="F1875" s="12" t="s">
        <v>318</v>
      </c>
      <c r="G1875" s="6">
        <v>54</v>
      </c>
      <c r="H1875" s="6">
        <v>47</v>
      </c>
    </row>
    <row r="1876" spans="1:8" x14ac:dyDescent="0.3">
      <c r="A1876" s="6">
        <v>143990</v>
      </c>
      <c r="B1876" s="38">
        <f>VLOOKUP(A1876,'[2]6.1 all cu ID'!$E:$F,2,FALSE)</f>
        <v>56194</v>
      </c>
      <c r="C1876" s="38"/>
      <c r="D1876" s="7" t="s">
        <v>273</v>
      </c>
      <c r="E1876" s="6">
        <v>396</v>
      </c>
      <c r="F1876" s="12" t="s">
        <v>319</v>
      </c>
      <c r="G1876" s="6">
        <v>0</v>
      </c>
      <c r="H1876" s="6" t="s">
        <v>9</v>
      </c>
    </row>
    <row r="1877" spans="1:8" x14ac:dyDescent="0.3">
      <c r="A1877" s="6">
        <v>143990</v>
      </c>
      <c r="B1877" s="38">
        <f>VLOOKUP(A1877,'[2]6.1 all cu ID'!$E:$F,2,FALSE)</f>
        <v>56194</v>
      </c>
      <c r="C1877" s="38"/>
      <c r="D1877" s="7" t="s">
        <v>273</v>
      </c>
      <c r="E1877" s="6">
        <v>453</v>
      </c>
      <c r="F1877" s="12" t="s">
        <v>320</v>
      </c>
      <c r="G1877" s="6">
        <v>30</v>
      </c>
      <c r="H1877" s="6">
        <v>33</v>
      </c>
    </row>
    <row r="1878" spans="1:8" x14ac:dyDescent="0.3">
      <c r="A1878" s="6">
        <v>144050</v>
      </c>
      <c r="B1878" s="38" t="e">
        <f>VLOOKUP(A1878,'[2]6.1 all cu ID'!$E:$F,2,FALSE)</f>
        <v>#N/A</v>
      </c>
      <c r="C1878" s="38">
        <f>VLOOKUP(D1878,'[2]6.1 all cu ID'!$D:$F,3,TRUE)</f>
        <v>4127</v>
      </c>
      <c r="D1878" s="7" t="s">
        <v>61</v>
      </c>
      <c r="E1878" s="6">
        <v>382</v>
      </c>
      <c r="F1878" s="8" t="s">
        <v>301</v>
      </c>
      <c r="G1878" s="6">
        <v>0</v>
      </c>
      <c r="H1878" s="6" t="s">
        <v>9</v>
      </c>
    </row>
    <row r="1879" spans="1:8" x14ac:dyDescent="0.3">
      <c r="A1879" s="6">
        <v>144050</v>
      </c>
      <c r="B1879" s="38" t="e">
        <f>VLOOKUP(A1879,'[2]6.1 all cu ID'!$E:$F,2,FALSE)</f>
        <v>#N/A</v>
      </c>
      <c r="C1879" s="38">
        <f>VLOOKUP(D1879,'[2]6.1 all cu ID'!$D:$F,3,TRUE)</f>
        <v>4127</v>
      </c>
      <c r="D1879" s="7" t="s">
        <v>61</v>
      </c>
      <c r="E1879" s="6">
        <v>383</v>
      </c>
      <c r="F1879" s="7" t="s">
        <v>302</v>
      </c>
      <c r="G1879" s="6">
        <v>0</v>
      </c>
      <c r="H1879" s="6" t="s">
        <v>9</v>
      </c>
    </row>
    <row r="1880" spans="1:8" x14ac:dyDescent="0.3">
      <c r="A1880" s="6">
        <v>144050</v>
      </c>
      <c r="B1880" s="38" t="e">
        <f>VLOOKUP(A1880,'[2]6.1 all cu ID'!$E:$F,2,FALSE)</f>
        <v>#N/A</v>
      </c>
      <c r="C1880" s="38">
        <f>VLOOKUP(D1880,'[2]6.1 all cu ID'!$D:$F,3,TRUE)</f>
        <v>4127</v>
      </c>
      <c r="D1880" s="7" t="s">
        <v>61</v>
      </c>
      <c r="E1880" s="6">
        <v>129</v>
      </c>
      <c r="F1880" s="9" t="s">
        <v>303</v>
      </c>
      <c r="G1880" s="6">
        <v>0</v>
      </c>
      <c r="H1880" s="6" t="s">
        <v>9</v>
      </c>
    </row>
    <row r="1881" spans="1:8" x14ac:dyDescent="0.3">
      <c r="A1881" s="6">
        <v>144050</v>
      </c>
      <c r="B1881" s="38" t="e">
        <f>VLOOKUP(A1881,'[2]6.1 all cu ID'!$E:$F,2,FALSE)</f>
        <v>#N/A</v>
      </c>
      <c r="C1881" s="38">
        <f>VLOOKUP(D1881,'[2]6.1 all cu ID'!$D:$F,3,TRUE)</f>
        <v>4127</v>
      </c>
      <c r="D1881" s="7" t="s">
        <v>61</v>
      </c>
      <c r="E1881" s="6">
        <v>130</v>
      </c>
      <c r="F1881" s="10" t="s">
        <v>7</v>
      </c>
      <c r="G1881" s="6">
        <v>0</v>
      </c>
      <c r="H1881" s="6" t="s">
        <v>9</v>
      </c>
    </row>
    <row r="1882" spans="1:8" x14ac:dyDescent="0.3">
      <c r="A1882" s="6">
        <v>144050</v>
      </c>
      <c r="B1882" s="38" t="e">
        <f>VLOOKUP(A1882,'[2]6.1 all cu ID'!$E:$F,2,FALSE)</f>
        <v>#N/A</v>
      </c>
      <c r="C1882" s="38">
        <f>VLOOKUP(D1882,'[2]6.1 all cu ID'!$D:$F,3,TRUE)</f>
        <v>4127</v>
      </c>
      <c r="D1882" s="7" t="s">
        <v>61</v>
      </c>
      <c r="E1882" s="6">
        <v>131</v>
      </c>
      <c r="F1882" s="10" t="s">
        <v>304</v>
      </c>
      <c r="G1882" s="6">
        <v>0</v>
      </c>
      <c r="H1882" s="6" t="s">
        <v>9</v>
      </c>
    </row>
    <row r="1883" spans="1:8" x14ac:dyDescent="0.3">
      <c r="A1883" s="6">
        <v>144050</v>
      </c>
      <c r="B1883" s="38" t="e">
        <f>VLOOKUP(A1883,'[2]6.1 all cu ID'!$E:$F,2,FALSE)</f>
        <v>#N/A</v>
      </c>
      <c r="C1883" s="38">
        <f>VLOOKUP(D1883,'[2]6.1 all cu ID'!$D:$F,3,TRUE)</f>
        <v>4127</v>
      </c>
      <c r="D1883" s="7" t="s">
        <v>61</v>
      </c>
      <c r="E1883" s="6">
        <v>132</v>
      </c>
      <c r="F1883" s="11" t="s">
        <v>305</v>
      </c>
      <c r="G1883" s="6">
        <v>0</v>
      </c>
      <c r="H1883" s="6" t="s">
        <v>9</v>
      </c>
    </row>
    <row r="1884" spans="1:8" x14ac:dyDescent="0.3">
      <c r="A1884" s="6">
        <v>144050</v>
      </c>
      <c r="B1884" s="38" t="e">
        <f>VLOOKUP(A1884,'[2]6.1 all cu ID'!$E:$F,2,FALSE)</f>
        <v>#N/A</v>
      </c>
      <c r="C1884" s="38">
        <f>VLOOKUP(D1884,'[2]6.1 all cu ID'!$D:$F,3,TRUE)</f>
        <v>4127</v>
      </c>
      <c r="D1884" s="7" t="s">
        <v>61</v>
      </c>
      <c r="E1884" s="6">
        <v>133</v>
      </c>
      <c r="F1884" s="10" t="s">
        <v>8</v>
      </c>
      <c r="G1884" s="6">
        <v>0</v>
      </c>
      <c r="H1884" s="6" t="s">
        <v>9</v>
      </c>
    </row>
    <row r="1885" spans="1:8" x14ac:dyDescent="0.3">
      <c r="A1885" s="6">
        <v>144050</v>
      </c>
      <c r="B1885" s="38" t="e">
        <f>VLOOKUP(A1885,'[2]6.1 all cu ID'!$E:$F,2,FALSE)</f>
        <v>#N/A</v>
      </c>
      <c r="C1885" s="38">
        <f>VLOOKUP(D1885,'[2]6.1 all cu ID'!$D:$F,3,TRUE)</f>
        <v>4127</v>
      </c>
      <c r="D1885" s="7" t="s">
        <v>61</v>
      </c>
      <c r="E1885" s="6">
        <v>134</v>
      </c>
      <c r="F1885" s="12" t="s">
        <v>306</v>
      </c>
      <c r="G1885" s="6">
        <v>0</v>
      </c>
      <c r="H1885" s="6" t="s">
        <v>9</v>
      </c>
    </row>
    <row r="1886" spans="1:8" x14ac:dyDescent="0.3">
      <c r="A1886" s="6">
        <v>144050</v>
      </c>
      <c r="B1886" s="38" t="e">
        <f>VLOOKUP(A1886,'[2]6.1 all cu ID'!$E:$F,2,FALSE)</f>
        <v>#N/A</v>
      </c>
      <c r="C1886" s="38">
        <f>VLOOKUP(D1886,'[2]6.1 all cu ID'!$D:$F,3,TRUE)</f>
        <v>4127</v>
      </c>
      <c r="D1886" s="7" t="s">
        <v>61</v>
      </c>
      <c r="E1886" s="6">
        <v>383</v>
      </c>
      <c r="F1886" s="13" t="s">
        <v>302</v>
      </c>
      <c r="G1886" s="6">
        <v>0</v>
      </c>
      <c r="H1886" s="6" t="s">
        <v>9</v>
      </c>
    </row>
    <row r="1887" spans="1:8" x14ac:dyDescent="0.3">
      <c r="A1887" s="6">
        <v>144050</v>
      </c>
      <c r="B1887" s="38" t="e">
        <f>VLOOKUP(A1887,'[2]6.1 all cu ID'!$E:$F,2,FALSE)</f>
        <v>#N/A</v>
      </c>
      <c r="C1887" s="38">
        <f>VLOOKUP(D1887,'[2]6.1 all cu ID'!$D:$F,3,TRUE)</f>
        <v>4127</v>
      </c>
      <c r="D1887" s="7" t="s">
        <v>61</v>
      </c>
      <c r="E1887" s="6">
        <v>136</v>
      </c>
      <c r="F1887" s="14" t="s">
        <v>7</v>
      </c>
      <c r="G1887" s="6">
        <v>0</v>
      </c>
      <c r="H1887" s="6" t="s">
        <v>9</v>
      </c>
    </row>
    <row r="1888" spans="1:8" x14ac:dyDescent="0.3">
      <c r="A1888" s="6">
        <v>144050</v>
      </c>
      <c r="B1888" s="38" t="e">
        <f>VLOOKUP(A1888,'[2]6.1 all cu ID'!$E:$F,2,FALSE)</f>
        <v>#N/A</v>
      </c>
      <c r="C1888" s="38">
        <f>VLOOKUP(D1888,'[2]6.1 all cu ID'!$D:$F,3,TRUE)</f>
        <v>4127</v>
      </c>
      <c r="D1888" s="7" t="s">
        <v>61</v>
      </c>
      <c r="E1888" s="6">
        <v>384</v>
      </c>
      <c r="F1888" s="15" t="s">
        <v>307</v>
      </c>
      <c r="G1888" s="6">
        <v>0</v>
      </c>
      <c r="H1888" s="6" t="s">
        <v>9</v>
      </c>
    </row>
    <row r="1889" spans="1:8" x14ac:dyDescent="0.3">
      <c r="A1889" s="6">
        <v>144050</v>
      </c>
      <c r="B1889" s="38" t="e">
        <f>VLOOKUP(A1889,'[2]6.1 all cu ID'!$E:$F,2,FALSE)</f>
        <v>#N/A</v>
      </c>
      <c r="C1889" s="38">
        <f>VLOOKUP(D1889,'[2]6.1 all cu ID'!$D:$F,3,TRUE)</f>
        <v>4127</v>
      </c>
      <c r="D1889" s="7" t="s">
        <v>61</v>
      </c>
      <c r="E1889" s="6">
        <v>393</v>
      </c>
      <c r="F1889" s="16" t="s">
        <v>308</v>
      </c>
      <c r="G1889" s="6">
        <v>0</v>
      </c>
      <c r="H1889" s="6" t="s">
        <v>9</v>
      </c>
    </row>
    <row r="1890" spans="1:8" x14ac:dyDescent="0.3">
      <c r="A1890" s="6">
        <v>144050</v>
      </c>
      <c r="B1890" s="38" t="e">
        <f>VLOOKUP(A1890,'[2]6.1 all cu ID'!$E:$F,2,FALSE)</f>
        <v>#N/A</v>
      </c>
      <c r="C1890" s="38">
        <f>VLOOKUP(D1890,'[2]6.1 all cu ID'!$D:$F,3,TRUE)</f>
        <v>4127</v>
      </c>
      <c r="D1890" s="7" t="s">
        <v>61</v>
      </c>
      <c r="E1890" s="6">
        <v>394</v>
      </c>
      <c r="F1890" s="17" t="s">
        <v>7</v>
      </c>
      <c r="G1890" s="6">
        <v>0</v>
      </c>
      <c r="H1890" s="6" t="s">
        <v>9</v>
      </c>
    </row>
    <row r="1891" spans="1:8" x14ac:dyDescent="0.3">
      <c r="A1891" s="6">
        <v>144050</v>
      </c>
      <c r="B1891" s="38" t="e">
        <f>VLOOKUP(A1891,'[2]6.1 all cu ID'!$E:$F,2,FALSE)</f>
        <v>#N/A</v>
      </c>
      <c r="C1891" s="38">
        <f>VLOOKUP(D1891,'[2]6.1 all cu ID'!$D:$F,3,TRUE)</f>
        <v>4127</v>
      </c>
      <c r="D1891" s="7" t="s">
        <v>61</v>
      </c>
      <c r="E1891" s="6">
        <v>382</v>
      </c>
      <c r="F1891" s="12" t="s">
        <v>301</v>
      </c>
      <c r="G1891" s="6">
        <v>2</v>
      </c>
      <c r="H1891" s="6" t="s">
        <v>9</v>
      </c>
    </row>
    <row r="1892" spans="1:8" x14ac:dyDescent="0.3">
      <c r="A1892" s="6">
        <v>144050</v>
      </c>
      <c r="B1892" s="38" t="e">
        <f>VLOOKUP(A1892,'[2]6.1 all cu ID'!$E:$F,2,FALSE)</f>
        <v>#N/A</v>
      </c>
      <c r="C1892" s="38">
        <f>VLOOKUP(D1892,'[2]6.1 all cu ID'!$D:$F,3,TRUE)</f>
        <v>4127</v>
      </c>
      <c r="D1892" s="7" t="s">
        <v>61</v>
      </c>
      <c r="E1892" s="6">
        <v>383</v>
      </c>
      <c r="F1892" s="12" t="s">
        <v>302</v>
      </c>
      <c r="G1892" s="6">
        <v>0</v>
      </c>
      <c r="H1892" s="6" t="s">
        <v>9</v>
      </c>
    </row>
    <row r="1893" spans="1:8" x14ac:dyDescent="0.3">
      <c r="A1893" s="6">
        <v>144050</v>
      </c>
      <c r="B1893" s="38" t="e">
        <f>VLOOKUP(A1893,'[2]6.1 all cu ID'!$E:$F,2,FALSE)</f>
        <v>#N/A</v>
      </c>
      <c r="C1893" s="38">
        <f>VLOOKUP(D1893,'[2]6.1 all cu ID'!$D:$F,3,TRUE)</f>
        <v>4127</v>
      </c>
      <c r="D1893" s="7" t="s">
        <v>61</v>
      </c>
      <c r="E1893" s="6">
        <v>384</v>
      </c>
      <c r="F1893" s="12" t="s">
        <v>307</v>
      </c>
      <c r="G1893" s="6">
        <v>34</v>
      </c>
      <c r="H1893" s="6" t="s">
        <v>9</v>
      </c>
    </row>
    <row r="1894" spans="1:8" x14ac:dyDescent="0.3">
      <c r="A1894" s="6">
        <v>144050</v>
      </c>
      <c r="B1894" s="38" t="e">
        <f>VLOOKUP(A1894,'[2]6.1 all cu ID'!$E:$F,2,FALSE)</f>
        <v>#N/A</v>
      </c>
      <c r="C1894" s="38">
        <f>VLOOKUP(D1894,'[2]6.1 all cu ID'!$D:$F,3,TRUE)</f>
        <v>4127</v>
      </c>
      <c r="D1894" s="7" t="s">
        <v>61</v>
      </c>
      <c r="E1894" s="6">
        <v>386</v>
      </c>
      <c r="F1894" s="12" t="s">
        <v>309</v>
      </c>
      <c r="G1894" s="6">
        <v>23</v>
      </c>
      <c r="H1894" s="6" t="s">
        <v>9</v>
      </c>
    </row>
    <row r="1895" spans="1:8" x14ac:dyDescent="0.3">
      <c r="A1895" s="6">
        <v>144050</v>
      </c>
      <c r="B1895" s="38" t="e">
        <f>VLOOKUP(A1895,'[2]6.1 all cu ID'!$E:$F,2,FALSE)</f>
        <v>#N/A</v>
      </c>
      <c r="C1895" s="38">
        <f>VLOOKUP(D1895,'[2]6.1 all cu ID'!$D:$F,3,TRUE)</f>
        <v>4127</v>
      </c>
      <c r="D1895" s="7" t="s">
        <v>61</v>
      </c>
      <c r="E1895" s="6">
        <v>387</v>
      </c>
      <c r="F1895" s="18" t="s">
        <v>310</v>
      </c>
      <c r="G1895" s="6">
        <v>34</v>
      </c>
      <c r="H1895" s="6" t="s">
        <v>9</v>
      </c>
    </row>
    <row r="1896" spans="1:8" x14ac:dyDescent="0.3">
      <c r="A1896" s="6">
        <v>144050</v>
      </c>
      <c r="B1896" s="38" t="e">
        <f>VLOOKUP(A1896,'[2]6.1 all cu ID'!$E:$F,2,FALSE)</f>
        <v>#N/A</v>
      </c>
      <c r="C1896" s="38">
        <f>VLOOKUP(D1896,'[2]6.1 all cu ID'!$D:$F,3,TRUE)</f>
        <v>4127</v>
      </c>
      <c r="D1896" s="7" t="s">
        <v>61</v>
      </c>
      <c r="E1896" s="6">
        <v>388</v>
      </c>
      <c r="F1896" s="19" t="s">
        <v>311</v>
      </c>
      <c r="G1896" s="6">
        <v>17</v>
      </c>
      <c r="H1896" s="6" t="s">
        <v>9</v>
      </c>
    </row>
    <row r="1897" spans="1:8" x14ac:dyDescent="0.3">
      <c r="A1897" s="6">
        <v>144050</v>
      </c>
      <c r="B1897" s="38" t="e">
        <f>VLOOKUP(A1897,'[2]6.1 all cu ID'!$E:$F,2,FALSE)</f>
        <v>#N/A</v>
      </c>
      <c r="C1897" s="38">
        <f>VLOOKUP(D1897,'[2]6.1 all cu ID'!$D:$F,3,TRUE)</f>
        <v>4127</v>
      </c>
      <c r="D1897" s="7" t="s">
        <v>61</v>
      </c>
      <c r="E1897" s="6">
        <v>389</v>
      </c>
      <c r="F1897" s="20" t="s">
        <v>312</v>
      </c>
      <c r="G1897" s="6">
        <v>2</v>
      </c>
      <c r="H1897" s="6" t="s">
        <v>9</v>
      </c>
    </row>
    <row r="1898" spans="1:8" x14ac:dyDescent="0.3">
      <c r="A1898" s="6">
        <v>144050</v>
      </c>
      <c r="B1898" s="38" t="e">
        <f>VLOOKUP(A1898,'[2]6.1 all cu ID'!$E:$F,2,FALSE)</f>
        <v>#N/A</v>
      </c>
      <c r="C1898" s="38">
        <f>VLOOKUP(D1898,'[2]6.1 all cu ID'!$D:$F,3,TRUE)</f>
        <v>4127</v>
      </c>
      <c r="D1898" s="7" t="s">
        <v>61</v>
      </c>
      <c r="E1898" s="6">
        <v>390</v>
      </c>
      <c r="F1898" s="19" t="s">
        <v>313</v>
      </c>
      <c r="G1898" s="6">
        <v>1</v>
      </c>
      <c r="H1898" s="6" t="s">
        <v>9</v>
      </c>
    </row>
    <row r="1899" spans="1:8" x14ac:dyDescent="0.3">
      <c r="A1899" s="6">
        <v>144050</v>
      </c>
      <c r="B1899" s="38" t="e">
        <f>VLOOKUP(A1899,'[2]6.1 all cu ID'!$E:$F,2,FALSE)</f>
        <v>#N/A</v>
      </c>
      <c r="C1899" s="38">
        <f>VLOOKUP(D1899,'[2]6.1 all cu ID'!$D:$F,3,TRUE)</f>
        <v>4127</v>
      </c>
      <c r="D1899" s="7" t="s">
        <v>61</v>
      </c>
      <c r="E1899" s="6">
        <v>391</v>
      </c>
      <c r="F1899" s="20" t="s">
        <v>314</v>
      </c>
      <c r="G1899" s="6">
        <v>3</v>
      </c>
      <c r="H1899" s="6" t="s">
        <v>9</v>
      </c>
    </row>
    <row r="1900" spans="1:8" x14ac:dyDescent="0.3">
      <c r="A1900" s="6">
        <v>144050</v>
      </c>
      <c r="B1900" s="38" t="e">
        <f>VLOOKUP(A1900,'[2]6.1 all cu ID'!$E:$F,2,FALSE)</f>
        <v>#N/A</v>
      </c>
      <c r="C1900" s="38">
        <f>VLOOKUP(D1900,'[2]6.1 all cu ID'!$D:$F,3,TRUE)</f>
        <v>4127</v>
      </c>
      <c r="D1900" s="7" t="s">
        <v>61</v>
      </c>
      <c r="E1900" s="6">
        <v>392</v>
      </c>
      <c r="F1900" s="12" t="s">
        <v>315</v>
      </c>
      <c r="G1900" s="6">
        <v>2</v>
      </c>
      <c r="H1900" s="6" t="s">
        <v>9</v>
      </c>
    </row>
    <row r="1901" spans="1:8" x14ac:dyDescent="0.3">
      <c r="A1901" s="6">
        <v>144050</v>
      </c>
      <c r="B1901" s="38" t="e">
        <f>VLOOKUP(A1901,'[2]6.1 all cu ID'!$E:$F,2,FALSE)</f>
        <v>#N/A</v>
      </c>
      <c r="C1901" s="38">
        <f>VLOOKUP(D1901,'[2]6.1 all cu ID'!$D:$F,3,TRUE)</f>
        <v>4127</v>
      </c>
      <c r="D1901" s="7" t="s">
        <v>61</v>
      </c>
      <c r="E1901" s="6">
        <v>393</v>
      </c>
      <c r="F1901" s="21" t="s">
        <v>316</v>
      </c>
      <c r="G1901" s="6">
        <v>0</v>
      </c>
      <c r="H1901" s="6" t="s">
        <v>9</v>
      </c>
    </row>
    <row r="1902" spans="1:8" x14ac:dyDescent="0.3">
      <c r="A1902" s="6">
        <v>144050</v>
      </c>
      <c r="B1902" s="38" t="e">
        <f>VLOOKUP(A1902,'[2]6.1 all cu ID'!$E:$F,2,FALSE)</f>
        <v>#N/A</v>
      </c>
      <c r="C1902" s="38">
        <f>VLOOKUP(D1902,'[2]6.1 all cu ID'!$D:$F,3,TRUE)</f>
        <v>4127</v>
      </c>
      <c r="D1902" s="7" t="s">
        <v>61</v>
      </c>
      <c r="E1902" s="6">
        <v>394</v>
      </c>
      <c r="F1902" s="22" t="s">
        <v>317</v>
      </c>
      <c r="G1902" s="6">
        <v>50</v>
      </c>
      <c r="H1902" s="6" t="s">
        <v>9</v>
      </c>
    </row>
    <row r="1903" spans="1:8" x14ac:dyDescent="0.3">
      <c r="A1903" s="6">
        <v>144050</v>
      </c>
      <c r="B1903" s="38" t="e">
        <f>VLOOKUP(A1903,'[2]6.1 all cu ID'!$E:$F,2,FALSE)</f>
        <v>#N/A</v>
      </c>
      <c r="C1903" s="38">
        <f>VLOOKUP(D1903,'[2]6.1 all cu ID'!$D:$F,3,TRUE)</f>
        <v>4127</v>
      </c>
      <c r="D1903" s="7" t="s">
        <v>61</v>
      </c>
      <c r="E1903" s="6">
        <v>395</v>
      </c>
      <c r="F1903" s="12" t="s">
        <v>318</v>
      </c>
      <c r="G1903" s="6">
        <v>34</v>
      </c>
      <c r="H1903" s="6" t="s">
        <v>9</v>
      </c>
    </row>
    <row r="1904" spans="1:8" x14ac:dyDescent="0.3">
      <c r="A1904" s="6">
        <v>144050</v>
      </c>
      <c r="B1904" s="38" t="e">
        <f>VLOOKUP(A1904,'[2]6.1 all cu ID'!$E:$F,2,FALSE)</f>
        <v>#N/A</v>
      </c>
      <c r="C1904" s="38">
        <f>VLOOKUP(D1904,'[2]6.1 all cu ID'!$D:$F,3,TRUE)</f>
        <v>4127</v>
      </c>
      <c r="D1904" s="7" t="s">
        <v>61</v>
      </c>
      <c r="E1904" s="6">
        <v>396</v>
      </c>
      <c r="F1904" s="12" t="s">
        <v>319</v>
      </c>
      <c r="G1904" s="6">
        <v>0</v>
      </c>
      <c r="H1904" s="6" t="s">
        <v>9</v>
      </c>
    </row>
    <row r="1905" spans="1:8" x14ac:dyDescent="0.3">
      <c r="A1905" s="6">
        <v>144050</v>
      </c>
      <c r="B1905" s="38" t="e">
        <f>VLOOKUP(A1905,'[2]6.1 all cu ID'!$E:$F,2,FALSE)</f>
        <v>#N/A</v>
      </c>
      <c r="C1905" s="38">
        <f>VLOOKUP(D1905,'[2]6.1 all cu ID'!$D:$F,3,TRUE)</f>
        <v>4127</v>
      </c>
      <c r="D1905" s="7" t="s">
        <v>61</v>
      </c>
      <c r="E1905" s="6">
        <v>453</v>
      </c>
      <c r="F1905" s="12" t="s">
        <v>320</v>
      </c>
      <c r="G1905" s="6">
        <v>34</v>
      </c>
      <c r="H1905" s="6" t="s">
        <v>9</v>
      </c>
    </row>
    <row r="1906" spans="1:8" x14ac:dyDescent="0.3">
      <c r="A1906" s="6">
        <v>144062</v>
      </c>
      <c r="B1906" s="38">
        <f>VLOOKUP(A1906,'[2]6.1 all cu ID'!$E:$F,2,FALSE)</f>
        <v>56189</v>
      </c>
      <c r="C1906" s="38"/>
      <c r="D1906" s="7" t="s">
        <v>62</v>
      </c>
      <c r="E1906" s="6">
        <v>382</v>
      </c>
      <c r="F1906" s="8" t="s">
        <v>301</v>
      </c>
      <c r="G1906" s="6">
        <v>0</v>
      </c>
      <c r="H1906" s="6" t="s">
        <v>9</v>
      </c>
    </row>
    <row r="1907" spans="1:8" x14ac:dyDescent="0.3">
      <c r="A1907" s="6">
        <v>144062</v>
      </c>
      <c r="B1907" s="38">
        <f>VLOOKUP(A1907,'[2]6.1 all cu ID'!$E:$F,2,FALSE)</f>
        <v>56189</v>
      </c>
      <c r="C1907" s="38"/>
      <c r="D1907" s="7" t="s">
        <v>62</v>
      </c>
      <c r="E1907" s="6">
        <v>383</v>
      </c>
      <c r="F1907" s="7" t="s">
        <v>302</v>
      </c>
      <c r="G1907" s="6">
        <v>0</v>
      </c>
      <c r="H1907" s="6" t="s">
        <v>9</v>
      </c>
    </row>
    <row r="1908" spans="1:8" x14ac:dyDescent="0.3">
      <c r="A1908" s="6">
        <v>144062</v>
      </c>
      <c r="B1908" s="38">
        <f>VLOOKUP(A1908,'[2]6.1 all cu ID'!$E:$F,2,FALSE)</f>
        <v>56189</v>
      </c>
      <c r="C1908" s="38"/>
      <c r="D1908" s="7" t="s">
        <v>62</v>
      </c>
      <c r="E1908" s="6">
        <v>129</v>
      </c>
      <c r="F1908" s="9" t="s">
        <v>303</v>
      </c>
      <c r="G1908" s="6">
        <v>0</v>
      </c>
      <c r="H1908" s="6" t="s">
        <v>9</v>
      </c>
    </row>
    <row r="1909" spans="1:8" x14ac:dyDescent="0.3">
      <c r="A1909" s="6">
        <v>144062</v>
      </c>
      <c r="B1909" s="38">
        <f>VLOOKUP(A1909,'[2]6.1 all cu ID'!$E:$F,2,FALSE)</f>
        <v>56189</v>
      </c>
      <c r="C1909" s="38"/>
      <c r="D1909" s="7" t="s">
        <v>62</v>
      </c>
      <c r="E1909" s="6">
        <v>130</v>
      </c>
      <c r="F1909" s="10" t="s">
        <v>7</v>
      </c>
      <c r="G1909" s="6">
        <v>0</v>
      </c>
      <c r="H1909" s="6" t="s">
        <v>9</v>
      </c>
    </row>
    <row r="1910" spans="1:8" x14ac:dyDescent="0.3">
      <c r="A1910" s="6">
        <v>144062</v>
      </c>
      <c r="B1910" s="38">
        <f>VLOOKUP(A1910,'[2]6.1 all cu ID'!$E:$F,2,FALSE)</f>
        <v>56189</v>
      </c>
      <c r="C1910" s="38"/>
      <c r="D1910" s="7" t="s">
        <v>62</v>
      </c>
      <c r="E1910" s="6">
        <v>131</v>
      </c>
      <c r="F1910" s="10" t="s">
        <v>304</v>
      </c>
      <c r="G1910" s="6">
        <v>0</v>
      </c>
      <c r="H1910" s="6" t="s">
        <v>9</v>
      </c>
    </row>
    <row r="1911" spans="1:8" x14ac:dyDescent="0.3">
      <c r="A1911" s="6">
        <v>144062</v>
      </c>
      <c r="B1911" s="38">
        <f>VLOOKUP(A1911,'[2]6.1 all cu ID'!$E:$F,2,FALSE)</f>
        <v>56189</v>
      </c>
      <c r="C1911" s="38"/>
      <c r="D1911" s="7" t="s">
        <v>62</v>
      </c>
      <c r="E1911" s="6">
        <v>132</v>
      </c>
      <c r="F1911" s="11" t="s">
        <v>305</v>
      </c>
      <c r="G1911" s="6">
        <v>0</v>
      </c>
      <c r="H1911" s="6" t="s">
        <v>9</v>
      </c>
    </row>
    <row r="1912" spans="1:8" x14ac:dyDescent="0.3">
      <c r="A1912" s="6">
        <v>144062</v>
      </c>
      <c r="B1912" s="38">
        <f>VLOOKUP(A1912,'[2]6.1 all cu ID'!$E:$F,2,FALSE)</f>
        <v>56189</v>
      </c>
      <c r="C1912" s="38"/>
      <c r="D1912" s="7" t="s">
        <v>62</v>
      </c>
      <c r="E1912" s="6">
        <v>133</v>
      </c>
      <c r="F1912" s="10" t="s">
        <v>8</v>
      </c>
      <c r="G1912" s="6">
        <v>0</v>
      </c>
      <c r="H1912" s="6" t="s">
        <v>9</v>
      </c>
    </row>
    <row r="1913" spans="1:8" x14ac:dyDescent="0.3">
      <c r="A1913" s="6">
        <v>144062</v>
      </c>
      <c r="B1913" s="38">
        <f>VLOOKUP(A1913,'[2]6.1 all cu ID'!$E:$F,2,FALSE)</f>
        <v>56189</v>
      </c>
      <c r="C1913" s="38"/>
      <c r="D1913" s="7" t="s">
        <v>62</v>
      </c>
      <c r="E1913" s="6">
        <v>134</v>
      </c>
      <c r="F1913" s="12" t="s">
        <v>306</v>
      </c>
      <c r="G1913" s="6">
        <v>0</v>
      </c>
      <c r="H1913" s="6" t="s">
        <v>9</v>
      </c>
    </row>
    <row r="1914" spans="1:8" x14ac:dyDescent="0.3">
      <c r="A1914" s="6">
        <v>144062</v>
      </c>
      <c r="B1914" s="38">
        <f>VLOOKUP(A1914,'[2]6.1 all cu ID'!$E:$F,2,FALSE)</f>
        <v>56189</v>
      </c>
      <c r="C1914" s="38"/>
      <c r="D1914" s="7" t="s">
        <v>62</v>
      </c>
      <c r="E1914" s="6">
        <v>383</v>
      </c>
      <c r="F1914" s="13" t="s">
        <v>302</v>
      </c>
      <c r="G1914" s="6">
        <v>0</v>
      </c>
      <c r="H1914" s="6" t="s">
        <v>9</v>
      </c>
    </row>
    <row r="1915" spans="1:8" x14ac:dyDescent="0.3">
      <c r="A1915" s="6">
        <v>144062</v>
      </c>
      <c r="B1915" s="38">
        <f>VLOOKUP(A1915,'[2]6.1 all cu ID'!$E:$F,2,FALSE)</f>
        <v>56189</v>
      </c>
      <c r="C1915" s="38"/>
      <c r="D1915" s="7" t="s">
        <v>62</v>
      </c>
      <c r="E1915" s="6">
        <v>136</v>
      </c>
      <c r="F1915" s="14" t="s">
        <v>7</v>
      </c>
      <c r="G1915" s="6">
        <v>0</v>
      </c>
      <c r="H1915" s="6" t="s">
        <v>9</v>
      </c>
    </row>
    <row r="1916" spans="1:8" x14ac:dyDescent="0.3">
      <c r="A1916" s="6">
        <v>144062</v>
      </c>
      <c r="B1916" s="38">
        <f>VLOOKUP(A1916,'[2]6.1 all cu ID'!$E:$F,2,FALSE)</f>
        <v>56189</v>
      </c>
      <c r="C1916" s="38"/>
      <c r="D1916" s="7" t="s">
        <v>62</v>
      </c>
      <c r="E1916" s="6">
        <v>384</v>
      </c>
      <c r="F1916" s="15" t="s">
        <v>307</v>
      </c>
      <c r="G1916" s="6">
        <v>0</v>
      </c>
      <c r="H1916" s="6" t="s">
        <v>9</v>
      </c>
    </row>
    <row r="1917" spans="1:8" x14ac:dyDescent="0.3">
      <c r="A1917" s="6">
        <v>144062</v>
      </c>
      <c r="B1917" s="38">
        <f>VLOOKUP(A1917,'[2]6.1 all cu ID'!$E:$F,2,FALSE)</f>
        <v>56189</v>
      </c>
      <c r="C1917" s="38"/>
      <c r="D1917" s="7" t="s">
        <v>62</v>
      </c>
      <c r="E1917" s="6">
        <v>393</v>
      </c>
      <c r="F1917" s="16" t="s">
        <v>308</v>
      </c>
      <c r="G1917" s="6">
        <v>0</v>
      </c>
      <c r="H1917" s="6" t="s">
        <v>9</v>
      </c>
    </row>
    <row r="1918" spans="1:8" x14ac:dyDescent="0.3">
      <c r="A1918" s="6">
        <v>144062</v>
      </c>
      <c r="B1918" s="38">
        <f>VLOOKUP(A1918,'[2]6.1 all cu ID'!$E:$F,2,FALSE)</f>
        <v>56189</v>
      </c>
      <c r="C1918" s="38"/>
      <c r="D1918" s="7" t="s">
        <v>62</v>
      </c>
      <c r="E1918" s="6">
        <v>394</v>
      </c>
      <c r="F1918" s="17" t="s">
        <v>7</v>
      </c>
      <c r="G1918" s="6">
        <v>0</v>
      </c>
      <c r="H1918" s="6" t="s">
        <v>9</v>
      </c>
    </row>
    <row r="1919" spans="1:8" x14ac:dyDescent="0.3">
      <c r="A1919" s="6">
        <v>144062</v>
      </c>
      <c r="B1919" s="38">
        <f>VLOOKUP(A1919,'[2]6.1 all cu ID'!$E:$F,2,FALSE)</f>
        <v>56189</v>
      </c>
      <c r="C1919" s="38"/>
      <c r="D1919" s="7" t="s">
        <v>62</v>
      </c>
      <c r="E1919" s="6">
        <v>382</v>
      </c>
      <c r="F1919" s="12" t="s">
        <v>301</v>
      </c>
      <c r="G1919" s="6">
        <v>11</v>
      </c>
      <c r="H1919" s="6" t="s">
        <v>9</v>
      </c>
    </row>
    <row r="1920" spans="1:8" x14ac:dyDescent="0.3">
      <c r="A1920" s="6">
        <v>144062</v>
      </c>
      <c r="B1920" s="38">
        <f>VLOOKUP(A1920,'[2]6.1 all cu ID'!$E:$F,2,FALSE)</f>
        <v>56189</v>
      </c>
      <c r="C1920" s="38"/>
      <c r="D1920" s="7" t="s">
        <v>62</v>
      </c>
      <c r="E1920" s="6">
        <v>383</v>
      </c>
      <c r="F1920" s="12" t="s">
        <v>302</v>
      </c>
      <c r="G1920" s="6">
        <v>0</v>
      </c>
      <c r="H1920" s="6" t="s">
        <v>9</v>
      </c>
    </row>
    <row r="1921" spans="1:8" x14ac:dyDescent="0.3">
      <c r="A1921" s="6">
        <v>144062</v>
      </c>
      <c r="B1921" s="38">
        <f>VLOOKUP(A1921,'[2]6.1 all cu ID'!$E:$F,2,FALSE)</f>
        <v>56189</v>
      </c>
      <c r="C1921" s="38"/>
      <c r="D1921" s="7" t="s">
        <v>62</v>
      </c>
      <c r="E1921" s="6">
        <v>384</v>
      </c>
      <c r="F1921" s="12" t="s">
        <v>307</v>
      </c>
      <c r="G1921" s="6">
        <v>48</v>
      </c>
      <c r="H1921" s="6" t="s">
        <v>9</v>
      </c>
    </row>
    <row r="1922" spans="1:8" x14ac:dyDescent="0.3">
      <c r="A1922" s="6">
        <v>144062</v>
      </c>
      <c r="B1922" s="38">
        <f>VLOOKUP(A1922,'[2]6.1 all cu ID'!$E:$F,2,FALSE)</f>
        <v>56189</v>
      </c>
      <c r="C1922" s="38"/>
      <c r="D1922" s="7" t="s">
        <v>62</v>
      </c>
      <c r="E1922" s="6">
        <v>386</v>
      </c>
      <c r="F1922" s="12" t="s">
        <v>309</v>
      </c>
      <c r="G1922" s="6">
        <v>127</v>
      </c>
      <c r="H1922" s="6">
        <v>132</v>
      </c>
    </row>
    <row r="1923" spans="1:8" x14ac:dyDescent="0.3">
      <c r="A1923" s="6">
        <v>144062</v>
      </c>
      <c r="B1923" s="38">
        <f>VLOOKUP(A1923,'[2]6.1 all cu ID'!$E:$F,2,FALSE)</f>
        <v>56189</v>
      </c>
      <c r="C1923" s="38"/>
      <c r="D1923" s="7" t="s">
        <v>62</v>
      </c>
      <c r="E1923" s="6">
        <v>387</v>
      </c>
      <c r="F1923" s="18" t="s">
        <v>310</v>
      </c>
      <c r="G1923" s="6">
        <v>127</v>
      </c>
      <c r="H1923" s="6" t="s">
        <v>9</v>
      </c>
    </row>
    <row r="1924" spans="1:8" x14ac:dyDescent="0.3">
      <c r="A1924" s="6">
        <v>144062</v>
      </c>
      <c r="B1924" s="38">
        <f>VLOOKUP(A1924,'[2]6.1 all cu ID'!$E:$F,2,FALSE)</f>
        <v>56189</v>
      </c>
      <c r="C1924" s="38"/>
      <c r="D1924" s="7" t="s">
        <v>62</v>
      </c>
      <c r="E1924" s="6">
        <v>388</v>
      </c>
      <c r="F1924" s="19" t="s">
        <v>311</v>
      </c>
      <c r="G1924" s="6">
        <v>80</v>
      </c>
      <c r="H1924" s="6">
        <v>81</v>
      </c>
    </row>
    <row r="1925" spans="1:8" x14ac:dyDescent="0.3">
      <c r="A1925" s="6">
        <v>144062</v>
      </c>
      <c r="B1925" s="38">
        <f>VLOOKUP(A1925,'[2]6.1 all cu ID'!$E:$F,2,FALSE)</f>
        <v>56189</v>
      </c>
      <c r="C1925" s="38"/>
      <c r="D1925" s="7" t="s">
        <v>62</v>
      </c>
      <c r="E1925" s="6">
        <v>389</v>
      </c>
      <c r="F1925" s="20" t="s">
        <v>312</v>
      </c>
      <c r="G1925" s="6">
        <v>20</v>
      </c>
      <c r="H1925" s="6">
        <v>21</v>
      </c>
    </row>
    <row r="1926" spans="1:8" x14ac:dyDescent="0.3">
      <c r="A1926" s="6">
        <v>144062</v>
      </c>
      <c r="B1926" s="38">
        <f>VLOOKUP(A1926,'[2]6.1 all cu ID'!$E:$F,2,FALSE)</f>
        <v>56189</v>
      </c>
      <c r="C1926" s="38"/>
      <c r="D1926" s="7" t="s">
        <v>62</v>
      </c>
      <c r="E1926" s="6">
        <v>390</v>
      </c>
      <c r="F1926" s="19" t="s">
        <v>313</v>
      </c>
      <c r="G1926" s="6">
        <v>20</v>
      </c>
      <c r="H1926" s="6">
        <v>16</v>
      </c>
    </row>
    <row r="1927" spans="1:8" x14ac:dyDescent="0.3">
      <c r="A1927" s="6">
        <v>144062</v>
      </c>
      <c r="B1927" s="38">
        <f>VLOOKUP(A1927,'[2]6.1 all cu ID'!$E:$F,2,FALSE)</f>
        <v>56189</v>
      </c>
      <c r="C1927" s="38"/>
      <c r="D1927" s="7" t="s">
        <v>62</v>
      </c>
      <c r="E1927" s="6">
        <v>391</v>
      </c>
      <c r="F1927" s="20" t="s">
        <v>314</v>
      </c>
      <c r="G1927" s="6">
        <v>87</v>
      </c>
      <c r="H1927" s="6">
        <v>95</v>
      </c>
    </row>
    <row r="1928" spans="1:8" x14ac:dyDescent="0.3">
      <c r="A1928" s="6">
        <v>144062</v>
      </c>
      <c r="B1928" s="38">
        <f>VLOOKUP(A1928,'[2]6.1 all cu ID'!$E:$F,2,FALSE)</f>
        <v>56189</v>
      </c>
      <c r="C1928" s="38"/>
      <c r="D1928" s="7" t="s">
        <v>62</v>
      </c>
      <c r="E1928" s="6">
        <v>392</v>
      </c>
      <c r="F1928" s="12" t="s">
        <v>315</v>
      </c>
      <c r="G1928" s="6">
        <v>86</v>
      </c>
      <c r="H1928" s="6" t="s">
        <v>9</v>
      </c>
    </row>
    <row r="1929" spans="1:8" x14ac:dyDescent="0.3">
      <c r="A1929" s="6">
        <v>144062</v>
      </c>
      <c r="B1929" s="38">
        <f>VLOOKUP(A1929,'[2]6.1 all cu ID'!$E:$F,2,FALSE)</f>
        <v>56189</v>
      </c>
      <c r="C1929" s="38"/>
      <c r="D1929" s="7" t="s">
        <v>62</v>
      </c>
      <c r="E1929" s="6">
        <v>393</v>
      </c>
      <c r="F1929" s="21" t="s">
        <v>316</v>
      </c>
      <c r="G1929" s="6">
        <v>0</v>
      </c>
      <c r="H1929" s="6" t="s">
        <v>9</v>
      </c>
    </row>
    <row r="1930" spans="1:8" x14ac:dyDescent="0.3">
      <c r="A1930" s="6">
        <v>144062</v>
      </c>
      <c r="B1930" s="38">
        <f>VLOOKUP(A1930,'[2]6.1 all cu ID'!$E:$F,2,FALSE)</f>
        <v>56189</v>
      </c>
      <c r="C1930" s="38"/>
      <c r="D1930" s="7" t="s">
        <v>62</v>
      </c>
      <c r="E1930" s="6">
        <v>394</v>
      </c>
      <c r="F1930" s="22" t="s">
        <v>317</v>
      </c>
      <c r="G1930" s="6">
        <v>100</v>
      </c>
      <c r="H1930" s="6" t="s">
        <v>9</v>
      </c>
    </row>
    <row r="1931" spans="1:8" x14ac:dyDescent="0.3">
      <c r="A1931" s="6">
        <v>144062</v>
      </c>
      <c r="B1931" s="38">
        <f>VLOOKUP(A1931,'[2]6.1 all cu ID'!$E:$F,2,FALSE)</f>
        <v>56189</v>
      </c>
      <c r="C1931" s="38"/>
      <c r="D1931" s="7" t="s">
        <v>62</v>
      </c>
      <c r="E1931" s="6">
        <v>395</v>
      </c>
      <c r="F1931" s="12" t="s">
        <v>318</v>
      </c>
      <c r="G1931" s="6">
        <v>127</v>
      </c>
      <c r="H1931" s="6" t="s">
        <v>9</v>
      </c>
    </row>
    <row r="1932" spans="1:8" x14ac:dyDescent="0.3">
      <c r="A1932" s="6">
        <v>144062</v>
      </c>
      <c r="B1932" s="38">
        <f>VLOOKUP(A1932,'[2]6.1 all cu ID'!$E:$F,2,FALSE)</f>
        <v>56189</v>
      </c>
      <c r="C1932" s="38"/>
      <c r="D1932" s="7" t="s">
        <v>62</v>
      </c>
      <c r="E1932" s="6">
        <v>396</v>
      </c>
      <c r="F1932" s="12" t="s">
        <v>319</v>
      </c>
      <c r="G1932" s="6">
        <v>0</v>
      </c>
      <c r="H1932" s="6" t="s">
        <v>9</v>
      </c>
    </row>
    <row r="1933" spans="1:8" x14ac:dyDescent="0.3">
      <c r="A1933" s="6">
        <v>144062</v>
      </c>
      <c r="B1933" s="38">
        <f>VLOOKUP(A1933,'[2]6.1 all cu ID'!$E:$F,2,FALSE)</f>
        <v>56189</v>
      </c>
      <c r="C1933" s="38"/>
      <c r="D1933" s="7" t="s">
        <v>62</v>
      </c>
      <c r="E1933" s="6">
        <v>453</v>
      </c>
      <c r="F1933" s="12" t="s">
        <v>320</v>
      </c>
      <c r="G1933" s="6">
        <v>48</v>
      </c>
      <c r="H1933" s="6" t="s">
        <v>9</v>
      </c>
    </row>
    <row r="1934" spans="1:8" x14ac:dyDescent="0.3">
      <c r="A1934" s="6">
        <v>144086</v>
      </c>
      <c r="B1934" s="38">
        <f>VLOOKUP(A1934,'[2]6.1 all cu ID'!$E:$F,2,FALSE)</f>
        <v>56385</v>
      </c>
      <c r="C1934" s="38"/>
      <c r="D1934" s="7" t="s">
        <v>52</v>
      </c>
      <c r="E1934" s="6">
        <v>382</v>
      </c>
      <c r="F1934" s="8" t="s">
        <v>301</v>
      </c>
      <c r="G1934" s="6">
        <v>0</v>
      </c>
      <c r="H1934" s="6" t="s">
        <v>9</v>
      </c>
    </row>
    <row r="1935" spans="1:8" x14ac:dyDescent="0.3">
      <c r="A1935" s="6">
        <v>144086</v>
      </c>
      <c r="B1935" s="38">
        <f>VLOOKUP(A1935,'[2]6.1 all cu ID'!$E:$F,2,FALSE)</f>
        <v>56385</v>
      </c>
      <c r="C1935" s="38"/>
      <c r="D1935" s="7" t="s">
        <v>52</v>
      </c>
      <c r="E1935" s="6">
        <v>383</v>
      </c>
      <c r="F1935" s="7" t="s">
        <v>302</v>
      </c>
      <c r="G1935" s="6">
        <v>0</v>
      </c>
      <c r="H1935" s="6" t="s">
        <v>9</v>
      </c>
    </row>
    <row r="1936" spans="1:8" x14ac:dyDescent="0.3">
      <c r="A1936" s="6">
        <v>144086</v>
      </c>
      <c r="B1936" s="38">
        <f>VLOOKUP(A1936,'[2]6.1 all cu ID'!$E:$F,2,FALSE)</f>
        <v>56385</v>
      </c>
      <c r="C1936" s="38"/>
      <c r="D1936" s="7" t="s">
        <v>52</v>
      </c>
      <c r="E1936" s="6">
        <v>129</v>
      </c>
      <c r="F1936" s="9" t="s">
        <v>303</v>
      </c>
      <c r="G1936" s="6">
        <v>0</v>
      </c>
      <c r="H1936" s="6" t="s">
        <v>9</v>
      </c>
    </row>
    <row r="1937" spans="1:8" x14ac:dyDescent="0.3">
      <c r="A1937" s="6">
        <v>144086</v>
      </c>
      <c r="B1937" s="38">
        <f>VLOOKUP(A1937,'[2]6.1 all cu ID'!$E:$F,2,FALSE)</f>
        <v>56385</v>
      </c>
      <c r="C1937" s="38"/>
      <c r="D1937" s="7" t="s">
        <v>52</v>
      </c>
      <c r="E1937" s="6">
        <v>130</v>
      </c>
      <c r="F1937" s="10" t="s">
        <v>7</v>
      </c>
      <c r="G1937" s="6">
        <v>0</v>
      </c>
      <c r="H1937" s="6" t="s">
        <v>9</v>
      </c>
    </row>
    <row r="1938" spans="1:8" x14ac:dyDescent="0.3">
      <c r="A1938" s="6">
        <v>144086</v>
      </c>
      <c r="B1938" s="38">
        <f>VLOOKUP(A1938,'[2]6.1 all cu ID'!$E:$F,2,FALSE)</f>
        <v>56385</v>
      </c>
      <c r="C1938" s="38"/>
      <c r="D1938" s="7" t="s">
        <v>52</v>
      </c>
      <c r="E1938" s="6">
        <v>131</v>
      </c>
      <c r="F1938" s="10" t="s">
        <v>304</v>
      </c>
      <c r="G1938" s="6">
        <v>0</v>
      </c>
      <c r="H1938" s="6" t="s">
        <v>9</v>
      </c>
    </row>
    <row r="1939" spans="1:8" x14ac:dyDescent="0.3">
      <c r="A1939" s="6">
        <v>144086</v>
      </c>
      <c r="B1939" s="38">
        <f>VLOOKUP(A1939,'[2]6.1 all cu ID'!$E:$F,2,FALSE)</f>
        <v>56385</v>
      </c>
      <c r="C1939" s="38"/>
      <c r="D1939" s="7" t="s">
        <v>52</v>
      </c>
      <c r="E1939" s="6">
        <v>132</v>
      </c>
      <c r="F1939" s="11" t="s">
        <v>305</v>
      </c>
      <c r="G1939" s="6">
        <v>0</v>
      </c>
      <c r="H1939" s="6" t="s">
        <v>9</v>
      </c>
    </row>
    <row r="1940" spans="1:8" x14ac:dyDescent="0.3">
      <c r="A1940" s="6">
        <v>144086</v>
      </c>
      <c r="B1940" s="38">
        <f>VLOOKUP(A1940,'[2]6.1 all cu ID'!$E:$F,2,FALSE)</f>
        <v>56385</v>
      </c>
      <c r="C1940" s="38"/>
      <c r="D1940" s="7" t="s">
        <v>52</v>
      </c>
      <c r="E1940" s="6">
        <v>133</v>
      </c>
      <c r="F1940" s="10" t="s">
        <v>8</v>
      </c>
      <c r="G1940" s="6">
        <v>0</v>
      </c>
      <c r="H1940" s="6" t="s">
        <v>9</v>
      </c>
    </row>
    <row r="1941" spans="1:8" x14ac:dyDescent="0.3">
      <c r="A1941" s="6">
        <v>144086</v>
      </c>
      <c r="B1941" s="38">
        <f>VLOOKUP(A1941,'[2]6.1 all cu ID'!$E:$F,2,FALSE)</f>
        <v>56385</v>
      </c>
      <c r="C1941" s="38"/>
      <c r="D1941" s="7" t="s">
        <v>52</v>
      </c>
      <c r="E1941" s="6">
        <v>134</v>
      </c>
      <c r="F1941" s="12" t="s">
        <v>306</v>
      </c>
      <c r="G1941" s="6">
        <v>0</v>
      </c>
      <c r="H1941" s="6" t="s">
        <v>9</v>
      </c>
    </row>
    <row r="1942" spans="1:8" x14ac:dyDescent="0.3">
      <c r="A1942" s="6">
        <v>144086</v>
      </c>
      <c r="B1942" s="38">
        <f>VLOOKUP(A1942,'[2]6.1 all cu ID'!$E:$F,2,FALSE)</f>
        <v>56385</v>
      </c>
      <c r="C1942" s="38"/>
      <c r="D1942" s="7" t="s">
        <v>52</v>
      </c>
      <c r="E1942" s="6">
        <v>383</v>
      </c>
      <c r="F1942" s="13" t="s">
        <v>302</v>
      </c>
      <c r="G1942" s="6">
        <v>0</v>
      </c>
      <c r="H1942" s="6" t="s">
        <v>9</v>
      </c>
    </row>
    <row r="1943" spans="1:8" x14ac:dyDescent="0.3">
      <c r="A1943" s="6">
        <v>144086</v>
      </c>
      <c r="B1943" s="38">
        <f>VLOOKUP(A1943,'[2]6.1 all cu ID'!$E:$F,2,FALSE)</f>
        <v>56385</v>
      </c>
      <c r="C1943" s="38"/>
      <c r="D1943" s="7" t="s">
        <v>52</v>
      </c>
      <c r="E1943" s="6">
        <v>136</v>
      </c>
      <c r="F1943" s="14" t="s">
        <v>7</v>
      </c>
      <c r="G1943" s="6">
        <v>0</v>
      </c>
      <c r="H1943" s="6" t="s">
        <v>9</v>
      </c>
    </row>
    <row r="1944" spans="1:8" x14ac:dyDescent="0.3">
      <c r="A1944" s="6">
        <v>144086</v>
      </c>
      <c r="B1944" s="38">
        <f>VLOOKUP(A1944,'[2]6.1 all cu ID'!$E:$F,2,FALSE)</f>
        <v>56385</v>
      </c>
      <c r="C1944" s="38"/>
      <c r="D1944" s="7" t="s">
        <v>52</v>
      </c>
      <c r="E1944" s="6">
        <v>384</v>
      </c>
      <c r="F1944" s="15" t="s">
        <v>307</v>
      </c>
      <c r="G1944" s="6">
        <v>0</v>
      </c>
      <c r="H1944" s="6" t="s">
        <v>9</v>
      </c>
    </row>
    <row r="1945" spans="1:8" x14ac:dyDescent="0.3">
      <c r="A1945" s="6">
        <v>144086</v>
      </c>
      <c r="B1945" s="38">
        <f>VLOOKUP(A1945,'[2]6.1 all cu ID'!$E:$F,2,FALSE)</f>
        <v>56385</v>
      </c>
      <c r="C1945" s="38"/>
      <c r="D1945" s="7" t="s">
        <v>52</v>
      </c>
      <c r="E1945" s="6">
        <v>393</v>
      </c>
      <c r="F1945" s="16" t="s">
        <v>308</v>
      </c>
      <c r="G1945" s="6">
        <v>0</v>
      </c>
      <c r="H1945" s="6" t="s">
        <v>9</v>
      </c>
    </row>
    <row r="1946" spans="1:8" x14ac:dyDescent="0.3">
      <c r="A1946" s="6">
        <v>144086</v>
      </c>
      <c r="B1946" s="38">
        <f>VLOOKUP(A1946,'[2]6.1 all cu ID'!$E:$F,2,FALSE)</f>
        <v>56385</v>
      </c>
      <c r="C1946" s="38"/>
      <c r="D1946" s="7" t="s">
        <v>52</v>
      </c>
      <c r="E1946" s="6">
        <v>394</v>
      </c>
      <c r="F1946" s="17" t="s">
        <v>7</v>
      </c>
      <c r="G1946" s="6">
        <v>0</v>
      </c>
      <c r="H1946" s="6" t="s">
        <v>9</v>
      </c>
    </row>
    <row r="1947" spans="1:8" x14ac:dyDescent="0.3">
      <c r="A1947" s="6">
        <v>144086</v>
      </c>
      <c r="B1947" s="38">
        <f>VLOOKUP(A1947,'[2]6.1 all cu ID'!$E:$F,2,FALSE)</f>
        <v>56385</v>
      </c>
      <c r="C1947" s="38"/>
      <c r="D1947" s="7" t="s">
        <v>52</v>
      </c>
      <c r="E1947" s="6">
        <v>382</v>
      </c>
      <c r="F1947" s="12" t="s">
        <v>301</v>
      </c>
      <c r="G1947" s="6">
        <v>7</v>
      </c>
      <c r="H1947" s="6">
        <v>7</v>
      </c>
    </row>
    <row r="1948" spans="1:8" x14ac:dyDescent="0.3">
      <c r="A1948" s="6">
        <v>144086</v>
      </c>
      <c r="B1948" s="38">
        <f>VLOOKUP(A1948,'[2]6.1 all cu ID'!$E:$F,2,FALSE)</f>
        <v>56385</v>
      </c>
      <c r="C1948" s="38"/>
      <c r="D1948" s="7" t="s">
        <v>52</v>
      </c>
      <c r="E1948" s="6">
        <v>383</v>
      </c>
      <c r="F1948" s="12" t="s">
        <v>302</v>
      </c>
      <c r="G1948" s="6">
        <v>0</v>
      </c>
      <c r="H1948" s="6" t="s">
        <v>9</v>
      </c>
    </row>
    <row r="1949" spans="1:8" x14ac:dyDescent="0.3">
      <c r="A1949" s="6">
        <v>144086</v>
      </c>
      <c r="B1949" s="38">
        <f>VLOOKUP(A1949,'[2]6.1 all cu ID'!$E:$F,2,FALSE)</f>
        <v>56385</v>
      </c>
      <c r="C1949" s="38"/>
      <c r="D1949" s="7" t="s">
        <v>52</v>
      </c>
      <c r="E1949" s="6">
        <v>384</v>
      </c>
      <c r="F1949" s="12" t="s">
        <v>307</v>
      </c>
      <c r="G1949" s="6">
        <v>42</v>
      </c>
      <c r="H1949" s="6">
        <v>53</v>
      </c>
    </row>
    <row r="1950" spans="1:8" x14ac:dyDescent="0.3">
      <c r="A1950" s="6">
        <v>144086</v>
      </c>
      <c r="B1950" s="38">
        <f>VLOOKUP(A1950,'[2]6.1 all cu ID'!$E:$F,2,FALSE)</f>
        <v>56385</v>
      </c>
      <c r="C1950" s="38"/>
      <c r="D1950" s="7" t="s">
        <v>52</v>
      </c>
      <c r="E1950" s="6">
        <v>386</v>
      </c>
      <c r="F1950" s="12" t="s">
        <v>309</v>
      </c>
      <c r="G1950" s="6">
        <v>175</v>
      </c>
      <c r="H1950" s="6">
        <v>201</v>
      </c>
    </row>
    <row r="1951" spans="1:8" x14ac:dyDescent="0.3">
      <c r="A1951" s="6">
        <v>144086</v>
      </c>
      <c r="B1951" s="38">
        <f>VLOOKUP(A1951,'[2]6.1 all cu ID'!$E:$F,2,FALSE)</f>
        <v>56385</v>
      </c>
      <c r="C1951" s="38"/>
      <c r="D1951" s="7" t="s">
        <v>52</v>
      </c>
      <c r="E1951" s="6">
        <v>387</v>
      </c>
      <c r="F1951" s="18" t="s">
        <v>310</v>
      </c>
      <c r="G1951" s="6">
        <v>42</v>
      </c>
      <c r="H1951" s="6">
        <v>43</v>
      </c>
    </row>
    <row r="1952" spans="1:8" x14ac:dyDescent="0.3">
      <c r="A1952" s="6">
        <v>144086</v>
      </c>
      <c r="B1952" s="38">
        <f>VLOOKUP(A1952,'[2]6.1 all cu ID'!$E:$F,2,FALSE)</f>
        <v>56385</v>
      </c>
      <c r="C1952" s="38"/>
      <c r="D1952" s="7" t="s">
        <v>52</v>
      </c>
      <c r="E1952" s="6">
        <v>388</v>
      </c>
      <c r="F1952" s="19" t="s">
        <v>311</v>
      </c>
      <c r="G1952" s="6">
        <v>53</v>
      </c>
      <c r="H1952" s="6">
        <v>58</v>
      </c>
    </row>
    <row r="1953" spans="1:8" x14ac:dyDescent="0.3">
      <c r="A1953" s="6">
        <v>144086</v>
      </c>
      <c r="B1953" s="38">
        <f>VLOOKUP(A1953,'[2]6.1 all cu ID'!$E:$F,2,FALSE)</f>
        <v>56385</v>
      </c>
      <c r="C1953" s="38"/>
      <c r="D1953" s="7" t="s">
        <v>52</v>
      </c>
      <c r="E1953" s="6">
        <v>389</v>
      </c>
      <c r="F1953" s="20" t="s">
        <v>312</v>
      </c>
      <c r="G1953" s="6">
        <v>30</v>
      </c>
      <c r="H1953" s="6">
        <v>32</v>
      </c>
    </row>
    <row r="1954" spans="1:8" x14ac:dyDescent="0.3">
      <c r="A1954" s="6">
        <v>144086</v>
      </c>
      <c r="B1954" s="38">
        <f>VLOOKUP(A1954,'[2]6.1 all cu ID'!$E:$F,2,FALSE)</f>
        <v>56385</v>
      </c>
      <c r="C1954" s="38"/>
      <c r="D1954" s="7" t="s">
        <v>52</v>
      </c>
      <c r="E1954" s="6">
        <v>390</v>
      </c>
      <c r="F1954" s="19" t="s">
        <v>313</v>
      </c>
      <c r="G1954" s="6">
        <v>5</v>
      </c>
      <c r="H1954" s="6">
        <v>5</v>
      </c>
    </row>
    <row r="1955" spans="1:8" x14ac:dyDescent="0.3">
      <c r="A1955" s="6">
        <v>144086</v>
      </c>
      <c r="B1955" s="38">
        <f>VLOOKUP(A1955,'[2]6.1 all cu ID'!$E:$F,2,FALSE)</f>
        <v>56385</v>
      </c>
      <c r="C1955" s="38"/>
      <c r="D1955" s="7" t="s">
        <v>52</v>
      </c>
      <c r="E1955" s="6">
        <v>391</v>
      </c>
      <c r="F1955" s="20" t="s">
        <v>314</v>
      </c>
      <c r="G1955" s="6">
        <v>87</v>
      </c>
      <c r="H1955" s="6">
        <v>101</v>
      </c>
    </row>
    <row r="1956" spans="1:8" x14ac:dyDescent="0.3">
      <c r="A1956" s="6">
        <v>144086</v>
      </c>
      <c r="B1956" s="38">
        <f>VLOOKUP(A1956,'[2]6.1 all cu ID'!$E:$F,2,FALSE)</f>
        <v>56385</v>
      </c>
      <c r="C1956" s="38"/>
      <c r="D1956" s="7" t="s">
        <v>52</v>
      </c>
      <c r="E1956" s="6">
        <v>392</v>
      </c>
      <c r="F1956" s="12" t="s">
        <v>315</v>
      </c>
      <c r="G1956" s="6">
        <v>10</v>
      </c>
      <c r="H1956" s="6">
        <v>10</v>
      </c>
    </row>
    <row r="1957" spans="1:8" x14ac:dyDescent="0.3">
      <c r="A1957" s="6">
        <v>144086</v>
      </c>
      <c r="B1957" s="38">
        <f>VLOOKUP(A1957,'[2]6.1 all cu ID'!$E:$F,2,FALSE)</f>
        <v>56385</v>
      </c>
      <c r="C1957" s="38"/>
      <c r="D1957" s="7" t="s">
        <v>52</v>
      </c>
      <c r="E1957" s="6">
        <v>393</v>
      </c>
      <c r="F1957" s="21" t="s">
        <v>316</v>
      </c>
      <c r="G1957" s="6">
        <v>0</v>
      </c>
      <c r="H1957" s="6" t="s">
        <v>9</v>
      </c>
    </row>
    <row r="1958" spans="1:8" x14ac:dyDescent="0.3">
      <c r="A1958" s="6">
        <v>144086</v>
      </c>
      <c r="B1958" s="38">
        <f>VLOOKUP(A1958,'[2]6.1 all cu ID'!$E:$F,2,FALSE)</f>
        <v>56385</v>
      </c>
      <c r="C1958" s="38"/>
      <c r="D1958" s="7" t="s">
        <v>52</v>
      </c>
      <c r="E1958" s="6">
        <v>394</v>
      </c>
      <c r="F1958" s="22" t="s">
        <v>317</v>
      </c>
      <c r="G1958" s="6">
        <v>0</v>
      </c>
      <c r="H1958" s="6" t="s">
        <v>9</v>
      </c>
    </row>
    <row r="1959" spans="1:8" x14ac:dyDescent="0.3">
      <c r="A1959" s="6">
        <v>144086</v>
      </c>
      <c r="B1959" s="38">
        <f>VLOOKUP(A1959,'[2]6.1 all cu ID'!$E:$F,2,FALSE)</f>
        <v>56385</v>
      </c>
      <c r="C1959" s="38"/>
      <c r="D1959" s="7" t="s">
        <v>52</v>
      </c>
      <c r="E1959" s="6">
        <v>395</v>
      </c>
      <c r="F1959" s="12" t="s">
        <v>318</v>
      </c>
      <c r="G1959" s="6">
        <v>42</v>
      </c>
      <c r="H1959" s="6">
        <v>43</v>
      </c>
    </row>
    <row r="1960" spans="1:8" x14ac:dyDescent="0.3">
      <c r="A1960" s="6">
        <v>144086</v>
      </c>
      <c r="B1960" s="38">
        <f>VLOOKUP(A1960,'[2]6.1 all cu ID'!$E:$F,2,FALSE)</f>
        <v>56385</v>
      </c>
      <c r="C1960" s="38"/>
      <c r="D1960" s="7" t="s">
        <v>52</v>
      </c>
      <c r="E1960" s="6">
        <v>396</v>
      </c>
      <c r="F1960" s="12" t="s">
        <v>319</v>
      </c>
      <c r="G1960" s="6">
        <v>0</v>
      </c>
      <c r="H1960" s="6" t="s">
        <v>9</v>
      </c>
    </row>
    <row r="1961" spans="1:8" x14ac:dyDescent="0.3">
      <c r="A1961" s="6">
        <v>144086</v>
      </c>
      <c r="B1961" s="38">
        <f>VLOOKUP(A1961,'[2]6.1 all cu ID'!$E:$F,2,FALSE)</f>
        <v>56385</v>
      </c>
      <c r="C1961" s="38"/>
      <c r="D1961" s="7" t="s">
        <v>52</v>
      </c>
      <c r="E1961" s="6">
        <v>453</v>
      </c>
      <c r="F1961" s="12" t="s">
        <v>320</v>
      </c>
      <c r="G1961" s="6">
        <v>42</v>
      </c>
      <c r="H1961" s="6" t="s">
        <v>9</v>
      </c>
    </row>
    <row r="1962" spans="1:8" x14ac:dyDescent="0.3">
      <c r="A1962" s="6">
        <v>144089</v>
      </c>
      <c r="B1962" s="38">
        <f>VLOOKUP(A1962,'[2]6.1 all cu ID'!$E:$F,2,FALSE)</f>
        <v>56224</v>
      </c>
      <c r="C1962" s="38"/>
      <c r="D1962" s="7" t="s">
        <v>63</v>
      </c>
      <c r="E1962" s="6">
        <v>382</v>
      </c>
      <c r="F1962" s="8" t="s">
        <v>301</v>
      </c>
      <c r="G1962" s="6">
        <v>0</v>
      </c>
      <c r="H1962" s="6" t="s">
        <v>9</v>
      </c>
    </row>
    <row r="1963" spans="1:8" x14ac:dyDescent="0.3">
      <c r="A1963" s="6">
        <v>144089</v>
      </c>
      <c r="B1963" s="38">
        <f>VLOOKUP(A1963,'[2]6.1 all cu ID'!$E:$F,2,FALSE)</f>
        <v>56224</v>
      </c>
      <c r="C1963" s="38"/>
      <c r="D1963" s="7" t="s">
        <v>63</v>
      </c>
      <c r="E1963" s="6">
        <v>383</v>
      </c>
      <c r="F1963" s="7" t="s">
        <v>302</v>
      </c>
      <c r="G1963" s="6">
        <v>0</v>
      </c>
      <c r="H1963" s="6" t="s">
        <v>9</v>
      </c>
    </row>
    <row r="1964" spans="1:8" x14ac:dyDescent="0.3">
      <c r="A1964" s="6">
        <v>144089</v>
      </c>
      <c r="B1964" s="38">
        <f>VLOOKUP(A1964,'[2]6.1 all cu ID'!$E:$F,2,FALSE)</f>
        <v>56224</v>
      </c>
      <c r="C1964" s="38"/>
      <c r="D1964" s="7" t="s">
        <v>63</v>
      </c>
      <c r="E1964" s="6">
        <v>129</v>
      </c>
      <c r="F1964" s="9" t="s">
        <v>303</v>
      </c>
      <c r="G1964" s="6">
        <v>0</v>
      </c>
      <c r="H1964" s="6" t="s">
        <v>9</v>
      </c>
    </row>
    <row r="1965" spans="1:8" x14ac:dyDescent="0.3">
      <c r="A1965" s="6">
        <v>144089</v>
      </c>
      <c r="B1965" s="38">
        <f>VLOOKUP(A1965,'[2]6.1 all cu ID'!$E:$F,2,FALSE)</f>
        <v>56224</v>
      </c>
      <c r="C1965" s="38"/>
      <c r="D1965" s="7" t="s">
        <v>63</v>
      </c>
      <c r="E1965" s="6">
        <v>130</v>
      </c>
      <c r="F1965" s="10" t="s">
        <v>7</v>
      </c>
      <c r="G1965" s="6">
        <v>0</v>
      </c>
      <c r="H1965" s="6" t="s">
        <v>9</v>
      </c>
    </row>
    <row r="1966" spans="1:8" x14ac:dyDescent="0.3">
      <c r="A1966" s="6">
        <v>144089</v>
      </c>
      <c r="B1966" s="38">
        <f>VLOOKUP(A1966,'[2]6.1 all cu ID'!$E:$F,2,FALSE)</f>
        <v>56224</v>
      </c>
      <c r="C1966" s="38"/>
      <c r="D1966" s="7" t="s">
        <v>63</v>
      </c>
      <c r="E1966" s="6">
        <v>131</v>
      </c>
      <c r="F1966" s="10" t="s">
        <v>304</v>
      </c>
      <c r="G1966" s="6">
        <v>0</v>
      </c>
      <c r="H1966" s="6" t="s">
        <v>9</v>
      </c>
    </row>
    <row r="1967" spans="1:8" x14ac:dyDescent="0.3">
      <c r="A1967" s="6">
        <v>144089</v>
      </c>
      <c r="B1967" s="38">
        <f>VLOOKUP(A1967,'[2]6.1 all cu ID'!$E:$F,2,FALSE)</f>
        <v>56224</v>
      </c>
      <c r="C1967" s="38"/>
      <c r="D1967" s="7" t="s">
        <v>63</v>
      </c>
      <c r="E1967" s="6">
        <v>132</v>
      </c>
      <c r="F1967" s="11" t="s">
        <v>305</v>
      </c>
      <c r="G1967" s="6">
        <v>0</v>
      </c>
      <c r="H1967" s="6" t="s">
        <v>9</v>
      </c>
    </row>
    <row r="1968" spans="1:8" x14ac:dyDescent="0.3">
      <c r="A1968" s="6">
        <v>144089</v>
      </c>
      <c r="B1968" s="38">
        <f>VLOOKUP(A1968,'[2]6.1 all cu ID'!$E:$F,2,FALSE)</f>
        <v>56224</v>
      </c>
      <c r="C1968" s="38"/>
      <c r="D1968" s="7" t="s">
        <v>63</v>
      </c>
      <c r="E1968" s="6">
        <v>133</v>
      </c>
      <c r="F1968" s="10" t="s">
        <v>8</v>
      </c>
      <c r="G1968" s="6">
        <v>0</v>
      </c>
      <c r="H1968" s="6" t="s">
        <v>9</v>
      </c>
    </row>
    <row r="1969" spans="1:8" x14ac:dyDescent="0.3">
      <c r="A1969" s="6">
        <v>144089</v>
      </c>
      <c r="B1969" s="38">
        <f>VLOOKUP(A1969,'[2]6.1 all cu ID'!$E:$F,2,FALSE)</f>
        <v>56224</v>
      </c>
      <c r="C1969" s="38"/>
      <c r="D1969" s="7" t="s">
        <v>63</v>
      </c>
      <c r="E1969" s="6">
        <v>134</v>
      </c>
      <c r="F1969" s="12" t="s">
        <v>306</v>
      </c>
      <c r="G1969" s="6">
        <v>0</v>
      </c>
      <c r="H1969" s="6" t="s">
        <v>9</v>
      </c>
    </row>
    <row r="1970" spans="1:8" x14ac:dyDescent="0.3">
      <c r="A1970" s="6">
        <v>144089</v>
      </c>
      <c r="B1970" s="38">
        <f>VLOOKUP(A1970,'[2]6.1 all cu ID'!$E:$F,2,FALSE)</f>
        <v>56224</v>
      </c>
      <c r="C1970" s="38"/>
      <c r="D1970" s="7" t="s">
        <v>63</v>
      </c>
      <c r="E1970" s="6">
        <v>383</v>
      </c>
      <c r="F1970" s="13" t="s">
        <v>302</v>
      </c>
      <c r="G1970" s="6">
        <v>0</v>
      </c>
      <c r="H1970" s="6" t="s">
        <v>9</v>
      </c>
    </row>
    <row r="1971" spans="1:8" x14ac:dyDescent="0.3">
      <c r="A1971" s="6">
        <v>144089</v>
      </c>
      <c r="B1971" s="38">
        <f>VLOOKUP(A1971,'[2]6.1 all cu ID'!$E:$F,2,FALSE)</f>
        <v>56224</v>
      </c>
      <c r="C1971" s="38"/>
      <c r="D1971" s="7" t="s">
        <v>63</v>
      </c>
      <c r="E1971" s="6">
        <v>136</v>
      </c>
      <c r="F1971" s="14" t="s">
        <v>7</v>
      </c>
      <c r="G1971" s="6">
        <v>0</v>
      </c>
      <c r="H1971" s="6" t="s">
        <v>9</v>
      </c>
    </row>
    <row r="1972" spans="1:8" x14ac:dyDescent="0.3">
      <c r="A1972" s="6">
        <v>144089</v>
      </c>
      <c r="B1972" s="38">
        <f>VLOOKUP(A1972,'[2]6.1 all cu ID'!$E:$F,2,FALSE)</f>
        <v>56224</v>
      </c>
      <c r="C1972" s="38"/>
      <c r="D1972" s="7" t="s">
        <v>63</v>
      </c>
      <c r="E1972" s="6">
        <v>384</v>
      </c>
      <c r="F1972" s="15" t="s">
        <v>307</v>
      </c>
      <c r="G1972" s="6">
        <v>0</v>
      </c>
      <c r="H1972" s="6" t="s">
        <v>9</v>
      </c>
    </row>
    <row r="1973" spans="1:8" x14ac:dyDescent="0.3">
      <c r="A1973" s="6">
        <v>144089</v>
      </c>
      <c r="B1973" s="38">
        <f>VLOOKUP(A1973,'[2]6.1 all cu ID'!$E:$F,2,FALSE)</f>
        <v>56224</v>
      </c>
      <c r="C1973" s="38"/>
      <c r="D1973" s="7" t="s">
        <v>63</v>
      </c>
      <c r="E1973" s="6">
        <v>393</v>
      </c>
      <c r="F1973" s="16" t="s">
        <v>308</v>
      </c>
      <c r="G1973" s="6">
        <v>0</v>
      </c>
      <c r="H1973" s="6" t="s">
        <v>9</v>
      </c>
    </row>
    <row r="1974" spans="1:8" x14ac:dyDescent="0.3">
      <c r="A1974" s="6">
        <v>144089</v>
      </c>
      <c r="B1974" s="38">
        <f>VLOOKUP(A1974,'[2]6.1 all cu ID'!$E:$F,2,FALSE)</f>
        <v>56224</v>
      </c>
      <c r="C1974" s="38"/>
      <c r="D1974" s="7" t="s">
        <v>63</v>
      </c>
      <c r="E1974" s="6">
        <v>394</v>
      </c>
      <c r="F1974" s="17" t="s">
        <v>7</v>
      </c>
      <c r="G1974" s="6">
        <v>0</v>
      </c>
      <c r="H1974" s="6" t="s">
        <v>9</v>
      </c>
    </row>
    <row r="1975" spans="1:8" x14ac:dyDescent="0.3">
      <c r="A1975" s="6">
        <v>144089</v>
      </c>
      <c r="B1975" s="38">
        <f>VLOOKUP(A1975,'[2]6.1 all cu ID'!$E:$F,2,FALSE)</f>
        <v>56224</v>
      </c>
      <c r="C1975" s="38"/>
      <c r="D1975" s="7" t="s">
        <v>63</v>
      </c>
      <c r="E1975" s="6">
        <v>382</v>
      </c>
      <c r="F1975" s="12" t="s">
        <v>301</v>
      </c>
      <c r="G1975" s="6">
        <v>10</v>
      </c>
      <c r="H1975" s="6" t="s">
        <v>9</v>
      </c>
    </row>
    <row r="1976" spans="1:8" x14ac:dyDescent="0.3">
      <c r="A1976" s="6">
        <v>144089</v>
      </c>
      <c r="B1976" s="38">
        <f>VLOOKUP(A1976,'[2]6.1 all cu ID'!$E:$F,2,FALSE)</f>
        <v>56224</v>
      </c>
      <c r="C1976" s="38"/>
      <c r="D1976" s="7" t="s">
        <v>63</v>
      </c>
      <c r="E1976" s="6">
        <v>383</v>
      </c>
      <c r="F1976" s="12" t="s">
        <v>302</v>
      </c>
      <c r="G1976" s="6">
        <v>0</v>
      </c>
      <c r="H1976" s="6" t="s">
        <v>9</v>
      </c>
    </row>
    <row r="1977" spans="1:8" x14ac:dyDescent="0.3">
      <c r="A1977" s="6">
        <v>144089</v>
      </c>
      <c r="B1977" s="38">
        <f>VLOOKUP(A1977,'[2]6.1 all cu ID'!$E:$F,2,FALSE)</f>
        <v>56224</v>
      </c>
      <c r="C1977" s="38"/>
      <c r="D1977" s="7" t="s">
        <v>63</v>
      </c>
      <c r="E1977" s="6">
        <v>384</v>
      </c>
      <c r="F1977" s="12" t="s">
        <v>307</v>
      </c>
      <c r="G1977" s="6">
        <v>40</v>
      </c>
      <c r="H1977" s="6" t="s">
        <v>9</v>
      </c>
    </row>
    <row r="1978" spans="1:8" x14ac:dyDescent="0.3">
      <c r="A1978" s="6">
        <v>144089</v>
      </c>
      <c r="B1978" s="38">
        <f>VLOOKUP(A1978,'[2]6.1 all cu ID'!$E:$F,2,FALSE)</f>
        <v>56224</v>
      </c>
      <c r="C1978" s="38"/>
      <c r="D1978" s="7" t="s">
        <v>63</v>
      </c>
      <c r="E1978" s="6">
        <v>386</v>
      </c>
      <c r="F1978" s="12" t="s">
        <v>309</v>
      </c>
      <c r="G1978" s="6">
        <v>0</v>
      </c>
      <c r="H1978" s="6" t="s">
        <v>9</v>
      </c>
    </row>
    <row r="1979" spans="1:8" x14ac:dyDescent="0.3">
      <c r="A1979" s="6">
        <v>144089</v>
      </c>
      <c r="B1979" s="38">
        <f>VLOOKUP(A1979,'[2]6.1 all cu ID'!$E:$F,2,FALSE)</f>
        <v>56224</v>
      </c>
      <c r="C1979" s="38"/>
      <c r="D1979" s="7" t="s">
        <v>63</v>
      </c>
      <c r="E1979" s="6">
        <v>387</v>
      </c>
      <c r="F1979" s="18" t="s">
        <v>310</v>
      </c>
      <c r="G1979" s="6">
        <v>40</v>
      </c>
      <c r="H1979" s="6" t="s">
        <v>9</v>
      </c>
    </row>
    <row r="1980" spans="1:8" x14ac:dyDescent="0.3">
      <c r="A1980" s="6">
        <v>144089</v>
      </c>
      <c r="B1980" s="38">
        <f>VLOOKUP(A1980,'[2]6.1 all cu ID'!$E:$F,2,FALSE)</f>
        <v>56224</v>
      </c>
      <c r="C1980" s="38"/>
      <c r="D1980" s="7" t="s">
        <v>63</v>
      </c>
      <c r="E1980" s="6">
        <v>388</v>
      </c>
      <c r="F1980" s="19" t="s">
        <v>311</v>
      </c>
      <c r="G1980" s="6">
        <v>0</v>
      </c>
      <c r="H1980" s="6" t="s">
        <v>9</v>
      </c>
    </row>
    <row r="1981" spans="1:8" x14ac:dyDescent="0.3">
      <c r="A1981" s="6">
        <v>144089</v>
      </c>
      <c r="B1981" s="38">
        <f>VLOOKUP(A1981,'[2]6.1 all cu ID'!$E:$F,2,FALSE)</f>
        <v>56224</v>
      </c>
      <c r="C1981" s="38"/>
      <c r="D1981" s="7" t="s">
        <v>63</v>
      </c>
      <c r="E1981" s="6">
        <v>389</v>
      </c>
      <c r="F1981" s="20" t="s">
        <v>312</v>
      </c>
      <c r="G1981" s="6">
        <v>0</v>
      </c>
      <c r="H1981" s="6" t="s">
        <v>9</v>
      </c>
    </row>
    <row r="1982" spans="1:8" x14ac:dyDescent="0.3">
      <c r="A1982" s="6">
        <v>144089</v>
      </c>
      <c r="B1982" s="38">
        <f>VLOOKUP(A1982,'[2]6.1 all cu ID'!$E:$F,2,FALSE)</f>
        <v>56224</v>
      </c>
      <c r="C1982" s="38"/>
      <c r="D1982" s="7" t="s">
        <v>63</v>
      </c>
      <c r="E1982" s="6">
        <v>390</v>
      </c>
      <c r="F1982" s="19" t="s">
        <v>313</v>
      </c>
      <c r="G1982" s="6">
        <v>0</v>
      </c>
      <c r="H1982" s="6" t="s">
        <v>9</v>
      </c>
    </row>
    <row r="1983" spans="1:8" x14ac:dyDescent="0.3">
      <c r="A1983" s="6">
        <v>144089</v>
      </c>
      <c r="B1983" s="38">
        <f>VLOOKUP(A1983,'[2]6.1 all cu ID'!$E:$F,2,FALSE)</f>
        <v>56224</v>
      </c>
      <c r="C1983" s="38"/>
      <c r="D1983" s="7" t="s">
        <v>63</v>
      </c>
      <c r="E1983" s="6">
        <v>391</v>
      </c>
      <c r="F1983" s="20" t="s">
        <v>314</v>
      </c>
      <c r="G1983" s="6">
        <v>0</v>
      </c>
      <c r="H1983" s="6" t="s">
        <v>9</v>
      </c>
    </row>
    <row r="1984" spans="1:8" x14ac:dyDescent="0.3">
      <c r="A1984" s="6">
        <v>144089</v>
      </c>
      <c r="B1984" s="38">
        <f>VLOOKUP(A1984,'[2]6.1 all cu ID'!$E:$F,2,FALSE)</f>
        <v>56224</v>
      </c>
      <c r="C1984" s="38"/>
      <c r="D1984" s="7" t="s">
        <v>63</v>
      </c>
      <c r="E1984" s="6">
        <v>392</v>
      </c>
      <c r="F1984" s="12" t="s">
        <v>315</v>
      </c>
      <c r="G1984" s="6">
        <v>0</v>
      </c>
      <c r="H1984" s="6" t="s">
        <v>9</v>
      </c>
    </row>
    <row r="1985" spans="1:8" x14ac:dyDescent="0.3">
      <c r="A1985" s="6">
        <v>144089</v>
      </c>
      <c r="B1985" s="38">
        <f>VLOOKUP(A1985,'[2]6.1 all cu ID'!$E:$F,2,FALSE)</f>
        <v>56224</v>
      </c>
      <c r="C1985" s="38"/>
      <c r="D1985" s="7" t="s">
        <v>63</v>
      </c>
      <c r="E1985" s="6">
        <v>393</v>
      </c>
      <c r="F1985" s="21" t="s">
        <v>316</v>
      </c>
      <c r="G1985" s="6">
        <v>0</v>
      </c>
      <c r="H1985" s="6" t="s">
        <v>9</v>
      </c>
    </row>
    <row r="1986" spans="1:8" x14ac:dyDescent="0.3">
      <c r="A1986" s="6">
        <v>144089</v>
      </c>
      <c r="B1986" s="38">
        <f>VLOOKUP(A1986,'[2]6.1 all cu ID'!$E:$F,2,FALSE)</f>
        <v>56224</v>
      </c>
      <c r="C1986" s="38"/>
      <c r="D1986" s="7" t="s">
        <v>63</v>
      </c>
      <c r="E1986" s="6">
        <v>394</v>
      </c>
      <c r="F1986" s="22" t="s">
        <v>317</v>
      </c>
      <c r="G1986" s="6">
        <v>0</v>
      </c>
      <c r="H1986" s="6" t="s">
        <v>9</v>
      </c>
    </row>
    <row r="1987" spans="1:8" x14ac:dyDescent="0.3">
      <c r="A1987" s="6">
        <v>144089</v>
      </c>
      <c r="B1987" s="38">
        <f>VLOOKUP(A1987,'[2]6.1 all cu ID'!$E:$F,2,FALSE)</f>
        <v>56224</v>
      </c>
      <c r="C1987" s="38"/>
      <c r="D1987" s="7" t="s">
        <v>63</v>
      </c>
      <c r="E1987" s="6">
        <v>395</v>
      </c>
      <c r="F1987" s="12" t="s">
        <v>318</v>
      </c>
      <c r="G1987" s="6">
        <v>20</v>
      </c>
      <c r="H1987" s="6" t="s">
        <v>9</v>
      </c>
    </row>
    <row r="1988" spans="1:8" x14ac:dyDescent="0.3">
      <c r="A1988" s="6">
        <v>144089</v>
      </c>
      <c r="B1988" s="38">
        <f>VLOOKUP(A1988,'[2]6.1 all cu ID'!$E:$F,2,FALSE)</f>
        <v>56224</v>
      </c>
      <c r="C1988" s="38"/>
      <c r="D1988" s="7" t="s">
        <v>63</v>
      </c>
      <c r="E1988" s="6">
        <v>396</v>
      </c>
      <c r="F1988" s="12" t="s">
        <v>319</v>
      </c>
      <c r="G1988" s="6">
        <v>0</v>
      </c>
      <c r="H1988" s="6" t="s">
        <v>9</v>
      </c>
    </row>
    <row r="1989" spans="1:8" x14ac:dyDescent="0.3">
      <c r="A1989" s="6">
        <v>144089</v>
      </c>
      <c r="B1989" s="38">
        <f>VLOOKUP(A1989,'[2]6.1 all cu ID'!$E:$F,2,FALSE)</f>
        <v>56224</v>
      </c>
      <c r="C1989" s="38"/>
      <c r="D1989" s="7" t="s">
        <v>63</v>
      </c>
      <c r="E1989" s="6">
        <v>453</v>
      </c>
      <c r="F1989" s="12" t="s">
        <v>320</v>
      </c>
      <c r="G1989" s="6">
        <v>40</v>
      </c>
      <c r="H1989" s="6" t="s">
        <v>9</v>
      </c>
    </row>
    <row r="1990" spans="1:8" x14ac:dyDescent="0.3">
      <c r="A1990" s="6">
        <v>144258</v>
      </c>
      <c r="B1990" s="38">
        <f>VLOOKUP(A1990,'[2]6.1 all cu ID'!$E:$F,2,FALSE)</f>
        <v>56062</v>
      </c>
      <c r="C1990" s="38"/>
      <c r="D1990" s="7" t="s">
        <v>64</v>
      </c>
      <c r="E1990" s="6">
        <v>382</v>
      </c>
      <c r="F1990" s="8" t="s">
        <v>301</v>
      </c>
      <c r="G1990" s="6">
        <v>0</v>
      </c>
      <c r="H1990" s="6" t="s">
        <v>9</v>
      </c>
    </row>
    <row r="1991" spans="1:8" x14ac:dyDescent="0.3">
      <c r="A1991" s="6">
        <v>144258</v>
      </c>
      <c r="B1991" s="38">
        <f>VLOOKUP(A1991,'[2]6.1 all cu ID'!$E:$F,2,FALSE)</f>
        <v>56062</v>
      </c>
      <c r="C1991" s="38"/>
      <c r="D1991" s="7" t="s">
        <v>64</v>
      </c>
      <c r="E1991" s="6">
        <v>383</v>
      </c>
      <c r="F1991" s="7" t="s">
        <v>302</v>
      </c>
      <c r="G1991" s="6">
        <v>0</v>
      </c>
      <c r="H1991" s="6" t="s">
        <v>9</v>
      </c>
    </row>
    <row r="1992" spans="1:8" x14ac:dyDescent="0.3">
      <c r="A1992" s="6">
        <v>144258</v>
      </c>
      <c r="B1992" s="38">
        <f>VLOOKUP(A1992,'[2]6.1 all cu ID'!$E:$F,2,FALSE)</f>
        <v>56062</v>
      </c>
      <c r="C1992" s="38"/>
      <c r="D1992" s="7" t="s">
        <v>64</v>
      </c>
      <c r="E1992" s="6">
        <v>129</v>
      </c>
      <c r="F1992" s="9" t="s">
        <v>303</v>
      </c>
      <c r="G1992" s="6">
        <v>0</v>
      </c>
      <c r="H1992" s="6" t="s">
        <v>9</v>
      </c>
    </row>
    <row r="1993" spans="1:8" x14ac:dyDescent="0.3">
      <c r="A1993" s="6">
        <v>144258</v>
      </c>
      <c r="B1993" s="38">
        <f>VLOOKUP(A1993,'[2]6.1 all cu ID'!$E:$F,2,FALSE)</f>
        <v>56062</v>
      </c>
      <c r="C1993" s="38"/>
      <c r="D1993" s="7" t="s">
        <v>64</v>
      </c>
      <c r="E1993" s="6">
        <v>130</v>
      </c>
      <c r="F1993" s="10" t="s">
        <v>7</v>
      </c>
      <c r="G1993" s="6">
        <v>0</v>
      </c>
      <c r="H1993" s="6" t="s">
        <v>9</v>
      </c>
    </row>
    <row r="1994" spans="1:8" x14ac:dyDescent="0.3">
      <c r="A1994" s="6">
        <v>144258</v>
      </c>
      <c r="B1994" s="38">
        <f>VLOOKUP(A1994,'[2]6.1 all cu ID'!$E:$F,2,FALSE)</f>
        <v>56062</v>
      </c>
      <c r="C1994" s="38"/>
      <c r="D1994" s="7" t="s">
        <v>64</v>
      </c>
      <c r="E1994" s="6">
        <v>131</v>
      </c>
      <c r="F1994" s="10" t="s">
        <v>304</v>
      </c>
      <c r="G1994" s="6">
        <v>0</v>
      </c>
      <c r="H1994" s="6" t="s">
        <v>9</v>
      </c>
    </row>
    <row r="1995" spans="1:8" x14ac:dyDescent="0.3">
      <c r="A1995" s="6">
        <v>144258</v>
      </c>
      <c r="B1995" s="38">
        <f>VLOOKUP(A1995,'[2]6.1 all cu ID'!$E:$F,2,FALSE)</f>
        <v>56062</v>
      </c>
      <c r="C1995" s="38"/>
      <c r="D1995" s="7" t="s">
        <v>64</v>
      </c>
      <c r="E1995" s="6">
        <v>132</v>
      </c>
      <c r="F1995" s="11" t="s">
        <v>305</v>
      </c>
      <c r="G1995" s="6">
        <v>0</v>
      </c>
      <c r="H1995" s="6" t="s">
        <v>9</v>
      </c>
    </row>
    <row r="1996" spans="1:8" x14ac:dyDescent="0.3">
      <c r="A1996" s="6">
        <v>144258</v>
      </c>
      <c r="B1996" s="38">
        <f>VLOOKUP(A1996,'[2]6.1 all cu ID'!$E:$F,2,FALSE)</f>
        <v>56062</v>
      </c>
      <c r="C1996" s="38"/>
      <c r="D1996" s="7" t="s">
        <v>64</v>
      </c>
      <c r="E1996" s="6">
        <v>133</v>
      </c>
      <c r="F1996" s="10" t="s">
        <v>8</v>
      </c>
      <c r="G1996" s="6">
        <v>0</v>
      </c>
      <c r="H1996" s="6" t="s">
        <v>9</v>
      </c>
    </row>
    <row r="1997" spans="1:8" x14ac:dyDescent="0.3">
      <c r="A1997" s="6">
        <v>144258</v>
      </c>
      <c r="B1997" s="38">
        <f>VLOOKUP(A1997,'[2]6.1 all cu ID'!$E:$F,2,FALSE)</f>
        <v>56062</v>
      </c>
      <c r="C1997" s="38"/>
      <c r="D1997" s="7" t="s">
        <v>64</v>
      </c>
      <c r="E1997" s="6">
        <v>134</v>
      </c>
      <c r="F1997" s="12" t="s">
        <v>306</v>
      </c>
      <c r="G1997" s="6">
        <v>0</v>
      </c>
      <c r="H1997" s="6" t="s">
        <v>9</v>
      </c>
    </row>
    <row r="1998" spans="1:8" x14ac:dyDescent="0.3">
      <c r="A1998" s="6">
        <v>144258</v>
      </c>
      <c r="B1998" s="38">
        <f>VLOOKUP(A1998,'[2]6.1 all cu ID'!$E:$F,2,FALSE)</f>
        <v>56062</v>
      </c>
      <c r="C1998" s="38"/>
      <c r="D1998" s="7" t="s">
        <v>64</v>
      </c>
      <c r="E1998" s="6">
        <v>383</v>
      </c>
      <c r="F1998" s="13" t="s">
        <v>302</v>
      </c>
      <c r="G1998" s="6">
        <v>0</v>
      </c>
      <c r="H1998" s="6" t="s">
        <v>9</v>
      </c>
    </row>
    <row r="1999" spans="1:8" x14ac:dyDescent="0.3">
      <c r="A1999" s="6">
        <v>144258</v>
      </c>
      <c r="B1999" s="38">
        <f>VLOOKUP(A1999,'[2]6.1 all cu ID'!$E:$F,2,FALSE)</f>
        <v>56062</v>
      </c>
      <c r="C1999" s="38"/>
      <c r="D1999" s="7" t="s">
        <v>64</v>
      </c>
      <c r="E1999" s="6">
        <v>136</v>
      </c>
      <c r="F1999" s="14" t="s">
        <v>7</v>
      </c>
      <c r="G1999" s="6">
        <v>0</v>
      </c>
      <c r="H1999" s="6" t="s">
        <v>9</v>
      </c>
    </row>
    <row r="2000" spans="1:8" x14ac:dyDescent="0.3">
      <c r="A2000" s="6">
        <v>144258</v>
      </c>
      <c r="B2000" s="38">
        <f>VLOOKUP(A2000,'[2]6.1 all cu ID'!$E:$F,2,FALSE)</f>
        <v>56062</v>
      </c>
      <c r="C2000" s="38"/>
      <c r="D2000" s="7" t="s">
        <v>64</v>
      </c>
      <c r="E2000" s="6">
        <v>384</v>
      </c>
      <c r="F2000" s="15" t="s">
        <v>307</v>
      </c>
      <c r="G2000" s="6">
        <v>0</v>
      </c>
      <c r="H2000" s="6" t="s">
        <v>9</v>
      </c>
    </row>
    <row r="2001" spans="1:8" x14ac:dyDescent="0.3">
      <c r="A2001" s="6">
        <v>144258</v>
      </c>
      <c r="B2001" s="38">
        <f>VLOOKUP(A2001,'[2]6.1 all cu ID'!$E:$F,2,FALSE)</f>
        <v>56062</v>
      </c>
      <c r="C2001" s="38"/>
      <c r="D2001" s="7" t="s">
        <v>64</v>
      </c>
      <c r="E2001" s="6">
        <v>393</v>
      </c>
      <c r="F2001" s="16" t="s">
        <v>308</v>
      </c>
      <c r="G2001" s="6">
        <v>0</v>
      </c>
      <c r="H2001" s="6" t="s">
        <v>9</v>
      </c>
    </row>
    <row r="2002" spans="1:8" x14ac:dyDescent="0.3">
      <c r="A2002" s="6">
        <v>144258</v>
      </c>
      <c r="B2002" s="38">
        <f>VLOOKUP(A2002,'[2]6.1 all cu ID'!$E:$F,2,FALSE)</f>
        <v>56062</v>
      </c>
      <c r="C2002" s="38"/>
      <c r="D2002" s="7" t="s">
        <v>64</v>
      </c>
      <c r="E2002" s="6">
        <v>394</v>
      </c>
      <c r="F2002" s="17" t="s">
        <v>7</v>
      </c>
      <c r="G2002" s="6">
        <v>0</v>
      </c>
      <c r="H2002" s="6" t="s">
        <v>9</v>
      </c>
    </row>
    <row r="2003" spans="1:8" x14ac:dyDescent="0.3">
      <c r="A2003" s="6">
        <v>144258</v>
      </c>
      <c r="B2003" s="38">
        <f>VLOOKUP(A2003,'[2]6.1 all cu ID'!$E:$F,2,FALSE)</f>
        <v>56062</v>
      </c>
      <c r="C2003" s="38"/>
      <c r="D2003" s="7" t="s">
        <v>64</v>
      </c>
      <c r="E2003" s="6">
        <v>382</v>
      </c>
      <c r="F2003" s="12" t="s">
        <v>301</v>
      </c>
      <c r="G2003" s="6">
        <v>3</v>
      </c>
      <c r="H2003" s="6">
        <v>3</v>
      </c>
    </row>
    <row r="2004" spans="1:8" x14ac:dyDescent="0.3">
      <c r="A2004" s="6">
        <v>144258</v>
      </c>
      <c r="B2004" s="38">
        <f>VLOOKUP(A2004,'[2]6.1 all cu ID'!$E:$F,2,FALSE)</f>
        <v>56062</v>
      </c>
      <c r="C2004" s="38"/>
      <c r="D2004" s="7" t="s">
        <v>64</v>
      </c>
      <c r="E2004" s="6">
        <v>383</v>
      </c>
      <c r="F2004" s="12" t="s">
        <v>302</v>
      </c>
      <c r="G2004" s="6">
        <v>0</v>
      </c>
      <c r="H2004" s="6" t="s">
        <v>9</v>
      </c>
    </row>
    <row r="2005" spans="1:8" x14ac:dyDescent="0.3">
      <c r="A2005" s="6">
        <v>144258</v>
      </c>
      <c r="B2005" s="38">
        <f>VLOOKUP(A2005,'[2]6.1 all cu ID'!$E:$F,2,FALSE)</f>
        <v>56062</v>
      </c>
      <c r="C2005" s="38"/>
      <c r="D2005" s="7" t="s">
        <v>64</v>
      </c>
      <c r="E2005" s="6">
        <v>384</v>
      </c>
      <c r="F2005" s="12" t="s">
        <v>307</v>
      </c>
      <c r="G2005" s="6">
        <v>20</v>
      </c>
      <c r="H2005" s="6">
        <v>15</v>
      </c>
    </row>
    <row r="2006" spans="1:8" x14ac:dyDescent="0.3">
      <c r="A2006" s="6">
        <v>144258</v>
      </c>
      <c r="B2006" s="38">
        <f>VLOOKUP(A2006,'[2]6.1 all cu ID'!$E:$F,2,FALSE)</f>
        <v>56062</v>
      </c>
      <c r="C2006" s="38"/>
      <c r="D2006" s="7" t="s">
        <v>64</v>
      </c>
      <c r="E2006" s="6">
        <v>386</v>
      </c>
      <c r="F2006" s="12" t="s">
        <v>309</v>
      </c>
      <c r="G2006" s="6">
        <v>25</v>
      </c>
      <c r="H2006" s="6">
        <v>31</v>
      </c>
    </row>
    <row r="2007" spans="1:8" x14ac:dyDescent="0.3">
      <c r="A2007" s="6">
        <v>144258</v>
      </c>
      <c r="B2007" s="38">
        <f>VLOOKUP(A2007,'[2]6.1 all cu ID'!$E:$F,2,FALSE)</f>
        <v>56062</v>
      </c>
      <c r="C2007" s="38"/>
      <c r="D2007" s="7" t="s">
        <v>64</v>
      </c>
      <c r="E2007" s="6">
        <v>387</v>
      </c>
      <c r="F2007" s="18" t="s">
        <v>310</v>
      </c>
      <c r="G2007" s="6">
        <v>40</v>
      </c>
      <c r="H2007" s="6">
        <v>46</v>
      </c>
    </row>
    <row r="2008" spans="1:8" x14ac:dyDescent="0.3">
      <c r="A2008" s="6">
        <v>144258</v>
      </c>
      <c r="B2008" s="38">
        <f>VLOOKUP(A2008,'[2]6.1 all cu ID'!$E:$F,2,FALSE)</f>
        <v>56062</v>
      </c>
      <c r="C2008" s="38"/>
      <c r="D2008" s="7" t="s">
        <v>64</v>
      </c>
      <c r="E2008" s="6">
        <v>388</v>
      </c>
      <c r="F2008" s="19" t="s">
        <v>311</v>
      </c>
      <c r="G2008" s="6">
        <v>22</v>
      </c>
      <c r="H2008" s="6">
        <v>27</v>
      </c>
    </row>
    <row r="2009" spans="1:8" x14ac:dyDescent="0.3">
      <c r="A2009" s="6">
        <v>144258</v>
      </c>
      <c r="B2009" s="38">
        <f>VLOOKUP(A2009,'[2]6.1 all cu ID'!$E:$F,2,FALSE)</f>
        <v>56062</v>
      </c>
      <c r="C2009" s="38"/>
      <c r="D2009" s="7" t="s">
        <v>64</v>
      </c>
      <c r="E2009" s="6">
        <v>389</v>
      </c>
      <c r="F2009" s="20" t="s">
        <v>312</v>
      </c>
      <c r="G2009" s="6">
        <v>40</v>
      </c>
      <c r="H2009" s="6">
        <v>46</v>
      </c>
    </row>
    <row r="2010" spans="1:8" x14ac:dyDescent="0.3">
      <c r="A2010" s="6">
        <v>144258</v>
      </c>
      <c r="B2010" s="38">
        <f>VLOOKUP(A2010,'[2]6.1 all cu ID'!$E:$F,2,FALSE)</f>
        <v>56062</v>
      </c>
      <c r="C2010" s="38"/>
      <c r="D2010" s="7" t="s">
        <v>64</v>
      </c>
      <c r="E2010" s="6">
        <v>390</v>
      </c>
      <c r="F2010" s="19" t="s">
        <v>313</v>
      </c>
      <c r="G2010" s="6">
        <v>0</v>
      </c>
      <c r="H2010" s="6" t="s">
        <v>9</v>
      </c>
    </row>
    <row r="2011" spans="1:8" x14ac:dyDescent="0.3">
      <c r="A2011" s="6">
        <v>144258</v>
      </c>
      <c r="B2011" s="38">
        <f>VLOOKUP(A2011,'[2]6.1 all cu ID'!$E:$F,2,FALSE)</f>
        <v>56062</v>
      </c>
      <c r="C2011" s="38"/>
      <c r="D2011" s="7" t="s">
        <v>64</v>
      </c>
      <c r="E2011" s="6">
        <v>391</v>
      </c>
      <c r="F2011" s="20" t="s">
        <v>314</v>
      </c>
      <c r="G2011" s="6">
        <v>0</v>
      </c>
      <c r="H2011" s="6" t="s">
        <v>9</v>
      </c>
    </row>
    <row r="2012" spans="1:8" x14ac:dyDescent="0.3">
      <c r="A2012" s="6">
        <v>144258</v>
      </c>
      <c r="B2012" s="38">
        <f>VLOOKUP(A2012,'[2]6.1 all cu ID'!$E:$F,2,FALSE)</f>
        <v>56062</v>
      </c>
      <c r="C2012" s="38"/>
      <c r="D2012" s="7" t="s">
        <v>64</v>
      </c>
      <c r="E2012" s="6">
        <v>392</v>
      </c>
      <c r="F2012" s="12" t="s">
        <v>315</v>
      </c>
      <c r="G2012" s="6">
        <v>3</v>
      </c>
      <c r="H2012" s="6">
        <v>3</v>
      </c>
    </row>
    <row r="2013" spans="1:8" x14ac:dyDescent="0.3">
      <c r="A2013" s="6">
        <v>144258</v>
      </c>
      <c r="B2013" s="38">
        <f>VLOOKUP(A2013,'[2]6.1 all cu ID'!$E:$F,2,FALSE)</f>
        <v>56062</v>
      </c>
      <c r="C2013" s="38"/>
      <c r="D2013" s="7" t="s">
        <v>64</v>
      </c>
      <c r="E2013" s="6">
        <v>393</v>
      </c>
      <c r="F2013" s="21" t="s">
        <v>316</v>
      </c>
      <c r="G2013" s="6">
        <v>0</v>
      </c>
      <c r="H2013" s="6" t="s">
        <v>9</v>
      </c>
    </row>
    <row r="2014" spans="1:8" x14ac:dyDescent="0.3">
      <c r="A2014" s="6">
        <v>144258</v>
      </c>
      <c r="B2014" s="38">
        <f>VLOOKUP(A2014,'[2]6.1 all cu ID'!$E:$F,2,FALSE)</f>
        <v>56062</v>
      </c>
      <c r="C2014" s="38"/>
      <c r="D2014" s="7" t="s">
        <v>64</v>
      </c>
      <c r="E2014" s="6">
        <v>394</v>
      </c>
      <c r="F2014" s="22" t="s">
        <v>317</v>
      </c>
      <c r="G2014" s="6">
        <v>100</v>
      </c>
      <c r="H2014" s="6" t="s">
        <v>9</v>
      </c>
    </row>
    <row r="2015" spans="1:8" x14ac:dyDescent="0.3">
      <c r="A2015" s="6">
        <v>144258</v>
      </c>
      <c r="B2015" s="38">
        <f>VLOOKUP(A2015,'[2]6.1 all cu ID'!$E:$F,2,FALSE)</f>
        <v>56062</v>
      </c>
      <c r="C2015" s="38"/>
      <c r="D2015" s="7" t="s">
        <v>64</v>
      </c>
      <c r="E2015" s="6">
        <v>395</v>
      </c>
      <c r="F2015" s="12" t="s">
        <v>318</v>
      </c>
      <c r="G2015" s="6">
        <v>40</v>
      </c>
      <c r="H2015" s="6">
        <v>46</v>
      </c>
    </row>
    <row r="2016" spans="1:8" x14ac:dyDescent="0.3">
      <c r="A2016" s="6">
        <v>144258</v>
      </c>
      <c r="B2016" s="38">
        <f>VLOOKUP(A2016,'[2]6.1 all cu ID'!$E:$F,2,FALSE)</f>
        <v>56062</v>
      </c>
      <c r="C2016" s="38"/>
      <c r="D2016" s="7" t="s">
        <v>64</v>
      </c>
      <c r="E2016" s="6">
        <v>396</v>
      </c>
      <c r="F2016" s="12" t="s">
        <v>319</v>
      </c>
      <c r="G2016" s="6">
        <v>0</v>
      </c>
      <c r="H2016" s="6" t="s">
        <v>9</v>
      </c>
    </row>
    <row r="2017" spans="1:8" x14ac:dyDescent="0.3">
      <c r="A2017" s="6">
        <v>144258</v>
      </c>
      <c r="B2017" s="38">
        <f>VLOOKUP(A2017,'[2]6.1 all cu ID'!$E:$F,2,FALSE)</f>
        <v>56062</v>
      </c>
      <c r="C2017" s="38"/>
      <c r="D2017" s="7" t="s">
        <v>64</v>
      </c>
      <c r="E2017" s="6">
        <v>453</v>
      </c>
      <c r="F2017" s="12" t="s">
        <v>320</v>
      </c>
      <c r="G2017" s="6">
        <v>20</v>
      </c>
      <c r="H2017" s="6">
        <v>15</v>
      </c>
    </row>
    <row r="2018" spans="1:8" x14ac:dyDescent="0.3">
      <c r="A2018" s="6">
        <v>144278</v>
      </c>
      <c r="B2018" s="38">
        <f>VLOOKUP(A2018,'[2]6.1 all cu ID'!$E:$F,2,FALSE)</f>
        <v>56190</v>
      </c>
      <c r="C2018" s="38"/>
      <c r="D2018" s="7" t="s">
        <v>65</v>
      </c>
      <c r="E2018" s="6">
        <v>382</v>
      </c>
      <c r="F2018" s="8" t="s">
        <v>301</v>
      </c>
      <c r="G2018" s="6">
        <v>0</v>
      </c>
      <c r="H2018" s="6" t="s">
        <v>9</v>
      </c>
    </row>
    <row r="2019" spans="1:8" x14ac:dyDescent="0.3">
      <c r="A2019" s="6">
        <v>144278</v>
      </c>
      <c r="B2019" s="38">
        <f>VLOOKUP(A2019,'[2]6.1 all cu ID'!$E:$F,2,FALSE)</f>
        <v>56190</v>
      </c>
      <c r="C2019" s="38"/>
      <c r="D2019" s="7" t="s">
        <v>65</v>
      </c>
      <c r="E2019" s="6">
        <v>383</v>
      </c>
      <c r="F2019" s="7" t="s">
        <v>302</v>
      </c>
      <c r="G2019" s="6">
        <v>0</v>
      </c>
      <c r="H2019" s="6" t="s">
        <v>9</v>
      </c>
    </row>
    <row r="2020" spans="1:8" x14ac:dyDescent="0.3">
      <c r="A2020" s="6">
        <v>144278</v>
      </c>
      <c r="B2020" s="38">
        <f>VLOOKUP(A2020,'[2]6.1 all cu ID'!$E:$F,2,FALSE)</f>
        <v>56190</v>
      </c>
      <c r="C2020" s="38"/>
      <c r="D2020" s="7" t="s">
        <v>65</v>
      </c>
      <c r="E2020" s="6">
        <v>129</v>
      </c>
      <c r="F2020" s="9" t="s">
        <v>303</v>
      </c>
      <c r="G2020" s="6">
        <v>0</v>
      </c>
      <c r="H2020" s="6" t="s">
        <v>9</v>
      </c>
    </row>
    <row r="2021" spans="1:8" x14ac:dyDescent="0.3">
      <c r="A2021" s="6">
        <v>144278</v>
      </c>
      <c r="B2021" s="38">
        <f>VLOOKUP(A2021,'[2]6.1 all cu ID'!$E:$F,2,FALSE)</f>
        <v>56190</v>
      </c>
      <c r="C2021" s="38"/>
      <c r="D2021" s="7" t="s">
        <v>65</v>
      </c>
      <c r="E2021" s="6">
        <v>130</v>
      </c>
      <c r="F2021" s="10" t="s">
        <v>7</v>
      </c>
      <c r="G2021" s="6">
        <v>0</v>
      </c>
      <c r="H2021" s="6" t="s">
        <v>9</v>
      </c>
    </row>
    <row r="2022" spans="1:8" x14ac:dyDescent="0.3">
      <c r="A2022" s="6">
        <v>144278</v>
      </c>
      <c r="B2022" s="38">
        <f>VLOOKUP(A2022,'[2]6.1 all cu ID'!$E:$F,2,FALSE)</f>
        <v>56190</v>
      </c>
      <c r="C2022" s="38"/>
      <c r="D2022" s="7" t="s">
        <v>65</v>
      </c>
      <c r="E2022" s="6">
        <v>131</v>
      </c>
      <c r="F2022" s="10" t="s">
        <v>304</v>
      </c>
      <c r="G2022" s="6">
        <v>0</v>
      </c>
      <c r="H2022" s="6" t="s">
        <v>9</v>
      </c>
    </row>
    <row r="2023" spans="1:8" x14ac:dyDescent="0.3">
      <c r="A2023" s="6">
        <v>144278</v>
      </c>
      <c r="B2023" s="38">
        <f>VLOOKUP(A2023,'[2]6.1 all cu ID'!$E:$F,2,FALSE)</f>
        <v>56190</v>
      </c>
      <c r="C2023" s="38"/>
      <c r="D2023" s="7" t="s">
        <v>65</v>
      </c>
      <c r="E2023" s="6">
        <v>132</v>
      </c>
      <c r="F2023" s="11" t="s">
        <v>305</v>
      </c>
      <c r="G2023" s="6">
        <v>0</v>
      </c>
      <c r="H2023" s="6" t="s">
        <v>9</v>
      </c>
    </row>
    <row r="2024" spans="1:8" x14ac:dyDescent="0.3">
      <c r="A2024" s="6">
        <v>144278</v>
      </c>
      <c r="B2024" s="38">
        <f>VLOOKUP(A2024,'[2]6.1 all cu ID'!$E:$F,2,FALSE)</f>
        <v>56190</v>
      </c>
      <c r="C2024" s="38"/>
      <c r="D2024" s="7" t="s">
        <v>65</v>
      </c>
      <c r="E2024" s="6">
        <v>133</v>
      </c>
      <c r="F2024" s="10" t="s">
        <v>8</v>
      </c>
      <c r="G2024" s="6">
        <v>0</v>
      </c>
      <c r="H2024" s="6" t="s">
        <v>9</v>
      </c>
    </row>
    <row r="2025" spans="1:8" x14ac:dyDescent="0.3">
      <c r="A2025" s="6">
        <v>144278</v>
      </c>
      <c r="B2025" s="38">
        <f>VLOOKUP(A2025,'[2]6.1 all cu ID'!$E:$F,2,FALSE)</f>
        <v>56190</v>
      </c>
      <c r="C2025" s="38"/>
      <c r="D2025" s="7" t="s">
        <v>65</v>
      </c>
      <c r="E2025" s="6">
        <v>134</v>
      </c>
      <c r="F2025" s="12" t="s">
        <v>306</v>
      </c>
      <c r="G2025" s="6">
        <v>0</v>
      </c>
      <c r="H2025" s="6" t="s">
        <v>9</v>
      </c>
    </row>
    <row r="2026" spans="1:8" x14ac:dyDescent="0.3">
      <c r="A2026" s="6">
        <v>144278</v>
      </c>
      <c r="B2026" s="38">
        <f>VLOOKUP(A2026,'[2]6.1 all cu ID'!$E:$F,2,FALSE)</f>
        <v>56190</v>
      </c>
      <c r="C2026" s="38"/>
      <c r="D2026" s="7" t="s">
        <v>65</v>
      </c>
      <c r="E2026" s="6">
        <v>383</v>
      </c>
      <c r="F2026" s="13" t="s">
        <v>302</v>
      </c>
      <c r="G2026" s="6">
        <v>0</v>
      </c>
      <c r="H2026" s="6" t="s">
        <v>9</v>
      </c>
    </row>
    <row r="2027" spans="1:8" x14ac:dyDescent="0.3">
      <c r="A2027" s="6">
        <v>144278</v>
      </c>
      <c r="B2027" s="38">
        <f>VLOOKUP(A2027,'[2]6.1 all cu ID'!$E:$F,2,FALSE)</f>
        <v>56190</v>
      </c>
      <c r="C2027" s="38"/>
      <c r="D2027" s="7" t="s">
        <v>65</v>
      </c>
      <c r="E2027" s="6">
        <v>136</v>
      </c>
      <c r="F2027" s="14" t="s">
        <v>7</v>
      </c>
      <c r="G2027" s="6">
        <v>0</v>
      </c>
      <c r="H2027" s="6" t="s">
        <v>9</v>
      </c>
    </row>
    <row r="2028" spans="1:8" x14ac:dyDescent="0.3">
      <c r="A2028" s="6">
        <v>144278</v>
      </c>
      <c r="B2028" s="38">
        <f>VLOOKUP(A2028,'[2]6.1 all cu ID'!$E:$F,2,FALSE)</f>
        <v>56190</v>
      </c>
      <c r="C2028" s="38"/>
      <c r="D2028" s="7" t="s">
        <v>65</v>
      </c>
      <c r="E2028" s="6">
        <v>384</v>
      </c>
      <c r="F2028" s="15" t="s">
        <v>307</v>
      </c>
      <c r="G2028" s="6">
        <v>0</v>
      </c>
      <c r="H2028" s="6" t="s">
        <v>9</v>
      </c>
    </row>
    <row r="2029" spans="1:8" x14ac:dyDescent="0.3">
      <c r="A2029" s="6">
        <v>144278</v>
      </c>
      <c r="B2029" s="38">
        <f>VLOOKUP(A2029,'[2]6.1 all cu ID'!$E:$F,2,FALSE)</f>
        <v>56190</v>
      </c>
      <c r="C2029" s="38"/>
      <c r="D2029" s="7" t="s">
        <v>65</v>
      </c>
      <c r="E2029" s="6">
        <v>393</v>
      </c>
      <c r="F2029" s="16" t="s">
        <v>308</v>
      </c>
      <c r="G2029" s="6">
        <v>0</v>
      </c>
      <c r="H2029" s="6" t="s">
        <v>9</v>
      </c>
    </row>
    <row r="2030" spans="1:8" x14ac:dyDescent="0.3">
      <c r="A2030" s="6">
        <v>144278</v>
      </c>
      <c r="B2030" s="38">
        <f>VLOOKUP(A2030,'[2]6.1 all cu ID'!$E:$F,2,FALSE)</f>
        <v>56190</v>
      </c>
      <c r="C2030" s="38"/>
      <c r="D2030" s="7" t="s">
        <v>65</v>
      </c>
      <c r="E2030" s="6">
        <v>394</v>
      </c>
      <c r="F2030" s="17" t="s">
        <v>7</v>
      </c>
      <c r="G2030" s="6">
        <v>0</v>
      </c>
      <c r="H2030" s="6" t="s">
        <v>9</v>
      </c>
    </row>
    <row r="2031" spans="1:8" x14ac:dyDescent="0.3">
      <c r="A2031" s="6">
        <v>144278</v>
      </c>
      <c r="B2031" s="38">
        <f>VLOOKUP(A2031,'[2]6.1 all cu ID'!$E:$F,2,FALSE)</f>
        <v>56190</v>
      </c>
      <c r="C2031" s="38"/>
      <c r="D2031" s="7" t="s">
        <v>65</v>
      </c>
      <c r="E2031" s="6">
        <v>382</v>
      </c>
      <c r="F2031" s="12" t="s">
        <v>301</v>
      </c>
      <c r="G2031" s="6">
        <v>11</v>
      </c>
      <c r="H2031" s="6">
        <v>11</v>
      </c>
    </row>
    <row r="2032" spans="1:8" x14ac:dyDescent="0.3">
      <c r="A2032" s="6">
        <v>144278</v>
      </c>
      <c r="B2032" s="38">
        <f>VLOOKUP(A2032,'[2]6.1 all cu ID'!$E:$F,2,FALSE)</f>
        <v>56190</v>
      </c>
      <c r="C2032" s="38"/>
      <c r="D2032" s="7" t="s">
        <v>65</v>
      </c>
      <c r="E2032" s="6">
        <v>383</v>
      </c>
      <c r="F2032" s="12" t="s">
        <v>302</v>
      </c>
      <c r="G2032" s="6">
        <v>0</v>
      </c>
      <c r="H2032" s="6" t="s">
        <v>9</v>
      </c>
    </row>
    <row r="2033" spans="1:8" x14ac:dyDescent="0.3">
      <c r="A2033" s="6">
        <v>144278</v>
      </c>
      <c r="B2033" s="38">
        <f>VLOOKUP(A2033,'[2]6.1 all cu ID'!$E:$F,2,FALSE)</f>
        <v>56190</v>
      </c>
      <c r="C2033" s="38"/>
      <c r="D2033" s="7" t="s">
        <v>65</v>
      </c>
      <c r="E2033" s="6">
        <v>384</v>
      </c>
      <c r="F2033" s="12" t="s">
        <v>307</v>
      </c>
      <c r="G2033" s="6">
        <v>44</v>
      </c>
      <c r="H2033" s="6">
        <v>44</v>
      </c>
    </row>
    <row r="2034" spans="1:8" x14ac:dyDescent="0.3">
      <c r="A2034" s="6">
        <v>144278</v>
      </c>
      <c r="B2034" s="38">
        <f>VLOOKUP(A2034,'[2]6.1 all cu ID'!$E:$F,2,FALSE)</f>
        <v>56190</v>
      </c>
      <c r="C2034" s="38"/>
      <c r="D2034" s="7" t="s">
        <v>65</v>
      </c>
      <c r="E2034" s="6">
        <v>386</v>
      </c>
      <c r="F2034" s="12" t="s">
        <v>309</v>
      </c>
      <c r="G2034" s="6">
        <v>200</v>
      </c>
      <c r="H2034" s="6">
        <v>277</v>
      </c>
    </row>
    <row r="2035" spans="1:8" x14ac:dyDescent="0.3">
      <c r="A2035" s="6">
        <v>144278</v>
      </c>
      <c r="B2035" s="38">
        <f>VLOOKUP(A2035,'[2]6.1 all cu ID'!$E:$F,2,FALSE)</f>
        <v>56190</v>
      </c>
      <c r="C2035" s="38"/>
      <c r="D2035" s="7" t="s">
        <v>65</v>
      </c>
      <c r="E2035" s="6">
        <v>387</v>
      </c>
      <c r="F2035" s="18" t="s">
        <v>310</v>
      </c>
      <c r="G2035" s="6">
        <v>200</v>
      </c>
      <c r="H2035" s="6">
        <v>275</v>
      </c>
    </row>
    <row r="2036" spans="1:8" x14ac:dyDescent="0.3">
      <c r="A2036" s="6">
        <v>144278</v>
      </c>
      <c r="B2036" s="38">
        <f>VLOOKUP(A2036,'[2]6.1 all cu ID'!$E:$F,2,FALSE)</f>
        <v>56190</v>
      </c>
      <c r="C2036" s="38"/>
      <c r="D2036" s="7" t="s">
        <v>65</v>
      </c>
      <c r="E2036" s="6">
        <v>388</v>
      </c>
      <c r="F2036" s="19" t="s">
        <v>311</v>
      </c>
      <c r="G2036" s="6">
        <v>0</v>
      </c>
      <c r="H2036" s="6" t="s">
        <v>9</v>
      </c>
    </row>
    <row r="2037" spans="1:8" x14ac:dyDescent="0.3">
      <c r="A2037" s="6">
        <v>144278</v>
      </c>
      <c r="B2037" s="38">
        <f>VLOOKUP(A2037,'[2]6.1 all cu ID'!$E:$F,2,FALSE)</f>
        <v>56190</v>
      </c>
      <c r="C2037" s="38"/>
      <c r="D2037" s="7" t="s">
        <v>65</v>
      </c>
      <c r="E2037" s="6">
        <v>389</v>
      </c>
      <c r="F2037" s="20" t="s">
        <v>312</v>
      </c>
      <c r="G2037" s="6">
        <v>0</v>
      </c>
      <c r="H2037" s="6" t="s">
        <v>9</v>
      </c>
    </row>
    <row r="2038" spans="1:8" x14ac:dyDescent="0.3">
      <c r="A2038" s="6">
        <v>144278</v>
      </c>
      <c r="B2038" s="38">
        <f>VLOOKUP(A2038,'[2]6.1 all cu ID'!$E:$F,2,FALSE)</f>
        <v>56190</v>
      </c>
      <c r="C2038" s="38"/>
      <c r="D2038" s="7" t="s">
        <v>65</v>
      </c>
      <c r="E2038" s="6">
        <v>390</v>
      </c>
      <c r="F2038" s="19" t="s">
        <v>313</v>
      </c>
      <c r="G2038" s="6">
        <v>0</v>
      </c>
      <c r="H2038" s="6" t="s">
        <v>9</v>
      </c>
    </row>
    <row r="2039" spans="1:8" x14ac:dyDescent="0.3">
      <c r="A2039" s="6">
        <v>144278</v>
      </c>
      <c r="B2039" s="38">
        <f>VLOOKUP(A2039,'[2]6.1 all cu ID'!$E:$F,2,FALSE)</f>
        <v>56190</v>
      </c>
      <c r="C2039" s="38"/>
      <c r="D2039" s="7" t="s">
        <v>65</v>
      </c>
      <c r="E2039" s="6">
        <v>391</v>
      </c>
      <c r="F2039" s="20" t="s">
        <v>314</v>
      </c>
      <c r="G2039" s="6">
        <v>0</v>
      </c>
      <c r="H2039" s="6" t="s">
        <v>9</v>
      </c>
    </row>
    <row r="2040" spans="1:8" x14ac:dyDescent="0.3">
      <c r="A2040" s="6">
        <v>144278</v>
      </c>
      <c r="B2040" s="38">
        <f>VLOOKUP(A2040,'[2]6.1 all cu ID'!$E:$F,2,FALSE)</f>
        <v>56190</v>
      </c>
      <c r="C2040" s="38"/>
      <c r="D2040" s="7" t="s">
        <v>65</v>
      </c>
      <c r="E2040" s="6">
        <v>392</v>
      </c>
      <c r="F2040" s="12" t="s">
        <v>315</v>
      </c>
      <c r="G2040" s="6">
        <v>3</v>
      </c>
      <c r="H2040" s="6" t="s">
        <v>9</v>
      </c>
    </row>
    <row r="2041" spans="1:8" x14ac:dyDescent="0.3">
      <c r="A2041" s="6">
        <v>144278</v>
      </c>
      <c r="B2041" s="38">
        <f>VLOOKUP(A2041,'[2]6.1 all cu ID'!$E:$F,2,FALSE)</f>
        <v>56190</v>
      </c>
      <c r="C2041" s="38"/>
      <c r="D2041" s="7" t="s">
        <v>65</v>
      </c>
      <c r="E2041" s="6">
        <v>393</v>
      </c>
      <c r="F2041" s="21" t="s">
        <v>316</v>
      </c>
      <c r="G2041" s="6">
        <v>0</v>
      </c>
      <c r="H2041" s="6" t="s">
        <v>9</v>
      </c>
    </row>
    <row r="2042" spans="1:8" x14ac:dyDescent="0.3">
      <c r="A2042" s="6">
        <v>144278</v>
      </c>
      <c r="B2042" s="38">
        <f>VLOOKUP(A2042,'[2]6.1 all cu ID'!$E:$F,2,FALSE)</f>
        <v>56190</v>
      </c>
      <c r="C2042" s="38"/>
      <c r="D2042" s="7" t="s">
        <v>65</v>
      </c>
      <c r="E2042" s="6">
        <v>394</v>
      </c>
      <c r="F2042" s="22" t="s">
        <v>317</v>
      </c>
      <c r="G2042" s="6">
        <v>0</v>
      </c>
      <c r="H2042" s="6" t="s">
        <v>9</v>
      </c>
    </row>
    <row r="2043" spans="1:8" x14ac:dyDescent="0.3">
      <c r="A2043" s="6">
        <v>144278</v>
      </c>
      <c r="B2043" s="38">
        <f>VLOOKUP(A2043,'[2]6.1 all cu ID'!$E:$F,2,FALSE)</f>
        <v>56190</v>
      </c>
      <c r="C2043" s="38"/>
      <c r="D2043" s="7" t="s">
        <v>65</v>
      </c>
      <c r="E2043" s="6">
        <v>395</v>
      </c>
      <c r="F2043" s="12" t="s">
        <v>318</v>
      </c>
      <c r="G2043" s="6">
        <v>200</v>
      </c>
      <c r="H2043" s="6">
        <v>275</v>
      </c>
    </row>
    <row r="2044" spans="1:8" x14ac:dyDescent="0.3">
      <c r="A2044" s="6">
        <v>144278</v>
      </c>
      <c r="B2044" s="38">
        <f>VLOOKUP(A2044,'[2]6.1 all cu ID'!$E:$F,2,FALSE)</f>
        <v>56190</v>
      </c>
      <c r="C2044" s="38"/>
      <c r="D2044" s="7" t="s">
        <v>65</v>
      </c>
      <c r="E2044" s="6">
        <v>396</v>
      </c>
      <c r="F2044" s="12" t="s">
        <v>319</v>
      </c>
      <c r="G2044" s="6">
        <v>0</v>
      </c>
      <c r="H2044" s="6" t="s">
        <v>9</v>
      </c>
    </row>
    <row r="2045" spans="1:8" x14ac:dyDescent="0.3">
      <c r="A2045" s="6">
        <v>144278</v>
      </c>
      <c r="B2045" s="38">
        <f>VLOOKUP(A2045,'[2]6.1 all cu ID'!$E:$F,2,FALSE)</f>
        <v>56190</v>
      </c>
      <c r="C2045" s="38"/>
      <c r="D2045" s="7" t="s">
        <v>65</v>
      </c>
      <c r="E2045" s="6">
        <v>453</v>
      </c>
      <c r="F2045" s="12" t="s">
        <v>320</v>
      </c>
      <c r="G2045" s="6">
        <v>44</v>
      </c>
      <c r="H2045" s="6" t="s">
        <v>9</v>
      </c>
    </row>
    <row r="2046" spans="1:8" x14ac:dyDescent="0.3">
      <c r="A2046" s="6">
        <v>144339</v>
      </c>
      <c r="B2046" s="38">
        <f>VLOOKUP(A2046,'[2]6.1 all cu ID'!$E:$F,2,FALSE)</f>
        <v>56192</v>
      </c>
      <c r="C2046" s="38"/>
      <c r="D2046" s="7" t="s">
        <v>66</v>
      </c>
      <c r="E2046" s="6">
        <v>382</v>
      </c>
      <c r="F2046" s="8" t="s">
        <v>301</v>
      </c>
      <c r="G2046" s="6">
        <v>0</v>
      </c>
      <c r="H2046" s="6" t="s">
        <v>9</v>
      </c>
    </row>
    <row r="2047" spans="1:8" x14ac:dyDescent="0.3">
      <c r="A2047" s="6">
        <v>144339</v>
      </c>
      <c r="B2047" s="38">
        <f>VLOOKUP(A2047,'[2]6.1 all cu ID'!$E:$F,2,FALSE)</f>
        <v>56192</v>
      </c>
      <c r="C2047" s="38"/>
      <c r="D2047" s="7" t="s">
        <v>66</v>
      </c>
      <c r="E2047" s="6">
        <v>383</v>
      </c>
      <c r="F2047" s="7" t="s">
        <v>302</v>
      </c>
      <c r="G2047" s="6">
        <v>0</v>
      </c>
      <c r="H2047" s="6" t="s">
        <v>9</v>
      </c>
    </row>
    <row r="2048" spans="1:8" x14ac:dyDescent="0.3">
      <c r="A2048" s="6">
        <v>144339</v>
      </c>
      <c r="B2048" s="38">
        <f>VLOOKUP(A2048,'[2]6.1 all cu ID'!$E:$F,2,FALSE)</f>
        <v>56192</v>
      </c>
      <c r="C2048" s="38"/>
      <c r="D2048" s="7" t="s">
        <v>66</v>
      </c>
      <c r="E2048" s="6">
        <v>129</v>
      </c>
      <c r="F2048" s="9" t="s">
        <v>303</v>
      </c>
      <c r="G2048" s="6">
        <v>0</v>
      </c>
      <c r="H2048" s="6" t="s">
        <v>9</v>
      </c>
    </row>
    <row r="2049" spans="1:8" x14ac:dyDescent="0.3">
      <c r="A2049" s="6">
        <v>144339</v>
      </c>
      <c r="B2049" s="38">
        <f>VLOOKUP(A2049,'[2]6.1 all cu ID'!$E:$F,2,FALSE)</f>
        <v>56192</v>
      </c>
      <c r="C2049" s="38"/>
      <c r="D2049" s="7" t="s">
        <v>66</v>
      </c>
      <c r="E2049" s="6">
        <v>130</v>
      </c>
      <c r="F2049" s="10" t="s">
        <v>7</v>
      </c>
      <c r="G2049" s="6">
        <v>0</v>
      </c>
      <c r="H2049" s="6" t="s">
        <v>9</v>
      </c>
    </row>
    <row r="2050" spans="1:8" x14ac:dyDescent="0.3">
      <c r="A2050" s="6">
        <v>144339</v>
      </c>
      <c r="B2050" s="38">
        <f>VLOOKUP(A2050,'[2]6.1 all cu ID'!$E:$F,2,FALSE)</f>
        <v>56192</v>
      </c>
      <c r="C2050" s="38"/>
      <c r="D2050" s="7" t="s">
        <v>66</v>
      </c>
      <c r="E2050" s="6">
        <v>131</v>
      </c>
      <c r="F2050" s="10" t="s">
        <v>304</v>
      </c>
      <c r="G2050" s="6">
        <v>0</v>
      </c>
      <c r="H2050" s="6" t="s">
        <v>9</v>
      </c>
    </row>
    <row r="2051" spans="1:8" x14ac:dyDescent="0.3">
      <c r="A2051" s="6">
        <v>144339</v>
      </c>
      <c r="B2051" s="38">
        <f>VLOOKUP(A2051,'[2]6.1 all cu ID'!$E:$F,2,FALSE)</f>
        <v>56192</v>
      </c>
      <c r="C2051" s="38"/>
      <c r="D2051" s="7" t="s">
        <v>66</v>
      </c>
      <c r="E2051" s="6">
        <v>132</v>
      </c>
      <c r="F2051" s="11" t="s">
        <v>305</v>
      </c>
      <c r="G2051" s="6">
        <v>0</v>
      </c>
      <c r="H2051" s="6" t="s">
        <v>9</v>
      </c>
    </row>
    <row r="2052" spans="1:8" x14ac:dyDescent="0.3">
      <c r="A2052" s="6">
        <v>144339</v>
      </c>
      <c r="B2052" s="38">
        <f>VLOOKUP(A2052,'[2]6.1 all cu ID'!$E:$F,2,FALSE)</f>
        <v>56192</v>
      </c>
      <c r="C2052" s="38"/>
      <c r="D2052" s="7" t="s">
        <v>66</v>
      </c>
      <c r="E2052" s="6">
        <v>133</v>
      </c>
      <c r="F2052" s="10" t="s">
        <v>8</v>
      </c>
      <c r="G2052" s="6">
        <v>0</v>
      </c>
      <c r="H2052" s="6" t="s">
        <v>9</v>
      </c>
    </row>
    <row r="2053" spans="1:8" x14ac:dyDescent="0.3">
      <c r="A2053" s="6">
        <v>144339</v>
      </c>
      <c r="B2053" s="38">
        <f>VLOOKUP(A2053,'[2]6.1 all cu ID'!$E:$F,2,FALSE)</f>
        <v>56192</v>
      </c>
      <c r="C2053" s="38"/>
      <c r="D2053" s="7" t="s">
        <v>66</v>
      </c>
      <c r="E2053" s="6">
        <v>134</v>
      </c>
      <c r="F2053" s="12" t="s">
        <v>306</v>
      </c>
      <c r="G2053" s="6">
        <v>0</v>
      </c>
      <c r="H2053" s="6" t="s">
        <v>9</v>
      </c>
    </row>
    <row r="2054" spans="1:8" x14ac:dyDescent="0.3">
      <c r="A2054" s="6">
        <v>144339</v>
      </c>
      <c r="B2054" s="38">
        <f>VLOOKUP(A2054,'[2]6.1 all cu ID'!$E:$F,2,FALSE)</f>
        <v>56192</v>
      </c>
      <c r="C2054" s="38"/>
      <c r="D2054" s="7" t="s">
        <v>66</v>
      </c>
      <c r="E2054" s="6">
        <v>383</v>
      </c>
      <c r="F2054" s="13" t="s">
        <v>302</v>
      </c>
      <c r="G2054" s="6">
        <v>0</v>
      </c>
      <c r="H2054" s="6" t="s">
        <v>9</v>
      </c>
    </row>
    <row r="2055" spans="1:8" x14ac:dyDescent="0.3">
      <c r="A2055" s="6">
        <v>144339</v>
      </c>
      <c r="B2055" s="38">
        <f>VLOOKUP(A2055,'[2]6.1 all cu ID'!$E:$F,2,FALSE)</f>
        <v>56192</v>
      </c>
      <c r="C2055" s="38"/>
      <c r="D2055" s="7" t="s">
        <v>66</v>
      </c>
      <c r="E2055" s="6">
        <v>136</v>
      </c>
      <c r="F2055" s="14" t="s">
        <v>7</v>
      </c>
      <c r="G2055" s="6">
        <v>0</v>
      </c>
      <c r="H2055" s="6" t="s">
        <v>9</v>
      </c>
    </row>
    <row r="2056" spans="1:8" x14ac:dyDescent="0.3">
      <c r="A2056" s="6">
        <v>144339</v>
      </c>
      <c r="B2056" s="38">
        <f>VLOOKUP(A2056,'[2]6.1 all cu ID'!$E:$F,2,FALSE)</f>
        <v>56192</v>
      </c>
      <c r="C2056" s="38"/>
      <c r="D2056" s="7" t="s">
        <v>66</v>
      </c>
      <c r="E2056" s="6">
        <v>384</v>
      </c>
      <c r="F2056" s="15" t="s">
        <v>307</v>
      </c>
      <c r="G2056" s="6">
        <v>0</v>
      </c>
      <c r="H2056" s="6" t="s">
        <v>9</v>
      </c>
    </row>
    <row r="2057" spans="1:8" x14ac:dyDescent="0.3">
      <c r="A2057" s="6">
        <v>144339</v>
      </c>
      <c r="B2057" s="38">
        <f>VLOOKUP(A2057,'[2]6.1 all cu ID'!$E:$F,2,FALSE)</f>
        <v>56192</v>
      </c>
      <c r="C2057" s="38"/>
      <c r="D2057" s="7" t="s">
        <v>66</v>
      </c>
      <c r="E2057" s="6">
        <v>393</v>
      </c>
      <c r="F2057" s="16" t="s">
        <v>308</v>
      </c>
      <c r="G2057" s="6">
        <v>0</v>
      </c>
      <c r="H2057" s="6" t="s">
        <v>9</v>
      </c>
    </row>
    <row r="2058" spans="1:8" x14ac:dyDescent="0.3">
      <c r="A2058" s="6">
        <v>144339</v>
      </c>
      <c r="B2058" s="38">
        <f>VLOOKUP(A2058,'[2]6.1 all cu ID'!$E:$F,2,FALSE)</f>
        <v>56192</v>
      </c>
      <c r="C2058" s="38"/>
      <c r="D2058" s="7" t="s">
        <v>66</v>
      </c>
      <c r="E2058" s="6">
        <v>394</v>
      </c>
      <c r="F2058" s="17" t="s">
        <v>7</v>
      </c>
      <c r="G2058" s="6">
        <v>0</v>
      </c>
      <c r="H2058" s="6" t="s">
        <v>9</v>
      </c>
    </row>
    <row r="2059" spans="1:8" x14ac:dyDescent="0.3">
      <c r="A2059" s="6">
        <v>144339</v>
      </c>
      <c r="B2059" s="38">
        <f>VLOOKUP(A2059,'[2]6.1 all cu ID'!$E:$F,2,FALSE)</f>
        <v>56192</v>
      </c>
      <c r="C2059" s="38"/>
      <c r="D2059" s="7" t="s">
        <v>66</v>
      </c>
      <c r="E2059" s="6">
        <v>382</v>
      </c>
      <c r="F2059" s="12" t="s">
        <v>301</v>
      </c>
      <c r="G2059" s="6">
        <v>3</v>
      </c>
      <c r="H2059" s="6" t="s">
        <v>9</v>
      </c>
    </row>
    <row r="2060" spans="1:8" x14ac:dyDescent="0.3">
      <c r="A2060" s="6">
        <v>144339</v>
      </c>
      <c r="B2060" s="38">
        <f>VLOOKUP(A2060,'[2]6.1 all cu ID'!$E:$F,2,FALSE)</f>
        <v>56192</v>
      </c>
      <c r="C2060" s="38"/>
      <c r="D2060" s="7" t="s">
        <v>66</v>
      </c>
      <c r="E2060" s="6">
        <v>383</v>
      </c>
      <c r="F2060" s="12" t="s">
        <v>302</v>
      </c>
      <c r="G2060" s="6">
        <v>0</v>
      </c>
      <c r="H2060" s="6" t="s">
        <v>9</v>
      </c>
    </row>
    <row r="2061" spans="1:8" x14ac:dyDescent="0.3">
      <c r="A2061" s="6">
        <v>144339</v>
      </c>
      <c r="B2061" s="38">
        <f>VLOOKUP(A2061,'[2]6.1 all cu ID'!$E:$F,2,FALSE)</f>
        <v>56192</v>
      </c>
      <c r="C2061" s="38"/>
      <c r="D2061" s="7" t="s">
        <v>66</v>
      </c>
      <c r="E2061" s="6">
        <v>384</v>
      </c>
      <c r="F2061" s="12" t="s">
        <v>307</v>
      </c>
      <c r="G2061" s="6">
        <v>22</v>
      </c>
      <c r="H2061" s="6" t="s">
        <v>9</v>
      </c>
    </row>
    <row r="2062" spans="1:8" x14ac:dyDescent="0.3">
      <c r="A2062" s="6">
        <v>144339</v>
      </c>
      <c r="B2062" s="38">
        <f>VLOOKUP(A2062,'[2]6.1 all cu ID'!$E:$F,2,FALSE)</f>
        <v>56192</v>
      </c>
      <c r="C2062" s="38"/>
      <c r="D2062" s="7" t="s">
        <v>66</v>
      </c>
      <c r="E2062" s="6">
        <v>386</v>
      </c>
      <c r="F2062" s="12" t="s">
        <v>309</v>
      </c>
      <c r="G2062" s="6">
        <v>30</v>
      </c>
      <c r="H2062" s="6" t="s">
        <v>9</v>
      </c>
    </row>
    <row r="2063" spans="1:8" x14ac:dyDescent="0.3">
      <c r="A2063" s="6">
        <v>144339</v>
      </c>
      <c r="B2063" s="38">
        <f>VLOOKUP(A2063,'[2]6.1 all cu ID'!$E:$F,2,FALSE)</f>
        <v>56192</v>
      </c>
      <c r="C2063" s="38"/>
      <c r="D2063" s="7" t="s">
        <v>66</v>
      </c>
      <c r="E2063" s="6">
        <v>387</v>
      </c>
      <c r="F2063" s="18" t="s">
        <v>310</v>
      </c>
      <c r="G2063" s="6">
        <v>0</v>
      </c>
      <c r="H2063" s="6" t="s">
        <v>9</v>
      </c>
    </row>
    <row r="2064" spans="1:8" x14ac:dyDescent="0.3">
      <c r="A2064" s="6">
        <v>144339</v>
      </c>
      <c r="B2064" s="38">
        <f>VLOOKUP(A2064,'[2]6.1 all cu ID'!$E:$F,2,FALSE)</f>
        <v>56192</v>
      </c>
      <c r="C2064" s="38"/>
      <c r="D2064" s="7" t="s">
        <v>66</v>
      </c>
      <c r="E2064" s="6">
        <v>388</v>
      </c>
      <c r="F2064" s="19" t="s">
        <v>311</v>
      </c>
      <c r="G2064" s="6">
        <v>18</v>
      </c>
      <c r="H2064" s="6" t="s">
        <v>9</v>
      </c>
    </row>
    <row r="2065" spans="1:8" x14ac:dyDescent="0.3">
      <c r="A2065" s="6">
        <v>144339</v>
      </c>
      <c r="B2065" s="38">
        <f>VLOOKUP(A2065,'[2]6.1 all cu ID'!$E:$F,2,FALSE)</f>
        <v>56192</v>
      </c>
      <c r="C2065" s="38"/>
      <c r="D2065" s="7" t="s">
        <v>66</v>
      </c>
      <c r="E2065" s="6">
        <v>389</v>
      </c>
      <c r="F2065" s="20" t="s">
        <v>312</v>
      </c>
      <c r="G2065" s="6">
        <v>19</v>
      </c>
      <c r="H2065" s="6" t="s">
        <v>9</v>
      </c>
    </row>
    <row r="2066" spans="1:8" x14ac:dyDescent="0.3">
      <c r="A2066" s="6">
        <v>144339</v>
      </c>
      <c r="B2066" s="38">
        <f>VLOOKUP(A2066,'[2]6.1 all cu ID'!$E:$F,2,FALSE)</f>
        <v>56192</v>
      </c>
      <c r="C2066" s="38"/>
      <c r="D2066" s="7" t="s">
        <v>66</v>
      </c>
      <c r="E2066" s="6">
        <v>390</v>
      </c>
      <c r="F2066" s="19" t="s">
        <v>313</v>
      </c>
      <c r="G2066" s="6">
        <v>0</v>
      </c>
      <c r="H2066" s="6" t="s">
        <v>9</v>
      </c>
    </row>
    <row r="2067" spans="1:8" x14ac:dyDescent="0.3">
      <c r="A2067" s="6">
        <v>144339</v>
      </c>
      <c r="B2067" s="38">
        <f>VLOOKUP(A2067,'[2]6.1 all cu ID'!$E:$F,2,FALSE)</f>
        <v>56192</v>
      </c>
      <c r="C2067" s="38"/>
      <c r="D2067" s="7" t="s">
        <v>66</v>
      </c>
      <c r="E2067" s="6">
        <v>391</v>
      </c>
      <c r="F2067" s="20" t="s">
        <v>314</v>
      </c>
      <c r="G2067" s="6">
        <v>23</v>
      </c>
      <c r="H2067" s="6" t="s">
        <v>9</v>
      </c>
    </row>
    <row r="2068" spans="1:8" x14ac:dyDescent="0.3">
      <c r="A2068" s="6">
        <v>144339</v>
      </c>
      <c r="B2068" s="38">
        <f>VLOOKUP(A2068,'[2]6.1 all cu ID'!$E:$F,2,FALSE)</f>
        <v>56192</v>
      </c>
      <c r="C2068" s="38"/>
      <c r="D2068" s="7" t="s">
        <v>66</v>
      </c>
      <c r="E2068" s="6">
        <v>392</v>
      </c>
      <c r="F2068" s="12" t="s">
        <v>315</v>
      </c>
      <c r="G2068" s="6">
        <v>0</v>
      </c>
      <c r="H2068" s="6" t="s">
        <v>9</v>
      </c>
    </row>
    <row r="2069" spans="1:8" x14ac:dyDescent="0.3">
      <c r="A2069" s="6">
        <v>144339</v>
      </c>
      <c r="B2069" s="38">
        <f>VLOOKUP(A2069,'[2]6.1 all cu ID'!$E:$F,2,FALSE)</f>
        <v>56192</v>
      </c>
      <c r="C2069" s="38"/>
      <c r="D2069" s="7" t="s">
        <v>66</v>
      </c>
      <c r="E2069" s="6">
        <v>393</v>
      </c>
      <c r="F2069" s="21" t="s">
        <v>316</v>
      </c>
      <c r="G2069" s="6">
        <v>0</v>
      </c>
      <c r="H2069" s="6" t="s">
        <v>9</v>
      </c>
    </row>
    <row r="2070" spans="1:8" x14ac:dyDescent="0.3">
      <c r="A2070" s="6">
        <v>144339</v>
      </c>
      <c r="B2070" s="38">
        <f>VLOOKUP(A2070,'[2]6.1 all cu ID'!$E:$F,2,FALSE)</f>
        <v>56192</v>
      </c>
      <c r="C2070" s="38"/>
      <c r="D2070" s="7" t="s">
        <v>66</v>
      </c>
      <c r="E2070" s="6">
        <v>394</v>
      </c>
      <c r="F2070" s="22" t="s">
        <v>317</v>
      </c>
      <c r="G2070" s="6">
        <v>0</v>
      </c>
      <c r="H2070" s="6" t="s">
        <v>9</v>
      </c>
    </row>
    <row r="2071" spans="1:8" x14ac:dyDescent="0.3">
      <c r="A2071" s="6">
        <v>144339</v>
      </c>
      <c r="B2071" s="38">
        <f>VLOOKUP(A2071,'[2]6.1 all cu ID'!$E:$F,2,FALSE)</f>
        <v>56192</v>
      </c>
      <c r="C2071" s="38"/>
      <c r="D2071" s="7" t="s">
        <v>66</v>
      </c>
      <c r="E2071" s="6">
        <v>395</v>
      </c>
      <c r="F2071" s="12" t="s">
        <v>318</v>
      </c>
      <c r="G2071" s="6">
        <v>0</v>
      </c>
      <c r="H2071" s="6" t="s">
        <v>9</v>
      </c>
    </row>
    <row r="2072" spans="1:8" x14ac:dyDescent="0.3">
      <c r="A2072" s="6">
        <v>144339</v>
      </c>
      <c r="B2072" s="38">
        <f>VLOOKUP(A2072,'[2]6.1 all cu ID'!$E:$F,2,FALSE)</f>
        <v>56192</v>
      </c>
      <c r="C2072" s="38"/>
      <c r="D2072" s="7" t="s">
        <v>66</v>
      </c>
      <c r="E2072" s="6">
        <v>396</v>
      </c>
      <c r="F2072" s="12" t="s">
        <v>319</v>
      </c>
      <c r="G2072" s="6">
        <v>0</v>
      </c>
      <c r="H2072" s="6" t="s">
        <v>9</v>
      </c>
    </row>
    <row r="2073" spans="1:8" x14ac:dyDescent="0.3">
      <c r="A2073" s="6">
        <v>144339</v>
      </c>
      <c r="B2073" s="38">
        <f>VLOOKUP(A2073,'[2]6.1 all cu ID'!$E:$F,2,FALSE)</f>
        <v>56192</v>
      </c>
      <c r="C2073" s="38"/>
      <c r="D2073" s="7" t="s">
        <v>66</v>
      </c>
      <c r="E2073" s="6">
        <v>453</v>
      </c>
      <c r="F2073" s="12" t="s">
        <v>320</v>
      </c>
      <c r="G2073" s="6">
        <v>0</v>
      </c>
      <c r="H2073" s="6" t="s">
        <v>9</v>
      </c>
    </row>
    <row r="2074" spans="1:8" x14ac:dyDescent="0.3">
      <c r="A2074" s="6">
        <v>144367</v>
      </c>
      <c r="B2074" s="38">
        <f>VLOOKUP(A2074,'[2]6.1 all cu ID'!$E:$F,2,FALSE)</f>
        <v>56177</v>
      </c>
      <c r="C2074" s="38"/>
      <c r="D2074" s="7" t="s">
        <v>67</v>
      </c>
      <c r="E2074" s="6">
        <v>382</v>
      </c>
      <c r="F2074" s="8" t="s">
        <v>301</v>
      </c>
      <c r="G2074" s="6">
        <v>0</v>
      </c>
      <c r="H2074" s="6" t="s">
        <v>9</v>
      </c>
    </row>
    <row r="2075" spans="1:8" x14ac:dyDescent="0.3">
      <c r="A2075" s="6">
        <v>144367</v>
      </c>
      <c r="B2075" s="38">
        <f>VLOOKUP(A2075,'[2]6.1 all cu ID'!$E:$F,2,FALSE)</f>
        <v>56177</v>
      </c>
      <c r="C2075" s="38"/>
      <c r="D2075" s="7" t="s">
        <v>67</v>
      </c>
      <c r="E2075" s="6">
        <v>383</v>
      </c>
      <c r="F2075" s="7" t="s">
        <v>302</v>
      </c>
      <c r="G2075" s="6">
        <v>0</v>
      </c>
      <c r="H2075" s="6" t="s">
        <v>9</v>
      </c>
    </row>
    <row r="2076" spans="1:8" x14ac:dyDescent="0.3">
      <c r="A2076" s="6">
        <v>144367</v>
      </c>
      <c r="B2076" s="38">
        <f>VLOOKUP(A2076,'[2]6.1 all cu ID'!$E:$F,2,FALSE)</f>
        <v>56177</v>
      </c>
      <c r="C2076" s="38"/>
      <c r="D2076" s="7" t="s">
        <v>67</v>
      </c>
      <c r="E2076" s="6">
        <v>129</v>
      </c>
      <c r="F2076" s="9" t="s">
        <v>303</v>
      </c>
      <c r="G2076" s="6">
        <v>0</v>
      </c>
      <c r="H2076" s="6" t="s">
        <v>9</v>
      </c>
    </row>
    <row r="2077" spans="1:8" x14ac:dyDescent="0.3">
      <c r="A2077" s="6">
        <v>144367</v>
      </c>
      <c r="B2077" s="38">
        <f>VLOOKUP(A2077,'[2]6.1 all cu ID'!$E:$F,2,FALSE)</f>
        <v>56177</v>
      </c>
      <c r="C2077" s="38"/>
      <c r="D2077" s="7" t="s">
        <v>67</v>
      </c>
      <c r="E2077" s="6">
        <v>130</v>
      </c>
      <c r="F2077" s="10" t="s">
        <v>7</v>
      </c>
      <c r="G2077" s="6">
        <v>0</v>
      </c>
      <c r="H2077" s="6" t="s">
        <v>9</v>
      </c>
    </row>
    <row r="2078" spans="1:8" x14ac:dyDescent="0.3">
      <c r="A2078" s="6">
        <v>144367</v>
      </c>
      <c r="B2078" s="38">
        <f>VLOOKUP(A2078,'[2]6.1 all cu ID'!$E:$F,2,FALSE)</f>
        <v>56177</v>
      </c>
      <c r="C2078" s="38"/>
      <c r="D2078" s="7" t="s">
        <v>67</v>
      </c>
      <c r="E2078" s="6">
        <v>131</v>
      </c>
      <c r="F2078" s="10" t="s">
        <v>304</v>
      </c>
      <c r="G2078" s="6">
        <v>0</v>
      </c>
      <c r="H2078" s="6" t="s">
        <v>9</v>
      </c>
    </row>
    <row r="2079" spans="1:8" x14ac:dyDescent="0.3">
      <c r="A2079" s="6">
        <v>144367</v>
      </c>
      <c r="B2079" s="38">
        <f>VLOOKUP(A2079,'[2]6.1 all cu ID'!$E:$F,2,FALSE)</f>
        <v>56177</v>
      </c>
      <c r="C2079" s="38"/>
      <c r="D2079" s="7" t="s">
        <v>67</v>
      </c>
      <c r="E2079" s="6">
        <v>132</v>
      </c>
      <c r="F2079" s="11" t="s">
        <v>305</v>
      </c>
      <c r="G2079" s="6">
        <v>0</v>
      </c>
      <c r="H2079" s="6" t="s">
        <v>9</v>
      </c>
    </row>
    <row r="2080" spans="1:8" x14ac:dyDescent="0.3">
      <c r="A2080" s="6">
        <v>144367</v>
      </c>
      <c r="B2080" s="38">
        <f>VLOOKUP(A2080,'[2]6.1 all cu ID'!$E:$F,2,FALSE)</f>
        <v>56177</v>
      </c>
      <c r="C2080" s="38"/>
      <c r="D2080" s="7" t="s">
        <v>67</v>
      </c>
      <c r="E2080" s="6">
        <v>133</v>
      </c>
      <c r="F2080" s="10" t="s">
        <v>8</v>
      </c>
      <c r="G2080" s="6">
        <v>0</v>
      </c>
      <c r="H2080" s="6" t="s">
        <v>9</v>
      </c>
    </row>
    <row r="2081" spans="1:8" x14ac:dyDescent="0.3">
      <c r="A2081" s="6">
        <v>144367</v>
      </c>
      <c r="B2081" s="38">
        <f>VLOOKUP(A2081,'[2]6.1 all cu ID'!$E:$F,2,FALSE)</f>
        <v>56177</v>
      </c>
      <c r="C2081" s="38"/>
      <c r="D2081" s="7" t="s">
        <v>67</v>
      </c>
      <c r="E2081" s="6">
        <v>134</v>
      </c>
      <c r="F2081" s="12" t="s">
        <v>306</v>
      </c>
      <c r="G2081" s="6">
        <v>0</v>
      </c>
      <c r="H2081" s="6" t="s">
        <v>9</v>
      </c>
    </row>
    <row r="2082" spans="1:8" x14ac:dyDescent="0.3">
      <c r="A2082" s="6">
        <v>144367</v>
      </c>
      <c r="B2082" s="38">
        <f>VLOOKUP(A2082,'[2]6.1 all cu ID'!$E:$F,2,FALSE)</f>
        <v>56177</v>
      </c>
      <c r="C2082" s="38"/>
      <c r="D2082" s="7" t="s">
        <v>67</v>
      </c>
      <c r="E2082" s="6">
        <v>383</v>
      </c>
      <c r="F2082" s="13" t="s">
        <v>302</v>
      </c>
      <c r="G2082" s="6">
        <v>0</v>
      </c>
      <c r="H2082" s="6" t="s">
        <v>9</v>
      </c>
    </row>
    <row r="2083" spans="1:8" x14ac:dyDescent="0.3">
      <c r="A2083" s="6">
        <v>144367</v>
      </c>
      <c r="B2083" s="38">
        <f>VLOOKUP(A2083,'[2]6.1 all cu ID'!$E:$F,2,FALSE)</f>
        <v>56177</v>
      </c>
      <c r="C2083" s="38"/>
      <c r="D2083" s="7" t="s">
        <v>67</v>
      </c>
      <c r="E2083" s="6">
        <v>136</v>
      </c>
      <c r="F2083" s="14" t="s">
        <v>7</v>
      </c>
      <c r="G2083" s="6">
        <v>0</v>
      </c>
      <c r="H2083" s="6" t="s">
        <v>9</v>
      </c>
    </row>
    <row r="2084" spans="1:8" x14ac:dyDescent="0.3">
      <c r="A2084" s="6">
        <v>144367</v>
      </c>
      <c r="B2084" s="38">
        <f>VLOOKUP(A2084,'[2]6.1 all cu ID'!$E:$F,2,FALSE)</f>
        <v>56177</v>
      </c>
      <c r="C2084" s="38"/>
      <c r="D2084" s="7" t="s">
        <v>67</v>
      </c>
      <c r="E2084" s="6">
        <v>384</v>
      </c>
      <c r="F2084" s="15" t="s">
        <v>307</v>
      </c>
      <c r="G2084" s="6">
        <v>0</v>
      </c>
      <c r="H2084" s="6" t="s">
        <v>9</v>
      </c>
    </row>
    <row r="2085" spans="1:8" x14ac:dyDescent="0.3">
      <c r="A2085" s="6">
        <v>144367</v>
      </c>
      <c r="B2085" s="38">
        <f>VLOOKUP(A2085,'[2]6.1 all cu ID'!$E:$F,2,FALSE)</f>
        <v>56177</v>
      </c>
      <c r="C2085" s="38"/>
      <c r="D2085" s="7" t="s">
        <v>67</v>
      </c>
      <c r="E2085" s="6">
        <v>393</v>
      </c>
      <c r="F2085" s="16" t="s">
        <v>308</v>
      </c>
      <c r="G2085" s="6">
        <v>0</v>
      </c>
      <c r="H2085" s="6" t="s">
        <v>9</v>
      </c>
    </row>
    <row r="2086" spans="1:8" x14ac:dyDescent="0.3">
      <c r="A2086" s="6">
        <v>144367</v>
      </c>
      <c r="B2086" s="38">
        <f>VLOOKUP(A2086,'[2]6.1 all cu ID'!$E:$F,2,FALSE)</f>
        <v>56177</v>
      </c>
      <c r="C2086" s="38"/>
      <c r="D2086" s="7" t="s">
        <v>67</v>
      </c>
      <c r="E2086" s="6">
        <v>394</v>
      </c>
      <c r="F2086" s="17" t="s">
        <v>7</v>
      </c>
      <c r="G2086" s="6">
        <v>0</v>
      </c>
      <c r="H2086" s="6" t="s">
        <v>9</v>
      </c>
    </row>
    <row r="2087" spans="1:8" x14ac:dyDescent="0.3">
      <c r="A2087" s="6">
        <v>144367</v>
      </c>
      <c r="B2087" s="38">
        <f>VLOOKUP(A2087,'[2]6.1 all cu ID'!$E:$F,2,FALSE)</f>
        <v>56177</v>
      </c>
      <c r="C2087" s="38"/>
      <c r="D2087" s="7" t="s">
        <v>67</v>
      </c>
      <c r="E2087" s="6">
        <v>382</v>
      </c>
      <c r="F2087" s="12" t="s">
        <v>301</v>
      </c>
      <c r="G2087" s="6">
        <v>5</v>
      </c>
      <c r="H2087" s="6" t="s">
        <v>9</v>
      </c>
    </row>
    <row r="2088" spans="1:8" x14ac:dyDescent="0.3">
      <c r="A2088" s="6">
        <v>144367</v>
      </c>
      <c r="B2088" s="38">
        <f>VLOOKUP(A2088,'[2]6.1 all cu ID'!$E:$F,2,FALSE)</f>
        <v>56177</v>
      </c>
      <c r="C2088" s="38"/>
      <c r="D2088" s="7" t="s">
        <v>67</v>
      </c>
      <c r="E2088" s="6">
        <v>383</v>
      </c>
      <c r="F2088" s="12" t="s">
        <v>302</v>
      </c>
      <c r="G2088" s="6">
        <v>0</v>
      </c>
      <c r="H2088" s="6" t="s">
        <v>9</v>
      </c>
    </row>
    <row r="2089" spans="1:8" x14ac:dyDescent="0.3">
      <c r="A2089" s="6">
        <v>144367</v>
      </c>
      <c r="B2089" s="38">
        <f>VLOOKUP(A2089,'[2]6.1 all cu ID'!$E:$F,2,FALSE)</f>
        <v>56177</v>
      </c>
      <c r="C2089" s="38"/>
      <c r="D2089" s="7" t="s">
        <v>67</v>
      </c>
      <c r="E2089" s="6">
        <v>384</v>
      </c>
      <c r="F2089" s="12" t="s">
        <v>307</v>
      </c>
      <c r="G2089" s="6">
        <v>38</v>
      </c>
      <c r="H2089" s="6" t="s">
        <v>9</v>
      </c>
    </row>
    <row r="2090" spans="1:8" x14ac:dyDescent="0.3">
      <c r="A2090" s="6">
        <v>144367</v>
      </c>
      <c r="B2090" s="38">
        <f>VLOOKUP(A2090,'[2]6.1 all cu ID'!$E:$F,2,FALSE)</f>
        <v>56177</v>
      </c>
      <c r="C2090" s="38"/>
      <c r="D2090" s="7" t="s">
        <v>67</v>
      </c>
      <c r="E2090" s="6">
        <v>386</v>
      </c>
      <c r="F2090" s="12" t="s">
        <v>309</v>
      </c>
      <c r="G2090" s="6">
        <v>580</v>
      </c>
      <c r="H2090" s="6" t="s">
        <v>9</v>
      </c>
    </row>
    <row r="2091" spans="1:8" x14ac:dyDescent="0.3">
      <c r="A2091" s="6">
        <v>144367</v>
      </c>
      <c r="B2091" s="38">
        <f>VLOOKUP(A2091,'[2]6.1 all cu ID'!$E:$F,2,FALSE)</f>
        <v>56177</v>
      </c>
      <c r="C2091" s="38"/>
      <c r="D2091" s="7" t="s">
        <v>67</v>
      </c>
      <c r="E2091" s="6">
        <v>387</v>
      </c>
      <c r="F2091" s="18" t="s">
        <v>310</v>
      </c>
      <c r="G2091" s="6">
        <v>180</v>
      </c>
      <c r="H2091" s="6" t="s">
        <v>9</v>
      </c>
    </row>
    <row r="2092" spans="1:8" x14ac:dyDescent="0.3">
      <c r="A2092" s="6">
        <v>144367</v>
      </c>
      <c r="B2092" s="38">
        <f>VLOOKUP(A2092,'[2]6.1 all cu ID'!$E:$F,2,FALSE)</f>
        <v>56177</v>
      </c>
      <c r="C2092" s="38"/>
      <c r="D2092" s="7" t="s">
        <v>67</v>
      </c>
      <c r="E2092" s="6">
        <v>388</v>
      </c>
      <c r="F2092" s="19" t="s">
        <v>311</v>
      </c>
      <c r="G2092" s="6">
        <v>95</v>
      </c>
      <c r="H2092" s="6" t="s">
        <v>9</v>
      </c>
    </row>
    <row r="2093" spans="1:8" x14ac:dyDescent="0.3">
      <c r="A2093" s="6">
        <v>144367</v>
      </c>
      <c r="B2093" s="38">
        <f>VLOOKUP(A2093,'[2]6.1 all cu ID'!$E:$F,2,FALSE)</f>
        <v>56177</v>
      </c>
      <c r="C2093" s="38"/>
      <c r="D2093" s="7" t="s">
        <v>67</v>
      </c>
      <c r="E2093" s="6">
        <v>389</v>
      </c>
      <c r="F2093" s="20" t="s">
        <v>312</v>
      </c>
      <c r="G2093" s="6">
        <v>100</v>
      </c>
      <c r="H2093" s="6" t="s">
        <v>9</v>
      </c>
    </row>
    <row r="2094" spans="1:8" x14ac:dyDescent="0.3">
      <c r="A2094" s="6">
        <v>144367</v>
      </c>
      <c r="B2094" s="38">
        <f>VLOOKUP(A2094,'[2]6.1 all cu ID'!$E:$F,2,FALSE)</f>
        <v>56177</v>
      </c>
      <c r="C2094" s="38"/>
      <c r="D2094" s="7" t="s">
        <v>67</v>
      </c>
      <c r="E2094" s="6">
        <v>390</v>
      </c>
      <c r="F2094" s="19" t="s">
        <v>313</v>
      </c>
      <c r="G2094" s="6">
        <v>50</v>
      </c>
      <c r="H2094" s="6" t="s">
        <v>9</v>
      </c>
    </row>
    <row r="2095" spans="1:8" x14ac:dyDescent="0.3">
      <c r="A2095" s="6">
        <v>144367</v>
      </c>
      <c r="B2095" s="38">
        <f>VLOOKUP(A2095,'[2]6.1 all cu ID'!$E:$F,2,FALSE)</f>
        <v>56177</v>
      </c>
      <c r="C2095" s="38"/>
      <c r="D2095" s="7" t="s">
        <v>67</v>
      </c>
      <c r="E2095" s="6">
        <v>391</v>
      </c>
      <c r="F2095" s="20" t="s">
        <v>314</v>
      </c>
      <c r="G2095" s="6">
        <v>430</v>
      </c>
      <c r="H2095" s="6" t="s">
        <v>9</v>
      </c>
    </row>
    <row r="2096" spans="1:8" x14ac:dyDescent="0.3">
      <c r="A2096" s="6">
        <v>144367</v>
      </c>
      <c r="B2096" s="38">
        <f>VLOOKUP(A2096,'[2]6.1 all cu ID'!$E:$F,2,FALSE)</f>
        <v>56177</v>
      </c>
      <c r="C2096" s="38"/>
      <c r="D2096" s="7" t="s">
        <v>67</v>
      </c>
      <c r="E2096" s="6">
        <v>392</v>
      </c>
      <c r="F2096" s="12" t="s">
        <v>315</v>
      </c>
      <c r="G2096" s="6">
        <v>3</v>
      </c>
      <c r="H2096" s="6" t="s">
        <v>9</v>
      </c>
    </row>
    <row r="2097" spans="1:8" x14ac:dyDescent="0.3">
      <c r="A2097" s="6">
        <v>144367</v>
      </c>
      <c r="B2097" s="38">
        <f>VLOOKUP(A2097,'[2]6.1 all cu ID'!$E:$F,2,FALSE)</f>
        <v>56177</v>
      </c>
      <c r="C2097" s="38"/>
      <c r="D2097" s="7" t="s">
        <v>67</v>
      </c>
      <c r="E2097" s="6">
        <v>393</v>
      </c>
      <c r="F2097" s="21" t="s">
        <v>316</v>
      </c>
      <c r="G2097" s="6">
        <v>0</v>
      </c>
      <c r="H2097" s="6" t="s">
        <v>9</v>
      </c>
    </row>
    <row r="2098" spans="1:8" x14ac:dyDescent="0.3">
      <c r="A2098" s="6">
        <v>144367</v>
      </c>
      <c r="B2098" s="38">
        <f>VLOOKUP(A2098,'[2]6.1 all cu ID'!$E:$F,2,FALSE)</f>
        <v>56177</v>
      </c>
      <c r="C2098" s="38"/>
      <c r="D2098" s="7" t="s">
        <v>67</v>
      </c>
      <c r="E2098" s="6">
        <v>394</v>
      </c>
      <c r="F2098" s="22" t="s">
        <v>317</v>
      </c>
      <c r="G2098" s="6">
        <v>60</v>
      </c>
      <c r="H2098" s="6" t="s">
        <v>9</v>
      </c>
    </row>
    <row r="2099" spans="1:8" x14ac:dyDescent="0.3">
      <c r="A2099" s="6">
        <v>144367</v>
      </c>
      <c r="B2099" s="38">
        <f>VLOOKUP(A2099,'[2]6.1 all cu ID'!$E:$F,2,FALSE)</f>
        <v>56177</v>
      </c>
      <c r="C2099" s="38"/>
      <c r="D2099" s="7" t="s">
        <v>67</v>
      </c>
      <c r="E2099" s="6">
        <v>395</v>
      </c>
      <c r="F2099" s="12" t="s">
        <v>318</v>
      </c>
      <c r="G2099" s="6">
        <v>150</v>
      </c>
      <c r="H2099" s="6" t="s">
        <v>9</v>
      </c>
    </row>
    <row r="2100" spans="1:8" x14ac:dyDescent="0.3">
      <c r="A2100" s="6">
        <v>144367</v>
      </c>
      <c r="B2100" s="38">
        <f>VLOOKUP(A2100,'[2]6.1 all cu ID'!$E:$F,2,FALSE)</f>
        <v>56177</v>
      </c>
      <c r="C2100" s="38"/>
      <c r="D2100" s="7" t="s">
        <v>67</v>
      </c>
      <c r="E2100" s="6">
        <v>396</v>
      </c>
      <c r="F2100" s="12" t="s">
        <v>319</v>
      </c>
      <c r="G2100" s="6">
        <v>0</v>
      </c>
      <c r="H2100" s="6" t="s">
        <v>9</v>
      </c>
    </row>
    <row r="2101" spans="1:8" x14ac:dyDescent="0.3">
      <c r="A2101" s="6">
        <v>144367</v>
      </c>
      <c r="B2101" s="38">
        <f>VLOOKUP(A2101,'[2]6.1 all cu ID'!$E:$F,2,FALSE)</f>
        <v>56177</v>
      </c>
      <c r="C2101" s="38"/>
      <c r="D2101" s="7" t="s">
        <v>67</v>
      </c>
      <c r="E2101" s="6">
        <v>453</v>
      </c>
      <c r="F2101" s="12" t="s">
        <v>320</v>
      </c>
      <c r="G2101" s="6">
        <v>38</v>
      </c>
      <c r="H2101" s="6" t="s">
        <v>9</v>
      </c>
    </row>
    <row r="2102" spans="1:8" x14ac:dyDescent="0.3">
      <c r="A2102" s="6">
        <v>144402</v>
      </c>
      <c r="B2102" s="38">
        <f>VLOOKUP(A2102,'[2]6.1 all cu ID'!$E:$F,2,FALSE)</f>
        <v>56269</v>
      </c>
      <c r="C2102" s="38"/>
      <c r="D2102" s="7" t="s">
        <v>68</v>
      </c>
      <c r="E2102" s="6">
        <v>382</v>
      </c>
      <c r="F2102" s="8" t="s">
        <v>301</v>
      </c>
      <c r="G2102" s="6">
        <v>0</v>
      </c>
      <c r="H2102" s="6" t="s">
        <v>9</v>
      </c>
    </row>
    <row r="2103" spans="1:8" x14ac:dyDescent="0.3">
      <c r="A2103" s="6">
        <v>144402</v>
      </c>
      <c r="B2103" s="38">
        <f>VLOOKUP(A2103,'[2]6.1 all cu ID'!$E:$F,2,FALSE)</f>
        <v>56269</v>
      </c>
      <c r="C2103" s="38"/>
      <c r="D2103" s="7" t="s">
        <v>68</v>
      </c>
      <c r="E2103" s="6">
        <v>383</v>
      </c>
      <c r="F2103" s="7" t="s">
        <v>302</v>
      </c>
      <c r="G2103" s="6">
        <v>0</v>
      </c>
      <c r="H2103" s="6" t="s">
        <v>9</v>
      </c>
    </row>
    <row r="2104" spans="1:8" x14ac:dyDescent="0.3">
      <c r="A2104" s="6">
        <v>144402</v>
      </c>
      <c r="B2104" s="38">
        <f>VLOOKUP(A2104,'[2]6.1 all cu ID'!$E:$F,2,FALSE)</f>
        <v>56269</v>
      </c>
      <c r="C2104" s="38"/>
      <c r="D2104" s="7" t="s">
        <v>68</v>
      </c>
      <c r="E2104" s="6">
        <v>129</v>
      </c>
      <c r="F2104" s="9" t="s">
        <v>303</v>
      </c>
      <c r="G2104" s="6">
        <v>0</v>
      </c>
      <c r="H2104" s="6" t="s">
        <v>9</v>
      </c>
    </row>
    <row r="2105" spans="1:8" x14ac:dyDescent="0.3">
      <c r="A2105" s="6">
        <v>144402</v>
      </c>
      <c r="B2105" s="38">
        <f>VLOOKUP(A2105,'[2]6.1 all cu ID'!$E:$F,2,FALSE)</f>
        <v>56269</v>
      </c>
      <c r="C2105" s="38"/>
      <c r="D2105" s="7" t="s">
        <v>68</v>
      </c>
      <c r="E2105" s="6">
        <v>130</v>
      </c>
      <c r="F2105" s="10" t="s">
        <v>7</v>
      </c>
      <c r="G2105" s="6">
        <v>0</v>
      </c>
      <c r="H2105" s="6" t="s">
        <v>9</v>
      </c>
    </row>
    <row r="2106" spans="1:8" x14ac:dyDescent="0.3">
      <c r="A2106" s="6">
        <v>144402</v>
      </c>
      <c r="B2106" s="38">
        <f>VLOOKUP(A2106,'[2]6.1 all cu ID'!$E:$F,2,FALSE)</f>
        <v>56269</v>
      </c>
      <c r="C2106" s="38"/>
      <c r="D2106" s="7" t="s">
        <v>68</v>
      </c>
      <c r="E2106" s="6">
        <v>131</v>
      </c>
      <c r="F2106" s="10" t="s">
        <v>304</v>
      </c>
      <c r="G2106" s="6">
        <v>0</v>
      </c>
      <c r="H2106" s="6" t="s">
        <v>9</v>
      </c>
    </row>
    <row r="2107" spans="1:8" x14ac:dyDescent="0.3">
      <c r="A2107" s="6">
        <v>144402</v>
      </c>
      <c r="B2107" s="38">
        <f>VLOOKUP(A2107,'[2]6.1 all cu ID'!$E:$F,2,FALSE)</f>
        <v>56269</v>
      </c>
      <c r="C2107" s="38"/>
      <c r="D2107" s="7" t="s">
        <v>68</v>
      </c>
      <c r="E2107" s="6">
        <v>132</v>
      </c>
      <c r="F2107" s="11" t="s">
        <v>305</v>
      </c>
      <c r="G2107" s="6">
        <v>0</v>
      </c>
      <c r="H2107" s="6" t="s">
        <v>9</v>
      </c>
    </row>
    <row r="2108" spans="1:8" x14ac:dyDescent="0.3">
      <c r="A2108" s="6">
        <v>144402</v>
      </c>
      <c r="B2108" s="38">
        <f>VLOOKUP(A2108,'[2]6.1 all cu ID'!$E:$F,2,FALSE)</f>
        <v>56269</v>
      </c>
      <c r="C2108" s="38"/>
      <c r="D2108" s="7" t="s">
        <v>68</v>
      </c>
      <c r="E2108" s="6">
        <v>133</v>
      </c>
      <c r="F2108" s="10" t="s">
        <v>8</v>
      </c>
      <c r="G2108" s="6">
        <v>0</v>
      </c>
      <c r="H2108" s="6" t="s">
        <v>9</v>
      </c>
    </row>
    <row r="2109" spans="1:8" x14ac:dyDescent="0.3">
      <c r="A2109" s="6">
        <v>144402</v>
      </c>
      <c r="B2109" s="38">
        <f>VLOOKUP(A2109,'[2]6.1 all cu ID'!$E:$F,2,FALSE)</f>
        <v>56269</v>
      </c>
      <c r="C2109" s="38"/>
      <c r="D2109" s="7" t="s">
        <v>68</v>
      </c>
      <c r="E2109" s="6">
        <v>134</v>
      </c>
      <c r="F2109" s="12" t="s">
        <v>306</v>
      </c>
      <c r="G2109" s="6">
        <v>0</v>
      </c>
      <c r="H2109" s="6" t="s">
        <v>9</v>
      </c>
    </row>
    <row r="2110" spans="1:8" x14ac:dyDescent="0.3">
      <c r="A2110" s="6">
        <v>144402</v>
      </c>
      <c r="B2110" s="38">
        <f>VLOOKUP(A2110,'[2]6.1 all cu ID'!$E:$F,2,FALSE)</f>
        <v>56269</v>
      </c>
      <c r="C2110" s="38"/>
      <c r="D2110" s="7" t="s">
        <v>68</v>
      </c>
      <c r="E2110" s="6">
        <v>383</v>
      </c>
      <c r="F2110" s="13" t="s">
        <v>302</v>
      </c>
      <c r="G2110" s="6">
        <v>0</v>
      </c>
      <c r="H2110" s="6" t="s">
        <v>9</v>
      </c>
    </row>
    <row r="2111" spans="1:8" x14ac:dyDescent="0.3">
      <c r="A2111" s="6">
        <v>144402</v>
      </c>
      <c r="B2111" s="38">
        <f>VLOOKUP(A2111,'[2]6.1 all cu ID'!$E:$F,2,FALSE)</f>
        <v>56269</v>
      </c>
      <c r="C2111" s="38"/>
      <c r="D2111" s="7" t="s">
        <v>68</v>
      </c>
      <c r="E2111" s="6">
        <v>136</v>
      </c>
      <c r="F2111" s="14" t="s">
        <v>7</v>
      </c>
      <c r="G2111" s="6">
        <v>0</v>
      </c>
      <c r="H2111" s="6" t="s">
        <v>9</v>
      </c>
    </row>
    <row r="2112" spans="1:8" x14ac:dyDescent="0.3">
      <c r="A2112" s="6">
        <v>144402</v>
      </c>
      <c r="B2112" s="38">
        <f>VLOOKUP(A2112,'[2]6.1 all cu ID'!$E:$F,2,FALSE)</f>
        <v>56269</v>
      </c>
      <c r="C2112" s="38"/>
      <c r="D2112" s="7" t="s">
        <v>68</v>
      </c>
      <c r="E2112" s="6">
        <v>384</v>
      </c>
      <c r="F2112" s="15" t="s">
        <v>307</v>
      </c>
      <c r="G2112" s="6">
        <v>0</v>
      </c>
      <c r="H2112" s="6" t="s">
        <v>9</v>
      </c>
    </row>
    <row r="2113" spans="1:8" x14ac:dyDescent="0.3">
      <c r="A2113" s="6">
        <v>144402</v>
      </c>
      <c r="B2113" s="38">
        <f>VLOOKUP(A2113,'[2]6.1 all cu ID'!$E:$F,2,FALSE)</f>
        <v>56269</v>
      </c>
      <c r="C2113" s="38"/>
      <c r="D2113" s="7" t="s">
        <v>68</v>
      </c>
      <c r="E2113" s="6">
        <v>393</v>
      </c>
      <c r="F2113" s="16" t="s">
        <v>308</v>
      </c>
      <c r="G2113" s="6">
        <v>0</v>
      </c>
      <c r="H2113" s="6" t="s">
        <v>9</v>
      </c>
    </row>
    <row r="2114" spans="1:8" x14ac:dyDescent="0.3">
      <c r="A2114" s="6">
        <v>144402</v>
      </c>
      <c r="B2114" s="38">
        <f>VLOOKUP(A2114,'[2]6.1 all cu ID'!$E:$F,2,FALSE)</f>
        <v>56269</v>
      </c>
      <c r="C2114" s="38"/>
      <c r="D2114" s="7" t="s">
        <v>68</v>
      </c>
      <c r="E2114" s="6">
        <v>394</v>
      </c>
      <c r="F2114" s="17" t="s">
        <v>7</v>
      </c>
      <c r="G2114" s="6">
        <v>0</v>
      </c>
      <c r="H2114" s="6" t="s">
        <v>9</v>
      </c>
    </row>
    <row r="2115" spans="1:8" x14ac:dyDescent="0.3">
      <c r="A2115" s="6">
        <v>144402</v>
      </c>
      <c r="B2115" s="38">
        <f>VLOOKUP(A2115,'[2]6.1 all cu ID'!$E:$F,2,FALSE)</f>
        <v>56269</v>
      </c>
      <c r="C2115" s="38"/>
      <c r="D2115" s="7" t="s">
        <v>68</v>
      </c>
      <c r="E2115" s="6">
        <v>382</v>
      </c>
      <c r="F2115" s="12" t="s">
        <v>301</v>
      </c>
      <c r="G2115" s="6">
        <v>8</v>
      </c>
      <c r="H2115" s="6">
        <v>8</v>
      </c>
    </row>
    <row r="2116" spans="1:8" x14ac:dyDescent="0.3">
      <c r="A2116" s="6">
        <v>144402</v>
      </c>
      <c r="B2116" s="38">
        <f>VLOOKUP(A2116,'[2]6.1 all cu ID'!$E:$F,2,FALSE)</f>
        <v>56269</v>
      </c>
      <c r="C2116" s="38"/>
      <c r="D2116" s="7" t="s">
        <v>68</v>
      </c>
      <c r="E2116" s="6">
        <v>383</v>
      </c>
      <c r="F2116" s="12" t="s">
        <v>302</v>
      </c>
      <c r="G2116" s="6">
        <v>0</v>
      </c>
      <c r="H2116" s="6" t="s">
        <v>9</v>
      </c>
    </row>
    <row r="2117" spans="1:8" x14ac:dyDescent="0.3">
      <c r="A2117" s="6">
        <v>144402</v>
      </c>
      <c r="B2117" s="38">
        <f>VLOOKUP(A2117,'[2]6.1 all cu ID'!$E:$F,2,FALSE)</f>
        <v>56269</v>
      </c>
      <c r="C2117" s="38"/>
      <c r="D2117" s="7" t="s">
        <v>68</v>
      </c>
      <c r="E2117" s="6">
        <v>384</v>
      </c>
      <c r="F2117" s="12" t="s">
        <v>307</v>
      </c>
      <c r="G2117" s="6">
        <v>41</v>
      </c>
      <c r="H2117" s="6">
        <v>41</v>
      </c>
    </row>
    <row r="2118" spans="1:8" x14ac:dyDescent="0.3">
      <c r="A2118" s="6">
        <v>144402</v>
      </c>
      <c r="B2118" s="38">
        <f>VLOOKUP(A2118,'[2]6.1 all cu ID'!$E:$F,2,FALSE)</f>
        <v>56269</v>
      </c>
      <c r="C2118" s="38"/>
      <c r="D2118" s="7" t="s">
        <v>68</v>
      </c>
      <c r="E2118" s="6">
        <v>386</v>
      </c>
      <c r="F2118" s="12" t="s">
        <v>309</v>
      </c>
      <c r="G2118" s="6">
        <v>0</v>
      </c>
      <c r="H2118" s="6" t="s">
        <v>9</v>
      </c>
    </row>
    <row r="2119" spans="1:8" x14ac:dyDescent="0.3">
      <c r="A2119" s="6">
        <v>144402</v>
      </c>
      <c r="B2119" s="38">
        <f>VLOOKUP(A2119,'[2]6.1 all cu ID'!$E:$F,2,FALSE)</f>
        <v>56269</v>
      </c>
      <c r="C2119" s="38"/>
      <c r="D2119" s="7" t="s">
        <v>68</v>
      </c>
      <c r="E2119" s="6">
        <v>387</v>
      </c>
      <c r="F2119" s="18" t="s">
        <v>310</v>
      </c>
      <c r="G2119" s="6">
        <v>41</v>
      </c>
      <c r="H2119" s="6">
        <v>42</v>
      </c>
    </row>
    <row r="2120" spans="1:8" x14ac:dyDescent="0.3">
      <c r="A2120" s="6">
        <v>144402</v>
      </c>
      <c r="B2120" s="38">
        <f>VLOOKUP(A2120,'[2]6.1 all cu ID'!$E:$F,2,FALSE)</f>
        <v>56269</v>
      </c>
      <c r="C2120" s="38"/>
      <c r="D2120" s="7" t="s">
        <v>68</v>
      </c>
      <c r="E2120" s="6">
        <v>388</v>
      </c>
      <c r="F2120" s="19" t="s">
        <v>311</v>
      </c>
      <c r="G2120" s="6">
        <v>2</v>
      </c>
      <c r="H2120" s="6">
        <v>3</v>
      </c>
    </row>
    <row r="2121" spans="1:8" x14ac:dyDescent="0.3">
      <c r="A2121" s="6">
        <v>144402</v>
      </c>
      <c r="B2121" s="38">
        <f>VLOOKUP(A2121,'[2]6.1 all cu ID'!$E:$F,2,FALSE)</f>
        <v>56269</v>
      </c>
      <c r="C2121" s="38"/>
      <c r="D2121" s="7" t="s">
        <v>68</v>
      </c>
      <c r="E2121" s="6">
        <v>389</v>
      </c>
      <c r="F2121" s="20" t="s">
        <v>312</v>
      </c>
      <c r="G2121" s="6">
        <v>1</v>
      </c>
      <c r="H2121" s="6">
        <v>2</v>
      </c>
    </row>
    <row r="2122" spans="1:8" x14ac:dyDescent="0.3">
      <c r="A2122" s="6">
        <v>144402</v>
      </c>
      <c r="B2122" s="38">
        <f>VLOOKUP(A2122,'[2]6.1 all cu ID'!$E:$F,2,FALSE)</f>
        <v>56269</v>
      </c>
      <c r="C2122" s="38"/>
      <c r="D2122" s="7" t="s">
        <v>68</v>
      </c>
      <c r="E2122" s="6">
        <v>390</v>
      </c>
      <c r="F2122" s="19" t="s">
        <v>313</v>
      </c>
      <c r="G2122" s="6">
        <v>20</v>
      </c>
      <c r="H2122" s="6">
        <v>25</v>
      </c>
    </row>
    <row r="2123" spans="1:8" x14ac:dyDescent="0.3">
      <c r="A2123" s="6">
        <v>144402</v>
      </c>
      <c r="B2123" s="38">
        <f>VLOOKUP(A2123,'[2]6.1 all cu ID'!$E:$F,2,FALSE)</f>
        <v>56269</v>
      </c>
      <c r="C2123" s="38"/>
      <c r="D2123" s="7" t="s">
        <v>68</v>
      </c>
      <c r="E2123" s="6">
        <v>391</v>
      </c>
      <c r="F2123" s="20" t="s">
        <v>314</v>
      </c>
      <c r="G2123" s="6">
        <v>5</v>
      </c>
      <c r="H2123" s="6">
        <v>13</v>
      </c>
    </row>
    <row r="2124" spans="1:8" x14ac:dyDescent="0.3">
      <c r="A2124" s="6">
        <v>144402</v>
      </c>
      <c r="B2124" s="38">
        <f>VLOOKUP(A2124,'[2]6.1 all cu ID'!$E:$F,2,FALSE)</f>
        <v>56269</v>
      </c>
      <c r="C2124" s="38"/>
      <c r="D2124" s="7" t="s">
        <v>68</v>
      </c>
      <c r="E2124" s="6">
        <v>392</v>
      </c>
      <c r="F2124" s="12" t="s">
        <v>315</v>
      </c>
      <c r="G2124" s="6">
        <v>0</v>
      </c>
      <c r="H2124" s="6" t="s">
        <v>9</v>
      </c>
    </row>
    <row r="2125" spans="1:8" x14ac:dyDescent="0.3">
      <c r="A2125" s="6">
        <v>144402</v>
      </c>
      <c r="B2125" s="38">
        <f>VLOOKUP(A2125,'[2]6.1 all cu ID'!$E:$F,2,FALSE)</f>
        <v>56269</v>
      </c>
      <c r="C2125" s="38"/>
      <c r="D2125" s="7" t="s">
        <v>68</v>
      </c>
      <c r="E2125" s="6">
        <v>393</v>
      </c>
      <c r="F2125" s="21" t="s">
        <v>316</v>
      </c>
      <c r="G2125" s="6">
        <v>0</v>
      </c>
      <c r="H2125" s="6" t="s">
        <v>9</v>
      </c>
    </row>
    <row r="2126" spans="1:8" x14ac:dyDescent="0.3">
      <c r="A2126" s="6">
        <v>144402</v>
      </c>
      <c r="B2126" s="38">
        <f>VLOOKUP(A2126,'[2]6.1 all cu ID'!$E:$F,2,FALSE)</f>
        <v>56269</v>
      </c>
      <c r="C2126" s="38"/>
      <c r="D2126" s="7" t="s">
        <v>68</v>
      </c>
      <c r="E2126" s="6">
        <v>394</v>
      </c>
      <c r="F2126" s="22" t="s">
        <v>317</v>
      </c>
      <c r="G2126" s="6">
        <v>0</v>
      </c>
      <c r="H2126" s="6" t="s">
        <v>9</v>
      </c>
    </row>
    <row r="2127" spans="1:8" x14ac:dyDescent="0.3">
      <c r="A2127" s="6">
        <v>144402</v>
      </c>
      <c r="B2127" s="38">
        <f>VLOOKUP(A2127,'[2]6.1 all cu ID'!$E:$F,2,FALSE)</f>
        <v>56269</v>
      </c>
      <c r="C2127" s="38"/>
      <c r="D2127" s="7" t="s">
        <v>68</v>
      </c>
      <c r="E2127" s="6">
        <v>395</v>
      </c>
      <c r="F2127" s="12" t="s">
        <v>318</v>
      </c>
      <c r="G2127" s="6">
        <v>41</v>
      </c>
      <c r="H2127" s="6">
        <v>42</v>
      </c>
    </row>
    <row r="2128" spans="1:8" x14ac:dyDescent="0.3">
      <c r="A2128" s="6">
        <v>144402</v>
      </c>
      <c r="B2128" s="38">
        <f>VLOOKUP(A2128,'[2]6.1 all cu ID'!$E:$F,2,FALSE)</f>
        <v>56269</v>
      </c>
      <c r="C2128" s="38"/>
      <c r="D2128" s="7" t="s">
        <v>68</v>
      </c>
      <c r="E2128" s="6">
        <v>396</v>
      </c>
      <c r="F2128" s="12" t="s">
        <v>319</v>
      </c>
      <c r="G2128" s="6">
        <v>1</v>
      </c>
      <c r="H2128" s="6">
        <v>1</v>
      </c>
    </row>
    <row r="2129" spans="1:8" x14ac:dyDescent="0.3">
      <c r="A2129" s="6">
        <v>144402</v>
      </c>
      <c r="B2129" s="38">
        <f>VLOOKUP(A2129,'[2]6.1 all cu ID'!$E:$F,2,FALSE)</f>
        <v>56269</v>
      </c>
      <c r="C2129" s="38"/>
      <c r="D2129" s="7" t="s">
        <v>68</v>
      </c>
      <c r="E2129" s="6">
        <v>453</v>
      </c>
      <c r="F2129" s="12" t="s">
        <v>320</v>
      </c>
      <c r="G2129" s="6">
        <v>41</v>
      </c>
      <c r="H2129" s="6">
        <v>54</v>
      </c>
    </row>
    <row r="2130" spans="1:8" x14ac:dyDescent="0.3">
      <c r="A2130" s="6">
        <v>144438</v>
      </c>
      <c r="B2130" s="38" t="e">
        <f>VLOOKUP(A2130,'[2]6.1 all cu ID'!$E:$F,2,FALSE)</f>
        <v>#N/A</v>
      </c>
      <c r="C2130" s="38">
        <f>VLOOKUP(D2130,'[2]6.1 all cu ID'!$D:$F,3,TRUE)</f>
        <v>56269</v>
      </c>
      <c r="D2130" s="7" t="s">
        <v>274</v>
      </c>
      <c r="E2130" s="6">
        <v>382</v>
      </c>
      <c r="F2130" s="8" t="s">
        <v>301</v>
      </c>
      <c r="G2130" s="6">
        <v>0</v>
      </c>
      <c r="H2130" s="6" t="s">
        <v>9</v>
      </c>
    </row>
    <row r="2131" spans="1:8" x14ac:dyDescent="0.3">
      <c r="A2131" s="6">
        <v>144438</v>
      </c>
      <c r="B2131" s="38" t="e">
        <f>VLOOKUP(A2131,'[2]6.1 all cu ID'!$E:$F,2,FALSE)</f>
        <v>#N/A</v>
      </c>
      <c r="C2131" s="38">
        <f>VLOOKUP(D2131,'[2]6.1 all cu ID'!$D:$F,3,TRUE)</f>
        <v>56269</v>
      </c>
      <c r="D2131" s="7" t="s">
        <v>274</v>
      </c>
      <c r="E2131" s="6">
        <v>383</v>
      </c>
      <c r="F2131" s="7" t="s">
        <v>302</v>
      </c>
      <c r="G2131" s="6">
        <v>0</v>
      </c>
      <c r="H2131" s="6" t="s">
        <v>9</v>
      </c>
    </row>
    <row r="2132" spans="1:8" x14ac:dyDescent="0.3">
      <c r="A2132" s="6">
        <v>144438</v>
      </c>
      <c r="B2132" s="38" t="e">
        <f>VLOOKUP(A2132,'[2]6.1 all cu ID'!$E:$F,2,FALSE)</f>
        <v>#N/A</v>
      </c>
      <c r="C2132" s="38">
        <f>VLOOKUP(D2132,'[2]6.1 all cu ID'!$D:$F,3,TRUE)</f>
        <v>56269</v>
      </c>
      <c r="D2132" s="7" t="s">
        <v>274</v>
      </c>
      <c r="E2132" s="6">
        <v>129</v>
      </c>
      <c r="F2132" s="9" t="s">
        <v>303</v>
      </c>
      <c r="G2132" s="6">
        <v>0</v>
      </c>
      <c r="H2132" s="6" t="s">
        <v>9</v>
      </c>
    </row>
    <row r="2133" spans="1:8" x14ac:dyDescent="0.3">
      <c r="A2133" s="6">
        <v>144438</v>
      </c>
      <c r="B2133" s="38" t="e">
        <f>VLOOKUP(A2133,'[2]6.1 all cu ID'!$E:$F,2,FALSE)</f>
        <v>#N/A</v>
      </c>
      <c r="C2133" s="38">
        <f>VLOOKUP(D2133,'[2]6.1 all cu ID'!$D:$F,3,TRUE)</f>
        <v>56269</v>
      </c>
      <c r="D2133" s="7" t="s">
        <v>274</v>
      </c>
      <c r="E2133" s="6">
        <v>130</v>
      </c>
      <c r="F2133" s="10" t="s">
        <v>7</v>
      </c>
      <c r="G2133" s="6">
        <v>0</v>
      </c>
      <c r="H2133" s="6" t="s">
        <v>9</v>
      </c>
    </row>
    <row r="2134" spans="1:8" x14ac:dyDescent="0.3">
      <c r="A2134" s="6">
        <v>144438</v>
      </c>
      <c r="B2134" s="38" t="e">
        <f>VLOOKUP(A2134,'[2]6.1 all cu ID'!$E:$F,2,FALSE)</f>
        <v>#N/A</v>
      </c>
      <c r="C2134" s="38">
        <f>VLOOKUP(D2134,'[2]6.1 all cu ID'!$D:$F,3,TRUE)</f>
        <v>56269</v>
      </c>
      <c r="D2134" s="7" t="s">
        <v>274</v>
      </c>
      <c r="E2134" s="6">
        <v>131</v>
      </c>
      <c r="F2134" s="10" t="s">
        <v>304</v>
      </c>
      <c r="G2134" s="6">
        <v>0</v>
      </c>
      <c r="H2134" s="6" t="s">
        <v>9</v>
      </c>
    </row>
    <row r="2135" spans="1:8" x14ac:dyDescent="0.3">
      <c r="A2135" s="6">
        <v>144438</v>
      </c>
      <c r="B2135" s="38" t="e">
        <f>VLOOKUP(A2135,'[2]6.1 all cu ID'!$E:$F,2,FALSE)</f>
        <v>#N/A</v>
      </c>
      <c r="C2135" s="38">
        <f>VLOOKUP(D2135,'[2]6.1 all cu ID'!$D:$F,3,TRUE)</f>
        <v>56269</v>
      </c>
      <c r="D2135" s="7" t="s">
        <v>274</v>
      </c>
      <c r="E2135" s="6">
        <v>132</v>
      </c>
      <c r="F2135" s="11" t="s">
        <v>305</v>
      </c>
      <c r="G2135" s="6">
        <v>0</v>
      </c>
      <c r="H2135" s="6" t="s">
        <v>9</v>
      </c>
    </row>
    <row r="2136" spans="1:8" x14ac:dyDescent="0.3">
      <c r="A2136" s="6">
        <v>144438</v>
      </c>
      <c r="B2136" s="38" t="e">
        <f>VLOOKUP(A2136,'[2]6.1 all cu ID'!$E:$F,2,FALSE)</f>
        <v>#N/A</v>
      </c>
      <c r="C2136" s="38">
        <f>VLOOKUP(D2136,'[2]6.1 all cu ID'!$D:$F,3,TRUE)</f>
        <v>56269</v>
      </c>
      <c r="D2136" s="7" t="s">
        <v>274</v>
      </c>
      <c r="E2136" s="6">
        <v>133</v>
      </c>
      <c r="F2136" s="10" t="s">
        <v>8</v>
      </c>
      <c r="G2136" s="6">
        <v>0</v>
      </c>
      <c r="H2136" s="6" t="s">
        <v>9</v>
      </c>
    </row>
    <row r="2137" spans="1:8" x14ac:dyDescent="0.3">
      <c r="A2137" s="6">
        <v>144438</v>
      </c>
      <c r="B2137" s="38" t="e">
        <f>VLOOKUP(A2137,'[2]6.1 all cu ID'!$E:$F,2,FALSE)</f>
        <v>#N/A</v>
      </c>
      <c r="C2137" s="38">
        <f>VLOOKUP(D2137,'[2]6.1 all cu ID'!$D:$F,3,TRUE)</f>
        <v>56269</v>
      </c>
      <c r="D2137" s="7" t="s">
        <v>274</v>
      </c>
      <c r="E2137" s="6">
        <v>134</v>
      </c>
      <c r="F2137" s="12" t="s">
        <v>306</v>
      </c>
      <c r="G2137" s="6">
        <v>0</v>
      </c>
      <c r="H2137" s="6" t="s">
        <v>9</v>
      </c>
    </row>
    <row r="2138" spans="1:8" x14ac:dyDescent="0.3">
      <c r="A2138" s="6">
        <v>144438</v>
      </c>
      <c r="B2138" s="38" t="e">
        <f>VLOOKUP(A2138,'[2]6.1 all cu ID'!$E:$F,2,FALSE)</f>
        <v>#N/A</v>
      </c>
      <c r="C2138" s="38">
        <f>VLOOKUP(D2138,'[2]6.1 all cu ID'!$D:$F,3,TRUE)</f>
        <v>56269</v>
      </c>
      <c r="D2138" s="7" t="s">
        <v>274</v>
      </c>
      <c r="E2138" s="6">
        <v>383</v>
      </c>
      <c r="F2138" s="13" t="s">
        <v>302</v>
      </c>
      <c r="G2138" s="6">
        <v>0</v>
      </c>
      <c r="H2138" s="6" t="s">
        <v>9</v>
      </c>
    </row>
    <row r="2139" spans="1:8" x14ac:dyDescent="0.3">
      <c r="A2139" s="6">
        <v>144438</v>
      </c>
      <c r="B2139" s="38" t="e">
        <f>VLOOKUP(A2139,'[2]6.1 all cu ID'!$E:$F,2,FALSE)</f>
        <v>#N/A</v>
      </c>
      <c r="C2139" s="38">
        <f>VLOOKUP(D2139,'[2]6.1 all cu ID'!$D:$F,3,TRUE)</f>
        <v>56269</v>
      </c>
      <c r="D2139" s="7" t="s">
        <v>274</v>
      </c>
      <c r="E2139" s="6">
        <v>136</v>
      </c>
      <c r="F2139" s="14" t="s">
        <v>7</v>
      </c>
      <c r="G2139" s="6">
        <v>0</v>
      </c>
      <c r="H2139" s="6" t="s">
        <v>9</v>
      </c>
    </row>
    <row r="2140" spans="1:8" x14ac:dyDescent="0.3">
      <c r="A2140" s="6">
        <v>144438</v>
      </c>
      <c r="B2140" s="38" t="e">
        <f>VLOOKUP(A2140,'[2]6.1 all cu ID'!$E:$F,2,FALSE)</f>
        <v>#N/A</v>
      </c>
      <c r="C2140" s="38">
        <f>VLOOKUP(D2140,'[2]6.1 all cu ID'!$D:$F,3,TRUE)</f>
        <v>56269</v>
      </c>
      <c r="D2140" s="7" t="s">
        <v>274</v>
      </c>
      <c r="E2140" s="6">
        <v>384</v>
      </c>
      <c r="F2140" s="15" t="s">
        <v>307</v>
      </c>
      <c r="G2140" s="6">
        <v>0</v>
      </c>
      <c r="H2140" s="6" t="s">
        <v>9</v>
      </c>
    </row>
    <row r="2141" spans="1:8" x14ac:dyDescent="0.3">
      <c r="A2141" s="6">
        <v>144438</v>
      </c>
      <c r="B2141" s="38" t="e">
        <f>VLOOKUP(A2141,'[2]6.1 all cu ID'!$E:$F,2,FALSE)</f>
        <v>#N/A</v>
      </c>
      <c r="C2141" s="38">
        <f>VLOOKUP(D2141,'[2]6.1 all cu ID'!$D:$F,3,TRUE)</f>
        <v>56269</v>
      </c>
      <c r="D2141" s="7" t="s">
        <v>274</v>
      </c>
      <c r="E2141" s="6">
        <v>393</v>
      </c>
      <c r="F2141" s="16" t="s">
        <v>308</v>
      </c>
      <c r="G2141" s="6">
        <v>0</v>
      </c>
      <c r="H2141" s="6" t="s">
        <v>9</v>
      </c>
    </row>
    <row r="2142" spans="1:8" x14ac:dyDescent="0.3">
      <c r="A2142" s="6">
        <v>144438</v>
      </c>
      <c r="B2142" s="38" t="e">
        <f>VLOOKUP(A2142,'[2]6.1 all cu ID'!$E:$F,2,FALSE)</f>
        <v>#N/A</v>
      </c>
      <c r="C2142" s="38">
        <f>VLOOKUP(D2142,'[2]6.1 all cu ID'!$D:$F,3,TRUE)</f>
        <v>56269</v>
      </c>
      <c r="D2142" s="7" t="s">
        <v>274</v>
      </c>
      <c r="E2142" s="6">
        <v>394</v>
      </c>
      <c r="F2142" s="17" t="s">
        <v>7</v>
      </c>
      <c r="G2142" s="6">
        <v>0</v>
      </c>
      <c r="H2142" s="6" t="s">
        <v>9</v>
      </c>
    </row>
    <row r="2143" spans="1:8" x14ac:dyDescent="0.3">
      <c r="A2143" s="6">
        <v>144438</v>
      </c>
      <c r="B2143" s="38" t="e">
        <f>VLOOKUP(A2143,'[2]6.1 all cu ID'!$E:$F,2,FALSE)</f>
        <v>#N/A</v>
      </c>
      <c r="C2143" s="38">
        <f>VLOOKUP(D2143,'[2]6.1 all cu ID'!$D:$F,3,TRUE)</f>
        <v>56269</v>
      </c>
      <c r="D2143" s="7" t="s">
        <v>274</v>
      </c>
      <c r="E2143" s="6">
        <v>382</v>
      </c>
      <c r="F2143" s="12" t="s">
        <v>301</v>
      </c>
      <c r="G2143" s="6">
        <v>1</v>
      </c>
      <c r="H2143" s="6">
        <v>15</v>
      </c>
    </row>
    <row r="2144" spans="1:8" x14ac:dyDescent="0.3">
      <c r="A2144" s="6">
        <v>144438</v>
      </c>
      <c r="B2144" s="38" t="e">
        <f>VLOOKUP(A2144,'[2]6.1 all cu ID'!$E:$F,2,FALSE)</f>
        <v>#N/A</v>
      </c>
      <c r="C2144" s="38">
        <f>VLOOKUP(D2144,'[2]6.1 all cu ID'!$D:$F,3,TRUE)</f>
        <v>56269</v>
      </c>
      <c r="D2144" s="7" t="s">
        <v>274</v>
      </c>
      <c r="E2144" s="6">
        <v>383</v>
      </c>
      <c r="F2144" s="12" t="s">
        <v>302</v>
      </c>
      <c r="G2144" s="6">
        <v>0</v>
      </c>
      <c r="H2144" s="6" t="s">
        <v>9</v>
      </c>
    </row>
    <row r="2145" spans="1:8" x14ac:dyDescent="0.3">
      <c r="A2145" s="6">
        <v>144438</v>
      </c>
      <c r="B2145" s="38" t="e">
        <f>VLOOKUP(A2145,'[2]6.1 all cu ID'!$E:$F,2,FALSE)</f>
        <v>#N/A</v>
      </c>
      <c r="C2145" s="38">
        <f>VLOOKUP(D2145,'[2]6.1 all cu ID'!$D:$F,3,TRUE)</f>
        <v>56269</v>
      </c>
      <c r="D2145" s="7" t="s">
        <v>274</v>
      </c>
      <c r="E2145" s="6">
        <v>384</v>
      </c>
      <c r="F2145" s="12" t="s">
        <v>307</v>
      </c>
      <c r="G2145" s="6">
        <v>13</v>
      </c>
      <c r="H2145" s="6">
        <v>14</v>
      </c>
    </row>
    <row r="2146" spans="1:8" x14ac:dyDescent="0.3">
      <c r="A2146" s="6">
        <v>144438</v>
      </c>
      <c r="B2146" s="38" t="e">
        <f>VLOOKUP(A2146,'[2]6.1 all cu ID'!$E:$F,2,FALSE)</f>
        <v>#N/A</v>
      </c>
      <c r="C2146" s="38">
        <f>VLOOKUP(D2146,'[2]6.1 all cu ID'!$D:$F,3,TRUE)</f>
        <v>56269</v>
      </c>
      <c r="D2146" s="7" t="s">
        <v>274</v>
      </c>
      <c r="E2146" s="6">
        <v>386</v>
      </c>
      <c r="F2146" s="12" t="s">
        <v>309</v>
      </c>
      <c r="G2146" s="6">
        <v>9</v>
      </c>
      <c r="H2146" s="6">
        <v>10</v>
      </c>
    </row>
    <row r="2147" spans="1:8" x14ac:dyDescent="0.3">
      <c r="A2147" s="6">
        <v>144438</v>
      </c>
      <c r="B2147" s="38" t="e">
        <f>VLOOKUP(A2147,'[2]6.1 all cu ID'!$E:$F,2,FALSE)</f>
        <v>#N/A</v>
      </c>
      <c r="C2147" s="38">
        <f>VLOOKUP(D2147,'[2]6.1 all cu ID'!$D:$F,3,TRUE)</f>
        <v>56269</v>
      </c>
      <c r="D2147" s="7" t="s">
        <v>274</v>
      </c>
      <c r="E2147" s="6">
        <v>387</v>
      </c>
      <c r="F2147" s="18" t="s">
        <v>310</v>
      </c>
      <c r="G2147" s="6">
        <v>38</v>
      </c>
      <c r="H2147" s="6">
        <v>34</v>
      </c>
    </row>
    <row r="2148" spans="1:8" x14ac:dyDescent="0.3">
      <c r="A2148" s="6">
        <v>144438</v>
      </c>
      <c r="B2148" s="38" t="e">
        <f>VLOOKUP(A2148,'[2]6.1 all cu ID'!$E:$F,2,FALSE)</f>
        <v>#N/A</v>
      </c>
      <c r="C2148" s="38">
        <f>VLOOKUP(D2148,'[2]6.1 all cu ID'!$D:$F,3,TRUE)</f>
        <v>56269</v>
      </c>
      <c r="D2148" s="7" t="s">
        <v>274</v>
      </c>
      <c r="E2148" s="6">
        <v>388</v>
      </c>
      <c r="F2148" s="19" t="s">
        <v>311</v>
      </c>
      <c r="G2148" s="6">
        <v>4</v>
      </c>
      <c r="H2148" s="6">
        <v>4</v>
      </c>
    </row>
    <row r="2149" spans="1:8" x14ac:dyDescent="0.3">
      <c r="A2149" s="6">
        <v>144438</v>
      </c>
      <c r="B2149" s="38" t="e">
        <f>VLOOKUP(A2149,'[2]6.1 all cu ID'!$E:$F,2,FALSE)</f>
        <v>#N/A</v>
      </c>
      <c r="C2149" s="38">
        <f>VLOOKUP(D2149,'[2]6.1 all cu ID'!$D:$F,3,TRUE)</f>
        <v>56269</v>
      </c>
      <c r="D2149" s="7" t="s">
        <v>274</v>
      </c>
      <c r="E2149" s="6">
        <v>389</v>
      </c>
      <c r="F2149" s="20" t="s">
        <v>312</v>
      </c>
      <c r="G2149" s="6">
        <v>0</v>
      </c>
      <c r="H2149" s="6" t="s">
        <v>9</v>
      </c>
    </row>
    <row r="2150" spans="1:8" x14ac:dyDescent="0.3">
      <c r="A2150" s="6">
        <v>144438</v>
      </c>
      <c r="B2150" s="38" t="e">
        <f>VLOOKUP(A2150,'[2]6.1 all cu ID'!$E:$F,2,FALSE)</f>
        <v>#N/A</v>
      </c>
      <c r="C2150" s="38">
        <f>VLOOKUP(D2150,'[2]6.1 all cu ID'!$D:$F,3,TRUE)</f>
        <v>56269</v>
      </c>
      <c r="D2150" s="7" t="s">
        <v>274</v>
      </c>
      <c r="E2150" s="6">
        <v>390</v>
      </c>
      <c r="F2150" s="19" t="s">
        <v>313</v>
      </c>
      <c r="G2150" s="6">
        <v>25</v>
      </c>
      <c r="H2150" s="6">
        <v>25</v>
      </c>
    </row>
    <row r="2151" spans="1:8" x14ac:dyDescent="0.3">
      <c r="A2151" s="6">
        <v>144438</v>
      </c>
      <c r="B2151" s="38" t="e">
        <f>VLOOKUP(A2151,'[2]6.1 all cu ID'!$E:$F,2,FALSE)</f>
        <v>#N/A</v>
      </c>
      <c r="C2151" s="38">
        <f>VLOOKUP(D2151,'[2]6.1 all cu ID'!$D:$F,3,TRUE)</f>
        <v>56269</v>
      </c>
      <c r="D2151" s="7" t="s">
        <v>274</v>
      </c>
      <c r="E2151" s="6">
        <v>391</v>
      </c>
      <c r="F2151" s="20" t="s">
        <v>314</v>
      </c>
      <c r="G2151" s="6">
        <v>0</v>
      </c>
      <c r="H2151" s="6" t="s">
        <v>9</v>
      </c>
    </row>
    <row r="2152" spans="1:8" x14ac:dyDescent="0.3">
      <c r="A2152" s="6">
        <v>144438</v>
      </c>
      <c r="B2152" s="38" t="e">
        <f>VLOOKUP(A2152,'[2]6.1 all cu ID'!$E:$F,2,FALSE)</f>
        <v>#N/A</v>
      </c>
      <c r="C2152" s="38">
        <f>VLOOKUP(D2152,'[2]6.1 all cu ID'!$D:$F,3,TRUE)</f>
        <v>56269</v>
      </c>
      <c r="D2152" s="7" t="s">
        <v>274</v>
      </c>
      <c r="E2152" s="6">
        <v>392</v>
      </c>
      <c r="F2152" s="12" t="s">
        <v>315</v>
      </c>
      <c r="G2152" s="6">
        <v>4</v>
      </c>
      <c r="H2152" s="6" t="s">
        <v>9</v>
      </c>
    </row>
    <row r="2153" spans="1:8" x14ac:dyDescent="0.3">
      <c r="A2153" s="6">
        <v>144438</v>
      </c>
      <c r="B2153" s="38" t="e">
        <f>VLOOKUP(A2153,'[2]6.1 all cu ID'!$E:$F,2,FALSE)</f>
        <v>#N/A</v>
      </c>
      <c r="C2153" s="38">
        <f>VLOOKUP(D2153,'[2]6.1 all cu ID'!$D:$F,3,TRUE)</f>
        <v>56269</v>
      </c>
      <c r="D2153" s="7" t="s">
        <v>274</v>
      </c>
      <c r="E2153" s="6">
        <v>393</v>
      </c>
      <c r="F2153" s="21" t="s">
        <v>316</v>
      </c>
      <c r="G2153" s="6">
        <v>0</v>
      </c>
      <c r="H2153" s="6" t="s">
        <v>9</v>
      </c>
    </row>
    <row r="2154" spans="1:8" x14ac:dyDescent="0.3">
      <c r="A2154" s="6">
        <v>144438</v>
      </c>
      <c r="B2154" s="38" t="e">
        <f>VLOOKUP(A2154,'[2]6.1 all cu ID'!$E:$F,2,FALSE)</f>
        <v>#N/A</v>
      </c>
      <c r="C2154" s="38">
        <f>VLOOKUP(D2154,'[2]6.1 all cu ID'!$D:$F,3,TRUE)</f>
        <v>56269</v>
      </c>
      <c r="D2154" s="7" t="s">
        <v>274</v>
      </c>
      <c r="E2154" s="6">
        <v>394</v>
      </c>
      <c r="F2154" s="22" t="s">
        <v>317</v>
      </c>
      <c r="G2154" s="6">
        <v>0</v>
      </c>
      <c r="H2154" s="6" t="s">
        <v>9</v>
      </c>
    </row>
    <row r="2155" spans="1:8" x14ac:dyDescent="0.3">
      <c r="A2155" s="6">
        <v>144438</v>
      </c>
      <c r="B2155" s="38" t="e">
        <f>VLOOKUP(A2155,'[2]6.1 all cu ID'!$E:$F,2,FALSE)</f>
        <v>#N/A</v>
      </c>
      <c r="C2155" s="38">
        <f>VLOOKUP(D2155,'[2]6.1 all cu ID'!$D:$F,3,TRUE)</f>
        <v>56269</v>
      </c>
      <c r="D2155" s="7" t="s">
        <v>274</v>
      </c>
      <c r="E2155" s="6">
        <v>395</v>
      </c>
      <c r="F2155" s="12" t="s">
        <v>318</v>
      </c>
      <c r="G2155" s="6">
        <v>34</v>
      </c>
      <c r="H2155" s="6">
        <v>34</v>
      </c>
    </row>
    <row r="2156" spans="1:8" x14ac:dyDescent="0.3">
      <c r="A2156" s="6">
        <v>144438</v>
      </c>
      <c r="B2156" s="38" t="e">
        <f>VLOOKUP(A2156,'[2]6.1 all cu ID'!$E:$F,2,FALSE)</f>
        <v>#N/A</v>
      </c>
      <c r="C2156" s="38">
        <f>VLOOKUP(D2156,'[2]6.1 all cu ID'!$D:$F,3,TRUE)</f>
        <v>56269</v>
      </c>
      <c r="D2156" s="7" t="s">
        <v>274</v>
      </c>
      <c r="E2156" s="6">
        <v>396</v>
      </c>
      <c r="F2156" s="12" t="s">
        <v>319</v>
      </c>
      <c r="G2156" s="6">
        <v>0</v>
      </c>
      <c r="H2156" s="6" t="s">
        <v>9</v>
      </c>
    </row>
    <row r="2157" spans="1:8" x14ac:dyDescent="0.3">
      <c r="A2157" s="6">
        <v>144438</v>
      </c>
      <c r="B2157" s="38" t="e">
        <f>VLOOKUP(A2157,'[2]6.1 all cu ID'!$E:$F,2,FALSE)</f>
        <v>#N/A</v>
      </c>
      <c r="C2157" s="38">
        <f>VLOOKUP(D2157,'[2]6.1 all cu ID'!$D:$F,3,TRUE)</f>
        <v>56269</v>
      </c>
      <c r="D2157" s="7" t="s">
        <v>274</v>
      </c>
      <c r="E2157" s="6">
        <v>453</v>
      </c>
      <c r="F2157" s="12" t="s">
        <v>320</v>
      </c>
      <c r="G2157" s="6">
        <v>13</v>
      </c>
      <c r="H2157" s="6">
        <v>14</v>
      </c>
    </row>
    <row r="2158" spans="1:8" x14ac:dyDescent="0.3">
      <c r="A2158" s="6">
        <v>144449</v>
      </c>
      <c r="B2158" s="38">
        <f>VLOOKUP(A2158,'[2]6.1 all cu ID'!$E:$F,2,FALSE)</f>
        <v>56061</v>
      </c>
      <c r="C2158" s="38"/>
      <c r="D2158" s="7" t="s">
        <v>69</v>
      </c>
      <c r="E2158" s="6">
        <v>382</v>
      </c>
      <c r="F2158" s="8" t="s">
        <v>301</v>
      </c>
      <c r="G2158" s="6">
        <v>0</v>
      </c>
      <c r="H2158" s="6" t="s">
        <v>9</v>
      </c>
    </row>
    <row r="2159" spans="1:8" x14ac:dyDescent="0.3">
      <c r="A2159" s="6">
        <v>144449</v>
      </c>
      <c r="B2159" s="38">
        <f>VLOOKUP(A2159,'[2]6.1 all cu ID'!$E:$F,2,FALSE)</f>
        <v>56061</v>
      </c>
      <c r="C2159" s="38"/>
      <c r="D2159" s="7" t="s">
        <v>69</v>
      </c>
      <c r="E2159" s="6">
        <v>383</v>
      </c>
      <c r="F2159" s="7" t="s">
        <v>302</v>
      </c>
      <c r="G2159" s="6">
        <v>0</v>
      </c>
      <c r="H2159" s="6" t="s">
        <v>9</v>
      </c>
    </row>
    <row r="2160" spans="1:8" x14ac:dyDescent="0.3">
      <c r="A2160" s="6">
        <v>144449</v>
      </c>
      <c r="B2160" s="38">
        <f>VLOOKUP(A2160,'[2]6.1 all cu ID'!$E:$F,2,FALSE)</f>
        <v>56061</v>
      </c>
      <c r="C2160" s="38"/>
      <c r="D2160" s="7" t="s">
        <v>69</v>
      </c>
      <c r="E2160" s="6">
        <v>129</v>
      </c>
      <c r="F2160" s="9" t="s">
        <v>303</v>
      </c>
      <c r="G2160" s="6">
        <v>0</v>
      </c>
      <c r="H2160" s="6" t="s">
        <v>9</v>
      </c>
    </row>
    <row r="2161" spans="1:8" x14ac:dyDescent="0.3">
      <c r="A2161" s="6">
        <v>144449</v>
      </c>
      <c r="B2161" s="38">
        <f>VLOOKUP(A2161,'[2]6.1 all cu ID'!$E:$F,2,FALSE)</f>
        <v>56061</v>
      </c>
      <c r="C2161" s="38"/>
      <c r="D2161" s="7" t="s">
        <v>69</v>
      </c>
      <c r="E2161" s="6">
        <v>130</v>
      </c>
      <c r="F2161" s="10" t="s">
        <v>7</v>
      </c>
      <c r="G2161" s="6">
        <v>0</v>
      </c>
      <c r="H2161" s="6" t="s">
        <v>9</v>
      </c>
    </row>
    <row r="2162" spans="1:8" x14ac:dyDescent="0.3">
      <c r="A2162" s="6">
        <v>144449</v>
      </c>
      <c r="B2162" s="38">
        <f>VLOOKUP(A2162,'[2]6.1 all cu ID'!$E:$F,2,FALSE)</f>
        <v>56061</v>
      </c>
      <c r="C2162" s="38"/>
      <c r="D2162" s="7" t="s">
        <v>69</v>
      </c>
      <c r="E2162" s="6">
        <v>131</v>
      </c>
      <c r="F2162" s="10" t="s">
        <v>304</v>
      </c>
      <c r="G2162" s="6">
        <v>0</v>
      </c>
      <c r="H2162" s="6" t="s">
        <v>9</v>
      </c>
    </row>
    <row r="2163" spans="1:8" x14ac:dyDescent="0.3">
      <c r="A2163" s="6">
        <v>144449</v>
      </c>
      <c r="B2163" s="38">
        <f>VLOOKUP(A2163,'[2]6.1 all cu ID'!$E:$F,2,FALSE)</f>
        <v>56061</v>
      </c>
      <c r="C2163" s="38"/>
      <c r="D2163" s="7" t="s">
        <v>69</v>
      </c>
      <c r="E2163" s="6">
        <v>132</v>
      </c>
      <c r="F2163" s="11" t="s">
        <v>305</v>
      </c>
      <c r="G2163" s="6">
        <v>0</v>
      </c>
      <c r="H2163" s="6" t="s">
        <v>9</v>
      </c>
    </row>
    <row r="2164" spans="1:8" x14ac:dyDescent="0.3">
      <c r="A2164" s="6">
        <v>144449</v>
      </c>
      <c r="B2164" s="38">
        <f>VLOOKUP(A2164,'[2]6.1 all cu ID'!$E:$F,2,FALSE)</f>
        <v>56061</v>
      </c>
      <c r="C2164" s="38"/>
      <c r="D2164" s="7" t="s">
        <v>69</v>
      </c>
      <c r="E2164" s="6">
        <v>133</v>
      </c>
      <c r="F2164" s="10" t="s">
        <v>8</v>
      </c>
      <c r="G2164" s="6">
        <v>0</v>
      </c>
      <c r="H2164" s="6" t="s">
        <v>9</v>
      </c>
    </row>
    <row r="2165" spans="1:8" x14ac:dyDescent="0.3">
      <c r="A2165" s="6">
        <v>144449</v>
      </c>
      <c r="B2165" s="38">
        <f>VLOOKUP(A2165,'[2]6.1 all cu ID'!$E:$F,2,FALSE)</f>
        <v>56061</v>
      </c>
      <c r="C2165" s="38"/>
      <c r="D2165" s="7" t="s">
        <v>69</v>
      </c>
      <c r="E2165" s="6">
        <v>134</v>
      </c>
      <c r="F2165" s="12" t="s">
        <v>306</v>
      </c>
      <c r="G2165" s="6">
        <v>0</v>
      </c>
      <c r="H2165" s="6" t="s">
        <v>9</v>
      </c>
    </row>
    <row r="2166" spans="1:8" x14ac:dyDescent="0.3">
      <c r="A2166" s="6">
        <v>144449</v>
      </c>
      <c r="B2166" s="38">
        <f>VLOOKUP(A2166,'[2]6.1 all cu ID'!$E:$F,2,FALSE)</f>
        <v>56061</v>
      </c>
      <c r="C2166" s="38"/>
      <c r="D2166" s="7" t="s">
        <v>69</v>
      </c>
      <c r="E2166" s="6">
        <v>383</v>
      </c>
      <c r="F2166" s="13" t="s">
        <v>302</v>
      </c>
      <c r="G2166" s="6">
        <v>0</v>
      </c>
      <c r="H2166" s="6" t="s">
        <v>9</v>
      </c>
    </row>
    <row r="2167" spans="1:8" x14ac:dyDescent="0.3">
      <c r="A2167" s="6">
        <v>144449</v>
      </c>
      <c r="B2167" s="38">
        <f>VLOOKUP(A2167,'[2]6.1 all cu ID'!$E:$F,2,FALSE)</f>
        <v>56061</v>
      </c>
      <c r="C2167" s="38"/>
      <c r="D2167" s="7" t="s">
        <v>69</v>
      </c>
      <c r="E2167" s="6">
        <v>136</v>
      </c>
      <c r="F2167" s="14" t="s">
        <v>7</v>
      </c>
      <c r="G2167" s="6">
        <v>0</v>
      </c>
      <c r="H2167" s="6" t="s">
        <v>9</v>
      </c>
    </row>
    <row r="2168" spans="1:8" x14ac:dyDescent="0.3">
      <c r="A2168" s="6">
        <v>144449</v>
      </c>
      <c r="B2168" s="38">
        <f>VLOOKUP(A2168,'[2]6.1 all cu ID'!$E:$F,2,FALSE)</f>
        <v>56061</v>
      </c>
      <c r="C2168" s="38"/>
      <c r="D2168" s="7" t="s">
        <v>69</v>
      </c>
      <c r="E2168" s="6">
        <v>384</v>
      </c>
      <c r="F2168" s="15" t="s">
        <v>307</v>
      </c>
      <c r="G2168" s="6">
        <v>0</v>
      </c>
      <c r="H2168" s="6" t="s">
        <v>9</v>
      </c>
    </row>
    <row r="2169" spans="1:8" x14ac:dyDescent="0.3">
      <c r="A2169" s="6">
        <v>144449</v>
      </c>
      <c r="B2169" s="38">
        <f>VLOOKUP(A2169,'[2]6.1 all cu ID'!$E:$F,2,FALSE)</f>
        <v>56061</v>
      </c>
      <c r="C2169" s="38"/>
      <c r="D2169" s="7" t="s">
        <v>69</v>
      </c>
      <c r="E2169" s="6">
        <v>393</v>
      </c>
      <c r="F2169" s="16" t="s">
        <v>308</v>
      </c>
      <c r="G2169" s="6">
        <v>0</v>
      </c>
      <c r="H2169" s="6" t="s">
        <v>9</v>
      </c>
    </row>
    <row r="2170" spans="1:8" x14ac:dyDescent="0.3">
      <c r="A2170" s="6">
        <v>144449</v>
      </c>
      <c r="B2170" s="38">
        <f>VLOOKUP(A2170,'[2]6.1 all cu ID'!$E:$F,2,FALSE)</f>
        <v>56061</v>
      </c>
      <c r="C2170" s="38"/>
      <c r="D2170" s="7" t="s">
        <v>69</v>
      </c>
      <c r="E2170" s="6">
        <v>394</v>
      </c>
      <c r="F2170" s="17" t="s">
        <v>7</v>
      </c>
      <c r="G2170" s="6">
        <v>0</v>
      </c>
      <c r="H2170" s="6" t="s">
        <v>9</v>
      </c>
    </row>
    <row r="2171" spans="1:8" x14ac:dyDescent="0.3">
      <c r="A2171" s="6">
        <v>144449</v>
      </c>
      <c r="B2171" s="38">
        <f>VLOOKUP(A2171,'[2]6.1 all cu ID'!$E:$F,2,FALSE)</f>
        <v>56061</v>
      </c>
      <c r="C2171" s="38"/>
      <c r="D2171" s="7" t="s">
        <v>69</v>
      </c>
      <c r="E2171" s="6">
        <v>382</v>
      </c>
      <c r="F2171" s="12" t="s">
        <v>301</v>
      </c>
      <c r="G2171" s="6">
        <v>5</v>
      </c>
      <c r="H2171" s="6">
        <v>5</v>
      </c>
    </row>
    <row r="2172" spans="1:8" x14ac:dyDescent="0.3">
      <c r="A2172" s="6">
        <v>144449</v>
      </c>
      <c r="B2172" s="38">
        <f>VLOOKUP(A2172,'[2]6.1 all cu ID'!$E:$F,2,FALSE)</f>
        <v>56061</v>
      </c>
      <c r="C2172" s="38"/>
      <c r="D2172" s="7" t="s">
        <v>69</v>
      </c>
      <c r="E2172" s="6">
        <v>383</v>
      </c>
      <c r="F2172" s="12" t="s">
        <v>302</v>
      </c>
      <c r="G2172" s="6">
        <v>0</v>
      </c>
      <c r="H2172" s="6" t="s">
        <v>9</v>
      </c>
    </row>
    <row r="2173" spans="1:8" x14ac:dyDescent="0.3">
      <c r="A2173" s="6">
        <v>144449</v>
      </c>
      <c r="B2173" s="38">
        <f>VLOOKUP(A2173,'[2]6.1 all cu ID'!$E:$F,2,FALSE)</f>
        <v>56061</v>
      </c>
      <c r="C2173" s="38"/>
      <c r="D2173" s="7" t="s">
        <v>69</v>
      </c>
      <c r="E2173" s="6">
        <v>384</v>
      </c>
      <c r="F2173" s="12" t="s">
        <v>307</v>
      </c>
      <c r="G2173" s="6">
        <v>25</v>
      </c>
      <c r="H2173" s="6">
        <v>20</v>
      </c>
    </row>
    <row r="2174" spans="1:8" x14ac:dyDescent="0.3">
      <c r="A2174" s="6">
        <v>144449</v>
      </c>
      <c r="B2174" s="38">
        <f>VLOOKUP(A2174,'[2]6.1 all cu ID'!$E:$F,2,FALSE)</f>
        <v>56061</v>
      </c>
      <c r="C2174" s="38"/>
      <c r="D2174" s="7" t="s">
        <v>69</v>
      </c>
      <c r="E2174" s="6">
        <v>386</v>
      </c>
      <c r="F2174" s="12" t="s">
        <v>309</v>
      </c>
      <c r="G2174" s="6">
        <v>98</v>
      </c>
      <c r="H2174" s="6">
        <v>240</v>
      </c>
    </row>
    <row r="2175" spans="1:8" x14ac:dyDescent="0.3">
      <c r="A2175" s="6">
        <v>144449</v>
      </c>
      <c r="B2175" s="38">
        <f>VLOOKUP(A2175,'[2]6.1 all cu ID'!$E:$F,2,FALSE)</f>
        <v>56061</v>
      </c>
      <c r="C2175" s="38"/>
      <c r="D2175" s="7" t="s">
        <v>69</v>
      </c>
      <c r="E2175" s="6">
        <v>387</v>
      </c>
      <c r="F2175" s="18" t="s">
        <v>310</v>
      </c>
      <c r="G2175" s="6">
        <v>98</v>
      </c>
      <c r="H2175" s="6">
        <v>99</v>
      </c>
    </row>
    <row r="2176" spans="1:8" x14ac:dyDescent="0.3">
      <c r="A2176" s="6">
        <v>144449</v>
      </c>
      <c r="B2176" s="38">
        <f>VLOOKUP(A2176,'[2]6.1 all cu ID'!$E:$F,2,FALSE)</f>
        <v>56061</v>
      </c>
      <c r="C2176" s="38"/>
      <c r="D2176" s="7" t="s">
        <v>69</v>
      </c>
      <c r="E2176" s="6">
        <v>388</v>
      </c>
      <c r="F2176" s="19" t="s">
        <v>311</v>
      </c>
      <c r="G2176" s="6">
        <v>63</v>
      </c>
      <c r="H2176" s="6">
        <v>220</v>
      </c>
    </row>
    <row r="2177" spans="1:8" x14ac:dyDescent="0.3">
      <c r="A2177" s="6">
        <v>144449</v>
      </c>
      <c r="B2177" s="38">
        <f>VLOOKUP(A2177,'[2]6.1 all cu ID'!$E:$F,2,FALSE)</f>
        <v>56061</v>
      </c>
      <c r="C2177" s="38"/>
      <c r="D2177" s="7" t="s">
        <v>69</v>
      </c>
      <c r="E2177" s="6">
        <v>389</v>
      </c>
      <c r="F2177" s="20" t="s">
        <v>312</v>
      </c>
      <c r="G2177" s="6">
        <v>0</v>
      </c>
      <c r="H2177" s="6" t="s">
        <v>9</v>
      </c>
    </row>
    <row r="2178" spans="1:8" x14ac:dyDescent="0.3">
      <c r="A2178" s="6">
        <v>144449</v>
      </c>
      <c r="B2178" s="38">
        <f>VLOOKUP(A2178,'[2]6.1 all cu ID'!$E:$F,2,FALSE)</f>
        <v>56061</v>
      </c>
      <c r="C2178" s="38"/>
      <c r="D2178" s="7" t="s">
        <v>69</v>
      </c>
      <c r="E2178" s="6">
        <v>390</v>
      </c>
      <c r="F2178" s="19" t="s">
        <v>313</v>
      </c>
      <c r="G2178" s="6">
        <v>4</v>
      </c>
      <c r="H2178" s="6">
        <v>8</v>
      </c>
    </row>
    <row r="2179" spans="1:8" x14ac:dyDescent="0.3">
      <c r="A2179" s="6">
        <v>144449</v>
      </c>
      <c r="B2179" s="38">
        <f>VLOOKUP(A2179,'[2]6.1 all cu ID'!$E:$F,2,FALSE)</f>
        <v>56061</v>
      </c>
      <c r="C2179" s="38"/>
      <c r="D2179" s="7" t="s">
        <v>69</v>
      </c>
      <c r="E2179" s="6">
        <v>391</v>
      </c>
      <c r="F2179" s="20" t="s">
        <v>314</v>
      </c>
      <c r="G2179" s="6">
        <v>129</v>
      </c>
      <c r="H2179" s="6">
        <v>137</v>
      </c>
    </row>
    <row r="2180" spans="1:8" x14ac:dyDescent="0.3">
      <c r="A2180" s="6">
        <v>144449</v>
      </c>
      <c r="B2180" s="38">
        <f>VLOOKUP(A2180,'[2]6.1 all cu ID'!$E:$F,2,FALSE)</f>
        <v>56061</v>
      </c>
      <c r="C2180" s="38"/>
      <c r="D2180" s="7" t="s">
        <v>69</v>
      </c>
      <c r="E2180" s="6">
        <v>392</v>
      </c>
      <c r="F2180" s="12" t="s">
        <v>315</v>
      </c>
      <c r="G2180" s="6">
        <v>7</v>
      </c>
      <c r="H2180" s="6">
        <v>5</v>
      </c>
    </row>
    <row r="2181" spans="1:8" x14ac:dyDescent="0.3">
      <c r="A2181" s="6">
        <v>144449</v>
      </c>
      <c r="B2181" s="38">
        <f>VLOOKUP(A2181,'[2]6.1 all cu ID'!$E:$F,2,FALSE)</f>
        <v>56061</v>
      </c>
      <c r="C2181" s="38"/>
      <c r="D2181" s="7" t="s">
        <v>69</v>
      </c>
      <c r="E2181" s="6">
        <v>393</v>
      </c>
      <c r="F2181" s="21" t="s">
        <v>316</v>
      </c>
      <c r="G2181" s="6">
        <v>0</v>
      </c>
      <c r="H2181" s="6" t="s">
        <v>9</v>
      </c>
    </row>
    <row r="2182" spans="1:8" x14ac:dyDescent="0.3">
      <c r="A2182" s="6">
        <v>144449</v>
      </c>
      <c r="B2182" s="38">
        <f>VLOOKUP(A2182,'[2]6.1 all cu ID'!$E:$F,2,FALSE)</f>
        <v>56061</v>
      </c>
      <c r="C2182" s="38"/>
      <c r="D2182" s="7" t="s">
        <v>69</v>
      </c>
      <c r="E2182" s="6">
        <v>394</v>
      </c>
      <c r="F2182" s="22" t="s">
        <v>317</v>
      </c>
      <c r="G2182" s="6">
        <v>0</v>
      </c>
      <c r="H2182" s="6" t="s">
        <v>9</v>
      </c>
    </row>
    <row r="2183" spans="1:8" x14ac:dyDescent="0.3">
      <c r="A2183" s="6">
        <v>144449</v>
      </c>
      <c r="B2183" s="38">
        <f>VLOOKUP(A2183,'[2]6.1 all cu ID'!$E:$F,2,FALSE)</f>
        <v>56061</v>
      </c>
      <c r="C2183" s="38"/>
      <c r="D2183" s="7" t="s">
        <v>69</v>
      </c>
      <c r="E2183" s="6">
        <v>395</v>
      </c>
      <c r="F2183" s="12" t="s">
        <v>318</v>
      </c>
      <c r="G2183" s="6">
        <v>98</v>
      </c>
      <c r="H2183" s="6">
        <v>98</v>
      </c>
    </row>
    <row r="2184" spans="1:8" x14ac:dyDescent="0.3">
      <c r="A2184" s="6">
        <v>144449</v>
      </c>
      <c r="B2184" s="38">
        <f>VLOOKUP(A2184,'[2]6.1 all cu ID'!$E:$F,2,FALSE)</f>
        <v>56061</v>
      </c>
      <c r="C2184" s="38"/>
      <c r="D2184" s="7" t="s">
        <v>69</v>
      </c>
      <c r="E2184" s="6">
        <v>396</v>
      </c>
      <c r="F2184" s="12" t="s">
        <v>319</v>
      </c>
      <c r="G2184" s="6">
        <v>0</v>
      </c>
      <c r="H2184" s="6" t="s">
        <v>9</v>
      </c>
    </row>
    <row r="2185" spans="1:8" x14ac:dyDescent="0.3">
      <c r="A2185" s="6">
        <v>144449</v>
      </c>
      <c r="B2185" s="38">
        <f>VLOOKUP(A2185,'[2]6.1 all cu ID'!$E:$F,2,FALSE)</f>
        <v>56061</v>
      </c>
      <c r="C2185" s="38"/>
      <c r="D2185" s="7" t="s">
        <v>69</v>
      </c>
      <c r="E2185" s="6">
        <v>453</v>
      </c>
      <c r="F2185" s="12" t="s">
        <v>320</v>
      </c>
      <c r="G2185" s="6">
        <v>25</v>
      </c>
      <c r="H2185" s="6" t="s">
        <v>9</v>
      </c>
    </row>
    <row r="2186" spans="1:8" x14ac:dyDescent="0.3">
      <c r="A2186" s="6">
        <v>144453</v>
      </c>
      <c r="B2186" s="38">
        <f>VLOOKUP(A2186,'[2]6.1 all cu ID'!$E:$F,2,FALSE)</f>
        <v>56031</v>
      </c>
      <c r="C2186" s="38"/>
      <c r="D2186" s="7" t="s">
        <v>70</v>
      </c>
      <c r="E2186" s="6">
        <v>382</v>
      </c>
      <c r="F2186" s="8" t="s">
        <v>301</v>
      </c>
      <c r="G2186" s="6">
        <v>0</v>
      </c>
      <c r="H2186" s="6" t="s">
        <v>9</v>
      </c>
    </row>
    <row r="2187" spans="1:8" x14ac:dyDescent="0.3">
      <c r="A2187" s="6">
        <v>144453</v>
      </c>
      <c r="B2187" s="38">
        <f>VLOOKUP(A2187,'[2]6.1 all cu ID'!$E:$F,2,FALSE)</f>
        <v>56031</v>
      </c>
      <c r="C2187" s="38"/>
      <c r="D2187" s="7" t="s">
        <v>70</v>
      </c>
      <c r="E2187" s="6">
        <v>383</v>
      </c>
      <c r="F2187" s="7" t="s">
        <v>302</v>
      </c>
      <c r="G2187" s="6">
        <v>0</v>
      </c>
      <c r="H2187" s="6" t="s">
        <v>9</v>
      </c>
    </row>
    <row r="2188" spans="1:8" x14ac:dyDescent="0.3">
      <c r="A2188" s="6">
        <v>144453</v>
      </c>
      <c r="B2188" s="38">
        <f>VLOOKUP(A2188,'[2]6.1 all cu ID'!$E:$F,2,FALSE)</f>
        <v>56031</v>
      </c>
      <c r="C2188" s="38"/>
      <c r="D2188" s="7" t="s">
        <v>70</v>
      </c>
      <c r="E2188" s="6">
        <v>129</v>
      </c>
      <c r="F2188" s="9" t="s">
        <v>303</v>
      </c>
      <c r="G2188" s="6">
        <v>0</v>
      </c>
      <c r="H2188" s="6" t="s">
        <v>9</v>
      </c>
    </row>
    <row r="2189" spans="1:8" x14ac:dyDescent="0.3">
      <c r="A2189" s="6">
        <v>144453</v>
      </c>
      <c r="B2189" s="38">
        <f>VLOOKUP(A2189,'[2]6.1 all cu ID'!$E:$F,2,FALSE)</f>
        <v>56031</v>
      </c>
      <c r="C2189" s="38"/>
      <c r="D2189" s="7" t="s">
        <v>70</v>
      </c>
      <c r="E2189" s="6">
        <v>130</v>
      </c>
      <c r="F2189" s="10" t="s">
        <v>7</v>
      </c>
      <c r="G2189" s="6">
        <v>0</v>
      </c>
      <c r="H2189" s="6" t="s">
        <v>9</v>
      </c>
    </row>
    <row r="2190" spans="1:8" x14ac:dyDescent="0.3">
      <c r="A2190" s="6">
        <v>144453</v>
      </c>
      <c r="B2190" s="38">
        <f>VLOOKUP(A2190,'[2]6.1 all cu ID'!$E:$F,2,FALSE)</f>
        <v>56031</v>
      </c>
      <c r="C2190" s="38"/>
      <c r="D2190" s="7" t="s">
        <v>70</v>
      </c>
      <c r="E2190" s="6">
        <v>131</v>
      </c>
      <c r="F2190" s="10" t="s">
        <v>304</v>
      </c>
      <c r="G2190" s="6">
        <v>0</v>
      </c>
      <c r="H2190" s="6" t="s">
        <v>9</v>
      </c>
    </row>
    <row r="2191" spans="1:8" x14ac:dyDescent="0.3">
      <c r="A2191" s="6">
        <v>144453</v>
      </c>
      <c r="B2191" s="38">
        <f>VLOOKUP(A2191,'[2]6.1 all cu ID'!$E:$F,2,FALSE)</f>
        <v>56031</v>
      </c>
      <c r="C2191" s="38"/>
      <c r="D2191" s="7" t="s">
        <v>70</v>
      </c>
      <c r="E2191" s="6">
        <v>132</v>
      </c>
      <c r="F2191" s="11" t="s">
        <v>305</v>
      </c>
      <c r="G2191" s="6">
        <v>0</v>
      </c>
      <c r="H2191" s="6" t="s">
        <v>9</v>
      </c>
    </row>
    <row r="2192" spans="1:8" x14ac:dyDescent="0.3">
      <c r="A2192" s="6">
        <v>144453</v>
      </c>
      <c r="B2192" s="38">
        <f>VLOOKUP(A2192,'[2]6.1 all cu ID'!$E:$F,2,FALSE)</f>
        <v>56031</v>
      </c>
      <c r="C2192" s="38"/>
      <c r="D2192" s="7" t="s">
        <v>70</v>
      </c>
      <c r="E2192" s="6">
        <v>133</v>
      </c>
      <c r="F2192" s="10" t="s">
        <v>8</v>
      </c>
      <c r="G2192" s="6">
        <v>0</v>
      </c>
      <c r="H2192" s="6" t="s">
        <v>9</v>
      </c>
    </row>
    <row r="2193" spans="1:8" x14ac:dyDescent="0.3">
      <c r="A2193" s="6">
        <v>144453</v>
      </c>
      <c r="B2193" s="38">
        <f>VLOOKUP(A2193,'[2]6.1 all cu ID'!$E:$F,2,FALSE)</f>
        <v>56031</v>
      </c>
      <c r="C2193" s="38"/>
      <c r="D2193" s="7" t="s">
        <v>70</v>
      </c>
      <c r="E2193" s="6">
        <v>134</v>
      </c>
      <c r="F2193" s="12" t="s">
        <v>306</v>
      </c>
      <c r="G2193" s="6">
        <v>0</v>
      </c>
      <c r="H2193" s="6" t="s">
        <v>9</v>
      </c>
    </row>
    <row r="2194" spans="1:8" x14ac:dyDescent="0.3">
      <c r="A2194" s="6">
        <v>144453</v>
      </c>
      <c r="B2194" s="38">
        <f>VLOOKUP(A2194,'[2]6.1 all cu ID'!$E:$F,2,FALSE)</f>
        <v>56031</v>
      </c>
      <c r="C2194" s="38"/>
      <c r="D2194" s="7" t="s">
        <v>70</v>
      </c>
      <c r="E2194" s="6">
        <v>383</v>
      </c>
      <c r="F2194" s="13" t="s">
        <v>302</v>
      </c>
      <c r="G2194" s="6">
        <v>0</v>
      </c>
      <c r="H2194" s="6" t="s">
        <v>9</v>
      </c>
    </row>
    <row r="2195" spans="1:8" x14ac:dyDescent="0.3">
      <c r="A2195" s="6">
        <v>144453</v>
      </c>
      <c r="B2195" s="38">
        <f>VLOOKUP(A2195,'[2]6.1 all cu ID'!$E:$F,2,FALSE)</f>
        <v>56031</v>
      </c>
      <c r="C2195" s="38"/>
      <c r="D2195" s="7" t="s">
        <v>70</v>
      </c>
      <c r="E2195" s="6">
        <v>136</v>
      </c>
      <c r="F2195" s="14" t="s">
        <v>7</v>
      </c>
      <c r="G2195" s="6">
        <v>0</v>
      </c>
      <c r="H2195" s="6" t="s">
        <v>9</v>
      </c>
    </row>
    <row r="2196" spans="1:8" x14ac:dyDescent="0.3">
      <c r="A2196" s="6">
        <v>144453</v>
      </c>
      <c r="B2196" s="38">
        <f>VLOOKUP(A2196,'[2]6.1 all cu ID'!$E:$F,2,FALSE)</f>
        <v>56031</v>
      </c>
      <c r="C2196" s="38"/>
      <c r="D2196" s="7" t="s">
        <v>70</v>
      </c>
      <c r="E2196" s="6">
        <v>384</v>
      </c>
      <c r="F2196" s="15" t="s">
        <v>307</v>
      </c>
      <c r="G2196" s="6">
        <v>0</v>
      </c>
      <c r="H2196" s="6" t="s">
        <v>9</v>
      </c>
    </row>
    <row r="2197" spans="1:8" x14ac:dyDescent="0.3">
      <c r="A2197" s="6">
        <v>144453</v>
      </c>
      <c r="B2197" s="38">
        <f>VLOOKUP(A2197,'[2]6.1 all cu ID'!$E:$F,2,FALSE)</f>
        <v>56031</v>
      </c>
      <c r="C2197" s="38"/>
      <c r="D2197" s="7" t="s">
        <v>70</v>
      </c>
      <c r="E2197" s="6">
        <v>393</v>
      </c>
      <c r="F2197" s="16" t="s">
        <v>308</v>
      </c>
      <c r="G2197" s="6">
        <v>0</v>
      </c>
      <c r="H2197" s="6" t="s">
        <v>9</v>
      </c>
    </row>
    <row r="2198" spans="1:8" x14ac:dyDescent="0.3">
      <c r="A2198" s="6">
        <v>144453</v>
      </c>
      <c r="B2198" s="38">
        <f>VLOOKUP(A2198,'[2]6.1 all cu ID'!$E:$F,2,FALSE)</f>
        <v>56031</v>
      </c>
      <c r="C2198" s="38"/>
      <c r="D2198" s="7" t="s">
        <v>70</v>
      </c>
      <c r="E2198" s="6">
        <v>394</v>
      </c>
      <c r="F2198" s="17" t="s">
        <v>7</v>
      </c>
      <c r="G2198" s="6">
        <v>0</v>
      </c>
      <c r="H2198" s="6" t="s">
        <v>9</v>
      </c>
    </row>
    <row r="2199" spans="1:8" x14ac:dyDescent="0.3">
      <c r="A2199" s="6">
        <v>144453</v>
      </c>
      <c r="B2199" s="38">
        <f>VLOOKUP(A2199,'[2]6.1 all cu ID'!$E:$F,2,FALSE)</f>
        <v>56031</v>
      </c>
      <c r="C2199" s="38"/>
      <c r="D2199" s="7" t="s">
        <v>70</v>
      </c>
      <c r="E2199" s="6">
        <v>382</v>
      </c>
      <c r="F2199" s="12" t="s">
        <v>301</v>
      </c>
      <c r="G2199" s="6">
        <v>11</v>
      </c>
      <c r="H2199" s="6" t="s">
        <v>9</v>
      </c>
    </row>
    <row r="2200" spans="1:8" x14ac:dyDescent="0.3">
      <c r="A2200" s="6">
        <v>144453</v>
      </c>
      <c r="B2200" s="38">
        <f>VLOOKUP(A2200,'[2]6.1 all cu ID'!$E:$F,2,FALSE)</f>
        <v>56031</v>
      </c>
      <c r="C2200" s="38"/>
      <c r="D2200" s="7" t="s">
        <v>70</v>
      </c>
      <c r="E2200" s="6">
        <v>383</v>
      </c>
      <c r="F2200" s="12" t="s">
        <v>302</v>
      </c>
      <c r="G2200" s="6">
        <v>0</v>
      </c>
      <c r="H2200" s="6" t="s">
        <v>9</v>
      </c>
    </row>
    <row r="2201" spans="1:8" x14ac:dyDescent="0.3">
      <c r="A2201" s="6">
        <v>144453</v>
      </c>
      <c r="B2201" s="38">
        <f>VLOOKUP(A2201,'[2]6.1 all cu ID'!$E:$F,2,FALSE)</f>
        <v>56031</v>
      </c>
      <c r="C2201" s="38"/>
      <c r="D2201" s="7" t="s">
        <v>70</v>
      </c>
      <c r="E2201" s="6">
        <v>384</v>
      </c>
      <c r="F2201" s="12" t="s">
        <v>307</v>
      </c>
      <c r="G2201" s="6">
        <v>80</v>
      </c>
      <c r="H2201" s="6" t="s">
        <v>9</v>
      </c>
    </row>
    <row r="2202" spans="1:8" x14ac:dyDescent="0.3">
      <c r="A2202" s="6">
        <v>144453</v>
      </c>
      <c r="B2202" s="38">
        <f>VLOOKUP(A2202,'[2]6.1 all cu ID'!$E:$F,2,FALSE)</f>
        <v>56031</v>
      </c>
      <c r="C2202" s="38"/>
      <c r="D2202" s="7" t="s">
        <v>70</v>
      </c>
      <c r="E2202" s="6">
        <v>386</v>
      </c>
      <c r="F2202" s="12" t="s">
        <v>309</v>
      </c>
      <c r="G2202" s="6">
        <v>80</v>
      </c>
      <c r="H2202" s="6" t="s">
        <v>9</v>
      </c>
    </row>
    <row r="2203" spans="1:8" x14ac:dyDescent="0.3">
      <c r="A2203" s="6">
        <v>144453</v>
      </c>
      <c r="B2203" s="38">
        <f>VLOOKUP(A2203,'[2]6.1 all cu ID'!$E:$F,2,FALSE)</f>
        <v>56031</v>
      </c>
      <c r="C2203" s="38"/>
      <c r="D2203" s="7" t="s">
        <v>70</v>
      </c>
      <c r="E2203" s="6">
        <v>387</v>
      </c>
      <c r="F2203" s="18" t="s">
        <v>310</v>
      </c>
      <c r="G2203" s="6">
        <v>145</v>
      </c>
      <c r="H2203" s="6" t="s">
        <v>9</v>
      </c>
    </row>
    <row r="2204" spans="1:8" x14ac:dyDescent="0.3">
      <c r="A2204" s="6">
        <v>144453</v>
      </c>
      <c r="B2204" s="38">
        <f>VLOOKUP(A2204,'[2]6.1 all cu ID'!$E:$F,2,FALSE)</f>
        <v>56031</v>
      </c>
      <c r="C2204" s="38"/>
      <c r="D2204" s="7" t="s">
        <v>70</v>
      </c>
      <c r="E2204" s="6">
        <v>388</v>
      </c>
      <c r="F2204" s="19" t="s">
        <v>311</v>
      </c>
      <c r="G2204" s="6">
        <v>66</v>
      </c>
      <c r="H2204" s="6" t="s">
        <v>9</v>
      </c>
    </row>
    <row r="2205" spans="1:8" x14ac:dyDescent="0.3">
      <c r="A2205" s="6">
        <v>144453</v>
      </c>
      <c r="B2205" s="38">
        <f>VLOOKUP(A2205,'[2]6.1 all cu ID'!$E:$F,2,FALSE)</f>
        <v>56031</v>
      </c>
      <c r="C2205" s="38"/>
      <c r="D2205" s="7" t="s">
        <v>70</v>
      </c>
      <c r="E2205" s="6">
        <v>389</v>
      </c>
      <c r="F2205" s="20" t="s">
        <v>312</v>
      </c>
      <c r="G2205" s="6">
        <v>53</v>
      </c>
      <c r="H2205" s="6" t="s">
        <v>9</v>
      </c>
    </row>
    <row r="2206" spans="1:8" x14ac:dyDescent="0.3">
      <c r="A2206" s="6">
        <v>144453</v>
      </c>
      <c r="B2206" s="38">
        <f>VLOOKUP(A2206,'[2]6.1 all cu ID'!$E:$F,2,FALSE)</f>
        <v>56031</v>
      </c>
      <c r="C2206" s="38"/>
      <c r="D2206" s="7" t="s">
        <v>70</v>
      </c>
      <c r="E2206" s="6">
        <v>390</v>
      </c>
      <c r="F2206" s="19" t="s">
        <v>313</v>
      </c>
      <c r="G2206" s="6">
        <v>0</v>
      </c>
      <c r="H2206" s="6" t="s">
        <v>9</v>
      </c>
    </row>
    <row r="2207" spans="1:8" x14ac:dyDescent="0.3">
      <c r="A2207" s="6">
        <v>144453</v>
      </c>
      <c r="B2207" s="38">
        <f>VLOOKUP(A2207,'[2]6.1 all cu ID'!$E:$F,2,FALSE)</f>
        <v>56031</v>
      </c>
      <c r="C2207" s="38"/>
      <c r="D2207" s="7" t="s">
        <v>70</v>
      </c>
      <c r="E2207" s="6">
        <v>391</v>
      </c>
      <c r="F2207" s="20" t="s">
        <v>314</v>
      </c>
      <c r="G2207" s="6">
        <v>92</v>
      </c>
      <c r="H2207" s="6" t="s">
        <v>9</v>
      </c>
    </row>
    <row r="2208" spans="1:8" x14ac:dyDescent="0.3">
      <c r="A2208" s="6">
        <v>144453</v>
      </c>
      <c r="B2208" s="38">
        <f>VLOOKUP(A2208,'[2]6.1 all cu ID'!$E:$F,2,FALSE)</f>
        <v>56031</v>
      </c>
      <c r="C2208" s="38"/>
      <c r="D2208" s="7" t="s">
        <v>70</v>
      </c>
      <c r="E2208" s="6">
        <v>392</v>
      </c>
      <c r="F2208" s="12" t="s">
        <v>315</v>
      </c>
      <c r="G2208" s="6">
        <v>13</v>
      </c>
      <c r="H2208" s="6" t="s">
        <v>9</v>
      </c>
    </row>
    <row r="2209" spans="1:8" x14ac:dyDescent="0.3">
      <c r="A2209" s="6">
        <v>144453</v>
      </c>
      <c r="B2209" s="38">
        <f>VLOOKUP(A2209,'[2]6.1 all cu ID'!$E:$F,2,FALSE)</f>
        <v>56031</v>
      </c>
      <c r="C2209" s="38"/>
      <c r="D2209" s="7" t="s">
        <v>70</v>
      </c>
      <c r="E2209" s="6">
        <v>393</v>
      </c>
      <c r="F2209" s="21" t="s">
        <v>316</v>
      </c>
      <c r="G2209" s="6">
        <v>0</v>
      </c>
      <c r="H2209" s="6" t="s">
        <v>9</v>
      </c>
    </row>
    <row r="2210" spans="1:8" x14ac:dyDescent="0.3">
      <c r="A2210" s="6">
        <v>144453</v>
      </c>
      <c r="B2210" s="38">
        <f>VLOOKUP(A2210,'[2]6.1 all cu ID'!$E:$F,2,FALSE)</f>
        <v>56031</v>
      </c>
      <c r="C2210" s="38"/>
      <c r="D2210" s="7" t="s">
        <v>70</v>
      </c>
      <c r="E2210" s="6">
        <v>394</v>
      </c>
      <c r="F2210" s="22" t="s">
        <v>317</v>
      </c>
      <c r="G2210" s="6">
        <v>0</v>
      </c>
      <c r="H2210" s="6" t="s">
        <v>9</v>
      </c>
    </row>
    <row r="2211" spans="1:8" x14ac:dyDescent="0.3">
      <c r="A2211" s="6">
        <v>144453</v>
      </c>
      <c r="B2211" s="38">
        <f>VLOOKUP(A2211,'[2]6.1 all cu ID'!$E:$F,2,FALSE)</f>
        <v>56031</v>
      </c>
      <c r="C2211" s="38"/>
      <c r="D2211" s="7" t="s">
        <v>70</v>
      </c>
      <c r="E2211" s="6">
        <v>395</v>
      </c>
      <c r="F2211" s="12" t="s">
        <v>318</v>
      </c>
      <c r="G2211" s="6">
        <v>0</v>
      </c>
      <c r="H2211" s="6" t="s">
        <v>9</v>
      </c>
    </row>
    <row r="2212" spans="1:8" x14ac:dyDescent="0.3">
      <c r="A2212" s="6">
        <v>144453</v>
      </c>
      <c r="B2212" s="38">
        <f>VLOOKUP(A2212,'[2]6.1 all cu ID'!$E:$F,2,FALSE)</f>
        <v>56031</v>
      </c>
      <c r="C2212" s="38"/>
      <c r="D2212" s="7" t="s">
        <v>70</v>
      </c>
      <c r="E2212" s="6">
        <v>396</v>
      </c>
      <c r="F2212" s="12" t="s">
        <v>319</v>
      </c>
      <c r="G2212" s="6">
        <v>0</v>
      </c>
      <c r="H2212" s="6" t="s">
        <v>9</v>
      </c>
    </row>
    <row r="2213" spans="1:8" x14ac:dyDescent="0.3">
      <c r="A2213" s="6">
        <v>144453</v>
      </c>
      <c r="B2213" s="38">
        <f>VLOOKUP(A2213,'[2]6.1 all cu ID'!$E:$F,2,FALSE)</f>
        <v>56031</v>
      </c>
      <c r="C2213" s="38"/>
      <c r="D2213" s="7" t="s">
        <v>70</v>
      </c>
      <c r="E2213" s="6">
        <v>453</v>
      </c>
      <c r="F2213" s="12" t="s">
        <v>320</v>
      </c>
      <c r="G2213" s="6">
        <v>80</v>
      </c>
      <c r="H2213" s="6" t="s">
        <v>9</v>
      </c>
    </row>
    <row r="2214" spans="1:8" x14ac:dyDescent="0.3">
      <c r="A2214" s="6">
        <v>144460</v>
      </c>
      <c r="B2214" s="38">
        <f>VLOOKUP(A2214,'[2]6.1 all cu ID'!$E:$F,2,FALSE)</f>
        <v>56040</v>
      </c>
      <c r="C2214" s="38"/>
      <c r="D2214" s="7" t="s">
        <v>71</v>
      </c>
      <c r="E2214" s="6">
        <v>382</v>
      </c>
      <c r="F2214" s="8" t="s">
        <v>301</v>
      </c>
      <c r="G2214" s="6">
        <v>0</v>
      </c>
      <c r="H2214" s="6" t="s">
        <v>9</v>
      </c>
    </row>
    <row r="2215" spans="1:8" x14ac:dyDescent="0.3">
      <c r="A2215" s="6">
        <v>144460</v>
      </c>
      <c r="B2215" s="38">
        <f>VLOOKUP(A2215,'[2]6.1 all cu ID'!$E:$F,2,FALSE)</f>
        <v>56040</v>
      </c>
      <c r="C2215" s="38"/>
      <c r="D2215" s="7" t="s">
        <v>71</v>
      </c>
      <c r="E2215" s="6">
        <v>383</v>
      </c>
      <c r="F2215" s="7" t="s">
        <v>302</v>
      </c>
      <c r="G2215" s="6">
        <v>0</v>
      </c>
      <c r="H2215" s="6" t="s">
        <v>9</v>
      </c>
    </row>
    <row r="2216" spans="1:8" x14ac:dyDescent="0.3">
      <c r="A2216" s="6">
        <v>144460</v>
      </c>
      <c r="B2216" s="38">
        <f>VLOOKUP(A2216,'[2]6.1 all cu ID'!$E:$F,2,FALSE)</f>
        <v>56040</v>
      </c>
      <c r="C2216" s="38"/>
      <c r="D2216" s="7" t="s">
        <v>71</v>
      </c>
      <c r="E2216" s="6">
        <v>129</v>
      </c>
      <c r="F2216" s="9" t="s">
        <v>303</v>
      </c>
      <c r="G2216" s="6">
        <v>0</v>
      </c>
      <c r="H2216" s="6" t="s">
        <v>9</v>
      </c>
    </row>
    <row r="2217" spans="1:8" x14ac:dyDescent="0.3">
      <c r="A2217" s="6">
        <v>144460</v>
      </c>
      <c r="B2217" s="38">
        <f>VLOOKUP(A2217,'[2]6.1 all cu ID'!$E:$F,2,FALSE)</f>
        <v>56040</v>
      </c>
      <c r="C2217" s="38"/>
      <c r="D2217" s="7" t="s">
        <v>71</v>
      </c>
      <c r="E2217" s="6">
        <v>130</v>
      </c>
      <c r="F2217" s="10" t="s">
        <v>7</v>
      </c>
      <c r="G2217" s="6">
        <v>0</v>
      </c>
      <c r="H2217" s="6" t="s">
        <v>9</v>
      </c>
    </row>
    <row r="2218" spans="1:8" x14ac:dyDescent="0.3">
      <c r="A2218" s="6">
        <v>144460</v>
      </c>
      <c r="B2218" s="38">
        <f>VLOOKUP(A2218,'[2]6.1 all cu ID'!$E:$F,2,FALSE)</f>
        <v>56040</v>
      </c>
      <c r="C2218" s="38"/>
      <c r="D2218" s="7" t="s">
        <v>71</v>
      </c>
      <c r="E2218" s="6">
        <v>131</v>
      </c>
      <c r="F2218" s="10" t="s">
        <v>304</v>
      </c>
      <c r="G2218" s="6">
        <v>0</v>
      </c>
      <c r="H2218" s="6" t="s">
        <v>9</v>
      </c>
    </row>
    <row r="2219" spans="1:8" x14ac:dyDescent="0.3">
      <c r="A2219" s="6">
        <v>144460</v>
      </c>
      <c r="B2219" s="38">
        <f>VLOOKUP(A2219,'[2]6.1 all cu ID'!$E:$F,2,FALSE)</f>
        <v>56040</v>
      </c>
      <c r="C2219" s="38"/>
      <c r="D2219" s="7" t="s">
        <v>71</v>
      </c>
      <c r="E2219" s="6">
        <v>132</v>
      </c>
      <c r="F2219" s="11" t="s">
        <v>305</v>
      </c>
      <c r="G2219" s="6">
        <v>0</v>
      </c>
      <c r="H2219" s="6" t="s">
        <v>9</v>
      </c>
    </row>
    <row r="2220" spans="1:8" x14ac:dyDescent="0.3">
      <c r="A2220" s="6">
        <v>144460</v>
      </c>
      <c r="B2220" s="38">
        <f>VLOOKUP(A2220,'[2]6.1 all cu ID'!$E:$F,2,FALSE)</f>
        <v>56040</v>
      </c>
      <c r="C2220" s="38"/>
      <c r="D2220" s="7" t="s">
        <v>71</v>
      </c>
      <c r="E2220" s="6">
        <v>133</v>
      </c>
      <c r="F2220" s="10" t="s">
        <v>8</v>
      </c>
      <c r="G2220" s="6">
        <v>0</v>
      </c>
      <c r="H2220" s="6" t="s">
        <v>9</v>
      </c>
    </row>
    <row r="2221" spans="1:8" x14ac:dyDescent="0.3">
      <c r="A2221" s="6">
        <v>144460</v>
      </c>
      <c r="B2221" s="38">
        <f>VLOOKUP(A2221,'[2]6.1 all cu ID'!$E:$F,2,FALSE)</f>
        <v>56040</v>
      </c>
      <c r="C2221" s="38"/>
      <c r="D2221" s="7" t="s">
        <v>71</v>
      </c>
      <c r="E2221" s="6">
        <v>134</v>
      </c>
      <c r="F2221" s="12" t="s">
        <v>306</v>
      </c>
      <c r="G2221" s="6">
        <v>0</v>
      </c>
      <c r="H2221" s="6" t="s">
        <v>9</v>
      </c>
    </row>
    <row r="2222" spans="1:8" x14ac:dyDescent="0.3">
      <c r="A2222" s="6">
        <v>144460</v>
      </c>
      <c r="B2222" s="38">
        <f>VLOOKUP(A2222,'[2]6.1 all cu ID'!$E:$F,2,FALSE)</f>
        <v>56040</v>
      </c>
      <c r="C2222" s="38"/>
      <c r="D2222" s="7" t="s">
        <v>71</v>
      </c>
      <c r="E2222" s="6">
        <v>383</v>
      </c>
      <c r="F2222" s="13" t="s">
        <v>302</v>
      </c>
      <c r="G2222" s="6">
        <v>0</v>
      </c>
      <c r="H2222" s="6" t="s">
        <v>9</v>
      </c>
    </row>
    <row r="2223" spans="1:8" x14ac:dyDescent="0.3">
      <c r="A2223" s="6">
        <v>144460</v>
      </c>
      <c r="B2223" s="38">
        <f>VLOOKUP(A2223,'[2]6.1 all cu ID'!$E:$F,2,FALSE)</f>
        <v>56040</v>
      </c>
      <c r="C2223" s="38"/>
      <c r="D2223" s="7" t="s">
        <v>71</v>
      </c>
      <c r="E2223" s="6">
        <v>136</v>
      </c>
      <c r="F2223" s="14" t="s">
        <v>7</v>
      </c>
      <c r="G2223" s="6">
        <v>0</v>
      </c>
      <c r="H2223" s="6" t="s">
        <v>9</v>
      </c>
    </row>
    <row r="2224" spans="1:8" x14ac:dyDescent="0.3">
      <c r="A2224" s="6">
        <v>144460</v>
      </c>
      <c r="B2224" s="38">
        <f>VLOOKUP(A2224,'[2]6.1 all cu ID'!$E:$F,2,FALSE)</f>
        <v>56040</v>
      </c>
      <c r="C2224" s="38"/>
      <c r="D2224" s="7" t="s">
        <v>71</v>
      </c>
      <c r="E2224" s="6">
        <v>384</v>
      </c>
      <c r="F2224" s="15" t="s">
        <v>307</v>
      </c>
      <c r="G2224" s="6">
        <v>0</v>
      </c>
      <c r="H2224" s="6" t="s">
        <v>9</v>
      </c>
    </row>
    <row r="2225" spans="1:8" x14ac:dyDescent="0.3">
      <c r="A2225" s="6">
        <v>144460</v>
      </c>
      <c r="B2225" s="38">
        <f>VLOOKUP(A2225,'[2]6.1 all cu ID'!$E:$F,2,FALSE)</f>
        <v>56040</v>
      </c>
      <c r="C2225" s="38"/>
      <c r="D2225" s="7" t="s">
        <v>71</v>
      </c>
      <c r="E2225" s="6">
        <v>393</v>
      </c>
      <c r="F2225" s="16" t="s">
        <v>308</v>
      </c>
      <c r="G2225" s="6">
        <v>0</v>
      </c>
      <c r="H2225" s="6" t="s">
        <v>9</v>
      </c>
    </row>
    <row r="2226" spans="1:8" x14ac:dyDescent="0.3">
      <c r="A2226" s="6">
        <v>144460</v>
      </c>
      <c r="B2226" s="38">
        <f>VLOOKUP(A2226,'[2]6.1 all cu ID'!$E:$F,2,FALSE)</f>
        <v>56040</v>
      </c>
      <c r="C2226" s="38"/>
      <c r="D2226" s="7" t="s">
        <v>71</v>
      </c>
      <c r="E2226" s="6">
        <v>394</v>
      </c>
      <c r="F2226" s="17" t="s">
        <v>7</v>
      </c>
      <c r="G2226" s="6">
        <v>0</v>
      </c>
      <c r="H2226" s="6" t="s">
        <v>9</v>
      </c>
    </row>
    <row r="2227" spans="1:8" x14ac:dyDescent="0.3">
      <c r="A2227" s="6">
        <v>144460</v>
      </c>
      <c r="B2227" s="38">
        <f>VLOOKUP(A2227,'[2]6.1 all cu ID'!$E:$F,2,FALSE)</f>
        <v>56040</v>
      </c>
      <c r="C2227" s="38"/>
      <c r="D2227" s="7" t="s">
        <v>71</v>
      </c>
      <c r="E2227" s="6">
        <v>382</v>
      </c>
      <c r="F2227" s="12" t="s">
        <v>301</v>
      </c>
      <c r="G2227" s="6">
        <v>6</v>
      </c>
      <c r="H2227" s="6">
        <v>6</v>
      </c>
    </row>
    <row r="2228" spans="1:8" x14ac:dyDescent="0.3">
      <c r="A2228" s="6">
        <v>144460</v>
      </c>
      <c r="B2228" s="38">
        <f>VLOOKUP(A2228,'[2]6.1 all cu ID'!$E:$F,2,FALSE)</f>
        <v>56040</v>
      </c>
      <c r="C2228" s="38"/>
      <c r="D2228" s="7" t="s">
        <v>71</v>
      </c>
      <c r="E2228" s="6">
        <v>383</v>
      </c>
      <c r="F2228" s="12" t="s">
        <v>302</v>
      </c>
      <c r="G2228" s="6">
        <v>0</v>
      </c>
      <c r="H2228" s="6" t="s">
        <v>9</v>
      </c>
    </row>
    <row r="2229" spans="1:8" x14ac:dyDescent="0.3">
      <c r="A2229" s="6">
        <v>144460</v>
      </c>
      <c r="B2229" s="38">
        <f>VLOOKUP(A2229,'[2]6.1 all cu ID'!$E:$F,2,FALSE)</f>
        <v>56040</v>
      </c>
      <c r="C2229" s="38"/>
      <c r="D2229" s="7" t="s">
        <v>71</v>
      </c>
      <c r="E2229" s="6">
        <v>384</v>
      </c>
      <c r="F2229" s="12" t="s">
        <v>307</v>
      </c>
      <c r="G2229" s="6">
        <v>38</v>
      </c>
      <c r="H2229" s="6">
        <v>38</v>
      </c>
    </row>
    <row r="2230" spans="1:8" x14ac:dyDescent="0.3">
      <c r="A2230" s="6">
        <v>144460</v>
      </c>
      <c r="B2230" s="38">
        <f>VLOOKUP(A2230,'[2]6.1 all cu ID'!$E:$F,2,FALSE)</f>
        <v>56040</v>
      </c>
      <c r="C2230" s="38"/>
      <c r="D2230" s="7" t="s">
        <v>71</v>
      </c>
      <c r="E2230" s="6">
        <v>386</v>
      </c>
      <c r="F2230" s="12" t="s">
        <v>309</v>
      </c>
      <c r="G2230" s="6">
        <v>130</v>
      </c>
      <c r="H2230" s="6">
        <v>166</v>
      </c>
    </row>
    <row r="2231" spans="1:8" x14ac:dyDescent="0.3">
      <c r="A2231" s="6">
        <v>144460</v>
      </c>
      <c r="B2231" s="38">
        <f>VLOOKUP(A2231,'[2]6.1 all cu ID'!$E:$F,2,FALSE)</f>
        <v>56040</v>
      </c>
      <c r="C2231" s="38"/>
      <c r="D2231" s="7" t="s">
        <v>71</v>
      </c>
      <c r="E2231" s="6">
        <v>387</v>
      </c>
      <c r="F2231" s="18" t="s">
        <v>310</v>
      </c>
      <c r="G2231" s="6">
        <v>130</v>
      </c>
      <c r="H2231" s="6">
        <v>138</v>
      </c>
    </row>
    <row r="2232" spans="1:8" x14ac:dyDescent="0.3">
      <c r="A2232" s="6">
        <v>144460</v>
      </c>
      <c r="B2232" s="38">
        <f>VLOOKUP(A2232,'[2]6.1 all cu ID'!$E:$F,2,FALSE)</f>
        <v>56040</v>
      </c>
      <c r="C2232" s="38"/>
      <c r="D2232" s="7" t="s">
        <v>71</v>
      </c>
      <c r="E2232" s="6">
        <v>388</v>
      </c>
      <c r="F2232" s="19" t="s">
        <v>311</v>
      </c>
      <c r="G2232" s="6">
        <v>70</v>
      </c>
      <c r="H2232" s="6">
        <v>119</v>
      </c>
    </row>
    <row r="2233" spans="1:8" x14ac:dyDescent="0.3">
      <c r="A2233" s="6">
        <v>144460</v>
      </c>
      <c r="B2233" s="38">
        <f>VLOOKUP(A2233,'[2]6.1 all cu ID'!$E:$F,2,FALSE)</f>
        <v>56040</v>
      </c>
      <c r="C2233" s="38"/>
      <c r="D2233" s="7" t="s">
        <v>71</v>
      </c>
      <c r="E2233" s="6">
        <v>389</v>
      </c>
      <c r="F2233" s="20" t="s">
        <v>312</v>
      </c>
      <c r="G2233" s="6">
        <v>10</v>
      </c>
      <c r="H2233" s="6">
        <v>17</v>
      </c>
    </row>
    <row r="2234" spans="1:8" x14ac:dyDescent="0.3">
      <c r="A2234" s="6">
        <v>144460</v>
      </c>
      <c r="B2234" s="38">
        <f>VLOOKUP(A2234,'[2]6.1 all cu ID'!$E:$F,2,FALSE)</f>
        <v>56040</v>
      </c>
      <c r="C2234" s="38"/>
      <c r="D2234" s="7" t="s">
        <v>71</v>
      </c>
      <c r="E2234" s="6">
        <v>390</v>
      </c>
      <c r="F2234" s="19" t="s">
        <v>313</v>
      </c>
      <c r="G2234" s="6">
        <v>31</v>
      </c>
      <c r="H2234" s="6">
        <v>49</v>
      </c>
    </row>
    <row r="2235" spans="1:8" x14ac:dyDescent="0.3">
      <c r="A2235" s="6">
        <v>144460</v>
      </c>
      <c r="B2235" s="38">
        <f>VLOOKUP(A2235,'[2]6.1 all cu ID'!$E:$F,2,FALSE)</f>
        <v>56040</v>
      </c>
      <c r="C2235" s="38"/>
      <c r="D2235" s="7" t="s">
        <v>71</v>
      </c>
      <c r="E2235" s="6">
        <v>391</v>
      </c>
      <c r="F2235" s="20" t="s">
        <v>314</v>
      </c>
      <c r="G2235" s="6">
        <v>49</v>
      </c>
      <c r="H2235" s="6">
        <v>76</v>
      </c>
    </row>
    <row r="2236" spans="1:8" x14ac:dyDescent="0.3">
      <c r="A2236" s="6">
        <v>144460</v>
      </c>
      <c r="B2236" s="38">
        <f>VLOOKUP(A2236,'[2]6.1 all cu ID'!$E:$F,2,FALSE)</f>
        <v>56040</v>
      </c>
      <c r="C2236" s="38"/>
      <c r="D2236" s="7" t="s">
        <v>71</v>
      </c>
      <c r="E2236" s="6">
        <v>392</v>
      </c>
      <c r="F2236" s="12" t="s">
        <v>315</v>
      </c>
      <c r="G2236" s="6">
        <v>3</v>
      </c>
      <c r="H2236" s="6">
        <v>3</v>
      </c>
    </row>
    <row r="2237" spans="1:8" x14ac:dyDescent="0.3">
      <c r="A2237" s="6">
        <v>144460</v>
      </c>
      <c r="B2237" s="38">
        <f>VLOOKUP(A2237,'[2]6.1 all cu ID'!$E:$F,2,FALSE)</f>
        <v>56040</v>
      </c>
      <c r="C2237" s="38"/>
      <c r="D2237" s="7" t="s">
        <v>71</v>
      </c>
      <c r="E2237" s="6">
        <v>393</v>
      </c>
      <c r="F2237" s="21" t="s">
        <v>316</v>
      </c>
      <c r="G2237" s="6">
        <v>0</v>
      </c>
      <c r="H2237" s="6" t="s">
        <v>9</v>
      </c>
    </row>
    <row r="2238" spans="1:8" x14ac:dyDescent="0.3">
      <c r="A2238" s="6">
        <v>144460</v>
      </c>
      <c r="B2238" s="38">
        <f>VLOOKUP(A2238,'[2]6.1 all cu ID'!$E:$F,2,FALSE)</f>
        <v>56040</v>
      </c>
      <c r="C2238" s="38"/>
      <c r="D2238" s="7" t="s">
        <v>71</v>
      </c>
      <c r="E2238" s="6">
        <v>394</v>
      </c>
      <c r="F2238" s="22" t="s">
        <v>317</v>
      </c>
      <c r="G2238" s="6">
        <v>85</v>
      </c>
      <c r="H2238" s="6">
        <v>13</v>
      </c>
    </row>
    <row r="2239" spans="1:8" x14ac:dyDescent="0.3">
      <c r="A2239" s="6">
        <v>144460</v>
      </c>
      <c r="B2239" s="38">
        <f>VLOOKUP(A2239,'[2]6.1 all cu ID'!$E:$F,2,FALSE)</f>
        <v>56040</v>
      </c>
      <c r="C2239" s="38"/>
      <c r="D2239" s="7" t="s">
        <v>71</v>
      </c>
      <c r="E2239" s="6">
        <v>395</v>
      </c>
      <c r="F2239" s="12" t="s">
        <v>318</v>
      </c>
      <c r="G2239" s="6">
        <v>111</v>
      </c>
      <c r="H2239" s="6">
        <v>111</v>
      </c>
    </row>
    <row r="2240" spans="1:8" x14ac:dyDescent="0.3">
      <c r="A2240" s="6">
        <v>144460</v>
      </c>
      <c r="B2240" s="38">
        <f>VLOOKUP(A2240,'[2]6.1 all cu ID'!$E:$F,2,FALSE)</f>
        <v>56040</v>
      </c>
      <c r="C2240" s="38"/>
      <c r="D2240" s="7" t="s">
        <v>71</v>
      </c>
      <c r="E2240" s="6">
        <v>396</v>
      </c>
      <c r="F2240" s="12" t="s">
        <v>319</v>
      </c>
      <c r="G2240" s="6">
        <v>0</v>
      </c>
      <c r="H2240" s="6" t="s">
        <v>9</v>
      </c>
    </row>
    <row r="2241" spans="1:8" x14ac:dyDescent="0.3">
      <c r="A2241" s="6">
        <v>144460</v>
      </c>
      <c r="B2241" s="38">
        <f>VLOOKUP(A2241,'[2]6.1 all cu ID'!$E:$F,2,FALSE)</f>
        <v>56040</v>
      </c>
      <c r="C2241" s="38"/>
      <c r="D2241" s="7" t="s">
        <v>71</v>
      </c>
      <c r="E2241" s="6">
        <v>453</v>
      </c>
      <c r="F2241" s="12" t="s">
        <v>320</v>
      </c>
      <c r="G2241" s="6">
        <v>38</v>
      </c>
      <c r="H2241" s="6">
        <v>38</v>
      </c>
    </row>
    <row r="2242" spans="1:8" x14ac:dyDescent="0.3">
      <c r="A2242" s="6">
        <v>144466</v>
      </c>
      <c r="B2242" s="38">
        <f>VLOOKUP(A2242,'[2]6.1 all cu ID'!$E:$F,2,FALSE)</f>
        <v>56060</v>
      </c>
      <c r="C2242" s="38"/>
      <c r="D2242" s="7" t="s">
        <v>72</v>
      </c>
      <c r="E2242" s="6">
        <v>382</v>
      </c>
      <c r="F2242" s="8" t="s">
        <v>301</v>
      </c>
      <c r="G2242" s="6">
        <v>0</v>
      </c>
      <c r="H2242" s="6" t="s">
        <v>9</v>
      </c>
    </row>
    <row r="2243" spans="1:8" x14ac:dyDescent="0.3">
      <c r="A2243" s="6">
        <v>144466</v>
      </c>
      <c r="B2243" s="38">
        <f>VLOOKUP(A2243,'[2]6.1 all cu ID'!$E:$F,2,FALSE)</f>
        <v>56060</v>
      </c>
      <c r="C2243" s="38"/>
      <c r="D2243" s="7" t="s">
        <v>72</v>
      </c>
      <c r="E2243" s="6">
        <v>383</v>
      </c>
      <c r="F2243" s="7" t="s">
        <v>302</v>
      </c>
      <c r="G2243" s="6">
        <v>0</v>
      </c>
      <c r="H2243" s="6" t="s">
        <v>9</v>
      </c>
    </row>
    <row r="2244" spans="1:8" x14ac:dyDescent="0.3">
      <c r="A2244" s="6">
        <v>144466</v>
      </c>
      <c r="B2244" s="38">
        <f>VLOOKUP(A2244,'[2]6.1 all cu ID'!$E:$F,2,FALSE)</f>
        <v>56060</v>
      </c>
      <c r="C2244" s="38"/>
      <c r="D2244" s="7" t="s">
        <v>72</v>
      </c>
      <c r="E2244" s="6">
        <v>129</v>
      </c>
      <c r="F2244" s="9" t="s">
        <v>303</v>
      </c>
      <c r="G2244" s="6">
        <v>0</v>
      </c>
      <c r="H2244" s="6" t="s">
        <v>9</v>
      </c>
    </row>
    <row r="2245" spans="1:8" x14ac:dyDescent="0.3">
      <c r="A2245" s="6">
        <v>144466</v>
      </c>
      <c r="B2245" s="38">
        <f>VLOOKUP(A2245,'[2]6.1 all cu ID'!$E:$F,2,FALSE)</f>
        <v>56060</v>
      </c>
      <c r="C2245" s="38"/>
      <c r="D2245" s="7" t="s">
        <v>72</v>
      </c>
      <c r="E2245" s="6">
        <v>130</v>
      </c>
      <c r="F2245" s="10" t="s">
        <v>7</v>
      </c>
      <c r="G2245" s="6">
        <v>0</v>
      </c>
      <c r="H2245" s="6" t="s">
        <v>9</v>
      </c>
    </row>
    <row r="2246" spans="1:8" x14ac:dyDescent="0.3">
      <c r="A2246" s="6">
        <v>144466</v>
      </c>
      <c r="B2246" s="38">
        <f>VLOOKUP(A2246,'[2]6.1 all cu ID'!$E:$F,2,FALSE)</f>
        <v>56060</v>
      </c>
      <c r="C2246" s="38"/>
      <c r="D2246" s="7" t="s">
        <v>72</v>
      </c>
      <c r="E2246" s="6">
        <v>131</v>
      </c>
      <c r="F2246" s="10" t="s">
        <v>304</v>
      </c>
      <c r="G2246" s="6">
        <v>0</v>
      </c>
      <c r="H2246" s="6" t="s">
        <v>9</v>
      </c>
    </row>
    <row r="2247" spans="1:8" x14ac:dyDescent="0.3">
      <c r="A2247" s="6">
        <v>144466</v>
      </c>
      <c r="B2247" s="38">
        <f>VLOOKUP(A2247,'[2]6.1 all cu ID'!$E:$F,2,FALSE)</f>
        <v>56060</v>
      </c>
      <c r="C2247" s="38"/>
      <c r="D2247" s="7" t="s">
        <v>72</v>
      </c>
      <c r="E2247" s="6">
        <v>132</v>
      </c>
      <c r="F2247" s="11" t="s">
        <v>305</v>
      </c>
      <c r="G2247" s="6">
        <v>0</v>
      </c>
      <c r="H2247" s="6" t="s">
        <v>9</v>
      </c>
    </row>
    <row r="2248" spans="1:8" x14ac:dyDescent="0.3">
      <c r="A2248" s="6">
        <v>144466</v>
      </c>
      <c r="B2248" s="38">
        <f>VLOOKUP(A2248,'[2]6.1 all cu ID'!$E:$F,2,FALSE)</f>
        <v>56060</v>
      </c>
      <c r="C2248" s="38"/>
      <c r="D2248" s="7" t="s">
        <v>72</v>
      </c>
      <c r="E2248" s="6">
        <v>133</v>
      </c>
      <c r="F2248" s="10" t="s">
        <v>8</v>
      </c>
      <c r="G2248" s="6">
        <v>0</v>
      </c>
      <c r="H2248" s="6" t="s">
        <v>9</v>
      </c>
    </row>
    <row r="2249" spans="1:8" x14ac:dyDescent="0.3">
      <c r="A2249" s="6">
        <v>144466</v>
      </c>
      <c r="B2249" s="38">
        <f>VLOOKUP(A2249,'[2]6.1 all cu ID'!$E:$F,2,FALSE)</f>
        <v>56060</v>
      </c>
      <c r="C2249" s="38"/>
      <c r="D2249" s="7" t="s">
        <v>72</v>
      </c>
      <c r="E2249" s="6">
        <v>134</v>
      </c>
      <c r="F2249" s="12" t="s">
        <v>306</v>
      </c>
      <c r="G2249" s="6">
        <v>0</v>
      </c>
      <c r="H2249" s="6" t="s">
        <v>9</v>
      </c>
    </row>
    <row r="2250" spans="1:8" x14ac:dyDescent="0.3">
      <c r="A2250" s="6">
        <v>144466</v>
      </c>
      <c r="B2250" s="38">
        <f>VLOOKUP(A2250,'[2]6.1 all cu ID'!$E:$F,2,FALSE)</f>
        <v>56060</v>
      </c>
      <c r="C2250" s="38"/>
      <c r="D2250" s="7" t="s">
        <v>72</v>
      </c>
      <c r="E2250" s="6">
        <v>383</v>
      </c>
      <c r="F2250" s="13" t="s">
        <v>302</v>
      </c>
      <c r="G2250" s="6">
        <v>0</v>
      </c>
      <c r="H2250" s="6" t="s">
        <v>9</v>
      </c>
    </row>
    <row r="2251" spans="1:8" x14ac:dyDescent="0.3">
      <c r="A2251" s="6">
        <v>144466</v>
      </c>
      <c r="B2251" s="38">
        <f>VLOOKUP(A2251,'[2]6.1 all cu ID'!$E:$F,2,FALSE)</f>
        <v>56060</v>
      </c>
      <c r="C2251" s="38"/>
      <c r="D2251" s="7" t="s">
        <v>72</v>
      </c>
      <c r="E2251" s="6">
        <v>136</v>
      </c>
      <c r="F2251" s="14" t="s">
        <v>7</v>
      </c>
      <c r="G2251" s="6">
        <v>0</v>
      </c>
      <c r="H2251" s="6" t="s">
        <v>9</v>
      </c>
    </row>
    <row r="2252" spans="1:8" x14ac:dyDescent="0.3">
      <c r="A2252" s="6">
        <v>144466</v>
      </c>
      <c r="B2252" s="38">
        <f>VLOOKUP(A2252,'[2]6.1 all cu ID'!$E:$F,2,FALSE)</f>
        <v>56060</v>
      </c>
      <c r="C2252" s="38"/>
      <c r="D2252" s="7" t="s">
        <v>72</v>
      </c>
      <c r="E2252" s="6">
        <v>384</v>
      </c>
      <c r="F2252" s="15" t="s">
        <v>307</v>
      </c>
      <c r="G2252" s="6">
        <v>0</v>
      </c>
      <c r="H2252" s="6" t="s">
        <v>9</v>
      </c>
    </row>
    <row r="2253" spans="1:8" x14ac:dyDescent="0.3">
      <c r="A2253" s="6">
        <v>144466</v>
      </c>
      <c r="B2253" s="38">
        <f>VLOOKUP(A2253,'[2]6.1 all cu ID'!$E:$F,2,FALSE)</f>
        <v>56060</v>
      </c>
      <c r="C2253" s="38"/>
      <c r="D2253" s="7" t="s">
        <v>72</v>
      </c>
      <c r="E2253" s="6">
        <v>393</v>
      </c>
      <c r="F2253" s="16" t="s">
        <v>308</v>
      </c>
      <c r="G2253" s="6">
        <v>0</v>
      </c>
      <c r="H2253" s="6" t="s">
        <v>9</v>
      </c>
    </row>
    <row r="2254" spans="1:8" x14ac:dyDescent="0.3">
      <c r="A2254" s="6">
        <v>144466</v>
      </c>
      <c r="B2254" s="38">
        <f>VLOOKUP(A2254,'[2]6.1 all cu ID'!$E:$F,2,FALSE)</f>
        <v>56060</v>
      </c>
      <c r="C2254" s="38"/>
      <c r="D2254" s="7" t="s">
        <v>72</v>
      </c>
      <c r="E2254" s="6">
        <v>394</v>
      </c>
      <c r="F2254" s="17" t="s">
        <v>7</v>
      </c>
      <c r="G2254" s="6">
        <v>0</v>
      </c>
      <c r="H2254" s="6" t="s">
        <v>9</v>
      </c>
    </row>
    <row r="2255" spans="1:8" x14ac:dyDescent="0.3">
      <c r="A2255" s="6">
        <v>144466</v>
      </c>
      <c r="B2255" s="38">
        <f>VLOOKUP(A2255,'[2]6.1 all cu ID'!$E:$F,2,FALSE)</f>
        <v>56060</v>
      </c>
      <c r="C2255" s="38"/>
      <c r="D2255" s="7" t="s">
        <v>72</v>
      </c>
      <c r="E2255" s="6">
        <v>382</v>
      </c>
      <c r="F2255" s="12" t="s">
        <v>301</v>
      </c>
      <c r="G2255" s="6">
        <v>5</v>
      </c>
      <c r="H2255" s="6" t="s">
        <v>9</v>
      </c>
    </row>
    <row r="2256" spans="1:8" x14ac:dyDescent="0.3">
      <c r="A2256" s="6">
        <v>144466</v>
      </c>
      <c r="B2256" s="38">
        <f>VLOOKUP(A2256,'[2]6.1 all cu ID'!$E:$F,2,FALSE)</f>
        <v>56060</v>
      </c>
      <c r="C2256" s="38"/>
      <c r="D2256" s="7" t="s">
        <v>72</v>
      </c>
      <c r="E2256" s="6">
        <v>383</v>
      </c>
      <c r="F2256" s="12" t="s">
        <v>302</v>
      </c>
      <c r="G2256" s="6">
        <v>0</v>
      </c>
      <c r="H2256" s="6" t="s">
        <v>9</v>
      </c>
    </row>
    <row r="2257" spans="1:8" x14ac:dyDescent="0.3">
      <c r="A2257" s="6">
        <v>144466</v>
      </c>
      <c r="B2257" s="38">
        <f>VLOOKUP(A2257,'[2]6.1 all cu ID'!$E:$F,2,FALSE)</f>
        <v>56060</v>
      </c>
      <c r="C2257" s="38"/>
      <c r="D2257" s="7" t="s">
        <v>72</v>
      </c>
      <c r="E2257" s="6">
        <v>384</v>
      </c>
      <c r="F2257" s="12" t="s">
        <v>307</v>
      </c>
      <c r="G2257" s="6">
        <v>25</v>
      </c>
      <c r="H2257" s="6" t="s">
        <v>9</v>
      </c>
    </row>
    <row r="2258" spans="1:8" x14ac:dyDescent="0.3">
      <c r="A2258" s="6">
        <v>144466</v>
      </c>
      <c r="B2258" s="38">
        <f>VLOOKUP(A2258,'[2]6.1 all cu ID'!$E:$F,2,FALSE)</f>
        <v>56060</v>
      </c>
      <c r="C2258" s="38"/>
      <c r="D2258" s="7" t="s">
        <v>72</v>
      </c>
      <c r="E2258" s="6">
        <v>386</v>
      </c>
      <c r="F2258" s="12" t="s">
        <v>309</v>
      </c>
      <c r="G2258" s="6">
        <v>98</v>
      </c>
      <c r="H2258" s="6">
        <v>73</v>
      </c>
    </row>
    <row r="2259" spans="1:8" x14ac:dyDescent="0.3">
      <c r="A2259" s="6">
        <v>144466</v>
      </c>
      <c r="B2259" s="38">
        <f>VLOOKUP(A2259,'[2]6.1 all cu ID'!$E:$F,2,FALSE)</f>
        <v>56060</v>
      </c>
      <c r="C2259" s="38"/>
      <c r="D2259" s="7" t="s">
        <v>72</v>
      </c>
      <c r="E2259" s="6">
        <v>387</v>
      </c>
      <c r="F2259" s="18" t="s">
        <v>310</v>
      </c>
      <c r="G2259" s="6">
        <v>98</v>
      </c>
      <c r="H2259" s="6" t="s">
        <v>9</v>
      </c>
    </row>
    <row r="2260" spans="1:8" x14ac:dyDescent="0.3">
      <c r="A2260" s="6">
        <v>144466</v>
      </c>
      <c r="B2260" s="38">
        <f>VLOOKUP(A2260,'[2]6.1 all cu ID'!$E:$F,2,FALSE)</f>
        <v>56060</v>
      </c>
      <c r="C2260" s="38"/>
      <c r="D2260" s="7" t="s">
        <v>72</v>
      </c>
      <c r="E2260" s="6">
        <v>388</v>
      </c>
      <c r="F2260" s="19" t="s">
        <v>311</v>
      </c>
      <c r="G2260" s="6">
        <v>63</v>
      </c>
      <c r="H2260" s="6">
        <v>59</v>
      </c>
    </row>
    <row r="2261" spans="1:8" x14ac:dyDescent="0.3">
      <c r="A2261" s="6">
        <v>144466</v>
      </c>
      <c r="B2261" s="38">
        <f>VLOOKUP(A2261,'[2]6.1 all cu ID'!$E:$F,2,FALSE)</f>
        <v>56060</v>
      </c>
      <c r="C2261" s="38"/>
      <c r="D2261" s="7" t="s">
        <v>72</v>
      </c>
      <c r="E2261" s="6">
        <v>389</v>
      </c>
      <c r="F2261" s="20" t="s">
        <v>312</v>
      </c>
      <c r="G2261" s="6">
        <v>0</v>
      </c>
      <c r="H2261" s="6" t="s">
        <v>9</v>
      </c>
    </row>
    <row r="2262" spans="1:8" x14ac:dyDescent="0.3">
      <c r="A2262" s="6">
        <v>144466</v>
      </c>
      <c r="B2262" s="38">
        <f>VLOOKUP(A2262,'[2]6.1 all cu ID'!$E:$F,2,FALSE)</f>
        <v>56060</v>
      </c>
      <c r="C2262" s="38"/>
      <c r="D2262" s="7" t="s">
        <v>72</v>
      </c>
      <c r="E2262" s="6">
        <v>390</v>
      </c>
      <c r="F2262" s="19" t="s">
        <v>313</v>
      </c>
      <c r="G2262" s="6">
        <v>4</v>
      </c>
      <c r="H2262" s="6">
        <v>2</v>
      </c>
    </row>
    <row r="2263" spans="1:8" x14ac:dyDescent="0.3">
      <c r="A2263" s="6">
        <v>144466</v>
      </c>
      <c r="B2263" s="38">
        <f>VLOOKUP(A2263,'[2]6.1 all cu ID'!$E:$F,2,FALSE)</f>
        <v>56060</v>
      </c>
      <c r="C2263" s="38"/>
      <c r="D2263" s="7" t="s">
        <v>72</v>
      </c>
      <c r="E2263" s="6">
        <v>391</v>
      </c>
      <c r="F2263" s="20" t="s">
        <v>314</v>
      </c>
      <c r="G2263" s="6">
        <v>129</v>
      </c>
      <c r="H2263" s="6" t="s">
        <v>9</v>
      </c>
    </row>
    <row r="2264" spans="1:8" x14ac:dyDescent="0.3">
      <c r="A2264" s="6">
        <v>144466</v>
      </c>
      <c r="B2264" s="38">
        <f>VLOOKUP(A2264,'[2]6.1 all cu ID'!$E:$F,2,FALSE)</f>
        <v>56060</v>
      </c>
      <c r="C2264" s="38"/>
      <c r="D2264" s="7" t="s">
        <v>72</v>
      </c>
      <c r="E2264" s="6">
        <v>392</v>
      </c>
      <c r="F2264" s="12" t="s">
        <v>315</v>
      </c>
      <c r="G2264" s="6">
        <v>7</v>
      </c>
      <c r="H2264" s="6" t="s">
        <v>9</v>
      </c>
    </row>
    <row r="2265" spans="1:8" x14ac:dyDescent="0.3">
      <c r="A2265" s="6">
        <v>144466</v>
      </c>
      <c r="B2265" s="38">
        <f>VLOOKUP(A2265,'[2]6.1 all cu ID'!$E:$F,2,FALSE)</f>
        <v>56060</v>
      </c>
      <c r="C2265" s="38"/>
      <c r="D2265" s="7" t="s">
        <v>72</v>
      </c>
      <c r="E2265" s="6">
        <v>393</v>
      </c>
      <c r="F2265" s="21" t="s">
        <v>316</v>
      </c>
      <c r="G2265" s="6">
        <v>0</v>
      </c>
      <c r="H2265" s="6" t="s">
        <v>9</v>
      </c>
    </row>
    <row r="2266" spans="1:8" x14ac:dyDescent="0.3">
      <c r="A2266" s="6">
        <v>144466</v>
      </c>
      <c r="B2266" s="38">
        <f>VLOOKUP(A2266,'[2]6.1 all cu ID'!$E:$F,2,FALSE)</f>
        <v>56060</v>
      </c>
      <c r="C2266" s="38"/>
      <c r="D2266" s="7" t="s">
        <v>72</v>
      </c>
      <c r="E2266" s="6">
        <v>394</v>
      </c>
      <c r="F2266" s="22" t="s">
        <v>317</v>
      </c>
      <c r="G2266" s="6">
        <v>0</v>
      </c>
      <c r="H2266" s="6" t="s">
        <v>9</v>
      </c>
    </row>
    <row r="2267" spans="1:8" x14ac:dyDescent="0.3">
      <c r="A2267" s="6">
        <v>144466</v>
      </c>
      <c r="B2267" s="38">
        <f>VLOOKUP(A2267,'[2]6.1 all cu ID'!$E:$F,2,FALSE)</f>
        <v>56060</v>
      </c>
      <c r="C2267" s="38"/>
      <c r="D2267" s="7" t="s">
        <v>72</v>
      </c>
      <c r="E2267" s="6">
        <v>395</v>
      </c>
      <c r="F2267" s="12" t="s">
        <v>318</v>
      </c>
      <c r="G2267" s="6">
        <v>98</v>
      </c>
      <c r="H2267" s="6" t="s">
        <v>9</v>
      </c>
    </row>
    <row r="2268" spans="1:8" x14ac:dyDescent="0.3">
      <c r="A2268" s="6">
        <v>144466</v>
      </c>
      <c r="B2268" s="38">
        <f>VLOOKUP(A2268,'[2]6.1 all cu ID'!$E:$F,2,FALSE)</f>
        <v>56060</v>
      </c>
      <c r="C2268" s="38"/>
      <c r="D2268" s="7" t="s">
        <v>72</v>
      </c>
      <c r="E2268" s="6">
        <v>396</v>
      </c>
      <c r="F2268" s="12" t="s">
        <v>319</v>
      </c>
      <c r="G2268" s="6">
        <v>0</v>
      </c>
      <c r="H2268" s="6" t="s">
        <v>9</v>
      </c>
    </row>
    <row r="2269" spans="1:8" x14ac:dyDescent="0.3">
      <c r="A2269" s="6">
        <v>144466</v>
      </c>
      <c r="B2269" s="38">
        <f>VLOOKUP(A2269,'[2]6.1 all cu ID'!$E:$F,2,FALSE)</f>
        <v>56060</v>
      </c>
      <c r="C2269" s="38"/>
      <c r="D2269" s="7" t="s">
        <v>72</v>
      </c>
      <c r="E2269" s="6">
        <v>453</v>
      </c>
      <c r="F2269" s="12" t="s">
        <v>320</v>
      </c>
      <c r="G2269" s="6">
        <v>25</v>
      </c>
      <c r="H2269" s="6" t="s">
        <v>9</v>
      </c>
    </row>
    <row r="2270" spans="1:8" x14ac:dyDescent="0.3">
      <c r="A2270" s="6">
        <v>144496</v>
      </c>
      <c r="B2270" s="38" t="e">
        <f>VLOOKUP(A2270,'[2]6.1 all cu ID'!$E:$F,2,FALSE)</f>
        <v>#N/A</v>
      </c>
      <c r="C2270" s="38">
        <f>VLOOKUP(D2270,'[2]6.1 all cu ID'!$D:$F,3,TRUE)</f>
        <v>56061</v>
      </c>
      <c r="D2270" s="7" t="s">
        <v>73</v>
      </c>
      <c r="E2270" s="6">
        <v>382</v>
      </c>
      <c r="F2270" s="8" t="s">
        <v>301</v>
      </c>
      <c r="G2270" s="6">
        <v>0</v>
      </c>
      <c r="H2270" s="6" t="s">
        <v>9</v>
      </c>
    </row>
    <row r="2271" spans="1:8" x14ac:dyDescent="0.3">
      <c r="A2271" s="6">
        <v>144496</v>
      </c>
      <c r="B2271" s="38" t="e">
        <f>VLOOKUP(A2271,'[2]6.1 all cu ID'!$E:$F,2,FALSE)</f>
        <v>#N/A</v>
      </c>
      <c r="C2271" s="38">
        <f>VLOOKUP(D2271,'[2]6.1 all cu ID'!$D:$F,3,TRUE)</f>
        <v>56061</v>
      </c>
      <c r="D2271" s="7" t="s">
        <v>73</v>
      </c>
      <c r="E2271" s="6">
        <v>383</v>
      </c>
      <c r="F2271" s="7" t="s">
        <v>302</v>
      </c>
      <c r="G2271" s="6">
        <v>0</v>
      </c>
      <c r="H2271" s="6" t="s">
        <v>9</v>
      </c>
    </row>
    <row r="2272" spans="1:8" x14ac:dyDescent="0.3">
      <c r="A2272" s="6">
        <v>144496</v>
      </c>
      <c r="B2272" s="38" t="e">
        <f>VLOOKUP(A2272,'[2]6.1 all cu ID'!$E:$F,2,FALSE)</f>
        <v>#N/A</v>
      </c>
      <c r="C2272" s="38">
        <f>VLOOKUP(D2272,'[2]6.1 all cu ID'!$D:$F,3,TRUE)</f>
        <v>56061</v>
      </c>
      <c r="D2272" s="7" t="s">
        <v>73</v>
      </c>
      <c r="E2272" s="6">
        <v>129</v>
      </c>
      <c r="F2272" s="9" t="s">
        <v>303</v>
      </c>
      <c r="G2272" s="6">
        <v>0</v>
      </c>
      <c r="H2272" s="6" t="s">
        <v>9</v>
      </c>
    </row>
    <row r="2273" spans="1:8" x14ac:dyDescent="0.3">
      <c r="A2273" s="6">
        <v>144496</v>
      </c>
      <c r="B2273" s="38" t="e">
        <f>VLOOKUP(A2273,'[2]6.1 all cu ID'!$E:$F,2,FALSE)</f>
        <v>#N/A</v>
      </c>
      <c r="C2273" s="38">
        <f>VLOOKUP(D2273,'[2]6.1 all cu ID'!$D:$F,3,TRUE)</f>
        <v>56061</v>
      </c>
      <c r="D2273" s="7" t="s">
        <v>73</v>
      </c>
      <c r="E2273" s="6">
        <v>130</v>
      </c>
      <c r="F2273" s="10" t="s">
        <v>7</v>
      </c>
      <c r="G2273" s="6">
        <v>0</v>
      </c>
      <c r="H2273" s="6" t="s">
        <v>9</v>
      </c>
    </row>
    <row r="2274" spans="1:8" x14ac:dyDescent="0.3">
      <c r="A2274" s="6">
        <v>144496</v>
      </c>
      <c r="B2274" s="38" t="e">
        <f>VLOOKUP(A2274,'[2]6.1 all cu ID'!$E:$F,2,FALSE)</f>
        <v>#N/A</v>
      </c>
      <c r="C2274" s="38">
        <f>VLOOKUP(D2274,'[2]6.1 all cu ID'!$D:$F,3,TRUE)</f>
        <v>56061</v>
      </c>
      <c r="D2274" s="7" t="s">
        <v>73</v>
      </c>
      <c r="E2274" s="6">
        <v>131</v>
      </c>
      <c r="F2274" s="10" t="s">
        <v>304</v>
      </c>
      <c r="G2274" s="6">
        <v>0</v>
      </c>
      <c r="H2274" s="6" t="s">
        <v>9</v>
      </c>
    </row>
    <row r="2275" spans="1:8" x14ac:dyDescent="0.3">
      <c r="A2275" s="6">
        <v>144496</v>
      </c>
      <c r="B2275" s="38" t="e">
        <f>VLOOKUP(A2275,'[2]6.1 all cu ID'!$E:$F,2,FALSE)</f>
        <v>#N/A</v>
      </c>
      <c r="C2275" s="38">
        <f>VLOOKUP(D2275,'[2]6.1 all cu ID'!$D:$F,3,TRUE)</f>
        <v>56061</v>
      </c>
      <c r="D2275" s="7" t="s">
        <v>73</v>
      </c>
      <c r="E2275" s="6">
        <v>132</v>
      </c>
      <c r="F2275" s="11" t="s">
        <v>305</v>
      </c>
      <c r="G2275" s="6">
        <v>0</v>
      </c>
      <c r="H2275" s="6" t="s">
        <v>9</v>
      </c>
    </row>
    <row r="2276" spans="1:8" x14ac:dyDescent="0.3">
      <c r="A2276" s="6">
        <v>144496</v>
      </c>
      <c r="B2276" s="38" t="e">
        <f>VLOOKUP(A2276,'[2]6.1 all cu ID'!$E:$F,2,FALSE)</f>
        <v>#N/A</v>
      </c>
      <c r="C2276" s="38">
        <f>VLOOKUP(D2276,'[2]6.1 all cu ID'!$D:$F,3,TRUE)</f>
        <v>56061</v>
      </c>
      <c r="D2276" s="7" t="s">
        <v>73</v>
      </c>
      <c r="E2276" s="6">
        <v>133</v>
      </c>
      <c r="F2276" s="10" t="s">
        <v>8</v>
      </c>
      <c r="G2276" s="6">
        <v>0</v>
      </c>
      <c r="H2276" s="6" t="s">
        <v>9</v>
      </c>
    </row>
    <row r="2277" spans="1:8" x14ac:dyDescent="0.3">
      <c r="A2277" s="6">
        <v>144496</v>
      </c>
      <c r="B2277" s="38" t="e">
        <f>VLOOKUP(A2277,'[2]6.1 all cu ID'!$E:$F,2,FALSE)</f>
        <v>#N/A</v>
      </c>
      <c r="C2277" s="38">
        <f>VLOOKUP(D2277,'[2]6.1 all cu ID'!$D:$F,3,TRUE)</f>
        <v>56061</v>
      </c>
      <c r="D2277" s="7" t="s">
        <v>73</v>
      </c>
      <c r="E2277" s="6">
        <v>134</v>
      </c>
      <c r="F2277" s="12" t="s">
        <v>306</v>
      </c>
      <c r="G2277" s="6">
        <v>0</v>
      </c>
      <c r="H2277" s="6" t="s">
        <v>9</v>
      </c>
    </row>
    <row r="2278" spans="1:8" x14ac:dyDescent="0.3">
      <c r="A2278" s="6">
        <v>144496</v>
      </c>
      <c r="B2278" s="38" t="e">
        <f>VLOOKUP(A2278,'[2]6.1 all cu ID'!$E:$F,2,FALSE)</f>
        <v>#N/A</v>
      </c>
      <c r="C2278" s="38">
        <f>VLOOKUP(D2278,'[2]6.1 all cu ID'!$D:$F,3,TRUE)</f>
        <v>56061</v>
      </c>
      <c r="D2278" s="7" t="s">
        <v>73</v>
      </c>
      <c r="E2278" s="6">
        <v>383</v>
      </c>
      <c r="F2278" s="13" t="s">
        <v>302</v>
      </c>
      <c r="G2278" s="6">
        <v>0</v>
      </c>
      <c r="H2278" s="6" t="s">
        <v>9</v>
      </c>
    </row>
    <row r="2279" spans="1:8" x14ac:dyDescent="0.3">
      <c r="A2279" s="6">
        <v>144496</v>
      </c>
      <c r="B2279" s="38" t="e">
        <f>VLOOKUP(A2279,'[2]6.1 all cu ID'!$E:$F,2,FALSE)</f>
        <v>#N/A</v>
      </c>
      <c r="C2279" s="38">
        <f>VLOOKUP(D2279,'[2]6.1 all cu ID'!$D:$F,3,TRUE)</f>
        <v>56061</v>
      </c>
      <c r="D2279" s="7" t="s">
        <v>73</v>
      </c>
      <c r="E2279" s="6">
        <v>136</v>
      </c>
      <c r="F2279" s="14" t="s">
        <v>7</v>
      </c>
      <c r="G2279" s="6">
        <v>0</v>
      </c>
      <c r="H2279" s="6" t="s">
        <v>9</v>
      </c>
    </row>
    <row r="2280" spans="1:8" x14ac:dyDescent="0.3">
      <c r="A2280" s="6">
        <v>144496</v>
      </c>
      <c r="B2280" s="38" t="e">
        <f>VLOOKUP(A2280,'[2]6.1 all cu ID'!$E:$F,2,FALSE)</f>
        <v>#N/A</v>
      </c>
      <c r="C2280" s="38">
        <f>VLOOKUP(D2280,'[2]6.1 all cu ID'!$D:$F,3,TRUE)</f>
        <v>56061</v>
      </c>
      <c r="D2280" s="7" t="s">
        <v>73</v>
      </c>
      <c r="E2280" s="6">
        <v>384</v>
      </c>
      <c r="F2280" s="15" t="s">
        <v>307</v>
      </c>
      <c r="G2280" s="6">
        <v>0</v>
      </c>
      <c r="H2280" s="6" t="s">
        <v>9</v>
      </c>
    </row>
    <row r="2281" spans="1:8" x14ac:dyDescent="0.3">
      <c r="A2281" s="6">
        <v>144496</v>
      </c>
      <c r="B2281" s="38" t="e">
        <f>VLOOKUP(A2281,'[2]6.1 all cu ID'!$E:$F,2,FALSE)</f>
        <v>#N/A</v>
      </c>
      <c r="C2281" s="38">
        <f>VLOOKUP(D2281,'[2]6.1 all cu ID'!$D:$F,3,TRUE)</f>
        <v>56061</v>
      </c>
      <c r="D2281" s="7" t="s">
        <v>73</v>
      </c>
      <c r="E2281" s="6">
        <v>393</v>
      </c>
      <c r="F2281" s="16" t="s">
        <v>308</v>
      </c>
      <c r="G2281" s="6">
        <v>0</v>
      </c>
      <c r="H2281" s="6" t="s">
        <v>9</v>
      </c>
    </row>
    <row r="2282" spans="1:8" x14ac:dyDescent="0.3">
      <c r="A2282" s="6">
        <v>144496</v>
      </c>
      <c r="B2282" s="38" t="e">
        <f>VLOOKUP(A2282,'[2]6.1 all cu ID'!$E:$F,2,FALSE)</f>
        <v>#N/A</v>
      </c>
      <c r="C2282" s="38">
        <f>VLOOKUP(D2282,'[2]6.1 all cu ID'!$D:$F,3,TRUE)</f>
        <v>56061</v>
      </c>
      <c r="D2282" s="7" t="s">
        <v>73</v>
      </c>
      <c r="E2282" s="6">
        <v>394</v>
      </c>
      <c r="F2282" s="17" t="s">
        <v>7</v>
      </c>
      <c r="G2282" s="6">
        <v>0</v>
      </c>
      <c r="H2282" s="6" t="s">
        <v>9</v>
      </c>
    </row>
    <row r="2283" spans="1:8" x14ac:dyDescent="0.3">
      <c r="A2283" s="6">
        <v>144496</v>
      </c>
      <c r="B2283" s="38" t="e">
        <f>VLOOKUP(A2283,'[2]6.1 all cu ID'!$E:$F,2,FALSE)</f>
        <v>#N/A</v>
      </c>
      <c r="C2283" s="38">
        <f>VLOOKUP(D2283,'[2]6.1 all cu ID'!$D:$F,3,TRUE)</f>
        <v>56061</v>
      </c>
      <c r="D2283" s="7" t="s">
        <v>73</v>
      </c>
      <c r="E2283" s="6">
        <v>382</v>
      </c>
      <c r="F2283" s="12" t="s">
        <v>301</v>
      </c>
      <c r="G2283" s="6">
        <v>12</v>
      </c>
      <c r="H2283" s="6" t="s">
        <v>9</v>
      </c>
    </row>
    <row r="2284" spans="1:8" x14ac:dyDescent="0.3">
      <c r="A2284" s="6">
        <v>144496</v>
      </c>
      <c r="B2284" s="38" t="e">
        <f>VLOOKUP(A2284,'[2]6.1 all cu ID'!$E:$F,2,FALSE)</f>
        <v>#N/A</v>
      </c>
      <c r="C2284" s="38">
        <f>VLOOKUP(D2284,'[2]6.1 all cu ID'!$D:$F,3,TRUE)</f>
        <v>56061</v>
      </c>
      <c r="D2284" s="7" t="s">
        <v>73</v>
      </c>
      <c r="E2284" s="6">
        <v>383</v>
      </c>
      <c r="F2284" s="12" t="s">
        <v>302</v>
      </c>
      <c r="G2284" s="6">
        <v>0</v>
      </c>
      <c r="H2284" s="6" t="s">
        <v>9</v>
      </c>
    </row>
    <row r="2285" spans="1:8" x14ac:dyDescent="0.3">
      <c r="A2285" s="6">
        <v>144496</v>
      </c>
      <c r="B2285" s="38" t="e">
        <f>VLOOKUP(A2285,'[2]6.1 all cu ID'!$E:$F,2,FALSE)</f>
        <v>#N/A</v>
      </c>
      <c r="C2285" s="38">
        <f>VLOOKUP(D2285,'[2]6.1 all cu ID'!$D:$F,3,TRUE)</f>
        <v>56061</v>
      </c>
      <c r="D2285" s="7" t="s">
        <v>73</v>
      </c>
      <c r="E2285" s="6">
        <v>384</v>
      </c>
      <c r="F2285" s="12" t="s">
        <v>307</v>
      </c>
      <c r="G2285" s="6">
        <v>82</v>
      </c>
      <c r="H2285" s="6" t="s">
        <v>9</v>
      </c>
    </row>
    <row r="2286" spans="1:8" x14ac:dyDescent="0.3">
      <c r="A2286" s="6">
        <v>144496</v>
      </c>
      <c r="B2286" s="38" t="e">
        <f>VLOOKUP(A2286,'[2]6.1 all cu ID'!$E:$F,2,FALSE)</f>
        <v>#N/A</v>
      </c>
      <c r="C2286" s="38">
        <f>VLOOKUP(D2286,'[2]6.1 all cu ID'!$D:$F,3,TRUE)</f>
        <v>56061</v>
      </c>
      <c r="D2286" s="7" t="s">
        <v>73</v>
      </c>
      <c r="E2286" s="6">
        <v>386</v>
      </c>
      <c r="F2286" s="12" t="s">
        <v>309</v>
      </c>
      <c r="G2286" s="6">
        <v>300</v>
      </c>
      <c r="H2286" s="6" t="s">
        <v>9</v>
      </c>
    </row>
    <row r="2287" spans="1:8" x14ac:dyDescent="0.3">
      <c r="A2287" s="6">
        <v>144496</v>
      </c>
      <c r="B2287" s="38" t="e">
        <f>VLOOKUP(A2287,'[2]6.1 all cu ID'!$E:$F,2,FALSE)</f>
        <v>#N/A</v>
      </c>
      <c r="C2287" s="38">
        <f>VLOOKUP(D2287,'[2]6.1 all cu ID'!$D:$F,3,TRUE)</f>
        <v>56061</v>
      </c>
      <c r="D2287" s="7" t="s">
        <v>73</v>
      </c>
      <c r="E2287" s="6">
        <v>387</v>
      </c>
      <c r="F2287" s="18" t="s">
        <v>310</v>
      </c>
      <c r="G2287" s="6">
        <v>30</v>
      </c>
      <c r="H2287" s="6" t="s">
        <v>9</v>
      </c>
    </row>
    <row r="2288" spans="1:8" x14ac:dyDescent="0.3">
      <c r="A2288" s="6">
        <v>144496</v>
      </c>
      <c r="B2288" s="38" t="e">
        <f>VLOOKUP(A2288,'[2]6.1 all cu ID'!$E:$F,2,FALSE)</f>
        <v>#N/A</v>
      </c>
      <c r="C2288" s="38">
        <f>VLOOKUP(D2288,'[2]6.1 all cu ID'!$D:$F,3,TRUE)</f>
        <v>56061</v>
      </c>
      <c r="D2288" s="7" t="s">
        <v>73</v>
      </c>
      <c r="E2288" s="6">
        <v>388</v>
      </c>
      <c r="F2288" s="19" t="s">
        <v>311</v>
      </c>
      <c r="G2288" s="6">
        <v>50</v>
      </c>
      <c r="H2288" s="6" t="s">
        <v>9</v>
      </c>
    </row>
    <row r="2289" spans="1:8" x14ac:dyDescent="0.3">
      <c r="A2289" s="6">
        <v>144496</v>
      </c>
      <c r="B2289" s="38" t="e">
        <f>VLOOKUP(A2289,'[2]6.1 all cu ID'!$E:$F,2,FALSE)</f>
        <v>#N/A</v>
      </c>
      <c r="C2289" s="38">
        <f>VLOOKUP(D2289,'[2]6.1 all cu ID'!$D:$F,3,TRUE)</f>
        <v>56061</v>
      </c>
      <c r="D2289" s="7" t="s">
        <v>73</v>
      </c>
      <c r="E2289" s="6">
        <v>389</v>
      </c>
      <c r="F2289" s="20" t="s">
        <v>312</v>
      </c>
      <c r="G2289" s="6">
        <v>50</v>
      </c>
      <c r="H2289" s="6" t="s">
        <v>9</v>
      </c>
    </row>
    <row r="2290" spans="1:8" x14ac:dyDescent="0.3">
      <c r="A2290" s="6">
        <v>144496</v>
      </c>
      <c r="B2290" s="38" t="e">
        <f>VLOOKUP(A2290,'[2]6.1 all cu ID'!$E:$F,2,FALSE)</f>
        <v>#N/A</v>
      </c>
      <c r="C2290" s="38">
        <f>VLOOKUP(D2290,'[2]6.1 all cu ID'!$D:$F,3,TRUE)</f>
        <v>56061</v>
      </c>
      <c r="D2290" s="7" t="s">
        <v>73</v>
      </c>
      <c r="E2290" s="6">
        <v>390</v>
      </c>
      <c r="F2290" s="19" t="s">
        <v>313</v>
      </c>
      <c r="G2290" s="6">
        <v>20</v>
      </c>
      <c r="H2290" s="6" t="s">
        <v>9</v>
      </c>
    </row>
    <row r="2291" spans="1:8" x14ac:dyDescent="0.3">
      <c r="A2291" s="6">
        <v>144496</v>
      </c>
      <c r="B2291" s="38" t="e">
        <f>VLOOKUP(A2291,'[2]6.1 all cu ID'!$E:$F,2,FALSE)</f>
        <v>#N/A</v>
      </c>
      <c r="C2291" s="38">
        <f>VLOOKUP(D2291,'[2]6.1 all cu ID'!$D:$F,3,TRUE)</f>
        <v>56061</v>
      </c>
      <c r="D2291" s="7" t="s">
        <v>73</v>
      </c>
      <c r="E2291" s="6">
        <v>391</v>
      </c>
      <c r="F2291" s="20" t="s">
        <v>314</v>
      </c>
      <c r="G2291" s="6">
        <v>180</v>
      </c>
      <c r="H2291" s="6" t="s">
        <v>9</v>
      </c>
    </row>
    <row r="2292" spans="1:8" x14ac:dyDescent="0.3">
      <c r="A2292" s="6">
        <v>144496</v>
      </c>
      <c r="B2292" s="38" t="e">
        <f>VLOOKUP(A2292,'[2]6.1 all cu ID'!$E:$F,2,FALSE)</f>
        <v>#N/A</v>
      </c>
      <c r="C2292" s="38">
        <f>VLOOKUP(D2292,'[2]6.1 all cu ID'!$D:$F,3,TRUE)</f>
        <v>56061</v>
      </c>
      <c r="D2292" s="7" t="s">
        <v>73</v>
      </c>
      <c r="E2292" s="6">
        <v>392</v>
      </c>
      <c r="F2292" s="12" t="s">
        <v>315</v>
      </c>
      <c r="G2292" s="6">
        <v>0</v>
      </c>
      <c r="H2292" s="6" t="s">
        <v>9</v>
      </c>
    </row>
    <row r="2293" spans="1:8" x14ac:dyDescent="0.3">
      <c r="A2293" s="6">
        <v>144496</v>
      </c>
      <c r="B2293" s="38" t="e">
        <f>VLOOKUP(A2293,'[2]6.1 all cu ID'!$E:$F,2,FALSE)</f>
        <v>#N/A</v>
      </c>
      <c r="C2293" s="38">
        <f>VLOOKUP(D2293,'[2]6.1 all cu ID'!$D:$F,3,TRUE)</f>
        <v>56061</v>
      </c>
      <c r="D2293" s="7" t="s">
        <v>73</v>
      </c>
      <c r="E2293" s="6">
        <v>393</v>
      </c>
      <c r="F2293" s="21" t="s">
        <v>316</v>
      </c>
      <c r="G2293" s="6">
        <v>0</v>
      </c>
      <c r="H2293" s="6" t="s">
        <v>9</v>
      </c>
    </row>
    <row r="2294" spans="1:8" x14ac:dyDescent="0.3">
      <c r="A2294" s="6">
        <v>144496</v>
      </c>
      <c r="B2294" s="38" t="e">
        <f>VLOOKUP(A2294,'[2]6.1 all cu ID'!$E:$F,2,FALSE)</f>
        <v>#N/A</v>
      </c>
      <c r="C2294" s="38">
        <f>VLOOKUP(D2294,'[2]6.1 all cu ID'!$D:$F,3,TRUE)</f>
        <v>56061</v>
      </c>
      <c r="D2294" s="7" t="s">
        <v>73</v>
      </c>
      <c r="E2294" s="6">
        <v>394</v>
      </c>
      <c r="F2294" s="22" t="s">
        <v>317</v>
      </c>
      <c r="G2294" s="6">
        <v>0</v>
      </c>
      <c r="H2294" s="6" t="s">
        <v>9</v>
      </c>
    </row>
    <row r="2295" spans="1:8" x14ac:dyDescent="0.3">
      <c r="A2295" s="6">
        <v>144496</v>
      </c>
      <c r="B2295" s="38" t="e">
        <f>VLOOKUP(A2295,'[2]6.1 all cu ID'!$E:$F,2,FALSE)</f>
        <v>#N/A</v>
      </c>
      <c r="C2295" s="38">
        <f>VLOOKUP(D2295,'[2]6.1 all cu ID'!$D:$F,3,TRUE)</f>
        <v>56061</v>
      </c>
      <c r="D2295" s="7" t="s">
        <v>73</v>
      </c>
      <c r="E2295" s="6">
        <v>395</v>
      </c>
      <c r="F2295" s="12" t="s">
        <v>318</v>
      </c>
      <c r="G2295" s="6">
        <v>30</v>
      </c>
      <c r="H2295" s="6" t="s">
        <v>9</v>
      </c>
    </row>
    <row r="2296" spans="1:8" x14ac:dyDescent="0.3">
      <c r="A2296" s="6">
        <v>144496</v>
      </c>
      <c r="B2296" s="38" t="e">
        <f>VLOOKUP(A2296,'[2]6.1 all cu ID'!$E:$F,2,FALSE)</f>
        <v>#N/A</v>
      </c>
      <c r="C2296" s="38">
        <f>VLOOKUP(D2296,'[2]6.1 all cu ID'!$D:$F,3,TRUE)</f>
        <v>56061</v>
      </c>
      <c r="D2296" s="7" t="s">
        <v>73</v>
      </c>
      <c r="E2296" s="6">
        <v>396</v>
      </c>
      <c r="F2296" s="12" t="s">
        <v>319</v>
      </c>
      <c r="G2296" s="6">
        <v>0</v>
      </c>
      <c r="H2296" s="6" t="s">
        <v>9</v>
      </c>
    </row>
    <row r="2297" spans="1:8" x14ac:dyDescent="0.3">
      <c r="A2297" s="6">
        <v>144496</v>
      </c>
      <c r="B2297" s="38" t="e">
        <f>VLOOKUP(A2297,'[2]6.1 all cu ID'!$E:$F,2,FALSE)</f>
        <v>#N/A</v>
      </c>
      <c r="C2297" s="38">
        <f>VLOOKUP(D2297,'[2]6.1 all cu ID'!$D:$F,3,TRUE)</f>
        <v>56061</v>
      </c>
      <c r="D2297" s="7" t="s">
        <v>73</v>
      </c>
      <c r="E2297" s="6">
        <v>453</v>
      </c>
      <c r="F2297" s="12" t="s">
        <v>320</v>
      </c>
      <c r="G2297" s="6">
        <v>0</v>
      </c>
      <c r="H2297" s="6" t="s">
        <v>9</v>
      </c>
    </row>
    <row r="2298" spans="1:8" x14ac:dyDescent="0.3">
      <c r="A2298" s="6">
        <v>144500</v>
      </c>
      <c r="B2298" s="38">
        <f>VLOOKUP(A2298,'[2]6.1 all cu ID'!$E:$F,2,FALSE)</f>
        <v>56273</v>
      </c>
      <c r="C2298" s="38"/>
      <c r="D2298" s="7" t="s">
        <v>74</v>
      </c>
      <c r="E2298" s="6">
        <v>382</v>
      </c>
      <c r="F2298" s="8" t="s">
        <v>301</v>
      </c>
      <c r="G2298" s="6">
        <v>0</v>
      </c>
      <c r="H2298" s="6" t="s">
        <v>9</v>
      </c>
    </row>
    <row r="2299" spans="1:8" x14ac:dyDescent="0.3">
      <c r="A2299" s="6">
        <v>144500</v>
      </c>
      <c r="B2299" s="38">
        <f>VLOOKUP(A2299,'[2]6.1 all cu ID'!$E:$F,2,FALSE)</f>
        <v>56273</v>
      </c>
      <c r="C2299" s="38"/>
      <c r="D2299" s="7" t="s">
        <v>74</v>
      </c>
      <c r="E2299" s="6">
        <v>383</v>
      </c>
      <c r="F2299" s="7" t="s">
        <v>302</v>
      </c>
      <c r="G2299" s="6">
        <v>0</v>
      </c>
      <c r="H2299" s="6" t="s">
        <v>9</v>
      </c>
    </row>
    <row r="2300" spans="1:8" x14ac:dyDescent="0.3">
      <c r="A2300" s="6">
        <v>144500</v>
      </c>
      <c r="B2300" s="38">
        <f>VLOOKUP(A2300,'[2]6.1 all cu ID'!$E:$F,2,FALSE)</f>
        <v>56273</v>
      </c>
      <c r="C2300" s="38"/>
      <c r="D2300" s="7" t="s">
        <v>74</v>
      </c>
      <c r="E2300" s="6">
        <v>129</v>
      </c>
      <c r="F2300" s="9" t="s">
        <v>303</v>
      </c>
      <c r="G2300" s="6">
        <v>0</v>
      </c>
      <c r="H2300" s="6" t="s">
        <v>9</v>
      </c>
    </row>
    <row r="2301" spans="1:8" x14ac:dyDescent="0.3">
      <c r="A2301" s="6">
        <v>144500</v>
      </c>
      <c r="B2301" s="38">
        <f>VLOOKUP(A2301,'[2]6.1 all cu ID'!$E:$F,2,FALSE)</f>
        <v>56273</v>
      </c>
      <c r="C2301" s="38"/>
      <c r="D2301" s="7" t="s">
        <v>74</v>
      </c>
      <c r="E2301" s="6">
        <v>130</v>
      </c>
      <c r="F2301" s="10" t="s">
        <v>7</v>
      </c>
      <c r="G2301" s="6">
        <v>0</v>
      </c>
      <c r="H2301" s="6" t="s">
        <v>9</v>
      </c>
    </row>
    <row r="2302" spans="1:8" x14ac:dyDescent="0.3">
      <c r="A2302" s="6">
        <v>144500</v>
      </c>
      <c r="B2302" s="38">
        <f>VLOOKUP(A2302,'[2]6.1 all cu ID'!$E:$F,2,FALSE)</f>
        <v>56273</v>
      </c>
      <c r="C2302" s="38"/>
      <c r="D2302" s="7" t="s">
        <v>74</v>
      </c>
      <c r="E2302" s="6">
        <v>131</v>
      </c>
      <c r="F2302" s="10" t="s">
        <v>304</v>
      </c>
      <c r="G2302" s="6">
        <v>0</v>
      </c>
      <c r="H2302" s="6" t="s">
        <v>9</v>
      </c>
    </row>
    <row r="2303" spans="1:8" x14ac:dyDescent="0.3">
      <c r="A2303" s="6">
        <v>144500</v>
      </c>
      <c r="B2303" s="38">
        <f>VLOOKUP(A2303,'[2]6.1 all cu ID'!$E:$F,2,FALSE)</f>
        <v>56273</v>
      </c>
      <c r="C2303" s="38"/>
      <c r="D2303" s="7" t="s">
        <v>74</v>
      </c>
      <c r="E2303" s="6">
        <v>132</v>
      </c>
      <c r="F2303" s="11" t="s">
        <v>305</v>
      </c>
      <c r="G2303" s="6">
        <v>0</v>
      </c>
      <c r="H2303" s="6" t="s">
        <v>9</v>
      </c>
    </row>
    <row r="2304" spans="1:8" x14ac:dyDescent="0.3">
      <c r="A2304" s="6">
        <v>144500</v>
      </c>
      <c r="B2304" s="38">
        <f>VLOOKUP(A2304,'[2]6.1 all cu ID'!$E:$F,2,FALSE)</f>
        <v>56273</v>
      </c>
      <c r="C2304" s="38"/>
      <c r="D2304" s="7" t="s">
        <v>74</v>
      </c>
      <c r="E2304" s="6">
        <v>133</v>
      </c>
      <c r="F2304" s="10" t="s">
        <v>8</v>
      </c>
      <c r="G2304" s="6">
        <v>0</v>
      </c>
      <c r="H2304" s="6" t="s">
        <v>9</v>
      </c>
    </row>
    <row r="2305" spans="1:8" x14ac:dyDescent="0.3">
      <c r="A2305" s="6">
        <v>144500</v>
      </c>
      <c r="B2305" s="38">
        <f>VLOOKUP(A2305,'[2]6.1 all cu ID'!$E:$F,2,FALSE)</f>
        <v>56273</v>
      </c>
      <c r="C2305" s="38"/>
      <c r="D2305" s="7" t="s">
        <v>74</v>
      </c>
      <c r="E2305" s="6">
        <v>134</v>
      </c>
      <c r="F2305" s="12" t="s">
        <v>306</v>
      </c>
      <c r="G2305" s="6">
        <v>0</v>
      </c>
      <c r="H2305" s="6" t="s">
        <v>9</v>
      </c>
    </row>
    <row r="2306" spans="1:8" x14ac:dyDescent="0.3">
      <c r="A2306" s="6">
        <v>144500</v>
      </c>
      <c r="B2306" s="38">
        <f>VLOOKUP(A2306,'[2]6.1 all cu ID'!$E:$F,2,FALSE)</f>
        <v>56273</v>
      </c>
      <c r="C2306" s="38"/>
      <c r="D2306" s="7" t="s">
        <v>74</v>
      </c>
      <c r="E2306" s="6">
        <v>383</v>
      </c>
      <c r="F2306" s="13" t="s">
        <v>302</v>
      </c>
      <c r="G2306" s="6">
        <v>0</v>
      </c>
      <c r="H2306" s="6" t="s">
        <v>9</v>
      </c>
    </row>
    <row r="2307" spans="1:8" x14ac:dyDescent="0.3">
      <c r="A2307" s="6">
        <v>144500</v>
      </c>
      <c r="B2307" s="38">
        <f>VLOOKUP(A2307,'[2]6.1 all cu ID'!$E:$F,2,FALSE)</f>
        <v>56273</v>
      </c>
      <c r="C2307" s="38"/>
      <c r="D2307" s="7" t="s">
        <v>74</v>
      </c>
      <c r="E2307" s="6">
        <v>136</v>
      </c>
      <c r="F2307" s="14" t="s">
        <v>7</v>
      </c>
      <c r="G2307" s="6">
        <v>0</v>
      </c>
      <c r="H2307" s="6" t="s">
        <v>9</v>
      </c>
    </row>
    <row r="2308" spans="1:8" x14ac:dyDescent="0.3">
      <c r="A2308" s="6">
        <v>144500</v>
      </c>
      <c r="B2308" s="38">
        <f>VLOOKUP(A2308,'[2]6.1 all cu ID'!$E:$F,2,FALSE)</f>
        <v>56273</v>
      </c>
      <c r="C2308" s="38"/>
      <c r="D2308" s="7" t="s">
        <v>74</v>
      </c>
      <c r="E2308" s="6">
        <v>384</v>
      </c>
      <c r="F2308" s="15" t="s">
        <v>307</v>
      </c>
      <c r="G2308" s="6">
        <v>0</v>
      </c>
      <c r="H2308" s="6" t="s">
        <v>9</v>
      </c>
    </row>
    <row r="2309" spans="1:8" x14ac:dyDescent="0.3">
      <c r="A2309" s="6">
        <v>144500</v>
      </c>
      <c r="B2309" s="38">
        <f>VLOOKUP(A2309,'[2]6.1 all cu ID'!$E:$F,2,FALSE)</f>
        <v>56273</v>
      </c>
      <c r="C2309" s="38"/>
      <c r="D2309" s="7" t="s">
        <v>74</v>
      </c>
      <c r="E2309" s="6">
        <v>393</v>
      </c>
      <c r="F2309" s="16" t="s">
        <v>308</v>
      </c>
      <c r="G2309" s="6">
        <v>0</v>
      </c>
      <c r="H2309" s="6" t="s">
        <v>9</v>
      </c>
    </row>
    <row r="2310" spans="1:8" x14ac:dyDescent="0.3">
      <c r="A2310" s="6">
        <v>144500</v>
      </c>
      <c r="B2310" s="38">
        <f>VLOOKUP(A2310,'[2]6.1 all cu ID'!$E:$F,2,FALSE)</f>
        <v>56273</v>
      </c>
      <c r="C2310" s="38"/>
      <c r="D2310" s="7" t="s">
        <v>74</v>
      </c>
      <c r="E2310" s="6">
        <v>394</v>
      </c>
      <c r="F2310" s="17" t="s">
        <v>7</v>
      </c>
      <c r="G2310" s="6">
        <v>0</v>
      </c>
      <c r="H2310" s="6" t="s">
        <v>9</v>
      </c>
    </row>
    <row r="2311" spans="1:8" x14ac:dyDescent="0.3">
      <c r="A2311" s="6">
        <v>144500</v>
      </c>
      <c r="B2311" s="38">
        <f>VLOOKUP(A2311,'[2]6.1 all cu ID'!$E:$F,2,FALSE)</f>
        <v>56273</v>
      </c>
      <c r="C2311" s="38"/>
      <c r="D2311" s="7" t="s">
        <v>74</v>
      </c>
      <c r="E2311" s="6">
        <v>382</v>
      </c>
      <c r="F2311" s="12" t="s">
        <v>301</v>
      </c>
      <c r="G2311" s="6">
        <v>1</v>
      </c>
      <c r="H2311" s="6" t="s">
        <v>9</v>
      </c>
    </row>
    <row r="2312" spans="1:8" x14ac:dyDescent="0.3">
      <c r="A2312" s="6">
        <v>144500</v>
      </c>
      <c r="B2312" s="38">
        <f>VLOOKUP(A2312,'[2]6.1 all cu ID'!$E:$F,2,FALSE)</f>
        <v>56273</v>
      </c>
      <c r="C2312" s="38"/>
      <c r="D2312" s="7" t="s">
        <v>74</v>
      </c>
      <c r="E2312" s="6">
        <v>383</v>
      </c>
      <c r="F2312" s="12" t="s">
        <v>302</v>
      </c>
      <c r="G2312" s="6">
        <v>0</v>
      </c>
      <c r="H2312" s="6" t="s">
        <v>9</v>
      </c>
    </row>
    <row r="2313" spans="1:8" x14ac:dyDescent="0.3">
      <c r="A2313" s="6">
        <v>144500</v>
      </c>
      <c r="B2313" s="38">
        <f>VLOOKUP(A2313,'[2]6.1 all cu ID'!$E:$F,2,FALSE)</f>
        <v>56273</v>
      </c>
      <c r="C2313" s="38"/>
      <c r="D2313" s="7" t="s">
        <v>74</v>
      </c>
      <c r="E2313" s="6">
        <v>384</v>
      </c>
      <c r="F2313" s="12" t="s">
        <v>307</v>
      </c>
      <c r="G2313" s="6">
        <v>15</v>
      </c>
      <c r="H2313" s="6" t="s">
        <v>9</v>
      </c>
    </row>
    <row r="2314" spans="1:8" x14ac:dyDescent="0.3">
      <c r="A2314" s="6">
        <v>144500</v>
      </c>
      <c r="B2314" s="38">
        <f>VLOOKUP(A2314,'[2]6.1 all cu ID'!$E:$F,2,FALSE)</f>
        <v>56273</v>
      </c>
      <c r="C2314" s="38"/>
      <c r="D2314" s="7" t="s">
        <v>74</v>
      </c>
      <c r="E2314" s="6">
        <v>386</v>
      </c>
      <c r="F2314" s="12" t="s">
        <v>309</v>
      </c>
      <c r="G2314" s="6">
        <v>15</v>
      </c>
      <c r="H2314" s="6" t="s">
        <v>9</v>
      </c>
    </row>
    <row r="2315" spans="1:8" x14ac:dyDescent="0.3">
      <c r="A2315" s="6">
        <v>144500</v>
      </c>
      <c r="B2315" s="38">
        <f>VLOOKUP(A2315,'[2]6.1 all cu ID'!$E:$F,2,FALSE)</f>
        <v>56273</v>
      </c>
      <c r="C2315" s="38"/>
      <c r="D2315" s="7" t="s">
        <v>74</v>
      </c>
      <c r="E2315" s="6">
        <v>387</v>
      </c>
      <c r="F2315" s="18" t="s">
        <v>310</v>
      </c>
      <c r="G2315" s="6">
        <v>15</v>
      </c>
      <c r="H2315" s="6" t="s">
        <v>9</v>
      </c>
    </row>
    <row r="2316" spans="1:8" x14ac:dyDescent="0.3">
      <c r="A2316" s="6">
        <v>144500</v>
      </c>
      <c r="B2316" s="38">
        <f>VLOOKUP(A2316,'[2]6.1 all cu ID'!$E:$F,2,FALSE)</f>
        <v>56273</v>
      </c>
      <c r="C2316" s="38"/>
      <c r="D2316" s="7" t="s">
        <v>74</v>
      </c>
      <c r="E2316" s="6">
        <v>388</v>
      </c>
      <c r="F2316" s="19" t="s">
        <v>311</v>
      </c>
      <c r="G2316" s="6">
        <v>6</v>
      </c>
      <c r="H2316" s="6" t="s">
        <v>9</v>
      </c>
    </row>
    <row r="2317" spans="1:8" x14ac:dyDescent="0.3">
      <c r="A2317" s="6">
        <v>144500</v>
      </c>
      <c r="B2317" s="38">
        <f>VLOOKUP(A2317,'[2]6.1 all cu ID'!$E:$F,2,FALSE)</f>
        <v>56273</v>
      </c>
      <c r="C2317" s="38"/>
      <c r="D2317" s="7" t="s">
        <v>74</v>
      </c>
      <c r="E2317" s="6">
        <v>389</v>
      </c>
      <c r="F2317" s="20" t="s">
        <v>312</v>
      </c>
      <c r="G2317" s="6">
        <v>5</v>
      </c>
      <c r="H2317" s="6" t="s">
        <v>9</v>
      </c>
    </row>
    <row r="2318" spans="1:8" x14ac:dyDescent="0.3">
      <c r="A2318" s="6">
        <v>144500</v>
      </c>
      <c r="B2318" s="38">
        <f>VLOOKUP(A2318,'[2]6.1 all cu ID'!$E:$F,2,FALSE)</f>
        <v>56273</v>
      </c>
      <c r="C2318" s="38"/>
      <c r="D2318" s="7" t="s">
        <v>74</v>
      </c>
      <c r="E2318" s="6">
        <v>390</v>
      </c>
      <c r="F2318" s="19" t="s">
        <v>313</v>
      </c>
      <c r="G2318" s="6">
        <v>1</v>
      </c>
      <c r="H2318" s="6" t="s">
        <v>9</v>
      </c>
    </row>
    <row r="2319" spans="1:8" x14ac:dyDescent="0.3">
      <c r="A2319" s="6">
        <v>144500</v>
      </c>
      <c r="B2319" s="38">
        <f>VLOOKUP(A2319,'[2]6.1 all cu ID'!$E:$F,2,FALSE)</f>
        <v>56273</v>
      </c>
      <c r="C2319" s="38"/>
      <c r="D2319" s="7" t="s">
        <v>74</v>
      </c>
      <c r="E2319" s="6">
        <v>391</v>
      </c>
      <c r="F2319" s="20" t="s">
        <v>314</v>
      </c>
      <c r="G2319" s="6">
        <v>4</v>
      </c>
      <c r="H2319" s="6" t="s">
        <v>9</v>
      </c>
    </row>
    <row r="2320" spans="1:8" x14ac:dyDescent="0.3">
      <c r="A2320" s="6">
        <v>144500</v>
      </c>
      <c r="B2320" s="38">
        <f>VLOOKUP(A2320,'[2]6.1 all cu ID'!$E:$F,2,FALSE)</f>
        <v>56273</v>
      </c>
      <c r="C2320" s="38"/>
      <c r="D2320" s="7" t="s">
        <v>74</v>
      </c>
      <c r="E2320" s="6">
        <v>392</v>
      </c>
      <c r="F2320" s="12" t="s">
        <v>315</v>
      </c>
      <c r="G2320" s="6">
        <v>4</v>
      </c>
      <c r="H2320" s="6" t="s">
        <v>9</v>
      </c>
    </row>
    <row r="2321" spans="1:8" x14ac:dyDescent="0.3">
      <c r="A2321" s="6">
        <v>144500</v>
      </c>
      <c r="B2321" s="38">
        <f>VLOOKUP(A2321,'[2]6.1 all cu ID'!$E:$F,2,FALSE)</f>
        <v>56273</v>
      </c>
      <c r="C2321" s="38"/>
      <c r="D2321" s="7" t="s">
        <v>74</v>
      </c>
      <c r="E2321" s="6">
        <v>393</v>
      </c>
      <c r="F2321" s="21" t="s">
        <v>316</v>
      </c>
      <c r="G2321" s="6">
        <v>0</v>
      </c>
      <c r="H2321" s="6" t="s">
        <v>9</v>
      </c>
    </row>
    <row r="2322" spans="1:8" x14ac:dyDescent="0.3">
      <c r="A2322" s="6">
        <v>144500</v>
      </c>
      <c r="B2322" s="38">
        <f>VLOOKUP(A2322,'[2]6.1 all cu ID'!$E:$F,2,FALSE)</f>
        <v>56273</v>
      </c>
      <c r="C2322" s="38"/>
      <c r="D2322" s="7" t="s">
        <v>74</v>
      </c>
      <c r="E2322" s="6">
        <v>394</v>
      </c>
      <c r="F2322" s="22" t="s">
        <v>317</v>
      </c>
      <c r="G2322" s="6">
        <v>0</v>
      </c>
      <c r="H2322" s="6" t="s">
        <v>9</v>
      </c>
    </row>
    <row r="2323" spans="1:8" x14ac:dyDescent="0.3">
      <c r="A2323" s="6">
        <v>144500</v>
      </c>
      <c r="B2323" s="38">
        <f>VLOOKUP(A2323,'[2]6.1 all cu ID'!$E:$F,2,FALSE)</f>
        <v>56273</v>
      </c>
      <c r="C2323" s="38"/>
      <c r="D2323" s="7" t="s">
        <v>74</v>
      </c>
      <c r="E2323" s="6">
        <v>395</v>
      </c>
      <c r="F2323" s="12" t="s">
        <v>318</v>
      </c>
      <c r="G2323" s="6">
        <v>15</v>
      </c>
      <c r="H2323" s="6" t="s">
        <v>9</v>
      </c>
    </row>
    <row r="2324" spans="1:8" x14ac:dyDescent="0.3">
      <c r="A2324" s="6">
        <v>144500</v>
      </c>
      <c r="B2324" s="38">
        <f>VLOOKUP(A2324,'[2]6.1 all cu ID'!$E:$F,2,FALSE)</f>
        <v>56273</v>
      </c>
      <c r="C2324" s="38"/>
      <c r="D2324" s="7" t="s">
        <v>74</v>
      </c>
      <c r="E2324" s="6">
        <v>396</v>
      </c>
      <c r="F2324" s="12" t="s">
        <v>319</v>
      </c>
      <c r="G2324" s="6">
        <v>0</v>
      </c>
      <c r="H2324" s="6" t="s">
        <v>9</v>
      </c>
    </row>
    <row r="2325" spans="1:8" x14ac:dyDescent="0.3">
      <c r="A2325" s="6">
        <v>144500</v>
      </c>
      <c r="B2325" s="38">
        <f>VLOOKUP(A2325,'[2]6.1 all cu ID'!$E:$F,2,FALSE)</f>
        <v>56273</v>
      </c>
      <c r="C2325" s="38"/>
      <c r="D2325" s="7" t="s">
        <v>74</v>
      </c>
      <c r="E2325" s="6">
        <v>453</v>
      </c>
      <c r="F2325" s="12" t="s">
        <v>320</v>
      </c>
      <c r="G2325" s="6">
        <v>0</v>
      </c>
      <c r="H2325" s="6" t="s">
        <v>9</v>
      </c>
    </row>
    <row r="2326" spans="1:8" x14ac:dyDescent="0.3">
      <c r="A2326" s="6">
        <v>144502</v>
      </c>
      <c r="B2326" s="38">
        <f>VLOOKUP(A2326,'[2]6.1 all cu ID'!$E:$F,2,FALSE)</f>
        <v>56384</v>
      </c>
      <c r="C2326" s="38"/>
      <c r="D2326" s="7" t="s">
        <v>275</v>
      </c>
      <c r="E2326" s="6">
        <v>382</v>
      </c>
      <c r="F2326" s="8" t="s">
        <v>301</v>
      </c>
      <c r="G2326" s="6">
        <v>0</v>
      </c>
      <c r="H2326" s="6" t="s">
        <v>9</v>
      </c>
    </row>
    <row r="2327" spans="1:8" x14ac:dyDescent="0.3">
      <c r="A2327" s="6">
        <v>144502</v>
      </c>
      <c r="B2327" s="38">
        <f>VLOOKUP(A2327,'[2]6.1 all cu ID'!$E:$F,2,FALSE)</f>
        <v>56384</v>
      </c>
      <c r="C2327" s="38"/>
      <c r="D2327" s="7" t="s">
        <v>275</v>
      </c>
      <c r="E2327" s="6">
        <v>383</v>
      </c>
      <c r="F2327" s="7" t="s">
        <v>302</v>
      </c>
      <c r="G2327" s="6">
        <v>0</v>
      </c>
      <c r="H2327" s="6" t="s">
        <v>9</v>
      </c>
    </row>
    <row r="2328" spans="1:8" x14ac:dyDescent="0.3">
      <c r="A2328" s="6">
        <v>144502</v>
      </c>
      <c r="B2328" s="38">
        <f>VLOOKUP(A2328,'[2]6.1 all cu ID'!$E:$F,2,FALSE)</f>
        <v>56384</v>
      </c>
      <c r="C2328" s="38"/>
      <c r="D2328" s="7" t="s">
        <v>275</v>
      </c>
      <c r="E2328" s="6">
        <v>129</v>
      </c>
      <c r="F2328" s="9" t="s">
        <v>303</v>
      </c>
      <c r="G2328" s="6">
        <v>0</v>
      </c>
      <c r="H2328" s="6" t="s">
        <v>9</v>
      </c>
    </row>
    <row r="2329" spans="1:8" x14ac:dyDescent="0.3">
      <c r="A2329" s="6">
        <v>144502</v>
      </c>
      <c r="B2329" s="38">
        <f>VLOOKUP(A2329,'[2]6.1 all cu ID'!$E:$F,2,FALSE)</f>
        <v>56384</v>
      </c>
      <c r="C2329" s="38"/>
      <c r="D2329" s="7" t="s">
        <v>275</v>
      </c>
      <c r="E2329" s="6">
        <v>130</v>
      </c>
      <c r="F2329" s="10" t="s">
        <v>7</v>
      </c>
      <c r="G2329" s="6">
        <v>0</v>
      </c>
      <c r="H2329" s="6" t="s">
        <v>9</v>
      </c>
    </row>
    <row r="2330" spans="1:8" x14ac:dyDescent="0.3">
      <c r="A2330" s="6">
        <v>144502</v>
      </c>
      <c r="B2330" s="38">
        <f>VLOOKUP(A2330,'[2]6.1 all cu ID'!$E:$F,2,FALSE)</f>
        <v>56384</v>
      </c>
      <c r="C2330" s="38"/>
      <c r="D2330" s="7" t="s">
        <v>275</v>
      </c>
      <c r="E2330" s="6">
        <v>131</v>
      </c>
      <c r="F2330" s="10" t="s">
        <v>304</v>
      </c>
      <c r="G2330" s="6">
        <v>0</v>
      </c>
      <c r="H2330" s="6" t="s">
        <v>9</v>
      </c>
    </row>
    <row r="2331" spans="1:8" x14ac:dyDescent="0.3">
      <c r="A2331" s="6">
        <v>144502</v>
      </c>
      <c r="B2331" s="38">
        <f>VLOOKUP(A2331,'[2]6.1 all cu ID'!$E:$F,2,FALSE)</f>
        <v>56384</v>
      </c>
      <c r="C2331" s="38"/>
      <c r="D2331" s="7" t="s">
        <v>275</v>
      </c>
      <c r="E2331" s="6">
        <v>132</v>
      </c>
      <c r="F2331" s="11" t="s">
        <v>305</v>
      </c>
      <c r="G2331" s="6">
        <v>0</v>
      </c>
      <c r="H2331" s="6" t="s">
        <v>9</v>
      </c>
    </row>
    <row r="2332" spans="1:8" x14ac:dyDescent="0.3">
      <c r="A2332" s="6">
        <v>144502</v>
      </c>
      <c r="B2332" s="38">
        <f>VLOOKUP(A2332,'[2]6.1 all cu ID'!$E:$F,2,FALSE)</f>
        <v>56384</v>
      </c>
      <c r="C2332" s="38"/>
      <c r="D2332" s="7" t="s">
        <v>275</v>
      </c>
      <c r="E2332" s="6">
        <v>133</v>
      </c>
      <c r="F2332" s="10" t="s">
        <v>8</v>
      </c>
      <c r="G2332" s="6">
        <v>0</v>
      </c>
      <c r="H2332" s="6" t="s">
        <v>9</v>
      </c>
    </row>
    <row r="2333" spans="1:8" x14ac:dyDescent="0.3">
      <c r="A2333" s="6">
        <v>144502</v>
      </c>
      <c r="B2333" s="38">
        <f>VLOOKUP(A2333,'[2]6.1 all cu ID'!$E:$F,2,FALSE)</f>
        <v>56384</v>
      </c>
      <c r="C2333" s="38"/>
      <c r="D2333" s="7" t="s">
        <v>275</v>
      </c>
      <c r="E2333" s="6">
        <v>134</v>
      </c>
      <c r="F2333" s="12" t="s">
        <v>306</v>
      </c>
      <c r="G2333" s="6">
        <v>0</v>
      </c>
      <c r="H2333" s="6" t="s">
        <v>9</v>
      </c>
    </row>
    <row r="2334" spans="1:8" x14ac:dyDescent="0.3">
      <c r="A2334" s="6">
        <v>144502</v>
      </c>
      <c r="B2334" s="38">
        <f>VLOOKUP(A2334,'[2]6.1 all cu ID'!$E:$F,2,FALSE)</f>
        <v>56384</v>
      </c>
      <c r="C2334" s="38"/>
      <c r="D2334" s="7" t="s">
        <v>275</v>
      </c>
      <c r="E2334" s="6">
        <v>383</v>
      </c>
      <c r="F2334" s="13" t="s">
        <v>302</v>
      </c>
      <c r="G2334" s="6">
        <v>0</v>
      </c>
      <c r="H2334" s="6" t="s">
        <v>9</v>
      </c>
    </row>
    <row r="2335" spans="1:8" x14ac:dyDescent="0.3">
      <c r="A2335" s="6">
        <v>144502</v>
      </c>
      <c r="B2335" s="38">
        <f>VLOOKUP(A2335,'[2]6.1 all cu ID'!$E:$F,2,FALSE)</f>
        <v>56384</v>
      </c>
      <c r="C2335" s="38"/>
      <c r="D2335" s="7" t="s">
        <v>275</v>
      </c>
      <c r="E2335" s="6">
        <v>136</v>
      </c>
      <c r="F2335" s="14" t="s">
        <v>7</v>
      </c>
      <c r="G2335" s="6">
        <v>0</v>
      </c>
      <c r="H2335" s="6" t="s">
        <v>9</v>
      </c>
    </row>
    <row r="2336" spans="1:8" x14ac:dyDescent="0.3">
      <c r="A2336" s="6">
        <v>144502</v>
      </c>
      <c r="B2336" s="38">
        <f>VLOOKUP(A2336,'[2]6.1 all cu ID'!$E:$F,2,FALSE)</f>
        <v>56384</v>
      </c>
      <c r="C2336" s="38"/>
      <c r="D2336" s="7" t="s">
        <v>275</v>
      </c>
      <c r="E2336" s="6">
        <v>384</v>
      </c>
      <c r="F2336" s="15" t="s">
        <v>307</v>
      </c>
      <c r="G2336" s="6">
        <v>0</v>
      </c>
      <c r="H2336" s="6" t="s">
        <v>9</v>
      </c>
    </row>
    <row r="2337" spans="1:8" x14ac:dyDescent="0.3">
      <c r="A2337" s="6">
        <v>144502</v>
      </c>
      <c r="B2337" s="38">
        <f>VLOOKUP(A2337,'[2]6.1 all cu ID'!$E:$F,2,FALSE)</f>
        <v>56384</v>
      </c>
      <c r="C2337" s="38"/>
      <c r="D2337" s="7" t="s">
        <v>275</v>
      </c>
      <c r="E2337" s="6">
        <v>393</v>
      </c>
      <c r="F2337" s="16" t="s">
        <v>308</v>
      </c>
      <c r="G2337" s="6">
        <v>0</v>
      </c>
      <c r="H2337" s="6" t="s">
        <v>9</v>
      </c>
    </row>
    <row r="2338" spans="1:8" x14ac:dyDescent="0.3">
      <c r="A2338" s="6">
        <v>144502</v>
      </c>
      <c r="B2338" s="38">
        <f>VLOOKUP(A2338,'[2]6.1 all cu ID'!$E:$F,2,FALSE)</f>
        <v>56384</v>
      </c>
      <c r="C2338" s="38"/>
      <c r="D2338" s="7" t="s">
        <v>275</v>
      </c>
      <c r="E2338" s="6">
        <v>394</v>
      </c>
      <c r="F2338" s="17" t="s">
        <v>7</v>
      </c>
      <c r="G2338" s="6">
        <v>0</v>
      </c>
      <c r="H2338" s="6" t="s">
        <v>9</v>
      </c>
    </row>
    <row r="2339" spans="1:8" x14ac:dyDescent="0.3">
      <c r="A2339" s="6">
        <v>144502</v>
      </c>
      <c r="B2339" s="38">
        <f>VLOOKUP(A2339,'[2]6.1 all cu ID'!$E:$F,2,FALSE)</f>
        <v>56384</v>
      </c>
      <c r="C2339" s="38"/>
      <c r="D2339" s="7" t="s">
        <v>275</v>
      </c>
      <c r="E2339" s="6">
        <v>382</v>
      </c>
      <c r="F2339" s="12" t="s">
        <v>301</v>
      </c>
      <c r="G2339" s="6">
        <v>8</v>
      </c>
      <c r="H2339" s="6">
        <v>8</v>
      </c>
    </row>
    <row r="2340" spans="1:8" x14ac:dyDescent="0.3">
      <c r="A2340" s="6">
        <v>144502</v>
      </c>
      <c r="B2340" s="38">
        <f>VLOOKUP(A2340,'[2]6.1 all cu ID'!$E:$F,2,FALSE)</f>
        <v>56384</v>
      </c>
      <c r="C2340" s="38"/>
      <c r="D2340" s="7" t="s">
        <v>275</v>
      </c>
      <c r="E2340" s="6">
        <v>383</v>
      </c>
      <c r="F2340" s="12" t="s">
        <v>302</v>
      </c>
      <c r="G2340" s="6">
        <v>0</v>
      </c>
      <c r="H2340" s="6" t="s">
        <v>9</v>
      </c>
    </row>
    <row r="2341" spans="1:8" x14ac:dyDescent="0.3">
      <c r="A2341" s="6">
        <v>144502</v>
      </c>
      <c r="B2341" s="38">
        <f>VLOOKUP(A2341,'[2]6.1 all cu ID'!$E:$F,2,FALSE)</f>
        <v>56384</v>
      </c>
      <c r="C2341" s="38"/>
      <c r="D2341" s="7" t="s">
        <v>275</v>
      </c>
      <c r="E2341" s="6">
        <v>384</v>
      </c>
      <c r="F2341" s="12" t="s">
        <v>307</v>
      </c>
      <c r="G2341" s="6">
        <v>76</v>
      </c>
      <c r="H2341" s="6">
        <v>76</v>
      </c>
    </row>
    <row r="2342" spans="1:8" x14ac:dyDescent="0.3">
      <c r="A2342" s="6">
        <v>144502</v>
      </c>
      <c r="B2342" s="38">
        <f>VLOOKUP(A2342,'[2]6.1 all cu ID'!$E:$F,2,FALSE)</f>
        <v>56384</v>
      </c>
      <c r="C2342" s="38"/>
      <c r="D2342" s="7" t="s">
        <v>275</v>
      </c>
      <c r="E2342" s="6">
        <v>386</v>
      </c>
      <c r="F2342" s="12" t="s">
        <v>309</v>
      </c>
      <c r="G2342" s="6">
        <v>100</v>
      </c>
      <c r="H2342" s="6">
        <v>231</v>
      </c>
    </row>
    <row r="2343" spans="1:8" x14ac:dyDescent="0.3">
      <c r="A2343" s="6">
        <v>144502</v>
      </c>
      <c r="B2343" s="38">
        <f>VLOOKUP(A2343,'[2]6.1 all cu ID'!$E:$F,2,FALSE)</f>
        <v>56384</v>
      </c>
      <c r="C2343" s="38"/>
      <c r="D2343" s="7" t="s">
        <v>275</v>
      </c>
      <c r="E2343" s="6">
        <v>387</v>
      </c>
      <c r="F2343" s="18" t="s">
        <v>310</v>
      </c>
      <c r="G2343" s="6">
        <v>80</v>
      </c>
      <c r="H2343" s="6">
        <v>80</v>
      </c>
    </row>
    <row r="2344" spans="1:8" x14ac:dyDescent="0.3">
      <c r="A2344" s="6">
        <v>144502</v>
      </c>
      <c r="B2344" s="38">
        <f>VLOOKUP(A2344,'[2]6.1 all cu ID'!$E:$F,2,FALSE)</f>
        <v>56384</v>
      </c>
      <c r="C2344" s="38"/>
      <c r="D2344" s="7" t="s">
        <v>275</v>
      </c>
      <c r="E2344" s="6">
        <v>388</v>
      </c>
      <c r="F2344" s="19" t="s">
        <v>311</v>
      </c>
      <c r="G2344" s="6">
        <v>50</v>
      </c>
      <c r="H2344" s="6">
        <v>178</v>
      </c>
    </row>
    <row r="2345" spans="1:8" x14ac:dyDescent="0.3">
      <c r="A2345" s="6">
        <v>144502</v>
      </c>
      <c r="B2345" s="38">
        <f>VLOOKUP(A2345,'[2]6.1 all cu ID'!$E:$F,2,FALSE)</f>
        <v>56384</v>
      </c>
      <c r="C2345" s="38"/>
      <c r="D2345" s="7" t="s">
        <v>275</v>
      </c>
      <c r="E2345" s="6">
        <v>389</v>
      </c>
      <c r="F2345" s="20" t="s">
        <v>312</v>
      </c>
      <c r="G2345" s="6">
        <v>40</v>
      </c>
      <c r="H2345" s="6">
        <v>109</v>
      </c>
    </row>
    <row r="2346" spans="1:8" x14ac:dyDescent="0.3">
      <c r="A2346" s="6">
        <v>144502</v>
      </c>
      <c r="B2346" s="38">
        <f>VLOOKUP(A2346,'[2]6.1 all cu ID'!$E:$F,2,FALSE)</f>
        <v>56384</v>
      </c>
      <c r="C2346" s="38"/>
      <c r="D2346" s="7" t="s">
        <v>275</v>
      </c>
      <c r="E2346" s="6">
        <v>390</v>
      </c>
      <c r="F2346" s="19" t="s">
        <v>313</v>
      </c>
      <c r="G2346" s="6">
        <v>0</v>
      </c>
      <c r="H2346" s="6" t="s">
        <v>9</v>
      </c>
    </row>
    <row r="2347" spans="1:8" x14ac:dyDescent="0.3">
      <c r="A2347" s="6">
        <v>144502</v>
      </c>
      <c r="B2347" s="38">
        <f>VLOOKUP(A2347,'[2]6.1 all cu ID'!$E:$F,2,FALSE)</f>
        <v>56384</v>
      </c>
      <c r="C2347" s="38"/>
      <c r="D2347" s="7" t="s">
        <v>275</v>
      </c>
      <c r="E2347" s="6">
        <v>391</v>
      </c>
      <c r="F2347" s="20" t="s">
        <v>314</v>
      </c>
      <c r="G2347" s="6">
        <v>60</v>
      </c>
      <c r="H2347" s="6">
        <v>133</v>
      </c>
    </row>
    <row r="2348" spans="1:8" x14ac:dyDescent="0.3">
      <c r="A2348" s="6">
        <v>144502</v>
      </c>
      <c r="B2348" s="38">
        <f>VLOOKUP(A2348,'[2]6.1 all cu ID'!$E:$F,2,FALSE)</f>
        <v>56384</v>
      </c>
      <c r="C2348" s="38"/>
      <c r="D2348" s="7" t="s">
        <v>275</v>
      </c>
      <c r="E2348" s="6">
        <v>392</v>
      </c>
      <c r="F2348" s="12" t="s">
        <v>315</v>
      </c>
      <c r="G2348" s="6">
        <v>3</v>
      </c>
      <c r="H2348" s="6">
        <v>6</v>
      </c>
    </row>
    <row r="2349" spans="1:8" x14ac:dyDescent="0.3">
      <c r="A2349" s="6">
        <v>144502</v>
      </c>
      <c r="B2349" s="38">
        <f>VLOOKUP(A2349,'[2]6.1 all cu ID'!$E:$F,2,FALSE)</f>
        <v>56384</v>
      </c>
      <c r="C2349" s="38"/>
      <c r="D2349" s="7" t="s">
        <v>275</v>
      </c>
      <c r="E2349" s="6">
        <v>393</v>
      </c>
      <c r="F2349" s="21" t="s">
        <v>316</v>
      </c>
      <c r="G2349" s="6">
        <v>0</v>
      </c>
      <c r="H2349" s="6" t="s">
        <v>9</v>
      </c>
    </row>
    <row r="2350" spans="1:8" x14ac:dyDescent="0.3">
      <c r="A2350" s="6">
        <v>144502</v>
      </c>
      <c r="B2350" s="38">
        <f>VLOOKUP(A2350,'[2]6.1 all cu ID'!$E:$F,2,FALSE)</f>
        <v>56384</v>
      </c>
      <c r="C2350" s="38"/>
      <c r="D2350" s="7" t="s">
        <v>275</v>
      </c>
      <c r="E2350" s="6">
        <v>394</v>
      </c>
      <c r="F2350" s="22" t="s">
        <v>317</v>
      </c>
      <c r="G2350" s="6">
        <v>0</v>
      </c>
      <c r="H2350" s="6" t="s">
        <v>9</v>
      </c>
    </row>
    <row r="2351" spans="1:8" x14ac:dyDescent="0.3">
      <c r="A2351" s="6">
        <v>144502</v>
      </c>
      <c r="B2351" s="38">
        <f>VLOOKUP(A2351,'[2]6.1 all cu ID'!$E:$F,2,FALSE)</f>
        <v>56384</v>
      </c>
      <c r="C2351" s="38"/>
      <c r="D2351" s="7" t="s">
        <v>275</v>
      </c>
      <c r="E2351" s="6">
        <v>395</v>
      </c>
      <c r="F2351" s="12" t="s">
        <v>318</v>
      </c>
      <c r="G2351" s="6">
        <v>72</v>
      </c>
      <c r="H2351" s="6">
        <v>80</v>
      </c>
    </row>
    <row r="2352" spans="1:8" x14ac:dyDescent="0.3">
      <c r="A2352" s="6">
        <v>144502</v>
      </c>
      <c r="B2352" s="38">
        <f>VLOOKUP(A2352,'[2]6.1 all cu ID'!$E:$F,2,FALSE)</f>
        <v>56384</v>
      </c>
      <c r="C2352" s="38"/>
      <c r="D2352" s="7" t="s">
        <v>275</v>
      </c>
      <c r="E2352" s="6">
        <v>396</v>
      </c>
      <c r="F2352" s="12" t="s">
        <v>319</v>
      </c>
      <c r="G2352" s="6">
        <v>0</v>
      </c>
      <c r="H2352" s="6" t="s">
        <v>9</v>
      </c>
    </row>
    <row r="2353" spans="1:8" x14ac:dyDescent="0.3">
      <c r="A2353" s="6">
        <v>144502</v>
      </c>
      <c r="B2353" s="38">
        <f>VLOOKUP(A2353,'[2]6.1 all cu ID'!$E:$F,2,FALSE)</f>
        <v>56384</v>
      </c>
      <c r="C2353" s="38"/>
      <c r="D2353" s="7" t="s">
        <v>275</v>
      </c>
      <c r="E2353" s="6">
        <v>453</v>
      </c>
      <c r="F2353" s="12" t="s">
        <v>320</v>
      </c>
      <c r="G2353" s="6">
        <v>76</v>
      </c>
      <c r="H2353" s="6">
        <v>76</v>
      </c>
    </row>
    <row r="2354" spans="1:8" x14ac:dyDescent="0.3">
      <c r="A2354" s="6">
        <v>144552</v>
      </c>
      <c r="B2354" s="38">
        <f>VLOOKUP(A2354,'[2]6.1 all cu ID'!$E:$F,2,FALSE)</f>
        <v>56058</v>
      </c>
      <c r="C2354" s="38"/>
      <c r="D2354" s="7" t="s">
        <v>75</v>
      </c>
      <c r="E2354" s="6">
        <v>382</v>
      </c>
      <c r="F2354" s="8" t="s">
        <v>301</v>
      </c>
      <c r="G2354" s="6">
        <v>0</v>
      </c>
      <c r="H2354" s="6" t="s">
        <v>9</v>
      </c>
    </row>
    <row r="2355" spans="1:8" x14ac:dyDescent="0.3">
      <c r="A2355" s="6">
        <v>144552</v>
      </c>
      <c r="B2355" s="38">
        <f>VLOOKUP(A2355,'[2]6.1 all cu ID'!$E:$F,2,FALSE)</f>
        <v>56058</v>
      </c>
      <c r="C2355" s="38"/>
      <c r="D2355" s="7" t="s">
        <v>75</v>
      </c>
      <c r="E2355" s="6">
        <v>383</v>
      </c>
      <c r="F2355" s="7" t="s">
        <v>302</v>
      </c>
      <c r="G2355" s="6">
        <v>0</v>
      </c>
      <c r="H2355" s="6" t="s">
        <v>9</v>
      </c>
    </row>
    <row r="2356" spans="1:8" x14ac:dyDescent="0.3">
      <c r="A2356" s="6">
        <v>144552</v>
      </c>
      <c r="B2356" s="38">
        <f>VLOOKUP(A2356,'[2]6.1 all cu ID'!$E:$F,2,FALSE)</f>
        <v>56058</v>
      </c>
      <c r="C2356" s="38"/>
      <c r="D2356" s="7" t="s">
        <v>75</v>
      </c>
      <c r="E2356" s="6">
        <v>129</v>
      </c>
      <c r="F2356" s="9" t="s">
        <v>303</v>
      </c>
      <c r="G2356" s="6">
        <v>0</v>
      </c>
      <c r="H2356" s="6" t="s">
        <v>9</v>
      </c>
    </row>
    <row r="2357" spans="1:8" x14ac:dyDescent="0.3">
      <c r="A2357" s="6">
        <v>144552</v>
      </c>
      <c r="B2357" s="38">
        <f>VLOOKUP(A2357,'[2]6.1 all cu ID'!$E:$F,2,FALSE)</f>
        <v>56058</v>
      </c>
      <c r="C2357" s="38"/>
      <c r="D2357" s="7" t="s">
        <v>75</v>
      </c>
      <c r="E2357" s="6">
        <v>130</v>
      </c>
      <c r="F2357" s="10" t="s">
        <v>7</v>
      </c>
      <c r="G2357" s="6">
        <v>0</v>
      </c>
      <c r="H2357" s="6" t="s">
        <v>9</v>
      </c>
    </row>
    <row r="2358" spans="1:8" x14ac:dyDescent="0.3">
      <c r="A2358" s="6">
        <v>144552</v>
      </c>
      <c r="B2358" s="38">
        <f>VLOOKUP(A2358,'[2]6.1 all cu ID'!$E:$F,2,FALSE)</f>
        <v>56058</v>
      </c>
      <c r="C2358" s="38"/>
      <c r="D2358" s="7" t="s">
        <v>75</v>
      </c>
      <c r="E2358" s="6">
        <v>131</v>
      </c>
      <c r="F2358" s="10" t="s">
        <v>304</v>
      </c>
      <c r="G2358" s="6">
        <v>0</v>
      </c>
      <c r="H2358" s="6" t="s">
        <v>9</v>
      </c>
    </row>
    <row r="2359" spans="1:8" x14ac:dyDescent="0.3">
      <c r="A2359" s="6">
        <v>144552</v>
      </c>
      <c r="B2359" s="38">
        <f>VLOOKUP(A2359,'[2]6.1 all cu ID'!$E:$F,2,FALSE)</f>
        <v>56058</v>
      </c>
      <c r="C2359" s="38"/>
      <c r="D2359" s="7" t="s">
        <v>75</v>
      </c>
      <c r="E2359" s="6">
        <v>132</v>
      </c>
      <c r="F2359" s="11" t="s">
        <v>305</v>
      </c>
      <c r="G2359" s="6">
        <v>0</v>
      </c>
      <c r="H2359" s="6" t="s">
        <v>9</v>
      </c>
    </row>
    <row r="2360" spans="1:8" x14ac:dyDescent="0.3">
      <c r="A2360" s="6">
        <v>144552</v>
      </c>
      <c r="B2360" s="38">
        <f>VLOOKUP(A2360,'[2]6.1 all cu ID'!$E:$F,2,FALSE)</f>
        <v>56058</v>
      </c>
      <c r="C2360" s="38"/>
      <c r="D2360" s="7" t="s">
        <v>75</v>
      </c>
      <c r="E2360" s="6">
        <v>133</v>
      </c>
      <c r="F2360" s="10" t="s">
        <v>8</v>
      </c>
      <c r="G2360" s="6">
        <v>0</v>
      </c>
      <c r="H2360" s="6" t="s">
        <v>9</v>
      </c>
    </row>
    <row r="2361" spans="1:8" x14ac:dyDescent="0.3">
      <c r="A2361" s="6">
        <v>144552</v>
      </c>
      <c r="B2361" s="38">
        <f>VLOOKUP(A2361,'[2]6.1 all cu ID'!$E:$F,2,FALSE)</f>
        <v>56058</v>
      </c>
      <c r="C2361" s="38"/>
      <c r="D2361" s="7" t="s">
        <v>75</v>
      </c>
      <c r="E2361" s="6">
        <v>134</v>
      </c>
      <c r="F2361" s="12" t="s">
        <v>306</v>
      </c>
      <c r="G2361" s="6">
        <v>0</v>
      </c>
      <c r="H2361" s="6" t="s">
        <v>9</v>
      </c>
    </row>
    <row r="2362" spans="1:8" x14ac:dyDescent="0.3">
      <c r="A2362" s="6">
        <v>144552</v>
      </c>
      <c r="B2362" s="38">
        <f>VLOOKUP(A2362,'[2]6.1 all cu ID'!$E:$F,2,FALSE)</f>
        <v>56058</v>
      </c>
      <c r="C2362" s="38"/>
      <c r="D2362" s="7" t="s">
        <v>75</v>
      </c>
      <c r="E2362" s="6">
        <v>383</v>
      </c>
      <c r="F2362" s="13" t="s">
        <v>302</v>
      </c>
      <c r="G2362" s="6">
        <v>0</v>
      </c>
      <c r="H2362" s="6" t="s">
        <v>9</v>
      </c>
    </row>
    <row r="2363" spans="1:8" x14ac:dyDescent="0.3">
      <c r="A2363" s="6">
        <v>144552</v>
      </c>
      <c r="B2363" s="38">
        <f>VLOOKUP(A2363,'[2]6.1 all cu ID'!$E:$F,2,FALSE)</f>
        <v>56058</v>
      </c>
      <c r="C2363" s="38"/>
      <c r="D2363" s="7" t="s">
        <v>75</v>
      </c>
      <c r="E2363" s="6">
        <v>136</v>
      </c>
      <c r="F2363" s="14" t="s">
        <v>7</v>
      </c>
      <c r="G2363" s="6">
        <v>0</v>
      </c>
      <c r="H2363" s="6" t="s">
        <v>9</v>
      </c>
    </row>
    <row r="2364" spans="1:8" x14ac:dyDescent="0.3">
      <c r="A2364" s="6">
        <v>144552</v>
      </c>
      <c r="B2364" s="38">
        <f>VLOOKUP(A2364,'[2]6.1 all cu ID'!$E:$F,2,FALSE)</f>
        <v>56058</v>
      </c>
      <c r="C2364" s="38"/>
      <c r="D2364" s="7" t="s">
        <v>75</v>
      </c>
      <c r="E2364" s="6">
        <v>384</v>
      </c>
      <c r="F2364" s="15" t="s">
        <v>307</v>
      </c>
      <c r="G2364" s="6">
        <v>0</v>
      </c>
      <c r="H2364" s="6" t="s">
        <v>9</v>
      </c>
    </row>
    <row r="2365" spans="1:8" x14ac:dyDescent="0.3">
      <c r="A2365" s="6">
        <v>144552</v>
      </c>
      <c r="B2365" s="38">
        <f>VLOOKUP(A2365,'[2]6.1 all cu ID'!$E:$F,2,FALSE)</f>
        <v>56058</v>
      </c>
      <c r="C2365" s="38"/>
      <c r="D2365" s="7" t="s">
        <v>75</v>
      </c>
      <c r="E2365" s="6">
        <v>393</v>
      </c>
      <c r="F2365" s="16" t="s">
        <v>308</v>
      </c>
      <c r="G2365" s="6">
        <v>0</v>
      </c>
      <c r="H2365" s="6" t="s">
        <v>9</v>
      </c>
    </row>
    <row r="2366" spans="1:8" x14ac:dyDescent="0.3">
      <c r="A2366" s="6">
        <v>144552</v>
      </c>
      <c r="B2366" s="38">
        <f>VLOOKUP(A2366,'[2]6.1 all cu ID'!$E:$F,2,FALSE)</f>
        <v>56058</v>
      </c>
      <c r="C2366" s="38"/>
      <c r="D2366" s="7" t="s">
        <v>75</v>
      </c>
      <c r="E2366" s="6">
        <v>394</v>
      </c>
      <c r="F2366" s="17" t="s">
        <v>7</v>
      </c>
      <c r="G2366" s="6">
        <v>0</v>
      </c>
      <c r="H2366" s="6" t="s">
        <v>9</v>
      </c>
    </row>
    <row r="2367" spans="1:8" x14ac:dyDescent="0.3">
      <c r="A2367" s="6">
        <v>144552</v>
      </c>
      <c r="B2367" s="38">
        <f>VLOOKUP(A2367,'[2]6.1 all cu ID'!$E:$F,2,FALSE)</f>
        <v>56058</v>
      </c>
      <c r="C2367" s="38"/>
      <c r="D2367" s="7" t="s">
        <v>75</v>
      </c>
      <c r="E2367" s="6">
        <v>382</v>
      </c>
      <c r="F2367" s="12" t="s">
        <v>301</v>
      </c>
      <c r="G2367" s="6">
        <v>3</v>
      </c>
      <c r="H2367" s="6" t="s">
        <v>9</v>
      </c>
    </row>
    <row r="2368" spans="1:8" x14ac:dyDescent="0.3">
      <c r="A2368" s="6">
        <v>144552</v>
      </c>
      <c r="B2368" s="38">
        <f>VLOOKUP(A2368,'[2]6.1 all cu ID'!$E:$F,2,FALSE)</f>
        <v>56058</v>
      </c>
      <c r="C2368" s="38"/>
      <c r="D2368" s="7" t="s">
        <v>75</v>
      </c>
      <c r="E2368" s="6">
        <v>383</v>
      </c>
      <c r="F2368" s="12" t="s">
        <v>302</v>
      </c>
      <c r="G2368" s="6">
        <v>0</v>
      </c>
      <c r="H2368" s="6" t="s">
        <v>9</v>
      </c>
    </row>
    <row r="2369" spans="1:8" x14ac:dyDescent="0.3">
      <c r="A2369" s="6">
        <v>144552</v>
      </c>
      <c r="B2369" s="38">
        <f>VLOOKUP(A2369,'[2]6.1 all cu ID'!$E:$F,2,FALSE)</f>
        <v>56058</v>
      </c>
      <c r="C2369" s="38"/>
      <c r="D2369" s="7" t="s">
        <v>75</v>
      </c>
      <c r="E2369" s="6">
        <v>384</v>
      </c>
      <c r="F2369" s="12" t="s">
        <v>307</v>
      </c>
      <c r="G2369" s="6">
        <v>20</v>
      </c>
      <c r="H2369" s="6" t="s">
        <v>9</v>
      </c>
    </row>
    <row r="2370" spans="1:8" x14ac:dyDescent="0.3">
      <c r="A2370" s="6">
        <v>144552</v>
      </c>
      <c r="B2370" s="38">
        <f>VLOOKUP(A2370,'[2]6.1 all cu ID'!$E:$F,2,FALSE)</f>
        <v>56058</v>
      </c>
      <c r="C2370" s="38"/>
      <c r="D2370" s="7" t="s">
        <v>75</v>
      </c>
      <c r="E2370" s="6">
        <v>386</v>
      </c>
      <c r="F2370" s="12" t="s">
        <v>309</v>
      </c>
      <c r="G2370" s="6">
        <v>25</v>
      </c>
      <c r="H2370" s="6" t="s">
        <v>9</v>
      </c>
    </row>
    <row r="2371" spans="1:8" x14ac:dyDescent="0.3">
      <c r="A2371" s="6">
        <v>144552</v>
      </c>
      <c r="B2371" s="38">
        <f>VLOOKUP(A2371,'[2]6.1 all cu ID'!$E:$F,2,FALSE)</f>
        <v>56058</v>
      </c>
      <c r="C2371" s="38"/>
      <c r="D2371" s="7" t="s">
        <v>75</v>
      </c>
      <c r="E2371" s="6">
        <v>387</v>
      </c>
      <c r="F2371" s="18" t="s">
        <v>310</v>
      </c>
      <c r="G2371" s="6">
        <v>40</v>
      </c>
      <c r="H2371" s="6" t="s">
        <v>9</v>
      </c>
    </row>
    <row r="2372" spans="1:8" x14ac:dyDescent="0.3">
      <c r="A2372" s="6">
        <v>144552</v>
      </c>
      <c r="B2372" s="38">
        <f>VLOOKUP(A2372,'[2]6.1 all cu ID'!$E:$F,2,FALSE)</f>
        <v>56058</v>
      </c>
      <c r="C2372" s="38"/>
      <c r="D2372" s="7" t="s">
        <v>75</v>
      </c>
      <c r="E2372" s="6">
        <v>388</v>
      </c>
      <c r="F2372" s="19" t="s">
        <v>311</v>
      </c>
      <c r="G2372" s="6">
        <v>22</v>
      </c>
      <c r="H2372" s="6" t="s">
        <v>9</v>
      </c>
    </row>
    <row r="2373" spans="1:8" x14ac:dyDescent="0.3">
      <c r="A2373" s="6">
        <v>144552</v>
      </c>
      <c r="B2373" s="38">
        <f>VLOOKUP(A2373,'[2]6.1 all cu ID'!$E:$F,2,FALSE)</f>
        <v>56058</v>
      </c>
      <c r="C2373" s="38"/>
      <c r="D2373" s="7" t="s">
        <v>75</v>
      </c>
      <c r="E2373" s="6">
        <v>389</v>
      </c>
      <c r="F2373" s="20" t="s">
        <v>312</v>
      </c>
      <c r="G2373" s="6">
        <v>40</v>
      </c>
      <c r="H2373" s="6" t="s">
        <v>9</v>
      </c>
    </row>
    <row r="2374" spans="1:8" x14ac:dyDescent="0.3">
      <c r="A2374" s="6">
        <v>144552</v>
      </c>
      <c r="B2374" s="38">
        <f>VLOOKUP(A2374,'[2]6.1 all cu ID'!$E:$F,2,FALSE)</f>
        <v>56058</v>
      </c>
      <c r="C2374" s="38"/>
      <c r="D2374" s="7" t="s">
        <v>75</v>
      </c>
      <c r="E2374" s="6">
        <v>390</v>
      </c>
      <c r="F2374" s="19" t="s">
        <v>313</v>
      </c>
      <c r="G2374" s="6">
        <v>0</v>
      </c>
      <c r="H2374" s="6" t="s">
        <v>9</v>
      </c>
    </row>
    <row r="2375" spans="1:8" x14ac:dyDescent="0.3">
      <c r="A2375" s="6">
        <v>144552</v>
      </c>
      <c r="B2375" s="38">
        <f>VLOOKUP(A2375,'[2]6.1 all cu ID'!$E:$F,2,FALSE)</f>
        <v>56058</v>
      </c>
      <c r="C2375" s="38"/>
      <c r="D2375" s="7" t="s">
        <v>75</v>
      </c>
      <c r="E2375" s="6">
        <v>391</v>
      </c>
      <c r="F2375" s="20" t="s">
        <v>314</v>
      </c>
      <c r="G2375" s="6">
        <v>0</v>
      </c>
      <c r="H2375" s="6" t="s">
        <v>9</v>
      </c>
    </row>
    <row r="2376" spans="1:8" x14ac:dyDescent="0.3">
      <c r="A2376" s="6">
        <v>144552</v>
      </c>
      <c r="B2376" s="38">
        <f>VLOOKUP(A2376,'[2]6.1 all cu ID'!$E:$F,2,FALSE)</f>
        <v>56058</v>
      </c>
      <c r="C2376" s="38"/>
      <c r="D2376" s="7" t="s">
        <v>75</v>
      </c>
      <c r="E2376" s="6">
        <v>392</v>
      </c>
      <c r="F2376" s="12" t="s">
        <v>315</v>
      </c>
      <c r="G2376" s="6">
        <v>3</v>
      </c>
      <c r="H2376" s="6" t="s">
        <v>9</v>
      </c>
    </row>
    <row r="2377" spans="1:8" x14ac:dyDescent="0.3">
      <c r="A2377" s="6">
        <v>144552</v>
      </c>
      <c r="B2377" s="38">
        <f>VLOOKUP(A2377,'[2]6.1 all cu ID'!$E:$F,2,FALSE)</f>
        <v>56058</v>
      </c>
      <c r="C2377" s="38"/>
      <c r="D2377" s="7" t="s">
        <v>75</v>
      </c>
      <c r="E2377" s="6">
        <v>393</v>
      </c>
      <c r="F2377" s="21" t="s">
        <v>316</v>
      </c>
      <c r="G2377" s="6">
        <v>0</v>
      </c>
      <c r="H2377" s="6" t="s">
        <v>9</v>
      </c>
    </row>
    <row r="2378" spans="1:8" x14ac:dyDescent="0.3">
      <c r="A2378" s="6">
        <v>144552</v>
      </c>
      <c r="B2378" s="38">
        <f>VLOOKUP(A2378,'[2]6.1 all cu ID'!$E:$F,2,FALSE)</f>
        <v>56058</v>
      </c>
      <c r="C2378" s="38"/>
      <c r="D2378" s="7" t="s">
        <v>75</v>
      </c>
      <c r="E2378" s="6">
        <v>394</v>
      </c>
      <c r="F2378" s="22" t="s">
        <v>317</v>
      </c>
      <c r="G2378" s="6">
        <v>100</v>
      </c>
      <c r="H2378" s="6" t="s">
        <v>9</v>
      </c>
    </row>
    <row r="2379" spans="1:8" x14ac:dyDescent="0.3">
      <c r="A2379" s="6">
        <v>144552</v>
      </c>
      <c r="B2379" s="38">
        <f>VLOOKUP(A2379,'[2]6.1 all cu ID'!$E:$F,2,FALSE)</f>
        <v>56058</v>
      </c>
      <c r="C2379" s="38"/>
      <c r="D2379" s="7" t="s">
        <v>75</v>
      </c>
      <c r="E2379" s="6">
        <v>395</v>
      </c>
      <c r="F2379" s="12" t="s">
        <v>318</v>
      </c>
      <c r="G2379" s="6">
        <v>40</v>
      </c>
      <c r="H2379" s="6" t="s">
        <v>9</v>
      </c>
    </row>
    <row r="2380" spans="1:8" x14ac:dyDescent="0.3">
      <c r="A2380" s="6">
        <v>144552</v>
      </c>
      <c r="B2380" s="38">
        <f>VLOOKUP(A2380,'[2]6.1 all cu ID'!$E:$F,2,FALSE)</f>
        <v>56058</v>
      </c>
      <c r="C2380" s="38"/>
      <c r="D2380" s="7" t="s">
        <v>75</v>
      </c>
      <c r="E2380" s="6">
        <v>396</v>
      </c>
      <c r="F2380" s="12" t="s">
        <v>319</v>
      </c>
      <c r="G2380" s="6">
        <v>0</v>
      </c>
      <c r="H2380" s="6" t="s">
        <v>9</v>
      </c>
    </row>
    <row r="2381" spans="1:8" x14ac:dyDescent="0.3">
      <c r="A2381" s="6">
        <v>144552</v>
      </c>
      <c r="B2381" s="38">
        <f>VLOOKUP(A2381,'[2]6.1 all cu ID'!$E:$F,2,FALSE)</f>
        <v>56058</v>
      </c>
      <c r="C2381" s="38"/>
      <c r="D2381" s="7" t="s">
        <v>75</v>
      </c>
      <c r="E2381" s="6">
        <v>453</v>
      </c>
      <c r="F2381" s="12" t="s">
        <v>320</v>
      </c>
      <c r="G2381" s="6">
        <v>20</v>
      </c>
      <c r="H2381" s="6" t="s">
        <v>9</v>
      </c>
    </row>
    <row r="2382" spans="1:8" x14ac:dyDescent="0.3">
      <c r="A2382" s="6">
        <v>144576</v>
      </c>
      <c r="B2382" s="38">
        <f>VLOOKUP(A2382,'[2]6.1 all cu ID'!$E:$F,2,FALSE)</f>
        <v>56185</v>
      </c>
      <c r="C2382" s="38"/>
      <c r="D2382" s="7" t="s">
        <v>76</v>
      </c>
      <c r="E2382" s="6">
        <v>382</v>
      </c>
      <c r="F2382" s="8" t="s">
        <v>301</v>
      </c>
      <c r="G2382" s="6">
        <v>0</v>
      </c>
      <c r="H2382" s="6" t="s">
        <v>9</v>
      </c>
    </row>
    <row r="2383" spans="1:8" x14ac:dyDescent="0.3">
      <c r="A2383" s="6">
        <v>144576</v>
      </c>
      <c r="B2383" s="38">
        <f>VLOOKUP(A2383,'[2]6.1 all cu ID'!$E:$F,2,FALSE)</f>
        <v>56185</v>
      </c>
      <c r="C2383" s="38"/>
      <c r="D2383" s="7" t="s">
        <v>76</v>
      </c>
      <c r="E2383" s="6">
        <v>383</v>
      </c>
      <c r="F2383" s="7" t="s">
        <v>302</v>
      </c>
      <c r="G2383" s="6">
        <v>0</v>
      </c>
      <c r="H2383" s="6" t="s">
        <v>9</v>
      </c>
    </row>
    <row r="2384" spans="1:8" x14ac:dyDescent="0.3">
      <c r="A2384" s="6">
        <v>144576</v>
      </c>
      <c r="B2384" s="38">
        <f>VLOOKUP(A2384,'[2]6.1 all cu ID'!$E:$F,2,FALSE)</f>
        <v>56185</v>
      </c>
      <c r="C2384" s="38"/>
      <c r="D2384" s="7" t="s">
        <v>76</v>
      </c>
      <c r="E2384" s="6">
        <v>129</v>
      </c>
      <c r="F2384" s="9" t="s">
        <v>303</v>
      </c>
      <c r="G2384" s="6">
        <v>0</v>
      </c>
      <c r="H2384" s="6" t="s">
        <v>9</v>
      </c>
    </row>
    <row r="2385" spans="1:8" x14ac:dyDescent="0.3">
      <c r="A2385" s="6">
        <v>144576</v>
      </c>
      <c r="B2385" s="38">
        <f>VLOOKUP(A2385,'[2]6.1 all cu ID'!$E:$F,2,FALSE)</f>
        <v>56185</v>
      </c>
      <c r="C2385" s="38"/>
      <c r="D2385" s="7" t="s">
        <v>76</v>
      </c>
      <c r="E2385" s="6">
        <v>130</v>
      </c>
      <c r="F2385" s="10" t="s">
        <v>7</v>
      </c>
      <c r="G2385" s="6">
        <v>0</v>
      </c>
      <c r="H2385" s="6" t="s">
        <v>9</v>
      </c>
    </row>
    <row r="2386" spans="1:8" x14ac:dyDescent="0.3">
      <c r="A2386" s="6">
        <v>144576</v>
      </c>
      <c r="B2386" s="38">
        <f>VLOOKUP(A2386,'[2]6.1 all cu ID'!$E:$F,2,FALSE)</f>
        <v>56185</v>
      </c>
      <c r="C2386" s="38"/>
      <c r="D2386" s="7" t="s">
        <v>76</v>
      </c>
      <c r="E2386" s="6">
        <v>131</v>
      </c>
      <c r="F2386" s="10" t="s">
        <v>304</v>
      </c>
      <c r="G2386" s="6">
        <v>0</v>
      </c>
      <c r="H2386" s="6" t="s">
        <v>9</v>
      </c>
    </row>
    <row r="2387" spans="1:8" x14ac:dyDescent="0.3">
      <c r="A2387" s="6">
        <v>144576</v>
      </c>
      <c r="B2387" s="38">
        <f>VLOOKUP(A2387,'[2]6.1 all cu ID'!$E:$F,2,FALSE)</f>
        <v>56185</v>
      </c>
      <c r="C2387" s="38"/>
      <c r="D2387" s="7" t="s">
        <v>76</v>
      </c>
      <c r="E2387" s="6">
        <v>132</v>
      </c>
      <c r="F2387" s="11" t="s">
        <v>305</v>
      </c>
      <c r="G2387" s="6">
        <v>0</v>
      </c>
      <c r="H2387" s="6" t="s">
        <v>9</v>
      </c>
    </row>
    <row r="2388" spans="1:8" x14ac:dyDescent="0.3">
      <c r="A2388" s="6">
        <v>144576</v>
      </c>
      <c r="B2388" s="38">
        <f>VLOOKUP(A2388,'[2]6.1 all cu ID'!$E:$F,2,FALSE)</f>
        <v>56185</v>
      </c>
      <c r="C2388" s="38"/>
      <c r="D2388" s="7" t="s">
        <v>76</v>
      </c>
      <c r="E2388" s="6">
        <v>133</v>
      </c>
      <c r="F2388" s="10" t="s">
        <v>8</v>
      </c>
      <c r="G2388" s="6">
        <v>0</v>
      </c>
      <c r="H2388" s="6" t="s">
        <v>9</v>
      </c>
    </row>
    <row r="2389" spans="1:8" x14ac:dyDescent="0.3">
      <c r="A2389" s="6">
        <v>144576</v>
      </c>
      <c r="B2389" s="38">
        <f>VLOOKUP(A2389,'[2]6.1 all cu ID'!$E:$F,2,FALSE)</f>
        <v>56185</v>
      </c>
      <c r="C2389" s="38"/>
      <c r="D2389" s="7" t="s">
        <v>76</v>
      </c>
      <c r="E2389" s="6">
        <v>134</v>
      </c>
      <c r="F2389" s="12" t="s">
        <v>306</v>
      </c>
      <c r="G2389" s="6">
        <v>0</v>
      </c>
      <c r="H2389" s="6" t="s">
        <v>9</v>
      </c>
    </row>
    <row r="2390" spans="1:8" x14ac:dyDescent="0.3">
      <c r="A2390" s="6">
        <v>144576</v>
      </c>
      <c r="B2390" s="38">
        <f>VLOOKUP(A2390,'[2]6.1 all cu ID'!$E:$F,2,FALSE)</f>
        <v>56185</v>
      </c>
      <c r="C2390" s="38"/>
      <c r="D2390" s="7" t="s">
        <v>76</v>
      </c>
      <c r="E2390" s="6">
        <v>383</v>
      </c>
      <c r="F2390" s="13" t="s">
        <v>302</v>
      </c>
      <c r="G2390" s="6">
        <v>0</v>
      </c>
      <c r="H2390" s="6" t="s">
        <v>9</v>
      </c>
    </row>
    <row r="2391" spans="1:8" x14ac:dyDescent="0.3">
      <c r="A2391" s="6">
        <v>144576</v>
      </c>
      <c r="B2391" s="38">
        <f>VLOOKUP(A2391,'[2]6.1 all cu ID'!$E:$F,2,FALSE)</f>
        <v>56185</v>
      </c>
      <c r="C2391" s="38"/>
      <c r="D2391" s="7" t="s">
        <v>76</v>
      </c>
      <c r="E2391" s="6">
        <v>136</v>
      </c>
      <c r="F2391" s="14" t="s">
        <v>7</v>
      </c>
      <c r="G2391" s="6">
        <v>0</v>
      </c>
      <c r="H2391" s="6" t="s">
        <v>9</v>
      </c>
    </row>
    <row r="2392" spans="1:8" x14ac:dyDescent="0.3">
      <c r="A2392" s="6">
        <v>144576</v>
      </c>
      <c r="B2392" s="38">
        <f>VLOOKUP(A2392,'[2]6.1 all cu ID'!$E:$F,2,FALSE)</f>
        <v>56185</v>
      </c>
      <c r="C2392" s="38"/>
      <c r="D2392" s="7" t="s">
        <v>76</v>
      </c>
      <c r="E2392" s="6">
        <v>384</v>
      </c>
      <c r="F2392" s="15" t="s">
        <v>307</v>
      </c>
      <c r="G2392" s="6">
        <v>0</v>
      </c>
      <c r="H2392" s="6" t="s">
        <v>9</v>
      </c>
    </row>
    <row r="2393" spans="1:8" x14ac:dyDescent="0.3">
      <c r="A2393" s="6">
        <v>144576</v>
      </c>
      <c r="B2393" s="38">
        <f>VLOOKUP(A2393,'[2]6.1 all cu ID'!$E:$F,2,FALSE)</f>
        <v>56185</v>
      </c>
      <c r="C2393" s="38"/>
      <c r="D2393" s="7" t="s">
        <v>76</v>
      </c>
      <c r="E2393" s="6">
        <v>393</v>
      </c>
      <c r="F2393" s="16" t="s">
        <v>308</v>
      </c>
      <c r="G2393" s="6">
        <v>0</v>
      </c>
      <c r="H2393" s="6" t="s">
        <v>9</v>
      </c>
    </row>
    <row r="2394" spans="1:8" x14ac:dyDescent="0.3">
      <c r="A2394" s="6">
        <v>144576</v>
      </c>
      <c r="B2394" s="38">
        <f>VLOOKUP(A2394,'[2]6.1 all cu ID'!$E:$F,2,FALSE)</f>
        <v>56185</v>
      </c>
      <c r="C2394" s="38"/>
      <c r="D2394" s="7" t="s">
        <v>76</v>
      </c>
      <c r="E2394" s="6">
        <v>394</v>
      </c>
      <c r="F2394" s="17" t="s">
        <v>7</v>
      </c>
      <c r="G2394" s="6">
        <v>0</v>
      </c>
      <c r="H2394" s="6" t="s">
        <v>9</v>
      </c>
    </row>
    <row r="2395" spans="1:8" x14ac:dyDescent="0.3">
      <c r="A2395" s="6">
        <v>144576</v>
      </c>
      <c r="B2395" s="38">
        <f>VLOOKUP(A2395,'[2]6.1 all cu ID'!$E:$F,2,FALSE)</f>
        <v>56185</v>
      </c>
      <c r="C2395" s="38"/>
      <c r="D2395" s="7" t="s">
        <v>76</v>
      </c>
      <c r="E2395" s="6">
        <v>382</v>
      </c>
      <c r="F2395" s="12" t="s">
        <v>301</v>
      </c>
      <c r="G2395" s="6">
        <v>8</v>
      </c>
      <c r="H2395" s="6">
        <v>8</v>
      </c>
    </row>
    <row r="2396" spans="1:8" x14ac:dyDescent="0.3">
      <c r="A2396" s="6">
        <v>144576</v>
      </c>
      <c r="B2396" s="38">
        <f>VLOOKUP(A2396,'[2]6.1 all cu ID'!$E:$F,2,FALSE)</f>
        <v>56185</v>
      </c>
      <c r="C2396" s="38"/>
      <c r="D2396" s="7" t="s">
        <v>76</v>
      </c>
      <c r="E2396" s="6">
        <v>383</v>
      </c>
      <c r="F2396" s="12" t="s">
        <v>302</v>
      </c>
      <c r="G2396" s="6">
        <v>0</v>
      </c>
      <c r="H2396" s="6" t="s">
        <v>9</v>
      </c>
    </row>
    <row r="2397" spans="1:8" x14ac:dyDescent="0.3">
      <c r="A2397" s="6">
        <v>144576</v>
      </c>
      <c r="B2397" s="38">
        <f>VLOOKUP(A2397,'[2]6.1 all cu ID'!$E:$F,2,FALSE)</f>
        <v>56185</v>
      </c>
      <c r="C2397" s="38"/>
      <c r="D2397" s="7" t="s">
        <v>76</v>
      </c>
      <c r="E2397" s="6">
        <v>384</v>
      </c>
      <c r="F2397" s="12" t="s">
        <v>307</v>
      </c>
      <c r="G2397" s="6">
        <v>56</v>
      </c>
      <c r="H2397" s="6">
        <v>62</v>
      </c>
    </row>
    <row r="2398" spans="1:8" x14ac:dyDescent="0.3">
      <c r="A2398" s="6">
        <v>144576</v>
      </c>
      <c r="B2398" s="38">
        <f>VLOOKUP(A2398,'[2]6.1 all cu ID'!$E:$F,2,FALSE)</f>
        <v>56185</v>
      </c>
      <c r="C2398" s="38"/>
      <c r="D2398" s="7" t="s">
        <v>76</v>
      </c>
      <c r="E2398" s="6">
        <v>386</v>
      </c>
      <c r="F2398" s="12" t="s">
        <v>309</v>
      </c>
      <c r="G2398" s="6">
        <v>0</v>
      </c>
      <c r="H2398" s="6" t="s">
        <v>9</v>
      </c>
    </row>
    <row r="2399" spans="1:8" x14ac:dyDescent="0.3">
      <c r="A2399" s="6">
        <v>144576</v>
      </c>
      <c r="B2399" s="38">
        <f>VLOOKUP(A2399,'[2]6.1 all cu ID'!$E:$F,2,FALSE)</f>
        <v>56185</v>
      </c>
      <c r="C2399" s="38"/>
      <c r="D2399" s="7" t="s">
        <v>76</v>
      </c>
      <c r="E2399" s="6">
        <v>387</v>
      </c>
      <c r="F2399" s="18" t="s">
        <v>310</v>
      </c>
      <c r="G2399" s="6">
        <v>160</v>
      </c>
      <c r="H2399" s="6">
        <v>199</v>
      </c>
    </row>
    <row r="2400" spans="1:8" x14ac:dyDescent="0.3">
      <c r="A2400" s="6">
        <v>144576</v>
      </c>
      <c r="B2400" s="38">
        <f>VLOOKUP(A2400,'[2]6.1 all cu ID'!$E:$F,2,FALSE)</f>
        <v>56185</v>
      </c>
      <c r="C2400" s="38"/>
      <c r="D2400" s="7" t="s">
        <v>76</v>
      </c>
      <c r="E2400" s="6">
        <v>388</v>
      </c>
      <c r="F2400" s="19" t="s">
        <v>311</v>
      </c>
      <c r="G2400" s="6">
        <v>80</v>
      </c>
      <c r="H2400" s="6">
        <v>139</v>
      </c>
    </row>
    <row r="2401" spans="1:8" x14ac:dyDescent="0.3">
      <c r="A2401" s="6">
        <v>144576</v>
      </c>
      <c r="B2401" s="38">
        <f>VLOOKUP(A2401,'[2]6.1 all cu ID'!$E:$F,2,FALSE)</f>
        <v>56185</v>
      </c>
      <c r="C2401" s="38"/>
      <c r="D2401" s="7" t="s">
        <v>76</v>
      </c>
      <c r="E2401" s="6">
        <v>389</v>
      </c>
      <c r="F2401" s="20" t="s">
        <v>312</v>
      </c>
      <c r="G2401" s="6">
        <v>25</v>
      </c>
      <c r="H2401" s="6">
        <v>40</v>
      </c>
    </row>
    <row r="2402" spans="1:8" x14ac:dyDescent="0.3">
      <c r="A2402" s="6">
        <v>144576</v>
      </c>
      <c r="B2402" s="38">
        <f>VLOOKUP(A2402,'[2]6.1 all cu ID'!$E:$F,2,FALSE)</f>
        <v>56185</v>
      </c>
      <c r="C2402" s="38"/>
      <c r="D2402" s="7" t="s">
        <v>76</v>
      </c>
      <c r="E2402" s="6">
        <v>390</v>
      </c>
      <c r="F2402" s="19" t="s">
        <v>313</v>
      </c>
      <c r="G2402" s="6">
        <v>5</v>
      </c>
      <c r="H2402" s="6">
        <v>6</v>
      </c>
    </row>
    <row r="2403" spans="1:8" x14ac:dyDescent="0.3">
      <c r="A2403" s="6">
        <v>144576</v>
      </c>
      <c r="B2403" s="38">
        <f>VLOOKUP(A2403,'[2]6.1 all cu ID'!$E:$F,2,FALSE)</f>
        <v>56185</v>
      </c>
      <c r="C2403" s="38"/>
      <c r="D2403" s="7" t="s">
        <v>76</v>
      </c>
      <c r="E2403" s="6">
        <v>391</v>
      </c>
      <c r="F2403" s="20" t="s">
        <v>314</v>
      </c>
      <c r="G2403" s="6">
        <v>130</v>
      </c>
      <c r="H2403" s="6">
        <v>142</v>
      </c>
    </row>
    <row r="2404" spans="1:8" x14ac:dyDescent="0.3">
      <c r="A2404" s="6">
        <v>144576</v>
      </c>
      <c r="B2404" s="38">
        <f>VLOOKUP(A2404,'[2]6.1 all cu ID'!$E:$F,2,FALSE)</f>
        <v>56185</v>
      </c>
      <c r="C2404" s="38"/>
      <c r="D2404" s="7" t="s">
        <v>76</v>
      </c>
      <c r="E2404" s="6">
        <v>392</v>
      </c>
      <c r="F2404" s="12" t="s">
        <v>315</v>
      </c>
      <c r="G2404" s="6">
        <v>6</v>
      </c>
      <c r="H2404" s="6">
        <v>6</v>
      </c>
    </row>
    <row r="2405" spans="1:8" x14ac:dyDescent="0.3">
      <c r="A2405" s="6">
        <v>144576</v>
      </c>
      <c r="B2405" s="38">
        <f>VLOOKUP(A2405,'[2]6.1 all cu ID'!$E:$F,2,FALSE)</f>
        <v>56185</v>
      </c>
      <c r="C2405" s="38"/>
      <c r="D2405" s="7" t="s">
        <v>76</v>
      </c>
      <c r="E2405" s="6">
        <v>393</v>
      </c>
      <c r="F2405" s="21" t="s">
        <v>316</v>
      </c>
      <c r="G2405" s="6">
        <v>0</v>
      </c>
      <c r="H2405" s="6" t="s">
        <v>9</v>
      </c>
    </row>
    <row r="2406" spans="1:8" x14ac:dyDescent="0.3">
      <c r="A2406" s="6">
        <v>144576</v>
      </c>
      <c r="B2406" s="38">
        <f>VLOOKUP(A2406,'[2]6.1 all cu ID'!$E:$F,2,FALSE)</f>
        <v>56185</v>
      </c>
      <c r="C2406" s="38"/>
      <c r="D2406" s="7" t="s">
        <v>76</v>
      </c>
      <c r="E2406" s="6">
        <v>394</v>
      </c>
      <c r="F2406" s="22" t="s">
        <v>317</v>
      </c>
      <c r="G2406" s="6">
        <v>0</v>
      </c>
      <c r="H2406" s="6" t="s">
        <v>9</v>
      </c>
    </row>
    <row r="2407" spans="1:8" x14ac:dyDescent="0.3">
      <c r="A2407" s="6">
        <v>144576</v>
      </c>
      <c r="B2407" s="38">
        <f>VLOOKUP(A2407,'[2]6.1 all cu ID'!$E:$F,2,FALSE)</f>
        <v>56185</v>
      </c>
      <c r="C2407" s="38"/>
      <c r="D2407" s="7" t="s">
        <v>76</v>
      </c>
      <c r="E2407" s="6">
        <v>395</v>
      </c>
      <c r="F2407" s="12" t="s">
        <v>318</v>
      </c>
      <c r="G2407" s="6">
        <v>150</v>
      </c>
      <c r="H2407" s="6">
        <v>183</v>
      </c>
    </row>
    <row r="2408" spans="1:8" x14ac:dyDescent="0.3">
      <c r="A2408" s="6">
        <v>144576</v>
      </c>
      <c r="B2408" s="38">
        <f>VLOOKUP(A2408,'[2]6.1 all cu ID'!$E:$F,2,FALSE)</f>
        <v>56185</v>
      </c>
      <c r="C2408" s="38"/>
      <c r="D2408" s="7" t="s">
        <v>76</v>
      </c>
      <c r="E2408" s="6">
        <v>396</v>
      </c>
      <c r="F2408" s="12" t="s">
        <v>319</v>
      </c>
      <c r="G2408" s="6">
        <v>1</v>
      </c>
      <c r="H2408" s="6">
        <v>1</v>
      </c>
    </row>
    <row r="2409" spans="1:8" x14ac:dyDescent="0.3">
      <c r="A2409" s="6">
        <v>144576</v>
      </c>
      <c r="B2409" s="38">
        <f>VLOOKUP(A2409,'[2]6.1 all cu ID'!$E:$F,2,FALSE)</f>
        <v>56185</v>
      </c>
      <c r="C2409" s="38"/>
      <c r="D2409" s="7" t="s">
        <v>76</v>
      </c>
      <c r="E2409" s="6">
        <v>453</v>
      </c>
      <c r="F2409" s="12" t="s">
        <v>320</v>
      </c>
      <c r="G2409" s="6">
        <v>56</v>
      </c>
      <c r="H2409" s="6">
        <v>50</v>
      </c>
    </row>
    <row r="2410" spans="1:8" x14ac:dyDescent="0.3">
      <c r="A2410" s="6">
        <v>144616</v>
      </c>
      <c r="B2410" s="38">
        <f>VLOOKUP(A2410,'[2]6.1 all cu ID'!$E:$F,2,FALSE)</f>
        <v>56215</v>
      </c>
      <c r="C2410" s="38"/>
      <c r="D2410" s="7" t="s">
        <v>276</v>
      </c>
      <c r="E2410" s="6">
        <v>382</v>
      </c>
      <c r="F2410" s="8" t="s">
        <v>301</v>
      </c>
      <c r="G2410" s="6">
        <v>0</v>
      </c>
      <c r="H2410" s="6" t="s">
        <v>9</v>
      </c>
    </row>
    <row r="2411" spans="1:8" x14ac:dyDescent="0.3">
      <c r="A2411" s="6">
        <v>144616</v>
      </c>
      <c r="B2411" s="38">
        <f>VLOOKUP(A2411,'[2]6.1 all cu ID'!$E:$F,2,FALSE)</f>
        <v>56215</v>
      </c>
      <c r="C2411" s="38"/>
      <c r="D2411" s="7" t="s">
        <v>276</v>
      </c>
      <c r="E2411" s="6">
        <v>383</v>
      </c>
      <c r="F2411" s="7" t="s">
        <v>302</v>
      </c>
      <c r="G2411" s="6">
        <v>0</v>
      </c>
      <c r="H2411" s="6" t="s">
        <v>9</v>
      </c>
    </row>
    <row r="2412" spans="1:8" x14ac:dyDescent="0.3">
      <c r="A2412" s="6">
        <v>144616</v>
      </c>
      <c r="B2412" s="38">
        <f>VLOOKUP(A2412,'[2]6.1 all cu ID'!$E:$F,2,FALSE)</f>
        <v>56215</v>
      </c>
      <c r="C2412" s="38"/>
      <c r="D2412" s="7" t="s">
        <v>276</v>
      </c>
      <c r="E2412" s="6">
        <v>129</v>
      </c>
      <c r="F2412" s="9" t="s">
        <v>303</v>
      </c>
      <c r="G2412" s="6">
        <v>0</v>
      </c>
      <c r="H2412" s="6" t="s">
        <v>9</v>
      </c>
    </row>
    <row r="2413" spans="1:8" x14ac:dyDescent="0.3">
      <c r="A2413" s="6">
        <v>144616</v>
      </c>
      <c r="B2413" s="38">
        <f>VLOOKUP(A2413,'[2]6.1 all cu ID'!$E:$F,2,FALSE)</f>
        <v>56215</v>
      </c>
      <c r="C2413" s="38"/>
      <c r="D2413" s="7" t="s">
        <v>276</v>
      </c>
      <c r="E2413" s="6">
        <v>130</v>
      </c>
      <c r="F2413" s="10" t="s">
        <v>7</v>
      </c>
      <c r="G2413" s="6">
        <v>0</v>
      </c>
      <c r="H2413" s="6" t="s">
        <v>9</v>
      </c>
    </row>
    <row r="2414" spans="1:8" x14ac:dyDescent="0.3">
      <c r="A2414" s="6">
        <v>144616</v>
      </c>
      <c r="B2414" s="38">
        <f>VLOOKUP(A2414,'[2]6.1 all cu ID'!$E:$F,2,FALSE)</f>
        <v>56215</v>
      </c>
      <c r="C2414" s="38"/>
      <c r="D2414" s="7" t="s">
        <v>276</v>
      </c>
      <c r="E2414" s="6">
        <v>131</v>
      </c>
      <c r="F2414" s="10" t="s">
        <v>304</v>
      </c>
      <c r="G2414" s="6">
        <v>0</v>
      </c>
      <c r="H2414" s="6" t="s">
        <v>9</v>
      </c>
    </row>
    <row r="2415" spans="1:8" x14ac:dyDescent="0.3">
      <c r="A2415" s="6">
        <v>144616</v>
      </c>
      <c r="B2415" s="38">
        <f>VLOOKUP(A2415,'[2]6.1 all cu ID'!$E:$F,2,FALSE)</f>
        <v>56215</v>
      </c>
      <c r="C2415" s="38"/>
      <c r="D2415" s="7" t="s">
        <v>276</v>
      </c>
      <c r="E2415" s="6">
        <v>132</v>
      </c>
      <c r="F2415" s="11" t="s">
        <v>305</v>
      </c>
      <c r="G2415" s="6">
        <v>0</v>
      </c>
      <c r="H2415" s="6" t="s">
        <v>9</v>
      </c>
    </row>
    <row r="2416" spans="1:8" x14ac:dyDescent="0.3">
      <c r="A2416" s="6">
        <v>144616</v>
      </c>
      <c r="B2416" s="38">
        <f>VLOOKUP(A2416,'[2]6.1 all cu ID'!$E:$F,2,FALSE)</f>
        <v>56215</v>
      </c>
      <c r="C2416" s="38"/>
      <c r="D2416" s="7" t="s">
        <v>276</v>
      </c>
      <c r="E2416" s="6">
        <v>133</v>
      </c>
      <c r="F2416" s="10" t="s">
        <v>8</v>
      </c>
      <c r="G2416" s="6">
        <v>0</v>
      </c>
      <c r="H2416" s="6" t="s">
        <v>9</v>
      </c>
    </row>
    <row r="2417" spans="1:8" x14ac:dyDescent="0.3">
      <c r="A2417" s="6">
        <v>144616</v>
      </c>
      <c r="B2417" s="38">
        <f>VLOOKUP(A2417,'[2]6.1 all cu ID'!$E:$F,2,FALSE)</f>
        <v>56215</v>
      </c>
      <c r="C2417" s="38"/>
      <c r="D2417" s="7" t="s">
        <v>276</v>
      </c>
      <c r="E2417" s="6">
        <v>134</v>
      </c>
      <c r="F2417" s="12" t="s">
        <v>306</v>
      </c>
      <c r="G2417" s="6">
        <v>0</v>
      </c>
      <c r="H2417" s="6" t="s">
        <v>9</v>
      </c>
    </row>
    <row r="2418" spans="1:8" x14ac:dyDescent="0.3">
      <c r="A2418" s="6">
        <v>144616</v>
      </c>
      <c r="B2418" s="38">
        <f>VLOOKUP(A2418,'[2]6.1 all cu ID'!$E:$F,2,FALSE)</f>
        <v>56215</v>
      </c>
      <c r="C2418" s="38"/>
      <c r="D2418" s="7" t="s">
        <v>276</v>
      </c>
      <c r="E2418" s="6">
        <v>383</v>
      </c>
      <c r="F2418" s="13" t="s">
        <v>302</v>
      </c>
      <c r="G2418" s="6">
        <v>0</v>
      </c>
      <c r="H2418" s="6" t="s">
        <v>9</v>
      </c>
    </row>
    <row r="2419" spans="1:8" x14ac:dyDescent="0.3">
      <c r="A2419" s="6">
        <v>144616</v>
      </c>
      <c r="B2419" s="38">
        <f>VLOOKUP(A2419,'[2]6.1 all cu ID'!$E:$F,2,FALSE)</f>
        <v>56215</v>
      </c>
      <c r="C2419" s="38"/>
      <c r="D2419" s="7" t="s">
        <v>276</v>
      </c>
      <c r="E2419" s="6">
        <v>136</v>
      </c>
      <c r="F2419" s="14" t="s">
        <v>7</v>
      </c>
      <c r="G2419" s="6">
        <v>0</v>
      </c>
      <c r="H2419" s="6" t="s">
        <v>9</v>
      </c>
    </row>
    <row r="2420" spans="1:8" x14ac:dyDescent="0.3">
      <c r="A2420" s="6">
        <v>144616</v>
      </c>
      <c r="B2420" s="38">
        <f>VLOOKUP(A2420,'[2]6.1 all cu ID'!$E:$F,2,FALSE)</f>
        <v>56215</v>
      </c>
      <c r="C2420" s="38"/>
      <c r="D2420" s="7" t="s">
        <v>276</v>
      </c>
      <c r="E2420" s="6">
        <v>384</v>
      </c>
      <c r="F2420" s="15" t="s">
        <v>307</v>
      </c>
      <c r="G2420" s="6">
        <v>0</v>
      </c>
      <c r="H2420" s="6" t="s">
        <v>9</v>
      </c>
    </row>
    <row r="2421" spans="1:8" x14ac:dyDescent="0.3">
      <c r="A2421" s="6">
        <v>144616</v>
      </c>
      <c r="B2421" s="38">
        <f>VLOOKUP(A2421,'[2]6.1 all cu ID'!$E:$F,2,FALSE)</f>
        <v>56215</v>
      </c>
      <c r="C2421" s="38"/>
      <c r="D2421" s="7" t="s">
        <v>276</v>
      </c>
      <c r="E2421" s="6">
        <v>393</v>
      </c>
      <c r="F2421" s="16" t="s">
        <v>308</v>
      </c>
      <c r="G2421" s="6">
        <v>0</v>
      </c>
      <c r="H2421" s="6" t="s">
        <v>9</v>
      </c>
    </row>
    <row r="2422" spans="1:8" x14ac:dyDescent="0.3">
      <c r="A2422" s="6">
        <v>144616</v>
      </c>
      <c r="B2422" s="38">
        <f>VLOOKUP(A2422,'[2]6.1 all cu ID'!$E:$F,2,FALSE)</f>
        <v>56215</v>
      </c>
      <c r="C2422" s="38"/>
      <c r="D2422" s="7" t="s">
        <v>276</v>
      </c>
      <c r="E2422" s="6">
        <v>394</v>
      </c>
      <c r="F2422" s="17" t="s">
        <v>7</v>
      </c>
      <c r="G2422" s="6">
        <v>0</v>
      </c>
      <c r="H2422" s="6" t="s">
        <v>9</v>
      </c>
    </row>
    <row r="2423" spans="1:8" x14ac:dyDescent="0.3">
      <c r="A2423" s="6">
        <v>144616</v>
      </c>
      <c r="B2423" s="38">
        <f>VLOOKUP(A2423,'[2]6.1 all cu ID'!$E:$F,2,FALSE)</f>
        <v>56215</v>
      </c>
      <c r="C2423" s="38"/>
      <c r="D2423" s="7" t="s">
        <v>276</v>
      </c>
      <c r="E2423" s="6">
        <v>382</v>
      </c>
      <c r="F2423" s="12" t="s">
        <v>301</v>
      </c>
      <c r="G2423" s="6">
        <v>9</v>
      </c>
      <c r="H2423" s="6" t="s">
        <v>9</v>
      </c>
    </row>
    <row r="2424" spans="1:8" x14ac:dyDescent="0.3">
      <c r="A2424" s="6">
        <v>144616</v>
      </c>
      <c r="B2424" s="38">
        <f>VLOOKUP(A2424,'[2]6.1 all cu ID'!$E:$F,2,FALSE)</f>
        <v>56215</v>
      </c>
      <c r="C2424" s="38"/>
      <c r="D2424" s="7" t="s">
        <v>276</v>
      </c>
      <c r="E2424" s="6">
        <v>383</v>
      </c>
      <c r="F2424" s="12" t="s">
        <v>302</v>
      </c>
      <c r="G2424" s="6">
        <v>0</v>
      </c>
      <c r="H2424" s="6" t="s">
        <v>9</v>
      </c>
    </row>
    <row r="2425" spans="1:8" x14ac:dyDescent="0.3">
      <c r="A2425" s="6">
        <v>144616</v>
      </c>
      <c r="B2425" s="38">
        <f>VLOOKUP(A2425,'[2]6.1 all cu ID'!$E:$F,2,FALSE)</f>
        <v>56215</v>
      </c>
      <c r="C2425" s="38"/>
      <c r="D2425" s="7" t="s">
        <v>276</v>
      </c>
      <c r="E2425" s="6">
        <v>384</v>
      </c>
      <c r="F2425" s="12" t="s">
        <v>307</v>
      </c>
      <c r="G2425" s="6">
        <v>57</v>
      </c>
      <c r="H2425" s="6" t="s">
        <v>9</v>
      </c>
    </row>
    <row r="2426" spans="1:8" x14ac:dyDescent="0.3">
      <c r="A2426" s="6">
        <v>144616</v>
      </c>
      <c r="B2426" s="38">
        <f>VLOOKUP(A2426,'[2]6.1 all cu ID'!$E:$F,2,FALSE)</f>
        <v>56215</v>
      </c>
      <c r="C2426" s="38"/>
      <c r="D2426" s="7" t="s">
        <v>276</v>
      </c>
      <c r="E2426" s="6">
        <v>386</v>
      </c>
      <c r="F2426" s="12" t="s">
        <v>309</v>
      </c>
      <c r="G2426" s="6">
        <v>100</v>
      </c>
      <c r="H2426" s="6" t="s">
        <v>9</v>
      </c>
    </row>
    <row r="2427" spans="1:8" x14ac:dyDescent="0.3">
      <c r="A2427" s="6">
        <v>144616</v>
      </c>
      <c r="B2427" s="38">
        <f>VLOOKUP(A2427,'[2]6.1 all cu ID'!$E:$F,2,FALSE)</f>
        <v>56215</v>
      </c>
      <c r="C2427" s="38"/>
      <c r="D2427" s="7" t="s">
        <v>276</v>
      </c>
      <c r="E2427" s="6">
        <v>387</v>
      </c>
      <c r="F2427" s="18" t="s">
        <v>310</v>
      </c>
      <c r="G2427" s="6">
        <v>0</v>
      </c>
      <c r="H2427" s="6" t="s">
        <v>9</v>
      </c>
    </row>
    <row r="2428" spans="1:8" x14ac:dyDescent="0.3">
      <c r="A2428" s="6">
        <v>144616</v>
      </c>
      <c r="B2428" s="38">
        <f>VLOOKUP(A2428,'[2]6.1 all cu ID'!$E:$F,2,FALSE)</f>
        <v>56215</v>
      </c>
      <c r="C2428" s="38"/>
      <c r="D2428" s="7" t="s">
        <v>276</v>
      </c>
      <c r="E2428" s="6">
        <v>388</v>
      </c>
      <c r="F2428" s="19" t="s">
        <v>311</v>
      </c>
      <c r="G2428" s="6">
        <v>113</v>
      </c>
      <c r="H2428" s="6" t="s">
        <v>9</v>
      </c>
    </row>
    <row r="2429" spans="1:8" x14ac:dyDescent="0.3">
      <c r="A2429" s="6">
        <v>144616</v>
      </c>
      <c r="B2429" s="38">
        <f>VLOOKUP(A2429,'[2]6.1 all cu ID'!$E:$F,2,FALSE)</f>
        <v>56215</v>
      </c>
      <c r="C2429" s="38"/>
      <c r="D2429" s="7" t="s">
        <v>276</v>
      </c>
      <c r="E2429" s="6">
        <v>389</v>
      </c>
      <c r="F2429" s="20" t="s">
        <v>312</v>
      </c>
      <c r="G2429" s="6">
        <v>20</v>
      </c>
      <c r="H2429" s="6" t="s">
        <v>9</v>
      </c>
    </row>
    <row r="2430" spans="1:8" x14ac:dyDescent="0.3">
      <c r="A2430" s="6">
        <v>144616</v>
      </c>
      <c r="B2430" s="38">
        <f>VLOOKUP(A2430,'[2]6.1 all cu ID'!$E:$F,2,FALSE)</f>
        <v>56215</v>
      </c>
      <c r="C2430" s="38"/>
      <c r="D2430" s="7" t="s">
        <v>276</v>
      </c>
      <c r="E2430" s="6">
        <v>390</v>
      </c>
      <c r="F2430" s="19" t="s">
        <v>313</v>
      </c>
      <c r="G2430" s="6">
        <v>20</v>
      </c>
      <c r="H2430" s="6" t="s">
        <v>9</v>
      </c>
    </row>
    <row r="2431" spans="1:8" x14ac:dyDescent="0.3">
      <c r="A2431" s="6">
        <v>144616</v>
      </c>
      <c r="B2431" s="38">
        <f>VLOOKUP(A2431,'[2]6.1 all cu ID'!$E:$F,2,FALSE)</f>
        <v>56215</v>
      </c>
      <c r="C2431" s="38"/>
      <c r="D2431" s="7" t="s">
        <v>276</v>
      </c>
      <c r="E2431" s="6">
        <v>391</v>
      </c>
      <c r="F2431" s="20" t="s">
        <v>314</v>
      </c>
      <c r="G2431" s="6">
        <v>90</v>
      </c>
      <c r="H2431" s="6" t="s">
        <v>9</v>
      </c>
    </row>
    <row r="2432" spans="1:8" x14ac:dyDescent="0.3">
      <c r="A2432" s="6">
        <v>144616</v>
      </c>
      <c r="B2432" s="38">
        <f>VLOOKUP(A2432,'[2]6.1 all cu ID'!$E:$F,2,FALSE)</f>
        <v>56215</v>
      </c>
      <c r="C2432" s="38"/>
      <c r="D2432" s="7" t="s">
        <v>276</v>
      </c>
      <c r="E2432" s="6">
        <v>392</v>
      </c>
      <c r="F2432" s="12" t="s">
        <v>315</v>
      </c>
      <c r="G2432" s="6">
        <v>0</v>
      </c>
      <c r="H2432" s="6" t="s">
        <v>9</v>
      </c>
    </row>
    <row r="2433" spans="1:8" x14ac:dyDescent="0.3">
      <c r="A2433" s="6">
        <v>144616</v>
      </c>
      <c r="B2433" s="38">
        <f>VLOOKUP(A2433,'[2]6.1 all cu ID'!$E:$F,2,FALSE)</f>
        <v>56215</v>
      </c>
      <c r="C2433" s="38"/>
      <c r="D2433" s="7" t="s">
        <v>276</v>
      </c>
      <c r="E2433" s="6">
        <v>393</v>
      </c>
      <c r="F2433" s="21" t="s">
        <v>316</v>
      </c>
      <c r="G2433" s="6">
        <v>0</v>
      </c>
      <c r="H2433" s="6" t="s">
        <v>9</v>
      </c>
    </row>
    <row r="2434" spans="1:8" x14ac:dyDescent="0.3">
      <c r="A2434" s="6">
        <v>144616</v>
      </c>
      <c r="B2434" s="38">
        <f>VLOOKUP(A2434,'[2]6.1 all cu ID'!$E:$F,2,FALSE)</f>
        <v>56215</v>
      </c>
      <c r="C2434" s="38"/>
      <c r="D2434" s="7" t="s">
        <v>276</v>
      </c>
      <c r="E2434" s="6">
        <v>394</v>
      </c>
      <c r="F2434" s="22" t="s">
        <v>317</v>
      </c>
      <c r="G2434" s="6">
        <v>0</v>
      </c>
      <c r="H2434" s="6" t="s">
        <v>9</v>
      </c>
    </row>
    <row r="2435" spans="1:8" x14ac:dyDescent="0.3">
      <c r="A2435" s="6">
        <v>144616</v>
      </c>
      <c r="B2435" s="38">
        <f>VLOOKUP(A2435,'[2]6.1 all cu ID'!$E:$F,2,FALSE)</f>
        <v>56215</v>
      </c>
      <c r="C2435" s="38"/>
      <c r="D2435" s="7" t="s">
        <v>276</v>
      </c>
      <c r="E2435" s="6">
        <v>395</v>
      </c>
      <c r="F2435" s="12" t="s">
        <v>318</v>
      </c>
      <c r="G2435" s="6">
        <v>0</v>
      </c>
      <c r="H2435" s="6" t="s">
        <v>9</v>
      </c>
    </row>
    <row r="2436" spans="1:8" x14ac:dyDescent="0.3">
      <c r="A2436" s="6">
        <v>144616</v>
      </c>
      <c r="B2436" s="38">
        <f>VLOOKUP(A2436,'[2]6.1 all cu ID'!$E:$F,2,FALSE)</f>
        <v>56215</v>
      </c>
      <c r="C2436" s="38"/>
      <c r="D2436" s="7" t="s">
        <v>276</v>
      </c>
      <c r="E2436" s="6">
        <v>396</v>
      </c>
      <c r="F2436" s="12" t="s">
        <v>319</v>
      </c>
      <c r="G2436" s="6">
        <v>0</v>
      </c>
      <c r="H2436" s="6" t="s">
        <v>9</v>
      </c>
    </row>
    <row r="2437" spans="1:8" x14ac:dyDescent="0.3">
      <c r="A2437" s="6">
        <v>144616</v>
      </c>
      <c r="B2437" s="38">
        <f>VLOOKUP(A2437,'[2]6.1 all cu ID'!$E:$F,2,FALSE)</f>
        <v>56215</v>
      </c>
      <c r="C2437" s="38"/>
      <c r="D2437" s="7" t="s">
        <v>276</v>
      </c>
      <c r="E2437" s="6">
        <v>453</v>
      </c>
      <c r="F2437" s="12" t="s">
        <v>320</v>
      </c>
      <c r="G2437" s="6">
        <v>0</v>
      </c>
      <c r="H2437" s="6" t="s">
        <v>9</v>
      </c>
    </row>
    <row r="2438" spans="1:8" x14ac:dyDescent="0.3">
      <c r="A2438" s="6">
        <v>144627</v>
      </c>
      <c r="B2438" s="38">
        <f>VLOOKUP(A2438,'[2]6.1 all cu ID'!$E:$F,2,FALSE)</f>
        <v>56712</v>
      </c>
      <c r="C2438" s="38"/>
      <c r="D2438" s="7" t="s">
        <v>77</v>
      </c>
      <c r="E2438" s="6">
        <v>382</v>
      </c>
      <c r="F2438" s="8" t="s">
        <v>301</v>
      </c>
      <c r="G2438" s="6">
        <v>0</v>
      </c>
      <c r="H2438" s="6" t="s">
        <v>9</v>
      </c>
    </row>
    <row r="2439" spans="1:8" x14ac:dyDescent="0.3">
      <c r="A2439" s="6">
        <v>144627</v>
      </c>
      <c r="B2439" s="38">
        <f>VLOOKUP(A2439,'[2]6.1 all cu ID'!$E:$F,2,FALSE)</f>
        <v>56712</v>
      </c>
      <c r="C2439" s="38"/>
      <c r="D2439" s="7" t="s">
        <v>77</v>
      </c>
      <c r="E2439" s="6">
        <v>383</v>
      </c>
      <c r="F2439" s="7" t="s">
        <v>302</v>
      </c>
      <c r="G2439" s="6">
        <v>0</v>
      </c>
      <c r="H2439" s="6" t="s">
        <v>9</v>
      </c>
    </row>
    <row r="2440" spans="1:8" x14ac:dyDescent="0.3">
      <c r="A2440" s="6">
        <v>144627</v>
      </c>
      <c r="B2440" s="38">
        <f>VLOOKUP(A2440,'[2]6.1 all cu ID'!$E:$F,2,FALSE)</f>
        <v>56712</v>
      </c>
      <c r="C2440" s="38"/>
      <c r="D2440" s="7" t="s">
        <v>77</v>
      </c>
      <c r="E2440" s="6">
        <v>129</v>
      </c>
      <c r="F2440" s="9" t="s">
        <v>303</v>
      </c>
      <c r="G2440" s="6">
        <v>0</v>
      </c>
      <c r="H2440" s="6" t="s">
        <v>9</v>
      </c>
    </row>
    <row r="2441" spans="1:8" x14ac:dyDescent="0.3">
      <c r="A2441" s="6">
        <v>144627</v>
      </c>
      <c r="B2441" s="38">
        <f>VLOOKUP(A2441,'[2]6.1 all cu ID'!$E:$F,2,FALSE)</f>
        <v>56712</v>
      </c>
      <c r="C2441" s="38"/>
      <c r="D2441" s="7" t="s">
        <v>77</v>
      </c>
      <c r="E2441" s="6">
        <v>130</v>
      </c>
      <c r="F2441" s="10" t="s">
        <v>7</v>
      </c>
      <c r="G2441" s="6">
        <v>0</v>
      </c>
      <c r="H2441" s="6" t="s">
        <v>9</v>
      </c>
    </row>
    <row r="2442" spans="1:8" x14ac:dyDescent="0.3">
      <c r="A2442" s="6">
        <v>144627</v>
      </c>
      <c r="B2442" s="38">
        <f>VLOOKUP(A2442,'[2]6.1 all cu ID'!$E:$F,2,FALSE)</f>
        <v>56712</v>
      </c>
      <c r="C2442" s="38"/>
      <c r="D2442" s="7" t="s">
        <v>77</v>
      </c>
      <c r="E2442" s="6">
        <v>131</v>
      </c>
      <c r="F2442" s="10" t="s">
        <v>304</v>
      </c>
      <c r="G2442" s="6">
        <v>0</v>
      </c>
      <c r="H2442" s="6" t="s">
        <v>9</v>
      </c>
    </row>
    <row r="2443" spans="1:8" x14ac:dyDescent="0.3">
      <c r="A2443" s="6">
        <v>144627</v>
      </c>
      <c r="B2443" s="38">
        <f>VLOOKUP(A2443,'[2]6.1 all cu ID'!$E:$F,2,FALSE)</f>
        <v>56712</v>
      </c>
      <c r="C2443" s="38"/>
      <c r="D2443" s="7" t="s">
        <v>77</v>
      </c>
      <c r="E2443" s="6">
        <v>132</v>
      </c>
      <c r="F2443" s="11" t="s">
        <v>305</v>
      </c>
      <c r="G2443" s="6">
        <v>0</v>
      </c>
      <c r="H2443" s="6" t="s">
        <v>9</v>
      </c>
    </row>
    <row r="2444" spans="1:8" x14ac:dyDescent="0.3">
      <c r="A2444" s="6">
        <v>144627</v>
      </c>
      <c r="B2444" s="38">
        <f>VLOOKUP(A2444,'[2]6.1 all cu ID'!$E:$F,2,FALSE)</f>
        <v>56712</v>
      </c>
      <c r="C2444" s="38"/>
      <c r="D2444" s="7" t="s">
        <v>77</v>
      </c>
      <c r="E2444" s="6">
        <v>133</v>
      </c>
      <c r="F2444" s="10" t="s">
        <v>8</v>
      </c>
      <c r="G2444" s="6">
        <v>0</v>
      </c>
      <c r="H2444" s="6" t="s">
        <v>9</v>
      </c>
    </row>
    <row r="2445" spans="1:8" x14ac:dyDescent="0.3">
      <c r="A2445" s="6">
        <v>144627</v>
      </c>
      <c r="B2445" s="38">
        <f>VLOOKUP(A2445,'[2]6.1 all cu ID'!$E:$F,2,FALSE)</f>
        <v>56712</v>
      </c>
      <c r="C2445" s="38"/>
      <c r="D2445" s="7" t="s">
        <v>77</v>
      </c>
      <c r="E2445" s="6">
        <v>134</v>
      </c>
      <c r="F2445" s="12" t="s">
        <v>306</v>
      </c>
      <c r="G2445" s="6">
        <v>0</v>
      </c>
      <c r="H2445" s="6" t="s">
        <v>9</v>
      </c>
    </row>
    <row r="2446" spans="1:8" x14ac:dyDescent="0.3">
      <c r="A2446" s="6">
        <v>144627</v>
      </c>
      <c r="B2446" s="38">
        <f>VLOOKUP(A2446,'[2]6.1 all cu ID'!$E:$F,2,FALSE)</f>
        <v>56712</v>
      </c>
      <c r="C2446" s="38"/>
      <c r="D2446" s="7" t="s">
        <v>77</v>
      </c>
      <c r="E2446" s="6">
        <v>383</v>
      </c>
      <c r="F2446" s="13" t="s">
        <v>302</v>
      </c>
      <c r="G2446" s="6">
        <v>0</v>
      </c>
      <c r="H2446" s="6" t="s">
        <v>9</v>
      </c>
    </row>
    <row r="2447" spans="1:8" x14ac:dyDescent="0.3">
      <c r="A2447" s="6">
        <v>144627</v>
      </c>
      <c r="B2447" s="38">
        <f>VLOOKUP(A2447,'[2]6.1 all cu ID'!$E:$F,2,FALSE)</f>
        <v>56712</v>
      </c>
      <c r="C2447" s="38"/>
      <c r="D2447" s="7" t="s">
        <v>77</v>
      </c>
      <c r="E2447" s="6">
        <v>136</v>
      </c>
      <c r="F2447" s="14" t="s">
        <v>7</v>
      </c>
      <c r="G2447" s="6">
        <v>0</v>
      </c>
      <c r="H2447" s="6" t="s">
        <v>9</v>
      </c>
    </row>
    <row r="2448" spans="1:8" x14ac:dyDescent="0.3">
      <c r="A2448" s="6">
        <v>144627</v>
      </c>
      <c r="B2448" s="38">
        <f>VLOOKUP(A2448,'[2]6.1 all cu ID'!$E:$F,2,FALSE)</f>
        <v>56712</v>
      </c>
      <c r="C2448" s="38"/>
      <c r="D2448" s="7" t="s">
        <v>77</v>
      </c>
      <c r="E2448" s="6">
        <v>384</v>
      </c>
      <c r="F2448" s="15" t="s">
        <v>307</v>
      </c>
      <c r="G2448" s="6">
        <v>0</v>
      </c>
      <c r="H2448" s="6" t="s">
        <v>9</v>
      </c>
    </row>
    <row r="2449" spans="1:8" x14ac:dyDescent="0.3">
      <c r="A2449" s="6">
        <v>144627</v>
      </c>
      <c r="B2449" s="38">
        <f>VLOOKUP(A2449,'[2]6.1 all cu ID'!$E:$F,2,FALSE)</f>
        <v>56712</v>
      </c>
      <c r="C2449" s="38"/>
      <c r="D2449" s="7" t="s">
        <v>77</v>
      </c>
      <c r="E2449" s="6">
        <v>393</v>
      </c>
      <c r="F2449" s="16" t="s">
        <v>308</v>
      </c>
      <c r="G2449" s="6">
        <v>0</v>
      </c>
      <c r="H2449" s="6" t="s">
        <v>9</v>
      </c>
    </row>
    <row r="2450" spans="1:8" x14ac:dyDescent="0.3">
      <c r="A2450" s="6">
        <v>144627</v>
      </c>
      <c r="B2450" s="38">
        <f>VLOOKUP(A2450,'[2]6.1 all cu ID'!$E:$F,2,FALSE)</f>
        <v>56712</v>
      </c>
      <c r="C2450" s="38"/>
      <c r="D2450" s="7" t="s">
        <v>77</v>
      </c>
      <c r="E2450" s="6">
        <v>394</v>
      </c>
      <c r="F2450" s="17" t="s">
        <v>7</v>
      </c>
      <c r="G2450" s="6">
        <v>0</v>
      </c>
      <c r="H2450" s="6" t="s">
        <v>9</v>
      </c>
    </row>
    <row r="2451" spans="1:8" x14ac:dyDescent="0.3">
      <c r="A2451" s="6">
        <v>144627</v>
      </c>
      <c r="B2451" s="38">
        <f>VLOOKUP(A2451,'[2]6.1 all cu ID'!$E:$F,2,FALSE)</f>
        <v>56712</v>
      </c>
      <c r="C2451" s="38"/>
      <c r="D2451" s="7" t="s">
        <v>77</v>
      </c>
      <c r="E2451" s="6">
        <v>382</v>
      </c>
      <c r="F2451" s="12" t="s">
        <v>301</v>
      </c>
      <c r="G2451" s="6">
        <v>2</v>
      </c>
      <c r="H2451" s="6">
        <v>2</v>
      </c>
    </row>
    <row r="2452" spans="1:8" x14ac:dyDescent="0.3">
      <c r="A2452" s="6">
        <v>144627</v>
      </c>
      <c r="B2452" s="38">
        <f>VLOOKUP(A2452,'[2]6.1 all cu ID'!$E:$F,2,FALSE)</f>
        <v>56712</v>
      </c>
      <c r="C2452" s="38"/>
      <c r="D2452" s="7" t="s">
        <v>77</v>
      </c>
      <c r="E2452" s="6">
        <v>383</v>
      </c>
      <c r="F2452" s="12" t="s">
        <v>302</v>
      </c>
      <c r="G2452" s="6">
        <v>0</v>
      </c>
      <c r="H2452" s="6" t="s">
        <v>9</v>
      </c>
    </row>
    <row r="2453" spans="1:8" x14ac:dyDescent="0.3">
      <c r="A2453" s="6">
        <v>144627</v>
      </c>
      <c r="B2453" s="38">
        <f>VLOOKUP(A2453,'[2]6.1 all cu ID'!$E:$F,2,FALSE)</f>
        <v>56712</v>
      </c>
      <c r="C2453" s="38"/>
      <c r="D2453" s="7" t="s">
        <v>77</v>
      </c>
      <c r="E2453" s="6">
        <v>384</v>
      </c>
      <c r="F2453" s="12" t="s">
        <v>307</v>
      </c>
      <c r="G2453" s="6">
        <v>14</v>
      </c>
      <c r="H2453" s="6">
        <v>20</v>
      </c>
    </row>
    <row r="2454" spans="1:8" x14ac:dyDescent="0.3">
      <c r="A2454" s="6">
        <v>144627</v>
      </c>
      <c r="B2454" s="38">
        <f>VLOOKUP(A2454,'[2]6.1 all cu ID'!$E:$F,2,FALSE)</f>
        <v>56712</v>
      </c>
      <c r="C2454" s="38"/>
      <c r="D2454" s="7" t="s">
        <v>77</v>
      </c>
      <c r="E2454" s="6">
        <v>386</v>
      </c>
      <c r="F2454" s="12" t="s">
        <v>309</v>
      </c>
      <c r="G2454" s="6">
        <v>36</v>
      </c>
      <c r="H2454" s="6">
        <v>44</v>
      </c>
    </row>
    <row r="2455" spans="1:8" x14ac:dyDescent="0.3">
      <c r="A2455" s="6">
        <v>144627</v>
      </c>
      <c r="B2455" s="38">
        <f>VLOOKUP(A2455,'[2]6.1 all cu ID'!$E:$F,2,FALSE)</f>
        <v>56712</v>
      </c>
      <c r="C2455" s="38"/>
      <c r="D2455" s="7" t="s">
        <v>77</v>
      </c>
      <c r="E2455" s="6">
        <v>387</v>
      </c>
      <c r="F2455" s="18" t="s">
        <v>310</v>
      </c>
      <c r="G2455" s="6">
        <v>8</v>
      </c>
      <c r="H2455" s="6">
        <v>10</v>
      </c>
    </row>
    <row r="2456" spans="1:8" x14ac:dyDescent="0.3">
      <c r="A2456" s="6">
        <v>144627</v>
      </c>
      <c r="B2456" s="38">
        <f>VLOOKUP(A2456,'[2]6.1 all cu ID'!$E:$F,2,FALSE)</f>
        <v>56712</v>
      </c>
      <c r="C2456" s="38"/>
      <c r="D2456" s="7" t="s">
        <v>77</v>
      </c>
      <c r="E2456" s="6">
        <v>388</v>
      </c>
      <c r="F2456" s="19" t="s">
        <v>311</v>
      </c>
      <c r="G2456" s="6">
        <v>30</v>
      </c>
      <c r="H2456" s="6">
        <v>46</v>
      </c>
    </row>
    <row r="2457" spans="1:8" x14ac:dyDescent="0.3">
      <c r="A2457" s="6">
        <v>144627</v>
      </c>
      <c r="B2457" s="38">
        <f>VLOOKUP(A2457,'[2]6.1 all cu ID'!$E:$F,2,FALSE)</f>
        <v>56712</v>
      </c>
      <c r="C2457" s="38"/>
      <c r="D2457" s="7" t="s">
        <v>77</v>
      </c>
      <c r="E2457" s="6">
        <v>389</v>
      </c>
      <c r="F2457" s="20" t="s">
        <v>312</v>
      </c>
      <c r="G2457" s="6">
        <v>0</v>
      </c>
      <c r="H2457" s="6" t="s">
        <v>9</v>
      </c>
    </row>
    <row r="2458" spans="1:8" x14ac:dyDescent="0.3">
      <c r="A2458" s="6">
        <v>144627</v>
      </c>
      <c r="B2458" s="38">
        <f>VLOOKUP(A2458,'[2]6.1 all cu ID'!$E:$F,2,FALSE)</f>
        <v>56712</v>
      </c>
      <c r="C2458" s="38"/>
      <c r="D2458" s="7" t="s">
        <v>77</v>
      </c>
      <c r="E2458" s="6">
        <v>390</v>
      </c>
      <c r="F2458" s="19" t="s">
        <v>313</v>
      </c>
      <c r="G2458" s="6">
        <v>36</v>
      </c>
      <c r="H2458" s="6">
        <v>44</v>
      </c>
    </row>
    <row r="2459" spans="1:8" x14ac:dyDescent="0.3">
      <c r="A2459" s="6">
        <v>144627</v>
      </c>
      <c r="B2459" s="38">
        <f>VLOOKUP(A2459,'[2]6.1 all cu ID'!$E:$F,2,FALSE)</f>
        <v>56712</v>
      </c>
      <c r="C2459" s="38"/>
      <c r="D2459" s="7" t="s">
        <v>77</v>
      </c>
      <c r="E2459" s="6">
        <v>391</v>
      </c>
      <c r="F2459" s="20" t="s">
        <v>314</v>
      </c>
      <c r="G2459" s="6">
        <v>160</v>
      </c>
      <c r="H2459" s="6">
        <v>235</v>
      </c>
    </row>
    <row r="2460" spans="1:8" x14ac:dyDescent="0.3">
      <c r="A2460" s="6">
        <v>144627</v>
      </c>
      <c r="B2460" s="38">
        <f>VLOOKUP(A2460,'[2]6.1 all cu ID'!$E:$F,2,FALSE)</f>
        <v>56712</v>
      </c>
      <c r="C2460" s="38"/>
      <c r="D2460" s="7" t="s">
        <v>77</v>
      </c>
      <c r="E2460" s="6">
        <v>392</v>
      </c>
      <c r="F2460" s="12" t="s">
        <v>315</v>
      </c>
      <c r="G2460" s="6">
        <v>5</v>
      </c>
      <c r="H2460" s="6">
        <v>5</v>
      </c>
    </row>
    <row r="2461" spans="1:8" x14ac:dyDescent="0.3">
      <c r="A2461" s="6">
        <v>144627</v>
      </c>
      <c r="B2461" s="38">
        <f>VLOOKUP(A2461,'[2]6.1 all cu ID'!$E:$F,2,FALSE)</f>
        <v>56712</v>
      </c>
      <c r="C2461" s="38"/>
      <c r="D2461" s="7" t="s">
        <v>77</v>
      </c>
      <c r="E2461" s="6">
        <v>393</v>
      </c>
      <c r="F2461" s="21" t="s">
        <v>316</v>
      </c>
      <c r="G2461" s="6">
        <v>0</v>
      </c>
      <c r="H2461" s="6" t="s">
        <v>9</v>
      </c>
    </row>
    <row r="2462" spans="1:8" x14ac:dyDescent="0.3">
      <c r="A2462" s="6">
        <v>144627</v>
      </c>
      <c r="B2462" s="38">
        <f>VLOOKUP(A2462,'[2]6.1 all cu ID'!$E:$F,2,FALSE)</f>
        <v>56712</v>
      </c>
      <c r="C2462" s="38"/>
      <c r="D2462" s="7" t="s">
        <v>77</v>
      </c>
      <c r="E2462" s="6">
        <v>394</v>
      </c>
      <c r="F2462" s="22" t="s">
        <v>317</v>
      </c>
      <c r="G2462" s="6">
        <v>0</v>
      </c>
      <c r="H2462" s="6" t="s">
        <v>9</v>
      </c>
    </row>
    <row r="2463" spans="1:8" x14ac:dyDescent="0.3">
      <c r="A2463" s="6">
        <v>144627</v>
      </c>
      <c r="B2463" s="38">
        <f>VLOOKUP(A2463,'[2]6.1 all cu ID'!$E:$F,2,FALSE)</f>
        <v>56712</v>
      </c>
      <c r="C2463" s="38"/>
      <c r="D2463" s="7" t="s">
        <v>77</v>
      </c>
      <c r="E2463" s="6">
        <v>395</v>
      </c>
      <c r="F2463" s="12" t="s">
        <v>318</v>
      </c>
      <c r="G2463" s="6">
        <v>8</v>
      </c>
      <c r="H2463" s="6">
        <v>10</v>
      </c>
    </row>
    <row r="2464" spans="1:8" x14ac:dyDescent="0.3">
      <c r="A2464" s="6">
        <v>144627</v>
      </c>
      <c r="B2464" s="38">
        <f>VLOOKUP(A2464,'[2]6.1 all cu ID'!$E:$F,2,FALSE)</f>
        <v>56712</v>
      </c>
      <c r="C2464" s="38"/>
      <c r="D2464" s="7" t="s">
        <v>77</v>
      </c>
      <c r="E2464" s="6">
        <v>396</v>
      </c>
      <c r="F2464" s="12" t="s">
        <v>319</v>
      </c>
      <c r="G2464" s="6">
        <v>0</v>
      </c>
      <c r="H2464" s="6" t="s">
        <v>9</v>
      </c>
    </row>
    <row r="2465" spans="1:8" x14ac:dyDescent="0.3">
      <c r="A2465" s="6">
        <v>144627</v>
      </c>
      <c r="B2465" s="38">
        <f>VLOOKUP(A2465,'[2]6.1 all cu ID'!$E:$F,2,FALSE)</f>
        <v>56712</v>
      </c>
      <c r="C2465" s="38"/>
      <c r="D2465" s="7" t="s">
        <v>77</v>
      </c>
      <c r="E2465" s="6">
        <v>453</v>
      </c>
      <c r="F2465" s="12" t="s">
        <v>320</v>
      </c>
      <c r="G2465" s="6">
        <v>15</v>
      </c>
      <c r="H2465" s="6">
        <v>15</v>
      </c>
    </row>
    <row r="2466" spans="1:8" x14ac:dyDescent="0.3">
      <c r="A2466" s="6">
        <v>144630</v>
      </c>
      <c r="B2466" s="38" t="e">
        <f>VLOOKUP(A2466,'[2]6.1 all cu ID'!$E:$F,2,FALSE)</f>
        <v>#N/A</v>
      </c>
      <c r="C2466" s="38">
        <f>VLOOKUP(D2466,'[2]6.1 all cu ID'!$D:$F,3,TRUE)</f>
        <v>57143</v>
      </c>
      <c r="D2466" s="7" t="s">
        <v>78</v>
      </c>
      <c r="E2466" s="6">
        <v>382</v>
      </c>
      <c r="F2466" s="8" t="s">
        <v>301</v>
      </c>
      <c r="G2466" s="6">
        <v>0</v>
      </c>
      <c r="H2466" s="6" t="s">
        <v>9</v>
      </c>
    </row>
    <row r="2467" spans="1:8" x14ac:dyDescent="0.3">
      <c r="A2467" s="6">
        <v>144630</v>
      </c>
      <c r="B2467" s="38" t="e">
        <f>VLOOKUP(A2467,'[2]6.1 all cu ID'!$E:$F,2,FALSE)</f>
        <v>#N/A</v>
      </c>
      <c r="C2467" s="38">
        <f>VLOOKUP(D2467,'[2]6.1 all cu ID'!$D:$F,3,TRUE)</f>
        <v>57143</v>
      </c>
      <c r="D2467" s="7" t="s">
        <v>78</v>
      </c>
      <c r="E2467" s="6">
        <v>383</v>
      </c>
      <c r="F2467" s="7" t="s">
        <v>302</v>
      </c>
      <c r="G2467" s="6">
        <v>0</v>
      </c>
      <c r="H2467" s="6" t="s">
        <v>9</v>
      </c>
    </row>
    <row r="2468" spans="1:8" x14ac:dyDescent="0.3">
      <c r="A2468" s="6">
        <v>144630</v>
      </c>
      <c r="B2468" s="38" t="e">
        <f>VLOOKUP(A2468,'[2]6.1 all cu ID'!$E:$F,2,FALSE)</f>
        <v>#N/A</v>
      </c>
      <c r="C2468" s="38">
        <f>VLOOKUP(D2468,'[2]6.1 all cu ID'!$D:$F,3,TRUE)</f>
        <v>57143</v>
      </c>
      <c r="D2468" s="7" t="s">
        <v>78</v>
      </c>
      <c r="E2468" s="6">
        <v>129</v>
      </c>
      <c r="F2468" s="9" t="s">
        <v>303</v>
      </c>
      <c r="G2468" s="6">
        <v>0</v>
      </c>
      <c r="H2468" s="6" t="s">
        <v>9</v>
      </c>
    </row>
    <row r="2469" spans="1:8" x14ac:dyDescent="0.3">
      <c r="A2469" s="6">
        <v>144630</v>
      </c>
      <c r="B2469" s="38" t="e">
        <f>VLOOKUP(A2469,'[2]6.1 all cu ID'!$E:$F,2,FALSE)</f>
        <v>#N/A</v>
      </c>
      <c r="C2469" s="38">
        <f>VLOOKUP(D2469,'[2]6.1 all cu ID'!$D:$F,3,TRUE)</f>
        <v>57143</v>
      </c>
      <c r="D2469" s="7" t="s">
        <v>78</v>
      </c>
      <c r="E2469" s="6">
        <v>130</v>
      </c>
      <c r="F2469" s="10" t="s">
        <v>7</v>
      </c>
      <c r="G2469" s="6">
        <v>0</v>
      </c>
      <c r="H2469" s="6" t="s">
        <v>9</v>
      </c>
    </row>
    <row r="2470" spans="1:8" x14ac:dyDescent="0.3">
      <c r="A2470" s="6">
        <v>144630</v>
      </c>
      <c r="B2470" s="38" t="e">
        <f>VLOOKUP(A2470,'[2]6.1 all cu ID'!$E:$F,2,FALSE)</f>
        <v>#N/A</v>
      </c>
      <c r="C2470" s="38">
        <f>VLOOKUP(D2470,'[2]6.1 all cu ID'!$D:$F,3,TRUE)</f>
        <v>57143</v>
      </c>
      <c r="D2470" s="7" t="s">
        <v>78</v>
      </c>
      <c r="E2470" s="6">
        <v>131</v>
      </c>
      <c r="F2470" s="10" t="s">
        <v>304</v>
      </c>
      <c r="G2470" s="6">
        <v>0</v>
      </c>
      <c r="H2470" s="6" t="s">
        <v>9</v>
      </c>
    </row>
    <row r="2471" spans="1:8" x14ac:dyDescent="0.3">
      <c r="A2471" s="6">
        <v>144630</v>
      </c>
      <c r="B2471" s="38" t="e">
        <f>VLOOKUP(A2471,'[2]6.1 all cu ID'!$E:$F,2,FALSE)</f>
        <v>#N/A</v>
      </c>
      <c r="C2471" s="38">
        <f>VLOOKUP(D2471,'[2]6.1 all cu ID'!$D:$F,3,TRUE)</f>
        <v>57143</v>
      </c>
      <c r="D2471" s="7" t="s">
        <v>78</v>
      </c>
      <c r="E2471" s="6">
        <v>132</v>
      </c>
      <c r="F2471" s="11" t="s">
        <v>305</v>
      </c>
      <c r="G2471" s="6">
        <v>0</v>
      </c>
      <c r="H2471" s="6" t="s">
        <v>9</v>
      </c>
    </row>
    <row r="2472" spans="1:8" x14ac:dyDescent="0.3">
      <c r="A2472" s="6">
        <v>144630</v>
      </c>
      <c r="B2472" s="38" t="e">
        <f>VLOOKUP(A2472,'[2]6.1 all cu ID'!$E:$F,2,FALSE)</f>
        <v>#N/A</v>
      </c>
      <c r="C2472" s="38">
        <f>VLOOKUP(D2472,'[2]6.1 all cu ID'!$D:$F,3,TRUE)</f>
        <v>57143</v>
      </c>
      <c r="D2472" s="7" t="s">
        <v>78</v>
      </c>
      <c r="E2472" s="6">
        <v>133</v>
      </c>
      <c r="F2472" s="10" t="s">
        <v>8</v>
      </c>
      <c r="G2472" s="6">
        <v>0</v>
      </c>
      <c r="H2472" s="6" t="s">
        <v>9</v>
      </c>
    </row>
    <row r="2473" spans="1:8" x14ac:dyDescent="0.3">
      <c r="A2473" s="6">
        <v>144630</v>
      </c>
      <c r="B2473" s="38" t="e">
        <f>VLOOKUP(A2473,'[2]6.1 all cu ID'!$E:$F,2,FALSE)</f>
        <v>#N/A</v>
      </c>
      <c r="C2473" s="38">
        <f>VLOOKUP(D2473,'[2]6.1 all cu ID'!$D:$F,3,TRUE)</f>
        <v>57143</v>
      </c>
      <c r="D2473" s="7" t="s">
        <v>78</v>
      </c>
      <c r="E2473" s="6">
        <v>134</v>
      </c>
      <c r="F2473" s="12" t="s">
        <v>306</v>
      </c>
      <c r="G2473" s="6">
        <v>0</v>
      </c>
      <c r="H2473" s="6" t="s">
        <v>9</v>
      </c>
    </row>
    <row r="2474" spans="1:8" x14ac:dyDescent="0.3">
      <c r="A2474" s="6">
        <v>144630</v>
      </c>
      <c r="B2474" s="38" t="e">
        <f>VLOOKUP(A2474,'[2]6.1 all cu ID'!$E:$F,2,FALSE)</f>
        <v>#N/A</v>
      </c>
      <c r="C2474" s="38">
        <f>VLOOKUP(D2474,'[2]6.1 all cu ID'!$D:$F,3,TRUE)</f>
        <v>57143</v>
      </c>
      <c r="D2474" s="7" t="s">
        <v>78</v>
      </c>
      <c r="E2474" s="6">
        <v>383</v>
      </c>
      <c r="F2474" s="13" t="s">
        <v>302</v>
      </c>
      <c r="G2474" s="6">
        <v>0</v>
      </c>
      <c r="H2474" s="6" t="s">
        <v>9</v>
      </c>
    </row>
    <row r="2475" spans="1:8" x14ac:dyDescent="0.3">
      <c r="A2475" s="6">
        <v>144630</v>
      </c>
      <c r="B2475" s="38" t="e">
        <f>VLOOKUP(A2475,'[2]6.1 all cu ID'!$E:$F,2,FALSE)</f>
        <v>#N/A</v>
      </c>
      <c r="C2475" s="38">
        <f>VLOOKUP(D2475,'[2]6.1 all cu ID'!$D:$F,3,TRUE)</f>
        <v>57143</v>
      </c>
      <c r="D2475" s="7" t="s">
        <v>78</v>
      </c>
      <c r="E2475" s="6">
        <v>136</v>
      </c>
      <c r="F2475" s="14" t="s">
        <v>7</v>
      </c>
      <c r="G2475" s="6">
        <v>0</v>
      </c>
      <c r="H2475" s="6" t="s">
        <v>9</v>
      </c>
    </row>
    <row r="2476" spans="1:8" x14ac:dyDescent="0.3">
      <c r="A2476" s="6">
        <v>144630</v>
      </c>
      <c r="B2476" s="38" t="e">
        <f>VLOOKUP(A2476,'[2]6.1 all cu ID'!$E:$F,2,FALSE)</f>
        <v>#N/A</v>
      </c>
      <c r="C2476" s="38">
        <f>VLOOKUP(D2476,'[2]6.1 all cu ID'!$D:$F,3,TRUE)</f>
        <v>57143</v>
      </c>
      <c r="D2476" s="7" t="s">
        <v>78</v>
      </c>
      <c r="E2476" s="6">
        <v>384</v>
      </c>
      <c r="F2476" s="15" t="s">
        <v>307</v>
      </c>
      <c r="G2476" s="6">
        <v>0</v>
      </c>
      <c r="H2476" s="6" t="s">
        <v>9</v>
      </c>
    </row>
    <row r="2477" spans="1:8" x14ac:dyDescent="0.3">
      <c r="A2477" s="6">
        <v>144630</v>
      </c>
      <c r="B2477" s="38" t="e">
        <f>VLOOKUP(A2477,'[2]6.1 all cu ID'!$E:$F,2,FALSE)</f>
        <v>#N/A</v>
      </c>
      <c r="C2477" s="38">
        <f>VLOOKUP(D2477,'[2]6.1 all cu ID'!$D:$F,3,TRUE)</f>
        <v>57143</v>
      </c>
      <c r="D2477" s="7" t="s">
        <v>78</v>
      </c>
      <c r="E2477" s="6">
        <v>393</v>
      </c>
      <c r="F2477" s="16" t="s">
        <v>308</v>
      </c>
      <c r="G2477" s="6">
        <v>0</v>
      </c>
      <c r="H2477" s="6" t="s">
        <v>9</v>
      </c>
    </row>
    <row r="2478" spans="1:8" x14ac:dyDescent="0.3">
      <c r="A2478" s="6">
        <v>144630</v>
      </c>
      <c r="B2478" s="38" t="e">
        <f>VLOOKUP(A2478,'[2]6.1 all cu ID'!$E:$F,2,FALSE)</f>
        <v>#N/A</v>
      </c>
      <c r="C2478" s="38">
        <f>VLOOKUP(D2478,'[2]6.1 all cu ID'!$D:$F,3,TRUE)</f>
        <v>57143</v>
      </c>
      <c r="D2478" s="7" t="s">
        <v>78</v>
      </c>
      <c r="E2478" s="6">
        <v>394</v>
      </c>
      <c r="F2478" s="17" t="s">
        <v>7</v>
      </c>
      <c r="G2478" s="6">
        <v>0</v>
      </c>
      <c r="H2478" s="6" t="s">
        <v>9</v>
      </c>
    </row>
    <row r="2479" spans="1:8" x14ac:dyDescent="0.3">
      <c r="A2479" s="6">
        <v>144630</v>
      </c>
      <c r="B2479" s="38" t="e">
        <f>VLOOKUP(A2479,'[2]6.1 all cu ID'!$E:$F,2,FALSE)</f>
        <v>#N/A</v>
      </c>
      <c r="C2479" s="38">
        <f>VLOOKUP(D2479,'[2]6.1 all cu ID'!$D:$F,3,TRUE)</f>
        <v>57143</v>
      </c>
      <c r="D2479" s="7" t="s">
        <v>78</v>
      </c>
      <c r="E2479" s="6">
        <v>382</v>
      </c>
      <c r="F2479" s="12" t="s">
        <v>301</v>
      </c>
      <c r="G2479" s="6">
        <v>5</v>
      </c>
      <c r="H2479" s="6">
        <v>5</v>
      </c>
    </row>
    <row r="2480" spans="1:8" x14ac:dyDescent="0.3">
      <c r="A2480" s="6">
        <v>144630</v>
      </c>
      <c r="B2480" s="38" t="e">
        <f>VLOOKUP(A2480,'[2]6.1 all cu ID'!$E:$F,2,FALSE)</f>
        <v>#N/A</v>
      </c>
      <c r="C2480" s="38">
        <f>VLOOKUP(D2480,'[2]6.1 all cu ID'!$D:$F,3,TRUE)</f>
        <v>57143</v>
      </c>
      <c r="D2480" s="7" t="s">
        <v>78</v>
      </c>
      <c r="E2480" s="6">
        <v>383</v>
      </c>
      <c r="F2480" s="12" t="s">
        <v>302</v>
      </c>
      <c r="G2480" s="6">
        <v>0</v>
      </c>
      <c r="H2480" s="6" t="s">
        <v>9</v>
      </c>
    </row>
    <row r="2481" spans="1:8" x14ac:dyDescent="0.3">
      <c r="A2481" s="6">
        <v>144630</v>
      </c>
      <c r="B2481" s="38" t="e">
        <f>VLOOKUP(A2481,'[2]6.1 all cu ID'!$E:$F,2,FALSE)</f>
        <v>#N/A</v>
      </c>
      <c r="C2481" s="38">
        <f>VLOOKUP(D2481,'[2]6.1 all cu ID'!$D:$F,3,TRUE)</f>
        <v>57143</v>
      </c>
      <c r="D2481" s="7" t="s">
        <v>78</v>
      </c>
      <c r="E2481" s="6">
        <v>384</v>
      </c>
      <c r="F2481" s="12" t="s">
        <v>307</v>
      </c>
      <c r="G2481" s="6">
        <v>19</v>
      </c>
      <c r="H2481" s="6">
        <v>19</v>
      </c>
    </row>
    <row r="2482" spans="1:8" x14ac:dyDescent="0.3">
      <c r="A2482" s="6">
        <v>144630</v>
      </c>
      <c r="B2482" s="38" t="e">
        <f>VLOOKUP(A2482,'[2]6.1 all cu ID'!$E:$F,2,FALSE)</f>
        <v>#N/A</v>
      </c>
      <c r="C2482" s="38">
        <f>VLOOKUP(D2482,'[2]6.1 all cu ID'!$D:$F,3,TRUE)</f>
        <v>57143</v>
      </c>
      <c r="D2482" s="7" t="s">
        <v>78</v>
      </c>
      <c r="E2482" s="6">
        <v>386</v>
      </c>
      <c r="F2482" s="12" t="s">
        <v>309</v>
      </c>
      <c r="G2482" s="6">
        <v>60</v>
      </c>
      <c r="H2482" s="6">
        <v>60</v>
      </c>
    </row>
    <row r="2483" spans="1:8" x14ac:dyDescent="0.3">
      <c r="A2483" s="6">
        <v>144630</v>
      </c>
      <c r="B2483" s="38" t="e">
        <f>VLOOKUP(A2483,'[2]6.1 all cu ID'!$E:$F,2,FALSE)</f>
        <v>#N/A</v>
      </c>
      <c r="C2483" s="38">
        <f>VLOOKUP(D2483,'[2]6.1 all cu ID'!$D:$F,3,TRUE)</f>
        <v>57143</v>
      </c>
      <c r="D2483" s="7" t="s">
        <v>78</v>
      </c>
      <c r="E2483" s="6">
        <v>387</v>
      </c>
      <c r="F2483" s="18" t="s">
        <v>310</v>
      </c>
      <c r="G2483" s="6">
        <v>28</v>
      </c>
      <c r="H2483" s="6">
        <v>28</v>
      </c>
    </row>
    <row r="2484" spans="1:8" x14ac:dyDescent="0.3">
      <c r="A2484" s="6">
        <v>144630</v>
      </c>
      <c r="B2484" s="38" t="e">
        <f>VLOOKUP(A2484,'[2]6.1 all cu ID'!$E:$F,2,FALSE)</f>
        <v>#N/A</v>
      </c>
      <c r="C2484" s="38">
        <f>VLOOKUP(D2484,'[2]6.1 all cu ID'!$D:$F,3,TRUE)</f>
        <v>57143</v>
      </c>
      <c r="D2484" s="7" t="s">
        <v>78</v>
      </c>
      <c r="E2484" s="6">
        <v>388</v>
      </c>
      <c r="F2484" s="19" t="s">
        <v>311</v>
      </c>
      <c r="G2484" s="6">
        <v>4</v>
      </c>
      <c r="H2484" s="6">
        <v>5</v>
      </c>
    </row>
    <row r="2485" spans="1:8" x14ac:dyDescent="0.3">
      <c r="A2485" s="6">
        <v>144630</v>
      </c>
      <c r="B2485" s="38" t="e">
        <f>VLOOKUP(A2485,'[2]6.1 all cu ID'!$E:$F,2,FALSE)</f>
        <v>#N/A</v>
      </c>
      <c r="C2485" s="38">
        <f>VLOOKUP(D2485,'[2]6.1 all cu ID'!$D:$F,3,TRUE)</f>
        <v>57143</v>
      </c>
      <c r="D2485" s="7" t="s">
        <v>78</v>
      </c>
      <c r="E2485" s="6">
        <v>389</v>
      </c>
      <c r="F2485" s="20" t="s">
        <v>312</v>
      </c>
      <c r="G2485" s="6">
        <v>8</v>
      </c>
      <c r="H2485" s="6">
        <v>9</v>
      </c>
    </row>
    <row r="2486" spans="1:8" x14ac:dyDescent="0.3">
      <c r="A2486" s="6">
        <v>144630</v>
      </c>
      <c r="B2486" s="38" t="e">
        <f>VLOOKUP(A2486,'[2]6.1 all cu ID'!$E:$F,2,FALSE)</f>
        <v>#N/A</v>
      </c>
      <c r="C2486" s="38">
        <f>VLOOKUP(D2486,'[2]6.1 all cu ID'!$D:$F,3,TRUE)</f>
        <v>57143</v>
      </c>
      <c r="D2486" s="7" t="s">
        <v>78</v>
      </c>
      <c r="E2486" s="6">
        <v>390</v>
      </c>
      <c r="F2486" s="19" t="s">
        <v>313</v>
      </c>
      <c r="G2486" s="6">
        <v>36</v>
      </c>
      <c r="H2486" s="6">
        <v>53</v>
      </c>
    </row>
    <row r="2487" spans="1:8" x14ac:dyDescent="0.3">
      <c r="A2487" s="6">
        <v>144630</v>
      </c>
      <c r="B2487" s="38" t="e">
        <f>VLOOKUP(A2487,'[2]6.1 all cu ID'!$E:$F,2,FALSE)</f>
        <v>#N/A</v>
      </c>
      <c r="C2487" s="38">
        <f>VLOOKUP(D2487,'[2]6.1 all cu ID'!$D:$F,3,TRUE)</f>
        <v>57143</v>
      </c>
      <c r="D2487" s="7" t="s">
        <v>78</v>
      </c>
      <c r="E2487" s="6">
        <v>391</v>
      </c>
      <c r="F2487" s="20" t="s">
        <v>314</v>
      </c>
      <c r="G2487" s="6">
        <v>5</v>
      </c>
      <c r="H2487" s="6">
        <v>12</v>
      </c>
    </row>
    <row r="2488" spans="1:8" x14ac:dyDescent="0.3">
      <c r="A2488" s="6">
        <v>144630</v>
      </c>
      <c r="B2488" s="38" t="e">
        <f>VLOOKUP(A2488,'[2]6.1 all cu ID'!$E:$F,2,FALSE)</f>
        <v>#N/A</v>
      </c>
      <c r="C2488" s="38">
        <f>VLOOKUP(D2488,'[2]6.1 all cu ID'!$D:$F,3,TRUE)</f>
        <v>57143</v>
      </c>
      <c r="D2488" s="7" t="s">
        <v>78</v>
      </c>
      <c r="E2488" s="6">
        <v>392</v>
      </c>
      <c r="F2488" s="12" t="s">
        <v>315</v>
      </c>
      <c r="G2488" s="6">
        <v>3</v>
      </c>
      <c r="H2488" s="6">
        <v>2</v>
      </c>
    </row>
    <row r="2489" spans="1:8" x14ac:dyDescent="0.3">
      <c r="A2489" s="6">
        <v>144630</v>
      </c>
      <c r="B2489" s="38" t="e">
        <f>VLOOKUP(A2489,'[2]6.1 all cu ID'!$E:$F,2,FALSE)</f>
        <v>#N/A</v>
      </c>
      <c r="C2489" s="38">
        <f>VLOOKUP(D2489,'[2]6.1 all cu ID'!$D:$F,3,TRUE)</f>
        <v>57143</v>
      </c>
      <c r="D2489" s="7" t="s">
        <v>78</v>
      </c>
      <c r="E2489" s="6">
        <v>393</v>
      </c>
      <c r="F2489" s="21" t="s">
        <v>316</v>
      </c>
      <c r="G2489" s="6">
        <v>0</v>
      </c>
      <c r="H2489" s="6" t="s">
        <v>9</v>
      </c>
    </row>
    <row r="2490" spans="1:8" x14ac:dyDescent="0.3">
      <c r="A2490" s="6">
        <v>144630</v>
      </c>
      <c r="B2490" s="38" t="e">
        <f>VLOOKUP(A2490,'[2]6.1 all cu ID'!$E:$F,2,FALSE)</f>
        <v>#N/A</v>
      </c>
      <c r="C2490" s="38">
        <f>VLOOKUP(D2490,'[2]6.1 all cu ID'!$D:$F,3,TRUE)</f>
        <v>57143</v>
      </c>
      <c r="D2490" s="7" t="s">
        <v>78</v>
      </c>
      <c r="E2490" s="6">
        <v>394</v>
      </c>
      <c r="F2490" s="22" t="s">
        <v>317</v>
      </c>
      <c r="G2490" s="6">
        <v>0</v>
      </c>
      <c r="H2490" s="6" t="s">
        <v>9</v>
      </c>
    </row>
    <row r="2491" spans="1:8" x14ac:dyDescent="0.3">
      <c r="A2491" s="6">
        <v>144630</v>
      </c>
      <c r="B2491" s="38" t="e">
        <f>VLOOKUP(A2491,'[2]6.1 all cu ID'!$E:$F,2,FALSE)</f>
        <v>#N/A</v>
      </c>
      <c r="C2491" s="38">
        <f>VLOOKUP(D2491,'[2]6.1 all cu ID'!$D:$F,3,TRUE)</f>
        <v>57143</v>
      </c>
      <c r="D2491" s="7" t="s">
        <v>78</v>
      </c>
      <c r="E2491" s="6">
        <v>395</v>
      </c>
      <c r="F2491" s="12" t="s">
        <v>318</v>
      </c>
      <c r="G2491" s="6">
        <v>28</v>
      </c>
      <c r="H2491" s="6">
        <v>28</v>
      </c>
    </row>
    <row r="2492" spans="1:8" x14ac:dyDescent="0.3">
      <c r="A2492" s="6">
        <v>144630</v>
      </c>
      <c r="B2492" s="38" t="e">
        <f>VLOOKUP(A2492,'[2]6.1 all cu ID'!$E:$F,2,FALSE)</f>
        <v>#N/A</v>
      </c>
      <c r="C2492" s="38">
        <f>VLOOKUP(D2492,'[2]6.1 all cu ID'!$D:$F,3,TRUE)</f>
        <v>57143</v>
      </c>
      <c r="D2492" s="7" t="s">
        <v>78</v>
      </c>
      <c r="E2492" s="6">
        <v>396</v>
      </c>
      <c r="F2492" s="12" t="s">
        <v>319</v>
      </c>
      <c r="G2492" s="6">
        <v>0</v>
      </c>
      <c r="H2492" s="6" t="s">
        <v>9</v>
      </c>
    </row>
    <row r="2493" spans="1:8" x14ac:dyDescent="0.3">
      <c r="A2493" s="6">
        <v>144630</v>
      </c>
      <c r="B2493" s="38" t="e">
        <f>VLOOKUP(A2493,'[2]6.1 all cu ID'!$E:$F,2,FALSE)</f>
        <v>#N/A</v>
      </c>
      <c r="C2493" s="38">
        <f>VLOOKUP(D2493,'[2]6.1 all cu ID'!$D:$F,3,TRUE)</f>
        <v>57143</v>
      </c>
      <c r="D2493" s="7" t="s">
        <v>78</v>
      </c>
      <c r="E2493" s="6">
        <v>453</v>
      </c>
      <c r="F2493" s="12" t="s">
        <v>320</v>
      </c>
      <c r="G2493" s="6">
        <v>19</v>
      </c>
      <c r="H2493" s="6" t="s">
        <v>9</v>
      </c>
    </row>
    <row r="2494" spans="1:8" x14ac:dyDescent="0.3">
      <c r="A2494" s="6">
        <v>144665</v>
      </c>
      <c r="B2494" s="38">
        <f>VLOOKUP(A2494,'[2]6.1 all cu ID'!$E:$F,2,FALSE)</f>
        <v>56036</v>
      </c>
      <c r="C2494" s="38"/>
      <c r="D2494" s="7" t="s">
        <v>79</v>
      </c>
      <c r="E2494" s="6">
        <v>382</v>
      </c>
      <c r="F2494" s="8" t="s">
        <v>301</v>
      </c>
      <c r="G2494" s="6">
        <v>0</v>
      </c>
      <c r="H2494" s="6" t="s">
        <v>9</v>
      </c>
    </row>
    <row r="2495" spans="1:8" x14ac:dyDescent="0.3">
      <c r="A2495" s="6">
        <v>144665</v>
      </c>
      <c r="B2495" s="38">
        <f>VLOOKUP(A2495,'[2]6.1 all cu ID'!$E:$F,2,FALSE)</f>
        <v>56036</v>
      </c>
      <c r="C2495" s="38"/>
      <c r="D2495" s="7" t="s">
        <v>79</v>
      </c>
      <c r="E2495" s="6">
        <v>383</v>
      </c>
      <c r="F2495" s="7" t="s">
        <v>302</v>
      </c>
      <c r="G2495" s="6">
        <v>0</v>
      </c>
      <c r="H2495" s="6" t="s">
        <v>9</v>
      </c>
    </row>
    <row r="2496" spans="1:8" x14ac:dyDescent="0.3">
      <c r="A2496" s="6">
        <v>144665</v>
      </c>
      <c r="B2496" s="38">
        <f>VLOOKUP(A2496,'[2]6.1 all cu ID'!$E:$F,2,FALSE)</f>
        <v>56036</v>
      </c>
      <c r="C2496" s="38"/>
      <c r="D2496" s="7" t="s">
        <v>79</v>
      </c>
      <c r="E2496" s="6">
        <v>129</v>
      </c>
      <c r="F2496" s="9" t="s">
        <v>303</v>
      </c>
      <c r="G2496" s="6">
        <v>0</v>
      </c>
      <c r="H2496" s="6" t="s">
        <v>9</v>
      </c>
    </row>
    <row r="2497" spans="1:8" x14ac:dyDescent="0.3">
      <c r="A2497" s="6">
        <v>144665</v>
      </c>
      <c r="B2497" s="38">
        <f>VLOOKUP(A2497,'[2]6.1 all cu ID'!$E:$F,2,FALSE)</f>
        <v>56036</v>
      </c>
      <c r="C2497" s="38"/>
      <c r="D2497" s="7" t="s">
        <v>79</v>
      </c>
      <c r="E2497" s="6">
        <v>130</v>
      </c>
      <c r="F2497" s="10" t="s">
        <v>7</v>
      </c>
      <c r="G2497" s="6">
        <v>0</v>
      </c>
      <c r="H2497" s="6" t="s">
        <v>9</v>
      </c>
    </row>
    <row r="2498" spans="1:8" x14ac:dyDescent="0.3">
      <c r="A2498" s="6">
        <v>144665</v>
      </c>
      <c r="B2498" s="38">
        <f>VLOOKUP(A2498,'[2]6.1 all cu ID'!$E:$F,2,FALSE)</f>
        <v>56036</v>
      </c>
      <c r="C2498" s="38"/>
      <c r="D2498" s="7" t="s">
        <v>79</v>
      </c>
      <c r="E2498" s="6">
        <v>131</v>
      </c>
      <c r="F2498" s="10" t="s">
        <v>304</v>
      </c>
      <c r="G2498" s="6">
        <v>0</v>
      </c>
      <c r="H2498" s="6" t="s">
        <v>9</v>
      </c>
    </row>
    <row r="2499" spans="1:8" x14ac:dyDescent="0.3">
      <c r="A2499" s="6">
        <v>144665</v>
      </c>
      <c r="B2499" s="38">
        <f>VLOOKUP(A2499,'[2]6.1 all cu ID'!$E:$F,2,FALSE)</f>
        <v>56036</v>
      </c>
      <c r="C2499" s="38"/>
      <c r="D2499" s="7" t="s">
        <v>79</v>
      </c>
      <c r="E2499" s="6">
        <v>132</v>
      </c>
      <c r="F2499" s="11" t="s">
        <v>305</v>
      </c>
      <c r="G2499" s="6">
        <v>0</v>
      </c>
      <c r="H2499" s="6" t="s">
        <v>9</v>
      </c>
    </row>
    <row r="2500" spans="1:8" x14ac:dyDescent="0.3">
      <c r="A2500" s="6">
        <v>144665</v>
      </c>
      <c r="B2500" s="38">
        <f>VLOOKUP(A2500,'[2]6.1 all cu ID'!$E:$F,2,FALSE)</f>
        <v>56036</v>
      </c>
      <c r="C2500" s="38"/>
      <c r="D2500" s="7" t="s">
        <v>79</v>
      </c>
      <c r="E2500" s="6">
        <v>133</v>
      </c>
      <c r="F2500" s="10" t="s">
        <v>8</v>
      </c>
      <c r="G2500" s="6">
        <v>0</v>
      </c>
      <c r="H2500" s="6" t="s">
        <v>9</v>
      </c>
    </row>
    <row r="2501" spans="1:8" x14ac:dyDescent="0.3">
      <c r="A2501" s="6">
        <v>144665</v>
      </c>
      <c r="B2501" s="38">
        <f>VLOOKUP(A2501,'[2]6.1 all cu ID'!$E:$F,2,FALSE)</f>
        <v>56036</v>
      </c>
      <c r="C2501" s="38"/>
      <c r="D2501" s="7" t="s">
        <v>79</v>
      </c>
      <c r="E2501" s="6">
        <v>134</v>
      </c>
      <c r="F2501" s="12" t="s">
        <v>306</v>
      </c>
      <c r="G2501" s="6">
        <v>0</v>
      </c>
      <c r="H2501" s="6" t="s">
        <v>9</v>
      </c>
    </row>
    <row r="2502" spans="1:8" x14ac:dyDescent="0.3">
      <c r="A2502" s="6">
        <v>144665</v>
      </c>
      <c r="B2502" s="38">
        <f>VLOOKUP(A2502,'[2]6.1 all cu ID'!$E:$F,2,FALSE)</f>
        <v>56036</v>
      </c>
      <c r="C2502" s="38"/>
      <c r="D2502" s="7" t="s">
        <v>79</v>
      </c>
      <c r="E2502" s="6">
        <v>383</v>
      </c>
      <c r="F2502" s="13" t="s">
        <v>302</v>
      </c>
      <c r="G2502" s="6">
        <v>0</v>
      </c>
      <c r="H2502" s="6" t="s">
        <v>9</v>
      </c>
    </row>
    <row r="2503" spans="1:8" x14ac:dyDescent="0.3">
      <c r="A2503" s="6">
        <v>144665</v>
      </c>
      <c r="B2503" s="38">
        <f>VLOOKUP(A2503,'[2]6.1 all cu ID'!$E:$F,2,FALSE)</f>
        <v>56036</v>
      </c>
      <c r="C2503" s="38"/>
      <c r="D2503" s="7" t="s">
        <v>79</v>
      </c>
      <c r="E2503" s="6">
        <v>136</v>
      </c>
      <c r="F2503" s="14" t="s">
        <v>7</v>
      </c>
      <c r="G2503" s="6">
        <v>0</v>
      </c>
      <c r="H2503" s="6" t="s">
        <v>9</v>
      </c>
    </row>
    <row r="2504" spans="1:8" x14ac:dyDescent="0.3">
      <c r="A2504" s="6">
        <v>144665</v>
      </c>
      <c r="B2504" s="38">
        <f>VLOOKUP(A2504,'[2]6.1 all cu ID'!$E:$F,2,FALSE)</f>
        <v>56036</v>
      </c>
      <c r="C2504" s="38"/>
      <c r="D2504" s="7" t="s">
        <v>79</v>
      </c>
      <c r="E2504" s="6">
        <v>384</v>
      </c>
      <c r="F2504" s="15" t="s">
        <v>307</v>
      </c>
      <c r="G2504" s="6">
        <v>0</v>
      </c>
      <c r="H2504" s="6" t="s">
        <v>9</v>
      </c>
    </row>
    <row r="2505" spans="1:8" x14ac:dyDescent="0.3">
      <c r="A2505" s="6">
        <v>144665</v>
      </c>
      <c r="B2505" s="38">
        <f>VLOOKUP(A2505,'[2]6.1 all cu ID'!$E:$F,2,FALSE)</f>
        <v>56036</v>
      </c>
      <c r="C2505" s="38"/>
      <c r="D2505" s="7" t="s">
        <v>79</v>
      </c>
      <c r="E2505" s="6">
        <v>393</v>
      </c>
      <c r="F2505" s="16" t="s">
        <v>308</v>
      </c>
      <c r="G2505" s="6">
        <v>0</v>
      </c>
      <c r="H2505" s="6" t="s">
        <v>9</v>
      </c>
    </row>
    <row r="2506" spans="1:8" x14ac:dyDescent="0.3">
      <c r="A2506" s="6">
        <v>144665</v>
      </c>
      <c r="B2506" s="38">
        <f>VLOOKUP(A2506,'[2]6.1 all cu ID'!$E:$F,2,FALSE)</f>
        <v>56036</v>
      </c>
      <c r="C2506" s="38"/>
      <c r="D2506" s="7" t="s">
        <v>79</v>
      </c>
      <c r="E2506" s="6">
        <v>394</v>
      </c>
      <c r="F2506" s="17" t="s">
        <v>7</v>
      </c>
      <c r="G2506" s="6">
        <v>0</v>
      </c>
      <c r="H2506" s="6" t="s">
        <v>9</v>
      </c>
    </row>
    <row r="2507" spans="1:8" x14ac:dyDescent="0.3">
      <c r="A2507" s="6">
        <v>144665</v>
      </c>
      <c r="B2507" s="38">
        <f>VLOOKUP(A2507,'[2]6.1 all cu ID'!$E:$F,2,FALSE)</f>
        <v>56036</v>
      </c>
      <c r="C2507" s="38"/>
      <c r="D2507" s="7" t="s">
        <v>79</v>
      </c>
      <c r="E2507" s="6">
        <v>382</v>
      </c>
      <c r="F2507" s="12" t="s">
        <v>301</v>
      </c>
      <c r="G2507" s="6">
        <v>12</v>
      </c>
      <c r="H2507" s="6">
        <v>12</v>
      </c>
    </row>
    <row r="2508" spans="1:8" x14ac:dyDescent="0.3">
      <c r="A2508" s="6">
        <v>144665</v>
      </c>
      <c r="B2508" s="38">
        <f>VLOOKUP(A2508,'[2]6.1 all cu ID'!$E:$F,2,FALSE)</f>
        <v>56036</v>
      </c>
      <c r="C2508" s="38"/>
      <c r="D2508" s="7" t="s">
        <v>79</v>
      </c>
      <c r="E2508" s="6">
        <v>383</v>
      </c>
      <c r="F2508" s="12" t="s">
        <v>302</v>
      </c>
      <c r="G2508" s="6">
        <v>0</v>
      </c>
      <c r="H2508" s="6" t="s">
        <v>9</v>
      </c>
    </row>
    <row r="2509" spans="1:8" x14ac:dyDescent="0.3">
      <c r="A2509" s="6">
        <v>144665</v>
      </c>
      <c r="B2509" s="38">
        <f>VLOOKUP(A2509,'[2]6.1 all cu ID'!$E:$F,2,FALSE)</f>
        <v>56036</v>
      </c>
      <c r="C2509" s="38"/>
      <c r="D2509" s="7" t="s">
        <v>79</v>
      </c>
      <c r="E2509" s="6">
        <v>384</v>
      </c>
      <c r="F2509" s="12" t="s">
        <v>307</v>
      </c>
      <c r="G2509" s="6">
        <v>60</v>
      </c>
      <c r="H2509" s="6">
        <v>28</v>
      </c>
    </row>
    <row r="2510" spans="1:8" x14ac:dyDescent="0.3">
      <c r="A2510" s="6">
        <v>144665</v>
      </c>
      <c r="B2510" s="38">
        <f>VLOOKUP(A2510,'[2]6.1 all cu ID'!$E:$F,2,FALSE)</f>
        <v>56036</v>
      </c>
      <c r="C2510" s="38"/>
      <c r="D2510" s="7" t="s">
        <v>79</v>
      </c>
      <c r="E2510" s="6">
        <v>386</v>
      </c>
      <c r="F2510" s="12" t="s">
        <v>309</v>
      </c>
      <c r="G2510" s="6">
        <v>260</v>
      </c>
      <c r="H2510" s="6" t="s">
        <v>9</v>
      </c>
    </row>
    <row r="2511" spans="1:8" x14ac:dyDescent="0.3">
      <c r="A2511" s="6">
        <v>144665</v>
      </c>
      <c r="B2511" s="38">
        <f>VLOOKUP(A2511,'[2]6.1 all cu ID'!$E:$F,2,FALSE)</f>
        <v>56036</v>
      </c>
      <c r="C2511" s="38"/>
      <c r="D2511" s="7" t="s">
        <v>79</v>
      </c>
      <c r="E2511" s="6">
        <v>387</v>
      </c>
      <c r="F2511" s="18" t="s">
        <v>310</v>
      </c>
      <c r="G2511" s="6">
        <v>160</v>
      </c>
      <c r="H2511" s="6" t="s">
        <v>9</v>
      </c>
    </row>
    <row r="2512" spans="1:8" x14ac:dyDescent="0.3">
      <c r="A2512" s="6">
        <v>144665</v>
      </c>
      <c r="B2512" s="38">
        <f>VLOOKUP(A2512,'[2]6.1 all cu ID'!$E:$F,2,FALSE)</f>
        <v>56036</v>
      </c>
      <c r="C2512" s="38"/>
      <c r="D2512" s="7" t="s">
        <v>79</v>
      </c>
      <c r="E2512" s="6">
        <v>388</v>
      </c>
      <c r="F2512" s="19" t="s">
        <v>311</v>
      </c>
      <c r="G2512" s="6">
        <v>130</v>
      </c>
      <c r="H2512" s="6">
        <v>16</v>
      </c>
    </row>
    <row r="2513" spans="1:8" x14ac:dyDescent="0.3">
      <c r="A2513" s="6">
        <v>144665</v>
      </c>
      <c r="B2513" s="38">
        <f>VLOOKUP(A2513,'[2]6.1 all cu ID'!$E:$F,2,FALSE)</f>
        <v>56036</v>
      </c>
      <c r="C2513" s="38"/>
      <c r="D2513" s="7" t="s">
        <v>79</v>
      </c>
      <c r="E2513" s="6">
        <v>389</v>
      </c>
      <c r="F2513" s="20" t="s">
        <v>312</v>
      </c>
      <c r="G2513" s="6">
        <v>0</v>
      </c>
      <c r="H2513" s="6" t="s">
        <v>9</v>
      </c>
    </row>
    <row r="2514" spans="1:8" x14ac:dyDescent="0.3">
      <c r="A2514" s="6">
        <v>144665</v>
      </c>
      <c r="B2514" s="38">
        <f>VLOOKUP(A2514,'[2]6.1 all cu ID'!$E:$F,2,FALSE)</f>
        <v>56036</v>
      </c>
      <c r="C2514" s="38"/>
      <c r="D2514" s="7" t="s">
        <v>79</v>
      </c>
      <c r="E2514" s="6">
        <v>390</v>
      </c>
      <c r="F2514" s="19" t="s">
        <v>313</v>
      </c>
      <c r="G2514" s="6">
        <v>0</v>
      </c>
      <c r="H2514" s="6" t="s">
        <v>9</v>
      </c>
    </row>
    <row r="2515" spans="1:8" x14ac:dyDescent="0.3">
      <c r="A2515" s="6">
        <v>144665</v>
      </c>
      <c r="B2515" s="38">
        <f>VLOOKUP(A2515,'[2]6.1 all cu ID'!$E:$F,2,FALSE)</f>
        <v>56036</v>
      </c>
      <c r="C2515" s="38"/>
      <c r="D2515" s="7" t="s">
        <v>79</v>
      </c>
      <c r="E2515" s="6">
        <v>391</v>
      </c>
      <c r="F2515" s="20" t="s">
        <v>314</v>
      </c>
      <c r="G2515" s="6">
        <v>48</v>
      </c>
      <c r="H2515" s="6">
        <v>16</v>
      </c>
    </row>
    <row r="2516" spans="1:8" x14ac:dyDescent="0.3">
      <c r="A2516" s="6">
        <v>144665</v>
      </c>
      <c r="B2516" s="38">
        <f>VLOOKUP(A2516,'[2]6.1 all cu ID'!$E:$F,2,FALSE)</f>
        <v>56036</v>
      </c>
      <c r="C2516" s="38"/>
      <c r="D2516" s="7" t="s">
        <v>79</v>
      </c>
      <c r="E2516" s="6">
        <v>392</v>
      </c>
      <c r="F2516" s="12" t="s">
        <v>315</v>
      </c>
      <c r="G2516" s="6">
        <v>6</v>
      </c>
      <c r="H2516" s="6" t="s">
        <v>9</v>
      </c>
    </row>
    <row r="2517" spans="1:8" x14ac:dyDescent="0.3">
      <c r="A2517" s="6">
        <v>144665</v>
      </c>
      <c r="B2517" s="38">
        <f>VLOOKUP(A2517,'[2]6.1 all cu ID'!$E:$F,2,FALSE)</f>
        <v>56036</v>
      </c>
      <c r="C2517" s="38"/>
      <c r="D2517" s="7" t="s">
        <v>79</v>
      </c>
      <c r="E2517" s="6">
        <v>393</v>
      </c>
      <c r="F2517" s="21" t="s">
        <v>316</v>
      </c>
      <c r="G2517" s="6">
        <v>0</v>
      </c>
      <c r="H2517" s="6" t="s">
        <v>9</v>
      </c>
    </row>
    <row r="2518" spans="1:8" x14ac:dyDescent="0.3">
      <c r="A2518" s="6">
        <v>144665</v>
      </c>
      <c r="B2518" s="38">
        <f>VLOOKUP(A2518,'[2]6.1 all cu ID'!$E:$F,2,FALSE)</f>
        <v>56036</v>
      </c>
      <c r="C2518" s="38"/>
      <c r="D2518" s="7" t="s">
        <v>79</v>
      </c>
      <c r="E2518" s="6">
        <v>394</v>
      </c>
      <c r="F2518" s="22" t="s">
        <v>317</v>
      </c>
      <c r="G2518" s="6">
        <v>50</v>
      </c>
      <c r="H2518" s="6" t="s">
        <v>9</v>
      </c>
    </row>
    <row r="2519" spans="1:8" x14ac:dyDescent="0.3">
      <c r="A2519" s="6">
        <v>144665</v>
      </c>
      <c r="B2519" s="38">
        <f>VLOOKUP(A2519,'[2]6.1 all cu ID'!$E:$F,2,FALSE)</f>
        <v>56036</v>
      </c>
      <c r="C2519" s="38"/>
      <c r="D2519" s="7" t="s">
        <v>79</v>
      </c>
      <c r="E2519" s="6">
        <v>395</v>
      </c>
      <c r="F2519" s="12" t="s">
        <v>318</v>
      </c>
      <c r="G2519" s="6">
        <v>150</v>
      </c>
      <c r="H2519" s="6" t="s">
        <v>9</v>
      </c>
    </row>
    <row r="2520" spans="1:8" x14ac:dyDescent="0.3">
      <c r="A2520" s="6">
        <v>144665</v>
      </c>
      <c r="B2520" s="38">
        <f>VLOOKUP(A2520,'[2]6.1 all cu ID'!$E:$F,2,FALSE)</f>
        <v>56036</v>
      </c>
      <c r="C2520" s="38"/>
      <c r="D2520" s="7" t="s">
        <v>79</v>
      </c>
      <c r="E2520" s="6">
        <v>396</v>
      </c>
      <c r="F2520" s="12" t="s">
        <v>319</v>
      </c>
      <c r="G2520" s="6">
        <v>0</v>
      </c>
      <c r="H2520" s="6" t="s">
        <v>9</v>
      </c>
    </row>
    <row r="2521" spans="1:8" x14ac:dyDescent="0.3">
      <c r="A2521" s="6">
        <v>144665</v>
      </c>
      <c r="B2521" s="38">
        <f>VLOOKUP(A2521,'[2]6.1 all cu ID'!$E:$F,2,FALSE)</f>
        <v>56036</v>
      </c>
      <c r="C2521" s="38"/>
      <c r="D2521" s="7" t="s">
        <v>79</v>
      </c>
      <c r="E2521" s="6">
        <v>453</v>
      </c>
      <c r="F2521" s="12" t="s">
        <v>320</v>
      </c>
      <c r="G2521" s="6">
        <v>60</v>
      </c>
      <c r="H2521" s="6">
        <v>28</v>
      </c>
    </row>
    <row r="2522" spans="1:8" x14ac:dyDescent="0.3">
      <c r="A2522" s="6">
        <v>144673</v>
      </c>
      <c r="B2522" s="38" t="e">
        <f>VLOOKUP(A2522,'[2]6.1 all cu ID'!$E:$F,2,FALSE)</f>
        <v>#N/A</v>
      </c>
      <c r="C2522" s="38">
        <f>VLOOKUP(D2522,'[2]6.1 all cu ID'!$D:$F,3,TRUE)</f>
        <v>57143</v>
      </c>
      <c r="D2522" s="7" t="s">
        <v>80</v>
      </c>
      <c r="E2522" s="6">
        <v>382</v>
      </c>
      <c r="F2522" s="8" t="s">
        <v>301</v>
      </c>
      <c r="G2522" s="6">
        <v>0</v>
      </c>
      <c r="H2522" s="6" t="s">
        <v>9</v>
      </c>
    </row>
    <row r="2523" spans="1:8" x14ac:dyDescent="0.3">
      <c r="A2523" s="6">
        <v>144673</v>
      </c>
      <c r="B2523" s="38" t="e">
        <f>VLOOKUP(A2523,'[2]6.1 all cu ID'!$E:$F,2,FALSE)</f>
        <v>#N/A</v>
      </c>
      <c r="C2523" s="38">
        <f>VLOOKUP(D2523,'[2]6.1 all cu ID'!$D:$F,3,TRUE)</f>
        <v>57143</v>
      </c>
      <c r="D2523" s="7" t="s">
        <v>80</v>
      </c>
      <c r="E2523" s="6">
        <v>383</v>
      </c>
      <c r="F2523" s="7" t="s">
        <v>302</v>
      </c>
      <c r="G2523" s="6">
        <v>0</v>
      </c>
      <c r="H2523" s="6" t="s">
        <v>9</v>
      </c>
    </row>
    <row r="2524" spans="1:8" x14ac:dyDescent="0.3">
      <c r="A2524" s="6">
        <v>144673</v>
      </c>
      <c r="B2524" s="38" t="e">
        <f>VLOOKUP(A2524,'[2]6.1 all cu ID'!$E:$F,2,FALSE)</f>
        <v>#N/A</v>
      </c>
      <c r="C2524" s="38">
        <f>VLOOKUP(D2524,'[2]6.1 all cu ID'!$D:$F,3,TRUE)</f>
        <v>57143</v>
      </c>
      <c r="D2524" s="7" t="s">
        <v>80</v>
      </c>
      <c r="E2524" s="6">
        <v>129</v>
      </c>
      <c r="F2524" s="9" t="s">
        <v>303</v>
      </c>
      <c r="G2524" s="6">
        <v>0</v>
      </c>
      <c r="H2524" s="6" t="s">
        <v>9</v>
      </c>
    </row>
    <row r="2525" spans="1:8" x14ac:dyDescent="0.3">
      <c r="A2525" s="6">
        <v>144673</v>
      </c>
      <c r="B2525" s="38" t="e">
        <f>VLOOKUP(A2525,'[2]6.1 all cu ID'!$E:$F,2,FALSE)</f>
        <v>#N/A</v>
      </c>
      <c r="C2525" s="38">
        <f>VLOOKUP(D2525,'[2]6.1 all cu ID'!$D:$F,3,TRUE)</f>
        <v>57143</v>
      </c>
      <c r="D2525" s="7" t="s">
        <v>80</v>
      </c>
      <c r="E2525" s="6">
        <v>130</v>
      </c>
      <c r="F2525" s="10" t="s">
        <v>7</v>
      </c>
      <c r="G2525" s="6">
        <v>0</v>
      </c>
      <c r="H2525" s="6" t="s">
        <v>9</v>
      </c>
    </row>
    <row r="2526" spans="1:8" x14ac:dyDescent="0.3">
      <c r="A2526" s="6">
        <v>144673</v>
      </c>
      <c r="B2526" s="38" t="e">
        <f>VLOOKUP(A2526,'[2]6.1 all cu ID'!$E:$F,2,FALSE)</f>
        <v>#N/A</v>
      </c>
      <c r="C2526" s="38">
        <f>VLOOKUP(D2526,'[2]6.1 all cu ID'!$D:$F,3,TRUE)</f>
        <v>57143</v>
      </c>
      <c r="D2526" s="7" t="s">
        <v>80</v>
      </c>
      <c r="E2526" s="6">
        <v>131</v>
      </c>
      <c r="F2526" s="10" t="s">
        <v>304</v>
      </c>
      <c r="G2526" s="6">
        <v>0</v>
      </c>
      <c r="H2526" s="6" t="s">
        <v>9</v>
      </c>
    </row>
    <row r="2527" spans="1:8" x14ac:dyDescent="0.3">
      <c r="A2527" s="6">
        <v>144673</v>
      </c>
      <c r="B2527" s="38" t="e">
        <f>VLOOKUP(A2527,'[2]6.1 all cu ID'!$E:$F,2,FALSE)</f>
        <v>#N/A</v>
      </c>
      <c r="C2527" s="38">
        <f>VLOOKUP(D2527,'[2]6.1 all cu ID'!$D:$F,3,TRUE)</f>
        <v>57143</v>
      </c>
      <c r="D2527" s="7" t="s">
        <v>80</v>
      </c>
      <c r="E2527" s="6">
        <v>132</v>
      </c>
      <c r="F2527" s="11" t="s">
        <v>305</v>
      </c>
      <c r="G2527" s="6">
        <v>0</v>
      </c>
      <c r="H2527" s="6" t="s">
        <v>9</v>
      </c>
    </row>
    <row r="2528" spans="1:8" x14ac:dyDescent="0.3">
      <c r="A2528" s="6">
        <v>144673</v>
      </c>
      <c r="B2528" s="38" t="e">
        <f>VLOOKUP(A2528,'[2]6.1 all cu ID'!$E:$F,2,FALSE)</f>
        <v>#N/A</v>
      </c>
      <c r="C2528" s="38">
        <f>VLOOKUP(D2528,'[2]6.1 all cu ID'!$D:$F,3,TRUE)</f>
        <v>57143</v>
      </c>
      <c r="D2528" s="7" t="s">
        <v>80</v>
      </c>
      <c r="E2528" s="6">
        <v>133</v>
      </c>
      <c r="F2528" s="10" t="s">
        <v>8</v>
      </c>
      <c r="G2528" s="6">
        <v>0</v>
      </c>
      <c r="H2528" s="6" t="s">
        <v>9</v>
      </c>
    </row>
    <row r="2529" spans="1:8" x14ac:dyDescent="0.3">
      <c r="A2529" s="6">
        <v>144673</v>
      </c>
      <c r="B2529" s="38" t="e">
        <f>VLOOKUP(A2529,'[2]6.1 all cu ID'!$E:$F,2,FALSE)</f>
        <v>#N/A</v>
      </c>
      <c r="C2529" s="38">
        <f>VLOOKUP(D2529,'[2]6.1 all cu ID'!$D:$F,3,TRUE)</f>
        <v>57143</v>
      </c>
      <c r="D2529" s="7" t="s">
        <v>80</v>
      </c>
      <c r="E2529" s="6">
        <v>134</v>
      </c>
      <c r="F2529" s="12" t="s">
        <v>306</v>
      </c>
      <c r="G2529" s="6">
        <v>0</v>
      </c>
      <c r="H2529" s="6" t="s">
        <v>9</v>
      </c>
    </row>
    <row r="2530" spans="1:8" x14ac:dyDescent="0.3">
      <c r="A2530" s="6">
        <v>144673</v>
      </c>
      <c r="B2530" s="38" t="e">
        <f>VLOOKUP(A2530,'[2]6.1 all cu ID'!$E:$F,2,FALSE)</f>
        <v>#N/A</v>
      </c>
      <c r="C2530" s="38">
        <f>VLOOKUP(D2530,'[2]6.1 all cu ID'!$D:$F,3,TRUE)</f>
        <v>57143</v>
      </c>
      <c r="D2530" s="7" t="s">
        <v>80</v>
      </c>
      <c r="E2530" s="6">
        <v>383</v>
      </c>
      <c r="F2530" s="13" t="s">
        <v>302</v>
      </c>
      <c r="G2530" s="6">
        <v>0</v>
      </c>
      <c r="H2530" s="6" t="s">
        <v>9</v>
      </c>
    </row>
    <row r="2531" spans="1:8" x14ac:dyDescent="0.3">
      <c r="A2531" s="6">
        <v>144673</v>
      </c>
      <c r="B2531" s="38" t="e">
        <f>VLOOKUP(A2531,'[2]6.1 all cu ID'!$E:$F,2,FALSE)</f>
        <v>#N/A</v>
      </c>
      <c r="C2531" s="38">
        <f>VLOOKUP(D2531,'[2]6.1 all cu ID'!$D:$F,3,TRUE)</f>
        <v>57143</v>
      </c>
      <c r="D2531" s="7" t="s">
        <v>80</v>
      </c>
      <c r="E2531" s="6">
        <v>136</v>
      </c>
      <c r="F2531" s="14" t="s">
        <v>7</v>
      </c>
      <c r="G2531" s="6">
        <v>0</v>
      </c>
      <c r="H2531" s="6" t="s">
        <v>9</v>
      </c>
    </row>
    <row r="2532" spans="1:8" x14ac:dyDescent="0.3">
      <c r="A2532" s="6">
        <v>144673</v>
      </c>
      <c r="B2532" s="38" t="e">
        <f>VLOOKUP(A2532,'[2]6.1 all cu ID'!$E:$F,2,FALSE)</f>
        <v>#N/A</v>
      </c>
      <c r="C2532" s="38">
        <f>VLOOKUP(D2532,'[2]6.1 all cu ID'!$D:$F,3,TRUE)</f>
        <v>57143</v>
      </c>
      <c r="D2532" s="7" t="s">
        <v>80</v>
      </c>
      <c r="E2532" s="6">
        <v>384</v>
      </c>
      <c r="F2532" s="15" t="s">
        <v>307</v>
      </c>
      <c r="G2532" s="6">
        <v>0</v>
      </c>
      <c r="H2532" s="6" t="s">
        <v>9</v>
      </c>
    </row>
    <row r="2533" spans="1:8" x14ac:dyDescent="0.3">
      <c r="A2533" s="6">
        <v>144673</v>
      </c>
      <c r="B2533" s="38" t="e">
        <f>VLOOKUP(A2533,'[2]6.1 all cu ID'!$E:$F,2,FALSE)</f>
        <v>#N/A</v>
      </c>
      <c r="C2533" s="38">
        <f>VLOOKUP(D2533,'[2]6.1 all cu ID'!$D:$F,3,TRUE)</f>
        <v>57143</v>
      </c>
      <c r="D2533" s="7" t="s">
        <v>80</v>
      </c>
      <c r="E2533" s="6">
        <v>393</v>
      </c>
      <c r="F2533" s="16" t="s">
        <v>308</v>
      </c>
      <c r="G2533" s="6">
        <v>0</v>
      </c>
      <c r="H2533" s="6" t="s">
        <v>9</v>
      </c>
    </row>
    <row r="2534" spans="1:8" x14ac:dyDescent="0.3">
      <c r="A2534" s="6">
        <v>144673</v>
      </c>
      <c r="B2534" s="38" t="e">
        <f>VLOOKUP(A2534,'[2]6.1 all cu ID'!$E:$F,2,FALSE)</f>
        <v>#N/A</v>
      </c>
      <c r="C2534" s="38">
        <f>VLOOKUP(D2534,'[2]6.1 all cu ID'!$D:$F,3,TRUE)</f>
        <v>57143</v>
      </c>
      <c r="D2534" s="7" t="s">
        <v>80</v>
      </c>
      <c r="E2534" s="6">
        <v>394</v>
      </c>
      <c r="F2534" s="17" t="s">
        <v>7</v>
      </c>
      <c r="G2534" s="6">
        <v>0</v>
      </c>
      <c r="H2534" s="6" t="s">
        <v>9</v>
      </c>
    </row>
    <row r="2535" spans="1:8" x14ac:dyDescent="0.3">
      <c r="A2535" s="6">
        <v>144673</v>
      </c>
      <c r="B2535" s="38" t="e">
        <f>VLOOKUP(A2535,'[2]6.1 all cu ID'!$E:$F,2,FALSE)</f>
        <v>#N/A</v>
      </c>
      <c r="C2535" s="38">
        <f>VLOOKUP(D2535,'[2]6.1 all cu ID'!$D:$F,3,TRUE)</f>
        <v>57143</v>
      </c>
      <c r="D2535" s="7" t="s">
        <v>80</v>
      </c>
      <c r="E2535" s="6">
        <v>382</v>
      </c>
      <c r="F2535" s="12" t="s">
        <v>301</v>
      </c>
      <c r="G2535" s="6">
        <v>11</v>
      </c>
      <c r="H2535" s="6" t="s">
        <v>9</v>
      </c>
    </row>
    <row r="2536" spans="1:8" x14ac:dyDescent="0.3">
      <c r="A2536" s="6">
        <v>144673</v>
      </c>
      <c r="B2536" s="38" t="e">
        <f>VLOOKUP(A2536,'[2]6.1 all cu ID'!$E:$F,2,FALSE)</f>
        <v>#N/A</v>
      </c>
      <c r="C2536" s="38">
        <f>VLOOKUP(D2536,'[2]6.1 all cu ID'!$D:$F,3,TRUE)</f>
        <v>57143</v>
      </c>
      <c r="D2536" s="7" t="s">
        <v>80</v>
      </c>
      <c r="E2536" s="6">
        <v>383</v>
      </c>
      <c r="F2536" s="12" t="s">
        <v>302</v>
      </c>
      <c r="G2536" s="6">
        <v>0</v>
      </c>
      <c r="H2536" s="6" t="s">
        <v>9</v>
      </c>
    </row>
    <row r="2537" spans="1:8" x14ac:dyDescent="0.3">
      <c r="A2537" s="6">
        <v>144673</v>
      </c>
      <c r="B2537" s="38" t="e">
        <f>VLOOKUP(A2537,'[2]6.1 all cu ID'!$E:$F,2,FALSE)</f>
        <v>#N/A</v>
      </c>
      <c r="C2537" s="38">
        <f>VLOOKUP(D2537,'[2]6.1 all cu ID'!$D:$F,3,TRUE)</f>
        <v>57143</v>
      </c>
      <c r="D2537" s="7" t="s">
        <v>80</v>
      </c>
      <c r="E2537" s="6">
        <v>384</v>
      </c>
      <c r="F2537" s="12" t="s">
        <v>307</v>
      </c>
      <c r="G2537" s="6">
        <v>52</v>
      </c>
      <c r="H2537" s="6" t="s">
        <v>9</v>
      </c>
    </row>
    <row r="2538" spans="1:8" x14ac:dyDescent="0.3">
      <c r="A2538" s="6">
        <v>144673</v>
      </c>
      <c r="B2538" s="38" t="e">
        <f>VLOOKUP(A2538,'[2]6.1 all cu ID'!$E:$F,2,FALSE)</f>
        <v>#N/A</v>
      </c>
      <c r="C2538" s="38">
        <f>VLOOKUP(D2538,'[2]6.1 all cu ID'!$D:$F,3,TRUE)</f>
        <v>57143</v>
      </c>
      <c r="D2538" s="7" t="s">
        <v>80</v>
      </c>
      <c r="E2538" s="6">
        <v>386</v>
      </c>
      <c r="F2538" s="12" t="s">
        <v>309</v>
      </c>
      <c r="G2538" s="6">
        <v>320</v>
      </c>
      <c r="H2538" s="6" t="s">
        <v>9</v>
      </c>
    </row>
    <row r="2539" spans="1:8" x14ac:dyDescent="0.3">
      <c r="A2539" s="6">
        <v>144673</v>
      </c>
      <c r="B2539" s="38" t="e">
        <f>VLOOKUP(A2539,'[2]6.1 all cu ID'!$E:$F,2,FALSE)</f>
        <v>#N/A</v>
      </c>
      <c r="C2539" s="38">
        <f>VLOOKUP(D2539,'[2]6.1 all cu ID'!$D:$F,3,TRUE)</f>
        <v>57143</v>
      </c>
      <c r="D2539" s="7" t="s">
        <v>80</v>
      </c>
      <c r="E2539" s="6">
        <v>387</v>
      </c>
      <c r="F2539" s="18" t="s">
        <v>310</v>
      </c>
      <c r="G2539" s="6">
        <v>52</v>
      </c>
      <c r="H2539" s="6" t="s">
        <v>9</v>
      </c>
    </row>
    <row r="2540" spans="1:8" x14ac:dyDescent="0.3">
      <c r="A2540" s="6">
        <v>144673</v>
      </c>
      <c r="B2540" s="38" t="e">
        <f>VLOOKUP(A2540,'[2]6.1 all cu ID'!$E:$F,2,FALSE)</f>
        <v>#N/A</v>
      </c>
      <c r="C2540" s="38">
        <f>VLOOKUP(D2540,'[2]6.1 all cu ID'!$D:$F,3,TRUE)</f>
        <v>57143</v>
      </c>
      <c r="D2540" s="7" t="s">
        <v>80</v>
      </c>
      <c r="E2540" s="6">
        <v>388</v>
      </c>
      <c r="F2540" s="19" t="s">
        <v>311</v>
      </c>
      <c r="G2540" s="6">
        <v>102</v>
      </c>
      <c r="H2540" s="6" t="s">
        <v>9</v>
      </c>
    </row>
    <row r="2541" spans="1:8" x14ac:dyDescent="0.3">
      <c r="A2541" s="6">
        <v>144673</v>
      </c>
      <c r="B2541" s="38" t="e">
        <f>VLOOKUP(A2541,'[2]6.1 all cu ID'!$E:$F,2,FALSE)</f>
        <v>#N/A</v>
      </c>
      <c r="C2541" s="38">
        <f>VLOOKUP(D2541,'[2]6.1 all cu ID'!$D:$F,3,TRUE)</f>
        <v>57143</v>
      </c>
      <c r="D2541" s="7" t="s">
        <v>80</v>
      </c>
      <c r="E2541" s="6">
        <v>389</v>
      </c>
      <c r="F2541" s="20" t="s">
        <v>312</v>
      </c>
      <c r="G2541" s="6">
        <v>44</v>
      </c>
      <c r="H2541" s="6" t="s">
        <v>9</v>
      </c>
    </row>
    <row r="2542" spans="1:8" x14ac:dyDescent="0.3">
      <c r="A2542" s="6">
        <v>144673</v>
      </c>
      <c r="B2542" s="38" t="e">
        <f>VLOOKUP(A2542,'[2]6.1 all cu ID'!$E:$F,2,FALSE)</f>
        <v>#N/A</v>
      </c>
      <c r="C2542" s="38">
        <f>VLOOKUP(D2542,'[2]6.1 all cu ID'!$D:$F,3,TRUE)</f>
        <v>57143</v>
      </c>
      <c r="D2542" s="7" t="s">
        <v>80</v>
      </c>
      <c r="E2542" s="6">
        <v>390</v>
      </c>
      <c r="F2542" s="19" t="s">
        <v>313</v>
      </c>
      <c r="G2542" s="6">
        <v>77</v>
      </c>
      <c r="H2542" s="6" t="s">
        <v>9</v>
      </c>
    </row>
    <row r="2543" spans="1:8" x14ac:dyDescent="0.3">
      <c r="A2543" s="6">
        <v>144673</v>
      </c>
      <c r="B2543" s="38" t="e">
        <f>VLOOKUP(A2543,'[2]6.1 all cu ID'!$E:$F,2,FALSE)</f>
        <v>#N/A</v>
      </c>
      <c r="C2543" s="38">
        <f>VLOOKUP(D2543,'[2]6.1 all cu ID'!$D:$F,3,TRUE)</f>
        <v>57143</v>
      </c>
      <c r="D2543" s="7" t="s">
        <v>80</v>
      </c>
      <c r="E2543" s="6">
        <v>391</v>
      </c>
      <c r="F2543" s="20" t="s">
        <v>314</v>
      </c>
      <c r="G2543" s="6">
        <v>97</v>
      </c>
      <c r="H2543" s="6" t="s">
        <v>9</v>
      </c>
    </row>
    <row r="2544" spans="1:8" x14ac:dyDescent="0.3">
      <c r="A2544" s="6">
        <v>144673</v>
      </c>
      <c r="B2544" s="38" t="e">
        <f>VLOOKUP(A2544,'[2]6.1 all cu ID'!$E:$F,2,FALSE)</f>
        <v>#N/A</v>
      </c>
      <c r="C2544" s="38">
        <f>VLOOKUP(D2544,'[2]6.1 all cu ID'!$D:$F,3,TRUE)</f>
        <v>57143</v>
      </c>
      <c r="D2544" s="7" t="s">
        <v>80</v>
      </c>
      <c r="E2544" s="6">
        <v>392</v>
      </c>
      <c r="F2544" s="12" t="s">
        <v>315</v>
      </c>
      <c r="G2544" s="6">
        <v>18</v>
      </c>
      <c r="H2544" s="6" t="s">
        <v>9</v>
      </c>
    </row>
    <row r="2545" spans="1:8" x14ac:dyDescent="0.3">
      <c r="A2545" s="6">
        <v>144673</v>
      </c>
      <c r="B2545" s="38" t="e">
        <f>VLOOKUP(A2545,'[2]6.1 all cu ID'!$E:$F,2,FALSE)</f>
        <v>#N/A</v>
      </c>
      <c r="C2545" s="38">
        <f>VLOOKUP(D2545,'[2]6.1 all cu ID'!$D:$F,3,TRUE)</f>
        <v>57143</v>
      </c>
      <c r="D2545" s="7" t="s">
        <v>80</v>
      </c>
      <c r="E2545" s="6">
        <v>393</v>
      </c>
      <c r="F2545" s="21" t="s">
        <v>316</v>
      </c>
      <c r="G2545" s="6">
        <v>0</v>
      </c>
      <c r="H2545" s="6" t="s">
        <v>9</v>
      </c>
    </row>
    <row r="2546" spans="1:8" x14ac:dyDescent="0.3">
      <c r="A2546" s="6">
        <v>144673</v>
      </c>
      <c r="B2546" s="38" t="e">
        <f>VLOOKUP(A2546,'[2]6.1 all cu ID'!$E:$F,2,FALSE)</f>
        <v>#N/A</v>
      </c>
      <c r="C2546" s="38">
        <f>VLOOKUP(D2546,'[2]6.1 all cu ID'!$D:$F,3,TRUE)</f>
        <v>57143</v>
      </c>
      <c r="D2546" s="7" t="s">
        <v>80</v>
      </c>
      <c r="E2546" s="6">
        <v>394</v>
      </c>
      <c r="F2546" s="22" t="s">
        <v>317</v>
      </c>
      <c r="G2546" s="6">
        <v>100</v>
      </c>
      <c r="H2546" s="6" t="s">
        <v>9</v>
      </c>
    </row>
    <row r="2547" spans="1:8" x14ac:dyDescent="0.3">
      <c r="A2547" s="6">
        <v>144673</v>
      </c>
      <c r="B2547" s="38" t="e">
        <f>VLOOKUP(A2547,'[2]6.1 all cu ID'!$E:$F,2,FALSE)</f>
        <v>#N/A</v>
      </c>
      <c r="C2547" s="38">
        <f>VLOOKUP(D2547,'[2]6.1 all cu ID'!$D:$F,3,TRUE)</f>
        <v>57143</v>
      </c>
      <c r="D2547" s="7" t="s">
        <v>80</v>
      </c>
      <c r="E2547" s="6">
        <v>395</v>
      </c>
      <c r="F2547" s="12" t="s">
        <v>318</v>
      </c>
      <c r="G2547" s="6">
        <v>52</v>
      </c>
      <c r="H2547" s="6" t="s">
        <v>9</v>
      </c>
    </row>
    <row r="2548" spans="1:8" x14ac:dyDescent="0.3">
      <c r="A2548" s="6">
        <v>144673</v>
      </c>
      <c r="B2548" s="38" t="e">
        <f>VLOOKUP(A2548,'[2]6.1 all cu ID'!$E:$F,2,FALSE)</f>
        <v>#N/A</v>
      </c>
      <c r="C2548" s="38">
        <f>VLOOKUP(D2548,'[2]6.1 all cu ID'!$D:$F,3,TRUE)</f>
        <v>57143</v>
      </c>
      <c r="D2548" s="7" t="s">
        <v>80</v>
      </c>
      <c r="E2548" s="6">
        <v>396</v>
      </c>
      <c r="F2548" s="12" t="s">
        <v>319</v>
      </c>
      <c r="G2548" s="6">
        <v>0</v>
      </c>
      <c r="H2548" s="6" t="s">
        <v>9</v>
      </c>
    </row>
    <row r="2549" spans="1:8" x14ac:dyDescent="0.3">
      <c r="A2549" s="6">
        <v>144673</v>
      </c>
      <c r="B2549" s="38" t="e">
        <f>VLOOKUP(A2549,'[2]6.1 all cu ID'!$E:$F,2,FALSE)</f>
        <v>#N/A</v>
      </c>
      <c r="C2549" s="38">
        <f>VLOOKUP(D2549,'[2]6.1 all cu ID'!$D:$F,3,TRUE)</f>
        <v>57143</v>
      </c>
      <c r="D2549" s="7" t="s">
        <v>80</v>
      </c>
      <c r="E2549" s="6">
        <v>453</v>
      </c>
      <c r="F2549" s="12" t="s">
        <v>320</v>
      </c>
      <c r="G2549" s="6">
        <v>52</v>
      </c>
      <c r="H2549" s="6" t="s">
        <v>9</v>
      </c>
    </row>
    <row r="2550" spans="1:8" x14ac:dyDescent="0.3">
      <c r="A2550" s="6">
        <v>144789</v>
      </c>
      <c r="B2550" s="38">
        <f>VLOOKUP(A2550,'[2]6.1 all cu ID'!$E:$F,2,FALSE)</f>
        <v>56323</v>
      </c>
      <c r="C2550" s="38"/>
      <c r="D2550" s="7" t="s">
        <v>81</v>
      </c>
      <c r="E2550" s="6">
        <v>382</v>
      </c>
      <c r="F2550" s="8" t="s">
        <v>301</v>
      </c>
      <c r="G2550" s="6">
        <v>0</v>
      </c>
      <c r="H2550" s="6" t="s">
        <v>9</v>
      </c>
    </row>
    <row r="2551" spans="1:8" x14ac:dyDescent="0.3">
      <c r="A2551" s="6">
        <v>144789</v>
      </c>
      <c r="B2551" s="38">
        <f>VLOOKUP(A2551,'[2]6.1 all cu ID'!$E:$F,2,FALSE)</f>
        <v>56323</v>
      </c>
      <c r="C2551" s="38"/>
      <c r="D2551" s="7" t="s">
        <v>81</v>
      </c>
      <c r="E2551" s="6">
        <v>383</v>
      </c>
      <c r="F2551" s="7" t="s">
        <v>302</v>
      </c>
      <c r="G2551" s="6">
        <v>0</v>
      </c>
      <c r="H2551" s="6" t="s">
        <v>9</v>
      </c>
    </row>
    <row r="2552" spans="1:8" x14ac:dyDescent="0.3">
      <c r="A2552" s="6">
        <v>144789</v>
      </c>
      <c r="B2552" s="38">
        <f>VLOOKUP(A2552,'[2]6.1 all cu ID'!$E:$F,2,FALSE)</f>
        <v>56323</v>
      </c>
      <c r="C2552" s="38"/>
      <c r="D2552" s="7" t="s">
        <v>81</v>
      </c>
      <c r="E2552" s="6">
        <v>129</v>
      </c>
      <c r="F2552" s="9" t="s">
        <v>303</v>
      </c>
      <c r="G2552" s="6">
        <v>0</v>
      </c>
      <c r="H2552" s="6" t="s">
        <v>9</v>
      </c>
    </row>
    <row r="2553" spans="1:8" x14ac:dyDescent="0.3">
      <c r="A2553" s="6">
        <v>144789</v>
      </c>
      <c r="B2553" s="38">
        <f>VLOOKUP(A2553,'[2]6.1 all cu ID'!$E:$F,2,FALSE)</f>
        <v>56323</v>
      </c>
      <c r="C2553" s="38"/>
      <c r="D2553" s="7" t="s">
        <v>81</v>
      </c>
      <c r="E2553" s="6">
        <v>130</v>
      </c>
      <c r="F2553" s="10" t="s">
        <v>7</v>
      </c>
      <c r="G2553" s="6">
        <v>0</v>
      </c>
      <c r="H2553" s="6" t="s">
        <v>9</v>
      </c>
    </row>
    <row r="2554" spans="1:8" x14ac:dyDescent="0.3">
      <c r="A2554" s="6">
        <v>144789</v>
      </c>
      <c r="B2554" s="38">
        <f>VLOOKUP(A2554,'[2]6.1 all cu ID'!$E:$F,2,FALSE)</f>
        <v>56323</v>
      </c>
      <c r="C2554" s="38"/>
      <c r="D2554" s="7" t="s">
        <v>81</v>
      </c>
      <c r="E2554" s="6">
        <v>131</v>
      </c>
      <c r="F2554" s="10" t="s">
        <v>304</v>
      </c>
      <c r="G2554" s="6">
        <v>0</v>
      </c>
      <c r="H2554" s="6" t="s">
        <v>9</v>
      </c>
    </row>
    <row r="2555" spans="1:8" x14ac:dyDescent="0.3">
      <c r="A2555" s="6">
        <v>144789</v>
      </c>
      <c r="B2555" s="38">
        <f>VLOOKUP(A2555,'[2]6.1 all cu ID'!$E:$F,2,FALSE)</f>
        <v>56323</v>
      </c>
      <c r="C2555" s="38"/>
      <c r="D2555" s="7" t="s">
        <v>81</v>
      </c>
      <c r="E2555" s="6">
        <v>132</v>
      </c>
      <c r="F2555" s="11" t="s">
        <v>305</v>
      </c>
      <c r="G2555" s="6">
        <v>0</v>
      </c>
      <c r="H2555" s="6" t="s">
        <v>9</v>
      </c>
    </row>
    <row r="2556" spans="1:8" x14ac:dyDescent="0.3">
      <c r="A2556" s="6">
        <v>144789</v>
      </c>
      <c r="B2556" s="38">
        <f>VLOOKUP(A2556,'[2]6.1 all cu ID'!$E:$F,2,FALSE)</f>
        <v>56323</v>
      </c>
      <c r="C2556" s="38"/>
      <c r="D2556" s="7" t="s">
        <v>81</v>
      </c>
      <c r="E2556" s="6">
        <v>133</v>
      </c>
      <c r="F2556" s="10" t="s">
        <v>8</v>
      </c>
      <c r="G2556" s="6">
        <v>0</v>
      </c>
      <c r="H2556" s="6" t="s">
        <v>9</v>
      </c>
    </row>
    <row r="2557" spans="1:8" x14ac:dyDescent="0.3">
      <c r="A2557" s="6">
        <v>144789</v>
      </c>
      <c r="B2557" s="38">
        <f>VLOOKUP(A2557,'[2]6.1 all cu ID'!$E:$F,2,FALSE)</f>
        <v>56323</v>
      </c>
      <c r="C2557" s="38"/>
      <c r="D2557" s="7" t="s">
        <v>81</v>
      </c>
      <c r="E2557" s="6">
        <v>134</v>
      </c>
      <c r="F2557" s="12" t="s">
        <v>306</v>
      </c>
      <c r="G2557" s="6">
        <v>0</v>
      </c>
      <c r="H2557" s="6" t="s">
        <v>9</v>
      </c>
    </row>
    <row r="2558" spans="1:8" x14ac:dyDescent="0.3">
      <c r="A2558" s="6">
        <v>144789</v>
      </c>
      <c r="B2558" s="38">
        <f>VLOOKUP(A2558,'[2]6.1 all cu ID'!$E:$F,2,FALSE)</f>
        <v>56323</v>
      </c>
      <c r="C2558" s="38"/>
      <c r="D2558" s="7" t="s">
        <v>81</v>
      </c>
      <c r="E2558" s="6">
        <v>383</v>
      </c>
      <c r="F2558" s="13" t="s">
        <v>302</v>
      </c>
      <c r="G2558" s="6">
        <v>0</v>
      </c>
      <c r="H2558" s="6" t="s">
        <v>9</v>
      </c>
    </row>
    <row r="2559" spans="1:8" x14ac:dyDescent="0.3">
      <c r="A2559" s="6">
        <v>144789</v>
      </c>
      <c r="B2559" s="38">
        <f>VLOOKUP(A2559,'[2]6.1 all cu ID'!$E:$F,2,FALSE)</f>
        <v>56323</v>
      </c>
      <c r="C2559" s="38"/>
      <c r="D2559" s="7" t="s">
        <v>81</v>
      </c>
      <c r="E2559" s="6">
        <v>136</v>
      </c>
      <c r="F2559" s="14" t="s">
        <v>7</v>
      </c>
      <c r="G2559" s="6">
        <v>0</v>
      </c>
      <c r="H2559" s="6" t="s">
        <v>9</v>
      </c>
    </row>
    <row r="2560" spans="1:8" x14ac:dyDescent="0.3">
      <c r="A2560" s="6">
        <v>144789</v>
      </c>
      <c r="B2560" s="38">
        <f>VLOOKUP(A2560,'[2]6.1 all cu ID'!$E:$F,2,FALSE)</f>
        <v>56323</v>
      </c>
      <c r="C2560" s="38"/>
      <c r="D2560" s="7" t="s">
        <v>81</v>
      </c>
      <c r="E2560" s="6">
        <v>384</v>
      </c>
      <c r="F2560" s="15" t="s">
        <v>307</v>
      </c>
      <c r="G2560" s="6">
        <v>0</v>
      </c>
      <c r="H2560" s="6" t="s">
        <v>9</v>
      </c>
    </row>
    <row r="2561" spans="1:8" x14ac:dyDescent="0.3">
      <c r="A2561" s="6">
        <v>144789</v>
      </c>
      <c r="B2561" s="38">
        <f>VLOOKUP(A2561,'[2]6.1 all cu ID'!$E:$F,2,FALSE)</f>
        <v>56323</v>
      </c>
      <c r="C2561" s="38"/>
      <c r="D2561" s="7" t="s">
        <v>81</v>
      </c>
      <c r="E2561" s="6">
        <v>393</v>
      </c>
      <c r="F2561" s="16" t="s">
        <v>308</v>
      </c>
      <c r="G2561" s="6">
        <v>0</v>
      </c>
      <c r="H2561" s="6" t="s">
        <v>9</v>
      </c>
    </row>
    <row r="2562" spans="1:8" x14ac:dyDescent="0.3">
      <c r="A2562" s="6">
        <v>144789</v>
      </c>
      <c r="B2562" s="38">
        <f>VLOOKUP(A2562,'[2]6.1 all cu ID'!$E:$F,2,FALSE)</f>
        <v>56323</v>
      </c>
      <c r="C2562" s="38"/>
      <c r="D2562" s="7" t="s">
        <v>81</v>
      </c>
      <c r="E2562" s="6">
        <v>394</v>
      </c>
      <c r="F2562" s="17" t="s">
        <v>7</v>
      </c>
      <c r="G2562" s="6">
        <v>0</v>
      </c>
      <c r="H2562" s="6" t="s">
        <v>9</v>
      </c>
    </row>
    <row r="2563" spans="1:8" x14ac:dyDescent="0.3">
      <c r="A2563" s="6">
        <v>144789</v>
      </c>
      <c r="B2563" s="38">
        <f>VLOOKUP(A2563,'[2]6.1 all cu ID'!$E:$F,2,FALSE)</f>
        <v>56323</v>
      </c>
      <c r="C2563" s="38"/>
      <c r="D2563" s="7" t="s">
        <v>81</v>
      </c>
      <c r="E2563" s="6">
        <v>382</v>
      </c>
      <c r="F2563" s="12" t="s">
        <v>301</v>
      </c>
      <c r="G2563" s="6">
        <v>6</v>
      </c>
      <c r="H2563" s="6">
        <v>1</v>
      </c>
    </row>
    <row r="2564" spans="1:8" x14ac:dyDescent="0.3">
      <c r="A2564" s="6">
        <v>144789</v>
      </c>
      <c r="B2564" s="38">
        <f>VLOOKUP(A2564,'[2]6.1 all cu ID'!$E:$F,2,FALSE)</f>
        <v>56323</v>
      </c>
      <c r="C2564" s="38"/>
      <c r="D2564" s="7" t="s">
        <v>81</v>
      </c>
      <c r="E2564" s="6">
        <v>383</v>
      </c>
      <c r="F2564" s="12" t="s">
        <v>302</v>
      </c>
      <c r="G2564" s="6">
        <v>0</v>
      </c>
      <c r="H2564" s="6" t="s">
        <v>9</v>
      </c>
    </row>
    <row r="2565" spans="1:8" x14ac:dyDescent="0.3">
      <c r="A2565" s="6">
        <v>144789</v>
      </c>
      <c r="B2565" s="38">
        <f>VLOOKUP(A2565,'[2]6.1 all cu ID'!$E:$F,2,FALSE)</f>
        <v>56323</v>
      </c>
      <c r="C2565" s="38"/>
      <c r="D2565" s="7" t="s">
        <v>81</v>
      </c>
      <c r="E2565" s="6">
        <v>384</v>
      </c>
      <c r="F2565" s="12" t="s">
        <v>307</v>
      </c>
      <c r="G2565" s="6">
        <v>39</v>
      </c>
      <c r="H2565" s="6">
        <v>50</v>
      </c>
    </row>
    <row r="2566" spans="1:8" x14ac:dyDescent="0.3">
      <c r="A2566" s="6">
        <v>144789</v>
      </c>
      <c r="B2566" s="38">
        <f>VLOOKUP(A2566,'[2]6.1 all cu ID'!$E:$F,2,FALSE)</f>
        <v>56323</v>
      </c>
      <c r="C2566" s="38"/>
      <c r="D2566" s="7" t="s">
        <v>81</v>
      </c>
      <c r="E2566" s="6">
        <v>386</v>
      </c>
      <c r="F2566" s="12" t="s">
        <v>309</v>
      </c>
      <c r="G2566" s="6">
        <v>0</v>
      </c>
      <c r="H2566" s="6" t="s">
        <v>9</v>
      </c>
    </row>
    <row r="2567" spans="1:8" x14ac:dyDescent="0.3">
      <c r="A2567" s="6">
        <v>144789</v>
      </c>
      <c r="B2567" s="38">
        <f>VLOOKUP(A2567,'[2]6.1 all cu ID'!$E:$F,2,FALSE)</f>
        <v>56323</v>
      </c>
      <c r="C2567" s="38"/>
      <c r="D2567" s="7" t="s">
        <v>81</v>
      </c>
      <c r="E2567" s="6">
        <v>387</v>
      </c>
      <c r="F2567" s="18" t="s">
        <v>310</v>
      </c>
      <c r="G2567" s="6">
        <v>120</v>
      </c>
      <c r="H2567" s="6">
        <v>193</v>
      </c>
    </row>
    <row r="2568" spans="1:8" x14ac:dyDescent="0.3">
      <c r="A2568" s="6">
        <v>144789</v>
      </c>
      <c r="B2568" s="38">
        <f>VLOOKUP(A2568,'[2]6.1 all cu ID'!$E:$F,2,FALSE)</f>
        <v>56323</v>
      </c>
      <c r="C2568" s="38"/>
      <c r="D2568" s="7" t="s">
        <v>81</v>
      </c>
      <c r="E2568" s="6">
        <v>388</v>
      </c>
      <c r="F2568" s="19" t="s">
        <v>311</v>
      </c>
      <c r="G2568" s="6">
        <v>80</v>
      </c>
      <c r="H2568" s="6">
        <v>154</v>
      </c>
    </row>
    <row r="2569" spans="1:8" x14ac:dyDescent="0.3">
      <c r="A2569" s="6">
        <v>144789</v>
      </c>
      <c r="B2569" s="38">
        <f>VLOOKUP(A2569,'[2]6.1 all cu ID'!$E:$F,2,FALSE)</f>
        <v>56323</v>
      </c>
      <c r="C2569" s="38"/>
      <c r="D2569" s="7" t="s">
        <v>81</v>
      </c>
      <c r="E2569" s="6">
        <v>389</v>
      </c>
      <c r="F2569" s="20" t="s">
        <v>312</v>
      </c>
      <c r="G2569" s="6">
        <v>10</v>
      </c>
      <c r="H2569" s="6">
        <v>18</v>
      </c>
    </row>
    <row r="2570" spans="1:8" x14ac:dyDescent="0.3">
      <c r="A2570" s="6">
        <v>144789</v>
      </c>
      <c r="B2570" s="38">
        <f>VLOOKUP(A2570,'[2]6.1 all cu ID'!$E:$F,2,FALSE)</f>
        <v>56323</v>
      </c>
      <c r="C2570" s="38"/>
      <c r="D2570" s="7" t="s">
        <v>81</v>
      </c>
      <c r="E2570" s="6">
        <v>390</v>
      </c>
      <c r="F2570" s="19" t="s">
        <v>313</v>
      </c>
      <c r="G2570" s="6">
        <v>0</v>
      </c>
      <c r="H2570" s="6" t="s">
        <v>9</v>
      </c>
    </row>
    <row r="2571" spans="1:8" x14ac:dyDescent="0.3">
      <c r="A2571" s="6">
        <v>144789</v>
      </c>
      <c r="B2571" s="38">
        <f>VLOOKUP(A2571,'[2]6.1 all cu ID'!$E:$F,2,FALSE)</f>
        <v>56323</v>
      </c>
      <c r="C2571" s="38"/>
      <c r="D2571" s="7" t="s">
        <v>81</v>
      </c>
      <c r="E2571" s="6">
        <v>391</v>
      </c>
      <c r="F2571" s="20" t="s">
        <v>314</v>
      </c>
      <c r="G2571" s="6">
        <v>110</v>
      </c>
      <c r="H2571" s="6">
        <v>16</v>
      </c>
    </row>
    <row r="2572" spans="1:8" x14ac:dyDescent="0.3">
      <c r="A2572" s="6">
        <v>144789</v>
      </c>
      <c r="B2572" s="38">
        <f>VLOOKUP(A2572,'[2]6.1 all cu ID'!$E:$F,2,FALSE)</f>
        <v>56323</v>
      </c>
      <c r="C2572" s="38"/>
      <c r="D2572" s="7" t="s">
        <v>81</v>
      </c>
      <c r="E2572" s="6">
        <v>392</v>
      </c>
      <c r="F2572" s="12" t="s">
        <v>315</v>
      </c>
      <c r="G2572" s="6">
        <v>6</v>
      </c>
      <c r="H2572" s="6" t="s">
        <v>9</v>
      </c>
    </row>
    <row r="2573" spans="1:8" x14ac:dyDescent="0.3">
      <c r="A2573" s="6">
        <v>144789</v>
      </c>
      <c r="B2573" s="38">
        <f>VLOOKUP(A2573,'[2]6.1 all cu ID'!$E:$F,2,FALSE)</f>
        <v>56323</v>
      </c>
      <c r="C2573" s="38"/>
      <c r="D2573" s="7" t="s">
        <v>81</v>
      </c>
      <c r="E2573" s="6">
        <v>393</v>
      </c>
      <c r="F2573" s="21" t="s">
        <v>316</v>
      </c>
      <c r="G2573" s="6">
        <v>0</v>
      </c>
      <c r="H2573" s="6" t="s">
        <v>9</v>
      </c>
    </row>
    <row r="2574" spans="1:8" x14ac:dyDescent="0.3">
      <c r="A2574" s="6">
        <v>144789</v>
      </c>
      <c r="B2574" s="38">
        <f>VLOOKUP(A2574,'[2]6.1 all cu ID'!$E:$F,2,FALSE)</f>
        <v>56323</v>
      </c>
      <c r="C2574" s="38"/>
      <c r="D2574" s="7" t="s">
        <v>81</v>
      </c>
      <c r="E2574" s="6">
        <v>394</v>
      </c>
      <c r="F2574" s="22" t="s">
        <v>317</v>
      </c>
      <c r="G2574" s="6">
        <v>70</v>
      </c>
      <c r="H2574" s="6">
        <v>30</v>
      </c>
    </row>
    <row r="2575" spans="1:8" x14ac:dyDescent="0.3">
      <c r="A2575" s="6">
        <v>144789</v>
      </c>
      <c r="B2575" s="38">
        <f>VLOOKUP(A2575,'[2]6.1 all cu ID'!$E:$F,2,FALSE)</f>
        <v>56323</v>
      </c>
      <c r="C2575" s="38"/>
      <c r="D2575" s="7" t="s">
        <v>81</v>
      </c>
      <c r="E2575" s="6">
        <v>395</v>
      </c>
      <c r="F2575" s="12" t="s">
        <v>318</v>
      </c>
      <c r="G2575" s="6">
        <v>100</v>
      </c>
      <c r="H2575" s="6">
        <v>133</v>
      </c>
    </row>
    <row r="2576" spans="1:8" x14ac:dyDescent="0.3">
      <c r="A2576" s="6">
        <v>144789</v>
      </c>
      <c r="B2576" s="38">
        <f>VLOOKUP(A2576,'[2]6.1 all cu ID'!$E:$F,2,FALSE)</f>
        <v>56323</v>
      </c>
      <c r="C2576" s="38"/>
      <c r="D2576" s="7" t="s">
        <v>81</v>
      </c>
      <c r="E2576" s="6">
        <v>396</v>
      </c>
      <c r="F2576" s="12" t="s">
        <v>319</v>
      </c>
      <c r="G2576" s="6">
        <v>0</v>
      </c>
      <c r="H2576" s="6" t="s">
        <v>9</v>
      </c>
    </row>
    <row r="2577" spans="1:8" x14ac:dyDescent="0.3">
      <c r="A2577" s="6">
        <v>144789</v>
      </c>
      <c r="B2577" s="38">
        <f>VLOOKUP(A2577,'[2]6.1 all cu ID'!$E:$F,2,FALSE)</f>
        <v>56323</v>
      </c>
      <c r="C2577" s="38"/>
      <c r="D2577" s="7" t="s">
        <v>81</v>
      </c>
      <c r="E2577" s="6">
        <v>453</v>
      </c>
      <c r="F2577" s="12" t="s">
        <v>320</v>
      </c>
      <c r="G2577" s="6">
        <v>39</v>
      </c>
      <c r="H2577" s="6">
        <v>35</v>
      </c>
    </row>
    <row r="2578" spans="1:8" x14ac:dyDescent="0.3">
      <c r="A2578" s="6">
        <v>144808</v>
      </c>
      <c r="B2578" s="38" t="e">
        <f>VLOOKUP(A2578,'[2]6.1 all cu ID'!$E:$F,2,FALSE)</f>
        <v>#N/A</v>
      </c>
      <c r="C2578" s="38">
        <f>VLOOKUP(D2578,'[2]6.1 all cu ID'!$D:$F,3,TRUE)</f>
        <v>57143</v>
      </c>
      <c r="D2578" s="7" t="s">
        <v>82</v>
      </c>
      <c r="E2578" s="6">
        <v>382</v>
      </c>
      <c r="F2578" s="8" t="s">
        <v>301</v>
      </c>
      <c r="G2578" s="6">
        <v>0</v>
      </c>
      <c r="H2578" s="6" t="s">
        <v>9</v>
      </c>
    </row>
    <row r="2579" spans="1:8" x14ac:dyDescent="0.3">
      <c r="A2579" s="6">
        <v>144808</v>
      </c>
      <c r="B2579" s="38" t="e">
        <f>VLOOKUP(A2579,'[2]6.1 all cu ID'!$E:$F,2,FALSE)</f>
        <v>#N/A</v>
      </c>
      <c r="C2579" s="38">
        <f>VLOOKUP(D2579,'[2]6.1 all cu ID'!$D:$F,3,TRUE)</f>
        <v>57143</v>
      </c>
      <c r="D2579" s="7" t="s">
        <v>82</v>
      </c>
      <c r="E2579" s="6">
        <v>383</v>
      </c>
      <c r="F2579" s="7" t="s">
        <v>302</v>
      </c>
      <c r="G2579" s="6">
        <v>0</v>
      </c>
      <c r="H2579" s="6" t="s">
        <v>9</v>
      </c>
    </row>
    <row r="2580" spans="1:8" x14ac:dyDescent="0.3">
      <c r="A2580" s="6">
        <v>144808</v>
      </c>
      <c r="B2580" s="38" t="e">
        <f>VLOOKUP(A2580,'[2]6.1 all cu ID'!$E:$F,2,FALSE)</f>
        <v>#N/A</v>
      </c>
      <c r="C2580" s="38">
        <f>VLOOKUP(D2580,'[2]6.1 all cu ID'!$D:$F,3,TRUE)</f>
        <v>57143</v>
      </c>
      <c r="D2580" s="7" t="s">
        <v>82</v>
      </c>
      <c r="E2580" s="6">
        <v>129</v>
      </c>
      <c r="F2580" s="9" t="s">
        <v>303</v>
      </c>
      <c r="G2580" s="6">
        <v>0</v>
      </c>
      <c r="H2580" s="6" t="s">
        <v>9</v>
      </c>
    </row>
    <row r="2581" spans="1:8" x14ac:dyDescent="0.3">
      <c r="A2581" s="6">
        <v>144808</v>
      </c>
      <c r="B2581" s="38" t="e">
        <f>VLOOKUP(A2581,'[2]6.1 all cu ID'!$E:$F,2,FALSE)</f>
        <v>#N/A</v>
      </c>
      <c r="C2581" s="38">
        <f>VLOOKUP(D2581,'[2]6.1 all cu ID'!$D:$F,3,TRUE)</f>
        <v>57143</v>
      </c>
      <c r="D2581" s="7" t="s">
        <v>82</v>
      </c>
      <c r="E2581" s="6">
        <v>130</v>
      </c>
      <c r="F2581" s="10" t="s">
        <v>7</v>
      </c>
      <c r="G2581" s="6">
        <v>0</v>
      </c>
      <c r="H2581" s="6" t="s">
        <v>9</v>
      </c>
    </row>
    <row r="2582" spans="1:8" x14ac:dyDescent="0.3">
      <c r="A2582" s="6">
        <v>144808</v>
      </c>
      <c r="B2582" s="38" t="e">
        <f>VLOOKUP(A2582,'[2]6.1 all cu ID'!$E:$F,2,FALSE)</f>
        <v>#N/A</v>
      </c>
      <c r="C2582" s="38">
        <f>VLOOKUP(D2582,'[2]6.1 all cu ID'!$D:$F,3,TRUE)</f>
        <v>57143</v>
      </c>
      <c r="D2582" s="7" t="s">
        <v>82</v>
      </c>
      <c r="E2582" s="6">
        <v>131</v>
      </c>
      <c r="F2582" s="10" t="s">
        <v>304</v>
      </c>
      <c r="G2582" s="6">
        <v>0</v>
      </c>
      <c r="H2582" s="6" t="s">
        <v>9</v>
      </c>
    </row>
    <row r="2583" spans="1:8" x14ac:dyDescent="0.3">
      <c r="A2583" s="6">
        <v>144808</v>
      </c>
      <c r="B2583" s="38" t="e">
        <f>VLOOKUP(A2583,'[2]6.1 all cu ID'!$E:$F,2,FALSE)</f>
        <v>#N/A</v>
      </c>
      <c r="C2583" s="38">
        <f>VLOOKUP(D2583,'[2]6.1 all cu ID'!$D:$F,3,TRUE)</f>
        <v>57143</v>
      </c>
      <c r="D2583" s="7" t="s">
        <v>82</v>
      </c>
      <c r="E2583" s="6">
        <v>132</v>
      </c>
      <c r="F2583" s="11" t="s">
        <v>305</v>
      </c>
      <c r="G2583" s="6">
        <v>0</v>
      </c>
      <c r="H2583" s="6" t="s">
        <v>9</v>
      </c>
    </row>
    <row r="2584" spans="1:8" x14ac:dyDescent="0.3">
      <c r="A2584" s="6">
        <v>144808</v>
      </c>
      <c r="B2584" s="38" t="e">
        <f>VLOOKUP(A2584,'[2]6.1 all cu ID'!$E:$F,2,FALSE)</f>
        <v>#N/A</v>
      </c>
      <c r="C2584" s="38">
        <f>VLOOKUP(D2584,'[2]6.1 all cu ID'!$D:$F,3,TRUE)</f>
        <v>57143</v>
      </c>
      <c r="D2584" s="7" t="s">
        <v>82</v>
      </c>
      <c r="E2584" s="6">
        <v>133</v>
      </c>
      <c r="F2584" s="10" t="s">
        <v>8</v>
      </c>
      <c r="G2584" s="6">
        <v>0</v>
      </c>
      <c r="H2584" s="6" t="s">
        <v>9</v>
      </c>
    </row>
    <row r="2585" spans="1:8" x14ac:dyDescent="0.3">
      <c r="A2585" s="6">
        <v>144808</v>
      </c>
      <c r="B2585" s="38" t="e">
        <f>VLOOKUP(A2585,'[2]6.1 all cu ID'!$E:$F,2,FALSE)</f>
        <v>#N/A</v>
      </c>
      <c r="C2585" s="38">
        <f>VLOOKUP(D2585,'[2]6.1 all cu ID'!$D:$F,3,TRUE)</f>
        <v>57143</v>
      </c>
      <c r="D2585" s="7" t="s">
        <v>82</v>
      </c>
      <c r="E2585" s="6">
        <v>134</v>
      </c>
      <c r="F2585" s="12" t="s">
        <v>306</v>
      </c>
      <c r="G2585" s="6">
        <v>0</v>
      </c>
      <c r="H2585" s="6" t="s">
        <v>9</v>
      </c>
    </row>
    <row r="2586" spans="1:8" x14ac:dyDescent="0.3">
      <c r="A2586" s="6">
        <v>144808</v>
      </c>
      <c r="B2586" s="38" t="e">
        <f>VLOOKUP(A2586,'[2]6.1 all cu ID'!$E:$F,2,FALSE)</f>
        <v>#N/A</v>
      </c>
      <c r="C2586" s="38">
        <f>VLOOKUP(D2586,'[2]6.1 all cu ID'!$D:$F,3,TRUE)</f>
        <v>57143</v>
      </c>
      <c r="D2586" s="7" t="s">
        <v>82</v>
      </c>
      <c r="E2586" s="6">
        <v>383</v>
      </c>
      <c r="F2586" s="13" t="s">
        <v>302</v>
      </c>
      <c r="G2586" s="6">
        <v>0</v>
      </c>
      <c r="H2586" s="6" t="s">
        <v>9</v>
      </c>
    </row>
    <row r="2587" spans="1:8" x14ac:dyDescent="0.3">
      <c r="A2587" s="6">
        <v>144808</v>
      </c>
      <c r="B2587" s="38" t="e">
        <f>VLOOKUP(A2587,'[2]6.1 all cu ID'!$E:$F,2,FALSE)</f>
        <v>#N/A</v>
      </c>
      <c r="C2587" s="38">
        <f>VLOOKUP(D2587,'[2]6.1 all cu ID'!$D:$F,3,TRUE)</f>
        <v>57143</v>
      </c>
      <c r="D2587" s="7" t="s">
        <v>82</v>
      </c>
      <c r="E2587" s="6">
        <v>136</v>
      </c>
      <c r="F2587" s="14" t="s">
        <v>7</v>
      </c>
      <c r="G2587" s="6">
        <v>0</v>
      </c>
      <c r="H2587" s="6" t="s">
        <v>9</v>
      </c>
    </row>
    <row r="2588" spans="1:8" x14ac:dyDescent="0.3">
      <c r="A2588" s="6">
        <v>144808</v>
      </c>
      <c r="B2588" s="38" t="e">
        <f>VLOOKUP(A2588,'[2]6.1 all cu ID'!$E:$F,2,FALSE)</f>
        <v>#N/A</v>
      </c>
      <c r="C2588" s="38">
        <f>VLOOKUP(D2588,'[2]6.1 all cu ID'!$D:$F,3,TRUE)</f>
        <v>57143</v>
      </c>
      <c r="D2588" s="7" t="s">
        <v>82</v>
      </c>
      <c r="E2588" s="6">
        <v>384</v>
      </c>
      <c r="F2588" s="15" t="s">
        <v>307</v>
      </c>
      <c r="G2588" s="6">
        <v>0</v>
      </c>
      <c r="H2588" s="6" t="s">
        <v>9</v>
      </c>
    </row>
    <row r="2589" spans="1:8" x14ac:dyDescent="0.3">
      <c r="A2589" s="6">
        <v>144808</v>
      </c>
      <c r="B2589" s="38" t="e">
        <f>VLOOKUP(A2589,'[2]6.1 all cu ID'!$E:$F,2,FALSE)</f>
        <v>#N/A</v>
      </c>
      <c r="C2589" s="38">
        <f>VLOOKUP(D2589,'[2]6.1 all cu ID'!$D:$F,3,TRUE)</f>
        <v>57143</v>
      </c>
      <c r="D2589" s="7" t="s">
        <v>82</v>
      </c>
      <c r="E2589" s="6">
        <v>393</v>
      </c>
      <c r="F2589" s="16" t="s">
        <v>308</v>
      </c>
      <c r="G2589" s="6">
        <v>0</v>
      </c>
      <c r="H2589" s="6" t="s">
        <v>9</v>
      </c>
    </row>
    <row r="2590" spans="1:8" x14ac:dyDescent="0.3">
      <c r="A2590" s="6">
        <v>144808</v>
      </c>
      <c r="B2590" s="38" t="e">
        <f>VLOOKUP(A2590,'[2]6.1 all cu ID'!$E:$F,2,FALSE)</f>
        <v>#N/A</v>
      </c>
      <c r="C2590" s="38">
        <f>VLOOKUP(D2590,'[2]6.1 all cu ID'!$D:$F,3,TRUE)</f>
        <v>57143</v>
      </c>
      <c r="D2590" s="7" t="s">
        <v>82</v>
      </c>
      <c r="E2590" s="6">
        <v>394</v>
      </c>
      <c r="F2590" s="17" t="s">
        <v>7</v>
      </c>
      <c r="G2590" s="6">
        <v>0</v>
      </c>
      <c r="H2590" s="6" t="s">
        <v>9</v>
      </c>
    </row>
    <row r="2591" spans="1:8" x14ac:dyDescent="0.3">
      <c r="A2591" s="6">
        <v>144808</v>
      </c>
      <c r="B2591" s="38" t="e">
        <f>VLOOKUP(A2591,'[2]6.1 all cu ID'!$E:$F,2,FALSE)</f>
        <v>#N/A</v>
      </c>
      <c r="C2591" s="38">
        <f>VLOOKUP(D2591,'[2]6.1 all cu ID'!$D:$F,3,TRUE)</f>
        <v>57143</v>
      </c>
      <c r="D2591" s="7" t="s">
        <v>82</v>
      </c>
      <c r="E2591" s="6">
        <v>382</v>
      </c>
      <c r="F2591" s="12" t="s">
        <v>301</v>
      </c>
      <c r="G2591" s="6">
        <v>8</v>
      </c>
      <c r="H2591" s="6" t="s">
        <v>9</v>
      </c>
    </row>
    <row r="2592" spans="1:8" x14ac:dyDescent="0.3">
      <c r="A2592" s="6">
        <v>144808</v>
      </c>
      <c r="B2592" s="38" t="e">
        <f>VLOOKUP(A2592,'[2]6.1 all cu ID'!$E:$F,2,FALSE)</f>
        <v>#N/A</v>
      </c>
      <c r="C2592" s="38">
        <f>VLOOKUP(D2592,'[2]6.1 all cu ID'!$D:$F,3,TRUE)</f>
        <v>57143</v>
      </c>
      <c r="D2592" s="7" t="s">
        <v>82</v>
      </c>
      <c r="E2592" s="6">
        <v>383</v>
      </c>
      <c r="F2592" s="12" t="s">
        <v>302</v>
      </c>
      <c r="G2592" s="6">
        <v>0</v>
      </c>
      <c r="H2592" s="6" t="s">
        <v>9</v>
      </c>
    </row>
    <row r="2593" spans="1:8" x14ac:dyDescent="0.3">
      <c r="A2593" s="6">
        <v>144808</v>
      </c>
      <c r="B2593" s="38" t="e">
        <f>VLOOKUP(A2593,'[2]6.1 all cu ID'!$E:$F,2,FALSE)</f>
        <v>#N/A</v>
      </c>
      <c r="C2593" s="38">
        <f>VLOOKUP(D2593,'[2]6.1 all cu ID'!$D:$F,3,TRUE)</f>
        <v>57143</v>
      </c>
      <c r="D2593" s="7" t="s">
        <v>82</v>
      </c>
      <c r="E2593" s="6">
        <v>384</v>
      </c>
      <c r="F2593" s="12" t="s">
        <v>307</v>
      </c>
      <c r="G2593" s="6">
        <v>46</v>
      </c>
      <c r="H2593" s="6" t="s">
        <v>9</v>
      </c>
    </row>
    <row r="2594" spans="1:8" x14ac:dyDescent="0.3">
      <c r="A2594" s="6">
        <v>144808</v>
      </c>
      <c r="B2594" s="38" t="e">
        <f>VLOOKUP(A2594,'[2]6.1 all cu ID'!$E:$F,2,FALSE)</f>
        <v>#N/A</v>
      </c>
      <c r="C2594" s="38">
        <f>VLOOKUP(D2594,'[2]6.1 all cu ID'!$D:$F,3,TRUE)</f>
        <v>57143</v>
      </c>
      <c r="D2594" s="7" t="s">
        <v>82</v>
      </c>
      <c r="E2594" s="6">
        <v>386</v>
      </c>
      <c r="F2594" s="12" t="s">
        <v>309</v>
      </c>
      <c r="G2594" s="6">
        <v>156</v>
      </c>
      <c r="H2594" s="6" t="s">
        <v>9</v>
      </c>
    </row>
    <row r="2595" spans="1:8" x14ac:dyDescent="0.3">
      <c r="A2595" s="6">
        <v>144808</v>
      </c>
      <c r="B2595" s="38" t="e">
        <f>VLOOKUP(A2595,'[2]6.1 all cu ID'!$E:$F,2,FALSE)</f>
        <v>#N/A</v>
      </c>
      <c r="C2595" s="38">
        <f>VLOOKUP(D2595,'[2]6.1 all cu ID'!$D:$F,3,TRUE)</f>
        <v>57143</v>
      </c>
      <c r="D2595" s="7" t="s">
        <v>82</v>
      </c>
      <c r="E2595" s="6">
        <v>387</v>
      </c>
      <c r="F2595" s="18" t="s">
        <v>310</v>
      </c>
      <c r="G2595" s="6">
        <v>56</v>
      </c>
      <c r="H2595" s="6" t="s">
        <v>9</v>
      </c>
    </row>
    <row r="2596" spans="1:8" x14ac:dyDescent="0.3">
      <c r="A2596" s="6">
        <v>144808</v>
      </c>
      <c r="B2596" s="38" t="e">
        <f>VLOOKUP(A2596,'[2]6.1 all cu ID'!$E:$F,2,FALSE)</f>
        <v>#N/A</v>
      </c>
      <c r="C2596" s="38">
        <f>VLOOKUP(D2596,'[2]6.1 all cu ID'!$D:$F,3,TRUE)</f>
        <v>57143</v>
      </c>
      <c r="D2596" s="7" t="s">
        <v>82</v>
      </c>
      <c r="E2596" s="6">
        <v>388</v>
      </c>
      <c r="F2596" s="19" t="s">
        <v>311</v>
      </c>
      <c r="G2596" s="6">
        <v>0</v>
      </c>
      <c r="H2596" s="6" t="s">
        <v>9</v>
      </c>
    </row>
    <row r="2597" spans="1:8" x14ac:dyDescent="0.3">
      <c r="A2597" s="6">
        <v>144808</v>
      </c>
      <c r="B2597" s="38" t="e">
        <f>VLOOKUP(A2597,'[2]6.1 all cu ID'!$E:$F,2,FALSE)</f>
        <v>#N/A</v>
      </c>
      <c r="C2597" s="38">
        <f>VLOOKUP(D2597,'[2]6.1 all cu ID'!$D:$F,3,TRUE)</f>
        <v>57143</v>
      </c>
      <c r="D2597" s="7" t="s">
        <v>82</v>
      </c>
      <c r="E2597" s="6">
        <v>389</v>
      </c>
      <c r="F2597" s="20" t="s">
        <v>312</v>
      </c>
      <c r="G2597" s="6">
        <v>19</v>
      </c>
      <c r="H2597" s="6" t="s">
        <v>9</v>
      </c>
    </row>
    <row r="2598" spans="1:8" x14ac:dyDescent="0.3">
      <c r="A2598" s="6">
        <v>144808</v>
      </c>
      <c r="B2598" s="38" t="e">
        <f>VLOOKUP(A2598,'[2]6.1 all cu ID'!$E:$F,2,FALSE)</f>
        <v>#N/A</v>
      </c>
      <c r="C2598" s="38">
        <f>VLOOKUP(D2598,'[2]6.1 all cu ID'!$D:$F,3,TRUE)</f>
        <v>57143</v>
      </c>
      <c r="D2598" s="7" t="s">
        <v>82</v>
      </c>
      <c r="E2598" s="6">
        <v>390</v>
      </c>
      <c r="F2598" s="19" t="s">
        <v>313</v>
      </c>
      <c r="G2598" s="6">
        <v>58</v>
      </c>
      <c r="H2598" s="6" t="s">
        <v>9</v>
      </c>
    </row>
    <row r="2599" spans="1:8" x14ac:dyDescent="0.3">
      <c r="A2599" s="6">
        <v>144808</v>
      </c>
      <c r="B2599" s="38" t="e">
        <f>VLOOKUP(A2599,'[2]6.1 all cu ID'!$E:$F,2,FALSE)</f>
        <v>#N/A</v>
      </c>
      <c r="C2599" s="38">
        <f>VLOOKUP(D2599,'[2]6.1 all cu ID'!$D:$F,3,TRUE)</f>
        <v>57143</v>
      </c>
      <c r="D2599" s="7" t="s">
        <v>82</v>
      </c>
      <c r="E2599" s="6">
        <v>391</v>
      </c>
      <c r="F2599" s="20" t="s">
        <v>314</v>
      </c>
      <c r="G2599" s="6">
        <v>74</v>
      </c>
      <c r="H2599" s="6" t="s">
        <v>9</v>
      </c>
    </row>
    <row r="2600" spans="1:8" x14ac:dyDescent="0.3">
      <c r="A2600" s="6">
        <v>144808</v>
      </c>
      <c r="B2600" s="38" t="e">
        <f>VLOOKUP(A2600,'[2]6.1 all cu ID'!$E:$F,2,FALSE)</f>
        <v>#N/A</v>
      </c>
      <c r="C2600" s="38">
        <f>VLOOKUP(D2600,'[2]6.1 all cu ID'!$D:$F,3,TRUE)</f>
        <v>57143</v>
      </c>
      <c r="D2600" s="7" t="s">
        <v>82</v>
      </c>
      <c r="E2600" s="6">
        <v>392</v>
      </c>
      <c r="F2600" s="12" t="s">
        <v>315</v>
      </c>
      <c r="G2600" s="6">
        <v>2</v>
      </c>
      <c r="H2600" s="6" t="s">
        <v>9</v>
      </c>
    </row>
    <row r="2601" spans="1:8" x14ac:dyDescent="0.3">
      <c r="A2601" s="6">
        <v>144808</v>
      </c>
      <c r="B2601" s="38" t="e">
        <f>VLOOKUP(A2601,'[2]6.1 all cu ID'!$E:$F,2,FALSE)</f>
        <v>#N/A</v>
      </c>
      <c r="C2601" s="38">
        <f>VLOOKUP(D2601,'[2]6.1 all cu ID'!$D:$F,3,TRUE)</f>
        <v>57143</v>
      </c>
      <c r="D2601" s="7" t="s">
        <v>82</v>
      </c>
      <c r="E2601" s="6">
        <v>393</v>
      </c>
      <c r="F2601" s="21" t="s">
        <v>316</v>
      </c>
      <c r="G2601" s="6">
        <v>0</v>
      </c>
      <c r="H2601" s="6" t="s">
        <v>9</v>
      </c>
    </row>
    <row r="2602" spans="1:8" x14ac:dyDescent="0.3">
      <c r="A2602" s="6">
        <v>144808</v>
      </c>
      <c r="B2602" s="38" t="e">
        <f>VLOOKUP(A2602,'[2]6.1 all cu ID'!$E:$F,2,FALSE)</f>
        <v>#N/A</v>
      </c>
      <c r="C2602" s="38">
        <f>VLOOKUP(D2602,'[2]6.1 all cu ID'!$D:$F,3,TRUE)</f>
        <v>57143</v>
      </c>
      <c r="D2602" s="7" t="s">
        <v>82</v>
      </c>
      <c r="E2602" s="6">
        <v>394</v>
      </c>
      <c r="F2602" s="22" t="s">
        <v>317</v>
      </c>
      <c r="G2602" s="6">
        <v>0</v>
      </c>
      <c r="H2602" s="6" t="s">
        <v>9</v>
      </c>
    </row>
    <row r="2603" spans="1:8" x14ac:dyDescent="0.3">
      <c r="A2603" s="6">
        <v>144808</v>
      </c>
      <c r="B2603" s="38" t="e">
        <f>VLOOKUP(A2603,'[2]6.1 all cu ID'!$E:$F,2,FALSE)</f>
        <v>#N/A</v>
      </c>
      <c r="C2603" s="38">
        <f>VLOOKUP(D2603,'[2]6.1 all cu ID'!$D:$F,3,TRUE)</f>
        <v>57143</v>
      </c>
      <c r="D2603" s="7" t="s">
        <v>82</v>
      </c>
      <c r="E2603" s="6">
        <v>395</v>
      </c>
      <c r="F2603" s="12" t="s">
        <v>318</v>
      </c>
      <c r="G2603" s="6">
        <v>40</v>
      </c>
      <c r="H2603" s="6" t="s">
        <v>9</v>
      </c>
    </row>
    <row r="2604" spans="1:8" x14ac:dyDescent="0.3">
      <c r="A2604" s="6">
        <v>144808</v>
      </c>
      <c r="B2604" s="38" t="e">
        <f>VLOOKUP(A2604,'[2]6.1 all cu ID'!$E:$F,2,FALSE)</f>
        <v>#N/A</v>
      </c>
      <c r="C2604" s="38">
        <f>VLOOKUP(D2604,'[2]6.1 all cu ID'!$D:$F,3,TRUE)</f>
        <v>57143</v>
      </c>
      <c r="D2604" s="7" t="s">
        <v>82</v>
      </c>
      <c r="E2604" s="6">
        <v>396</v>
      </c>
      <c r="F2604" s="12" t="s">
        <v>319</v>
      </c>
      <c r="G2604" s="6">
        <v>0</v>
      </c>
      <c r="H2604" s="6" t="s">
        <v>9</v>
      </c>
    </row>
    <row r="2605" spans="1:8" x14ac:dyDescent="0.3">
      <c r="A2605" s="6">
        <v>144808</v>
      </c>
      <c r="B2605" s="38" t="e">
        <f>VLOOKUP(A2605,'[2]6.1 all cu ID'!$E:$F,2,FALSE)</f>
        <v>#N/A</v>
      </c>
      <c r="C2605" s="38">
        <f>VLOOKUP(D2605,'[2]6.1 all cu ID'!$D:$F,3,TRUE)</f>
        <v>57143</v>
      </c>
      <c r="D2605" s="7" t="s">
        <v>82</v>
      </c>
      <c r="E2605" s="6">
        <v>453</v>
      </c>
      <c r="F2605" s="12" t="s">
        <v>320</v>
      </c>
      <c r="G2605" s="6">
        <v>46</v>
      </c>
      <c r="H2605" s="6" t="s">
        <v>9</v>
      </c>
    </row>
    <row r="2606" spans="1:8" x14ac:dyDescent="0.3">
      <c r="A2606" s="6">
        <v>144855</v>
      </c>
      <c r="B2606" s="38">
        <f>VLOOKUP(A2606,'[2]6.1 all cu ID'!$E:$F,2,FALSE)</f>
        <v>56303</v>
      </c>
      <c r="C2606" s="38"/>
      <c r="D2606" s="7" t="s">
        <v>83</v>
      </c>
      <c r="E2606" s="6">
        <v>382</v>
      </c>
      <c r="F2606" s="8" t="s">
        <v>301</v>
      </c>
      <c r="G2606" s="6">
        <v>0</v>
      </c>
      <c r="H2606" s="6" t="s">
        <v>9</v>
      </c>
    </row>
    <row r="2607" spans="1:8" x14ac:dyDescent="0.3">
      <c r="A2607" s="6">
        <v>144855</v>
      </c>
      <c r="B2607" s="38">
        <f>VLOOKUP(A2607,'[2]6.1 all cu ID'!$E:$F,2,FALSE)</f>
        <v>56303</v>
      </c>
      <c r="C2607" s="38"/>
      <c r="D2607" s="7" t="s">
        <v>83</v>
      </c>
      <c r="E2607" s="6">
        <v>383</v>
      </c>
      <c r="F2607" s="7" t="s">
        <v>302</v>
      </c>
      <c r="G2607" s="6">
        <v>0</v>
      </c>
      <c r="H2607" s="6" t="s">
        <v>9</v>
      </c>
    </row>
    <row r="2608" spans="1:8" x14ac:dyDescent="0.3">
      <c r="A2608" s="6">
        <v>144855</v>
      </c>
      <c r="B2608" s="38">
        <f>VLOOKUP(A2608,'[2]6.1 all cu ID'!$E:$F,2,FALSE)</f>
        <v>56303</v>
      </c>
      <c r="C2608" s="38"/>
      <c r="D2608" s="7" t="s">
        <v>83</v>
      </c>
      <c r="E2608" s="6">
        <v>129</v>
      </c>
      <c r="F2608" s="9" t="s">
        <v>303</v>
      </c>
      <c r="G2608" s="6">
        <v>0</v>
      </c>
      <c r="H2608" s="6" t="s">
        <v>9</v>
      </c>
    </row>
    <row r="2609" spans="1:8" x14ac:dyDescent="0.3">
      <c r="A2609" s="6">
        <v>144855</v>
      </c>
      <c r="B2609" s="38">
        <f>VLOOKUP(A2609,'[2]6.1 all cu ID'!$E:$F,2,FALSE)</f>
        <v>56303</v>
      </c>
      <c r="C2609" s="38"/>
      <c r="D2609" s="7" t="s">
        <v>83</v>
      </c>
      <c r="E2609" s="6">
        <v>130</v>
      </c>
      <c r="F2609" s="10" t="s">
        <v>7</v>
      </c>
      <c r="G2609" s="6">
        <v>0</v>
      </c>
      <c r="H2609" s="6" t="s">
        <v>9</v>
      </c>
    </row>
    <row r="2610" spans="1:8" x14ac:dyDescent="0.3">
      <c r="A2610" s="6">
        <v>144855</v>
      </c>
      <c r="B2610" s="38">
        <f>VLOOKUP(A2610,'[2]6.1 all cu ID'!$E:$F,2,FALSE)</f>
        <v>56303</v>
      </c>
      <c r="C2610" s="38"/>
      <c r="D2610" s="7" t="s">
        <v>83</v>
      </c>
      <c r="E2610" s="6">
        <v>131</v>
      </c>
      <c r="F2610" s="10" t="s">
        <v>304</v>
      </c>
      <c r="G2610" s="6">
        <v>0</v>
      </c>
      <c r="H2610" s="6" t="s">
        <v>9</v>
      </c>
    </row>
    <row r="2611" spans="1:8" x14ac:dyDescent="0.3">
      <c r="A2611" s="6">
        <v>144855</v>
      </c>
      <c r="B2611" s="38">
        <f>VLOOKUP(A2611,'[2]6.1 all cu ID'!$E:$F,2,FALSE)</f>
        <v>56303</v>
      </c>
      <c r="C2611" s="38"/>
      <c r="D2611" s="7" t="s">
        <v>83</v>
      </c>
      <c r="E2611" s="6">
        <v>132</v>
      </c>
      <c r="F2611" s="11" t="s">
        <v>305</v>
      </c>
      <c r="G2611" s="6">
        <v>0</v>
      </c>
      <c r="H2611" s="6" t="s">
        <v>9</v>
      </c>
    </row>
    <row r="2612" spans="1:8" x14ac:dyDescent="0.3">
      <c r="A2612" s="6">
        <v>144855</v>
      </c>
      <c r="B2612" s="38">
        <f>VLOOKUP(A2612,'[2]6.1 all cu ID'!$E:$F,2,FALSE)</f>
        <v>56303</v>
      </c>
      <c r="C2612" s="38"/>
      <c r="D2612" s="7" t="s">
        <v>83</v>
      </c>
      <c r="E2612" s="6">
        <v>133</v>
      </c>
      <c r="F2612" s="10" t="s">
        <v>8</v>
      </c>
      <c r="G2612" s="6">
        <v>0</v>
      </c>
      <c r="H2612" s="6" t="s">
        <v>9</v>
      </c>
    </row>
    <row r="2613" spans="1:8" x14ac:dyDescent="0.3">
      <c r="A2613" s="6">
        <v>144855</v>
      </c>
      <c r="B2613" s="38">
        <f>VLOOKUP(A2613,'[2]6.1 all cu ID'!$E:$F,2,FALSE)</f>
        <v>56303</v>
      </c>
      <c r="C2613" s="38"/>
      <c r="D2613" s="7" t="s">
        <v>83</v>
      </c>
      <c r="E2613" s="6">
        <v>134</v>
      </c>
      <c r="F2613" s="12" t="s">
        <v>306</v>
      </c>
      <c r="G2613" s="6">
        <v>0</v>
      </c>
      <c r="H2613" s="6" t="s">
        <v>9</v>
      </c>
    </row>
    <row r="2614" spans="1:8" x14ac:dyDescent="0.3">
      <c r="A2614" s="6">
        <v>144855</v>
      </c>
      <c r="B2614" s="38">
        <f>VLOOKUP(A2614,'[2]6.1 all cu ID'!$E:$F,2,FALSE)</f>
        <v>56303</v>
      </c>
      <c r="C2614" s="38"/>
      <c r="D2614" s="7" t="s">
        <v>83</v>
      </c>
      <c r="E2614" s="6">
        <v>383</v>
      </c>
      <c r="F2614" s="13" t="s">
        <v>302</v>
      </c>
      <c r="G2614" s="6">
        <v>0</v>
      </c>
      <c r="H2614" s="6" t="s">
        <v>9</v>
      </c>
    </row>
    <row r="2615" spans="1:8" x14ac:dyDescent="0.3">
      <c r="A2615" s="6">
        <v>144855</v>
      </c>
      <c r="B2615" s="38">
        <f>VLOOKUP(A2615,'[2]6.1 all cu ID'!$E:$F,2,FALSE)</f>
        <v>56303</v>
      </c>
      <c r="C2615" s="38"/>
      <c r="D2615" s="7" t="s">
        <v>83</v>
      </c>
      <c r="E2615" s="6">
        <v>136</v>
      </c>
      <c r="F2615" s="14" t="s">
        <v>7</v>
      </c>
      <c r="G2615" s="6">
        <v>0</v>
      </c>
      <c r="H2615" s="6" t="s">
        <v>9</v>
      </c>
    </row>
    <row r="2616" spans="1:8" x14ac:dyDescent="0.3">
      <c r="A2616" s="6">
        <v>144855</v>
      </c>
      <c r="B2616" s="38">
        <f>VLOOKUP(A2616,'[2]6.1 all cu ID'!$E:$F,2,FALSE)</f>
        <v>56303</v>
      </c>
      <c r="C2616" s="38"/>
      <c r="D2616" s="7" t="s">
        <v>83</v>
      </c>
      <c r="E2616" s="6">
        <v>384</v>
      </c>
      <c r="F2616" s="15" t="s">
        <v>307</v>
      </c>
      <c r="G2616" s="6">
        <v>0</v>
      </c>
      <c r="H2616" s="6" t="s">
        <v>9</v>
      </c>
    </row>
    <row r="2617" spans="1:8" x14ac:dyDescent="0.3">
      <c r="A2617" s="6">
        <v>144855</v>
      </c>
      <c r="B2617" s="38">
        <f>VLOOKUP(A2617,'[2]6.1 all cu ID'!$E:$F,2,FALSE)</f>
        <v>56303</v>
      </c>
      <c r="C2617" s="38"/>
      <c r="D2617" s="7" t="s">
        <v>83</v>
      </c>
      <c r="E2617" s="6">
        <v>393</v>
      </c>
      <c r="F2617" s="16" t="s">
        <v>308</v>
      </c>
      <c r="G2617" s="6">
        <v>0</v>
      </c>
      <c r="H2617" s="6" t="s">
        <v>9</v>
      </c>
    </row>
    <row r="2618" spans="1:8" x14ac:dyDescent="0.3">
      <c r="A2618" s="6">
        <v>144855</v>
      </c>
      <c r="B2618" s="38">
        <f>VLOOKUP(A2618,'[2]6.1 all cu ID'!$E:$F,2,FALSE)</f>
        <v>56303</v>
      </c>
      <c r="C2618" s="38"/>
      <c r="D2618" s="7" t="s">
        <v>83</v>
      </c>
      <c r="E2618" s="6">
        <v>394</v>
      </c>
      <c r="F2618" s="17" t="s">
        <v>7</v>
      </c>
      <c r="G2618" s="6">
        <v>0</v>
      </c>
      <c r="H2618" s="6" t="s">
        <v>9</v>
      </c>
    </row>
    <row r="2619" spans="1:8" x14ac:dyDescent="0.3">
      <c r="A2619" s="6">
        <v>144855</v>
      </c>
      <c r="B2619" s="38">
        <f>VLOOKUP(A2619,'[2]6.1 all cu ID'!$E:$F,2,FALSE)</f>
        <v>56303</v>
      </c>
      <c r="C2619" s="38"/>
      <c r="D2619" s="7" t="s">
        <v>83</v>
      </c>
      <c r="E2619" s="6">
        <v>382</v>
      </c>
      <c r="F2619" s="12" t="s">
        <v>301</v>
      </c>
      <c r="G2619" s="6">
        <v>14</v>
      </c>
      <c r="H2619" s="6">
        <v>42</v>
      </c>
    </row>
    <row r="2620" spans="1:8" x14ac:dyDescent="0.3">
      <c r="A2620" s="6">
        <v>144855</v>
      </c>
      <c r="B2620" s="38">
        <f>VLOOKUP(A2620,'[2]6.1 all cu ID'!$E:$F,2,FALSE)</f>
        <v>56303</v>
      </c>
      <c r="C2620" s="38"/>
      <c r="D2620" s="7" t="s">
        <v>83</v>
      </c>
      <c r="E2620" s="6">
        <v>383</v>
      </c>
      <c r="F2620" s="12" t="s">
        <v>302</v>
      </c>
      <c r="G2620" s="6">
        <v>0</v>
      </c>
      <c r="H2620" s="6" t="s">
        <v>9</v>
      </c>
    </row>
    <row r="2621" spans="1:8" x14ac:dyDescent="0.3">
      <c r="A2621" s="6">
        <v>144855</v>
      </c>
      <c r="B2621" s="38">
        <f>VLOOKUP(A2621,'[2]6.1 all cu ID'!$E:$F,2,FALSE)</f>
        <v>56303</v>
      </c>
      <c r="C2621" s="38"/>
      <c r="D2621" s="7" t="s">
        <v>83</v>
      </c>
      <c r="E2621" s="6">
        <v>384</v>
      </c>
      <c r="F2621" s="12" t="s">
        <v>307</v>
      </c>
      <c r="G2621" s="6">
        <v>55</v>
      </c>
      <c r="H2621" s="6">
        <v>42</v>
      </c>
    </row>
    <row r="2622" spans="1:8" x14ac:dyDescent="0.3">
      <c r="A2622" s="6">
        <v>144855</v>
      </c>
      <c r="B2622" s="38">
        <f>VLOOKUP(A2622,'[2]6.1 all cu ID'!$E:$F,2,FALSE)</f>
        <v>56303</v>
      </c>
      <c r="C2622" s="38"/>
      <c r="D2622" s="7" t="s">
        <v>83</v>
      </c>
      <c r="E2622" s="6">
        <v>386</v>
      </c>
      <c r="F2622" s="12" t="s">
        <v>309</v>
      </c>
      <c r="G2622" s="6">
        <v>700</v>
      </c>
      <c r="H2622" s="6">
        <v>800</v>
      </c>
    </row>
    <row r="2623" spans="1:8" x14ac:dyDescent="0.3">
      <c r="A2623" s="6">
        <v>144855</v>
      </c>
      <c r="B2623" s="38">
        <f>VLOOKUP(A2623,'[2]6.1 all cu ID'!$E:$F,2,FALSE)</f>
        <v>56303</v>
      </c>
      <c r="C2623" s="38"/>
      <c r="D2623" s="7" t="s">
        <v>83</v>
      </c>
      <c r="E2623" s="6">
        <v>387</v>
      </c>
      <c r="F2623" s="18" t="s">
        <v>310</v>
      </c>
      <c r="G2623" s="6">
        <v>400</v>
      </c>
      <c r="H2623" s="6">
        <v>445</v>
      </c>
    </row>
    <row r="2624" spans="1:8" x14ac:dyDescent="0.3">
      <c r="A2624" s="6">
        <v>144855</v>
      </c>
      <c r="B2624" s="38">
        <f>VLOOKUP(A2624,'[2]6.1 all cu ID'!$E:$F,2,FALSE)</f>
        <v>56303</v>
      </c>
      <c r="C2624" s="38"/>
      <c r="D2624" s="7" t="s">
        <v>83</v>
      </c>
      <c r="E2624" s="6">
        <v>388</v>
      </c>
      <c r="F2624" s="19" t="s">
        <v>311</v>
      </c>
      <c r="G2624" s="6">
        <v>200</v>
      </c>
      <c r="H2624" s="6">
        <v>259</v>
      </c>
    </row>
    <row r="2625" spans="1:8" x14ac:dyDescent="0.3">
      <c r="A2625" s="6">
        <v>144855</v>
      </c>
      <c r="B2625" s="38">
        <f>VLOOKUP(A2625,'[2]6.1 all cu ID'!$E:$F,2,FALSE)</f>
        <v>56303</v>
      </c>
      <c r="C2625" s="38"/>
      <c r="D2625" s="7" t="s">
        <v>83</v>
      </c>
      <c r="E2625" s="6">
        <v>389</v>
      </c>
      <c r="F2625" s="20" t="s">
        <v>312</v>
      </c>
      <c r="G2625" s="6">
        <v>250</v>
      </c>
      <c r="H2625" s="6">
        <v>289</v>
      </c>
    </row>
    <row r="2626" spans="1:8" x14ac:dyDescent="0.3">
      <c r="A2626" s="6">
        <v>144855</v>
      </c>
      <c r="B2626" s="38">
        <f>VLOOKUP(A2626,'[2]6.1 all cu ID'!$E:$F,2,FALSE)</f>
        <v>56303</v>
      </c>
      <c r="C2626" s="38"/>
      <c r="D2626" s="7" t="s">
        <v>83</v>
      </c>
      <c r="E2626" s="6">
        <v>390</v>
      </c>
      <c r="F2626" s="19" t="s">
        <v>313</v>
      </c>
      <c r="G2626" s="6">
        <v>0</v>
      </c>
      <c r="H2626" s="6" t="s">
        <v>9</v>
      </c>
    </row>
    <row r="2627" spans="1:8" x14ac:dyDescent="0.3">
      <c r="A2627" s="6">
        <v>144855</v>
      </c>
      <c r="B2627" s="38">
        <f>VLOOKUP(A2627,'[2]6.1 all cu ID'!$E:$F,2,FALSE)</f>
        <v>56303</v>
      </c>
      <c r="C2627" s="38"/>
      <c r="D2627" s="7" t="s">
        <v>83</v>
      </c>
      <c r="E2627" s="6">
        <v>391</v>
      </c>
      <c r="F2627" s="20" t="s">
        <v>314</v>
      </c>
      <c r="G2627" s="6">
        <v>200</v>
      </c>
      <c r="H2627" s="6">
        <v>255</v>
      </c>
    </row>
    <row r="2628" spans="1:8" x14ac:dyDescent="0.3">
      <c r="A2628" s="6">
        <v>144855</v>
      </c>
      <c r="B2628" s="38">
        <f>VLOOKUP(A2628,'[2]6.1 all cu ID'!$E:$F,2,FALSE)</f>
        <v>56303</v>
      </c>
      <c r="C2628" s="38"/>
      <c r="D2628" s="7" t="s">
        <v>83</v>
      </c>
      <c r="E2628" s="6">
        <v>392</v>
      </c>
      <c r="F2628" s="12" t="s">
        <v>315</v>
      </c>
      <c r="G2628" s="6">
        <v>7</v>
      </c>
      <c r="H2628" s="6">
        <v>152</v>
      </c>
    </row>
    <row r="2629" spans="1:8" x14ac:dyDescent="0.3">
      <c r="A2629" s="6">
        <v>144855</v>
      </c>
      <c r="B2629" s="38">
        <f>VLOOKUP(A2629,'[2]6.1 all cu ID'!$E:$F,2,FALSE)</f>
        <v>56303</v>
      </c>
      <c r="C2629" s="38"/>
      <c r="D2629" s="7" t="s">
        <v>83</v>
      </c>
      <c r="E2629" s="6">
        <v>393</v>
      </c>
      <c r="F2629" s="21" t="s">
        <v>316</v>
      </c>
      <c r="G2629" s="6">
        <v>0</v>
      </c>
      <c r="H2629" s="6" t="s">
        <v>9</v>
      </c>
    </row>
    <row r="2630" spans="1:8" x14ac:dyDescent="0.3">
      <c r="A2630" s="6">
        <v>144855</v>
      </c>
      <c r="B2630" s="38">
        <f>VLOOKUP(A2630,'[2]6.1 all cu ID'!$E:$F,2,FALSE)</f>
        <v>56303</v>
      </c>
      <c r="C2630" s="38"/>
      <c r="D2630" s="7" t="s">
        <v>83</v>
      </c>
      <c r="E2630" s="6">
        <v>394</v>
      </c>
      <c r="F2630" s="22" t="s">
        <v>317</v>
      </c>
      <c r="G2630" s="6">
        <v>0</v>
      </c>
      <c r="H2630" s="6" t="s">
        <v>9</v>
      </c>
    </row>
    <row r="2631" spans="1:8" x14ac:dyDescent="0.3">
      <c r="A2631" s="6">
        <v>144855</v>
      </c>
      <c r="B2631" s="38">
        <f>VLOOKUP(A2631,'[2]6.1 all cu ID'!$E:$F,2,FALSE)</f>
        <v>56303</v>
      </c>
      <c r="C2631" s="38"/>
      <c r="D2631" s="7" t="s">
        <v>83</v>
      </c>
      <c r="E2631" s="6">
        <v>395</v>
      </c>
      <c r="F2631" s="12" t="s">
        <v>318</v>
      </c>
      <c r="G2631" s="6">
        <v>400</v>
      </c>
      <c r="H2631" s="6">
        <v>423</v>
      </c>
    </row>
    <row r="2632" spans="1:8" x14ac:dyDescent="0.3">
      <c r="A2632" s="6">
        <v>144855</v>
      </c>
      <c r="B2632" s="38">
        <f>VLOOKUP(A2632,'[2]6.1 all cu ID'!$E:$F,2,FALSE)</f>
        <v>56303</v>
      </c>
      <c r="C2632" s="38"/>
      <c r="D2632" s="7" t="s">
        <v>83</v>
      </c>
      <c r="E2632" s="6">
        <v>396</v>
      </c>
      <c r="F2632" s="12" t="s">
        <v>319</v>
      </c>
      <c r="G2632" s="6">
        <v>0</v>
      </c>
      <c r="H2632" s="6" t="s">
        <v>9</v>
      </c>
    </row>
    <row r="2633" spans="1:8" x14ac:dyDescent="0.3">
      <c r="A2633" s="6">
        <v>144855</v>
      </c>
      <c r="B2633" s="38">
        <f>VLOOKUP(A2633,'[2]6.1 all cu ID'!$E:$F,2,FALSE)</f>
        <v>56303</v>
      </c>
      <c r="C2633" s="38"/>
      <c r="D2633" s="7" t="s">
        <v>83</v>
      </c>
      <c r="E2633" s="6">
        <v>453</v>
      </c>
      <c r="F2633" s="12" t="s">
        <v>320</v>
      </c>
      <c r="G2633" s="6">
        <v>55</v>
      </c>
      <c r="H2633" s="6">
        <v>40</v>
      </c>
    </row>
    <row r="2634" spans="1:8" x14ac:dyDescent="0.3">
      <c r="A2634" s="6">
        <v>144880</v>
      </c>
      <c r="B2634" s="38">
        <f>VLOOKUP(A2634,'[2]6.1 all cu ID'!$E:$F,2,FALSE)</f>
        <v>56308</v>
      </c>
      <c r="C2634" s="38"/>
      <c r="D2634" s="7" t="s">
        <v>84</v>
      </c>
      <c r="E2634" s="6">
        <v>382</v>
      </c>
      <c r="F2634" s="8" t="s">
        <v>301</v>
      </c>
      <c r="G2634" s="6">
        <v>0</v>
      </c>
      <c r="H2634" s="6" t="s">
        <v>9</v>
      </c>
    </row>
    <row r="2635" spans="1:8" x14ac:dyDescent="0.3">
      <c r="A2635" s="6">
        <v>144880</v>
      </c>
      <c r="B2635" s="38">
        <f>VLOOKUP(A2635,'[2]6.1 all cu ID'!$E:$F,2,FALSE)</f>
        <v>56308</v>
      </c>
      <c r="C2635" s="38"/>
      <c r="D2635" s="7" t="s">
        <v>84</v>
      </c>
      <c r="E2635" s="6">
        <v>383</v>
      </c>
      <c r="F2635" s="7" t="s">
        <v>302</v>
      </c>
      <c r="G2635" s="6">
        <v>0</v>
      </c>
      <c r="H2635" s="6" t="s">
        <v>9</v>
      </c>
    </row>
    <row r="2636" spans="1:8" x14ac:dyDescent="0.3">
      <c r="A2636" s="6">
        <v>144880</v>
      </c>
      <c r="B2636" s="38">
        <f>VLOOKUP(A2636,'[2]6.1 all cu ID'!$E:$F,2,FALSE)</f>
        <v>56308</v>
      </c>
      <c r="C2636" s="38"/>
      <c r="D2636" s="7" t="s">
        <v>84</v>
      </c>
      <c r="E2636" s="6">
        <v>129</v>
      </c>
      <c r="F2636" s="9" t="s">
        <v>303</v>
      </c>
      <c r="G2636" s="6">
        <v>0</v>
      </c>
      <c r="H2636" s="6" t="s">
        <v>9</v>
      </c>
    </row>
    <row r="2637" spans="1:8" x14ac:dyDescent="0.3">
      <c r="A2637" s="6">
        <v>144880</v>
      </c>
      <c r="B2637" s="38">
        <f>VLOOKUP(A2637,'[2]6.1 all cu ID'!$E:$F,2,FALSE)</f>
        <v>56308</v>
      </c>
      <c r="C2637" s="38"/>
      <c r="D2637" s="7" t="s">
        <v>84</v>
      </c>
      <c r="E2637" s="6">
        <v>130</v>
      </c>
      <c r="F2637" s="10" t="s">
        <v>7</v>
      </c>
      <c r="G2637" s="6">
        <v>0</v>
      </c>
      <c r="H2637" s="6" t="s">
        <v>9</v>
      </c>
    </row>
    <row r="2638" spans="1:8" x14ac:dyDescent="0.3">
      <c r="A2638" s="6">
        <v>144880</v>
      </c>
      <c r="B2638" s="38">
        <f>VLOOKUP(A2638,'[2]6.1 all cu ID'!$E:$F,2,FALSE)</f>
        <v>56308</v>
      </c>
      <c r="C2638" s="38"/>
      <c r="D2638" s="7" t="s">
        <v>84</v>
      </c>
      <c r="E2638" s="6">
        <v>131</v>
      </c>
      <c r="F2638" s="10" t="s">
        <v>304</v>
      </c>
      <c r="G2638" s="6">
        <v>0</v>
      </c>
      <c r="H2638" s="6" t="s">
        <v>9</v>
      </c>
    </row>
    <row r="2639" spans="1:8" x14ac:dyDescent="0.3">
      <c r="A2639" s="6">
        <v>144880</v>
      </c>
      <c r="B2639" s="38">
        <f>VLOOKUP(A2639,'[2]6.1 all cu ID'!$E:$F,2,FALSE)</f>
        <v>56308</v>
      </c>
      <c r="C2639" s="38"/>
      <c r="D2639" s="7" t="s">
        <v>84</v>
      </c>
      <c r="E2639" s="6">
        <v>132</v>
      </c>
      <c r="F2639" s="11" t="s">
        <v>305</v>
      </c>
      <c r="G2639" s="6">
        <v>0</v>
      </c>
      <c r="H2639" s="6" t="s">
        <v>9</v>
      </c>
    </row>
    <row r="2640" spans="1:8" x14ac:dyDescent="0.3">
      <c r="A2640" s="6">
        <v>144880</v>
      </c>
      <c r="B2640" s="38">
        <f>VLOOKUP(A2640,'[2]6.1 all cu ID'!$E:$F,2,FALSE)</f>
        <v>56308</v>
      </c>
      <c r="C2640" s="38"/>
      <c r="D2640" s="7" t="s">
        <v>84</v>
      </c>
      <c r="E2640" s="6">
        <v>133</v>
      </c>
      <c r="F2640" s="10" t="s">
        <v>8</v>
      </c>
      <c r="G2640" s="6">
        <v>0</v>
      </c>
      <c r="H2640" s="6" t="s">
        <v>9</v>
      </c>
    </row>
    <row r="2641" spans="1:8" x14ac:dyDescent="0.3">
      <c r="A2641" s="6">
        <v>144880</v>
      </c>
      <c r="B2641" s="38">
        <f>VLOOKUP(A2641,'[2]6.1 all cu ID'!$E:$F,2,FALSE)</f>
        <v>56308</v>
      </c>
      <c r="C2641" s="38"/>
      <c r="D2641" s="7" t="s">
        <v>84</v>
      </c>
      <c r="E2641" s="6">
        <v>134</v>
      </c>
      <c r="F2641" s="12" t="s">
        <v>306</v>
      </c>
      <c r="G2641" s="6">
        <v>0</v>
      </c>
      <c r="H2641" s="6" t="s">
        <v>9</v>
      </c>
    </row>
    <row r="2642" spans="1:8" x14ac:dyDescent="0.3">
      <c r="A2642" s="6">
        <v>144880</v>
      </c>
      <c r="B2642" s="38">
        <f>VLOOKUP(A2642,'[2]6.1 all cu ID'!$E:$F,2,FALSE)</f>
        <v>56308</v>
      </c>
      <c r="C2642" s="38"/>
      <c r="D2642" s="7" t="s">
        <v>84</v>
      </c>
      <c r="E2642" s="6">
        <v>383</v>
      </c>
      <c r="F2642" s="13" t="s">
        <v>302</v>
      </c>
      <c r="G2642" s="6">
        <v>0</v>
      </c>
      <c r="H2642" s="6" t="s">
        <v>9</v>
      </c>
    </row>
    <row r="2643" spans="1:8" x14ac:dyDescent="0.3">
      <c r="A2643" s="6">
        <v>144880</v>
      </c>
      <c r="B2643" s="38">
        <f>VLOOKUP(A2643,'[2]6.1 all cu ID'!$E:$F,2,FALSE)</f>
        <v>56308</v>
      </c>
      <c r="C2643" s="38"/>
      <c r="D2643" s="7" t="s">
        <v>84</v>
      </c>
      <c r="E2643" s="6">
        <v>136</v>
      </c>
      <c r="F2643" s="14" t="s">
        <v>7</v>
      </c>
      <c r="G2643" s="6">
        <v>0</v>
      </c>
      <c r="H2643" s="6" t="s">
        <v>9</v>
      </c>
    </row>
    <row r="2644" spans="1:8" x14ac:dyDescent="0.3">
      <c r="A2644" s="6">
        <v>144880</v>
      </c>
      <c r="B2644" s="38">
        <f>VLOOKUP(A2644,'[2]6.1 all cu ID'!$E:$F,2,FALSE)</f>
        <v>56308</v>
      </c>
      <c r="C2644" s="38"/>
      <c r="D2644" s="7" t="s">
        <v>84</v>
      </c>
      <c r="E2644" s="6">
        <v>384</v>
      </c>
      <c r="F2644" s="15" t="s">
        <v>307</v>
      </c>
      <c r="G2644" s="6">
        <v>0</v>
      </c>
      <c r="H2644" s="6" t="s">
        <v>9</v>
      </c>
    </row>
    <row r="2645" spans="1:8" x14ac:dyDescent="0.3">
      <c r="A2645" s="6">
        <v>144880</v>
      </c>
      <c r="B2645" s="38">
        <f>VLOOKUP(A2645,'[2]6.1 all cu ID'!$E:$F,2,FALSE)</f>
        <v>56308</v>
      </c>
      <c r="C2645" s="38"/>
      <c r="D2645" s="7" t="s">
        <v>84</v>
      </c>
      <c r="E2645" s="6">
        <v>393</v>
      </c>
      <c r="F2645" s="16" t="s">
        <v>308</v>
      </c>
      <c r="G2645" s="6">
        <v>0</v>
      </c>
      <c r="H2645" s="6" t="s">
        <v>9</v>
      </c>
    </row>
    <row r="2646" spans="1:8" x14ac:dyDescent="0.3">
      <c r="A2646" s="6">
        <v>144880</v>
      </c>
      <c r="B2646" s="38">
        <f>VLOOKUP(A2646,'[2]6.1 all cu ID'!$E:$F,2,FALSE)</f>
        <v>56308</v>
      </c>
      <c r="C2646" s="38"/>
      <c r="D2646" s="7" t="s">
        <v>84</v>
      </c>
      <c r="E2646" s="6">
        <v>394</v>
      </c>
      <c r="F2646" s="17" t="s">
        <v>7</v>
      </c>
      <c r="G2646" s="6">
        <v>0</v>
      </c>
      <c r="H2646" s="6" t="s">
        <v>9</v>
      </c>
    </row>
    <row r="2647" spans="1:8" x14ac:dyDescent="0.3">
      <c r="A2647" s="6">
        <v>144880</v>
      </c>
      <c r="B2647" s="38">
        <f>VLOOKUP(A2647,'[2]6.1 all cu ID'!$E:$F,2,FALSE)</f>
        <v>56308</v>
      </c>
      <c r="C2647" s="38"/>
      <c r="D2647" s="7" t="s">
        <v>84</v>
      </c>
      <c r="E2647" s="6">
        <v>382</v>
      </c>
      <c r="F2647" s="12" t="s">
        <v>301</v>
      </c>
      <c r="G2647" s="6">
        <v>5</v>
      </c>
      <c r="H2647" s="6">
        <v>5</v>
      </c>
    </row>
    <row r="2648" spans="1:8" x14ac:dyDescent="0.3">
      <c r="A2648" s="6">
        <v>144880</v>
      </c>
      <c r="B2648" s="38">
        <f>VLOOKUP(A2648,'[2]6.1 all cu ID'!$E:$F,2,FALSE)</f>
        <v>56308</v>
      </c>
      <c r="C2648" s="38"/>
      <c r="D2648" s="7" t="s">
        <v>84</v>
      </c>
      <c r="E2648" s="6">
        <v>383</v>
      </c>
      <c r="F2648" s="12" t="s">
        <v>302</v>
      </c>
      <c r="G2648" s="6">
        <v>0</v>
      </c>
      <c r="H2648" s="6" t="s">
        <v>9</v>
      </c>
    </row>
    <row r="2649" spans="1:8" x14ac:dyDescent="0.3">
      <c r="A2649" s="6">
        <v>144880</v>
      </c>
      <c r="B2649" s="38">
        <f>VLOOKUP(A2649,'[2]6.1 all cu ID'!$E:$F,2,FALSE)</f>
        <v>56308</v>
      </c>
      <c r="C2649" s="38"/>
      <c r="D2649" s="7" t="s">
        <v>84</v>
      </c>
      <c r="E2649" s="6">
        <v>384</v>
      </c>
      <c r="F2649" s="12" t="s">
        <v>307</v>
      </c>
      <c r="G2649" s="6">
        <v>41</v>
      </c>
      <c r="H2649" s="6">
        <v>29</v>
      </c>
    </row>
    <row r="2650" spans="1:8" x14ac:dyDescent="0.3">
      <c r="A2650" s="6">
        <v>144880</v>
      </c>
      <c r="B2650" s="38">
        <f>VLOOKUP(A2650,'[2]6.1 all cu ID'!$E:$F,2,FALSE)</f>
        <v>56308</v>
      </c>
      <c r="C2650" s="38"/>
      <c r="D2650" s="7" t="s">
        <v>84</v>
      </c>
      <c r="E2650" s="6">
        <v>386</v>
      </c>
      <c r="F2650" s="12" t="s">
        <v>309</v>
      </c>
      <c r="G2650" s="6">
        <v>0</v>
      </c>
      <c r="H2650" s="6" t="s">
        <v>9</v>
      </c>
    </row>
    <row r="2651" spans="1:8" x14ac:dyDescent="0.3">
      <c r="A2651" s="6">
        <v>144880</v>
      </c>
      <c r="B2651" s="38">
        <f>VLOOKUP(A2651,'[2]6.1 all cu ID'!$E:$F,2,FALSE)</f>
        <v>56308</v>
      </c>
      <c r="C2651" s="38"/>
      <c r="D2651" s="7" t="s">
        <v>84</v>
      </c>
      <c r="E2651" s="6">
        <v>387</v>
      </c>
      <c r="F2651" s="18" t="s">
        <v>310</v>
      </c>
      <c r="G2651" s="6">
        <v>60</v>
      </c>
      <c r="H2651" s="6">
        <v>66</v>
      </c>
    </row>
    <row r="2652" spans="1:8" x14ac:dyDescent="0.3">
      <c r="A2652" s="6">
        <v>144880</v>
      </c>
      <c r="B2652" s="38">
        <f>VLOOKUP(A2652,'[2]6.1 all cu ID'!$E:$F,2,FALSE)</f>
        <v>56308</v>
      </c>
      <c r="C2652" s="38"/>
      <c r="D2652" s="7" t="s">
        <v>84</v>
      </c>
      <c r="E2652" s="6">
        <v>388</v>
      </c>
      <c r="F2652" s="19" t="s">
        <v>311</v>
      </c>
      <c r="G2652" s="6">
        <v>30</v>
      </c>
      <c r="H2652" s="6">
        <v>35</v>
      </c>
    </row>
    <row r="2653" spans="1:8" x14ac:dyDescent="0.3">
      <c r="A2653" s="6">
        <v>144880</v>
      </c>
      <c r="B2653" s="38">
        <f>VLOOKUP(A2653,'[2]6.1 all cu ID'!$E:$F,2,FALSE)</f>
        <v>56308</v>
      </c>
      <c r="C2653" s="38"/>
      <c r="D2653" s="7" t="s">
        <v>84</v>
      </c>
      <c r="E2653" s="6">
        <v>389</v>
      </c>
      <c r="F2653" s="20" t="s">
        <v>312</v>
      </c>
      <c r="G2653" s="6">
        <v>12</v>
      </c>
      <c r="H2653" s="6">
        <v>14</v>
      </c>
    </row>
    <row r="2654" spans="1:8" x14ac:dyDescent="0.3">
      <c r="A2654" s="6">
        <v>144880</v>
      </c>
      <c r="B2654" s="38">
        <f>VLOOKUP(A2654,'[2]6.1 all cu ID'!$E:$F,2,FALSE)</f>
        <v>56308</v>
      </c>
      <c r="C2654" s="38"/>
      <c r="D2654" s="7" t="s">
        <v>84</v>
      </c>
      <c r="E2654" s="6">
        <v>390</v>
      </c>
      <c r="F2654" s="19" t="s">
        <v>313</v>
      </c>
      <c r="G2654" s="6">
        <v>0</v>
      </c>
      <c r="H2654" s="6" t="s">
        <v>9</v>
      </c>
    </row>
    <row r="2655" spans="1:8" x14ac:dyDescent="0.3">
      <c r="A2655" s="6">
        <v>144880</v>
      </c>
      <c r="B2655" s="38">
        <f>VLOOKUP(A2655,'[2]6.1 all cu ID'!$E:$F,2,FALSE)</f>
        <v>56308</v>
      </c>
      <c r="C2655" s="38"/>
      <c r="D2655" s="7" t="s">
        <v>84</v>
      </c>
      <c r="E2655" s="6">
        <v>391</v>
      </c>
      <c r="F2655" s="20" t="s">
        <v>314</v>
      </c>
      <c r="G2655" s="6">
        <v>18</v>
      </c>
      <c r="H2655" s="6">
        <v>23</v>
      </c>
    </row>
    <row r="2656" spans="1:8" x14ac:dyDescent="0.3">
      <c r="A2656" s="6">
        <v>144880</v>
      </c>
      <c r="B2656" s="38">
        <f>VLOOKUP(A2656,'[2]6.1 all cu ID'!$E:$F,2,FALSE)</f>
        <v>56308</v>
      </c>
      <c r="C2656" s="38"/>
      <c r="D2656" s="7" t="s">
        <v>84</v>
      </c>
      <c r="E2656" s="6">
        <v>392</v>
      </c>
      <c r="F2656" s="12" t="s">
        <v>315</v>
      </c>
      <c r="G2656" s="6">
        <v>3</v>
      </c>
      <c r="H2656" s="6">
        <v>3</v>
      </c>
    </row>
    <row r="2657" spans="1:8" x14ac:dyDescent="0.3">
      <c r="A2657" s="6">
        <v>144880</v>
      </c>
      <c r="B2657" s="38">
        <f>VLOOKUP(A2657,'[2]6.1 all cu ID'!$E:$F,2,FALSE)</f>
        <v>56308</v>
      </c>
      <c r="C2657" s="38"/>
      <c r="D2657" s="7" t="s">
        <v>84</v>
      </c>
      <c r="E2657" s="6">
        <v>393</v>
      </c>
      <c r="F2657" s="21" t="s">
        <v>316</v>
      </c>
      <c r="G2657" s="6">
        <v>0</v>
      </c>
      <c r="H2657" s="6" t="s">
        <v>9</v>
      </c>
    </row>
    <row r="2658" spans="1:8" x14ac:dyDescent="0.3">
      <c r="A2658" s="6">
        <v>144880</v>
      </c>
      <c r="B2658" s="38">
        <f>VLOOKUP(A2658,'[2]6.1 all cu ID'!$E:$F,2,FALSE)</f>
        <v>56308</v>
      </c>
      <c r="C2658" s="38"/>
      <c r="D2658" s="7" t="s">
        <v>84</v>
      </c>
      <c r="E2658" s="6">
        <v>394</v>
      </c>
      <c r="F2658" s="22" t="s">
        <v>317</v>
      </c>
      <c r="G2658" s="6">
        <v>0</v>
      </c>
      <c r="H2658" s="6" t="s">
        <v>9</v>
      </c>
    </row>
    <row r="2659" spans="1:8" x14ac:dyDescent="0.3">
      <c r="A2659" s="6">
        <v>144880</v>
      </c>
      <c r="B2659" s="38">
        <f>VLOOKUP(A2659,'[2]6.1 all cu ID'!$E:$F,2,FALSE)</f>
        <v>56308</v>
      </c>
      <c r="C2659" s="38"/>
      <c r="D2659" s="7" t="s">
        <v>84</v>
      </c>
      <c r="E2659" s="6">
        <v>395</v>
      </c>
      <c r="F2659" s="12" t="s">
        <v>318</v>
      </c>
      <c r="G2659" s="6">
        <v>60</v>
      </c>
      <c r="H2659" s="6">
        <v>65</v>
      </c>
    </row>
    <row r="2660" spans="1:8" x14ac:dyDescent="0.3">
      <c r="A2660" s="6">
        <v>144880</v>
      </c>
      <c r="B2660" s="38">
        <f>VLOOKUP(A2660,'[2]6.1 all cu ID'!$E:$F,2,FALSE)</f>
        <v>56308</v>
      </c>
      <c r="C2660" s="38"/>
      <c r="D2660" s="7" t="s">
        <v>84</v>
      </c>
      <c r="E2660" s="6">
        <v>396</v>
      </c>
      <c r="F2660" s="12" t="s">
        <v>319</v>
      </c>
      <c r="G2660" s="6">
        <v>0</v>
      </c>
      <c r="H2660" s="6" t="s">
        <v>9</v>
      </c>
    </row>
    <row r="2661" spans="1:8" x14ac:dyDescent="0.3">
      <c r="A2661" s="6">
        <v>144880</v>
      </c>
      <c r="B2661" s="38">
        <f>VLOOKUP(A2661,'[2]6.1 all cu ID'!$E:$F,2,FALSE)</f>
        <v>56308</v>
      </c>
      <c r="C2661" s="38"/>
      <c r="D2661" s="7" t="s">
        <v>84</v>
      </c>
      <c r="E2661" s="6">
        <v>453</v>
      </c>
      <c r="F2661" s="12" t="s">
        <v>320</v>
      </c>
      <c r="G2661" s="6">
        <v>0</v>
      </c>
      <c r="H2661" s="6" t="s">
        <v>9</v>
      </c>
    </row>
    <row r="2662" spans="1:8" x14ac:dyDescent="0.3">
      <c r="A2662" s="6">
        <v>144908</v>
      </c>
      <c r="B2662" s="38">
        <f>VLOOKUP(A2662,'[2]6.1 all cu ID'!$E:$F,2,FALSE)</f>
        <v>56055</v>
      </c>
      <c r="C2662" s="38"/>
      <c r="D2662" s="7" t="s">
        <v>85</v>
      </c>
      <c r="E2662" s="6">
        <v>382</v>
      </c>
      <c r="F2662" s="8" t="s">
        <v>301</v>
      </c>
      <c r="G2662" s="6">
        <v>0</v>
      </c>
      <c r="H2662" s="6" t="s">
        <v>9</v>
      </c>
    </row>
    <row r="2663" spans="1:8" x14ac:dyDescent="0.3">
      <c r="A2663" s="6">
        <v>144908</v>
      </c>
      <c r="B2663" s="38">
        <f>VLOOKUP(A2663,'[2]6.1 all cu ID'!$E:$F,2,FALSE)</f>
        <v>56055</v>
      </c>
      <c r="C2663" s="38"/>
      <c r="D2663" s="7" t="s">
        <v>85</v>
      </c>
      <c r="E2663" s="6">
        <v>383</v>
      </c>
      <c r="F2663" s="7" t="s">
        <v>302</v>
      </c>
      <c r="G2663" s="6">
        <v>0</v>
      </c>
      <c r="H2663" s="6" t="s">
        <v>9</v>
      </c>
    </row>
    <row r="2664" spans="1:8" x14ac:dyDescent="0.3">
      <c r="A2664" s="6">
        <v>144908</v>
      </c>
      <c r="B2664" s="38">
        <f>VLOOKUP(A2664,'[2]6.1 all cu ID'!$E:$F,2,FALSE)</f>
        <v>56055</v>
      </c>
      <c r="C2664" s="38"/>
      <c r="D2664" s="7" t="s">
        <v>85</v>
      </c>
      <c r="E2664" s="6">
        <v>129</v>
      </c>
      <c r="F2664" s="9" t="s">
        <v>303</v>
      </c>
      <c r="G2664" s="6">
        <v>0</v>
      </c>
      <c r="H2664" s="6" t="s">
        <v>9</v>
      </c>
    </row>
    <row r="2665" spans="1:8" x14ac:dyDescent="0.3">
      <c r="A2665" s="6">
        <v>144908</v>
      </c>
      <c r="B2665" s="38">
        <f>VLOOKUP(A2665,'[2]6.1 all cu ID'!$E:$F,2,FALSE)</f>
        <v>56055</v>
      </c>
      <c r="C2665" s="38"/>
      <c r="D2665" s="7" t="s">
        <v>85</v>
      </c>
      <c r="E2665" s="6">
        <v>130</v>
      </c>
      <c r="F2665" s="10" t="s">
        <v>7</v>
      </c>
      <c r="G2665" s="6">
        <v>0</v>
      </c>
      <c r="H2665" s="6" t="s">
        <v>9</v>
      </c>
    </row>
    <row r="2666" spans="1:8" x14ac:dyDescent="0.3">
      <c r="A2666" s="6">
        <v>144908</v>
      </c>
      <c r="B2666" s="38">
        <f>VLOOKUP(A2666,'[2]6.1 all cu ID'!$E:$F,2,FALSE)</f>
        <v>56055</v>
      </c>
      <c r="C2666" s="38"/>
      <c r="D2666" s="7" t="s">
        <v>85</v>
      </c>
      <c r="E2666" s="6">
        <v>131</v>
      </c>
      <c r="F2666" s="10" t="s">
        <v>304</v>
      </c>
      <c r="G2666" s="6">
        <v>0</v>
      </c>
      <c r="H2666" s="6" t="s">
        <v>9</v>
      </c>
    </row>
    <row r="2667" spans="1:8" x14ac:dyDescent="0.3">
      <c r="A2667" s="6">
        <v>144908</v>
      </c>
      <c r="B2667" s="38">
        <f>VLOOKUP(A2667,'[2]6.1 all cu ID'!$E:$F,2,FALSE)</f>
        <v>56055</v>
      </c>
      <c r="C2667" s="38"/>
      <c r="D2667" s="7" t="s">
        <v>85</v>
      </c>
      <c r="E2667" s="6">
        <v>132</v>
      </c>
      <c r="F2667" s="11" t="s">
        <v>305</v>
      </c>
      <c r="G2667" s="6">
        <v>0</v>
      </c>
      <c r="H2667" s="6" t="s">
        <v>9</v>
      </c>
    </row>
    <row r="2668" spans="1:8" x14ac:dyDescent="0.3">
      <c r="A2668" s="6">
        <v>144908</v>
      </c>
      <c r="B2668" s="38">
        <f>VLOOKUP(A2668,'[2]6.1 all cu ID'!$E:$F,2,FALSE)</f>
        <v>56055</v>
      </c>
      <c r="C2668" s="38"/>
      <c r="D2668" s="7" t="s">
        <v>85</v>
      </c>
      <c r="E2668" s="6">
        <v>133</v>
      </c>
      <c r="F2668" s="10" t="s">
        <v>8</v>
      </c>
      <c r="G2668" s="6">
        <v>0</v>
      </c>
      <c r="H2668" s="6" t="s">
        <v>9</v>
      </c>
    </row>
    <row r="2669" spans="1:8" x14ac:dyDescent="0.3">
      <c r="A2669" s="6">
        <v>144908</v>
      </c>
      <c r="B2669" s="38">
        <f>VLOOKUP(A2669,'[2]6.1 all cu ID'!$E:$F,2,FALSE)</f>
        <v>56055</v>
      </c>
      <c r="C2669" s="38"/>
      <c r="D2669" s="7" t="s">
        <v>85</v>
      </c>
      <c r="E2669" s="6">
        <v>134</v>
      </c>
      <c r="F2669" s="12" t="s">
        <v>306</v>
      </c>
      <c r="G2669" s="6">
        <v>0</v>
      </c>
      <c r="H2669" s="6" t="s">
        <v>9</v>
      </c>
    </row>
    <row r="2670" spans="1:8" x14ac:dyDescent="0.3">
      <c r="A2670" s="6">
        <v>144908</v>
      </c>
      <c r="B2670" s="38">
        <f>VLOOKUP(A2670,'[2]6.1 all cu ID'!$E:$F,2,FALSE)</f>
        <v>56055</v>
      </c>
      <c r="C2670" s="38"/>
      <c r="D2670" s="7" t="s">
        <v>85</v>
      </c>
      <c r="E2670" s="6">
        <v>383</v>
      </c>
      <c r="F2670" s="13" t="s">
        <v>302</v>
      </c>
      <c r="G2670" s="6">
        <v>0</v>
      </c>
      <c r="H2670" s="6" t="s">
        <v>9</v>
      </c>
    </row>
    <row r="2671" spans="1:8" x14ac:dyDescent="0.3">
      <c r="A2671" s="6">
        <v>144908</v>
      </c>
      <c r="B2671" s="38">
        <f>VLOOKUP(A2671,'[2]6.1 all cu ID'!$E:$F,2,FALSE)</f>
        <v>56055</v>
      </c>
      <c r="C2671" s="38"/>
      <c r="D2671" s="7" t="s">
        <v>85</v>
      </c>
      <c r="E2671" s="6">
        <v>136</v>
      </c>
      <c r="F2671" s="14" t="s">
        <v>7</v>
      </c>
      <c r="G2671" s="6">
        <v>0</v>
      </c>
      <c r="H2671" s="6" t="s">
        <v>9</v>
      </c>
    </row>
    <row r="2672" spans="1:8" x14ac:dyDescent="0.3">
      <c r="A2672" s="6">
        <v>144908</v>
      </c>
      <c r="B2672" s="38">
        <f>VLOOKUP(A2672,'[2]6.1 all cu ID'!$E:$F,2,FALSE)</f>
        <v>56055</v>
      </c>
      <c r="C2672" s="38"/>
      <c r="D2672" s="7" t="s">
        <v>85</v>
      </c>
      <c r="E2672" s="6">
        <v>384</v>
      </c>
      <c r="F2672" s="15" t="s">
        <v>307</v>
      </c>
      <c r="G2672" s="6">
        <v>0</v>
      </c>
      <c r="H2672" s="6" t="s">
        <v>9</v>
      </c>
    </row>
    <row r="2673" spans="1:8" x14ac:dyDescent="0.3">
      <c r="A2673" s="6">
        <v>144908</v>
      </c>
      <c r="B2673" s="38">
        <f>VLOOKUP(A2673,'[2]6.1 all cu ID'!$E:$F,2,FALSE)</f>
        <v>56055</v>
      </c>
      <c r="C2673" s="38"/>
      <c r="D2673" s="7" t="s">
        <v>85</v>
      </c>
      <c r="E2673" s="6">
        <v>393</v>
      </c>
      <c r="F2673" s="16" t="s">
        <v>308</v>
      </c>
      <c r="G2673" s="6">
        <v>0</v>
      </c>
      <c r="H2673" s="6" t="s">
        <v>9</v>
      </c>
    </row>
    <row r="2674" spans="1:8" x14ac:dyDescent="0.3">
      <c r="A2674" s="6">
        <v>144908</v>
      </c>
      <c r="B2674" s="38">
        <f>VLOOKUP(A2674,'[2]6.1 all cu ID'!$E:$F,2,FALSE)</f>
        <v>56055</v>
      </c>
      <c r="C2674" s="38"/>
      <c r="D2674" s="7" t="s">
        <v>85</v>
      </c>
      <c r="E2674" s="6">
        <v>394</v>
      </c>
      <c r="F2674" s="17" t="s">
        <v>7</v>
      </c>
      <c r="G2674" s="6">
        <v>0</v>
      </c>
      <c r="H2674" s="6" t="s">
        <v>9</v>
      </c>
    </row>
    <row r="2675" spans="1:8" x14ac:dyDescent="0.3">
      <c r="A2675" s="6">
        <v>144908</v>
      </c>
      <c r="B2675" s="38">
        <f>VLOOKUP(A2675,'[2]6.1 all cu ID'!$E:$F,2,FALSE)</f>
        <v>56055</v>
      </c>
      <c r="C2675" s="38"/>
      <c r="D2675" s="7" t="s">
        <v>85</v>
      </c>
      <c r="E2675" s="6">
        <v>382</v>
      </c>
      <c r="F2675" s="12" t="s">
        <v>301</v>
      </c>
      <c r="G2675" s="6">
        <v>3</v>
      </c>
      <c r="H2675" s="6">
        <v>3</v>
      </c>
    </row>
    <row r="2676" spans="1:8" x14ac:dyDescent="0.3">
      <c r="A2676" s="6">
        <v>144908</v>
      </c>
      <c r="B2676" s="38">
        <f>VLOOKUP(A2676,'[2]6.1 all cu ID'!$E:$F,2,FALSE)</f>
        <v>56055</v>
      </c>
      <c r="C2676" s="38"/>
      <c r="D2676" s="7" t="s">
        <v>85</v>
      </c>
      <c r="E2676" s="6">
        <v>383</v>
      </c>
      <c r="F2676" s="12" t="s">
        <v>302</v>
      </c>
      <c r="G2676" s="6">
        <v>0</v>
      </c>
      <c r="H2676" s="6" t="s">
        <v>9</v>
      </c>
    </row>
    <row r="2677" spans="1:8" x14ac:dyDescent="0.3">
      <c r="A2677" s="6">
        <v>144908</v>
      </c>
      <c r="B2677" s="38">
        <f>VLOOKUP(A2677,'[2]6.1 all cu ID'!$E:$F,2,FALSE)</f>
        <v>56055</v>
      </c>
      <c r="C2677" s="38"/>
      <c r="D2677" s="7" t="s">
        <v>85</v>
      </c>
      <c r="E2677" s="6">
        <v>384</v>
      </c>
      <c r="F2677" s="12" t="s">
        <v>307</v>
      </c>
      <c r="G2677" s="6">
        <v>15</v>
      </c>
      <c r="H2677" s="6">
        <v>12</v>
      </c>
    </row>
    <row r="2678" spans="1:8" x14ac:dyDescent="0.3">
      <c r="A2678" s="6">
        <v>144908</v>
      </c>
      <c r="B2678" s="38">
        <f>VLOOKUP(A2678,'[2]6.1 all cu ID'!$E:$F,2,FALSE)</f>
        <v>56055</v>
      </c>
      <c r="C2678" s="38"/>
      <c r="D2678" s="7" t="s">
        <v>85</v>
      </c>
      <c r="E2678" s="6">
        <v>386</v>
      </c>
      <c r="F2678" s="12" t="s">
        <v>309</v>
      </c>
      <c r="G2678" s="6">
        <v>10</v>
      </c>
      <c r="H2678" s="6">
        <v>22</v>
      </c>
    </row>
    <row r="2679" spans="1:8" x14ac:dyDescent="0.3">
      <c r="A2679" s="6">
        <v>144908</v>
      </c>
      <c r="B2679" s="38">
        <f>VLOOKUP(A2679,'[2]6.1 all cu ID'!$E:$F,2,FALSE)</f>
        <v>56055</v>
      </c>
      <c r="C2679" s="38"/>
      <c r="D2679" s="7" t="s">
        <v>85</v>
      </c>
      <c r="E2679" s="6">
        <v>387</v>
      </c>
      <c r="F2679" s="18" t="s">
        <v>310</v>
      </c>
      <c r="G2679" s="6">
        <v>22</v>
      </c>
      <c r="H2679" s="6">
        <v>34</v>
      </c>
    </row>
    <row r="2680" spans="1:8" x14ac:dyDescent="0.3">
      <c r="A2680" s="6">
        <v>144908</v>
      </c>
      <c r="B2680" s="38">
        <f>VLOOKUP(A2680,'[2]6.1 all cu ID'!$E:$F,2,FALSE)</f>
        <v>56055</v>
      </c>
      <c r="C2680" s="38"/>
      <c r="D2680" s="7" t="s">
        <v>85</v>
      </c>
      <c r="E2680" s="6">
        <v>388</v>
      </c>
      <c r="F2680" s="19" t="s">
        <v>311</v>
      </c>
      <c r="G2680" s="6">
        <v>12</v>
      </c>
      <c r="H2680" s="6">
        <v>18</v>
      </c>
    </row>
    <row r="2681" spans="1:8" x14ac:dyDescent="0.3">
      <c r="A2681" s="6">
        <v>144908</v>
      </c>
      <c r="B2681" s="38">
        <f>VLOOKUP(A2681,'[2]6.1 all cu ID'!$E:$F,2,FALSE)</f>
        <v>56055</v>
      </c>
      <c r="C2681" s="38"/>
      <c r="D2681" s="7" t="s">
        <v>85</v>
      </c>
      <c r="E2681" s="6">
        <v>389</v>
      </c>
      <c r="F2681" s="20" t="s">
        <v>312</v>
      </c>
      <c r="G2681" s="6">
        <v>22</v>
      </c>
      <c r="H2681" s="6">
        <v>34</v>
      </c>
    </row>
    <row r="2682" spans="1:8" x14ac:dyDescent="0.3">
      <c r="A2682" s="6">
        <v>144908</v>
      </c>
      <c r="B2682" s="38">
        <f>VLOOKUP(A2682,'[2]6.1 all cu ID'!$E:$F,2,FALSE)</f>
        <v>56055</v>
      </c>
      <c r="C2682" s="38"/>
      <c r="D2682" s="7" t="s">
        <v>85</v>
      </c>
      <c r="E2682" s="6">
        <v>390</v>
      </c>
      <c r="F2682" s="19" t="s">
        <v>313</v>
      </c>
      <c r="G2682" s="6">
        <v>0</v>
      </c>
      <c r="H2682" s="6" t="s">
        <v>9</v>
      </c>
    </row>
    <row r="2683" spans="1:8" x14ac:dyDescent="0.3">
      <c r="A2683" s="6">
        <v>144908</v>
      </c>
      <c r="B2683" s="38">
        <f>VLOOKUP(A2683,'[2]6.1 all cu ID'!$E:$F,2,FALSE)</f>
        <v>56055</v>
      </c>
      <c r="C2683" s="38"/>
      <c r="D2683" s="7" t="s">
        <v>85</v>
      </c>
      <c r="E2683" s="6">
        <v>391</v>
      </c>
      <c r="F2683" s="20" t="s">
        <v>314</v>
      </c>
      <c r="G2683" s="6">
        <v>0</v>
      </c>
      <c r="H2683" s="6" t="s">
        <v>9</v>
      </c>
    </row>
    <row r="2684" spans="1:8" x14ac:dyDescent="0.3">
      <c r="A2684" s="6">
        <v>144908</v>
      </c>
      <c r="B2684" s="38">
        <f>VLOOKUP(A2684,'[2]6.1 all cu ID'!$E:$F,2,FALSE)</f>
        <v>56055</v>
      </c>
      <c r="C2684" s="38"/>
      <c r="D2684" s="7" t="s">
        <v>85</v>
      </c>
      <c r="E2684" s="6">
        <v>392</v>
      </c>
      <c r="F2684" s="12" t="s">
        <v>315</v>
      </c>
      <c r="G2684" s="6">
        <v>3</v>
      </c>
      <c r="H2684" s="6">
        <v>3</v>
      </c>
    </row>
    <row r="2685" spans="1:8" x14ac:dyDescent="0.3">
      <c r="A2685" s="6">
        <v>144908</v>
      </c>
      <c r="B2685" s="38">
        <f>VLOOKUP(A2685,'[2]6.1 all cu ID'!$E:$F,2,FALSE)</f>
        <v>56055</v>
      </c>
      <c r="C2685" s="38"/>
      <c r="D2685" s="7" t="s">
        <v>85</v>
      </c>
      <c r="E2685" s="6">
        <v>393</v>
      </c>
      <c r="F2685" s="21" t="s">
        <v>316</v>
      </c>
      <c r="G2685" s="6">
        <v>0</v>
      </c>
      <c r="H2685" s="6" t="s">
        <v>9</v>
      </c>
    </row>
    <row r="2686" spans="1:8" x14ac:dyDescent="0.3">
      <c r="A2686" s="6">
        <v>144908</v>
      </c>
      <c r="B2686" s="38">
        <f>VLOOKUP(A2686,'[2]6.1 all cu ID'!$E:$F,2,FALSE)</f>
        <v>56055</v>
      </c>
      <c r="C2686" s="38"/>
      <c r="D2686" s="7" t="s">
        <v>85</v>
      </c>
      <c r="E2686" s="6">
        <v>394</v>
      </c>
      <c r="F2686" s="22" t="s">
        <v>317</v>
      </c>
      <c r="G2686" s="6">
        <v>100</v>
      </c>
      <c r="H2686" s="6" t="s">
        <v>9</v>
      </c>
    </row>
    <row r="2687" spans="1:8" x14ac:dyDescent="0.3">
      <c r="A2687" s="6">
        <v>144908</v>
      </c>
      <c r="B2687" s="38">
        <f>VLOOKUP(A2687,'[2]6.1 all cu ID'!$E:$F,2,FALSE)</f>
        <v>56055</v>
      </c>
      <c r="C2687" s="38"/>
      <c r="D2687" s="7" t="s">
        <v>85</v>
      </c>
      <c r="E2687" s="6">
        <v>395</v>
      </c>
      <c r="F2687" s="12" t="s">
        <v>318</v>
      </c>
      <c r="G2687" s="6">
        <v>22</v>
      </c>
      <c r="H2687" s="6">
        <v>34</v>
      </c>
    </row>
    <row r="2688" spans="1:8" x14ac:dyDescent="0.3">
      <c r="A2688" s="6">
        <v>144908</v>
      </c>
      <c r="B2688" s="38">
        <f>VLOOKUP(A2688,'[2]6.1 all cu ID'!$E:$F,2,FALSE)</f>
        <v>56055</v>
      </c>
      <c r="C2688" s="38"/>
      <c r="D2688" s="7" t="s">
        <v>85</v>
      </c>
      <c r="E2688" s="6">
        <v>396</v>
      </c>
      <c r="F2688" s="12" t="s">
        <v>319</v>
      </c>
      <c r="G2688" s="6">
        <v>0</v>
      </c>
      <c r="H2688" s="6" t="s">
        <v>9</v>
      </c>
    </row>
    <row r="2689" spans="1:8" x14ac:dyDescent="0.3">
      <c r="A2689" s="6">
        <v>144908</v>
      </c>
      <c r="B2689" s="38">
        <f>VLOOKUP(A2689,'[2]6.1 all cu ID'!$E:$F,2,FALSE)</f>
        <v>56055</v>
      </c>
      <c r="C2689" s="38"/>
      <c r="D2689" s="7" t="s">
        <v>85</v>
      </c>
      <c r="E2689" s="6">
        <v>453</v>
      </c>
      <c r="F2689" s="12" t="s">
        <v>320</v>
      </c>
      <c r="G2689" s="6">
        <v>15</v>
      </c>
      <c r="H2689" s="6">
        <v>12</v>
      </c>
    </row>
    <row r="2690" spans="1:8" x14ac:dyDescent="0.3">
      <c r="A2690" s="6">
        <v>144985</v>
      </c>
      <c r="B2690" s="38">
        <f>VLOOKUP(A2690,'[2]6.1 all cu ID'!$E:$F,2,FALSE)</f>
        <v>56324</v>
      </c>
      <c r="C2690" s="38"/>
      <c r="D2690" s="7" t="s">
        <v>86</v>
      </c>
      <c r="E2690" s="6">
        <v>382</v>
      </c>
      <c r="F2690" s="8" t="s">
        <v>301</v>
      </c>
      <c r="G2690" s="6">
        <v>0</v>
      </c>
      <c r="H2690" s="6" t="s">
        <v>9</v>
      </c>
    </row>
    <row r="2691" spans="1:8" x14ac:dyDescent="0.3">
      <c r="A2691" s="6">
        <v>144985</v>
      </c>
      <c r="B2691" s="38">
        <f>VLOOKUP(A2691,'[2]6.1 all cu ID'!$E:$F,2,FALSE)</f>
        <v>56324</v>
      </c>
      <c r="C2691" s="38"/>
      <c r="D2691" s="7" t="s">
        <v>86</v>
      </c>
      <c r="E2691" s="6">
        <v>383</v>
      </c>
      <c r="F2691" s="7" t="s">
        <v>302</v>
      </c>
      <c r="G2691" s="6">
        <v>0</v>
      </c>
      <c r="H2691" s="6" t="s">
        <v>9</v>
      </c>
    </row>
    <row r="2692" spans="1:8" x14ac:dyDescent="0.3">
      <c r="A2692" s="6">
        <v>144985</v>
      </c>
      <c r="B2692" s="38">
        <f>VLOOKUP(A2692,'[2]6.1 all cu ID'!$E:$F,2,FALSE)</f>
        <v>56324</v>
      </c>
      <c r="C2692" s="38"/>
      <c r="D2692" s="7" t="s">
        <v>86</v>
      </c>
      <c r="E2692" s="6">
        <v>129</v>
      </c>
      <c r="F2692" s="9" t="s">
        <v>303</v>
      </c>
      <c r="G2692" s="6">
        <v>0</v>
      </c>
      <c r="H2692" s="6" t="s">
        <v>9</v>
      </c>
    </row>
    <row r="2693" spans="1:8" x14ac:dyDescent="0.3">
      <c r="A2693" s="6">
        <v>144985</v>
      </c>
      <c r="B2693" s="38">
        <f>VLOOKUP(A2693,'[2]6.1 all cu ID'!$E:$F,2,FALSE)</f>
        <v>56324</v>
      </c>
      <c r="C2693" s="38"/>
      <c r="D2693" s="7" t="s">
        <v>86</v>
      </c>
      <c r="E2693" s="6">
        <v>130</v>
      </c>
      <c r="F2693" s="10" t="s">
        <v>7</v>
      </c>
      <c r="G2693" s="6">
        <v>0</v>
      </c>
      <c r="H2693" s="6" t="s">
        <v>9</v>
      </c>
    </row>
    <row r="2694" spans="1:8" x14ac:dyDescent="0.3">
      <c r="A2694" s="6">
        <v>144985</v>
      </c>
      <c r="B2694" s="38">
        <f>VLOOKUP(A2694,'[2]6.1 all cu ID'!$E:$F,2,FALSE)</f>
        <v>56324</v>
      </c>
      <c r="C2694" s="38"/>
      <c r="D2694" s="7" t="s">
        <v>86</v>
      </c>
      <c r="E2694" s="6">
        <v>131</v>
      </c>
      <c r="F2694" s="10" t="s">
        <v>304</v>
      </c>
      <c r="G2694" s="6">
        <v>0</v>
      </c>
      <c r="H2694" s="6" t="s">
        <v>9</v>
      </c>
    </row>
    <row r="2695" spans="1:8" x14ac:dyDescent="0.3">
      <c r="A2695" s="6">
        <v>144985</v>
      </c>
      <c r="B2695" s="38">
        <f>VLOOKUP(A2695,'[2]6.1 all cu ID'!$E:$F,2,FALSE)</f>
        <v>56324</v>
      </c>
      <c r="C2695" s="38"/>
      <c r="D2695" s="7" t="s">
        <v>86</v>
      </c>
      <c r="E2695" s="6">
        <v>132</v>
      </c>
      <c r="F2695" s="11" t="s">
        <v>305</v>
      </c>
      <c r="G2695" s="6">
        <v>0</v>
      </c>
      <c r="H2695" s="6" t="s">
        <v>9</v>
      </c>
    </row>
    <row r="2696" spans="1:8" x14ac:dyDescent="0.3">
      <c r="A2696" s="6">
        <v>144985</v>
      </c>
      <c r="B2696" s="38">
        <f>VLOOKUP(A2696,'[2]6.1 all cu ID'!$E:$F,2,FALSE)</f>
        <v>56324</v>
      </c>
      <c r="C2696" s="38"/>
      <c r="D2696" s="7" t="s">
        <v>86</v>
      </c>
      <c r="E2696" s="6">
        <v>133</v>
      </c>
      <c r="F2696" s="10" t="s">
        <v>8</v>
      </c>
      <c r="G2696" s="6">
        <v>0</v>
      </c>
      <c r="H2696" s="6" t="s">
        <v>9</v>
      </c>
    </row>
    <row r="2697" spans="1:8" x14ac:dyDescent="0.3">
      <c r="A2697" s="6">
        <v>144985</v>
      </c>
      <c r="B2697" s="38">
        <f>VLOOKUP(A2697,'[2]6.1 all cu ID'!$E:$F,2,FALSE)</f>
        <v>56324</v>
      </c>
      <c r="C2697" s="38"/>
      <c r="D2697" s="7" t="s">
        <v>86</v>
      </c>
      <c r="E2697" s="6">
        <v>134</v>
      </c>
      <c r="F2697" s="12" t="s">
        <v>306</v>
      </c>
      <c r="G2697" s="6">
        <v>0</v>
      </c>
      <c r="H2697" s="6" t="s">
        <v>9</v>
      </c>
    </row>
    <row r="2698" spans="1:8" x14ac:dyDescent="0.3">
      <c r="A2698" s="6">
        <v>144985</v>
      </c>
      <c r="B2698" s="38">
        <f>VLOOKUP(A2698,'[2]6.1 all cu ID'!$E:$F,2,FALSE)</f>
        <v>56324</v>
      </c>
      <c r="C2698" s="38"/>
      <c r="D2698" s="7" t="s">
        <v>86</v>
      </c>
      <c r="E2698" s="6">
        <v>383</v>
      </c>
      <c r="F2698" s="13" t="s">
        <v>302</v>
      </c>
      <c r="G2698" s="6">
        <v>0</v>
      </c>
      <c r="H2698" s="6" t="s">
        <v>9</v>
      </c>
    </row>
    <row r="2699" spans="1:8" x14ac:dyDescent="0.3">
      <c r="A2699" s="6">
        <v>144985</v>
      </c>
      <c r="B2699" s="38">
        <f>VLOOKUP(A2699,'[2]6.1 all cu ID'!$E:$F,2,FALSE)</f>
        <v>56324</v>
      </c>
      <c r="C2699" s="38"/>
      <c r="D2699" s="7" t="s">
        <v>86</v>
      </c>
      <c r="E2699" s="6">
        <v>136</v>
      </c>
      <c r="F2699" s="14" t="s">
        <v>7</v>
      </c>
      <c r="G2699" s="6">
        <v>0</v>
      </c>
      <c r="H2699" s="6" t="s">
        <v>9</v>
      </c>
    </row>
    <row r="2700" spans="1:8" x14ac:dyDescent="0.3">
      <c r="A2700" s="6">
        <v>144985</v>
      </c>
      <c r="B2700" s="38">
        <f>VLOOKUP(A2700,'[2]6.1 all cu ID'!$E:$F,2,FALSE)</f>
        <v>56324</v>
      </c>
      <c r="C2700" s="38"/>
      <c r="D2700" s="7" t="s">
        <v>86</v>
      </c>
      <c r="E2700" s="6">
        <v>384</v>
      </c>
      <c r="F2700" s="15" t="s">
        <v>307</v>
      </c>
      <c r="G2700" s="6">
        <v>0</v>
      </c>
      <c r="H2700" s="6" t="s">
        <v>9</v>
      </c>
    </row>
    <row r="2701" spans="1:8" x14ac:dyDescent="0.3">
      <c r="A2701" s="6">
        <v>144985</v>
      </c>
      <c r="B2701" s="38">
        <f>VLOOKUP(A2701,'[2]6.1 all cu ID'!$E:$F,2,FALSE)</f>
        <v>56324</v>
      </c>
      <c r="C2701" s="38"/>
      <c r="D2701" s="7" t="s">
        <v>86</v>
      </c>
      <c r="E2701" s="6">
        <v>393</v>
      </c>
      <c r="F2701" s="16" t="s">
        <v>308</v>
      </c>
      <c r="G2701" s="6">
        <v>0</v>
      </c>
      <c r="H2701" s="6" t="s">
        <v>9</v>
      </c>
    </row>
    <row r="2702" spans="1:8" x14ac:dyDescent="0.3">
      <c r="A2702" s="6">
        <v>144985</v>
      </c>
      <c r="B2702" s="38">
        <f>VLOOKUP(A2702,'[2]6.1 all cu ID'!$E:$F,2,FALSE)</f>
        <v>56324</v>
      </c>
      <c r="C2702" s="38"/>
      <c r="D2702" s="7" t="s">
        <v>86</v>
      </c>
      <c r="E2702" s="6">
        <v>394</v>
      </c>
      <c r="F2702" s="17" t="s">
        <v>7</v>
      </c>
      <c r="G2702" s="6">
        <v>0</v>
      </c>
      <c r="H2702" s="6" t="s">
        <v>9</v>
      </c>
    </row>
    <row r="2703" spans="1:8" x14ac:dyDescent="0.3">
      <c r="A2703" s="6">
        <v>144985</v>
      </c>
      <c r="B2703" s="38">
        <f>VLOOKUP(A2703,'[2]6.1 all cu ID'!$E:$F,2,FALSE)</f>
        <v>56324</v>
      </c>
      <c r="C2703" s="38"/>
      <c r="D2703" s="7" t="s">
        <v>86</v>
      </c>
      <c r="E2703" s="6">
        <v>382</v>
      </c>
      <c r="F2703" s="12" t="s">
        <v>301</v>
      </c>
      <c r="G2703" s="6">
        <v>9</v>
      </c>
      <c r="H2703" s="6">
        <v>6</v>
      </c>
    </row>
    <row r="2704" spans="1:8" x14ac:dyDescent="0.3">
      <c r="A2704" s="6">
        <v>144985</v>
      </c>
      <c r="B2704" s="38">
        <f>VLOOKUP(A2704,'[2]6.1 all cu ID'!$E:$F,2,FALSE)</f>
        <v>56324</v>
      </c>
      <c r="C2704" s="38"/>
      <c r="D2704" s="7" t="s">
        <v>86</v>
      </c>
      <c r="E2704" s="6">
        <v>383</v>
      </c>
      <c r="F2704" s="12" t="s">
        <v>302</v>
      </c>
      <c r="G2704" s="6">
        <v>0</v>
      </c>
      <c r="H2704" s="6" t="s">
        <v>9</v>
      </c>
    </row>
    <row r="2705" spans="1:8" x14ac:dyDescent="0.3">
      <c r="A2705" s="6">
        <v>144985</v>
      </c>
      <c r="B2705" s="38">
        <f>VLOOKUP(A2705,'[2]6.1 all cu ID'!$E:$F,2,FALSE)</f>
        <v>56324</v>
      </c>
      <c r="C2705" s="38"/>
      <c r="D2705" s="7" t="s">
        <v>86</v>
      </c>
      <c r="E2705" s="6">
        <v>384</v>
      </c>
      <c r="F2705" s="12" t="s">
        <v>307</v>
      </c>
      <c r="G2705" s="6">
        <v>71</v>
      </c>
      <c r="H2705" s="6" t="s">
        <v>9</v>
      </c>
    </row>
    <row r="2706" spans="1:8" x14ac:dyDescent="0.3">
      <c r="A2706" s="6">
        <v>144985</v>
      </c>
      <c r="B2706" s="38">
        <f>VLOOKUP(A2706,'[2]6.1 all cu ID'!$E:$F,2,FALSE)</f>
        <v>56324</v>
      </c>
      <c r="C2706" s="38"/>
      <c r="D2706" s="7" t="s">
        <v>86</v>
      </c>
      <c r="E2706" s="6">
        <v>386</v>
      </c>
      <c r="F2706" s="12" t="s">
        <v>309</v>
      </c>
      <c r="G2706" s="6">
        <v>560</v>
      </c>
      <c r="H2706" s="6">
        <v>590</v>
      </c>
    </row>
    <row r="2707" spans="1:8" x14ac:dyDescent="0.3">
      <c r="A2707" s="6">
        <v>144985</v>
      </c>
      <c r="B2707" s="38">
        <f>VLOOKUP(A2707,'[2]6.1 all cu ID'!$E:$F,2,FALSE)</f>
        <v>56324</v>
      </c>
      <c r="C2707" s="38"/>
      <c r="D2707" s="7" t="s">
        <v>86</v>
      </c>
      <c r="E2707" s="6">
        <v>387</v>
      </c>
      <c r="F2707" s="18" t="s">
        <v>310</v>
      </c>
      <c r="G2707" s="6">
        <v>350</v>
      </c>
      <c r="H2707" s="6">
        <v>381</v>
      </c>
    </row>
    <row r="2708" spans="1:8" x14ac:dyDescent="0.3">
      <c r="A2708" s="6">
        <v>144985</v>
      </c>
      <c r="B2708" s="38">
        <f>VLOOKUP(A2708,'[2]6.1 all cu ID'!$E:$F,2,FALSE)</f>
        <v>56324</v>
      </c>
      <c r="C2708" s="38"/>
      <c r="D2708" s="7" t="s">
        <v>86</v>
      </c>
      <c r="E2708" s="6">
        <v>388</v>
      </c>
      <c r="F2708" s="19" t="s">
        <v>311</v>
      </c>
      <c r="G2708" s="6">
        <v>200</v>
      </c>
      <c r="H2708" s="6">
        <v>233</v>
      </c>
    </row>
    <row r="2709" spans="1:8" x14ac:dyDescent="0.3">
      <c r="A2709" s="6">
        <v>144985</v>
      </c>
      <c r="B2709" s="38">
        <f>VLOOKUP(A2709,'[2]6.1 all cu ID'!$E:$F,2,FALSE)</f>
        <v>56324</v>
      </c>
      <c r="C2709" s="38"/>
      <c r="D2709" s="7" t="s">
        <v>86</v>
      </c>
      <c r="E2709" s="6">
        <v>389</v>
      </c>
      <c r="F2709" s="20" t="s">
        <v>312</v>
      </c>
      <c r="G2709" s="6">
        <v>66</v>
      </c>
      <c r="H2709" s="6">
        <v>69</v>
      </c>
    </row>
    <row r="2710" spans="1:8" x14ac:dyDescent="0.3">
      <c r="A2710" s="6">
        <v>144985</v>
      </c>
      <c r="B2710" s="38">
        <f>VLOOKUP(A2710,'[2]6.1 all cu ID'!$E:$F,2,FALSE)</f>
        <v>56324</v>
      </c>
      <c r="C2710" s="38"/>
      <c r="D2710" s="7" t="s">
        <v>86</v>
      </c>
      <c r="E2710" s="6">
        <v>390</v>
      </c>
      <c r="F2710" s="19" t="s">
        <v>313</v>
      </c>
      <c r="G2710" s="6">
        <v>38</v>
      </c>
      <c r="H2710" s="6">
        <v>38</v>
      </c>
    </row>
    <row r="2711" spans="1:8" x14ac:dyDescent="0.3">
      <c r="A2711" s="6">
        <v>144985</v>
      </c>
      <c r="B2711" s="38">
        <f>VLOOKUP(A2711,'[2]6.1 all cu ID'!$E:$F,2,FALSE)</f>
        <v>56324</v>
      </c>
      <c r="C2711" s="38"/>
      <c r="D2711" s="7" t="s">
        <v>86</v>
      </c>
      <c r="E2711" s="6">
        <v>391</v>
      </c>
      <c r="F2711" s="20" t="s">
        <v>314</v>
      </c>
      <c r="G2711" s="6">
        <v>256</v>
      </c>
      <c r="H2711" s="6">
        <v>272</v>
      </c>
    </row>
    <row r="2712" spans="1:8" x14ac:dyDescent="0.3">
      <c r="A2712" s="6">
        <v>144985</v>
      </c>
      <c r="B2712" s="38">
        <f>VLOOKUP(A2712,'[2]6.1 all cu ID'!$E:$F,2,FALSE)</f>
        <v>56324</v>
      </c>
      <c r="C2712" s="38"/>
      <c r="D2712" s="7" t="s">
        <v>86</v>
      </c>
      <c r="E2712" s="6">
        <v>392</v>
      </c>
      <c r="F2712" s="12" t="s">
        <v>315</v>
      </c>
      <c r="G2712" s="6">
        <v>15</v>
      </c>
      <c r="H2712" s="6">
        <v>2</v>
      </c>
    </row>
    <row r="2713" spans="1:8" x14ac:dyDescent="0.3">
      <c r="A2713" s="6">
        <v>144985</v>
      </c>
      <c r="B2713" s="38">
        <f>VLOOKUP(A2713,'[2]6.1 all cu ID'!$E:$F,2,FALSE)</f>
        <v>56324</v>
      </c>
      <c r="C2713" s="38"/>
      <c r="D2713" s="7" t="s">
        <v>86</v>
      </c>
      <c r="E2713" s="6">
        <v>393</v>
      </c>
      <c r="F2713" s="21" t="s">
        <v>316</v>
      </c>
      <c r="G2713" s="6">
        <v>0</v>
      </c>
      <c r="H2713" s="6" t="s">
        <v>9</v>
      </c>
    </row>
    <row r="2714" spans="1:8" x14ac:dyDescent="0.3">
      <c r="A2714" s="6">
        <v>144985</v>
      </c>
      <c r="B2714" s="38">
        <f>VLOOKUP(A2714,'[2]6.1 all cu ID'!$E:$F,2,FALSE)</f>
        <v>56324</v>
      </c>
      <c r="C2714" s="38"/>
      <c r="D2714" s="7" t="s">
        <v>86</v>
      </c>
      <c r="E2714" s="6">
        <v>394</v>
      </c>
      <c r="F2714" s="22" t="s">
        <v>317</v>
      </c>
      <c r="G2714" s="6">
        <v>60</v>
      </c>
      <c r="H2714" s="6">
        <v>72</v>
      </c>
    </row>
    <row r="2715" spans="1:8" x14ac:dyDescent="0.3">
      <c r="A2715" s="6">
        <v>144985</v>
      </c>
      <c r="B2715" s="38">
        <f>VLOOKUP(A2715,'[2]6.1 all cu ID'!$E:$F,2,FALSE)</f>
        <v>56324</v>
      </c>
      <c r="C2715" s="38"/>
      <c r="D2715" s="7" t="s">
        <v>86</v>
      </c>
      <c r="E2715" s="6">
        <v>395</v>
      </c>
      <c r="F2715" s="12" t="s">
        <v>318</v>
      </c>
      <c r="G2715" s="6">
        <v>350</v>
      </c>
      <c r="H2715" s="6">
        <v>381</v>
      </c>
    </row>
    <row r="2716" spans="1:8" x14ac:dyDescent="0.3">
      <c r="A2716" s="6">
        <v>144985</v>
      </c>
      <c r="B2716" s="38">
        <f>VLOOKUP(A2716,'[2]6.1 all cu ID'!$E:$F,2,FALSE)</f>
        <v>56324</v>
      </c>
      <c r="C2716" s="38"/>
      <c r="D2716" s="7" t="s">
        <v>86</v>
      </c>
      <c r="E2716" s="6">
        <v>396</v>
      </c>
      <c r="F2716" s="12" t="s">
        <v>319</v>
      </c>
      <c r="G2716" s="6">
        <v>0</v>
      </c>
      <c r="H2716" s="6" t="s">
        <v>9</v>
      </c>
    </row>
    <row r="2717" spans="1:8" x14ac:dyDescent="0.3">
      <c r="A2717" s="6">
        <v>144985</v>
      </c>
      <c r="B2717" s="38">
        <f>VLOOKUP(A2717,'[2]6.1 all cu ID'!$E:$F,2,FALSE)</f>
        <v>56324</v>
      </c>
      <c r="C2717" s="38"/>
      <c r="D2717" s="7" t="s">
        <v>86</v>
      </c>
      <c r="E2717" s="6">
        <v>453</v>
      </c>
      <c r="F2717" s="12" t="s">
        <v>320</v>
      </c>
      <c r="G2717" s="6">
        <v>71</v>
      </c>
      <c r="H2717" s="6" t="s">
        <v>9</v>
      </c>
    </row>
    <row r="2718" spans="1:8" x14ac:dyDescent="0.3">
      <c r="A2718" s="6">
        <v>145053</v>
      </c>
      <c r="B2718" s="38">
        <f>VLOOKUP(A2718,'[2]6.1 all cu ID'!$E:$F,2,FALSE)</f>
        <v>56330</v>
      </c>
      <c r="C2718" s="38"/>
      <c r="D2718" s="7" t="s">
        <v>87</v>
      </c>
      <c r="E2718" s="6">
        <v>382</v>
      </c>
      <c r="F2718" s="8" t="s">
        <v>301</v>
      </c>
      <c r="G2718" s="6">
        <v>0</v>
      </c>
      <c r="H2718" s="6" t="s">
        <v>9</v>
      </c>
    </row>
    <row r="2719" spans="1:8" x14ac:dyDescent="0.3">
      <c r="A2719" s="6">
        <v>145053</v>
      </c>
      <c r="B2719" s="38">
        <f>VLOOKUP(A2719,'[2]6.1 all cu ID'!$E:$F,2,FALSE)</f>
        <v>56330</v>
      </c>
      <c r="C2719" s="38"/>
      <c r="D2719" s="7" t="s">
        <v>87</v>
      </c>
      <c r="E2719" s="6">
        <v>383</v>
      </c>
      <c r="F2719" s="7" t="s">
        <v>302</v>
      </c>
      <c r="G2719" s="6">
        <v>0</v>
      </c>
      <c r="H2719" s="6" t="s">
        <v>9</v>
      </c>
    </row>
    <row r="2720" spans="1:8" x14ac:dyDescent="0.3">
      <c r="A2720" s="6">
        <v>145053</v>
      </c>
      <c r="B2720" s="38">
        <f>VLOOKUP(A2720,'[2]6.1 all cu ID'!$E:$F,2,FALSE)</f>
        <v>56330</v>
      </c>
      <c r="C2720" s="38"/>
      <c r="D2720" s="7" t="s">
        <v>87</v>
      </c>
      <c r="E2720" s="6">
        <v>129</v>
      </c>
      <c r="F2720" s="9" t="s">
        <v>303</v>
      </c>
      <c r="G2720" s="6">
        <v>0</v>
      </c>
      <c r="H2720" s="6" t="s">
        <v>9</v>
      </c>
    </row>
    <row r="2721" spans="1:8" x14ac:dyDescent="0.3">
      <c r="A2721" s="6">
        <v>145053</v>
      </c>
      <c r="B2721" s="38">
        <f>VLOOKUP(A2721,'[2]6.1 all cu ID'!$E:$F,2,FALSE)</f>
        <v>56330</v>
      </c>
      <c r="C2721" s="38"/>
      <c r="D2721" s="7" t="s">
        <v>87</v>
      </c>
      <c r="E2721" s="6">
        <v>130</v>
      </c>
      <c r="F2721" s="10" t="s">
        <v>7</v>
      </c>
      <c r="G2721" s="6">
        <v>0</v>
      </c>
      <c r="H2721" s="6" t="s">
        <v>9</v>
      </c>
    </row>
    <row r="2722" spans="1:8" x14ac:dyDescent="0.3">
      <c r="A2722" s="6">
        <v>145053</v>
      </c>
      <c r="B2722" s="38">
        <f>VLOOKUP(A2722,'[2]6.1 all cu ID'!$E:$F,2,FALSE)</f>
        <v>56330</v>
      </c>
      <c r="C2722" s="38"/>
      <c r="D2722" s="7" t="s">
        <v>87</v>
      </c>
      <c r="E2722" s="6">
        <v>131</v>
      </c>
      <c r="F2722" s="10" t="s">
        <v>304</v>
      </c>
      <c r="G2722" s="6">
        <v>0</v>
      </c>
      <c r="H2722" s="6" t="s">
        <v>9</v>
      </c>
    </row>
    <row r="2723" spans="1:8" x14ac:dyDescent="0.3">
      <c r="A2723" s="6">
        <v>145053</v>
      </c>
      <c r="B2723" s="38">
        <f>VLOOKUP(A2723,'[2]6.1 all cu ID'!$E:$F,2,FALSE)</f>
        <v>56330</v>
      </c>
      <c r="C2723" s="38"/>
      <c r="D2723" s="7" t="s">
        <v>87</v>
      </c>
      <c r="E2723" s="6">
        <v>132</v>
      </c>
      <c r="F2723" s="11" t="s">
        <v>305</v>
      </c>
      <c r="G2723" s="6">
        <v>0</v>
      </c>
      <c r="H2723" s="6" t="s">
        <v>9</v>
      </c>
    </row>
    <row r="2724" spans="1:8" x14ac:dyDescent="0.3">
      <c r="A2724" s="6">
        <v>145053</v>
      </c>
      <c r="B2724" s="38">
        <f>VLOOKUP(A2724,'[2]6.1 all cu ID'!$E:$F,2,FALSE)</f>
        <v>56330</v>
      </c>
      <c r="C2724" s="38"/>
      <c r="D2724" s="7" t="s">
        <v>87</v>
      </c>
      <c r="E2724" s="6">
        <v>133</v>
      </c>
      <c r="F2724" s="10" t="s">
        <v>8</v>
      </c>
      <c r="G2724" s="6">
        <v>0</v>
      </c>
      <c r="H2724" s="6" t="s">
        <v>9</v>
      </c>
    </row>
    <row r="2725" spans="1:8" x14ac:dyDescent="0.3">
      <c r="A2725" s="6">
        <v>145053</v>
      </c>
      <c r="B2725" s="38">
        <f>VLOOKUP(A2725,'[2]6.1 all cu ID'!$E:$F,2,FALSE)</f>
        <v>56330</v>
      </c>
      <c r="C2725" s="38"/>
      <c r="D2725" s="7" t="s">
        <v>87</v>
      </c>
      <c r="E2725" s="6">
        <v>134</v>
      </c>
      <c r="F2725" s="12" t="s">
        <v>306</v>
      </c>
      <c r="G2725" s="6">
        <v>0</v>
      </c>
      <c r="H2725" s="6" t="s">
        <v>9</v>
      </c>
    </row>
    <row r="2726" spans="1:8" x14ac:dyDescent="0.3">
      <c r="A2726" s="6">
        <v>145053</v>
      </c>
      <c r="B2726" s="38">
        <f>VLOOKUP(A2726,'[2]6.1 all cu ID'!$E:$F,2,FALSE)</f>
        <v>56330</v>
      </c>
      <c r="C2726" s="38"/>
      <c r="D2726" s="7" t="s">
        <v>87</v>
      </c>
      <c r="E2726" s="6">
        <v>383</v>
      </c>
      <c r="F2726" s="13" t="s">
        <v>302</v>
      </c>
      <c r="G2726" s="6">
        <v>0</v>
      </c>
      <c r="H2726" s="6" t="s">
        <v>9</v>
      </c>
    </row>
    <row r="2727" spans="1:8" x14ac:dyDescent="0.3">
      <c r="A2727" s="6">
        <v>145053</v>
      </c>
      <c r="B2727" s="38">
        <f>VLOOKUP(A2727,'[2]6.1 all cu ID'!$E:$F,2,FALSE)</f>
        <v>56330</v>
      </c>
      <c r="C2727" s="38"/>
      <c r="D2727" s="7" t="s">
        <v>87</v>
      </c>
      <c r="E2727" s="6">
        <v>136</v>
      </c>
      <c r="F2727" s="14" t="s">
        <v>7</v>
      </c>
      <c r="G2727" s="6">
        <v>0</v>
      </c>
      <c r="H2727" s="6" t="s">
        <v>9</v>
      </c>
    </row>
    <row r="2728" spans="1:8" x14ac:dyDescent="0.3">
      <c r="A2728" s="6">
        <v>145053</v>
      </c>
      <c r="B2728" s="38">
        <f>VLOOKUP(A2728,'[2]6.1 all cu ID'!$E:$F,2,FALSE)</f>
        <v>56330</v>
      </c>
      <c r="C2728" s="38"/>
      <c r="D2728" s="7" t="s">
        <v>87</v>
      </c>
      <c r="E2728" s="6">
        <v>384</v>
      </c>
      <c r="F2728" s="15" t="s">
        <v>307</v>
      </c>
      <c r="G2728" s="6">
        <v>0</v>
      </c>
      <c r="H2728" s="6" t="s">
        <v>9</v>
      </c>
    </row>
    <row r="2729" spans="1:8" x14ac:dyDescent="0.3">
      <c r="A2729" s="6">
        <v>145053</v>
      </c>
      <c r="B2729" s="38">
        <f>VLOOKUP(A2729,'[2]6.1 all cu ID'!$E:$F,2,FALSE)</f>
        <v>56330</v>
      </c>
      <c r="C2729" s="38"/>
      <c r="D2729" s="7" t="s">
        <v>87</v>
      </c>
      <c r="E2729" s="6">
        <v>393</v>
      </c>
      <c r="F2729" s="16" t="s">
        <v>308</v>
      </c>
      <c r="G2729" s="6">
        <v>0</v>
      </c>
      <c r="H2729" s="6" t="s">
        <v>9</v>
      </c>
    </row>
    <row r="2730" spans="1:8" x14ac:dyDescent="0.3">
      <c r="A2730" s="6">
        <v>145053</v>
      </c>
      <c r="B2730" s="38">
        <f>VLOOKUP(A2730,'[2]6.1 all cu ID'!$E:$F,2,FALSE)</f>
        <v>56330</v>
      </c>
      <c r="C2730" s="38"/>
      <c r="D2730" s="7" t="s">
        <v>87</v>
      </c>
      <c r="E2730" s="6">
        <v>394</v>
      </c>
      <c r="F2730" s="17" t="s">
        <v>7</v>
      </c>
      <c r="G2730" s="6">
        <v>0</v>
      </c>
      <c r="H2730" s="6" t="s">
        <v>9</v>
      </c>
    </row>
    <row r="2731" spans="1:8" x14ac:dyDescent="0.3">
      <c r="A2731" s="6">
        <v>145053</v>
      </c>
      <c r="B2731" s="38">
        <f>VLOOKUP(A2731,'[2]6.1 all cu ID'!$E:$F,2,FALSE)</f>
        <v>56330</v>
      </c>
      <c r="C2731" s="38"/>
      <c r="D2731" s="7" t="s">
        <v>87</v>
      </c>
      <c r="E2731" s="6">
        <v>382</v>
      </c>
      <c r="F2731" s="12" t="s">
        <v>301</v>
      </c>
      <c r="G2731" s="6">
        <v>1</v>
      </c>
      <c r="H2731" s="6" t="s">
        <v>9</v>
      </c>
    </row>
    <row r="2732" spans="1:8" x14ac:dyDescent="0.3">
      <c r="A2732" s="6">
        <v>145053</v>
      </c>
      <c r="B2732" s="38">
        <f>VLOOKUP(A2732,'[2]6.1 all cu ID'!$E:$F,2,FALSE)</f>
        <v>56330</v>
      </c>
      <c r="C2732" s="38"/>
      <c r="D2732" s="7" t="s">
        <v>87</v>
      </c>
      <c r="E2732" s="6">
        <v>383</v>
      </c>
      <c r="F2732" s="12" t="s">
        <v>302</v>
      </c>
      <c r="G2732" s="6">
        <v>0</v>
      </c>
      <c r="H2732" s="6" t="s">
        <v>9</v>
      </c>
    </row>
    <row r="2733" spans="1:8" x14ac:dyDescent="0.3">
      <c r="A2733" s="6">
        <v>145053</v>
      </c>
      <c r="B2733" s="38">
        <f>VLOOKUP(A2733,'[2]6.1 all cu ID'!$E:$F,2,FALSE)</f>
        <v>56330</v>
      </c>
      <c r="C2733" s="38"/>
      <c r="D2733" s="7" t="s">
        <v>87</v>
      </c>
      <c r="E2733" s="6">
        <v>384</v>
      </c>
      <c r="F2733" s="12" t="s">
        <v>307</v>
      </c>
      <c r="G2733" s="6">
        <v>15</v>
      </c>
      <c r="H2733" s="6" t="s">
        <v>9</v>
      </c>
    </row>
    <row r="2734" spans="1:8" x14ac:dyDescent="0.3">
      <c r="A2734" s="6">
        <v>145053</v>
      </c>
      <c r="B2734" s="38">
        <f>VLOOKUP(A2734,'[2]6.1 all cu ID'!$E:$F,2,FALSE)</f>
        <v>56330</v>
      </c>
      <c r="C2734" s="38"/>
      <c r="D2734" s="7" t="s">
        <v>87</v>
      </c>
      <c r="E2734" s="6">
        <v>386</v>
      </c>
      <c r="F2734" s="12" t="s">
        <v>309</v>
      </c>
      <c r="G2734" s="6">
        <v>15</v>
      </c>
      <c r="H2734" s="6" t="s">
        <v>9</v>
      </c>
    </row>
    <row r="2735" spans="1:8" x14ac:dyDescent="0.3">
      <c r="A2735" s="6">
        <v>145053</v>
      </c>
      <c r="B2735" s="38">
        <f>VLOOKUP(A2735,'[2]6.1 all cu ID'!$E:$F,2,FALSE)</f>
        <v>56330</v>
      </c>
      <c r="C2735" s="38"/>
      <c r="D2735" s="7" t="s">
        <v>87</v>
      </c>
      <c r="E2735" s="6">
        <v>387</v>
      </c>
      <c r="F2735" s="18" t="s">
        <v>310</v>
      </c>
      <c r="G2735" s="6">
        <v>15</v>
      </c>
      <c r="H2735" s="6" t="s">
        <v>9</v>
      </c>
    </row>
    <row r="2736" spans="1:8" x14ac:dyDescent="0.3">
      <c r="A2736" s="6">
        <v>145053</v>
      </c>
      <c r="B2736" s="38">
        <f>VLOOKUP(A2736,'[2]6.1 all cu ID'!$E:$F,2,FALSE)</f>
        <v>56330</v>
      </c>
      <c r="C2736" s="38"/>
      <c r="D2736" s="7" t="s">
        <v>87</v>
      </c>
      <c r="E2736" s="6">
        <v>388</v>
      </c>
      <c r="F2736" s="19" t="s">
        <v>311</v>
      </c>
      <c r="G2736" s="6">
        <v>5</v>
      </c>
      <c r="H2736" s="6" t="s">
        <v>9</v>
      </c>
    </row>
    <row r="2737" spans="1:8" x14ac:dyDescent="0.3">
      <c r="A2737" s="6">
        <v>145053</v>
      </c>
      <c r="B2737" s="38">
        <f>VLOOKUP(A2737,'[2]6.1 all cu ID'!$E:$F,2,FALSE)</f>
        <v>56330</v>
      </c>
      <c r="C2737" s="38"/>
      <c r="D2737" s="7" t="s">
        <v>87</v>
      </c>
      <c r="E2737" s="6">
        <v>389</v>
      </c>
      <c r="F2737" s="20" t="s">
        <v>312</v>
      </c>
      <c r="G2737" s="6">
        <v>5</v>
      </c>
      <c r="H2737" s="6" t="s">
        <v>9</v>
      </c>
    </row>
    <row r="2738" spans="1:8" x14ac:dyDescent="0.3">
      <c r="A2738" s="6">
        <v>145053</v>
      </c>
      <c r="B2738" s="38">
        <f>VLOOKUP(A2738,'[2]6.1 all cu ID'!$E:$F,2,FALSE)</f>
        <v>56330</v>
      </c>
      <c r="C2738" s="38"/>
      <c r="D2738" s="7" t="s">
        <v>87</v>
      </c>
      <c r="E2738" s="6">
        <v>390</v>
      </c>
      <c r="F2738" s="19" t="s">
        <v>313</v>
      </c>
      <c r="G2738" s="6">
        <v>6</v>
      </c>
      <c r="H2738" s="6" t="s">
        <v>9</v>
      </c>
    </row>
    <row r="2739" spans="1:8" x14ac:dyDescent="0.3">
      <c r="A2739" s="6">
        <v>145053</v>
      </c>
      <c r="B2739" s="38">
        <f>VLOOKUP(A2739,'[2]6.1 all cu ID'!$E:$F,2,FALSE)</f>
        <v>56330</v>
      </c>
      <c r="C2739" s="38"/>
      <c r="D2739" s="7" t="s">
        <v>87</v>
      </c>
      <c r="E2739" s="6">
        <v>391</v>
      </c>
      <c r="F2739" s="20" t="s">
        <v>314</v>
      </c>
      <c r="G2739" s="6">
        <v>0</v>
      </c>
      <c r="H2739" s="6" t="s">
        <v>9</v>
      </c>
    </row>
    <row r="2740" spans="1:8" x14ac:dyDescent="0.3">
      <c r="A2740" s="6">
        <v>145053</v>
      </c>
      <c r="B2740" s="38">
        <f>VLOOKUP(A2740,'[2]6.1 all cu ID'!$E:$F,2,FALSE)</f>
        <v>56330</v>
      </c>
      <c r="C2740" s="38"/>
      <c r="D2740" s="7" t="s">
        <v>87</v>
      </c>
      <c r="E2740" s="6">
        <v>392</v>
      </c>
      <c r="F2740" s="12" t="s">
        <v>315</v>
      </c>
      <c r="G2740" s="6">
        <v>4</v>
      </c>
      <c r="H2740" s="6" t="s">
        <v>9</v>
      </c>
    </row>
    <row r="2741" spans="1:8" x14ac:dyDescent="0.3">
      <c r="A2741" s="6">
        <v>145053</v>
      </c>
      <c r="B2741" s="38">
        <f>VLOOKUP(A2741,'[2]6.1 all cu ID'!$E:$F,2,FALSE)</f>
        <v>56330</v>
      </c>
      <c r="C2741" s="38"/>
      <c r="D2741" s="7" t="s">
        <v>87</v>
      </c>
      <c r="E2741" s="6">
        <v>393</v>
      </c>
      <c r="F2741" s="21" t="s">
        <v>316</v>
      </c>
      <c r="G2741" s="6">
        <v>0</v>
      </c>
      <c r="H2741" s="6" t="s">
        <v>9</v>
      </c>
    </row>
    <row r="2742" spans="1:8" x14ac:dyDescent="0.3">
      <c r="A2742" s="6">
        <v>145053</v>
      </c>
      <c r="B2742" s="38">
        <f>VLOOKUP(A2742,'[2]6.1 all cu ID'!$E:$F,2,FALSE)</f>
        <v>56330</v>
      </c>
      <c r="C2742" s="38"/>
      <c r="D2742" s="7" t="s">
        <v>87</v>
      </c>
      <c r="E2742" s="6">
        <v>394</v>
      </c>
      <c r="F2742" s="22" t="s">
        <v>317</v>
      </c>
      <c r="G2742" s="6">
        <v>0</v>
      </c>
      <c r="H2742" s="6" t="s">
        <v>9</v>
      </c>
    </row>
    <row r="2743" spans="1:8" x14ac:dyDescent="0.3">
      <c r="A2743" s="6">
        <v>145053</v>
      </c>
      <c r="B2743" s="38">
        <f>VLOOKUP(A2743,'[2]6.1 all cu ID'!$E:$F,2,FALSE)</f>
        <v>56330</v>
      </c>
      <c r="C2743" s="38"/>
      <c r="D2743" s="7" t="s">
        <v>87</v>
      </c>
      <c r="E2743" s="6">
        <v>395</v>
      </c>
      <c r="F2743" s="12" t="s">
        <v>318</v>
      </c>
      <c r="G2743" s="6">
        <v>15</v>
      </c>
      <c r="H2743" s="6" t="s">
        <v>9</v>
      </c>
    </row>
    <row r="2744" spans="1:8" x14ac:dyDescent="0.3">
      <c r="A2744" s="6">
        <v>145053</v>
      </c>
      <c r="B2744" s="38">
        <f>VLOOKUP(A2744,'[2]6.1 all cu ID'!$E:$F,2,FALSE)</f>
        <v>56330</v>
      </c>
      <c r="C2744" s="38"/>
      <c r="D2744" s="7" t="s">
        <v>87</v>
      </c>
      <c r="E2744" s="6">
        <v>396</v>
      </c>
      <c r="F2744" s="12" t="s">
        <v>319</v>
      </c>
      <c r="G2744" s="6">
        <v>0</v>
      </c>
      <c r="H2744" s="6" t="s">
        <v>9</v>
      </c>
    </row>
    <row r="2745" spans="1:8" x14ac:dyDescent="0.3">
      <c r="A2745" s="6">
        <v>145053</v>
      </c>
      <c r="B2745" s="38">
        <f>VLOOKUP(A2745,'[2]6.1 all cu ID'!$E:$F,2,FALSE)</f>
        <v>56330</v>
      </c>
      <c r="C2745" s="38"/>
      <c r="D2745" s="7" t="s">
        <v>87</v>
      </c>
      <c r="E2745" s="6">
        <v>453</v>
      </c>
      <c r="F2745" s="12" t="s">
        <v>320</v>
      </c>
      <c r="G2745" s="6">
        <v>0</v>
      </c>
      <c r="H2745" s="6" t="s">
        <v>9</v>
      </c>
    </row>
    <row r="2746" spans="1:8" x14ac:dyDescent="0.3">
      <c r="A2746" s="6">
        <v>145163</v>
      </c>
      <c r="B2746" s="38" t="e">
        <f>VLOOKUP(A2746,'[2]6.1 all cu ID'!$E:$F,2,FALSE)</f>
        <v>#N/A</v>
      </c>
      <c r="C2746" s="38" t="e">
        <f>VLOOKUP(D2746,'[2]6.1 all cu ID'!$D:$F,3,TRUE)</f>
        <v>#N/A</v>
      </c>
      <c r="D2746" s="7" t="s">
        <v>277</v>
      </c>
      <c r="E2746" s="6">
        <v>382</v>
      </c>
      <c r="F2746" s="8" t="s">
        <v>301</v>
      </c>
      <c r="G2746" s="6">
        <v>0</v>
      </c>
      <c r="H2746" s="6" t="s">
        <v>9</v>
      </c>
    </row>
    <row r="2747" spans="1:8" x14ac:dyDescent="0.3">
      <c r="A2747" s="6">
        <v>145163</v>
      </c>
      <c r="B2747" s="38" t="e">
        <f>VLOOKUP(A2747,'[2]6.1 all cu ID'!$E:$F,2,FALSE)</f>
        <v>#N/A</v>
      </c>
      <c r="C2747" s="38" t="e">
        <f>VLOOKUP(D2747,'[2]6.1 all cu ID'!$D:$F,3,TRUE)</f>
        <v>#N/A</v>
      </c>
      <c r="D2747" s="7" t="s">
        <v>277</v>
      </c>
      <c r="E2747" s="6">
        <v>383</v>
      </c>
      <c r="F2747" s="7" t="s">
        <v>302</v>
      </c>
      <c r="G2747" s="6">
        <v>0</v>
      </c>
      <c r="H2747" s="6" t="s">
        <v>9</v>
      </c>
    </row>
    <row r="2748" spans="1:8" x14ac:dyDescent="0.3">
      <c r="A2748" s="6">
        <v>145163</v>
      </c>
      <c r="B2748" s="38" t="e">
        <f>VLOOKUP(A2748,'[2]6.1 all cu ID'!$E:$F,2,FALSE)</f>
        <v>#N/A</v>
      </c>
      <c r="C2748" s="38" t="e">
        <f>VLOOKUP(D2748,'[2]6.1 all cu ID'!$D:$F,3,TRUE)</f>
        <v>#N/A</v>
      </c>
      <c r="D2748" s="7" t="s">
        <v>277</v>
      </c>
      <c r="E2748" s="6">
        <v>129</v>
      </c>
      <c r="F2748" s="9" t="s">
        <v>303</v>
      </c>
      <c r="G2748" s="6">
        <v>0</v>
      </c>
      <c r="H2748" s="6" t="s">
        <v>9</v>
      </c>
    </row>
    <row r="2749" spans="1:8" x14ac:dyDescent="0.3">
      <c r="A2749" s="6">
        <v>145163</v>
      </c>
      <c r="B2749" s="38" t="e">
        <f>VLOOKUP(A2749,'[2]6.1 all cu ID'!$E:$F,2,FALSE)</f>
        <v>#N/A</v>
      </c>
      <c r="C2749" s="38" t="e">
        <f>VLOOKUP(D2749,'[2]6.1 all cu ID'!$D:$F,3,TRUE)</f>
        <v>#N/A</v>
      </c>
      <c r="D2749" s="7" t="s">
        <v>277</v>
      </c>
      <c r="E2749" s="6">
        <v>130</v>
      </c>
      <c r="F2749" s="10" t="s">
        <v>7</v>
      </c>
      <c r="G2749" s="6">
        <v>0</v>
      </c>
      <c r="H2749" s="6" t="s">
        <v>9</v>
      </c>
    </row>
    <row r="2750" spans="1:8" x14ac:dyDescent="0.3">
      <c r="A2750" s="6">
        <v>145163</v>
      </c>
      <c r="B2750" s="38" t="e">
        <f>VLOOKUP(A2750,'[2]6.1 all cu ID'!$E:$F,2,FALSE)</f>
        <v>#N/A</v>
      </c>
      <c r="C2750" s="38" t="e">
        <f>VLOOKUP(D2750,'[2]6.1 all cu ID'!$D:$F,3,TRUE)</f>
        <v>#N/A</v>
      </c>
      <c r="D2750" s="7" t="s">
        <v>277</v>
      </c>
      <c r="E2750" s="6">
        <v>131</v>
      </c>
      <c r="F2750" s="10" t="s">
        <v>304</v>
      </c>
      <c r="G2750" s="6">
        <v>0</v>
      </c>
      <c r="H2750" s="6" t="s">
        <v>9</v>
      </c>
    </row>
    <row r="2751" spans="1:8" x14ac:dyDescent="0.3">
      <c r="A2751" s="6">
        <v>145163</v>
      </c>
      <c r="B2751" s="38" t="e">
        <f>VLOOKUP(A2751,'[2]6.1 all cu ID'!$E:$F,2,FALSE)</f>
        <v>#N/A</v>
      </c>
      <c r="C2751" s="38" t="e">
        <f>VLOOKUP(D2751,'[2]6.1 all cu ID'!$D:$F,3,TRUE)</f>
        <v>#N/A</v>
      </c>
      <c r="D2751" s="7" t="s">
        <v>277</v>
      </c>
      <c r="E2751" s="6">
        <v>132</v>
      </c>
      <c r="F2751" s="11" t="s">
        <v>305</v>
      </c>
      <c r="G2751" s="6">
        <v>0</v>
      </c>
      <c r="H2751" s="6" t="s">
        <v>9</v>
      </c>
    </row>
    <row r="2752" spans="1:8" x14ac:dyDescent="0.3">
      <c r="A2752" s="6">
        <v>145163</v>
      </c>
      <c r="B2752" s="38" t="e">
        <f>VLOOKUP(A2752,'[2]6.1 all cu ID'!$E:$F,2,FALSE)</f>
        <v>#N/A</v>
      </c>
      <c r="C2752" s="38" t="e">
        <f>VLOOKUP(D2752,'[2]6.1 all cu ID'!$D:$F,3,TRUE)</f>
        <v>#N/A</v>
      </c>
      <c r="D2752" s="7" t="s">
        <v>277</v>
      </c>
      <c r="E2752" s="6">
        <v>133</v>
      </c>
      <c r="F2752" s="10" t="s">
        <v>8</v>
      </c>
      <c r="G2752" s="6">
        <v>0</v>
      </c>
      <c r="H2752" s="6" t="s">
        <v>9</v>
      </c>
    </row>
    <row r="2753" spans="1:8" x14ac:dyDescent="0.3">
      <c r="A2753" s="6">
        <v>145163</v>
      </c>
      <c r="B2753" s="38" t="e">
        <f>VLOOKUP(A2753,'[2]6.1 all cu ID'!$E:$F,2,FALSE)</f>
        <v>#N/A</v>
      </c>
      <c r="C2753" s="38" t="e">
        <f>VLOOKUP(D2753,'[2]6.1 all cu ID'!$D:$F,3,TRUE)</f>
        <v>#N/A</v>
      </c>
      <c r="D2753" s="7" t="s">
        <v>277</v>
      </c>
      <c r="E2753" s="6">
        <v>134</v>
      </c>
      <c r="F2753" s="12" t="s">
        <v>306</v>
      </c>
      <c r="G2753" s="6">
        <v>0</v>
      </c>
      <c r="H2753" s="6" t="s">
        <v>9</v>
      </c>
    </row>
    <row r="2754" spans="1:8" x14ac:dyDescent="0.3">
      <c r="A2754" s="6">
        <v>145163</v>
      </c>
      <c r="B2754" s="38" t="e">
        <f>VLOOKUP(A2754,'[2]6.1 all cu ID'!$E:$F,2,FALSE)</f>
        <v>#N/A</v>
      </c>
      <c r="C2754" s="38" t="e">
        <f>VLOOKUP(D2754,'[2]6.1 all cu ID'!$D:$F,3,TRUE)</f>
        <v>#N/A</v>
      </c>
      <c r="D2754" s="7" t="s">
        <v>277</v>
      </c>
      <c r="E2754" s="6">
        <v>383</v>
      </c>
      <c r="F2754" s="13" t="s">
        <v>302</v>
      </c>
      <c r="G2754" s="6">
        <v>0</v>
      </c>
      <c r="H2754" s="6" t="s">
        <v>9</v>
      </c>
    </row>
    <row r="2755" spans="1:8" x14ac:dyDescent="0.3">
      <c r="A2755" s="6">
        <v>145163</v>
      </c>
      <c r="B2755" s="38" t="e">
        <f>VLOOKUP(A2755,'[2]6.1 all cu ID'!$E:$F,2,FALSE)</f>
        <v>#N/A</v>
      </c>
      <c r="C2755" s="38" t="e">
        <f>VLOOKUP(D2755,'[2]6.1 all cu ID'!$D:$F,3,TRUE)</f>
        <v>#N/A</v>
      </c>
      <c r="D2755" s="7" t="s">
        <v>277</v>
      </c>
      <c r="E2755" s="6">
        <v>136</v>
      </c>
      <c r="F2755" s="14" t="s">
        <v>7</v>
      </c>
      <c r="G2755" s="6">
        <v>0</v>
      </c>
      <c r="H2755" s="6" t="s">
        <v>9</v>
      </c>
    </row>
    <row r="2756" spans="1:8" x14ac:dyDescent="0.3">
      <c r="A2756" s="6">
        <v>145163</v>
      </c>
      <c r="B2756" s="38" t="e">
        <f>VLOOKUP(A2756,'[2]6.1 all cu ID'!$E:$F,2,FALSE)</f>
        <v>#N/A</v>
      </c>
      <c r="C2756" s="38" t="e">
        <f>VLOOKUP(D2756,'[2]6.1 all cu ID'!$D:$F,3,TRUE)</f>
        <v>#N/A</v>
      </c>
      <c r="D2756" s="7" t="s">
        <v>277</v>
      </c>
      <c r="E2756" s="6">
        <v>384</v>
      </c>
      <c r="F2756" s="15" t="s">
        <v>307</v>
      </c>
      <c r="G2756" s="6">
        <v>0</v>
      </c>
      <c r="H2756" s="6" t="s">
        <v>9</v>
      </c>
    </row>
    <row r="2757" spans="1:8" x14ac:dyDescent="0.3">
      <c r="A2757" s="6">
        <v>145163</v>
      </c>
      <c r="B2757" s="38" t="e">
        <f>VLOOKUP(A2757,'[2]6.1 all cu ID'!$E:$F,2,FALSE)</f>
        <v>#N/A</v>
      </c>
      <c r="C2757" s="38" t="e">
        <f>VLOOKUP(D2757,'[2]6.1 all cu ID'!$D:$F,3,TRUE)</f>
        <v>#N/A</v>
      </c>
      <c r="D2757" s="7" t="s">
        <v>277</v>
      </c>
      <c r="E2757" s="6">
        <v>393</v>
      </c>
      <c r="F2757" s="16" t="s">
        <v>308</v>
      </c>
      <c r="G2757" s="6">
        <v>0</v>
      </c>
      <c r="H2757" s="6" t="s">
        <v>9</v>
      </c>
    </row>
    <row r="2758" spans="1:8" x14ac:dyDescent="0.3">
      <c r="A2758" s="6">
        <v>145163</v>
      </c>
      <c r="B2758" s="38" t="e">
        <f>VLOOKUP(A2758,'[2]6.1 all cu ID'!$E:$F,2,FALSE)</f>
        <v>#N/A</v>
      </c>
      <c r="C2758" s="38" t="e">
        <f>VLOOKUP(D2758,'[2]6.1 all cu ID'!$D:$F,3,TRUE)</f>
        <v>#N/A</v>
      </c>
      <c r="D2758" s="7" t="s">
        <v>277</v>
      </c>
      <c r="E2758" s="6">
        <v>394</v>
      </c>
      <c r="F2758" s="17" t="s">
        <v>7</v>
      </c>
      <c r="G2758" s="6">
        <v>0</v>
      </c>
      <c r="H2758" s="6" t="s">
        <v>9</v>
      </c>
    </row>
    <row r="2759" spans="1:8" x14ac:dyDescent="0.3">
      <c r="A2759" s="6">
        <v>145163</v>
      </c>
      <c r="B2759" s="38" t="e">
        <f>VLOOKUP(A2759,'[2]6.1 all cu ID'!$E:$F,2,FALSE)</f>
        <v>#N/A</v>
      </c>
      <c r="C2759" s="38" t="e">
        <f>VLOOKUP(D2759,'[2]6.1 all cu ID'!$D:$F,3,TRUE)</f>
        <v>#N/A</v>
      </c>
      <c r="D2759" s="7" t="s">
        <v>277</v>
      </c>
      <c r="E2759" s="6">
        <v>382</v>
      </c>
      <c r="F2759" s="12" t="s">
        <v>301</v>
      </c>
      <c r="G2759" s="6">
        <v>7</v>
      </c>
      <c r="H2759" s="6" t="s">
        <v>9</v>
      </c>
    </row>
    <row r="2760" spans="1:8" x14ac:dyDescent="0.3">
      <c r="A2760" s="6">
        <v>145163</v>
      </c>
      <c r="B2760" s="38" t="e">
        <f>VLOOKUP(A2760,'[2]6.1 all cu ID'!$E:$F,2,FALSE)</f>
        <v>#N/A</v>
      </c>
      <c r="C2760" s="38" t="e">
        <f>VLOOKUP(D2760,'[2]6.1 all cu ID'!$D:$F,3,TRUE)</f>
        <v>#N/A</v>
      </c>
      <c r="D2760" s="7" t="s">
        <v>277</v>
      </c>
      <c r="E2760" s="6">
        <v>383</v>
      </c>
      <c r="F2760" s="12" t="s">
        <v>302</v>
      </c>
      <c r="G2760" s="6">
        <v>0</v>
      </c>
      <c r="H2760" s="6" t="s">
        <v>9</v>
      </c>
    </row>
    <row r="2761" spans="1:8" x14ac:dyDescent="0.3">
      <c r="A2761" s="6">
        <v>145163</v>
      </c>
      <c r="B2761" s="38" t="e">
        <f>VLOOKUP(A2761,'[2]6.1 all cu ID'!$E:$F,2,FALSE)</f>
        <v>#N/A</v>
      </c>
      <c r="C2761" s="38" t="e">
        <f>VLOOKUP(D2761,'[2]6.1 all cu ID'!$D:$F,3,TRUE)</f>
        <v>#N/A</v>
      </c>
      <c r="D2761" s="7" t="s">
        <v>277</v>
      </c>
      <c r="E2761" s="6">
        <v>384</v>
      </c>
      <c r="F2761" s="12" t="s">
        <v>307</v>
      </c>
      <c r="G2761" s="6">
        <v>49</v>
      </c>
      <c r="H2761" s="6" t="s">
        <v>9</v>
      </c>
    </row>
    <row r="2762" spans="1:8" x14ac:dyDescent="0.3">
      <c r="A2762" s="6">
        <v>145163</v>
      </c>
      <c r="B2762" s="38" t="e">
        <f>VLOOKUP(A2762,'[2]6.1 all cu ID'!$E:$F,2,FALSE)</f>
        <v>#N/A</v>
      </c>
      <c r="C2762" s="38" t="e">
        <f>VLOOKUP(D2762,'[2]6.1 all cu ID'!$D:$F,3,TRUE)</f>
        <v>#N/A</v>
      </c>
      <c r="D2762" s="7" t="s">
        <v>277</v>
      </c>
      <c r="E2762" s="6">
        <v>386</v>
      </c>
      <c r="F2762" s="12" t="s">
        <v>309</v>
      </c>
      <c r="G2762" s="6">
        <v>100</v>
      </c>
      <c r="H2762" s="6" t="s">
        <v>9</v>
      </c>
    </row>
    <row r="2763" spans="1:8" x14ac:dyDescent="0.3">
      <c r="A2763" s="6">
        <v>145163</v>
      </c>
      <c r="B2763" s="38" t="e">
        <f>VLOOKUP(A2763,'[2]6.1 all cu ID'!$E:$F,2,FALSE)</f>
        <v>#N/A</v>
      </c>
      <c r="C2763" s="38" t="e">
        <f>VLOOKUP(D2763,'[2]6.1 all cu ID'!$D:$F,3,TRUE)</f>
        <v>#N/A</v>
      </c>
      <c r="D2763" s="7" t="s">
        <v>277</v>
      </c>
      <c r="E2763" s="6">
        <v>387</v>
      </c>
      <c r="F2763" s="18" t="s">
        <v>310</v>
      </c>
      <c r="G2763" s="6">
        <v>107</v>
      </c>
      <c r="H2763" s="6" t="s">
        <v>9</v>
      </c>
    </row>
    <row r="2764" spans="1:8" x14ac:dyDescent="0.3">
      <c r="A2764" s="6">
        <v>145163</v>
      </c>
      <c r="B2764" s="38" t="e">
        <f>VLOOKUP(A2764,'[2]6.1 all cu ID'!$E:$F,2,FALSE)</f>
        <v>#N/A</v>
      </c>
      <c r="C2764" s="38" t="e">
        <f>VLOOKUP(D2764,'[2]6.1 all cu ID'!$D:$F,3,TRUE)</f>
        <v>#N/A</v>
      </c>
      <c r="D2764" s="7" t="s">
        <v>277</v>
      </c>
      <c r="E2764" s="6">
        <v>388</v>
      </c>
      <c r="F2764" s="19" t="s">
        <v>311</v>
      </c>
      <c r="G2764" s="6">
        <v>25</v>
      </c>
      <c r="H2764" s="6" t="s">
        <v>9</v>
      </c>
    </row>
    <row r="2765" spans="1:8" x14ac:dyDescent="0.3">
      <c r="A2765" s="6">
        <v>145163</v>
      </c>
      <c r="B2765" s="38" t="e">
        <f>VLOOKUP(A2765,'[2]6.1 all cu ID'!$E:$F,2,FALSE)</f>
        <v>#N/A</v>
      </c>
      <c r="C2765" s="38" t="e">
        <f>VLOOKUP(D2765,'[2]6.1 all cu ID'!$D:$F,3,TRUE)</f>
        <v>#N/A</v>
      </c>
      <c r="D2765" s="7" t="s">
        <v>277</v>
      </c>
      <c r="E2765" s="6">
        <v>389</v>
      </c>
      <c r="F2765" s="20" t="s">
        <v>312</v>
      </c>
      <c r="G2765" s="6">
        <v>25</v>
      </c>
      <c r="H2765" s="6" t="s">
        <v>9</v>
      </c>
    </row>
    <row r="2766" spans="1:8" x14ac:dyDescent="0.3">
      <c r="A2766" s="6">
        <v>145163</v>
      </c>
      <c r="B2766" s="38" t="e">
        <f>VLOOKUP(A2766,'[2]6.1 all cu ID'!$E:$F,2,FALSE)</f>
        <v>#N/A</v>
      </c>
      <c r="C2766" s="38" t="e">
        <f>VLOOKUP(D2766,'[2]6.1 all cu ID'!$D:$F,3,TRUE)</f>
        <v>#N/A</v>
      </c>
      <c r="D2766" s="7" t="s">
        <v>277</v>
      </c>
      <c r="E2766" s="6">
        <v>390</v>
      </c>
      <c r="F2766" s="19" t="s">
        <v>313</v>
      </c>
      <c r="G2766" s="6">
        <v>25</v>
      </c>
      <c r="H2766" s="6" t="s">
        <v>9</v>
      </c>
    </row>
    <row r="2767" spans="1:8" x14ac:dyDescent="0.3">
      <c r="A2767" s="6">
        <v>145163</v>
      </c>
      <c r="B2767" s="38" t="e">
        <f>VLOOKUP(A2767,'[2]6.1 all cu ID'!$E:$F,2,FALSE)</f>
        <v>#N/A</v>
      </c>
      <c r="C2767" s="38" t="e">
        <f>VLOOKUP(D2767,'[2]6.1 all cu ID'!$D:$F,3,TRUE)</f>
        <v>#N/A</v>
      </c>
      <c r="D2767" s="7" t="s">
        <v>277</v>
      </c>
      <c r="E2767" s="6">
        <v>391</v>
      </c>
      <c r="F2767" s="20" t="s">
        <v>314</v>
      </c>
      <c r="G2767" s="6">
        <v>25</v>
      </c>
      <c r="H2767" s="6" t="s">
        <v>9</v>
      </c>
    </row>
    <row r="2768" spans="1:8" x14ac:dyDescent="0.3">
      <c r="A2768" s="6">
        <v>145163</v>
      </c>
      <c r="B2768" s="38" t="e">
        <f>VLOOKUP(A2768,'[2]6.1 all cu ID'!$E:$F,2,FALSE)</f>
        <v>#N/A</v>
      </c>
      <c r="C2768" s="38" t="e">
        <f>VLOOKUP(D2768,'[2]6.1 all cu ID'!$D:$F,3,TRUE)</f>
        <v>#N/A</v>
      </c>
      <c r="D2768" s="7" t="s">
        <v>277</v>
      </c>
      <c r="E2768" s="6">
        <v>392</v>
      </c>
      <c r="F2768" s="12" t="s">
        <v>315</v>
      </c>
      <c r="G2768" s="6">
        <v>2</v>
      </c>
      <c r="H2768" s="6" t="s">
        <v>9</v>
      </c>
    </row>
    <row r="2769" spans="1:8" x14ac:dyDescent="0.3">
      <c r="A2769" s="6">
        <v>145163</v>
      </c>
      <c r="B2769" s="38" t="e">
        <f>VLOOKUP(A2769,'[2]6.1 all cu ID'!$E:$F,2,FALSE)</f>
        <v>#N/A</v>
      </c>
      <c r="C2769" s="38" t="e">
        <f>VLOOKUP(D2769,'[2]6.1 all cu ID'!$D:$F,3,TRUE)</f>
        <v>#N/A</v>
      </c>
      <c r="D2769" s="7" t="s">
        <v>277</v>
      </c>
      <c r="E2769" s="6">
        <v>393</v>
      </c>
      <c r="F2769" s="21" t="s">
        <v>316</v>
      </c>
      <c r="G2769" s="6">
        <v>0</v>
      </c>
      <c r="H2769" s="6" t="s">
        <v>9</v>
      </c>
    </row>
    <row r="2770" spans="1:8" x14ac:dyDescent="0.3">
      <c r="A2770" s="6">
        <v>145163</v>
      </c>
      <c r="B2770" s="38" t="e">
        <f>VLOOKUP(A2770,'[2]6.1 all cu ID'!$E:$F,2,FALSE)</f>
        <v>#N/A</v>
      </c>
      <c r="C2770" s="38" t="e">
        <f>VLOOKUP(D2770,'[2]6.1 all cu ID'!$D:$F,3,TRUE)</f>
        <v>#N/A</v>
      </c>
      <c r="D2770" s="7" t="s">
        <v>277</v>
      </c>
      <c r="E2770" s="6">
        <v>394</v>
      </c>
      <c r="F2770" s="22" t="s">
        <v>317</v>
      </c>
      <c r="G2770" s="6">
        <v>0</v>
      </c>
      <c r="H2770" s="6" t="s">
        <v>9</v>
      </c>
    </row>
    <row r="2771" spans="1:8" x14ac:dyDescent="0.3">
      <c r="A2771" s="6">
        <v>145163</v>
      </c>
      <c r="B2771" s="38" t="e">
        <f>VLOOKUP(A2771,'[2]6.1 all cu ID'!$E:$F,2,FALSE)</f>
        <v>#N/A</v>
      </c>
      <c r="C2771" s="38" t="e">
        <f>VLOOKUP(D2771,'[2]6.1 all cu ID'!$D:$F,3,TRUE)</f>
        <v>#N/A</v>
      </c>
      <c r="D2771" s="7" t="s">
        <v>277</v>
      </c>
      <c r="E2771" s="6">
        <v>395</v>
      </c>
      <c r="F2771" s="12" t="s">
        <v>318</v>
      </c>
      <c r="G2771" s="6">
        <v>97</v>
      </c>
      <c r="H2771" s="6" t="s">
        <v>9</v>
      </c>
    </row>
    <row r="2772" spans="1:8" x14ac:dyDescent="0.3">
      <c r="A2772" s="6">
        <v>145163</v>
      </c>
      <c r="B2772" s="38" t="e">
        <f>VLOOKUP(A2772,'[2]6.1 all cu ID'!$E:$F,2,FALSE)</f>
        <v>#N/A</v>
      </c>
      <c r="C2772" s="38" t="e">
        <f>VLOOKUP(D2772,'[2]6.1 all cu ID'!$D:$F,3,TRUE)</f>
        <v>#N/A</v>
      </c>
      <c r="D2772" s="7" t="s">
        <v>277</v>
      </c>
      <c r="E2772" s="6">
        <v>396</v>
      </c>
      <c r="F2772" s="12" t="s">
        <v>319</v>
      </c>
      <c r="G2772" s="6">
        <v>0</v>
      </c>
      <c r="H2772" s="6" t="s">
        <v>9</v>
      </c>
    </row>
    <row r="2773" spans="1:8" x14ac:dyDescent="0.3">
      <c r="A2773" s="6">
        <v>145163</v>
      </c>
      <c r="B2773" s="38" t="e">
        <f>VLOOKUP(A2773,'[2]6.1 all cu ID'!$E:$F,2,FALSE)</f>
        <v>#N/A</v>
      </c>
      <c r="C2773" s="38" t="e">
        <f>VLOOKUP(D2773,'[2]6.1 all cu ID'!$D:$F,3,TRUE)</f>
        <v>#N/A</v>
      </c>
      <c r="D2773" s="7" t="s">
        <v>277</v>
      </c>
      <c r="E2773" s="6">
        <v>453</v>
      </c>
      <c r="F2773" s="12" t="s">
        <v>320</v>
      </c>
      <c r="G2773" s="6">
        <v>0</v>
      </c>
      <c r="H2773" s="6" t="s">
        <v>9</v>
      </c>
    </row>
    <row r="2774" spans="1:8" x14ac:dyDescent="0.3">
      <c r="A2774" s="6">
        <v>145208</v>
      </c>
      <c r="B2774" s="38">
        <f>VLOOKUP(A2774,'[2]6.1 all cu ID'!$E:$F,2,FALSE)</f>
        <v>56703</v>
      </c>
      <c r="C2774" s="38"/>
      <c r="D2774" s="7" t="s">
        <v>88</v>
      </c>
      <c r="E2774" s="6">
        <v>382</v>
      </c>
      <c r="F2774" s="8" t="s">
        <v>301</v>
      </c>
      <c r="G2774" s="6">
        <v>0</v>
      </c>
      <c r="H2774" s="6" t="s">
        <v>9</v>
      </c>
    </row>
    <row r="2775" spans="1:8" x14ac:dyDescent="0.3">
      <c r="A2775" s="6">
        <v>145208</v>
      </c>
      <c r="B2775" s="38">
        <f>VLOOKUP(A2775,'[2]6.1 all cu ID'!$E:$F,2,FALSE)</f>
        <v>56703</v>
      </c>
      <c r="C2775" s="38"/>
      <c r="D2775" s="7" t="s">
        <v>88</v>
      </c>
      <c r="E2775" s="6">
        <v>383</v>
      </c>
      <c r="F2775" s="7" t="s">
        <v>302</v>
      </c>
      <c r="G2775" s="6">
        <v>0</v>
      </c>
      <c r="H2775" s="6" t="s">
        <v>9</v>
      </c>
    </row>
    <row r="2776" spans="1:8" x14ac:dyDescent="0.3">
      <c r="A2776" s="6">
        <v>145208</v>
      </c>
      <c r="B2776" s="38">
        <f>VLOOKUP(A2776,'[2]6.1 all cu ID'!$E:$F,2,FALSE)</f>
        <v>56703</v>
      </c>
      <c r="C2776" s="38"/>
      <c r="D2776" s="7" t="s">
        <v>88</v>
      </c>
      <c r="E2776" s="6">
        <v>129</v>
      </c>
      <c r="F2776" s="9" t="s">
        <v>303</v>
      </c>
      <c r="G2776" s="6">
        <v>0</v>
      </c>
      <c r="H2776" s="6" t="s">
        <v>9</v>
      </c>
    </row>
    <row r="2777" spans="1:8" x14ac:dyDescent="0.3">
      <c r="A2777" s="6">
        <v>145208</v>
      </c>
      <c r="B2777" s="38">
        <f>VLOOKUP(A2777,'[2]6.1 all cu ID'!$E:$F,2,FALSE)</f>
        <v>56703</v>
      </c>
      <c r="C2777" s="38"/>
      <c r="D2777" s="7" t="s">
        <v>88</v>
      </c>
      <c r="E2777" s="6">
        <v>130</v>
      </c>
      <c r="F2777" s="10" t="s">
        <v>7</v>
      </c>
      <c r="G2777" s="6">
        <v>0</v>
      </c>
      <c r="H2777" s="6" t="s">
        <v>9</v>
      </c>
    </row>
    <row r="2778" spans="1:8" x14ac:dyDescent="0.3">
      <c r="A2778" s="6">
        <v>145208</v>
      </c>
      <c r="B2778" s="38">
        <f>VLOOKUP(A2778,'[2]6.1 all cu ID'!$E:$F,2,FALSE)</f>
        <v>56703</v>
      </c>
      <c r="C2778" s="38"/>
      <c r="D2778" s="7" t="s">
        <v>88</v>
      </c>
      <c r="E2778" s="6">
        <v>131</v>
      </c>
      <c r="F2778" s="10" t="s">
        <v>304</v>
      </c>
      <c r="G2778" s="6">
        <v>0</v>
      </c>
      <c r="H2778" s="6" t="s">
        <v>9</v>
      </c>
    </row>
    <row r="2779" spans="1:8" x14ac:dyDescent="0.3">
      <c r="A2779" s="6">
        <v>145208</v>
      </c>
      <c r="B2779" s="38">
        <f>VLOOKUP(A2779,'[2]6.1 all cu ID'!$E:$F,2,FALSE)</f>
        <v>56703</v>
      </c>
      <c r="C2779" s="38"/>
      <c r="D2779" s="7" t="s">
        <v>88</v>
      </c>
      <c r="E2779" s="6">
        <v>132</v>
      </c>
      <c r="F2779" s="11" t="s">
        <v>305</v>
      </c>
      <c r="G2779" s="6">
        <v>0</v>
      </c>
      <c r="H2779" s="6" t="s">
        <v>9</v>
      </c>
    </row>
    <row r="2780" spans="1:8" x14ac:dyDescent="0.3">
      <c r="A2780" s="6">
        <v>145208</v>
      </c>
      <c r="B2780" s="38">
        <f>VLOOKUP(A2780,'[2]6.1 all cu ID'!$E:$F,2,FALSE)</f>
        <v>56703</v>
      </c>
      <c r="C2780" s="38"/>
      <c r="D2780" s="7" t="s">
        <v>88</v>
      </c>
      <c r="E2780" s="6">
        <v>133</v>
      </c>
      <c r="F2780" s="10" t="s">
        <v>8</v>
      </c>
      <c r="G2780" s="6">
        <v>0</v>
      </c>
      <c r="H2780" s="6" t="s">
        <v>9</v>
      </c>
    </row>
    <row r="2781" spans="1:8" x14ac:dyDescent="0.3">
      <c r="A2781" s="6">
        <v>145208</v>
      </c>
      <c r="B2781" s="38">
        <f>VLOOKUP(A2781,'[2]6.1 all cu ID'!$E:$F,2,FALSE)</f>
        <v>56703</v>
      </c>
      <c r="C2781" s="38"/>
      <c r="D2781" s="7" t="s">
        <v>88</v>
      </c>
      <c r="E2781" s="6">
        <v>134</v>
      </c>
      <c r="F2781" s="12" t="s">
        <v>306</v>
      </c>
      <c r="G2781" s="6">
        <v>0</v>
      </c>
      <c r="H2781" s="6" t="s">
        <v>9</v>
      </c>
    </row>
    <row r="2782" spans="1:8" x14ac:dyDescent="0.3">
      <c r="A2782" s="6">
        <v>145208</v>
      </c>
      <c r="B2782" s="38">
        <f>VLOOKUP(A2782,'[2]6.1 all cu ID'!$E:$F,2,FALSE)</f>
        <v>56703</v>
      </c>
      <c r="C2782" s="38"/>
      <c r="D2782" s="7" t="s">
        <v>88</v>
      </c>
      <c r="E2782" s="6">
        <v>383</v>
      </c>
      <c r="F2782" s="13" t="s">
        <v>302</v>
      </c>
      <c r="G2782" s="6">
        <v>0</v>
      </c>
      <c r="H2782" s="6" t="s">
        <v>9</v>
      </c>
    </row>
    <row r="2783" spans="1:8" x14ac:dyDescent="0.3">
      <c r="A2783" s="6">
        <v>145208</v>
      </c>
      <c r="B2783" s="38">
        <f>VLOOKUP(A2783,'[2]6.1 all cu ID'!$E:$F,2,FALSE)</f>
        <v>56703</v>
      </c>
      <c r="C2783" s="38"/>
      <c r="D2783" s="7" t="s">
        <v>88</v>
      </c>
      <c r="E2783" s="6">
        <v>136</v>
      </c>
      <c r="F2783" s="14" t="s">
        <v>7</v>
      </c>
      <c r="G2783" s="6">
        <v>0</v>
      </c>
      <c r="H2783" s="6" t="s">
        <v>9</v>
      </c>
    </row>
    <row r="2784" spans="1:8" x14ac:dyDescent="0.3">
      <c r="A2784" s="6">
        <v>145208</v>
      </c>
      <c r="B2784" s="38">
        <f>VLOOKUP(A2784,'[2]6.1 all cu ID'!$E:$F,2,FALSE)</f>
        <v>56703</v>
      </c>
      <c r="C2784" s="38"/>
      <c r="D2784" s="7" t="s">
        <v>88</v>
      </c>
      <c r="E2784" s="6">
        <v>384</v>
      </c>
      <c r="F2784" s="15" t="s">
        <v>307</v>
      </c>
      <c r="G2784" s="6">
        <v>0</v>
      </c>
      <c r="H2784" s="6" t="s">
        <v>9</v>
      </c>
    </row>
    <row r="2785" spans="1:8" x14ac:dyDescent="0.3">
      <c r="A2785" s="6">
        <v>145208</v>
      </c>
      <c r="B2785" s="38">
        <f>VLOOKUP(A2785,'[2]6.1 all cu ID'!$E:$F,2,FALSE)</f>
        <v>56703</v>
      </c>
      <c r="C2785" s="38"/>
      <c r="D2785" s="7" t="s">
        <v>88</v>
      </c>
      <c r="E2785" s="6">
        <v>393</v>
      </c>
      <c r="F2785" s="16" t="s">
        <v>308</v>
      </c>
      <c r="G2785" s="6">
        <v>0</v>
      </c>
      <c r="H2785" s="6" t="s">
        <v>9</v>
      </c>
    </row>
    <row r="2786" spans="1:8" x14ac:dyDescent="0.3">
      <c r="A2786" s="6">
        <v>145208</v>
      </c>
      <c r="B2786" s="38">
        <f>VLOOKUP(A2786,'[2]6.1 all cu ID'!$E:$F,2,FALSE)</f>
        <v>56703</v>
      </c>
      <c r="C2786" s="38"/>
      <c r="D2786" s="7" t="s">
        <v>88</v>
      </c>
      <c r="E2786" s="6">
        <v>394</v>
      </c>
      <c r="F2786" s="17" t="s">
        <v>7</v>
      </c>
      <c r="G2786" s="6">
        <v>0</v>
      </c>
      <c r="H2786" s="6" t="s">
        <v>9</v>
      </c>
    </row>
    <row r="2787" spans="1:8" x14ac:dyDescent="0.3">
      <c r="A2787" s="6">
        <v>145208</v>
      </c>
      <c r="B2787" s="38">
        <f>VLOOKUP(A2787,'[2]6.1 all cu ID'!$E:$F,2,FALSE)</f>
        <v>56703</v>
      </c>
      <c r="C2787" s="38"/>
      <c r="D2787" s="7" t="s">
        <v>88</v>
      </c>
      <c r="E2787" s="6">
        <v>382</v>
      </c>
      <c r="F2787" s="12" t="s">
        <v>301</v>
      </c>
      <c r="G2787" s="6">
        <v>6</v>
      </c>
      <c r="H2787" s="6">
        <v>6</v>
      </c>
    </row>
    <row r="2788" spans="1:8" x14ac:dyDescent="0.3">
      <c r="A2788" s="6">
        <v>145208</v>
      </c>
      <c r="B2788" s="38">
        <f>VLOOKUP(A2788,'[2]6.1 all cu ID'!$E:$F,2,FALSE)</f>
        <v>56703</v>
      </c>
      <c r="C2788" s="38"/>
      <c r="D2788" s="7" t="s">
        <v>88</v>
      </c>
      <c r="E2788" s="6">
        <v>383</v>
      </c>
      <c r="F2788" s="12" t="s">
        <v>302</v>
      </c>
      <c r="G2788" s="6">
        <v>0</v>
      </c>
      <c r="H2788" s="6" t="s">
        <v>9</v>
      </c>
    </row>
    <row r="2789" spans="1:8" x14ac:dyDescent="0.3">
      <c r="A2789" s="6">
        <v>145208</v>
      </c>
      <c r="B2789" s="38">
        <f>VLOOKUP(A2789,'[2]6.1 all cu ID'!$E:$F,2,FALSE)</f>
        <v>56703</v>
      </c>
      <c r="C2789" s="38"/>
      <c r="D2789" s="7" t="s">
        <v>88</v>
      </c>
      <c r="E2789" s="6">
        <v>384</v>
      </c>
      <c r="F2789" s="12" t="s">
        <v>307</v>
      </c>
      <c r="G2789" s="6">
        <v>24</v>
      </c>
      <c r="H2789" s="6">
        <v>26</v>
      </c>
    </row>
    <row r="2790" spans="1:8" x14ac:dyDescent="0.3">
      <c r="A2790" s="6">
        <v>145208</v>
      </c>
      <c r="B2790" s="38">
        <f>VLOOKUP(A2790,'[2]6.1 all cu ID'!$E:$F,2,FALSE)</f>
        <v>56703</v>
      </c>
      <c r="C2790" s="38"/>
      <c r="D2790" s="7" t="s">
        <v>88</v>
      </c>
      <c r="E2790" s="6">
        <v>386</v>
      </c>
      <c r="F2790" s="12" t="s">
        <v>309</v>
      </c>
      <c r="G2790" s="6">
        <v>80</v>
      </c>
      <c r="H2790" s="6">
        <v>126</v>
      </c>
    </row>
    <row r="2791" spans="1:8" x14ac:dyDescent="0.3">
      <c r="A2791" s="6">
        <v>145208</v>
      </c>
      <c r="B2791" s="38">
        <f>VLOOKUP(A2791,'[2]6.1 all cu ID'!$E:$F,2,FALSE)</f>
        <v>56703</v>
      </c>
      <c r="C2791" s="38"/>
      <c r="D2791" s="7" t="s">
        <v>88</v>
      </c>
      <c r="E2791" s="6">
        <v>387</v>
      </c>
      <c r="F2791" s="18" t="s">
        <v>310</v>
      </c>
      <c r="G2791" s="6">
        <v>86</v>
      </c>
      <c r="H2791" s="6">
        <v>130</v>
      </c>
    </row>
    <row r="2792" spans="1:8" x14ac:dyDescent="0.3">
      <c r="A2792" s="6">
        <v>145208</v>
      </c>
      <c r="B2792" s="38">
        <f>VLOOKUP(A2792,'[2]6.1 all cu ID'!$E:$F,2,FALSE)</f>
        <v>56703</v>
      </c>
      <c r="C2792" s="38"/>
      <c r="D2792" s="7" t="s">
        <v>88</v>
      </c>
      <c r="E2792" s="6">
        <v>388</v>
      </c>
      <c r="F2792" s="19" t="s">
        <v>311</v>
      </c>
      <c r="G2792" s="6">
        <v>10</v>
      </c>
      <c r="H2792" s="6">
        <v>54</v>
      </c>
    </row>
    <row r="2793" spans="1:8" x14ac:dyDescent="0.3">
      <c r="A2793" s="6">
        <v>145208</v>
      </c>
      <c r="B2793" s="38">
        <f>VLOOKUP(A2793,'[2]6.1 all cu ID'!$E:$F,2,FALSE)</f>
        <v>56703</v>
      </c>
      <c r="C2793" s="38"/>
      <c r="D2793" s="7" t="s">
        <v>88</v>
      </c>
      <c r="E2793" s="6">
        <v>389</v>
      </c>
      <c r="F2793" s="20" t="s">
        <v>312</v>
      </c>
      <c r="G2793" s="6">
        <v>0</v>
      </c>
      <c r="H2793" s="6" t="s">
        <v>9</v>
      </c>
    </row>
    <row r="2794" spans="1:8" x14ac:dyDescent="0.3">
      <c r="A2794" s="6">
        <v>145208</v>
      </c>
      <c r="B2794" s="38">
        <f>VLOOKUP(A2794,'[2]6.1 all cu ID'!$E:$F,2,FALSE)</f>
        <v>56703</v>
      </c>
      <c r="C2794" s="38"/>
      <c r="D2794" s="7" t="s">
        <v>88</v>
      </c>
      <c r="E2794" s="6">
        <v>390</v>
      </c>
      <c r="F2794" s="19" t="s">
        <v>313</v>
      </c>
      <c r="G2794" s="6">
        <v>0</v>
      </c>
      <c r="H2794" s="6" t="s">
        <v>9</v>
      </c>
    </row>
    <row r="2795" spans="1:8" x14ac:dyDescent="0.3">
      <c r="A2795" s="6">
        <v>145208</v>
      </c>
      <c r="B2795" s="38">
        <f>VLOOKUP(A2795,'[2]6.1 all cu ID'!$E:$F,2,FALSE)</f>
        <v>56703</v>
      </c>
      <c r="C2795" s="38"/>
      <c r="D2795" s="7" t="s">
        <v>88</v>
      </c>
      <c r="E2795" s="6">
        <v>391</v>
      </c>
      <c r="F2795" s="20" t="s">
        <v>314</v>
      </c>
      <c r="G2795" s="6">
        <v>80</v>
      </c>
      <c r="H2795" s="6">
        <v>126</v>
      </c>
    </row>
    <row r="2796" spans="1:8" x14ac:dyDescent="0.3">
      <c r="A2796" s="6">
        <v>145208</v>
      </c>
      <c r="B2796" s="38">
        <f>VLOOKUP(A2796,'[2]6.1 all cu ID'!$E:$F,2,FALSE)</f>
        <v>56703</v>
      </c>
      <c r="C2796" s="38"/>
      <c r="D2796" s="7" t="s">
        <v>88</v>
      </c>
      <c r="E2796" s="6">
        <v>392</v>
      </c>
      <c r="F2796" s="12" t="s">
        <v>315</v>
      </c>
      <c r="G2796" s="6">
        <v>2</v>
      </c>
      <c r="H2796" s="6">
        <v>2</v>
      </c>
    </row>
    <row r="2797" spans="1:8" x14ac:dyDescent="0.3">
      <c r="A2797" s="6">
        <v>145208</v>
      </c>
      <c r="B2797" s="38">
        <f>VLOOKUP(A2797,'[2]6.1 all cu ID'!$E:$F,2,FALSE)</f>
        <v>56703</v>
      </c>
      <c r="C2797" s="38"/>
      <c r="D2797" s="7" t="s">
        <v>88</v>
      </c>
      <c r="E2797" s="6">
        <v>393</v>
      </c>
      <c r="F2797" s="21" t="s">
        <v>316</v>
      </c>
      <c r="G2797" s="6">
        <v>0</v>
      </c>
      <c r="H2797" s="6" t="s">
        <v>9</v>
      </c>
    </row>
    <row r="2798" spans="1:8" x14ac:dyDescent="0.3">
      <c r="A2798" s="6">
        <v>145208</v>
      </c>
      <c r="B2798" s="38">
        <f>VLOOKUP(A2798,'[2]6.1 all cu ID'!$E:$F,2,FALSE)</f>
        <v>56703</v>
      </c>
      <c r="C2798" s="38"/>
      <c r="D2798" s="7" t="s">
        <v>88</v>
      </c>
      <c r="E2798" s="6">
        <v>394</v>
      </c>
      <c r="F2798" s="22" t="s">
        <v>317</v>
      </c>
      <c r="G2798" s="6">
        <v>0</v>
      </c>
      <c r="H2798" s="6" t="s">
        <v>9</v>
      </c>
    </row>
    <row r="2799" spans="1:8" x14ac:dyDescent="0.3">
      <c r="A2799" s="6">
        <v>145208</v>
      </c>
      <c r="B2799" s="38">
        <f>VLOOKUP(A2799,'[2]6.1 all cu ID'!$E:$F,2,FALSE)</f>
        <v>56703</v>
      </c>
      <c r="C2799" s="38"/>
      <c r="D2799" s="7" t="s">
        <v>88</v>
      </c>
      <c r="E2799" s="6">
        <v>395</v>
      </c>
      <c r="F2799" s="12" t="s">
        <v>318</v>
      </c>
      <c r="G2799" s="6">
        <v>70</v>
      </c>
      <c r="H2799" s="6">
        <v>130</v>
      </c>
    </row>
    <row r="2800" spans="1:8" x14ac:dyDescent="0.3">
      <c r="A2800" s="6">
        <v>145208</v>
      </c>
      <c r="B2800" s="38">
        <f>VLOOKUP(A2800,'[2]6.1 all cu ID'!$E:$F,2,FALSE)</f>
        <v>56703</v>
      </c>
      <c r="C2800" s="38"/>
      <c r="D2800" s="7" t="s">
        <v>88</v>
      </c>
      <c r="E2800" s="6">
        <v>396</v>
      </c>
      <c r="F2800" s="12" t="s">
        <v>319</v>
      </c>
      <c r="G2800" s="6">
        <v>0</v>
      </c>
      <c r="H2800" s="6" t="s">
        <v>9</v>
      </c>
    </row>
    <row r="2801" spans="1:8" x14ac:dyDescent="0.3">
      <c r="A2801" s="6">
        <v>145208</v>
      </c>
      <c r="B2801" s="38">
        <f>VLOOKUP(A2801,'[2]6.1 all cu ID'!$E:$F,2,FALSE)</f>
        <v>56703</v>
      </c>
      <c r="C2801" s="38"/>
      <c r="D2801" s="7" t="s">
        <v>88</v>
      </c>
      <c r="E2801" s="6">
        <v>453</v>
      </c>
      <c r="F2801" s="12" t="s">
        <v>320</v>
      </c>
      <c r="G2801" s="6">
        <v>24</v>
      </c>
      <c r="H2801" s="6">
        <v>26</v>
      </c>
    </row>
    <row r="2802" spans="1:8" x14ac:dyDescent="0.3">
      <c r="A2802" s="6">
        <v>145250</v>
      </c>
      <c r="B2802" s="38">
        <f>VLOOKUP(A2802,'[2]6.1 all cu ID'!$E:$F,2,FALSE)</f>
        <v>56337</v>
      </c>
      <c r="C2802" s="38"/>
      <c r="D2802" s="7" t="s">
        <v>89</v>
      </c>
      <c r="E2802" s="6">
        <v>382</v>
      </c>
      <c r="F2802" s="8" t="s">
        <v>301</v>
      </c>
      <c r="G2802" s="6">
        <v>0</v>
      </c>
      <c r="H2802" s="6" t="s">
        <v>9</v>
      </c>
    </row>
    <row r="2803" spans="1:8" x14ac:dyDescent="0.3">
      <c r="A2803" s="6">
        <v>145250</v>
      </c>
      <c r="B2803" s="38">
        <f>VLOOKUP(A2803,'[2]6.1 all cu ID'!$E:$F,2,FALSE)</f>
        <v>56337</v>
      </c>
      <c r="C2803" s="38"/>
      <c r="D2803" s="7" t="s">
        <v>89</v>
      </c>
      <c r="E2803" s="6">
        <v>383</v>
      </c>
      <c r="F2803" s="7" t="s">
        <v>302</v>
      </c>
      <c r="G2803" s="6">
        <v>0</v>
      </c>
      <c r="H2803" s="6" t="s">
        <v>9</v>
      </c>
    </row>
    <row r="2804" spans="1:8" x14ac:dyDescent="0.3">
      <c r="A2804" s="6">
        <v>145250</v>
      </c>
      <c r="B2804" s="38">
        <f>VLOOKUP(A2804,'[2]6.1 all cu ID'!$E:$F,2,FALSE)</f>
        <v>56337</v>
      </c>
      <c r="C2804" s="38"/>
      <c r="D2804" s="7" t="s">
        <v>89</v>
      </c>
      <c r="E2804" s="6">
        <v>129</v>
      </c>
      <c r="F2804" s="9" t="s">
        <v>303</v>
      </c>
      <c r="G2804" s="6">
        <v>0</v>
      </c>
      <c r="H2804" s="6" t="s">
        <v>9</v>
      </c>
    </row>
    <row r="2805" spans="1:8" x14ac:dyDescent="0.3">
      <c r="A2805" s="6">
        <v>145250</v>
      </c>
      <c r="B2805" s="38">
        <f>VLOOKUP(A2805,'[2]6.1 all cu ID'!$E:$F,2,FALSE)</f>
        <v>56337</v>
      </c>
      <c r="C2805" s="38"/>
      <c r="D2805" s="7" t="s">
        <v>89</v>
      </c>
      <c r="E2805" s="6">
        <v>130</v>
      </c>
      <c r="F2805" s="10" t="s">
        <v>7</v>
      </c>
      <c r="G2805" s="6">
        <v>0</v>
      </c>
      <c r="H2805" s="6" t="s">
        <v>9</v>
      </c>
    </row>
    <row r="2806" spans="1:8" x14ac:dyDescent="0.3">
      <c r="A2806" s="6">
        <v>145250</v>
      </c>
      <c r="B2806" s="38">
        <f>VLOOKUP(A2806,'[2]6.1 all cu ID'!$E:$F,2,FALSE)</f>
        <v>56337</v>
      </c>
      <c r="C2806" s="38"/>
      <c r="D2806" s="7" t="s">
        <v>89</v>
      </c>
      <c r="E2806" s="6">
        <v>131</v>
      </c>
      <c r="F2806" s="10" t="s">
        <v>304</v>
      </c>
      <c r="G2806" s="6">
        <v>0</v>
      </c>
      <c r="H2806" s="6" t="s">
        <v>9</v>
      </c>
    </row>
    <row r="2807" spans="1:8" x14ac:dyDescent="0.3">
      <c r="A2807" s="6">
        <v>145250</v>
      </c>
      <c r="B2807" s="38">
        <f>VLOOKUP(A2807,'[2]6.1 all cu ID'!$E:$F,2,FALSE)</f>
        <v>56337</v>
      </c>
      <c r="C2807" s="38"/>
      <c r="D2807" s="7" t="s">
        <v>89</v>
      </c>
      <c r="E2807" s="6">
        <v>132</v>
      </c>
      <c r="F2807" s="11" t="s">
        <v>305</v>
      </c>
      <c r="G2807" s="6">
        <v>0</v>
      </c>
      <c r="H2807" s="6" t="s">
        <v>9</v>
      </c>
    </row>
    <row r="2808" spans="1:8" x14ac:dyDescent="0.3">
      <c r="A2808" s="6">
        <v>145250</v>
      </c>
      <c r="B2808" s="38">
        <f>VLOOKUP(A2808,'[2]6.1 all cu ID'!$E:$F,2,FALSE)</f>
        <v>56337</v>
      </c>
      <c r="C2808" s="38"/>
      <c r="D2808" s="7" t="s">
        <v>89</v>
      </c>
      <c r="E2808" s="6">
        <v>133</v>
      </c>
      <c r="F2808" s="10" t="s">
        <v>8</v>
      </c>
      <c r="G2808" s="6">
        <v>0</v>
      </c>
      <c r="H2808" s="6" t="s">
        <v>9</v>
      </c>
    </row>
    <row r="2809" spans="1:8" x14ac:dyDescent="0.3">
      <c r="A2809" s="6">
        <v>145250</v>
      </c>
      <c r="B2809" s="38">
        <f>VLOOKUP(A2809,'[2]6.1 all cu ID'!$E:$F,2,FALSE)</f>
        <v>56337</v>
      </c>
      <c r="C2809" s="38"/>
      <c r="D2809" s="7" t="s">
        <v>89</v>
      </c>
      <c r="E2809" s="6">
        <v>134</v>
      </c>
      <c r="F2809" s="12" t="s">
        <v>306</v>
      </c>
      <c r="G2809" s="6">
        <v>0</v>
      </c>
      <c r="H2809" s="6" t="s">
        <v>9</v>
      </c>
    </row>
    <row r="2810" spans="1:8" x14ac:dyDescent="0.3">
      <c r="A2810" s="6">
        <v>145250</v>
      </c>
      <c r="B2810" s="38">
        <f>VLOOKUP(A2810,'[2]6.1 all cu ID'!$E:$F,2,FALSE)</f>
        <v>56337</v>
      </c>
      <c r="C2810" s="38"/>
      <c r="D2810" s="7" t="s">
        <v>89</v>
      </c>
      <c r="E2810" s="6">
        <v>383</v>
      </c>
      <c r="F2810" s="13" t="s">
        <v>302</v>
      </c>
      <c r="G2810" s="6">
        <v>0</v>
      </c>
      <c r="H2810" s="6" t="s">
        <v>9</v>
      </c>
    </row>
    <row r="2811" spans="1:8" x14ac:dyDescent="0.3">
      <c r="A2811" s="6">
        <v>145250</v>
      </c>
      <c r="B2811" s="38">
        <f>VLOOKUP(A2811,'[2]6.1 all cu ID'!$E:$F,2,FALSE)</f>
        <v>56337</v>
      </c>
      <c r="C2811" s="38"/>
      <c r="D2811" s="7" t="s">
        <v>89</v>
      </c>
      <c r="E2811" s="6">
        <v>136</v>
      </c>
      <c r="F2811" s="14" t="s">
        <v>7</v>
      </c>
      <c r="G2811" s="6">
        <v>0</v>
      </c>
      <c r="H2811" s="6" t="s">
        <v>9</v>
      </c>
    </row>
    <row r="2812" spans="1:8" x14ac:dyDescent="0.3">
      <c r="A2812" s="6">
        <v>145250</v>
      </c>
      <c r="B2812" s="38">
        <f>VLOOKUP(A2812,'[2]6.1 all cu ID'!$E:$F,2,FALSE)</f>
        <v>56337</v>
      </c>
      <c r="C2812" s="38"/>
      <c r="D2812" s="7" t="s">
        <v>89</v>
      </c>
      <c r="E2812" s="6">
        <v>384</v>
      </c>
      <c r="F2812" s="15" t="s">
        <v>307</v>
      </c>
      <c r="G2812" s="6">
        <v>0</v>
      </c>
      <c r="H2812" s="6" t="s">
        <v>9</v>
      </c>
    </row>
    <row r="2813" spans="1:8" x14ac:dyDescent="0.3">
      <c r="A2813" s="6">
        <v>145250</v>
      </c>
      <c r="B2813" s="38">
        <f>VLOOKUP(A2813,'[2]6.1 all cu ID'!$E:$F,2,FALSE)</f>
        <v>56337</v>
      </c>
      <c r="C2813" s="38"/>
      <c r="D2813" s="7" t="s">
        <v>89</v>
      </c>
      <c r="E2813" s="6">
        <v>393</v>
      </c>
      <c r="F2813" s="16" t="s">
        <v>308</v>
      </c>
      <c r="G2813" s="6">
        <v>0</v>
      </c>
      <c r="H2813" s="6" t="s">
        <v>9</v>
      </c>
    </row>
    <row r="2814" spans="1:8" x14ac:dyDescent="0.3">
      <c r="A2814" s="6">
        <v>145250</v>
      </c>
      <c r="B2814" s="38">
        <f>VLOOKUP(A2814,'[2]6.1 all cu ID'!$E:$F,2,FALSE)</f>
        <v>56337</v>
      </c>
      <c r="C2814" s="38"/>
      <c r="D2814" s="7" t="s">
        <v>89</v>
      </c>
      <c r="E2814" s="6">
        <v>394</v>
      </c>
      <c r="F2814" s="17" t="s">
        <v>7</v>
      </c>
      <c r="G2814" s="6">
        <v>0</v>
      </c>
      <c r="H2814" s="6" t="s">
        <v>9</v>
      </c>
    </row>
    <row r="2815" spans="1:8" x14ac:dyDescent="0.3">
      <c r="A2815" s="6">
        <v>145250</v>
      </c>
      <c r="B2815" s="38">
        <f>VLOOKUP(A2815,'[2]6.1 all cu ID'!$E:$F,2,FALSE)</f>
        <v>56337</v>
      </c>
      <c r="C2815" s="38"/>
      <c r="D2815" s="7" t="s">
        <v>89</v>
      </c>
      <c r="E2815" s="6">
        <v>382</v>
      </c>
      <c r="F2815" s="12" t="s">
        <v>301</v>
      </c>
      <c r="G2815" s="6">
        <v>7</v>
      </c>
      <c r="H2815" s="6">
        <v>5</v>
      </c>
    </row>
    <row r="2816" spans="1:8" x14ac:dyDescent="0.3">
      <c r="A2816" s="6">
        <v>145250</v>
      </c>
      <c r="B2816" s="38">
        <f>VLOOKUP(A2816,'[2]6.1 all cu ID'!$E:$F,2,FALSE)</f>
        <v>56337</v>
      </c>
      <c r="C2816" s="38"/>
      <c r="D2816" s="7" t="s">
        <v>89</v>
      </c>
      <c r="E2816" s="6">
        <v>383</v>
      </c>
      <c r="F2816" s="12" t="s">
        <v>302</v>
      </c>
      <c r="G2816" s="6">
        <v>0</v>
      </c>
      <c r="H2816" s="6" t="s">
        <v>9</v>
      </c>
    </row>
    <row r="2817" spans="1:8" x14ac:dyDescent="0.3">
      <c r="A2817" s="6">
        <v>145250</v>
      </c>
      <c r="B2817" s="38">
        <f>VLOOKUP(A2817,'[2]6.1 all cu ID'!$E:$F,2,FALSE)</f>
        <v>56337</v>
      </c>
      <c r="C2817" s="38"/>
      <c r="D2817" s="7" t="s">
        <v>89</v>
      </c>
      <c r="E2817" s="6">
        <v>384</v>
      </c>
      <c r="F2817" s="12" t="s">
        <v>307</v>
      </c>
      <c r="G2817" s="6">
        <v>49</v>
      </c>
      <c r="H2817" s="6">
        <v>26</v>
      </c>
    </row>
    <row r="2818" spans="1:8" x14ac:dyDescent="0.3">
      <c r="A2818" s="6">
        <v>145250</v>
      </c>
      <c r="B2818" s="38">
        <f>VLOOKUP(A2818,'[2]6.1 all cu ID'!$E:$F,2,FALSE)</f>
        <v>56337</v>
      </c>
      <c r="C2818" s="38"/>
      <c r="D2818" s="7" t="s">
        <v>89</v>
      </c>
      <c r="E2818" s="6">
        <v>386</v>
      </c>
      <c r="F2818" s="12" t="s">
        <v>309</v>
      </c>
      <c r="G2818" s="6">
        <v>100</v>
      </c>
      <c r="H2818" s="6">
        <v>104</v>
      </c>
    </row>
    <row r="2819" spans="1:8" x14ac:dyDescent="0.3">
      <c r="A2819" s="6">
        <v>145250</v>
      </c>
      <c r="B2819" s="38">
        <f>VLOOKUP(A2819,'[2]6.1 all cu ID'!$E:$F,2,FALSE)</f>
        <v>56337</v>
      </c>
      <c r="C2819" s="38"/>
      <c r="D2819" s="7" t="s">
        <v>89</v>
      </c>
      <c r="E2819" s="6">
        <v>387</v>
      </c>
      <c r="F2819" s="18" t="s">
        <v>310</v>
      </c>
      <c r="G2819" s="6">
        <v>107</v>
      </c>
      <c r="H2819" s="6">
        <v>105</v>
      </c>
    </row>
    <row r="2820" spans="1:8" x14ac:dyDescent="0.3">
      <c r="A2820" s="6">
        <v>145250</v>
      </c>
      <c r="B2820" s="38">
        <f>VLOOKUP(A2820,'[2]6.1 all cu ID'!$E:$F,2,FALSE)</f>
        <v>56337</v>
      </c>
      <c r="C2820" s="38"/>
      <c r="D2820" s="7" t="s">
        <v>89</v>
      </c>
      <c r="E2820" s="6">
        <v>388</v>
      </c>
      <c r="F2820" s="19" t="s">
        <v>311</v>
      </c>
      <c r="G2820" s="6">
        <v>25</v>
      </c>
      <c r="H2820" s="6">
        <v>26</v>
      </c>
    </row>
    <row r="2821" spans="1:8" x14ac:dyDescent="0.3">
      <c r="A2821" s="6">
        <v>145250</v>
      </c>
      <c r="B2821" s="38">
        <f>VLOOKUP(A2821,'[2]6.1 all cu ID'!$E:$F,2,FALSE)</f>
        <v>56337</v>
      </c>
      <c r="C2821" s="38"/>
      <c r="D2821" s="7" t="s">
        <v>89</v>
      </c>
      <c r="E2821" s="6">
        <v>389</v>
      </c>
      <c r="F2821" s="20" t="s">
        <v>312</v>
      </c>
      <c r="G2821" s="6">
        <v>25</v>
      </c>
      <c r="H2821" s="6">
        <v>28</v>
      </c>
    </row>
    <row r="2822" spans="1:8" x14ac:dyDescent="0.3">
      <c r="A2822" s="6">
        <v>145250</v>
      </c>
      <c r="B2822" s="38">
        <f>VLOOKUP(A2822,'[2]6.1 all cu ID'!$E:$F,2,FALSE)</f>
        <v>56337</v>
      </c>
      <c r="C2822" s="38"/>
      <c r="D2822" s="7" t="s">
        <v>89</v>
      </c>
      <c r="E2822" s="6">
        <v>390</v>
      </c>
      <c r="F2822" s="19" t="s">
        <v>313</v>
      </c>
      <c r="G2822" s="6">
        <v>25</v>
      </c>
      <c r="H2822" s="6">
        <v>25</v>
      </c>
    </row>
    <row r="2823" spans="1:8" x14ac:dyDescent="0.3">
      <c r="A2823" s="6">
        <v>145250</v>
      </c>
      <c r="B2823" s="38">
        <f>VLOOKUP(A2823,'[2]6.1 all cu ID'!$E:$F,2,FALSE)</f>
        <v>56337</v>
      </c>
      <c r="C2823" s="38"/>
      <c r="D2823" s="7" t="s">
        <v>89</v>
      </c>
      <c r="E2823" s="6">
        <v>391</v>
      </c>
      <c r="F2823" s="20" t="s">
        <v>314</v>
      </c>
      <c r="G2823" s="6">
        <v>25</v>
      </c>
      <c r="H2823" s="6">
        <v>27</v>
      </c>
    </row>
    <row r="2824" spans="1:8" x14ac:dyDescent="0.3">
      <c r="A2824" s="6">
        <v>145250</v>
      </c>
      <c r="B2824" s="38">
        <f>VLOOKUP(A2824,'[2]6.1 all cu ID'!$E:$F,2,FALSE)</f>
        <v>56337</v>
      </c>
      <c r="C2824" s="38"/>
      <c r="D2824" s="7" t="s">
        <v>89</v>
      </c>
      <c r="E2824" s="6">
        <v>392</v>
      </c>
      <c r="F2824" s="12" t="s">
        <v>315</v>
      </c>
      <c r="G2824" s="6">
        <v>2</v>
      </c>
      <c r="H2824" s="6">
        <v>2</v>
      </c>
    </row>
    <row r="2825" spans="1:8" x14ac:dyDescent="0.3">
      <c r="A2825" s="6">
        <v>145250</v>
      </c>
      <c r="B2825" s="38">
        <f>VLOOKUP(A2825,'[2]6.1 all cu ID'!$E:$F,2,FALSE)</f>
        <v>56337</v>
      </c>
      <c r="C2825" s="38"/>
      <c r="D2825" s="7" t="s">
        <v>89</v>
      </c>
      <c r="E2825" s="6">
        <v>393</v>
      </c>
      <c r="F2825" s="21" t="s">
        <v>316</v>
      </c>
      <c r="G2825" s="6">
        <v>0</v>
      </c>
      <c r="H2825" s="6" t="s">
        <v>9</v>
      </c>
    </row>
    <row r="2826" spans="1:8" x14ac:dyDescent="0.3">
      <c r="A2826" s="6">
        <v>145250</v>
      </c>
      <c r="B2826" s="38">
        <f>VLOOKUP(A2826,'[2]6.1 all cu ID'!$E:$F,2,FALSE)</f>
        <v>56337</v>
      </c>
      <c r="C2826" s="38"/>
      <c r="D2826" s="7" t="s">
        <v>89</v>
      </c>
      <c r="E2826" s="6">
        <v>394</v>
      </c>
      <c r="F2826" s="22" t="s">
        <v>317</v>
      </c>
      <c r="G2826" s="6">
        <v>0</v>
      </c>
      <c r="H2826" s="6" t="s">
        <v>9</v>
      </c>
    </row>
    <row r="2827" spans="1:8" x14ac:dyDescent="0.3">
      <c r="A2827" s="6">
        <v>145250</v>
      </c>
      <c r="B2827" s="38">
        <f>VLOOKUP(A2827,'[2]6.1 all cu ID'!$E:$F,2,FALSE)</f>
        <v>56337</v>
      </c>
      <c r="C2827" s="38"/>
      <c r="D2827" s="7" t="s">
        <v>89</v>
      </c>
      <c r="E2827" s="6">
        <v>395</v>
      </c>
      <c r="F2827" s="12" t="s">
        <v>318</v>
      </c>
      <c r="G2827" s="6">
        <v>97</v>
      </c>
      <c r="H2827" s="6">
        <v>100</v>
      </c>
    </row>
    <row r="2828" spans="1:8" x14ac:dyDescent="0.3">
      <c r="A2828" s="6">
        <v>145250</v>
      </c>
      <c r="B2828" s="38">
        <f>VLOOKUP(A2828,'[2]6.1 all cu ID'!$E:$F,2,FALSE)</f>
        <v>56337</v>
      </c>
      <c r="C2828" s="38"/>
      <c r="D2828" s="7" t="s">
        <v>89</v>
      </c>
      <c r="E2828" s="6">
        <v>396</v>
      </c>
      <c r="F2828" s="12" t="s">
        <v>319</v>
      </c>
      <c r="G2828" s="6">
        <v>0</v>
      </c>
      <c r="H2828" s="6" t="s">
        <v>9</v>
      </c>
    </row>
    <row r="2829" spans="1:8" x14ac:dyDescent="0.3">
      <c r="A2829" s="6">
        <v>145250</v>
      </c>
      <c r="B2829" s="38">
        <f>VLOOKUP(A2829,'[2]6.1 all cu ID'!$E:$F,2,FALSE)</f>
        <v>56337</v>
      </c>
      <c r="C2829" s="38"/>
      <c r="D2829" s="7" t="s">
        <v>89</v>
      </c>
      <c r="E2829" s="6">
        <v>453</v>
      </c>
      <c r="F2829" s="12" t="s">
        <v>320</v>
      </c>
      <c r="G2829" s="6">
        <v>0</v>
      </c>
      <c r="H2829" s="6" t="s">
        <v>9</v>
      </c>
    </row>
    <row r="2830" spans="1:8" x14ac:dyDescent="0.3">
      <c r="A2830" s="6">
        <v>145349</v>
      </c>
      <c r="B2830" s="38">
        <f>VLOOKUP(A2830,'[2]6.1 all cu ID'!$E:$F,2,FALSE)</f>
        <v>56706</v>
      </c>
      <c r="C2830" s="38"/>
      <c r="D2830" s="7" t="s">
        <v>90</v>
      </c>
      <c r="E2830" s="6">
        <v>382</v>
      </c>
      <c r="F2830" s="8" t="s">
        <v>301</v>
      </c>
      <c r="G2830" s="6">
        <v>0</v>
      </c>
      <c r="H2830" s="6" t="s">
        <v>9</v>
      </c>
    </row>
    <row r="2831" spans="1:8" x14ac:dyDescent="0.3">
      <c r="A2831" s="6">
        <v>145349</v>
      </c>
      <c r="B2831" s="38">
        <f>VLOOKUP(A2831,'[2]6.1 all cu ID'!$E:$F,2,FALSE)</f>
        <v>56706</v>
      </c>
      <c r="C2831" s="38"/>
      <c r="D2831" s="7" t="s">
        <v>90</v>
      </c>
      <c r="E2831" s="6">
        <v>383</v>
      </c>
      <c r="F2831" s="7" t="s">
        <v>302</v>
      </c>
      <c r="G2831" s="6">
        <v>0</v>
      </c>
      <c r="H2831" s="6" t="s">
        <v>9</v>
      </c>
    </row>
    <row r="2832" spans="1:8" x14ac:dyDescent="0.3">
      <c r="A2832" s="6">
        <v>145349</v>
      </c>
      <c r="B2832" s="38">
        <f>VLOOKUP(A2832,'[2]6.1 all cu ID'!$E:$F,2,FALSE)</f>
        <v>56706</v>
      </c>
      <c r="C2832" s="38"/>
      <c r="D2832" s="7" t="s">
        <v>90</v>
      </c>
      <c r="E2832" s="6">
        <v>129</v>
      </c>
      <c r="F2832" s="9" t="s">
        <v>303</v>
      </c>
      <c r="G2832" s="6">
        <v>0</v>
      </c>
      <c r="H2832" s="6" t="s">
        <v>9</v>
      </c>
    </row>
    <row r="2833" spans="1:8" x14ac:dyDescent="0.3">
      <c r="A2833" s="6">
        <v>145349</v>
      </c>
      <c r="B2833" s="38">
        <f>VLOOKUP(A2833,'[2]6.1 all cu ID'!$E:$F,2,FALSE)</f>
        <v>56706</v>
      </c>
      <c r="C2833" s="38"/>
      <c r="D2833" s="7" t="s">
        <v>90</v>
      </c>
      <c r="E2833" s="6">
        <v>130</v>
      </c>
      <c r="F2833" s="10" t="s">
        <v>7</v>
      </c>
      <c r="G2833" s="6">
        <v>0</v>
      </c>
      <c r="H2833" s="6" t="s">
        <v>9</v>
      </c>
    </row>
    <row r="2834" spans="1:8" x14ac:dyDescent="0.3">
      <c r="A2834" s="6">
        <v>145349</v>
      </c>
      <c r="B2834" s="38">
        <f>VLOOKUP(A2834,'[2]6.1 all cu ID'!$E:$F,2,FALSE)</f>
        <v>56706</v>
      </c>
      <c r="C2834" s="38"/>
      <c r="D2834" s="7" t="s">
        <v>90</v>
      </c>
      <c r="E2834" s="6">
        <v>131</v>
      </c>
      <c r="F2834" s="10" t="s">
        <v>304</v>
      </c>
      <c r="G2834" s="6">
        <v>0</v>
      </c>
      <c r="H2834" s="6" t="s">
        <v>9</v>
      </c>
    </row>
    <row r="2835" spans="1:8" x14ac:dyDescent="0.3">
      <c r="A2835" s="6">
        <v>145349</v>
      </c>
      <c r="B2835" s="38">
        <f>VLOOKUP(A2835,'[2]6.1 all cu ID'!$E:$F,2,FALSE)</f>
        <v>56706</v>
      </c>
      <c r="C2835" s="38"/>
      <c r="D2835" s="7" t="s">
        <v>90</v>
      </c>
      <c r="E2835" s="6">
        <v>132</v>
      </c>
      <c r="F2835" s="11" t="s">
        <v>305</v>
      </c>
      <c r="G2835" s="6">
        <v>0</v>
      </c>
      <c r="H2835" s="6" t="s">
        <v>9</v>
      </c>
    </row>
    <row r="2836" spans="1:8" x14ac:dyDescent="0.3">
      <c r="A2836" s="6">
        <v>145349</v>
      </c>
      <c r="B2836" s="38">
        <f>VLOOKUP(A2836,'[2]6.1 all cu ID'!$E:$F,2,FALSE)</f>
        <v>56706</v>
      </c>
      <c r="C2836" s="38"/>
      <c r="D2836" s="7" t="s">
        <v>90</v>
      </c>
      <c r="E2836" s="6">
        <v>133</v>
      </c>
      <c r="F2836" s="10" t="s">
        <v>8</v>
      </c>
      <c r="G2836" s="6">
        <v>0</v>
      </c>
      <c r="H2836" s="6" t="s">
        <v>9</v>
      </c>
    </row>
    <row r="2837" spans="1:8" x14ac:dyDescent="0.3">
      <c r="A2837" s="6">
        <v>145349</v>
      </c>
      <c r="B2837" s="38">
        <f>VLOOKUP(A2837,'[2]6.1 all cu ID'!$E:$F,2,FALSE)</f>
        <v>56706</v>
      </c>
      <c r="C2837" s="38"/>
      <c r="D2837" s="7" t="s">
        <v>90</v>
      </c>
      <c r="E2837" s="6">
        <v>134</v>
      </c>
      <c r="F2837" s="12" t="s">
        <v>306</v>
      </c>
      <c r="G2837" s="6">
        <v>0</v>
      </c>
      <c r="H2837" s="6" t="s">
        <v>9</v>
      </c>
    </row>
    <row r="2838" spans="1:8" x14ac:dyDescent="0.3">
      <c r="A2838" s="6">
        <v>145349</v>
      </c>
      <c r="B2838" s="38">
        <f>VLOOKUP(A2838,'[2]6.1 all cu ID'!$E:$F,2,FALSE)</f>
        <v>56706</v>
      </c>
      <c r="C2838" s="38"/>
      <c r="D2838" s="7" t="s">
        <v>90</v>
      </c>
      <c r="E2838" s="6">
        <v>383</v>
      </c>
      <c r="F2838" s="13" t="s">
        <v>302</v>
      </c>
      <c r="G2838" s="6">
        <v>0</v>
      </c>
      <c r="H2838" s="6" t="s">
        <v>9</v>
      </c>
    </row>
    <row r="2839" spans="1:8" x14ac:dyDescent="0.3">
      <c r="A2839" s="6">
        <v>145349</v>
      </c>
      <c r="B2839" s="38">
        <f>VLOOKUP(A2839,'[2]6.1 all cu ID'!$E:$F,2,FALSE)</f>
        <v>56706</v>
      </c>
      <c r="C2839" s="38"/>
      <c r="D2839" s="7" t="s">
        <v>90</v>
      </c>
      <c r="E2839" s="6">
        <v>136</v>
      </c>
      <c r="F2839" s="14" t="s">
        <v>7</v>
      </c>
      <c r="G2839" s="6">
        <v>0</v>
      </c>
      <c r="H2839" s="6" t="s">
        <v>9</v>
      </c>
    </row>
    <row r="2840" spans="1:8" x14ac:dyDescent="0.3">
      <c r="A2840" s="6">
        <v>145349</v>
      </c>
      <c r="B2840" s="38">
        <f>VLOOKUP(A2840,'[2]6.1 all cu ID'!$E:$F,2,FALSE)</f>
        <v>56706</v>
      </c>
      <c r="C2840" s="38"/>
      <c r="D2840" s="7" t="s">
        <v>90</v>
      </c>
      <c r="E2840" s="6">
        <v>384</v>
      </c>
      <c r="F2840" s="15" t="s">
        <v>307</v>
      </c>
      <c r="G2840" s="6">
        <v>0</v>
      </c>
      <c r="H2840" s="6" t="s">
        <v>9</v>
      </c>
    </row>
    <row r="2841" spans="1:8" x14ac:dyDescent="0.3">
      <c r="A2841" s="6">
        <v>145349</v>
      </c>
      <c r="B2841" s="38">
        <f>VLOOKUP(A2841,'[2]6.1 all cu ID'!$E:$F,2,FALSE)</f>
        <v>56706</v>
      </c>
      <c r="C2841" s="38"/>
      <c r="D2841" s="7" t="s">
        <v>90</v>
      </c>
      <c r="E2841" s="6">
        <v>393</v>
      </c>
      <c r="F2841" s="16" t="s">
        <v>308</v>
      </c>
      <c r="G2841" s="6">
        <v>0</v>
      </c>
      <c r="H2841" s="6" t="s">
        <v>9</v>
      </c>
    </row>
    <row r="2842" spans="1:8" x14ac:dyDescent="0.3">
      <c r="A2842" s="6">
        <v>145349</v>
      </c>
      <c r="B2842" s="38">
        <f>VLOOKUP(A2842,'[2]6.1 all cu ID'!$E:$F,2,FALSE)</f>
        <v>56706</v>
      </c>
      <c r="C2842" s="38"/>
      <c r="D2842" s="7" t="s">
        <v>90</v>
      </c>
      <c r="E2842" s="6">
        <v>394</v>
      </c>
      <c r="F2842" s="17" t="s">
        <v>7</v>
      </c>
      <c r="G2842" s="6">
        <v>0</v>
      </c>
      <c r="H2842" s="6" t="s">
        <v>9</v>
      </c>
    </row>
    <row r="2843" spans="1:8" x14ac:dyDescent="0.3">
      <c r="A2843" s="6">
        <v>145349</v>
      </c>
      <c r="B2843" s="38">
        <f>VLOOKUP(A2843,'[2]6.1 all cu ID'!$E:$F,2,FALSE)</f>
        <v>56706</v>
      </c>
      <c r="C2843" s="38"/>
      <c r="D2843" s="7" t="s">
        <v>90</v>
      </c>
      <c r="E2843" s="6">
        <v>382</v>
      </c>
      <c r="F2843" s="12" t="s">
        <v>301</v>
      </c>
      <c r="G2843" s="6">
        <v>2</v>
      </c>
      <c r="H2843" s="6" t="s">
        <v>9</v>
      </c>
    </row>
    <row r="2844" spans="1:8" x14ac:dyDescent="0.3">
      <c r="A2844" s="6">
        <v>145349</v>
      </c>
      <c r="B2844" s="38">
        <f>VLOOKUP(A2844,'[2]6.1 all cu ID'!$E:$F,2,FALSE)</f>
        <v>56706</v>
      </c>
      <c r="C2844" s="38"/>
      <c r="D2844" s="7" t="s">
        <v>90</v>
      </c>
      <c r="E2844" s="6">
        <v>383</v>
      </c>
      <c r="F2844" s="12" t="s">
        <v>302</v>
      </c>
      <c r="G2844" s="6">
        <v>0</v>
      </c>
      <c r="H2844" s="6" t="s">
        <v>9</v>
      </c>
    </row>
    <row r="2845" spans="1:8" x14ac:dyDescent="0.3">
      <c r="A2845" s="6">
        <v>145349</v>
      </c>
      <c r="B2845" s="38">
        <f>VLOOKUP(A2845,'[2]6.1 all cu ID'!$E:$F,2,FALSE)</f>
        <v>56706</v>
      </c>
      <c r="C2845" s="38"/>
      <c r="D2845" s="7" t="s">
        <v>90</v>
      </c>
      <c r="E2845" s="6">
        <v>384</v>
      </c>
      <c r="F2845" s="12" t="s">
        <v>307</v>
      </c>
      <c r="G2845" s="6">
        <v>15</v>
      </c>
      <c r="H2845" s="6" t="s">
        <v>9</v>
      </c>
    </row>
    <row r="2846" spans="1:8" x14ac:dyDescent="0.3">
      <c r="A2846" s="6">
        <v>145349</v>
      </c>
      <c r="B2846" s="38">
        <f>VLOOKUP(A2846,'[2]6.1 all cu ID'!$E:$F,2,FALSE)</f>
        <v>56706</v>
      </c>
      <c r="C2846" s="38"/>
      <c r="D2846" s="7" t="s">
        <v>90</v>
      </c>
      <c r="E2846" s="6">
        <v>386</v>
      </c>
      <c r="F2846" s="12" t="s">
        <v>309</v>
      </c>
      <c r="G2846" s="6">
        <v>0</v>
      </c>
      <c r="H2846" s="6" t="s">
        <v>9</v>
      </c>
    </row>
    <row r="2847" spans="1:8" x14ac:dyDescent="0.3">
      <c r="A2847" s="6">
        <v>145349</v>
      </c>
      <c r="B2847" s="38">
        <f>VLOOKUP(A2847,'[2]6.1 all cu ID'!$E:$F,2,FALSE)</f>
        <v>56706</v>
      </c>
      <c r="C2847" s="38"/>
      <c r="D2847" s="7" t="s">
        <v>90</v>
      </c>
      <c r="E2847" s="6">
        <v>387</v>
      </c>
      <c r="F2847" s="18" t="s">
        <v>310</v>
      </c>
      <c r="G2847" s="6">
        <v>125</v>
      </c>
      <c r="H2847" s="6" t="s">
        <v>9</v>
      </c>
    </row>
    <row r="2848" spans="1:8" x14ac:dyDescent="0.3">
      <c r="A2848" s="6">
        <v>145349</v>
      </c>
      <c r="B2848" s="38">
        <f>VLOOKUP(A2848,'[2]6.1 all cu ID'!$E:$F,2,FALSE)</f>
        <v>56706</v>
      </c>
      <c r="C2848" s="38"/>
      <c r="D2848" s="7" t="s">
        <v>90</v>
      </c>
      <c r="E2848" s="6">
        <v>388</v>
      </c>
      <c r="F2848" s="19" t="s">
        <v>311</v>
      </c>
      <c r="G2848" s="6">
        <v>80</v>
      </c>
      <c r="H2848" s="6" t="s">
        <v>9</v>
      </c>
    </row>
    <row r="2849" spans="1:8" x14ac:dyDescent="0.3">
      <c r="A2849" s="6">
        <v>145349</v>
      </c>
      <c r="B2849" s="38">
        <f>VLOOKUP(A2849,'[2]6.1 all cu ID'!$E:$F,2,FALSE)</f>
        <v>56706</v>
      </c>
      <c r="C2849" s="38"/>
      <c r="D2849" s="7" t="s">
        <v>90</v>
      </c>
      <c r="E2849" s="6">
        <v>389</v>
      </c>
      <c r="F2849" s="20" t="s">
        <v>312</v>
      </c>
      <c r="G2849" s="6">
        <v>10</v>
      </c>
      <c r="H2849" s="6" t="s">
        <v>9</v>
      </c>
    </row>
    <row r="2850" spans="1:8" x14ac:dyDescent="0.3">
      <c r="A2850" s="6">
        <v>145349</v>
      </c>
      <c r="B2850" s="38">
        <f>VLOOKUP(A2850,'[2]6.1 all cu ID'!$E:$F,2,FALSE)</f>
        <v>56706</v>
      </c>
      <c r="C2850" s="38"/>
      <c r="D2850" s="7" t="s">
        <v>90</v>
      </c>
      <c r="E2850" s="6">
        <v>390</v>
      </c>
      <c r="F2850" s="19" t="s">
        <v>313</v>
      </c>
      <c r="G2850" s="6">
        <v>10</v>
      </c>
      <c r="H2850" s="6" t="s">
        <v>9</v>
      </c>
    </row>
    <row r="2851" spans="1:8" x14ac:dyDescent="0.3">
      <c r="A2851" s="6">
        <v>145349</v>
      </c>
      <c r="B2851" s="38">
        <f>VLOOKUP(A2851,'[2]6.1 all cu ID'!$E:$F,2,FALSE)</f>
        <v>56706</v>
      </c>
      <c r="C2851" s="38"/>
      <c r="D2851" s="7" t="s">
        <v>90</v>
      </c>
      <c r="E2851" s="6">
        <v>391</v>
      </c>
      <c r="F2851" s="20" t="s">
        <v>314</v>
      </c>
      <c r="G2851" s="6">
        <v>25</v>
      </c>
      <c r="H2851" s="6" t="s">
        <v>9</v>
      </c>
    </row>
    <row r="2852" spans="1:8" x14ac:dyDescent="0.3">
      <c r="A2852" s="6">
        <v>145349</v>
      </c>
      <c r="B2852" s="38">
        <f>VLOOKUP(A2852,'[2]6.1 all cu ID'!$E:$F,2,FALSE)</f>
        <v>56706</v>
      </c>
      <c r="C2852" s="38"/>
      <c r="D2852" s="7" t="s">
        <v>90</v>
      </c>
      <c r="E2852" s="6">
        <v>392</v>
      </c>
      <c r="F2852" s="12" t="s">
        <v>315</v>
      </c>
      <c r="G2852" s="6">
        <v>8</v>
      </c>
      <c r="H2852" s="6" t="s">
        <v>9</v>
      </c>
    </row>
    <row r="2853" spans="1:8" x14ac:dyDescent="0.3">
      <c r="A2853" s="6">
        <v>145349</v>
      </c>
      <c r="B2853" s="38">
        <f>VLOOKUP(A2853,'[2]6.1 all cu ID'!$E:$F,2,FALSE)</f>
        <v>56706</v>
      </c>
      <c r="C2853" s="38"/>
      <c r="D2853" s="7" t="s">
        <v>90</v>
      </c>
      <c r="E2853" s="6">
        <v>393</v>
      </c>
      <c r="F2853" s="21" t="s">
        <v>316</v>
      </c>
      <c r="G2853" s="6">
        <v>0</v>
      </c>
      <c r="H2853" s="6" t="s">
        <v>9</v>
      </c>
    </row>
    <row r="2854" spans="1:8" x14ac:dyDescent="0.3">
      <c r="A2854" s="6">
        <v>145349</v>
      </c>
      <c r="B2854" s="38">
        <f>VLOOKUP(A2854,'[2]6.1 all cu ID'!$E:$F,2,FALSE)</f>
        <v>56706</v>
      </c>
      <c r="C2854" s="38"/>
      <c r="D2854" s="7" t="s">
        <v>90</v>
      </c>
      <c r="E2854" s="6">
        <v>394</v>
      </c>
      <c r="F2854" s="22" t="s">
        <v>317</v>
      </c>
      <c r="G2854" s="6">
        <v>0</v>
      </c>
      <c r="H2854" s="6" t="s">
        <v>9</v>
      </c>
    </row>
    <row r="2855" spans="1:8" x14ac:dyDescent="0.3">
      <c r="A2855" s="6">
        <v>145349</v>
      </c>
      <c r="B2855" s="38">
        <f>VLOOKUP(A2855,'[2]6.1 all cu ID'!$E:$F,2,FALSE)</f>
        <v>56706</v>
      </c>
      <c r="C2855" s="38"/>
      <c r="D2855" s="7" t="s">
        <v>90</v>
      </c>
      <c r="E2855" s="6">
        <v>395</v>
      </c>
      <c r="F2855" s="12" t="s">
        <v>318</v>
      </c>
      <c r="G2855" s="6">
        <v>0</v>
      </c>
      <c r="H2855" s="6" t="s">
        <v>9</v>
      </c>
    </row>
    <row r="2856" spans="1:8" x14ac:dyDescent="0.3">
      <c r="A2856" s="6">
        <v>145349</v>
      </c>
      <c r="B2856" s="38">
        <f>VLOOKUP(A2856,'[2]6.1 all cu ID'!$E:$F,2,FALSE)</f>
        <v>56706</v>
      </c>
      <c r="C2856" s="38"/>
      <c r="D2856" s="7" t="s">
        <v>90</v>
      </c>
      <c r="E2856" s="6">
        <v>396</v>
      </c>
      <c r="F2856" s="12" t="s">
        <v>319</v>
      </c>
      <c r="G2856" s="6">
        <v>0</v>
      </c>
      <c r="H2856" s="6" t="s">
        <v>9</v>
      </c>
    </row>
    <row r="2857" spans="1:8" x14ac:dyDescent="0.3">
      <c r="A2857" s="6">
        <v>145349</v>
      </c>
      <c r="B2857" s="38">
        <f>VLOOKUP(A2857,'[2]6.1 all cu ID'!$E:$F,2,FALSE)</f>
        <v>56706</v>
      </c>
      <c r="C2857" s="38"/>
      <c r="D2857" s="7" t="s">
        <v>90</v>
      </c>
      <c r="E2857" s="6">
        <v>453</v>
      </c>
      <c r="F2857" s="12" t="s">
        <v>320</v>
      </c>
      <c r="G2857" s="6">
        <v>15</v>
      </c>
      <c r="H2857" s="6" t="s">
        <v>9</v>
      </c>
    </row>
    <row r="2858" spans="1:8" x14ac:dyDescent="0.3">
      <c r="A2858" s="6">
        <v>145376</v>
      </c>
      <c r="B2858" s="38">
        <f>VLOOKUP(A2858,'[2]6.1 all cu ID'!$E:$F,2,FALSE)</f>
        <v>56291</v>
      </c>
      <c r="C2858" s="38"/>
      <c r="D2858" s="7" t="s">
        <v>91</v>
      </c>
      <c r="E2858" s="6">
        <v>382</v>
      </c>
      <c r="F2858" s="8" t="s">
        <v>301</v>
      </c>
      <c r="G2858" s="6">
        <v>0</v>
      </c>
      <c r="H2858" s="6" t="s">
        <v>9</v>
      </c>
    </row>
    <row r="2859" spans="1:8" x14ac:dyDescent="0.3">
      <c r="A2859" s="6">
        <v>145376</v>
      </c>
      <c r="B2859" s="38">
        <f>VLOOKUP(A2859,'[2]6.1 all cu ID'!$E:$F,2,FALSE)</f>
        <v>56291</v>
      </c>
      <c r="C2859" s="38"/>
      <c r="D2859" s="7" t="s">
        <v>91</v>
      </c>
      <c r="E2859" s="6">
        <v>383</v>
      </c>
      <c r="F2859" s="7" t="s">
        <v>302</v>
      </c>
      <c r="G2859" s="6">
        <v>0</v>
      </c>
      <c r="H2859" s="6" t="s">
        <v>9</v>
      </c>
    </row>
    <row r="2860" spans="1:8" x14ac:dyDescent="0.3">
      <c r="A2860" s="6">
        <v>145376</v>
      </c>
      <c r="B2860" s="38">
        <f>VLOOKUP(A2860,'[2]6.1 all cu ID'!$E:$F,2,FALSE)</f>
        <v>56291</v>
      </c>
      <c r="C2860" s="38"/>
      <c r="D2860" s="7" t="s">
        <v>91</v>
      </c>
      <c r="E2860" s="6">
        <v>129</v>
      </c>
      <c r="F2860" s="9" t="s">
        <v>303</v>
      </c>
      <c r="G2860" s="6">
        <v>0</v>
      </c>
      <c r="H2860" s="6" t="s">
        <v>9</v>
      </c>
    </row>
    <row r="2861" spans="1:8" x14ac:dyDescent="0.3">
      <c r="A2861" s="6">
        <v>145376</v>
      </c>
      <c r="B2861" s="38">
        <f>VLOOKUP(A2861,'[2]6.1 all cu ID'!$E:$F,2,FALSE)</f>
        <v>56291</v>
      </c>
      <c r="C2861" s="38"/>
      <c r="D2861" s="7" t="s">
        <v>91</v>
      </c>
      <c r="E2861" s="6">
        <v>130</v>
      </c>
      <c r="F2861" s="10" t="s">
        <v>7</v>
      </c>
      <c r="G2861" s="6">
        <v>0</v>
      </c>
      <c r="H2861" s="6" t="s">
        <v>9</v>
      </c>
    </row>
    <row r="2862" spans="1:8" x14ac:dyDescent="0.3">
      <c r="A2862" s="6">
        <v>145376</v>
      </c>
      <c r="B2862" s="38">
        <f>VLOOKUP(A2862,'[2]6.1 all cu ID'!$E:$F,2,FALSE)</f>
        <v>56291</v>
      </c>
      <c r="C2862" s="38"/>
      <c r="D2862" s="7" t="s">
        <v>91</v>
      </c>
      <c r="E2862" s="6">
        <v>131</v>
      </c>
      <c r="F2862" s="10" t="s">
        <v>304</v>
      </c>
      <c r="G2862" s="6">
        <v>0</v>
      </c>
      <c r="H2862" s="6" t="s">
        <v>9</v>
      </c>
    </row>
    <row r="2863" spans="1:8" x14ac:dyDescent="0.3">
      <c r="A2863" s="6">
        <v>145376</v>
      </c>
      <c r="B2863" s="38">
        <f>VLOOKUP(A2863,'[2]6.1 all cu ID'!$E:$F,2,FALSE)</f>
        <v>56291</v>
      </c>
      <c r="C2863" s="38"/>
      <c r="D2863" s="7" t="s">
        <v>91</v>
      </c>
      <c r="E2863" s="6">
        <v>132</v>
      </c>
      <c r="F2863" s="11" t="s">
        <v>305</v>
      </c>
      <c r="G2863" s="6">
        <v>0</v>
      </c>
      <c r="H2863" s="6" t="s">
        <v>9</v>
      </c>
    </row>
    <row r="2864" spans="1:8" x14ac:dyDescent="0.3">
      <c r="A2864" s="6">
        <v>145376</v>
      </c>
      <c r="B2864" s="38">
        <f>VLOOKUP(A2864,'[2]6.1 all cu ID'!$E:$F,2,FALSE)</f>
        <v>56291</v>
      </c>
      <c r="C2864" s="38"/>
      <c r="D2864" s="7" t="s">
        <v>91</v>
      </c>
      <c r="E2864" s="6">
        <v>133</v>
      </c>
      <c r="F2864" s="10" t="s">
        <v>8</v>
      </c>
      <c r="G2864" s="6">
        <v>0</v>
      </c>
      <c r="H2864" s="6" t="s">
        <v>9</v>
      </c>
    </row>
    <row r="2865" spans="1:8" x14ac:dyDescent="0.3">
      <c r="A2865" s="6">
        <v>145376</v>
      </c>
      <c r="B2865" s="38">
        <f>VLOOKUP(A2865,'[2]6.1 all cu ID'!$E:$F,2,FALSE)</f>
        <v>56291</v>
      </c>
      <c r="C2865" s="38"/>
      <c r="D2865" s="7" t="s">
        <v>91</v>
      </c>
      <c r="E2865" s="6">
        <v>134</v>
      </c>
      <c r="F2865" s="12" t="s">
        <v>306</v>
      </c>
      <c r="G2865" s="6">
        <v>0</v>
      </c>
      <c r="H2865" s="6" t="s">
        <v>9</v>
      </c>
    </row>
    <row r="2866" spans="1:8" x14ac:dyDescent="0.3">
      <c r="A2866" s="6">
        <v>145376</v>
      </c>
      <c r="B2866" s="38">
        <f>VLOOKUP(A2866,'[2]6.1 all cu ID'!$E:$F,2,FALSE)</f>
        <v>56291</v>
      </c>
      <c r="C2866" s="38"/>
      <c r="D2866" s="7" t="s">
        <v>91</v>
      </c>
      <c r="E2866" s="6">
        <v>383</v>
      </c>
      <c r="F2866" s="13" t="s">
        <v>302</v>
      </c>
      <c r="G2866" s="6">
        <v>0</v>
      </c>
      <c r="H2866" s="6" t="s">
        <v>9</v>
      </c>
    </row>
    <row r="2867" spans="1:8" x14ac:dyDescent="0.3">
      <c r="A2867" s="6">
        <v>145376</v>
      </c>
      <c r="B2867" s="38">
        <f>VLOOKUP(A2867,'[2]6.1 all cu ID'!$E:$F,2,FALSE)</f>
        <v>56291</v>
      </c>
      <c r="C2867" s="38"/>
      <c r="D2867" s="7" t="s">
        <v>91</v>
      </c>
      <c r="E2867" s="6">
        <v>136</v>
      </c>
      <c r="F2867" s="14" t="s">
        <v>7</v>
      </c>
      <c r="G2867" s="6">
        <v>0</v>
      </c>
      <c r="H2867" s="6" t="s">
        <v>9</v>
      </c>
    </row>
    <row r="2868" spans="1:8" x14ac:dyDescent="0.3">
      <c r="A2868" s="6">
        <v>145376</v>
      </c>
      <c r="B2868" s="38">
        <f>VLOOKUP(A2868,'[2]6.1 all cu ID'!$E:$F,2,FALSE)</f>
        <v>56291</v>
      </c>
      <c r="C2868" s="38"/>
      <c r="D2868" s="7" t="s">
        <v>91</v>
      </c>
      <c r="E2868" s="6">
        <v>384</v>
      </c>
      <c r="F2868" s="15" t="s">
        <v>307</v>
      </c>
      <c r="G2868" s="6">
        <v>0</v>
      </c>
      <c r="H2868" s="6" t="s">
        <v>9</v>
      </c>
    </row>
    <row r="2869" spans="1:8" x14ac:dyDescent="0.3">
      <c r="A2869" s="6">
        <v>145376</v>
      </c>
      <c r="B2869" s="38">
        <f>VLOOKUP(A2869,'[2]6.1 all cu ID'!$E:$F,2,FALSE)</f>
        <v>56291</v>
      </c>
      <c r="C2869" s="38"/>
      <c r="D2869" s="7" t="s">
        <v>91</v>
      </c>
      <c r="E2869" s="6">
        <v>393</v>
      </c>
      <c r="F2869" s="16" t="s">
        <v>308</v>
      </c>
      <c r="G2869" s="6">
        <v>0</v>
      </c>
      <c r="H2869" s="6" t="s">
        <v>9</v>
      </c>
    </row>
    <row r="2870" spans="1:8" x14ac:dyDescent="0.3">
      <c r="A2870" s="6">
        <v>145376</v>
      </c>
      <c r="B2870" s="38">
        <f>VLOOKUP(A2870,'[2]6.1 all cu ID'!$E:$F,2,FALSE)</f>
        <v>56291</v>
      </c>
      <c r="C2870" s="38"/>
      <c r="D2870" s="7" t="s">
        <v>91</v>
      </c>
      <c r="E2870" s="6">
        <v>394</v>
      </c>
      <c r="F2870" s="17" t="s">
        <v>7</v>
      </c>
      <c r="G2870" s="6">
        <v>0</v>
      </c>
      <c r="H2870" s="6" t="s">
        <v>9</v>
      </c>
    </row>
    <row r="2871" spans="1:8" x14ac:dyDescent="0.3">
      <c r="A2871" s="6">
        <v>145376</v>
      </c>
      <c r="B2871" s="38">
        <f>VLOOKUP(A2871,'[2]6.1 all cu ID'!$E:$F,2,FALSE)</f>
        <v>56291</v>
      </c>
      <c r="C2871" s="38"/>
      <c r="D2871" s="7" t="s">
        <v>91</v>
      </c>
      <c r="E2871" s="6">
        <v>382</v>
      </c>
      <c r="F2871" s="12" t="s">
        <v>301</v>
      </c>
      <c r="G2871" s="6">
        <v>3</v>
      </c>
      <c r="H2871" s="6" t="s">
        <v>9</v>
      </c>
    </row>
    <row r="2872" spans="1:8" x14ac:dyDescent="0.3">
      <c r="A2872" s="6">
        <v>145376</v>
      </c>
      <c r="B2872" s="38">
        <f>VLOOKUP(A2872,'[2]6.1 all cu ID'!$E:$F,2,FALSE)</f>
        <v>56291</v>
      </c>
      <c r="C2872" s="38"/>
      <c r="D2872" s="7" t="s">
        <v>91</v>
      </c>
      <c r="E2872" s="6">
        <v>383</v>
      </c>
      <c r="F2872" s="12" t="s">
        <v>302</v>
      </c>
      <c r="G2872" s="6">
        <v>0</v>
      </c>
      <c r="H2872" s="6" t="s">
        <v>9</v>
      </c>
    </row>
    <row r="2873" spans="1:8" x14ac:dyDescent="0.3">
      <c r="A2873" s="6">
        <v>145376</v>
      </c>
      <c r="B2873" s="38">
        <f>VLOOKUP(A2873,'[2]6.1 all cu ID'!$E:$F,2,FALSE)</f>
        <v>56291</v>
      </c>
      <c r="C2873" s="38"/>
      <c r="D2873" s="7" t="s">
        <v>91</v>
      </c>
      <c r="E2873" s="6">
        <v>384</v>
      </c>
      <c r="F2873" s="12" t="s">
        <v>307</v>
      </c>
      <c r="G2873" s="6">
        <v>30</v>
      </c>
      <c r="H2873" s="6" t="s">
        <v>9</v>
      </c>
    </row>
    <row r="2874" spans="1:8" x14ac:dyDescent="0.3">
      <c r="A2874" s="6">
        <v>145376</v>
      </c>
      <c r="B2874" s="38">
        <f>VLOOKUP(A2874,'[2]6.1 all cu ID'!$E:$F,2,FALSE)</f>
        <v>56291</v>
      </c>
      <c r="C2874" s="38"/>
      <c r="D2874" s="7" t="s">
        <v>91</v>
      </c>
      <c r="E2874" s="6">
        <v>386</v>
      </c>
      <c r="F2874" s="12" t="s">
        <v>309</v>
      </c>
      <c r="G2874" s="6">
        <v>120</v>
      </c>
      <c r="H2874" s="6" t="s">
        <v>9</v>
      </c>
    </row>
    <row r="2875" spans="1:8" x14ac:dyDescent="0.3">
      <c r="A2875" s="6">
        <v>145376</v>
      </c>
      <c r="B2875" s="38">
        <f>VLOOKUP(A2875,'[2]6.1 all cu ID'!$E:$F,2,FALSE)</f>
        <v>56291</v>
      </c>
      <c r="C2875" s="38"/>
      <c r="D2875" s="7" t="s">
        <v>91</v>
      </c>
      <c r="E2875" s="6">
        <v>387</v>
      </c>
      <c r="F2875" s="18" t="s">
        <v>310</v>
      </c>
      <c r="G2875" s="6">
        <v>120</v>
      </c>
      <c r="H2875" s="6" t="s">
        <v>9</v>
      </c>
    </row>
    <row r="2876" spans="1:8" x14ac:dyDescent="0.3">
      <c r="A2876" s="6">
        <v>145376</v>
      </c>
      <c r="B2876" s="38">
        <f>VLOOKUP(A2876,'[2]6.1 all cu ID'!$E:$F,2,FALSE)</f>
        <v>56291</v>
      </c>
      <c r="C2876" s="38"/>
      <c r="D2876" s="7" t="s">
        <v>91</v>
      </c>
      <c r="E2876" s="6">
        <v>388</v>
      </c>
      <c r="F2876" s="19" t="s">
        <v>311</v>
      </c>
      <c r="G2876" s="6">
        <v>50</v>
      </c>
      <c r="H2876" s="6" t="s">
        <v>9</v>
      </c>
    </row>
    <row r="2877" spans="1:8" x14ac:dyDescent="0.3">
      <c r="A2877" s="6">
        <v>145376</v>
      </c>
      <c r="B2877" s="38">
        <f>VLOOKUP(A2877,'[2]6.1 all cu ID'!$E:$F,2,FALSE)</f>
        <v>56291</v>
      </c>
      <c r="C2877" s="38"/>
      <c r="D2877" s="7" t="s">
        <v>91</v>
      </c>
      <c r="E2877" s="6">
        <v>389</v>
      </c>
      <c r="F2877" s="20" t="s">
        <v>312</v>
      </c>
      <c r="G2877" s="6">
        <v>50</v>
      </c>
      <c r="H2877" s="6" t="s">
        <v>9</v>
      </c>
    </row>
    <row r="2878" spans="1:8" x14ac:dyDescent="0.3">
      <c r="A2878" s="6">
        <v>145376</v>
      </c>
      <c r="B2878" s="38">
        <f>VLOOKUP(A2878,'[2]6.1 all cu ID'!$E:$F,2,FALSE)</f>
        <v>56291</v>
      </c>
      <c r="C2878" s="38"/>
      <c r="D2878" s="7" t="s">
        <v>91</v>
      </c>
      <c r="E2878" s="6">
        <v>390</v>
      </c>
      <c r="F2878" s="19" t="s">
        <v>313</v>
      </c>
      <c r="G2878" s="6">
        <v>10</v>
      </c>
      <c r="H2878" s="6" t="s">
        <v>9</v>
      </c>
    </row>
    <row r="2879" spans="1:8" x14ac:dyDescent="0.3">
      <c r="A2879" s="6">
        <v>145376</v>
      </c>
      <c r="B2879" s="38">
        <f>VLOOKUP(A2879,'[2]6.1 all cu ID'!$E:$F,2,FALSE)</f>
        <v>56291</v>
      </c>
      <c r="C2879" s="38"/>
      <c r="D2879" s="7" t="s">
        <v>91</v>
      </c>
      <c r="E2879" s="6">
        <v>391</v>
      </c>
      <c r="F2879" s="20" t="s">
        <v>314</v>
      </c>
      <c r="G2879" s="6">
        <v>10</v>
      </c>
      <c r="H2879" s="6" t="s">
        <v>9</v>
      </c>
    </row>
    <row r="2880" spans="1:8" x14ac:dyDescent="0.3">
      <c r="A2880" s="6">
        <v>145376</v>
      </c>
      <c r="B2880" s="38">
        <f>VLOOKUP(A2880,'[2]6.1 all cu ID'!$E:$F,2,FALSE)</f>
        <v>56291</v>
      </c>
      <c r="C2880" s="38"/>
      <c r="D2880" s="7" t="s">
        <v>91</v>
      </c>
      <c r="E2880" s="6">
        <v>392</v>
      </c>
      <c r="F2880" s="12" t="s">
        <v>315</v>
      </c>
      <c r="G2880" s="6">
        <v>3</v>
      </c>
      <c r="H2880" s="6" t="s">
        <v>9</v>
      </c>
    </row>
    <row r="2881" spans="1:8" x14ac:dyDescent="0.3">
      <c r="A2881" s="6">
        <v>145376</v>
      </c>
      <c r="B2881" s="38">
        <f>VLOOKUP(A2881,'[2]6.1 all cu ID'!$E:$F,2,FALSE)</f>
        <v>56291</v>
      </c>
      <c r="C2881" s="38"/>
      <c r="D2881" s="7" t="s">
        <v>91</v>
      </c>
      <c r="E2881" s="6">
        <v>393</v>
      </c>
      <c r="F2881" s="21" t="s">
        <v>316</v>
      </c>
      <c r="G2881" s="6">
        <v>0</v>
      </c>
      <c r="H2881" s="6" t="s">
        <v>9</v>
      </c>
    </row>
    <row r="2882" spans="1:8" x14ac:dyDescent="0.3">
      <c r="A2882" s="6">
        <v>145376</v>
      </c>
      <c r="B2882" s="38">
        <f>VLOOKUP(A2882,'[2]6.1 all cu ID'!$E:$F,2,FALSE)</f>
        <v>56291</v>
      </c>
      <c r="C2882" s="38"/>
      <c r="D2882" s="7" t="s">
        <v>91</v>
      </c>
      <c r="E2882" s="6">
        <v>394</v>
      </c>
      <c r="F2882" s="22" t="s">
        <v>317</v>
      </c>
      <c r="G2882" s="6">
        <v>0</v>
      </c>
      <c r="H2882" s="6" t="s">
        <v>9</v>
      </c>
    </row>
    <row r="2883" spans="1:8" x14ac:dyDescent="0.3">
      <c r="A2883" s="6">
        <v>145376</v>
      </c>
      <c r="B2883" s="38">
        <f>VLOOKUP(A2883,'[2]6.1 all cu ID'!$E:$F,2,FALSE)</f>
        <v>56291</v>
      </c>
      <c r="C2883" s="38"/>
      <c r="D2883" s="7" t="s">
        <v>91</v>
      </c>
      <c r="E2883" s="6">
        <v>395</v>
      </c>
      <c r="F2883" s="12" t="s">
        <v>318</v>
      </c>
      <c r="G2883" s="6">
        <v>100</v>
      </c>
      <c r="H2883" s="6" t="s">
        <v>9</v>
      </c>
    </row>
    <row r="2884" spans="1:8" x14ac:dyDescent="0.3">
      <c r="A2884" s="6">
        <v>145376</v>
      </c>
      <c r="B2884" s="38">
        <f>VLOOKUP(A2884,'[2]6.1 all cu ID'!$E:$F,2,FALSE)</f>
        <v>56291</v>
      </c>
      <c r="C2884" s="38"/>
      <c r="D2884" s="7" t="s">
        <v>91</v>
      </c>
      <c r="E2884" s="6">
        <v>396</v>
      </c>
      <c r="F2884" s="12" t="s">
        <v>319</v>
      </c>
      <c r="G2884" s="6">
        <v>0</v>
      </c>
      <c r="H2884" s="6" t="s">
        <v>9</v>
      </c>
    </row>
    <row r="2885" spans="1:8" x14ac:dyDescent="0.3">
      <c r="A2885" s="6">
        <v>145376</v>
      </c>
      <c r="B2885" s="38">
        <f>VLOOKUP(A2885,'[2]6.1 all cu ID'!$E:$F,2,FALSE)</f>
        <v>56291</v>
      </c>
      <c r="C2885" s="38"/>
      <c r="D2885" s="7" t="s">
        <v>91</v>
      </c>
      <c r="E2885" s="6">
        <v>453</v>
      </c>
      <c r="F2885" s="12" t="s">
        <v>320</v>
      </c>
      <c r="G2885" s="6">
        <v>30</v>
      </c>
      <c r="H2885" s="6" t="s">
        <v>9</v>
      </c>
    </row>
    <row r="2886" spans="1:8" x14ac:dyDescent="0.3">
      <c r="A2886" s="6">
        <v>145475</v>
      </c>
      <c r="B2886" s="38">
        <f>VLOOKUP(A2886,'[2]6.1 all cu ID'!$E:$F,2,FALSE)</f>
        <v>56051</v>
      </c>
      <c r="C2886" s="38"/>
      <c r="D2886" s="7" t="s">
        <v>92</v>
      </c>
      <c r="E2886" s="6">
        <v>382</v>
      </c>
      <c r="F2886" s="8" t="s">
        <v>301</v>
      </c>
      <c r="G2886" s="6">
        <v>0</v>
      </c>
      <c r="H2886" s="6" t="s">
        <v>9</v>
      </c>
    </row>
    <row r="2887" spans="1:8" x14ac:dyDescent="0.3">
      <c r="A2887" s="6">
        <v>145475</v>
      </c>
      <c r="B2887" s="38">
        <f>VLOOKUP(A2887,'[2]6.1 all cu ID'!$E:$F,2,FALSE)</f>
        <v>56051</v>
      </c>
      <c r="C2887" s="38"/>
      <c r="D2887" s="7" t="s">
        <v>92</v>
      </c>
      <c r="E2887" s="6">
        <v>383</v>
      </c>
      <c r="F2887" s="7" t="s">
        <v>302</v>
      </c>
      <c r="G2887" s="6">
        <v>0</v>
      </c>
      <c r="H2887" s="6" t="s">
        <v>9</v>
      </c>
    </row>
    <row r="2888" spans="1:8" x14ac:dyDescent="0.3">
      <c r="A2888" s="6">
        <v>145475</v>
      </c>
      <c r="B2888" s="38">
        <f>VLOOKUP(A2888,'[2]6.1 all cu ID'!$E:$F,2,FALSE)</f>
        <v>56051</v>
      </c>
      <c r="C2888" s="38"/>
      <c r="D2888" s="7" t="s">
        <v>92</v>
      </c>
      <c r="E2888" s="6">
        <v>129</v>
      </c>
      <c r="F2888" s="9" t="s">
        <v>303</v>
      </c>
      <c r="G2888" s="6">
        <v>0</v>
      </c>
      <c r="H2888" s="6" t="s">
        <v>9</v>
      </c>
    </row>
    <row r="2889" spans="1:8" x14ac:dyDescent="0.3">
      <c r="A2889" s="6">
        <v>145475</v>
      </c>
      <c r="B2889" s="38">
        <f>VLOOKUP(A2889,'[2]6.1 all cu ID'!$E:$F,2,FALSE)</f>
        <v>56051</v>
      </c>
      <c r="C2889" s="38"/>
      <c r="D2889" s="7" t="s">
        <v>92</v>
      </c>
      <c r="E2889" s="6">
        <v>130</v>
      </c>
      <c r="F2889" s="10" t="s">
        <v>7</v>
      </c>
      <c r="G2889" s="6">
        <v>0</v>
      </c>
      <c r="H2889" s="6" t="s">
        <v>9</v>
      </c>
    </row>
    <row r="2890" spans="1:8" x14ac:dyDescent="0.3">
      <c r="A2890" s="6">
        <v>145475</v>
      </c>
      <c r="B2890" s="38">
        <f>VLOOKUP(A2890,'[2]6.1 all cu ID'!$E:$F,2,FALSE)</f>
        <v>56051</v>
      </c>
      <c r="C2890" s="38"/>
      <c r="D2890" s="7" t="s">
        <v>92</v>
      </c>
      <c r="E2890" s="6">
        <v>131</v>
      </c>
      <c r="F2890" s="10" t="s">
        <v>304</v>
      </c>
      <c r="G2890" s="6">
        <v>0</v>
      </c>
      <c r="H2890" s="6" t="s">
        <v>9</v>
      </c>
    </row>
    <row r="2891" spans="1:8" x14ac:dyDescent="0.3">
      <c r="A2891" s="6">
        <v>145475</v>
      </c>
      <c r="B2891" s="38">
        <f>VLOOKUP(A2891,'[2]6.1 all cu ID'!$E:$F,2,FALSE)</f>
        <v>56051</v>
      </c>
      <c r="C2891" s="38"/>
      <c r="D2891" s="7" t="s">
        <v>92</v>
      </c>
      <c r="E2891" s="6">
        <v>132</v>
      </c>
      <c r="F2891" s="11" t="s">
        <v>305</v>
      </c>
      <c r="G2891" s="6">
        <v>0</v>
      </c>
      <c r="H2891" s="6" t="s">
        <v>9</v>
      </c>
    </row>
    <row r="2892" spans="1:8" x14ac:dyDescent="0.3">
      <c r="A2892" s="6">
        <v>145475</v>
      </c>
      <c r="B2892" s="38">
        <f>VLOOKUP(A2892,'[2]6.1 all cu ID'!$E:$F,2,FALSE)</f>
        <v>56051</v>
      </c>
      <c r="C2892" s="38"/>
      <c r="D2892" s="7" t="s">
        <v>92</v>
      </c>
      <c r="E2892" s="6">
        <v>133</v>
      </c>
      <c r="F2892" s="10" t="s">
        <v>8</v>
      </c>
      <c r="G2892" s="6">
        <v>0</v>
      </c>
      <c r="H2892" s="6" t="s">
        <v>9</v>
      </c>
    </row>
    <row r="2893" spans="1:8" x14ac:dyDescent="0.3">
      <c r="A2893" s="6">
        <v>145475</v>
      </c>
      <c r="B2893" s="38">
        <f>VLOOKUP(A2893,'[2]6.1 all cu ID'!$E:$F,2,FALSE)</f>
        <v>56051</v>
      </c>
      <c r="C2893" s="38"/>
      <c r="D2893" s="7" t="s">
        <v>92</v>
      </c>
      <c r="E2893" s="6">
        <v>134</v>
      </c>
      <c r="F2893" s="12" t="s">
        <v>306</v>
      </c>
      <c r="G2893" s="6">
        <v>0</v>
      </c>
      <c r="H2893" s="6" t="s">
        <v>9</v>
      </c>
    </row>
    <row r="2894" spans="1:8" x14ac:dyDescent="0.3">
      <c r="A2894" s="6">
        <v>145475</v>
      </c>
      <c r="B2894" s="38">
        <f>VLOOKUP(A2894,'[2]6.1 all cu ID'!$E:$F,2,FALSE)</f>
        <v>56051</v>
      </c>
      <c r="C2894" s="38"/>
      <c r="D2894" s="7" t="s">
        <v>92</v>
      </c>
      <c r="E2894" s="6">
        <v>383</v>
      </c>
      <c r="F2894" s="13" t="s">
        <v>302</v>
      </c>
      <c r="G2894" s="6">
        <v>0</v>
      </c>
      <c r="H2894" s="6" t="s">
        <v>9</v>
      </c>
    </row>
    <row r="2895" spans="1:8" x14ac:dyDescent="0.3">
      <c r="A2895" s="6">
        <v>145475</v>
      </c>
      <c r="B2895" s="38">
        <f>VLOOKUP(A2895,'[2]6.1 all cu ID'!$E:$F,2,FALSE)</f>
        <v>56051</v>
      </c>
      <c r="C2895" s="38"/>
      <c r="D2895" s="7" t="s">
        <v>92</v>
      </c>
      <c r="E2895" s="6">
        <v>136</v>
      </c>
      <c r="F2895" s="14" t="s">
        <v>7</v>
      </c>
      <c r="G2895" s="6">
        <v>0</v>
      </c>
      <c r="H2895" s="6" t="s">
        <v>9</v>
      </c>
    </row>
    <row r="2896" spans="1:8" x14ac:dyDescent="0.3">
      <c r="A2896" s="6">
        <v>145475</v>
      </c>
      <c r="B2896" s="38">
        <f>VLOOKUP(A2896,'[2]6.1 all cu ID'!$E:$F,2,FALSE)</f>
        <v>56051</v>
      </c>
      <c r="C2896" s="38"/>
      <c r="D2896" s="7" t="s">
        <v>92</v>
      </c>
      <c r="E2896" s="6">
        <v>384</v>
      </c>
      <c r="F2896" s="15" t="s">
        <v>307</v>
      </c>
      <c r="G2896" s="6">
        <v>0</v>
      </c>
      <c r="H2896" s="6" t="s">
        <v>9</v>
      </c>
    </row>
    <row r="2897" spans="1:8" x14ac:dyDescent="0.3">
      <c r="A2897" s="6">
        <v>145475</v>
      </c>
      <c r="B2897" s="38">
        <f>VLOOKUP(A2897,'[2]6.1 all cu ID'!$E:$F,2,FALSE)</f>
        <v>56051</v>
      </c>
      <c r="C2897" s="38"/>
      <c r="D2897" s="7" t="s">
        <v>92</v>
      </c>
      <c r="E2897" s="6">
        <v>393</v>
      </c>
      <c r="F2897" s="16" t="s">
        <v>308</v>
      </c>
      <c r="G2897" s="6">
        <v>0</v>
      </c>
      <c r="H2897" s="6" t="s">
        <v>9</v>
      </c>
    </row>
    <row r="2898" spans="1:8" x14ac:dyDescent="0.3">
      <c r="A2898" s="6">
        <v>145475</v>
      </c>
      <c r="B2898" s="38">
        <f>VLOOKUP(A2898,'[2]6.1 all cu ID'!$E:$F,2,FALSE)</f>
        <v>56051</v>
      </c>
      <c r="C2898" s="38"/>
      <c r="D2898" s="7" t="s">
        <v>92</v>
      </c>
      <c r="E2898" s="6">
        <v>394</v>
      </c>
      <c r="F2898" s="17" t="s">
        <v>7</v>
      </c>
      <c r="G2898" s="6">
        <v>0</v>
      </c>
      <c r="H2898" s="6" t="s">
        <v>9</v>
      </c>
    </row>
    <row r="2899" spans="1:8" x14ac:dyDescent="0.3">
      <c r="A2899" s="6">
        <v>145475</v>
      </c>
      <c r="B2899" s="38">
        <f>VLOOKUP(A2899,'[2]6.1 all cu ID'!$E:$F,2,FALSE)</f>
        <v>56051</v>
      </c>
      <c r="C2899" s="38"/>
      <c r="D2899" s="7" t="s">
        <v>92</v>
      </c>
      <c r="E2899" s="6">
        <v>382</v>
      </c>
      <c r="F2899" s="12" t="s">
        <v>301</v>
      </c>
      <c r="G2899" s="6">
        <v>8</v>
      </c>
      <c r="H2899" s="6">
        <v>8</v>
      </c>
    </row>
    <row r="2900" spans="1:8" x14ac:dyDescent="0.3">
      <c r="A2900" s="6">
        <v>145475</v>
      </c>
      <c r="B2900" s="38">
        <f>VLOOKUP(A2900,'[2]6.1 all cu ID'!$E:$F,2,FALSE)</f>
        <v>56051</v>
      </c>
      <c r="C2900" s="38"/>
      <c r="D2900" s="7" t="s">
        <v>92</v>
      </c>
      <c r="E2900" s="6">
        <v>383</v>
      </c>
      <c r="F2900" s="12" t="s">
        <v>302</v>
      </c>
      <c r="G2900" s="6">
        <v>0</v>
      </c>
      <c r="H2900" s="6" t="s">
        <v>9</v>
      </c>
    </row>
    <row r="2901" spans="1:8" x14ac:dyDescent="0.3">
      <c r="A2901" s="6">
        <v>145475</v>
      </c>
      <c r="B2901" s="38">
        <f>VLOOKUP(A2901,'[2]6.1 all cu ID'!$E:$F,2,FALSE)</f>
        <v>56051</v>
      </c>
      <c r="C2901" s="38"/>
      <c r="D2901" s="7" t="s">
        <v>92</v>
      </c>
      <c r="E2901" s="6">
        <v>384</v>
      </c>
      <c r="F2901" s="12" t="s">
        <v>307</v>
      </c>
      <c r="G2901" s="6">
        <v>57</v>
      </c>
      <c r="H2901" s="6">
        <v>46</v>
      </c>
    </row>
    <row r="2902" spans="1:8" x14ac:dyDescent="0.3">
      <c r="A2902" s="6">
        <v>145475</v>
      </c>
      <c r="B2902" s="38">
        <f>VLOOKUP(A2902,'[2]6.1 all cu ID'!$E:$F,2,FALSE)</f>
        <v>56051</v>
      </c>
      <c r="C2902" s="38"/>
      <c r="D2902" s="7" t="s">
        <v>92</v>
      </c>
      <c r="E2902" s="6">
        <v>386</v>
      </c>
      <c r="F2902" s="12" t="s">
        <v>309</v>
      </c>
      <c r="G2902" s="6">
        <v>200</v>
      </c>
      <c r="H2902" s="6">
        <v>206</v>
      </c>
    </row>
    <row r="2903" spans="1:8" x14ac:dyDescent="0.3">
      <c r="A2903" s="6">
        <v>145475</v>
      </c>
      <c r="B2903" s="38">
        <f>VLOOKUP(A2903,'[2]6.1 all cu ID'!$E:$F,2,FALSE)</f>
        <v>56051</v>
      </c>
      <c r="C2903" s="38"/>
      <c r="D2903" s="7" t="s">
        <v>92</v>
      </c>
      <c r="E2903" s="6">
        <v>387</v>
      </c>
      <c r="F2903" s="18" t="s">
        <v>310</v>
      </c>
      <c r="G2903" s="6">
        <v>200</v>
      </c>
      <c r="H2903" s="6">
        <v>201</v>
      </c>
    </row>
    <row r="2904" spans="1:8" x14ac:dyDescent="0.3">
      <c r="A2904" s="6">
        <v>145475</v>
      </c>
      <c r="B2904" s="38">
        <f>VLOOKUP(A2904,'[2]6.1 all cu ID'!$E:$F,2,FALSE)</f>
        <v>56051</v>
      </c>
      <c r="C2904" s="38"/>
      <c r="D2904" s="7" t="s">
        <v>92</v>
      </c>
      <c r="E2904" s="6">
        <v>388</v>
      </c>
      <c r="F2904" s="19" t="s">
        <v>311</v>
      </c>
      <c r="G2904" s="6">
        <v>100</v>
      </c>
      <c r="H2904" s="6">
        <v>200</v>
      </c>
    </row>
    <row r="2905" spans="1:8" x14ac:dyDescent="0.3">
      <c r="A2905" s="6">
        <v>145475</v>
      </c>
      <c r="B2905" s="38">
        <f>VLOOKUP(A2905,'[2]6.1 all cu ID'!$E:$F,2,FALSE)</f>
        <v>56051</v>
      </c>
      <c r="C2905" s="38"/>
      <c r="D2905" s="7" t="s">
        <v>92</v>
      </c>
      <c r="E2905" s="6">
        <v>389</v>
      </c>
      <c r="F2905" s="20" t="s">
        <v>312</v>
      </c>
      <c r="G2905" s="6">
        <v>0</v>
      </c>
      <c r="H2905" s="6" t="s">
        <v>9</v>
      </c>
    </row>
    <row r="2906" spans="1:8" x14ac:dyDescent="0.3">
      <c r="A2906" s="6">
        <v>145475</v>
      </c>
      <c r="B2906" s="38">
        <f>VLOOKUP(A2906,'[2]6.1 all cu ID'!$E:$F,2,FALSE)</f>
        <v>56051</v>
      </c>
      <c r="C2906" s="38"/>
      <c r="D2906" s="7" t="s">
        <v>92</v>
      </c>
      <c r="E2906" s="6">
        <v>390</v>
      </c>
      <c r="F2906" s="19" t="s">
        <v>313</v>
      </c>
      <c r="G2906" s="6">
        <v>0</v>
      </c>
      <c r="H2906" s="6" t="s">
        <v>9</v>
      </c>
    </row>
    <row r="2907" spans="1:8" x14ac:dyDescent="0.3">
      <c r="A2907" s="6">
        <v>145475</v>
      </c>
      <c r="B2907" s="38">
        <f>VLOOKUP(A2907,'[2]6.1 all cu ID'!$E:$F,2,FALSE)</f>
        <v>56051</v>
      </c>
      <c r="C2907" s="38"/>
      <c r="D2907" s="7" t="s">
        <v>92</v>
      </c>
      <c r="E2907" s="6">
        <v>391</v>
      </c>
      <c r="F2907" s="20" t="s">
        <v>314</v>
      </c>
      <c r="G2907" s="6">
        <v>100</v>
      </c>
      <c r="H2907" s="6">
        <v>41</v>
      </c>
    </row>
    <row r="2908" spans="1:8" x14ac:dyDescent="0.3">
      <c r="A2908" s="6">
        <v>145475</v>
      </c>
      <c r="B2908" s="38">
        <f>VLOOKUP(A2908,'[2]6.1 all cu ID'!$E:$F,2,FALSE)</f>
        <v>56051</v>
      </c>
      <c r="C2908" s="38"/>
      <c r="D2908" s="7" t="s">
        <v>92</v>
      </c>
      <c r="E2908" s="6">
        <v>392</v>
      </c>
      <c r="F2908" s="12" t="s">
        <v>315</v>
      </c>
      <c r="G2908" s="6">
        <v>12</v>
      </c>
      <c r="H2908" s="6" t="s">
        <v>9</v>
      </c>
    </row>
    <row r="2909" spans="1:8" x14ac:dyDescent="0.3">
      <c r="A2909" s="6">
        <v>145475</v>
      </c>
      <c r="B2909" s="38">
        <f>VLOOKUP(A2909,'[2]6.1 all cu ID'!$E:$F,2,FALSE)</f>
        <v>56051</v>
      </c>
      <c r="C2909" s="38"/>
      <c r="D2909" s="7" t="s">
        <v>92</v>
      </c>
      <c r="E2909" s="6">
        <v>393</v>
      </c>
      <c r="F2909" s="21" t="s">
        <v>316</v>
      </c>
      <c r="G2909" s="6">
        <v>0</v>
      </c>
      <c r="H2909" s="6" t="s">
        <v>9</v>
      </c>
    </row>
    <row r="2910" spans="1:8" x14ac:dyDescent="0.3">
      <c r="A2910" s="6">
        <v>145475</v>
      </c>
      <c r="B2910" s="38">
        <f>VLOOKUP(A2910,'[2]6.1 all cu ID'!$E:$F,2,FALSE)</f>
        <v>56051</v>
      </c>
      <c r="C2910" s="38"/>
      <c r="D2910" s="7" t="s">
        <v>92</v>
      </c>
      <c r="E2910" s="6">
        <v>394</v>
      </c>
      <c r="F2910" s="22" t="s">
        <v>317</v>
      </c>
      <c r="G2910" s="6">
        <v>0</v>
      </c>
      <c r="H2910" s="6" t="s">
        <v>9</v>
      </c>
    </row>
    <row r="2911" spans="1:8" x14ac:dyDescent="0.3">
      <c r="A2911" s="6">
        <v>145475</v>
      </c>
      <c r="B2911" s="38">
        <f>VLOOKUP(A2911,'[2]6.1 all cu ID'!$E:$F,2,FALSE)</f>
        <v>56051</v>
      </c>
      <c r="C2911" s="38"/>
      <c r="D2911" s="7" t="s">
        <v>92</v>
      </c>
      <c r="E2911" s="6">
        <v>395</v>
      </c>
      <c r="F2911" s="12" t="s">
        <v>318</v>
      </c>
      <c r="G2911" s="6">
        <v>200</v>
      </c>
      <c r="H2911" s="6">
        <v>201</v>
      </c>
    </row>
    <row r="2912" spans="1:8" x14ac:dyDescent="0.3">
      <c r="A2912" s="6">
        <v>145475</v>
      </c>
      <c r="B2912" s="38">
        <f>VLOOKUP(A2912,'[2]6.1 all cu ID'!$E:$F,2,FALSE)</f>
        <v>56051</v>
      </c>
      <c r="C2912" s="38"/>
      <c r="D2912" s="7" t="s">
        <v>92</v>
      </c>
      <c r="E2912" s="6">
        <v>396</v>
      </c>
      <c r="F2912" s="12" t="s">
        <v>319</v>
      </c>
      <c r="G2912" s="6">
        <v>0</v>
      </c>
      <c r="H2912" s="6" t="s">
        <v>9</v>
      </c>
    </row>
    <row r="2913" spans="1:8" x14ac:dyDescent="0.3">
      <c r="A2913" s="6">
        <v>145475</v>
      </c>
      <c r="B2913" s="38">
        <f>VLOOKUP(A2913,'[2]6.1 all cu ID'!$E:$F,2,FALSE)</f>
        <v>56051</v>
      </c>
      <c r="C2913" s="38"/>
      <c r="D2913" s="7" t="s">
        <v>92</v>
      </c>
      <c r="E2913" s="6">
        <v>453</v>
      </c>
      <c r="F2913" s="12" t="s">
        <v>320</v>
      </c>
      <c r="G2913" s="6">
        <v>57</v>
      </c>
      <c r="H2913" s="6" t="s">
        <v>9</v>
      </c>
    </row>
    <row r="2914" spans="1:8" x14ac:dyDescent="0.3">
      <c r="A2914" s="6">
        <v>145483</v>
      </c>
      <c r="B2914" s="38">
        <f>VLOOKUP(A2914,'[2]6.1 all cu ID'!$E:$F,2,FALSE)</f>
        <v>56245</v>
      </c>
      <c r="C2914" s="38"/>
      <c r="D2914" s="7" t="s">
        <v>278</v>
      </c>
      <c r="E2914" s="6">
        <v>382</v>
      </c>
      <c r="F2914" s="8" t="s">
        <v>301</v>
      </c>
      <c r="G2914" s="6">
        <v>0</v>
      </c>
      <c r="H2914" s="6" t="s">
        <v>9</v>
      </c>
    </row>
    <row r="2915" spans="1:8" x14ac:dyDescent="0.3">
      <c r="A2915" s="6">
        <v>145483</v>
      </c>
      <c r="B2915" s="38">
        <f>VLOOKUP(A2915,'[2]6.1 all cu ID'!$E:$F,2,FALSE)</f>
        <v>56245</v>
      </c>
      <c r="C2915" s="38"/>
      <c r="D2915" s="7" t="s">
        <v>278</v>
      </c>
      <c r="E2915" s="6">
        <v>383</v>
      </c>
      <c r="F2915" s="7" t="s">
        <v>302</v>
      </c>
      <c r="G2915" s="6">
        <v>0</v>
      </c>
      <c r="H2915" s="6" t="s">
        <v>9</v>
      </c>
    </row>
    <row r="2916" spans="1:8" x14ac:dyDescent="0.3">
      <c r="A2916" s="6">
        <v>145483</v>
      </c>
      <c r="B2916" s="38">
        <f>VLOOKUP(A2916,'[2]6.1 all cu ID'!$E:$F,2,FALSE)</f>
        <v>56245</v>
      </c>
      <c r="C2916" s="38"/>
      <c r="D2916" s="7" t="s">
        <v>278</v>
      </c>
      <c r="E2916" s="6">
        <v>129</v>
      </c>
      <c r="F2916" s="9" t="s">
        <v>303</v>
      </c>
      <c r="G2916" s="6">
        <v>0</v>
      </c>
      <c r="H2916" s="6" t="s">
        <v>9</v>
      </c>
    </row>
    <row r="2917" spans="1:8" x14ac:dyDescent="0.3">
      <c r="A2917" s="6">
        <v>145483</v>
      </c>
      <c r="B2917" s="38">
        <f>VLOOKUP(A2917,'[2]6.1 all cu ID'!$E:$F,2,FALSE)</f>
        <v>56245</v>
      </c>
      <c r="C2917" s="38"/>
      <c r="D2917" s="7" t="s">
        <v>278</v>
      </c>
      <c r="E2917" s="6">
        <v>130</v>
      </c>
      <c r="F2917" s="10" t="s">
        <v>7</v>
      </c>
      <c r="G2917" s="6">
        <v>0</v>
      </c>
      <c r="H2917" s="6" t="s">
        <v>9</v>
      </c>
    </row>
    <row r="2918" spans="1:8" x14ac:dyDescent="0.3">
      <c r="A2918" s="6">
        <v>145483</v>
      </c>
      <c r="B2918" s="38">
        <f>VLOOKUP(A2918,'[2]6.1 all cu ID'!$E:$F,2,FALSE)</f>
        <v>56245</v>
      </c>
      <c r="C2918" s="38"/>
      <c r="D2918" s="7" t="s">
        <v>278</v>
      </c>
      <c r="E2918" s="6">
        <v>131</v>
      </c>
      <c r="F2918" s="10" t="s">
        <v>304</v>
      </c>
      <c r="G2918" s="6">
        <v>0</v>
      </c>
      <c r="H2918" s="6" t="s">
        <v>9</v>
      </c>
    </row>
    <row r="2919" spans="1:8" x14ac:dyDescent="0.3">
      <c r="A2919" s="6">
        <v>145483</v>
      </c>
      <c r="B2919" s="38">
        <f>VLOOKUP(A2919,'[2]6.1 all cu ID'!$E:$F,2,FALSE)</f>
        <v>56245</v>
      </c>
      <c r="C2919" s="38"/>
      <c r="D2919" s="7" t="s">
        <v>278</v>
      </c>
      <c r="E2919" s="6">
        <v>132</v>
      </c>
      <c r="F2919" s="11" t="s">
        <v>305</v>
      </c>
      <c r="G2919" s="6">
        <v>0</v>
      </c>
      <c r="H2919" s="6" t="s">
        <v>9</v>
      </c>
    </row>
    <row r="2920" spans="1:8" x14ac:dyDescent="0.3">
      <c r="A2920" s="6">
        <v>145483</v>
      </c>
      <c r="B2920" s="38">
        <f>VLOOKUP(A2920,'[2]6.1 all cu ID'!$E:$F,2,FALSE)</f>
        <v>56245</v>
      </c>
      <c r="C2920" s="38"/>
      <c r="D2920" s="7" t="s">
        <v>278</v>
      </c>
      <c r="E2920" s="6">
        <v>133</v>
      </c>
      <c r="F2920" s="10" t="s">
        <v>8</v>
      </c>
      <c r="G2920" s="6">
        <v>0</v>
      </c>
      <c r="H2920" s="6" t="s">
        <v>9</v>
      </c>
    </row>
    <row r="2921" spans="1:8" x14ac:dyDescent="0.3">
      <c r="A2921" s="6">
        <v>145483</v>
      </c>
      <c r="B2921" s="38">
        <f>VLOOKUP(A2921,'[2]6.1 all cu ID'!$E:$F,2,FALSE)</f>
        <v>56245</v>
      </c>
      <c r="C2921" s="38"/>
      <c r="D2921" s="7" t="s">
        <v>278</v>
      </c>
      <c r="E2921" s="6">
        <v>134</v>
      </c>
      <c r="F2921" s="12" t="s">
        <v>306</v>
      </c>
      <c r="G2921" s="6">
        <v>0</v>
      </c>
      <c r="H2921" s="6" t="s">
        <v>9</v>
      </c>
    </row>
    <row r="2922" spans="1:8" x14ac:dyDescent="0.3">
      <c r="A2922" s="6">
        <v>145483</v>
      </c>
      <c r="B2922" s="38">
        <f>VLOOKUP(A2922,'[2]6.1 all cu ID'!$E:$F,2,FALSE)</f>
        <v>56245</v>
      </c>
      <c r="C2922" s="38"/>
      <c r="D2922" s="7" t="s">
        <v>278</v>
      </c>
      <c r="E2922" s="6">
        <v>383</v>
      </c>
      <c r="F2922" s="13" t="s">
        <v>302</v>
      </c>
      <c r="G2922" s="6">
        <v>0</v>
      </c>
      <c r="H2922" s="6" t="s">
        <v>9</v>
      </c>
    </row>
    <row r="2923" spans="1:8" x14ac:dyDescent="0.3">
      <c r="A2923" s="6">
        <v>145483</v>
      </c>
      <c r="B2923" s="38">
        <f>VLOOKUP(A2923,'[2]6.1 all cu ID'!$E:$F,2,FALSE)</f>
        <v>56245</v>
      </c>
      <c r="C2923" s="38"/>
      <c r="D2923" s="7" t="s">
        <v>278</v>
      </c>
      <c r="E2923" s="6">
        <v>136</v>
      </c>
      <c r="F2923" s="14" t="s">
        <v>7</v>
      </c>
      <c r="G2923" s="6">
        <v>0</v>
      </c>
      <c r="H2923" s="6" t="s">
        <v>9</v>
      </c>
    </row>
    <row r="2924" spans="1:8" x14ac:dyDescent="0.3">
      <c r="A2924" s="6">
        <v>145483</v>
      </c>
      <c r="B2924" s="38">
        <f>VLOOKUP(A2924,'[2]6.1 all cu ID'!$E:$F,2,FALSE)</f>
        <v>56245</v>
      </c>
      <c r="C2924" s="38"/>
      <c r="D2924" s="7" t="s">
        <v>278</v>
      </c>
      <c r="E2924" s="6">
        <v>384</v>
      </c>
      <c r="F2924" s="15" t="s">
        <v>307</v>
      </c>
      <c r="G2924" s="6">
        <v>0</v>
      </c>
      <c r="H2924" s="6" t="s">
        <v>9</v>
      </c>
    </row>
    <row r="2925" spans="1:8" x14ac:dyDescent="0.3">
      <c r="A2925" s="6">
        <v>145483</v>
      </c>
      <c r="B2925" s="38">
        <f>VLOOKUP(A2925,'[2]6.1 all cu ID'!$E:$F,2,FALSE)</f>
        <v>56245</v>
      </c>
      <c r="C2925" s="38"/>
      <c r="D2925" s="7" t="s">
        <v>278</v>
      </c>
      <c r="E2925" s="6">
        <v>393</v>
      </c>
      <c r="F2925" s="16" t="s">
        <v>308</v>
      </c>
      <c r="G2925" s="6">
        <v>0</v>
      </c>
      <c r="H2925" s="6" t="s">
        <v>9</v>
      </c>
    </row>
    <row r="2926" spans="1:8" x14ac:dyDescent="0.3">
      <c r="A2926" s="6">
        <v>145483</v>
      </c>
      <c r="B2926" s="38">
        <f>VLOOKUP(A2926,'[2]6.1 all cu ID'!$E:$F,2,FALSE)</f>
        <v>56245</v>
      </c>
      <c r="C2926" s="38"/>
      <c r="D2926" s="7" t="s">
        <v>278</v>
      </c>
      <c r="E2926" s="6">
        <v>394</v>
      </c>
      <c r="F2926" s="17" t="s">
        <v>7</v>
      </c>
      <c r="G2926" s="6">
        <v>0</v>
      </c>
      <c r="H2926" s="6" t="s">
        <v>9</v>
      </c>
    </row>
    <row r="2927" spans="1:8" x14ac:dyDescent="0.3">
      <c r="A2927" s="6">
        <v>145483</v>
      </c>
      <c r="B2927" s="38">
        <f>VLOOKUP(A2927,'[2]6.1 all cu ID'!$E:$F,2,FALSE)</f>
        <v>56245</v>
      </c>
      <c r="C2927" s="38"/>
      <c r="D2927" s="7" t="s">
        <v>278</v>
      </c>
      <c r="E2927" s="6">
        <v>382</v>
      </c>
      <c r="F2927" s="12" t="s">
        <v>301</v>
      </c>
      <c r="G2927" s="6">
        <v>2</v>
      </c>
      <c r="H2927" s="6">
        <v>2</v>
      </c>
    </row>
    <row r="2928" spans="1:8" x14ac:dyDescent="0.3">
      <c r="A2928" s="6">
        <v>145483</v>
      </c>
      <c r="B2928" s="38">
        <f>VLOOKUP(A2928,'[2]6.1 all cu ID'!$E:$F,2,FALSE)</f>
        <v>56245</v>
      </c>
      <c r="C2928" s="38"/>
      <c r="D2928" s="7" t="s">
        <v>278</v>
      </c>
      <c r="E2928" s="6">
        <v>383</v>
      </c>
      <c r="F2928" s="12" t="s">
        <v>302</v>
      </c>
      <c r="G2928" s="6">
        <v>0</v>
      </c>
      <c r="H2928" s="6" t="s">
        <v>9</v>
      </c>
    </row>
    <row r="2929" spans="1:8" x14ac:dyDescent="0.3">
      <c r="A2929" s="6">
        <v>145483</v>
      </c>
      <c r="B2929" s="38">
        <f>VLOOKUP(A2929,'[2]6.1 all cu ID'!$E:$F,2,FALSE)</f>
        <v>56245</v>
      </c>
      <c r="C2929" s="38"/>
      <c r="D2929" s="7" t="s">
        <v>278</v>
      </c>
      <c r="E2929" s="6">
        <v>384</v>
      </c>
      <c r="F2929" s="12" t="s">
        <v>307</v>
      </c>
      <c r="G2929" s="6">
        <v>13</v>
      </c>
      <c r="H2929" s="6">
        <v>14</v>
      </c>
    </row>
    <row r="2930" spans="1:8" x14ac:dyDescent="0.3">
      <c r="A2930" s="6">
        <v>145483</v>
      </c>
      <c r="B2930" s="38">
        <f>VLOOKUP(A2930,'[2]6.1 all cu ID'!$E:$F,2,FALSE)</f>
        <v>56245</v>
      </c>
      <c r="C2930" s="38"/>
      <c r="D2930" s="7" t="s">
        <v>278</v>
      </c>
      <c r="E2930" s="6">
        <v>386</v>
      </c>
      <c r="F2930" s="12" t="s">
        <v>309</v>
      </c>
      <c r="G2930" s="6">
        <v>11</v>
      </c>
      <c r="H2930" s="6">
        <v>11</v>
      </c>
    </row>
    <row r="2931" spans="1:8" x14ac:dyDescent="0.3">
      <c r="A2931" s="6">
        <v>145483</v>
      </c>
      <c r="B2931" s="38">
        <f>VLOOKUP(A2931,'[2]6.1 all cu ID'!$E:$F,2,FALSE)</f>
        <v>56245</v>
      </c>
      <c r="C2931" s="38"/>
      <c r="D2931" s="7" t="s">
        <v>278</v>
      </c>
      <c r="E2931" s="6">
        <v>387</v>
      </c>
      <c r="F2931" s="18" t="s">
        <v>310</v>
      </c>
      <c r="G2931" s="6">
        <v>28</v>
      </c>
      <c r="H2931" s="6">
        <v>30</v>
      </c>
    </row>
    <row r="2932" spans="1:8" x14ac:dyDescent="0.3">
      <c r="A2932" s="6">
        <v>145483</v>
      </c>
      <c r="B2932" s="38">
        <f>VLOOKUP(A2932,'[2]6.1 all cu ID'!$E:$F,2,FALSE)</f>
        <v>56245</v>
      </c>
      <c r="C2932" s="38"/>
      <c r="D2932" s="7" t="s">
        <v>278</v>
      </c>
      <c r="E2932" s="6">
        <v>388</v>
      </c>
      <c r="F2932" s="19" t="s">
        <v>311</v>
      </c>
      <c r="G2932" s="6">
        <v>10</v>
      </c>
      <c r="H2932" s="6">
        <v>14</v>
      </c>
    </row>
    <row r="2933" spans="1:8" x14ac:dyDescent="0.3">
      <c r="A2933" s="6">
        <v>145483</v>
      </c>
      <c r="B2933" s="38">
        <f>VLOOKUP(A2933,'[2]6.1 all cu ID'!$E:$F,2,FALSE)</f>
        <v>56245</v>
      </c>
      <c r="C2933" s="38"/>
      <c r="D2933" s="7" t="s">
        <v>278</v>
      </c>
      <c r="E2933" s="6">
        <v>389</v>
      </c>
      <c r="F2933" s="20" t="s">
        <v>312</v>
      </c>
      <c r="G2933" s="6">
        <v>0</v>
      </c>
      <c r="H2933" s="6" t="s">
        <v>9</v>
      </c>
    </row>
    <row r="2934" spans="1:8" x14ac:dyDescent="0.3">
      <c r="A2934" s="6">
        <v>145483</v>
      </c>
      <c r="B2934" s="38">
        <f>VLOOKUP(A2934,'[2]6.1 all cu ID'!$E:$F,2,FALSE)</f>
        <v>56245</v>
      </c>
      <c r="C2934" s="38"/>
      <c r="D2934" s="7" t="s">
        <v>278</v>
      </c>
      <c r="E2934" s="6">
        <v>390</v>
      </c>
      <c r="F2934" s="19" t="s">
        <v>313</v>
      </c>
      <c r="G2934" s="6">
        <v>0</v>
      </c>
      <c r="H2934" s="6" t="s">
        <v>9</v>
      </c>
    </row>
    <row r="2935" spans="1:8" x14ac:dyDescent="0.3">
      <c r="A2935" s="6">
        <v>145483</v>
      </c>
      <c r="B2935" s="38">
        <f>VLOOKUP(A2935,'[2]6.1 all cu ID'!$E:$F,2,FALSE)</f>
        <v>56245</v>
      </c>
      <c r="C2935" s="38"/>
      <c r="D2935" s="7" t="s">
        <v>278</v>
      </c>
      <c r="E2935" s="6">
        <v>391</v>
      </c>
      <c r="F2935" s="20" t="s">
        <v>314</v>
      </c>
      <c r="G2935" s="6">
        <v>11</v>
      </c>
      <c r="H2935" s="6">
        <v>12</v>
      </c>
    </row>
    <row r="2936" spans="1:8" x14ac:dyDescent="0.3">
      <c r="A2936" s="6">
        <v>145483</v>
      </c>
      <c r="B2936" s="38">
        <f>VLOOKUP(A2936,'[2]6.1 all cu ID'!$E:$F,2,FALSE)</f>
        <v>56245</v>
      </c>
      <c r="C2936" s="38"/>
      <c r="D2936" s="7" t="s">
        <v>278</v>
      </c>
      <c r="E2936" s="6">
        <v>392</v>
      </c>
      <c r="F2936" s="12" t="s">
        <v>315</v>
      </c>
      <c r="G2936" s="6">
        <v>10</v>
      </c>
      <c r="H2936" s="6">
        <v>10</v>
      </c>
    </row>
    <row r="2937" spans="1:8" x14ac:dyDescent="0.3">
      <c r="A2937" s="6">
        <v>145483</v>
      </c>
      <c r="B2937" s="38">
        <f>VLOOKUP(A2937,'[2]6.1 all cu ID'!$E:$F,2,FALSE)</f>
        <v>56245</v>
      </c>
      <c r="C2937" s="38"/>
      <c r="D2937" s="7" t="s">
        <v>278</v>
      </c>
      <c r="E2937" s="6">
        <v>393</v>
      </c>
      <c r="F2937" s="21" t="s">
        <v>316</v>
      </c>
      <c r="G2937" s="6">
        <v>0</v>
      </c>
      <c r="H2937" s="6" t="s">
        <v>9</v>
      </c>
    </row>
    <row r="2938" spans="1:8" x14ac:dyDescent="0.3">
      <c r="A2938" s="6">
        <v>145483</v>
      </c>
      <c r="B2938" s="38">
        <f>VLOOKUP(A2938,'[2]6.1 all cu ID'!$E:$F,2,FALSE)</f>
        <v>56245</v>
      </c>
      <c r="C2938" s="38"/>
      <c r="D2938" s="7" t="s">
        <v>278</v>
      </c>
      <c r="E2938" s="6">
        <v>394</v>
      </c>
      <c r="F2938" s="22" t="s">
        <v>317</v>
      </c>
      <c r="G2938" s="6">
        <v>0</v>
      </c>
      <c r="H2938" s="6" t="s">
        <v>9</v>
      </c>
    </row>
    <row r="2939" spans="1:8" x14ac:dyDescent="0.3">
      <c r="A2939" s="6">
        <v>145483</v>
      </c>
      <c r="B2939" s="38">
        <f>VLOOKUP(A2939,'[2]6.1 all cu ID'!$E:$F,2,FALSE)</f>
        <v>56245</v>
      </c>
      <c r="C2939" s="38"/>
      <c r="D2939" s="7" t="s">
        <v>278</v>
      </c>
      <c r="E2939" s="6">
        <v>395</v>
      </c>
      <c r="F2939" s="12" t="s">
        <v>318</v>
      </c>
      <c r="G2939" s="6">
        <v>28</v>
      </c>
      <c r="H2939" s="6">
        <v>28</v>
      </c>
    </row>
    <row r="2940" spans="1:8" x14ac:dyDescent="0.3">
      <c r="A2940" s="6">
        <v>145483</v>
      </c>
      <c r="B2940" s="38">
        <f>VLOOKUP(A2940,'[2]6.1 all cu ID'!$E:$F,2,FALSE)</f>
        <v>56245</v>
      </c>
      <c r="C2940" s="38"/>
      <c r="D2940" s="7" t="s">
        <v>278</v>
      </c>
      <c r="E2940" s="6">
        <v>396</v>
      </c>
      <c r="F2940" s="12" t="s">
        <v>319</v>
      </c>
      <c r="G2940" s="6">
        <v>0</v>
      </c>
      <c r="H2940" s="6" t="s">
        <v>9</v>
      </c>
    </row>
    <row r="2941" spans="1:8" x14ac:dyDescent="0.3">
      <c r="A2941" s="6">
        <v>145483</v>
      </c>
      <c r="B2941" s="38">
        <f>VLOOKUP(A2941,'[2]6.1 all cu ID'!$E:$F,2,FALSE)</f>
        <v>56245</v>
      </c>
      <c r="C2941" s="38"/>
      <c r="D2941" s="7" t="s">
        <v>278</v>
      </c>
      <c r="E2941" s="6">
        <v>453</v>
      </c>
      <c r="F2941" s="12" t="s">
        <v>320</v>
      </c>
      <c r="G2941" s="6">
        <v>13</v>
      </c>
      <c r="H2941" s="6" t="s">
        <v>9</v>
      </c>
    </row>
    <row r="2942" spans="1:8" x14ac:dyDescent="0.3">
      <c r="A2942" s="6">
        <v>145501</v>
      </c>
      <c r="B2942" s="38" t="e">
        <f>VLOOKUP(A2942,'[2]6.1 all cu ID'!$E:$F,2,FALSE)</f>
        <v>#N/A</v>
      </c>
      <c r="C2942" s="38">
        <f>VLOOKUP(D2942,'[2]6.1 all cu ID'!$D:$F,3,TRUE)</f>
        <v>57143</v>
      </c>
      <c r="D2942" s="7" t="s">
        <v>93</v>
      </c>
      <c r="E2942" s="6">
        <v>382</v>
      </c>
      <c r="F2942" s="8" t="s">
        <v>301</v>
      </c>
      <c r="G2942" s="6">
        <v>0</v>
      </c>
      <c r="H2942" s="6" t="s">
        <v>9</v>
      </c>
    </row>
    <row r="2943" spans="1:8" x14ac:dyDescent="0.3">
      <c r="A2943" s="6">
        <v>145501</v>
      </c>
      <c r="B2943" s="38" t="e">
        <f>VLOOKUP(A2943,'[2]6.1 all cu ID'!$E:$F,2,FALSE)</f>
        <v>#N/A</v>
      </c>
      <c r="C2943" s="38">
        <f>VLOOKUP(D2943,'[2]6.1 all cu ID'!$D:$F,3,TRUE)</f>
        <v>57143</v>
      </c>
      <c r="D2943" s="7" t="s">
        <v>93</v>
      </c>
      <c r="E2943" s="6">
        <v>383</v>
      </c>
      <c r="F2943" s="7" t="s">
        <v>302</v>
      </c>
      <c r="G2943" s="6">
        <v>0</v>
      </c>
      <c r="H2943" s="6" t="s">
        <v>9</v>
      </c>
    </row>
    <row r="2944" spans="1:8" x14ac:dyDescent="0.3">
      <c r="A2944" s="6">
        <v>145501</v>
      </c>
      <c r="B2944" s="38" t="e">
        <f>VLOOKUP(A2944,'[2]6.1 all cu ID'!$E:$F,2,FALSE)</f>
        <v>#N/A</v>
      </c>
      <c r="C2944" s="38">
        <f>VLOOKUP(D2944,'[2]6.1 all cu ID'!$D:$F,3,TRUE)</f>
        <v>57143</v>
      </c>
      <c r="D2944" s="7" t="s">
        <v>93</v>
      </c>
      <c r="E2944" s="6">
        <v>129</v>
      </c>
      <c r="F2944" s="9" t="s">
        <v>303</v>
      </c>
      <c r="G2944" s="6">
        <v>0</v>
      </c>
      <c r="H2944" s="6" t="s">
        <v>9</v>
      </c>
    </row>
    <row r="2945" spans="1:8" x14ac:dyDescent="0.3">
      <c r="A2945" s="6">
        <v>145501</v>
      </c>
      <c r="B2945" s="38" t="e">
        <f>VLOOKUP(A2945,'[2]6.1 all cu ID'!$E:$F,2,FALSE)</f>
        <v>#N/A</v>
      </c>
      <c r="C2945" s="38">
        <f>VLOOKUP(D2945,'[2]6.1 all cu ID'!$D:$F,3,TRUE)</f>
        <v>57143</v>
      </c>
      <c r="D2945" s="7" t="s">
        <v>93</v>
      </c>
      <c r="E2945" s="6">
        <v>130</v>
      </c>
      <c r="F2945" s="10" t="s">
        <v>7</v>
      </c>
      <c r="G2945" s="6">
        <v>0</v>
      </c>
      <c r="H2945" s="6" t="s">
        <v>9</v>
      </c>
    </row>
    <row r="2946" spans="1:8" x14ac:dyDescent="0.3">
      <c r="A2946" s="6">
        <v>145501</v>
      </c>
      <c r="B2946" s="38" t="e">
        <f>VLOOKUP(A2946,'[2]6.1 all cu ID'!$E:$F,2,FALSE)</f>
        <v>#N/A</v>
      </c>
      <c r="C2946" s="38">
        <f>VLOOKUP(D2946,'[2]6.1 all cu ID'!$D:$F,3,TRUE)</f>
        <v>57143</v>
      </c>
      <c r="D2946" s="7" t="s">
        <v>93</v>
      </c>
      <c r="E2946" s="6">
        <v>131</v>
      </c>
      <c r="F2946" s="10" t="s">
        <v>304</v>
      </c>
      <c r="G2946" s="6">
        <v>0</v>
      </c>
      <c r="H2946" s="6" t="s">
        <v>9</v>
      </c>
    </row>
    <row r="2947" spans="1:8" x14ac:dyDescent="0.3">
      <c r="A2947" s="6">
        <v>145501</v>
      </c>
      <c r="B2947" s="38" t="e">
        <f>VLOOKUP(A2947,'[2]6.1 all cu ID'!$E:$F,2,FALSE)</f>
        <v>#N/A</v>
      </c>
      <c r="C2947" s="38">
        <f>VLOOKUP(D2947,'[2]6.1 all cu ID'!$D:$F,3,TRUE)</f>
        <v>57143</v>
      </c>
      <c r="D2947" s="7" t="s">
        <v>93</v>
      </c>
      <c r="E2947" s="6">
        <v>132</v>
      </c>
      <c r="F2947" s="11" t="s">
        <v>305</v>
      </c>
      <c r="G2947" s="6">
        <v>0</v>
      </c>
      <c r="H2947" s="6" t="s">
        <v>9</v>
      </c>
    </row>
    <row r="2948" spans="1:8" x14ac:dyDescent="0.3">
      <c r="A2948" s="6">
        <v>145501</v>
      </c>
      <c r="B2948" s="38" t="e">
        <f>VLOOKUP(A2948,'[2]6.1 all cu ID'!$E:$F,2,FALSE)</f>
        <v>#N/A</v>
      </c>
      <c r="C2948" s="38">
        <f>VLOOKUP(D2948,'[2]6.1 all cu ID'!$D:$F,3,TRUE)</f>
        <v>57143</v>
      </c>
      <c r="D2948" s="7" t="s">
        <v>93</v>
      </c>
      <c r="E2948" s="6">
        <v>133</v>
      </c>
      <c r="F2948" s="10" t="s">
        <v>8</v>
      </c>
      <c r="G2948" s="6">
        <v>0</v>
      </c>
      <c r="H2948" s="6" t="s">
        <v>9</v>
      </c>
    </row>
    <row r="2949" spans="1:8" x14ac:dyDescent="0.3">
      <c r="A2949" s="6">
        <v>145501</v>
      </c>
      <c r="B2949" s="38" t="e">
        <f>VLOOKUP(A2949,'[2]6.1 all cu ID'!$E:$F,2,FALSE)</f>
        <v>#N/A</v>
      </c>
      <c r="C2949" s="38">
        <f>VLOOKUP(D2949,'[2]6.1 all cu ID'!$D:$F,3,TRUE)</f>
        <v>57143</v>
      </c>
      <c r="D2949" s="7" t="s">
        <v>93</v>
      </c>
      <c r="E2949" s="6">
        <v>134</v>
      </c>
      <c r="F2949" s="12" t="s">
        <v>306</v>
      </c>
      <c r="G2949" s="6">
        <v>0</v>
      </c>
      <c r="H2949" s="6" t="s">
        <v>9</v>
      </c>
    </row>
    <row r="2950" spans="1:8" x14ac:dyDescent="0.3">
      <c r="A2950" s="6">
        <v>145501</v>
      </c>
      <c r="B2950" s="38" t="e">
        <f>VLOOKUP(A2950,'[2]6.1 all cu ID'!$E:$F,2,FALSE)</f>
        <v>#N/A</v>
      </c>
      <c r="C2950" s="38">
        <f>VLOOKUP(D2950,'[2]6.1 all cu ID'!$D:$F,3,TRUE)</f>
        <v>57143</v>
      </c>
      <c r="D2950" s="7" t="s">
        <v>93</v>
      </c>
      <c r="E2950" s="6">
        <v>383</v>
      </c>
      <c r="F2950" s="13" t="s">
        <v>302</v>
      </c>
      <c r="G2950" s="6">
        <v>0</v>
      </c>
      <c r="H2950" s="6" t="s">
        <v>9</v>
      </c>
    </row>
    <row r="2951" spans="1:8" x14ac:dyDescent="0.3">
      <c r="A2951" s="6">
        <v>145501</v>
      </c>
      <c r="B2951" s="38" t="e">
        <f>VLOOKUP(A2951,'[2]6.1 all cu ID'!$E:$F,2,FALSE)</f>
        <v>#N/A</v>
      </c>
      <c r="C2951" s="38">
        <f>VLOOKUP(D2951,'[2]6.1 all cu ID'!$D:$F,3,TRUE)</f>
        <v>57143</v>
      </c>
      <c r="D2951" s="7" t="s">
        <v>93</v>
      </c>
      <c r="E2951" s="6">
        <v>136</v>
      </c>
      <c r="F2951" s="14" t="s">
        <v>7</v>
      </c>
      <c r="G2951" s="6">
        <v>0</v>
      </c>
      <c r="H2951" s="6" t="s">
        <v>9</v>
      </c>
    </row>
    <row r="2952" spans="1:8" x14ac:dyDescent="0.3">
      <c r="A2952" s="6">
        <v>145501</v>
      </c>
      <c r="B2952" s="38" t="e">
        <f>VLOOKUP(A2952,'[2]6.1 all cu ID'!$E:$F,2,FALSE)</f>
        <v>#N/A</v>
      </c>
      <c r="C2952" s="38">
        <f>VLOOKUP(D2952,'[2]6.1 all cu ID'!$D:$F,3,TRUE)</f>
        <v>57143</v>
      </c>
      <c r="D2952" s="7" t="s">
        <v>93</v>
      </c>
      <c r="E2952" s="6">
        <v>384</v>
      </c>
      <c r="F2952" s="15" t="s">
        <v>307</v>
      </c>
      <c r="G2952" s="6">
        <v>0</v>
      </c>
      <c r="H2952" s="6" t="s">
        <v>9</v>
      </c>
    </row>
    <row r="2953" spans="1:8" x14ac:dyDescent="0.3">
      <c r="A2953" s="6">
        <v>145501</v>
      </c>
      <c r="B2953" s="38" t="e">
        <f>VLOOKUP(A2953,'[2]6.1 all cu ID'!$E:$F,2,FALSE)</f>
        <v>#N/A</v>
      </c>
      <c r="C2953" s="38">
        <f>VLOOKUP(D2953,'[2]6.1 all cu ID'!$D:$F,3,TRUE)</f>
        <v>57143</v>
      </c>
      <c r="D2953" s="7" t="s">
        <v>93</v>
      </c>
      <c r="E2953" s="6">
        <v>393</v>
      </c>
      <c r="F2953" s="16" t="s">
        <v>308</v>
      </c>
      <c r="G2953" s="6">
        <v>0</v>
      </c>
      <c r="H2953" s="6" t="s">
        <v>9</v>
      </c>
    </row>
    <row r="2954" spans="1:8" x14ac:dyDescent="0.3">
      <c r="A2954" s="6">
        <v>145501</v>
      </c>
      <c r="B2954" s="38" t="e">
        <f>VLOOKUP(A2954,'[2]6.1 all cu ID'!$E:$F,2,FALSE)</f>
        <v>#N/A</v>
      </c>
      <c r="C2954" s="38">
        <f>VLOOKUP(D2954,'[2]6.1 all cu ID'!$D:$F,3,TRUE)</f>
        <v>57143</v>
      </c>
      <c r="D2954" s="7" t="s">
        <v>93</v>
      </c>
      <c r="E2954" s="6">
        <v>394</v>
      </c>
      <c r="F2954" s="17" t="s">
        <v>7</v>
      </c>
      <c r="G2954" s="6">
        <v>0</v>
      </c>
      <c r="H2954" s="6" t="s">
        <v>9</v>
      </c>
    </row>
    <row r="2955" spans="1:8" x14ac:dyDescent="0.3">
      <c r="A2955" s="6">
        <v>145501</v>
      </c>
      <c r="B2955" s="38" t="e">
        <f>VLOOKUP(A2955,'[2]6.1 all cu ID'!$E:$F,2,FALSE)</f>
        <v>#N/A</v>
      </c>
      <c r="C2955" s="38">
        <f>VLOOKUP(D2955,'[2]6.1 all cu ID'!$D:$F,3,TRUE)</f>
        <v>57143</v>
      </c>
      <c r="D2955" s="7" t="s">
        <v>93</v>
      </c>
      <c r="E2955" s="6">
        <v>382</v>
      </c>
      <c r="F2955" s="12" t="s">
        <v>301</v>
      </c>
      <c r="G2955" s="6">
        <v>11</v>
      </c>
      <c r="H2955" s="6" t="s">
        <v>9</v>
      </c>
    </row>
    <row r="2956" spans="1:8" x14ac:dyDescent="0.3">
      <c r="A2956" s="6">
        <v>145501</v>
      </c>
      <c r="B2956" s="38" t="e">
        <f>VLOOKUP(A2956,'[2]6.1 all cu ID'!$E:$F,2,FALSE)</f>
        <v>#N/A</v>
      </c>
      <c r="C2956" s="38">
        <f>VLOOKUP(D2956,'[2]6.1 all cu ID'!$D:$F,3,TRUE)</f>
        <v>57143</v>
      </c>
      <c r="D2956" s="7" t="s">
        <v>93</v>
      </c>
      <c r="E2956" s="6">
        <v>383</v>
      </c>
      <c r="F2956" s="12" t="s">
        <v>302</v>
      </c>
      <c r="G2956" s="6">
        <v>0</v>
      </c>
      <c r="H2956" s="6" t="s">
        <v>9</v>
      </c>
    </row>
    <row r="2957" spans="1:8" x14ac:dyDescent="0.3">
      <c r="A2957" s="6">
        <v>145501</v>
      </c>
      <c r="B2957" s="38" t="e">
        <f>VLOOKUP(A2957,'[2]6.1 all cu ID'!$E:$F,2,FALSE)</f>
        <v>#N/A</v>
      </c>
      <c r="C2957" s="38">
        <f>VLOOKUP(D2957,'[2]6.1 all cu ID'!$D:$F,3,TRUE)</f>
        <v>57143</v>
      </c>
      <c r="D2957" s="7" t="s">
        <v>93</v>
      </c>
      <c r="E2957" s="6">
        <v>384</v>
      </c>
      <c r="F2957" s="12" t="s">
        <v>307</v>
      </c>
      <c r="G2957" s="6">
        <v>75</v>
      </c>
      <c r="H2957" s="6" t="s">
        <v>9</v>
      </c>
    </row>
    <row r="2958" spans="1:8" x14ac:dyDescent="0.3">
      <c r="A2958" s="6">
        <v>145501</v>
      </c>
      <c r="B2958" s="38" t="e">
        <f>VLOOKUP(A2958,'[2]6.1 all cu ID'!$E:$F,2,FALSE)</f>
        <v>#N/A</v>
      </c>
      <c r="C2958" s="38">
        <f>VLOOKUP(D2958,'[2]6.1 all cu ID'!$D:$F,3,TRUE)</f>
        <v>57143</v>
      </c>
      <c r="D2958" s="7" t="s">
        <v>93</v>
      </c>
      <c r="E2958" s="6">
        <v>386</v>
      </c>
      <c r="F2958" s="12" t="s">
        <v>309</v>
      </c>
      <c r="G2958" s="6">
        <v>132</v>
      </c>
      <c r="H2958" s="6" t="s">
        <v>9</v>
      </c>
    </row>
    <row r="2959" spans="1:8" x14ac:dyDescent="0.3">
      <c r="A2959" s="6">
        <v>145501</v>
      </c>
      <c r="B2959" s="38" t="e">
        <f>VLOOKUP(A2959,'[2]6.1 all cu ID'!$E:$F,2,FALSE)</f>
        <v>#N/A</v>
      </c>
      <c r="C2959" s="38">
        <f>VLOOKUP(D2959,'[2]6.1 all cu ID'!$D:$F,3,TRUE)</f>
        <v>57143</v>
      </c>
      <c r="D2959" s="7" t="s">
        <v>93</v>
      </c>
      <c r="E2959" s="6">
        <v>387</v>
      </c>
      <c r="F2959" s="18" t="s">
        <v>310</v>
      </c>
      <c r="G2959" s="6">
        <v>132</v>
      </c>
      <c r="H2959" s="6" t="s">
        <v>9</v>
      </c>
    </row>
    <row r="2960" spans="1:8" x14ac:dyDescent="0.3">
      <c r="A2960" s="6">
        <v>145501</v>
      </c>
      <c r="B2960" s="38" t="e">
        <f>VLOOKUP(A2960,'[2]6.1 all cu ID'!$E:$F,2,FALSE)</f>
        <v>#N/A</v>
      </c>
      <c r="C2960" s="38">
        <f>VLOOKUP(D2960,'[2]6.1 all cu ID'!$D:$F,3,TRUE)</f>
        <v>57143</v>
      </c>
      <c r="D2960" s="7" t="s">
        <v>93</v>
      </c>
      <c r="E2960" s="6">
        <v>388</v>
      </c>
      <c r="F2960" s="19" t="s">
        <v>311</v>
      </c>
      <c r="G2960" s="6">
        <v>80</v>
      </c>
      <c r="H2960" s="6" t="s">
        <v>9</v>
      </c>
    </row>
    <row r="2961" spans="1:8" x14ac:dyDescent="0.3">
      <c r="A2961" s="6">
        <v>145501</v>
      </c>
      <c r="B2961" s="38" t="e">
        <f>VLOOKUP(A2961,'[2]6.1 all cu ID'!$E:$F,2,FALSE)</f>
        <v>#N/A</v>
      </c>
      <c r="C2961" s="38">
        <f>VLOOKUP(D2961,'[2]6.1 all cu ID'!$D:$F,3,TRUE)</f>
        <v>57143</v>
      </c>
      <c r="D2961" s="7" t="s">
        <v>93</v>
      </c>
      <c r="E2961" s="6">
        <v>389</v>
      </c>
      <c r="F2961" s="20" t="s">
        <v>312</v>
      </c>
      <c r="G2961" s="6">
        <v>45</v>
      </c>
      <c r="H2961" s="6" t="s">
        <v>9</v>
      </c>
    </row>
    <row r="2962" spans="1:8" x14ac:dyDescent="0.3">
      <c r="A2962" s="6">
        <v>145501</v>
      </c>
      <c r="B2962" s="38" t="e">
        <f>VLOOKUP(A2962,'[2]6.1 all cu ID'!$E:$F,2,FALSE)</f>
        <v>#N/A</v>
      </c>
      <c r="C2962" s="38">
        <f>VLOOKUP(D2962,'[2]6.1 all cu ID'!$D:$F,3,TRUE)</f>
        <v>57143</v>
      </c>
      <c r="D2962" s="7" t="s">
        <v>93</v>
      </c>
      <c r="E2962" s="6">
        <v>390</v>
      </c>
      <c r="F2962" s="19" t="s">
        <v>313</v>
      </c>
      <c r="G2962" s="6">
        <v>10</v>
      </c>
      <c r="H2962" s="6" t="s">
        <v>9</v>
      </c>
    </row>
    <row r="2963" spans="1:8" x14ac:dyDescent="0.3">
      <c r="A2963" s="6">
        <v>145501</v>
      </c>
      <c r="B2963" s="38" t="e">
        <f>VLOOKUP(A2963,'[2]6.1 all cu ID'!$E:$F,2,FALSE)</f>
        <v>#N/A</v>
      </c>
      <c r="C2963" s="38">
        <f>VLOOKUP(D2963,'[2]6.1 all cu ID'!$D:$F,3,TRUE)</f>
        <v>57143</v>
      </c>
      <c r="D2963" s="7" t="s">
        <v>93</v>
      </c>
      <c r="E2963" s="6">
        <v>391</v>
      </c>
      <c r="F2963" s="20" t="s">
        <v>314</v>
      </c>
      <c r="G2963" s="6">
        <v>77</v>
      </c>
      <c r="H2963" s="6" t="s">
        <v>9</v>
      </c>
    </row>
    <row r="2964" spans="1:8" x14ac:dyDescent="0.3">
      <c r="A2964" s="6">
        <v>145501</v>
      </c>
      <c r="B2964" s="38" t="e">
        <f>VLOOKUP(A2964,'[2]6.1 all cu ID'!$E:$F,2,FALSE)</f>
        <v>#N/A</v>
      </c>
      <c r="C2964" s="38">
        <f>VLOOKUP(D2964,'[2]6.1 all cu ID'!$D:$F,3,TRUE)</f>
        <v>57143</v>
      </c>
      <c r="D2964" s="7" t="s">
        <v>93</v>
      </c>
      <c r="E2964" s="6">
        <v>392</v>
      </c>
      <c r="F2964" s="12" t="s">
        <v>315</v>
      </c>
      <c r="G2964" s="6">
        <v>6</v>
      </c>
      <c r="H2964" s="6" t="s">
        <v>9</v>
      </c>
    </row>
    <row r="2965" spans="1:8" x14ac:dyDescent="0.3">
      <c r="A2965" s="6">
        <v>145501</v>
      </c>
      <c r="B2965" s="38" t="e">
        <f>VLOOKUP(A2965,'[2]6.1 all cu ID'!$E:$F,2,FALSE)</f>
        <v>#N/A</v>
      </c>
      <c r="C2965" s="38">
        <f>VLOOKUP(D2965,'[2]6.1 all cu ID'!$D:$F,3,TRUE)</f>
        <v>57143</v>
      </c>
      <c r="D2965" s="7" t="s">
        <v>93</v>
      </c>
      <c r="E2965" s="6">
        <v>393</v>
      </c>
      <c r="F2965" s="21" t="s">
        <v>316</v>
      </c>
      <c r="G2965" s="6">
        <v>0</v>
      </c>
      <c r="H2965" s="6" t="s">
        <v>9</v>
      </c>
    </row>
    <row r="2966" spans="1:8" x14ac:dyDescent="0.3">
      <c r="A2966" s="6">
        <v>145501</v>
      </c>
      <c r="B2966" s="38" t="e">
        <f>VLOOKUP(A2966,'[2]6.1 all cu ID'!$E:$F,2,FALSE)</f>
        <v>#N/A</v>
      </c>
      <c r="C2966" s="38">
        <f>VLOOKUP(D2966,'[2]6.1 all cu ID'!$D:$F,3,TRUE)</f>
        <v>57143</v>
      </c>
      <c r="D2966" s="7" t="s">
        <v>93</v>
      </c>
      <c r="E2966" s="6">
        <v>394</v>
      </c>
      <c r="F2966" s="22" t="s">
        <v>317</v>
      </c>
      <c r="G2966" s="6">
        <v>0</v>
      </c>
      <c r="H2966" s="6" t="s">
        <v>9</v>
      </c>
    </row>
    <row r="2967" spans="1:8" x14ac:dyDescent="0.3">
      <c r="A2967" s="6">
        <v>145501</v>
      </c>
      <c r="B2967" s="38" t="e">
        <f>VLOOKUP(A2967,'[2]6.1 all cu ID'!$E:$F,2,FALSE)</f>
        <v>#N/A</v>
      </c>
      <c r="C2967" s="38">
        <f>VLOOKUP(D2967,'[2]6.1 all cu ID'!$D:$F,3,TRUE)</f>
        <v>57143</v>
      </c>
      <c r="D2967" s="7" t="s">
        <v>93</v>
      </c>
      <c r="E2967" s="6">
        <v>395</v>
      </c>
      <c r="F2967" s="12" t="s">
        <v>318</v>
      </c>
      <c r="G2967" s="6">
        <v>115</v>
      </c>
      <c r="H2967" s="6" t="s">
        <v>9</v>
      </c>
    </row>
    <row r="2968" spans="1:8" x14ac:dyDescent="0.3">
      <c r="A2968" s="6">
        <v>145501</v>
      </c>
      <c r="B2968" s="38" t="e">
        <f>VLOOKUP(A2968,'[2]6.1 all cu ID'!$E:$F,2,FALSE)</f>
        <v>#N/A</v>
      </c>
      <c r="C2968" s="38">
        <f>VLOOKUP(D2968,'[2]6.1 all cu ID'!$D:$F,3,TRUE)</f>
        <v>57143</v>
      </c>
      <c r="D2968" s="7" t="s">
        <v>93</v>
      </c>
      <c r="E2968" s="6">
        <v>396</v>
      </c>
      <c r="F2968" s="12" t="s">
        <v>319</v>
      </c>
      <c r="G2968" s="6">
        <v>1</v>
      </c>
      <c r="H2968" s="6" t="s">
        <v>9</v>
      </c>
    </row>
    <row r="2969" spans="1:8" x14ac:dyDescent="0.3">
      <c r="A2969" s="6">
        <v>145501</v>
      </c>
      <c r="B2969" s="38" t="e">
        <f>VLOOKUP(A2969,'[2]6.1 all cu ID'!$E:$F,2,FALSE)</f>
        <v>#N/A</v>
      </c>
      <c r="C2969" s="38">
        <f>VLOOKUP(D2969,'[2]6.1 all cu ID'!$D:$F,3,TRUE)</f>
        <v>57143</v>
      </c>
      <c r="D2969" s="7" t="s">
        <v>93</v>
      </c>
      <c r="E2969" s="6">
        <v>453</v>
      </c>
      <c r="F2969" s="12" t="s">
        <v>320</v>
      </c>
      <c r="G2969" s="6">
        <v>75</v>
      </c>
      <c r="H2969" s="6" t="s">
        <v>9</v>
      </c>
    </row>
    <row r="2970" spans="1:8" x14ac:dyDescent="0.3">
      <c r="A2970" s="6">
        <v>145521</v>
      </c>
      <c r="B2970" s="38">
        <f>VLOOKUP(A2970,'[2]6.1 all cu ID'!$E:$F,2,FALSE)</f>
        <v>56050</v>
      </c>
      <c r="C2970" s="38"/>
      <c r="D2970" s="7" t="s">
        <v>94</v>
      </c>
      <c r="E2970" s="6">
        <v>382</v>
      </c>
      <c r="F2970" s="8" t="s">
        <v>301</v>
      </c>
      <c r="G2970" s="6">
        <v>0</v>
      </c>
      <c r="H2970" s="6" t="s">
        <v>9</v>
      </c>
    </row>
    <row r="2971" spans="1:8" x14ac:dyDescent="0.3">
      <c r="A2971" s="6">
        <v>145521</v>
      </c>
      <c r="B2971" s="38">
        <f>VLOOKUP(A2971,'[2]6.1 all cu ID'!$E:$F,2,FALSE)</f>
        <v>56050</v>
      </c>
      <c r="C2971" s="38"/>
      <c r="D2971" s="7" t="s">
        <v>94</v>
      </c>
      <c r="E2971" s="6">
        <v>383</v>
      </c>
      <c r="F2971" s="7" t="s">
        <v>302</v>
      </c>
      <c r="G2971" s="6">
        <v>0</v>
      </c>
      <c r="H2971" s="6" t="s">
        <v>9</v>
      </c>
    </row>
    <row r="2972" spans="1:8" x14ac:dyDescent="0.3">
      <c r="A2972" s="6">
        <v>145521</v>
      </c>
      <c r="B2972" s="38">
        <f>VLOOKUP(A2972,'[2]6.1 all cu ID'!$E:$F,2,FALSE)</f>
        <v>56050</v>
      </c>
      <c r="C2972" s="38"/>
      <c r="D2972" s="7" t="s">
        <v>94</v>
      </c>
      <c r="E2972" s="6">
        <v>129</v>
      </c>
      <c r="F2972" s="9" t="s">
        <v>303</v>
      </c>
      <c r="G2972" s="6">
        <v>0</v>
      </c>
      <c r="H2972" s="6" t="s">
        <v>9</v>
      </c>
    </row>
    <row r="2973" spans="1:8" x14ac:dyDescent="0.3">
      <c r="A2973" s="6">
        <v>145521</v>
      </c>
      <c r="B2973" s="38">
        <f>VLOOKUP(A2973,'[2]6.1 all cu ID'!$E:$F,2,FALSE)</f>
        <v>56050</v>
      </c>
      <c r="C2973" s="38"/>
      <c r="D2973" s="7" t="s">
        <v>94</v>
      </c>
      <c r="E2973" s="6">
        <v>130</v>
      </c>
      <c r="F2973" s="10" t="s">
        <v>7</v>
      </c>
      <c r="G2973" s="6">
        <v>0</v>
      </c>
      <c r="H2973" s="6" t="s">
        <v>9</v>
      </c>
    </row>
    <row r="2974" spans="1:8" x14ac:dyDescent="0.3">
      <c r="A2974" s="6">
        <v>145521</v>
      </c>
      <c r="B2974" s="38">
        <f>VLOOKUP(A2974,'[2]6.1 all cu ID'!$E:$F,2,FALSE)</f>
        <v>56050</v>
      </c>
      <c r="C2974" s="38"/>
      <c r="D2974" s="7" t="s">
        <v>94</v>
      </c>
      <c r="E2974" s="6">
        <v>131</v>
      </c>
      <c r="F2974" s="10" t="s">
        <v>304</v>
      </c>
      <c r="G2974" s="6">
        <v>0</v>
      </c>
      <c r="H2974" s="6" t="s">
        <v>9</v>
      </c>
    </row>
    <row r="2975" spans="1:8" x14ac:dyDescent="0.3">
      <c r="A2975" s="6">
        <v>145521</v>
      </c>
      <c r="B2975" s="38">
        <f>VLOOKUP(A2975,'[2]6.1 all cu ID'!$E:$F,2,FALSE)</f>
        <v>56050</v>
      </c>
      <c r="C2975" s="38"/>
      <c r="D2975" s="7" t="s">
        <v>94</v>
      </c>
      <c r="E2975" s="6">
        <v>132</v>
      </c>
      <c r="F2975" s="11" t="s">
        <v>305</v>
      </c>
      <c r="G2975" s="6">
        <v>0</v>
      </c>
      <c r="H2975" s="6" t="s">
        <v>9</v>
      </c>
    </row>
    <row r="2976" spans="1:8" x14ac:dyDescent="0.3">
      <c r="A2976" s="6">
        <v>145521</v>
      </c>
      <c r="B2976" s="38">
        <f>VLOOKUP(A2976,'[2]6.1 all cu ID'!$E:$F,2,FALSE)</f>
        <v>56050</v>
      </c>
      <c r="C2976" s="38"/>
      <c r="D2976" s="7" t="s">
        <v>94</v>
      </c>
      <c r="E2976" s="6">
        <v>133</v>
      </c>
      <c r="F2976" s="10" t="s">
        <v>8</v>
      </c>
      <c r="G2976" s="6">
        <v>0</v>
      </c>
      <c r="H2976" s="6" t="s">
        <v>9</v>
      </c>
    </row>
    <row r="2977" spans="1:8" x14ac:dyDescent="0.3">
      <c r="A2977" s="6">
        <v>145521</v>
      </c>
      <c r="B2977" s="38">
        <f>VLOOKUP(A2977,'[2]6.1 all cu ID'!$E:$F,2,FALSE)</f>
        <v>56050</v>
      </c>
      <c r="C2977" s="38"/>
      <c r="D2977" s="7" t="s">
        <v>94</v>
      </c>
      <c r="E2977" s="6">
        <v>134</v>
      </c>
      <c r="F2977" s="12" t="s">
        <v>306</v>
      </c>
      <c r="G2977" s="6">
        <v>0</v>
      </c>
      <c r="H2977" s="6" t="s">
        <v>9</v>
      </c>
    </row>
    <row r="2978" spans="1:8" x14ac:dyDescent="0.3">
      <c r="A2978" s="6">
        <v>145521</v>
      </c>
      <c r="B2978" s="38">
        <f>VLOOKUP(A2978,'[2]6.1 all cu ID'!$E:$F,2,FALSE)</f>
        <v>56050</v>
      </c>
      <c r="C2978" s="38"/>
      <c r="D2978" s="7" t="s">
        <v>94</v>
      </c>
      <c r="E2978" s="6">
        <v>383</v>
      </c>
      <c r="F2978" s="13" t="s">
        <v>302</v>
      </c>
      <c r="G2978" s="6">
        <v>0</v>
      </c>
      <c r="H2978" s="6" t="s">
        <v>9</v>
      </c>
    </row>
    <row r="2979" spans="1:8" x14ac:dyDescent="0.3">
      <c r="A2979" s="6">
        <v>145521</v>
      </c>
      <c r="B2979" s="38">
        <f>VLOOKUP(A2979,'[2]6.1 all cu ID'!$E:$F,2,FALSE)</f>
        <v>56050</v>
      </c>
      <c r="C2979" s="38"/>
      <c r="D2979" s="7" t="s">
        <v>94</v>
      </c>
      <c r="E2979" s="6">
        <v>136</v>
      </c>
      <c r="F2979" s="14" t="s">
        <v>7</v>
      </c>
      <c r="G2979" s="6">
        <v>0</v>
      </c>
      <c r="H2979" s="6" t="s">
        <v>9</v>
      </c>
    </row>
    <row r="2980" spans="1:8" x14ac:dyDescent="0.3">
      <c r="A2980" s="6">
        <v>145521</v>
      </c>
      <c r="B2980" s="38">
        <f>VLOOKUP(A2980,'[2]6.1 all cu ID'!$E:$F,2,FALSE)</f>
        <v>56050</v>
      </c>
      <c r="C2980" s="38"/>
      <c r="D2980" s="7" t="s">
        <v>94</v>
      </c>
      <c r="E2980" s="6">
        <v>384</v>
      </c>
      <c r="F2980" s="15" t="s">
        <v>307</v>
      </c>
      <c r="G2980" s="6">
        <v>0</v>
      </c>
      <c r="H2980" s="6" t="s">
        <v>9</v>
      </c>
    </row>
    <row r="2981" spans="1:8" x14ac:dyDescent="0.3">
      <c r="A2981" s="6">
        <v>145521</v>
      </c>
      <c r="B2981" s="38">
        <f>VLOOKUP(A2981,'[2]6.1 all cu ID'!$E:$F,2,FALSE)</f>
        <v>56050</v>
      </c>
      <c r="C2981" s="38"/>
      <c r="D2981" s="7" t="s">
        <v>94</v>
      </c>
      <c r="E2981" s="6">
        <v>393</v>
      </c>
      <c r="F2981" s="16" t="s">
        <v>308</v>
      </c>
      <c r="G2981" s="6">
        <v>0</v>
      </c>
      <c r="H2981" s="6" t="s">
        <v>9</v>
      </c>
    </row>
    <row r="2982" spans="1:8" x14ac:dyDescent="0.3">
      <c r="A2982" s="6">
        <v>145521</v>
      </c>
      <c r="B2982" s="38">
        <f>VLOOKUP(A2982,'[2]6.1 all cu ID'!$E:$F,2,FALSE)</f>
        <v>56050</v>
      </c>
      <c r="C2982" s="38"/>
      <c r="D2982" s="7" t="s">
        <v>94</v>
      </c>
      <c r="E2982" s="6">
        <v>394</v>
      </c>
      <c r="F2982" s="17" t="s">
        <v>7</v>
      </c>
      <c r="G2982" s="6">
        <v>0</v>
      </c>
      <c r="H2982" s="6" t="s">
        <v>9</v>
      </c>
    </row>
    <row r="2983" spans="1:8" x14ac:dyDescent="0.3">
      <c r="A2983" s="6">
        <v>145521</v>
      </c>
      <c r="B2983" s="38">
        <f>VLOOKUP(A2983,'[2]6.1 all cu ID'!$E:$F,2,FALSE)</f>
        <v>56050</v>
      </c>
      <c r="C2983" s="38"/>
      <c r="D2983" s="7" t="s">
        <v>94</v>
      </c>
      <c r="E2983" s="6">
        <v>382</v>
      </c>
      <c r="F2983" s="12" t="s">
        <v>301</v>
      </c>
      <c r="G2983" s="6">
        <v>8</v>
      </c>
      <c r="H2983" s="6">
        <v>8</v>
      </c>
    </row>
    <row r="2984" spans="1:8" x14ac:dyDescent="0.3">
      <c r="A2984" s="6">
        <v>145521</v>
      </c>
      <c r="B2984" s="38">
        <f>VLOOKUP(A2984,'[2]6.1 all cu ID'!$E:$F,2,FALSE)</f>
        <v>56050</v>
      </c>
      <c r="C2984" s="38"/>
      <c r="D2984" s="7" t="s">
        <v>94</v>
      </c>
      <c r="E2984" s="6">
        <v>383</v>
      </c>
      <c r="F2984" s="12" t="s">
        <v>302</v>
      </c>
      <c r="G2984" s="6">
        <v>0</v>
      </c>
      <c r="H2984" s="6" t="s">
        <v>9</v>
      </c>
    </row>
    <row r="2985" spans="1:8" x14ac:dyDescent="0.3">
      <c r="A2985" s="6">
        <v>145521</v>
      </c>
      <c r="B2985" s="38">
        <f>VLOOKUP(A2985,'[2]6.1 all cu ID'!$E:$F,2,FALSE)</f>
        <v>56050</v>
      </c>
      <c r="C2985" s="38"/>
      <c r="D2985" s="7" t="s">
        <v>94</v>
      </c>
      <c r="E2985" s="6">
        <v>384</v>
      </c>
      <c r="F2985" s="12" t="s">
        <v>307</v>
      </c>
      <c r="G2985" s="6">
        <v>40</v>
      </c>
      <c r="H2985" s="6">
        <v>40</v>
      </c>
    </row>
    <row r="2986" spans="1:8" x14ac:dyDescent="0.3">
      <c r="A2986" s="6">
        <v>145521</v>
      </c>
      <c r="B2986" s="38">
        <f>VLOOKUP(A2986,'[2]6.1 all cu ID'!$E:$F,2,FALSE)</f>
        <v>56050</v>
      </c>
      <c r="C2986" s="38"/>
      <c r="D2986" s="7" t="s">
        <v>94</v>
      </c>
      <c r="E2986" s="6">
        <v>386</v>
      </c>
      <c r="F2986" s="12" t="s">
        <v>309</v>
      </c>
      <c r="G2986" s="6">
        <v>330</v>
      </c>
      <c r="H2986" s="6">
        <v>508</v>
      </c>
    </row>
    <row r="2987" spans="1:8" x14ac:dyDescent="0.3">
      <c r="A2987" s="6">
        <v>145521</v>
      </c>
      <c r="B2987" s="38">
        <f>VLOOKUP(A2987,'[2]6.1 all cu ID'!$E:$F,2,FALSE)</f>
        <v>56050</v>
      </c>
      <c r="C2987" s="38"/>
      <c r="D2987" s="7" t="s">
        <v>94</v>
      </c>
      <c r="E2987" s="6">
        <v>387</v>
      </c>
      <c r="F2987" s="18" t="s">
        <v>310</v>
      </c>
      <c r="G2987" s="6">
        <v>112</v>
      </c>
      <c r="H2987" s="6">
        <v>159</v>
      </c>
    </row>
    <row r="2988" spans="1:8" x14ac:dyDescent="0.3">
      <c r="A2988" s="6">
        <v>145521</v>
      </c>
      <c r="B2988" s="38">
        <f>VLOOKUP(A2988,'[2]6.1 all cu ID'!$E:$F,2,FALSE)</f>
        <v>56050</v>
      </c>
      <c r="C2988" s="38"/>
      <c r="D2988" s="7" t="s">
        <v>94</v>
      </c>
      <c r="E2988" s="6">
        <v>388</v>
      </c>
      <c r="F2988" s="19" t="s">
        <v>311</v>
      </c>
      <c r="G2988" s="6">
        <v>222</v>
      </c>
      <c r="H2988" s="6">
        <v>397</v>
      </c>
    </row>
    <row r="2989" spans="1:8" x14ac:dyDescent="0.3">
      <c r="A2989" s="6">
        <v>145521</v>
      </c>
      <c r="B2989" s="38">
        <f>VLOOKUP(A2989,'[2]6.1 all cu ID'!$E:$F,2,FALSE)</f>
        <v>56050</v>
      </c>
      <c r="C2989" s="38"/>
      <c r="D2989" s="7" t="s">
        <v>94</v>
      </c>
      <c r="E2989" s="6">
        <v>389</v>
      </c>
      <c r="F2989" s="20" t="s">
        <v>312</v>
      </c>
      <c r="G2989" s="6">
        <v>0</v>
      </c>
      <c r="H2989" s="6" t="s">
        <v>9</v>
      </c>
    </row>
    <row r="2990" spans="1:8" x14ac:dyDescent="0.3">
      <c r="A2990" s="6">
        <v>145521</v>
      </c>
      <c r="B2990" s="38">
        <f>VLOOKUP(A2990,'[2]6.1 all cu ID'!$E:$F,2,FALSE)</f>
        <v>56050</v>
      </c>
      <c r="C2990" s="38"/>
      <c r="D2990" s="7" t="s">
        <v>94</v>
      </c>
      <c r="E2990" s="6">
        <v>390</v>
      </c>
      <c r="F2990" s="19" t="s">
        <v>313</v>
      </c>
      <c r="G2990" s="6">
        <v>10</v>
      </c>
      <c r="H2990" s="6">
        <v>11</v>
      </c>
    </row>
    <row r="2991" spans="1:8" x14ac:dyDescent="0.3">
      <c r="A2991" s="6">
        <v>145521</v>
      </c>
      <c r="B2991" s="38">
        <f>VLOOKUP(A2991,'[2]6.1 all cu ID'!$E:$F,2,FALSE)</f>
        <v>56050</v>
      </c>
      <c r="C2991" s="38"/>
      <c r="D2991" s="7" t="s">
        <v>94</v>
      </c>
      <c r="E2991" s="6">
        <v>391</v>
      </c>
      <c r="F2991" s="20" t="s">
        <v>314</v>
      </c>
      <c r="G2991" s="6">
        <v>210</v>
      </c>
      <c r="H2991" s="6">
        <v>287</v>
      </c>
    </row>
    <row r="2992" spans="1:8" x14ac:dyDescent="0.3">
      <c r="A2992" s="6">
        <v>145521</v>
      </c>
      <c r="B2992" s="38">
        <f>VLOOKUP(A2992,'[2]6.1 all cu ID'!$E:$F,2,FALSE)</f>
        <v>56050</v>
      </c>
      <c r="C2992" s="38"/>
      <c r="D2992" s="7" t="s">
        <v>94</v>
      </c>
      <c r="E2992" s="6">
        <v>392</v>
      </c>
      <c r="F2992" s="12" t="s">
        <v>315</v>
      </c>
      <c r="G2992" s="6">
        <v>6</v>
      </c>
      <c r="H2992" s="6">
        <v>10</v>
      </c>
    </row>
    <row r="2993" spans="1:8" x14ac:dyDescent="0.3">
      <c r="A2993" s="6">
        <v>145521</v>
      </c>
      <c r="B2993" s="38">
        <f>VLOOKUP(A2993,'[2]6.1 all cu ID'!$E:$F,2,FALSE)</f>
        <v>56050</v>
      </c>
      <c r="C2993" s="38"/>
      <c r="D2993" s="7" t="s">
        <v>94</v>
      </c>
      <c r="E2993" s="6">
        <v>393</v>
      </c>
      <c r="F2993" s="21" t="s">
        <v>316</v>
      </c>
      <c r="G2993" s="6">
        <v>0</v>
      </c>
      <c r="H2993" s="6" t="s">
        <v>9</v>
      </c>
    </row>
    <row r="2994" spans="1:8" x14ac:dyDescent="0.3">
      <c r="A2994" s="6">
        <v>145521</v>
      </c>
      <c r="B2994" s="38">
        <f>VLOOKUP(A2994,'[2]6.1 all cu ID'!$E:$F,2,FALSE)</f>
        <v>56050</v>
      </c>
      <c r="C2994" s="38"/>
      <c r="D2994" s="7" t="s">
        <v>94</v>
      </c>
      <c r="E2994" s="6">
        <v>394</v>
      </c>
      <c r="F2994" s="22" t="s">
        <v>317</v>
      </c>
      <c r="G2994" s="6">
        <v>50</v>
      </c>
      <c r="H2994" s="6" t="s">
        <v>9</v>
      </c>
    </row>
    <row r="2995" spans="1:8" x14ac:dyDescent="0.3">
      <c r="A2995" s="6">
        <v>145521</v>
      </c>
      <c r="B2995" s="38">
        <f>VLOOKUP(A2995,'[2]6.1 all cu ID'!$E:$F,2,FALSE)</f>
        <v>56050</v>
      </c>
      <c r="C2995" s="38"/>
      <c r="D2995" s="7" t="s">
        <v>94</v>
      </c>
      <c r="E2995" s="6">
        <v>395</v>
      </c>
      <c r="F2995" s="12" t="s">
        <v>318</v>
      </c>
      <c r="G2995" s="6">
        <v>101</v>
      </c>
      <c r="H2995" s="6">
        <v>146</v>
      </c>
    </row>
    <row r="2996" spans="1:8" x14ac:dyDescent="0.3">
      <c r="A2996" s="6">
        <v>145521</v>
      </c>
      <c r="B2996" s="38">
        <f>VLOOKUP(A2996,'[2]6.1 all cu ID'!$E:$F,2,FALSE)</f>
        <v>56050</v>
      </c>
      <c r="C2996" s="38"/>
      <c r="D2996" s="7" t="s">
        <v>94</v>
      </c>
      <c r="E2996" s="6">
        <v>396</v>
      </c>
      <c r="F2996" s="12" t="s">
        <v>319</v>
      </c>
      <c r="G2996" s="6">
        <v>0</v>
      </c>
      <c r="H2996" s="6" t="s">
        <v>9</v>
      </c>
    </row>
    <row r="2997" spans="1:8" x14ac:dyDescent="0.3">
      <c r="A2997" s="6">
        <v>145521</v>
      </c>
      <c r="B2997" s="38">
        <f>VLOOKUP(A2997,'[2]6.1 all cu ID'!$E:$F,2,FALSE)</f>
        <v>56050</v>
      </c>
      <c r="C2997" s="38"/>
      <c r="D2997" s="7" t="s">
        <v>94</v>
      </c>
      <c r="E2997" s="6">
        <v>453</v>
      </c>
      <c r="F2997" s="12" t="s">
        <v>320</v>
      </c>
      <c r="G2997" s="6">
        <v>0</v>
      </c>
      <c r="H2997" s="6" t="s">
        <v>9</v>
      </c>
    </row>
    <row r="2998" spans="1:8" x14ac:dyDescent="0.3">
      <c r="A2998" s="6">
        <v>145566</v>
      </c>
      <c r="B2998" s="38">
        <f>VLOOKUP(A2998,'[2]6.1 all cu ID'!$E:$F,2,FALSE)</f>
        <v>56246</v>
      </c>
      <c r="C2998" s="38"/>
      <c r="D2998" s="7" t="s">
        <v>279</v>
      </c>
      <c r="E2998" s="6">
        <v>382</v>
      </c>
      <c r="F2998" s="8" t="s">
        <v>301</v>
      </c>
      <c r="G2998" s="6">
        <v>0</v>
      </c>
      <c r="H2998" s="6" t="s">
        <v>9</v>
      </c>
    </row>
    <row r="2999" spans="1:8" x14ac:dyDescent="0.3">
      <c r="A2999" s="6">
        <v>145566</v>
      </c>
      <c r="B2999" s="38">
        <f>VLOOKUP(A2999,'[2]6.1 all cu ID'!$E:$F,2,FALSE)</f>
        <v>56246</v>
      </c>
      <c r="C2999" s="38"/>
      <c r="D2999" s="7" t="s">
        <v>279</v>
      </c>
      <c r="E2999" s="6">
        <v>383</v>
      </c>
      <c r="F2999" s="7" t="s">
        <v>302</v>
      </c>
      <c r="G2999" s="6">
        <v>0</v>
      </c>
      <c r="H2999" s="6" t="s">
        <v>9</v>
      </c>
    </row>
    <row r="3000" spans="1:8" x14ac:dyDescent="0.3">
      <c r="A3000" s="6">
        <v>145566</v>
      </c>
      <c r="B3000" s="38">
        <f>VLOOKUP(A3000,'[2]6.1 all cu ID'!$E:$F,2,FALSE)</f>
        <v>56246</v>
      </c>
      <c r="C3000" s="38"/>
      <c r="D3000" s="7" t="s">
        <v>279</v>
      </c>
      <c r="E3000" s="6">
        <v>129</v>
      </c>
      <c r="F3000" s="9" t="s">
        <v>303</v>
      </c>
      <c r="G3000" s="6">
        <v>0</v>
      </c>
      <c r="H3000" s="6" t="s">
        <v>9</v>
      </c>
    </row>
    <row r="3001" spans="1:8" x14ac:dyDescent="0.3">
      <c r="A3001" s="6">
        <v>145566</v>
      </c>
      <c r="B3001" s="38">
        <f>VLOOKUP(A3001,'[2]6.1 all cu ID'!$E:$F,2,FALSE)</f>
        <v>56246</v>
      </c>
      <c r="C3001" s="38"/>
      <c r="D3001" s="7" t="s">
        <v>279</v>
      </c>
      <c r="E3001" s="6">
        <v>130</v>
      </c>
      <c r="F3001" s="10" t="s">
        <v>7</v>
      </c>
      <c r="G3001" s="6">
        <v>0</v>
      </c>
      <c r="H3001" s="6" t="s">
        <v>9</v>
      </c>
    </row>
    <row r="3002" spans="1:8" x14ac:dyDescent="0.3">
      <c r="A3002" s="6">
        <v>145566</v>
      </c>
      <c r="B3002" s="38">
        <f>VLOOKUP(A3002,'[2]6.1 all cu ID'!$E:$F,2,FALSE)</f>
        <v>56246</v>
      </c>
      <c r="C3002" s="38"/>
      <c r="D3002" s="7" t="s">
        <v>279</v>
      </c>
      <c r="E3002" s="6">
        <v>131</v>
      </c>
      <c r="F3002" s="10" t="s">
        <v>304</v>
      </c>
      <c r="G3002" s="6">
        <v>0</v>
      </c>
      <c r="H3002" s="6" t="s">
        <v>9</v>
      </c>
    </row>
    <row r="3003" spans="1:8" x14ac:dyDescent="0.3">
      <c r="A3003" s="6">
        <v>145566</v>
      </c>
      <c r="B3003" s="38">
        <f>VLOOKUP(A3003,'[2]6.1 all cu ID'!$E:$F,2,FALSE)</f>
        <v>56246</v>
      </c>
      <c r="C3003" s="38"/>
      <c r="D3003" s="7" t="s">
        <v>279</v>
      </c>
      <c r="E3003" s="6">
        <v>132</v>
      </c>
      <c r="F3003" s="11" t="s">
        <v>305</v>
      </c>
      <c r="G3003" s="6">
        <v>0</v>
      </c>
      <c r="H3003" s="6" t="s">
        <v>9</v>
      </c>
    </row>
    <row r="3004" spans="1:8" x14ac:dyDescent="0.3">
      <c r="A3004" s="6">
        <v>145566</v>
      </c>
      <c r="B3004" s="38">
        <f>VLOOKUP(A3004,'[2]6.1 all cu ID'!$E:$F,2,FALSE)</f>
        <v>56246</v>
      </c>
      <c r="C3004" s="38"/>
      <c r="D3004" s="7" t="s">
        <v>279</v>
      </c>
      <c r="E3004" s="6">
        <v>133</v>
      </c>
      <c r="F3004" s="10" t="s">
        <v>8</v>
      </c>
      <c r="G3004" s="6">
        <v>0</v>
      </c>
      <c r="H3004" s="6" t="s">
        <v>9</v>
      </c>
    </row>
    <row r="3005" spans="1:8" x14ac:dyDescent="0.3">
      <c r="A3005" s="6">
        <v>145566</v>
      </c>
      <c r="B3005" s="38">
        <f>VLOOKUP(A3005,'[2]6.1 all cu ID'!$E:$F,2,FALSE)</f>
        <v>56246</v>
      </c>
      <c r="C3005" s="38"/>
      <c r="D3005" s="7" t="s">
        <v>279</v>
      </c>
      <c r="E3005" s="6">
        <v>134</v>
      </c>
      <c r="F3005" s="12" t="s">
        <v>306</v>
      </c>
      <c r="G3005" s="6">
        <v>0</v>
      </c>
      <c r="H3005" s="6" t="s">
        <v>9</v>
      </c>
    </row>
    <row r="3006" spans="1:8" x14ac:dyDescent="0.3">
      <c r="A3006" s="6">
        <v>145566</v>
      </c>
      <c r="B3006" s="38">
        <f>VLOOKUP(A3006,'[2]6.1 all cu ID'!$E:$F,2,FALSE)</f>
        <v>56246</v>
      </c>
      <c r="C3006" s="38"/>
      <c r="D3006" s="7" t="s">
        <v>279</v>
      </c>
      <c r="E3006" s="6">
        <v>383</v>
      </c>
      <c r="F3006" s="13" t="s">
        <v>302</v>
      </c>
      <c r="G3006" s="6">
        <v>0</v>
      </c>
      <c r="H3006" s="6" t="s">
        <v>9</v>
      </c>
    </row>
    <row r="3007" spans="1:8" x14ac:dyDescent="0.3">
      <c r="A3007" s="6">
        <v>145566</v>
      </c>
      <c r="B3007" s="38">
        <f>VLOOKUP(A3007,'[2]6.1 all cu ID'!$E:$F,2,FALSE)</f>
        <v>56246</v>
      </c>
      <c r="C3007" s="38"/>
      <c r="D3007" s="7" t="s">
        <v>279</v>
      </c>
      <c r="E3007" s="6">
        <v>136</v>
      </c>
      <c r="F3007" s="14" t="s">
        <v>7</v>
      </c>
      <c r="G3007" s="6">
        <v>0</v>
      </c>
      <c r="H3007" s="6" t="s">
        <v>9</v>
      </c>
    </row>
    <row r="3008" spans="1:8" x14ac:dyDescent="0.3">
      <c r="A3008" s="6">
        <v>145566</v>
      </c>
      <c r="B3008" s="38">
        <f>VLOOKUP(A3008,'[2]6.1 all cu ID'!$E:$F,2,FALSE)</f>
        <v>56246</v>
      </c>
      <c r="C3008" s="38"/>
      <c r="D3008" s="7" t="s">
        <v>279</v>
      </c>
      <c r="E3008" s="6">
        <v>384</v>
      </c>
      <c r="F3008" s="15" t="s">
        <v>307</v>
      </c>
      <c r="G3008" s="6">
        <v>0</v>
      </c>
      <c r="H3008" s="6" t="s">
        <v>9</v>
      </c>
    </row>
    <row r="3009" spans="1:8" x14ac:dyDescent="0.3">
      <c r="A3009" s="6">
        <v>145566</v>
      </c>
      <c r="B3009" s="38">
        <f>VLOOKUP(A3009,'[2]6.1 all cu ID'!$E:$F,2,FALSE)</f>
        <v>56246</v>
      </c>
      <c r="C3009" s="38"/>
      <c r="D3009" s="7" t="s">
        <v>279</v>
      </c>
      <c r="E3009" s="6">
        <v>393</v>
      </c>
      <c r="F3009" s="16" t="s">
        <v>308</v>
      </c>
      <c r="G3009" s="6">
        <v>0</v>
      </c>
      <c r="H3009" s="6" t="s">
        <v>9</v>
      </c>
    </row>
    <row r="3010" spans="1:8" x14ac:dyDescent="0.3">
      <c r="A3010" s="6">
        <v>145566</v>
      </c>
      <c r="B3010" s="38">
        <f>VLOOKUP(A3010,'[2]6.1 all cu ID'!$E:$F,2,FALSE)</f>
        <v>56246</v>
      </c>
      <c r="C3010" s="38"/>
      <c r="D3010" s="7" t="s">
        <v>279</v>
      </c>
      <c r="E3010" s="6">
        <v>394</v>
      </c>
      <c r="F3010" s="17" t="s">
        <v>7</v>
      </c>
      <c r="G3010" s="6">
        <v>0</v>
      </c>
      <c r="H3010" s="6" t="s">
        <v>9</v>
      </c>
    </row>
    <row r="3011" spans="1:8" x14ac:dyDescent="0.3">
      <c r="A3011" s="6">
        <v>145566</v>
      </c>
      <c r="B3011" s="38">
        <f>VLOOKUP(A3011,'[2]6.1 all cu ID'!$E:$F,2,FALSE)</f>
        <v>56246</v>
      </c>
      <c r="C3011" s="38"/>
      <c r="D3011" s="7" t="s">
        <v>279</v>
      </c>
      <c r="E3011" s="6">
        <v>382</v>
      </c>
      <c r="F3011" s="12" t="s">
        <v>301</v>
      </c>
      <c r="G3011" s="6">
        <v>11</v>
      </c>
      <c r="H3011" s="6">
        <v>11</v>
      </c>
    </row>
    <row r="3012" spans="1:8" x14ac:dyDescent="0.3">
      <c r="A3012" s="6">
        <v>145566</v>
      </c>
      <c r="B3012" s="38">
        <f>VLOOKUP(A3012,'[2]6.1 all cu ID'!$E:$F,2,FALSE)</f>
        <v>56246</v>
      </c>
      <c r="C3012" s="38"/>
      <c r="D3012" s="7" t="s">
        <v>279</v>
      </c>
      <c r="E3012" s="6">
        <v>383</v>
      </c>
      <c r="F3012" s="12" t="s">
        <v>302</v>
      </c>
      <c r="G3012" s="6">
        <v>0</v>
      </c>
      <c r="H3012" s="6" t="s">
        <v>9</v>
      </c>
    </row>
    <row r="3013" spans="1:8" x14ac:dyDescent="0.3">
      <c r="A3013" s="6">
        <v>145566</v>
      </c>
      <c r="B3013" s="38">
        <f>VLOOKUP(A3013,'[2]6.1 all cu ID'!$E:$F,2,FALSE)</f>
        <v>56246</v>
      </c>
      <c r="C3013" s="38"/>
      <c r="D3013" s="7" t="s">
        <v>279</v>
      </c>
      <c r="E3013" s="6">
        <v>384</v>
      </c>
      <c r="F3013" s="12" t="s">
        <v>307</v>
      </c>
      <c r="G3013" s="6">
        <v>61</v>
      </c>
      <c r="H3013" s="6">
        <v>61</v>
      </c>
    </row>
    <row r="3014" spans="1:8" x14ac:dyDescent="0.3">
      <c r="A3014" s="6">
        <v>145566</v>
      </c>
      <c r="B3014" s="38">
        <f>VLOOKUP(A3014,'[2]6.1 all cu ID'!$E:$F,2,FALSE)</f>
        <v>56246</v>
      </c>
      <c r="C3014" s="38"/>
      <c r="D3014" s="7" t="s">
        <v>279</v>
      </c>
      <c r="E3014" s="6">
        <v>386</v>
      </c>
      <c r="F3014" s="12" t="s">
        <v>309</v>
      </c>
      <c r="G3014" s="6">
        <v>80</v>
      </c>
      <c r="H3014" s="6">
        <v>123</v>
      </c>
    </row>
    <row r="3015" spans="1:8" x14ac:dyDescent="0.3">
      <c r="A3015" s="6">
        <v>145566</v>
      </c>
      <c r="B3015" s="38">
        <f>VLOOKUP(A3015,'[2]6.1 all cu ID'!$E:$F,2,FALSE)</f>
        <v>56246</v>
      </c>
      <c r="C3015" s="38"/>
      <c r="D3015" s="7" t="s">
        <v>279</v>
      </c>
      <c r="E3015" s="6">
        <v>387</v>
      </c>
      <c r="F3015" s="18" t="s">
        <v>310</v>
      </c>
      <c r="G3015" s="6">
        <v>40</v>
      </c>
      <c r="H3015" s="6">
        <v>48</v>
      </c>
    </row>
    <row r="3016" spans="1:8" x14ac:dyDescent="0.3">
      <c r="A3016" s="6">
        <v>145566</v>
      </c>
      <c r="B3016" s="38">
        <f>VLOOKUP(A3016,'[2]6.1 all cu ID'!$E:$F,2,FALSE)</f>
        <v>56246</v>
      </c>
      <c r="C3016" s="38"/>
      <c r="D3016" s="7" t="s">
        <v>279</v>
      </c>
      <c r="E3016" s="6">
        <v>388</v>
      </c>
      <c r="F3016" s="19" t="s">
        <v>311</v>
      </c>
      <c r="G3016" s="6">
        <v>20</v>
      </c>
      <c r="H3016" s="6">
        <v>21</v>
      </c>
    </row>
    <row r="3017" spans="1:8" x14ac:dyDescent="0.3">
      <c r="A3017" s="6">
        <v>145566</v>
      </c>
      <c r="B3017" s="38">
        <f>VLOOKUP(A3017,'[2]6.1 all cu ID'!$E:$F,2,FALSE)</f>
        <v>56246</v>
      </c>
      <c r="C3017" s="38"/>
      <c r="D3017" s="7" t="s">
        <v>279</v>
      </c>
      <c r="E3017" s="6">
        <v>389</v>
      </c>
      <c r="F3017" s="20" t="s">
        <v>312</v>
      </c>
      <c r="G3017" s="6">
        <v>0</v>
      </c>
      <c r="H3017" s="6" t="s">
        <v>9</v>
      </c>
    </row>
    <row r="3018" spans="1:8" x14ac:dyDescent="0.3">
      <c r="A3018" s="6">
        <v>145566</v>
      </c>
      <c r="B3018" s="38">
        <f>VLOOKUP(A3018,'[2]6.1 all cu ID'!$E:$F,2,FALSE)</f>
        <v>56246</v>
      </c>
      <c r="C3018" s="38"/>
      <c r="D3018" s="7" t="s">
        <v>279</v>
      </c>
      <c r="E3018" s="6">
        <v>390</v>
      </c>
      <c r="F3018" s="19" t="s">
        <v>313</v>
      </c>
      <c r="G3018" s="6">
        <v>20</v>
      </c>
      <c r="H3018" s="6">
        <v>33</v>
      </c>
    </row>
    <row r="3019" spans="1:8" x14ac:dyDescent="0.3">
      <c r="A3019" s="6">
        <v>145566</v>
      </c>
      <c r="B3019" s="38">
        <f>VLOOKUP(A3019,'[2]6.1 all cu ID'!$E:$F,2,FALSE)</f>
        <v>56246</v>
      </c>
      <c r="C3019" s="38"/>
      <c r="D3019" s="7" t="s">
        <v>279</v>
      </c>
      <c r="E3019" s="6">
        <v>391</v>
      </c>
      <c r="F3019" s="20" t="s">
        <v>314</v>
      </c>
      <c r="G3019" s="6">
        <v>0</v>
      </c>
      <c r="H3019" s="6" t="s">
        <v>9</v>
      </c>
    </row>
    <row r="3020" spans="1:8" x14ac:dyDescent="0.3">
      <c r="A3020" s="6">
        <v>145566</v>
      </c>
      <c r="B3020" s="38">
        <f>VLOOKUP(A3020,'[2]6.1 all cu ID'!$E:$F,2,FALSE)</f>
        <v>56246</v>
      </c>
      <c r="C3020" s="38"/>
      <c r="D3020" s="7" t="s">
        <v>279</v>
      </c>
      <c r="E3020" s="6">
        <v>392</v>
      </c>
      <c r="F3020" s="12" t="s">
        <v>315</v>
      </c>
      <c r="G3020" s="6">
        <v>1</v>
      </c>
      <c r="H3020" s="6">
        <v>1</v>
      </c>
    </row>
    <row r="3021" spans="1:8" x14ac:dyDescent="0.3">
      <c r="A3021" s="6">
        <v>145566</v>
      </c>
      <c r="B3021" s="38">
        <f>VLOOKUP(A3021,'[2]6.1 all cu ID'!$E:$F,2,FALSE)</f>
        <v>56246</v>
      </c>
      <c r="C3021" s="38"/>
      <c r="D3021" s="7" t="s">
        <v>279</v>
      </c>
      <c r="E3021" s="6">
        <v>393</v>
      </c>
      <c r="F3021" s="21" t="s">
        <v>316</v>
      </c>
      <c r="G3021" s="6">
        <v>0</v>
      </c>
      <c r="H3021" s="6" t="s">
        <v>9</v>
      </c>
    </row>
    <row r="3022" spans="1:8" x14ac:dyDescent="0.3">
      <c r="A3022" s="6">
        <v>145566</v>
      </c>
      <c r="B3022" s="38">
        <f>VLOOKUP(A3022,'[2]6.1 all cu ID'!$E:$F,2,FALSE)</f>
        <v>56246</v>
      </c>
      <c r="C3022" s="38"/>
      <c r="D3022" s="7" t="s">
        <v>279</v>
      </c>
      <c r="E3022" s="6">
        <v>394</v>
      </c>
      <c r="F3022" s="22" t="s">
        <v>317</v>
      </c>
      <c r="G3022" s="6">
        <v>0</v>
      </c>
      <c r="H3022" s="6" t="s">
        <v>9</v>
      </c>
    </row>
    <row r="3023" spans="1:8" x14ac:dyDescent="0.3">
      <c r="A3023" s="6">
        <v>145566</v>
      </c>
      <c r="B3023" s="38">
        <f>VLOOKUP(A3023,'[2]6.1 all cu ID'!$E:$F,2,FALSE)</f>
        <v>56246</v>
      </c>
      <c r="C3023" s="38"/>
      <c r="D3023" s="7" t="s">
        <v>279</v>
      </c>
      <c r="E3023" s="6">
        <v>395</v>
      </c>
      <c r="F3023" s="12" t="s">
        <v>318</v>
      </c>
      <c r="G3023" s="6">
        <v>40</v>
      </c>
      <c r="H3023" s="6">
        <v>48</v>
      </c>
    </row>
    <row r="3024" spans="1:8" x14ac:dyDescent="0.3">
      <c r="A3024" s="6">
        <v>145566</v>
      </c>
      <c r="B3024" s="38">
        <f>VLOOKUP(A3024,'[2]6.1 all cu ID'!$E:$F,2,FALSE)</f>
        <v>56246</v>
      </c>
      <c r="C3024" s="38"/>
      <c r="D3024" s="7" t="s">
        <v>279</v>
      </c>
      <c r="E3024" s="6">
        <v>396</v>
      </c>
      <c r="F3024" s="12" t="s">
        <v>319</v>
      </c>
      <c r="G3024" s="6">
        <v>0</v>
      </c>
      <c r="H3024" s="6" t="s">
        <v>9</v>
      </c>
    </row>
    <row r="3025" spans="1:8" x14ac:dyDescent="0.3">
      <c r="A3025" s="6">
        <v>145566</v>
      </c>
      <c r="B3025" s="38">
        <f>VLOOKUP(A3025,'[2]6.1 all cu ID'!$E:$F,2,FALSE)</f>
        <v>56246</v>
      </c>
      <c r="C3025" s="38"/>
      <c r="D3025" s="7" t="s">
        <v>279</v>
      </c>
      <c r="E3025" s="6">
        <v>453</v>
      </c>
      <c r="F3025" s="12" t="s">
        <v>320</v>
      </c>
      <c r="G3025" s="6">
        <v>61</v>
      </c>
      <c r="H3025" s="6">
        <v>61</v>
      </c>
    </row>
    <row r="3026" spans="1:8" x14ac:dyDescent="0.3">
      <c r="A3026" s="6">
        <v>145645</v>
      </c>
      <c r="B3026" s="38">
        <f>VLOOKUP(A3026,'[2]6.1 all cu ID'!$E:$F,2,FALSE)</f>
        <v>56267</v>
      </c>
      <c r="C3026" s="38"/>
      <c r="D3026" s="7" t="s">
        <v>95</v>
      </c>
      <c r="E3026" s="6">
        <v>382</v>
      </c>
      <c r="F3026" s="8" t="s">
        <v>301</v>
      </c>
      <c r="G3026" s="6">
        <v>0</v>
      </c>
      <c r="H3026" s="6" t="s">
        <v>9</v>
      </c>
    </row>
    <row r="3027" spans="1:8" x14ac:dyDescent="0.3">
      <c r="A3027" s="6">
        <v>145645</v>
      </c>
      <c r="B3027" s="38">
        <f>VLOOKUP(A3027,'[2]6.1 all cu ID'!$E:$F,2,FALSE)</f>
        <v>56267</v>
      </c>
      <c r="C3027" s="38"/>
      <c r="D3027" s="7" t="s">
        <v>95</v>
      </c>
      <c r="E3027" s="6">
        <v>383</v>
      </c>
      <c r="F3027" s="7" t="s">
        <v>302</v>
      </c>
      <c r="G3027" s="6">
        <v>0</v>
      </c>
      <c r="H3027" s="6" t="s">
        <v>9</v>
      </c>
    </row>
    <row r="3028" spans="1:8" x14ac:dyDescent="0.3">
      <c r="A3028" s="6">
        <v>145645</v>
      </c>
      <c r="B3028" s="38">
        <f>VLOOKUP(A3028,'[2]6.1 all cu ID'!$E:$F,2,FALSE)</f>
        <v>56267</v>
      </c>
      <c r="C3028" s="38"/>
      <c r="D3028" s="7" t="s">
        <v>95</v>
      </c>
      <c r="E3028" s="6">
        <v>129</v>
      </c>
      <c r="F3028" s="9" t="s">
        <v>303</v>
      </c>
      <c r="G3028" s="6">
        <v>0</v>
      </c>
      <c r="H3028" s="6" t="s">
        <v>9</v>
      </c>
    </row>
    <row r="3029" spans="1:8" x14ac:dyDescent="0.3">
      <c r="A3029" s="6">
        <v>145645</v>
      </c>
      <c r="B3029" s="38">
        <f>VLOOKUP(A3029,'[2]6.1 all cu ID'!$E:$F,2,FALSE)</f>
        <v>56267</v>
      </c>
      <c r="C3029" s="38"/>
      <c r="D3029" s="7" t="s">
        <v>95</v>
      </c>
      <c r="E3029" s="6">
        <v>130</v>
      </c>
      <c r="F3029" s="10" t="s">
        <v>7</v>
      </c>
      <c r="G3029" s="6">
        <v>0</v>
      </c>
      <c r="H3029" s="6" t="s">
        <v>9</v>
      </c>
    </row>
    <row r="3030" spans="1:8" x14ac:dyDescent="0.3">
      <c r="A3030" s="6">
        <v>145645</v>
      </c>
      <c r="B3030" s="38">
        <f>VLOOKUP(A3030,'[2]6.1 all cu ID'!$E:$F,2,FALSE)</f>
        <v>56267</v>
      </c>
      <c r="C3030" s="38"/>
      <c r="D3030" s="7" t="s">
        <v>95</v>
      </c>
      <c r="E3030" s="6">
        <v>131</v>
      </c>
      <c r="F3030" s="10" t="s">
        <v>304</v>
      </c>
      <c r="G3030" s="6">
        <v>0</v>
      </c>
      <c r="H3030" s="6" t="s">
        <v>9</v>
      </c>
    </row>
    <row r="3031" spans="1:8" x14ac:dyDescent="0.3">
      <c r="A3031" s="6">
        <v>145645</v>
      </c>
      <c r="B3031" s="38">
        <f>VLOOKUP(A3031,'[2]6.1 all cu ID'!$E:$F,2,FALSE)</f>
        <v>56267</v>
      </c>
      <c r="C3031" s="38"/>
      <c r="D3031" s="7" t="s">
        <v>95</v>
      </c>
      <c r="E3031" s="6">
        <v>132</v>
      </c>
      <c r="F3031" s="11" t="s">
        <v>305</v>
      </c>
      <c r="G3031" s="6">
        <v>0</v>
      </c>
      <c r="H3031" s="6" t="s">
        <v>9</v>
      </c>
    </row>
    <row r="3032" spans="1:8" x14ac:dyDescent="0.3">
      <c r="A3032" s="6">
        <v>145645</v>
      </c>
      <c r="B3032" s="38">
        <f>VLOOKUP(A3032,'[2]6.1 all cu ID'!$E:$F,2,FALSE)</f>
        <v>56267</v>
      </c>
      <c r="C3032" s="38"/>
      <c r="D3032" s="7" t="s">
        <v>95</v>
      </c>
      <c r="E3032" s="6">
        <v>133</v>
      </c>
      <c r="F3032" s="10" t="s">
        <v>8</v>
      </c>
      <c r="G3032" s="6">
        <v>0</v>
      </c>
      <c r="H3032" s="6" t="s">
        <v>9</v>
      </c>
    </row>
    <row r="3033" spans="1:8" x14ac:dyDescent="0.3">
      <c r="A3033" s="6">
        <v>145645</v>
      </c>
      <c r="B3033" s="38">
        <f>VLOOKUP(A3033,'[2]6.1 all cu ID'!$E:$F,2,FALSE)</f>
        <v>56267</v>
      </c>
      <c r="C3033" s="38"/>
      <c r="D3033" s="7" t="s">
        <v>95</v>
      </c>
      <c r="E3033" s="6">
        <v>134</v>
      </c>
      <c r="F3033" s="12" t="s">
        <v>306</v>
      </c>
      <c r="G3033" s="6">
        <v>0</v>
      </c>
      <c r="H3033" s="6" t="s">
        <v>9</v>
      </c>
    </row>
    <row r="3034" spans="1:8" x14ac:dyDescent="0.3">
      <c r="A3034" s="6">
        <v>145645</v>
      </c>
      <c r="B3034" s="38">
        <f>VLOOKUP(A3034,'[2]6.1 all cu ID'!$E:$F,2,FALSE)</f>
        <v>56267</v>
      </c>
      <c r="C3034" s="38"/>
      <c r="D3034" s="7" t="s">
        <v>95</v>
      </c>
      <c r="E3034" s="6">
        <v>383</v>
      </c>
      <c r="F3034" s="13" t="s">
        <v>302</v>
      </c>
      <c r="G3034" s="6">
        <v>0</v>
      </c>
      <c r="H3034" s="6" t="s">
        <v>9</v>
      </c>
    </row>
    <row r="3035" spans="1:8" x14ac:dyDescent="0.3">
      <c r="A3035" s="6">
        <v>145645</v>
      </c>
      <c r="B3035" s="38">
        <f>VLOOKUP(A3035,'[2]6.1 all cu ID'!$E:$F,2,FALSE)</f>
        <v>56267</v>
      </c>
      <c r="C3035" s="38"/>
      <c r="D3035" s="7" t="s">
        <v>95</v>
      </c>
      <c r="E3035" s="6">
        <v>136</v>
      </c>
      <c r="F3035" s="14" t="s">
        <v>7</v>
      </c>
      <c r="G3035" s="6">
        <v>0</v>
      </c>
      <c r="H3035" s="6" t="s">
        <v>9</v>
      </c>
    </row>
    <row r="3036" spans="1:8" x14ac:dyDescent="0.3">
      <c r="A3036" s="6">
        <v>145645</v>
      </c>
      <c r="B3036" s="38">
        <f>VLOOKUP(A3036,'[2]6.1 all cu ID'!$E:$F,2,FALSE)</f>
        <v>56267</v>
      </c>
      <c r="C3036" s="38"/>
      <c r="D3036" s="7" t="s">
        <v>95</v>
      </c>
      <c r="E3036" s="6">
        <v>384</v>
      </c>
      <c r="F3036" s="15" t="s">
        <v>307</v>
      </c>
      <c r="G3036" s="6">
        <v>0</v>
      </c>
      <c r="H3036" s="6" t="s">
        <v>9</v>
      </c>
    </row>
    <row r="3037" spans="1:8" x14ac:dyDescent="0.3">
      <c r="A3037" s="6">
        <v>145645</v>
      </c>
      <c r="B3037" s="38">
        <f>VLOOKUP(A3037,'[2]6.1 all cu ID'!$E:$F,2,FALSE)</f>
        <v>56267</v>
      </c>
      <c r="C3037" s="38"/>
      <c r="D3037" s="7" t="s">
        <v>95</v>
      </c>
      <c r="E3037" s="6">
        <v>393</v>
      </c>
      <c r="F3037" s="16" t="s">
        <v>308</v>
      </c>
      <c r="G3037" s="6">
        <v>0</v>
      </c>
      <c r="H3037" s="6" t="s">
        <v>9</v>
      </c>
    </row>
    <row r="3038" spans="1:8" x14ac:dyDescent="0.3">
      <c r="A3038" s="6">
        <v>145645</v>
      </c>
      <c r="B3038" s="38">
        <f>VLOOKUP(A3038,'[2]6.1 all cu ID'!$E:$F,2,FALSE)</f>
        <v>56267</v>
      </c>
      <c r="C3038" s="38"/>
      <c r="D3038" s="7" t="s">
        <v>95</v>
      </c>
      <c r="E3038" s="6">
        <v>394</v>
      </c>
      <c r="F3038" s="17" t="s">
        <v>7</v>
      </c>
      <c r="G3038" s="6">
        <v>0</v>
      </c>
      <c r="H3038" s="6" t="s">
        <v>9</v>
      </c>
    </row>
    <row r="3039" spans="1:8" x14ac:dyDescent="0.3">
      <c r="A3039" s="6">
        <v>145645</v>
      </c>
      <c r="B3039" s="38">
        <f>VLOOKUP(A3039,'[2]6.1 all cu ID'!$E:$F,2,FALSE)</f>
        <v>56267</v>
      </c>
      <c r="C3039" s="38"/>
      <c r="D3039" s="7" t="s">
        <v>95</v>
      </c>
      <c r="E3039" s="6">
        <v>382</v>
      </c>
      <c r="F3039" s="12" t="s">
        <v>301</v>
      </c>
      <c r="G3039" s="6">
        <v>7</v>
      </c>
      <c r="H3039" s="6" t="s">
        <v>9</v>
      </c>
    </row>
    <row r="3040" spans="1:8" x14ac:dyDescent="0.3">
      <c r="A3040" s="6">
        <v>145645</v>
      </c>
      <c r="B3040" s="38">
        <f>VLOOKUP(A3040,'[2]6.1 all cu ID'!$E:$F,2,FALSE)</f>
        <v>56267</v>
      </c>
      <c r="C3040" s="38"/>
      <c r="D3040" s="7" t="s">
        <v>95</v>
      </c>
      <c r="E3040" s="6">
        <v>383</v>
      </c>
      <c r="F3040" s="12" t="s">
        <v>302</v>
      </c>
      <c r="G3040" s="6">
        <v>0</v>
      </c>
      <c r="H3040" s="6" t="s">
        <v>9</v>
      </c>
    </row>
    <row r="3041" spans="1:8" x14ac:dyDescent="0.3">
      <c r="A3041" s="6">
        <v>145645</v>
      </c>
      <c r="B3041" s="38">
        <f>VLOOKUP(A3041,'[2]6.1 all cu ID'!$E:$F,2,FALSE)</f>
        <v>56267</v>
      </c>
      <c r="C3041" s="38"/>
      <c r="D3041" s="7" t="s">
        <v>95</v>
      </c>
      <c r="E3041" s="6">
        <v>384</v>
      </c>
      <c r="F3041" s="12" t="s">
        <v>307</v>
      </c>
      <c r="G3041" s="6">
        <v>30</v>
      </c>
      <c r="H3041" s="6">
        <v>22</v>
      </c>
    </row>
    <row r="3042" spans="1:8" x14ac:dyDescent="0.3">
      <c r="A3042" s="6">
        <v>145645</v>
      </c>
      <c r="B3042" s="38">
        <f>VLOOKUP(A3042,'[2]6.1 all cu ID'!$E:$F,2,FALSE)</f>
        <v>56267</v>
      </c>
      <c r="C3042" s="38"/>
      <c r="D3042" s="7" t="s">
        <v>95</v>
      </c>
      <c r="E3042" s="6">
        <v>386</v>
      </c>
      <c r="F3042" s="12" t="s">
        <v>309</v>
      </c>
      <c r="G3042" s="6">
        <v>145</v>
      </c>
      <c r="H3042" s="6">
        <v>148</v>
      </c>
    </row>
    <row r="3043" spans="1:8" x14ac:dyDescent="0.3">
      <c r="A3043" s="6">
        <v>145645</v>
      </c>
      <c r="B3043" s="38">
        <f>VLOOKUP(A3043,'[2]6.1 all cu ID'!$E:$F,2,FALSE)</f>
        <v>56267</v>
      </c>
      <c r="C3043" s="38"/>
      <c r="D3043" s="7" t="s">
        <v>95</v>
      </c>
      <c r="E3043" s="6">
        <v>387</v>
      </c>
      <c r="F3043" s="18" t="s">
        <v>310</v>
      </c>
      <c r="G3043" s="6">
        <v>15</v>
      </c>
      <c r="H3043" s="6">
        <v>2</v>
      </c>
    </row>
    <row r="3044" spans="1:8" x14ac:dyDescent="0.3">
      <c r="A3044" s="6">
        <v>145645</v>
      </c>
      <c r="B3044" s="38">
        <f>VLOOKUP(A3044,'[2]6.1 all cu ID'!$E:$F,2,FALSE)</f>
        <v>56267</v>
      </c>
      <c r="C3044" s="38"/>
      <c r="D3044" s="7" t="s">
        <v>95</v>
      </c>
      <c r="E3044" s="6">
        <v>388</v>
      </c>
      <c r="F3044" s="19" t="s">
        <v>311</v>
      </c>
      <c r="G3044" s="6">
        <v>85</v>
      </c>
      <c r="H3044" s="6">
        <v>106</v>
      </c>
    </row>
    <row r="3045" spans="1:8" x14ac:dyDescent="0.3">
      <c r="A3045" s="6">
        <v>145645</v>
      </c>
      <c r="B3045" s="38">
        <f>VLOOKUP(A3045,'[2]6.1 all cu ID'!$E:$F,2,FALSE)</f>
        <v>56267</v>
      </c>
      <c r="C3045" s="38"/>
      <c r="D3045" s="7" t="s">
        <v>95</v>
      </c>
      <c r="E3045" s="6">
        <v>389</v>
      </c>
      <c r="F3045" s="20" t="s">
        <v>312</v>
      </c>
      <c r="G3045" s="6">
        <v>30</v>
      </c>
      <c r="H3045" s="6">
        <v>30</v>
      </c>
    </row>
    <row r="3046" spans="1:8" x14ac:dyDescent="0.3">
      <c r="A3046" s="6">
        <v>145645</v>
      </c>
      <c r="B3046" s="38">
        <f>VLOOKUP(A3046,'[2]6.1 all cu ID'!$E:$F,2,FALSE)</f>
        <v>56267</v>
      </c>
      <c r="C3046" s="38"/>
      <c r="D3046" s="7" t="s">
        <v>95</v>
      </c>
      <c r="E3046" s="6">
        <v>390</v>
      </c>
      <c r="F3046" s="19" t="s">
        <v>313</v>
      </c>
      <c r="G3046" s="6">
        <v>0</v>
      </c>
      <c r="H3046" s="6" t="s">
        <v>9</v>
      </c>
    </row>
    <row r="3047" spans="1:8" x14ac:dyDescent="0.3">
      <c r="A3047" s="6">
        <v>145645</v>
      </c>
      <c r="B3047" s="38">
        <f>VLOOKUP(A3047,'[2]6.1 all cu ID'!$E:$F,2,FALSE)</f>
        <v>56267</v>
      </c>
      <c r="C3047" s="38"/>
      <c r="D3047" s="7" t="s">
        <v>95</v>
      </c>
      <c r="E3047" s="6">
        <v>391</v>
      </c>
      <c r="F3047" s="20" t="s">
        <v>314</v>
      </c>
      <c r="G3047" s="6">
        <v>95</v>
      </c>
      <c r="H3047" s="6">
        <v>96</v>
      </c>
    </row>
    <row r="3048" spans="1:8" x14ac:dyDescent="0.3">
      <c r="A3048" s="6">
        <v>145645</v>
      </c>
      <c r="B3048" s="38">
        <f>VLOOKUP(A3048,'[2]6.1 all cu ID'!$E:$F,2,FALSE)</f>
        <v>56267</v>
      </c>
      <c r="C3048" s="38"/>
      <c r="D3048" s="7" t="s">
        <v>95</v>
      </c>
      <c r="E3048" s="6">
        <v>392</v>
      </c>
      <c r="F3048" s="12" t="s">
        <v>315</v>
      </c>
      <c r="G3048" s="6">
        <v>10</v>
      </c>
      <c r="H3048" s="6">
        <v>19</v>
      </c>
    </row>
    <row r="3049" spans="1:8" x14ac:dyDescent="0.3">
      <c r="A3049" s="6">
        <v>145645</v>
      </c>
      <c r="B3049" s="38">
        <f>VLOOKUP(A3049,'[2]6.1 all cu ID'!$E:$F,2,FALSE)</f>
        <v>56267</v>
      </c>
      <c r="C3049" s="38"/>
      <c r="D3049" s="7" t="s">
        <v>95</v>
      </c>
      <c r="E3049" s="6">
        <v>393</v>
      </c>
      <c r="F3049" s="21" t="s">
        <v>316</v>
      </c>
      <c r="G3049" s="6">
        <v>0</v>
      </c>
      <c r="H3049" s="6" t="s">
        <v>9</v>
      </c>
    </row>
    <row r="3050" spans="1:8" x14ac:dyDescent="0.3">
      <c r="A3050" s="6">
        <v>145645</v>
      </c>
      <c r="B3050" s="38">
        <f>VLOOKUP(A3050,'[2]6.1 all cu ID'!$E:$F,2,FALSE)</f>
        <v>56267</v>
      </c>
      <c r="C3050" s="38"/>
      <c r="D3050" s="7" t="s">
        <v>95</v>
      </c>
      <c r="E3050" s="6">
        <v>394</v>
      </c>
      <c r="F3050" s="22" t="s">
        <v>317</v>
      </c>
      <c r="G3050" s="6">
        <v>7</v>
      </c>
      <c r="H3050" s="6" t="s">
        <v>9</v>
      </c>
    </row>
    <row r="3051" spans="1:8" x14ac:dyDescent="0.3">
      <c r="A3051" s="6">
        <v>145645</v>
      </c>
      <c r="B3051" s="38">
        <f>VLOOKUP(A3051,'[2]6.1 all cu ID'!$E:$F,2,FALSE)</f>
        <v>56267</v>
      </c>
      <c r="C3051" s="38"/>
      <c r="D3051" s="7" t="s">
        <v>95</v>
      </c>
      <c r="E3051" s="6">
        <v>395</v>
      </c>
      <c r="F3051" s="12" t="s">
        <v>318</v>
      </c>
      <c r="G3051" s="6">
        <v>15</v>
      </c>
      <c r="H3051" s="6" t="s">
        <v>9</v>
      </c>
    </row>
    <row r="3052" spans="1:8" x14ac:dyDescent="0.3">
      <c r="A3052" s="6">
        <v>145645</v>
      </c>
      <c r="B3052" s="38">
        <f>VLOOKUP(A3052,'[2]6.1 all cu ID'!$E:$F,2,FALSE)</f>
        <v>56267</v>
      </c>
      <c r="C3052" s="38"/>
      <c r="D3052" s="7" t="s">
        <v>95</v>
      </c>
      <c r="E3052" s="6">
        <v>396</v>
      </c>
      <c r="F3052" s="12" t="s">
        <v>319</v>
      </c>
      <c r="G3052" s="6">
        <v>0</v>
      </c>
      <c r="H3052" s="6" t="s">
        <v>9</v>
      </c>
    </row>
    <row r="3053" spans="1:8" x14ac:dyDescent="0.3">
      <c r="A3053" s="6">
        <v>145645</v>
      </c>
      <c r="B3053" s="38">
        <f>VLOOKUP(A3053,'[2]6.1 all cu ID'!$E:$F,2,FALSE)</f>
        <v>56267</v>
      </c>
      <c r="C3053" s="38"/>
      <c r="D3053" s="7" t="s">
        <v>95</v>
      </c>
      <c r="E3053" s="6">
        <v>453</v>
      </c>
      <c r="F3053" s="12" t="s">
        <v>320</v>
      </c>
      <c r="G3053" s="6">
        <v>30</v>
      </c>
      <c r="H3053" s="6">
        <v>22</v>
      </c>
    </row>
    <row r="3054" spans="1:8" x14ac:dyDescent="0.3">
      <c r="A3054" s="6">
        <v>145650</v>
      </c>
      <c r="B3054" s="38" t="e">
        <f>VLOOKUP(A3054,'[2]6.1 all cu ID'!$E:$F,2,FALSE)</f>
        <v>#N/A</v>
      </c>
      <c r="C3054" s="38">
        <f>VLOOKUP(D3054,'[2]6.1 all cu ID'!$D:$F,3,TRUE)</f>
        <v>57203</v>
      </c>
      <c r="D3054" s="7" t="s">
        <v>96</v>
      </c>
      <c r="E3054" s="6">
        <v>382</v>
      </c>
      <c r="F3054" s="8" t="s">
        <v>301</v>
      </c>
      <c r="G3054" s="6">
        <v>0</v>
      </c>
      <c r="H3054" s="6" t="s">
        <v>9</v>
      </c>
    </row>
    <row r="3055" spans="1:8" x14ac:dyDescent="0.3">
      <c r="A3055" s="6">
        <v>145650</v>
      </c>
      <c r="B3055" s="38" t="e">
        <f>VLOOKUP(A3055,'[2]6.1 all cu ID'!$E:$F,2,FALSE)</f>
        <v>#N/A</v>
      </c>
      <c r="C3055" s="38">
        <f>VLOOKUP(D3055,'[2]6.1 all cu ID'!$D:$F,3,TRUE)</f>
        <v>57203</v>
      </c>
      <c r="D3055" s="7" t="s">
        <v>96</v>
      </c>
      <c r="E3055" s="6">
        <v>383</v>
      </c>
      <c r="F3055" s="7" t="s">
        <v>302</v>
      </c>
      <c r="G3055" s="6">
        <v>0</v>
      </c>
      <c r="H3055" s="6" t="s">
        <v>9</v>
      </c>
    </row>
    <row r="3056" spans="1:8" x14ac:dyDescent="0.3">
      <c r="A3056" s="6">
        <v>145650</v>
      </c>
      <c r="B3056" s="38" t="e">
        <f>VLOOKUP(A3056,'[2]6.1 all cu ID'!$E:$F,2,FALSE)</f>
        <v>#N/A</v>
      </c>
      <c r="C3056" s="38">
        <f>VLOOKUP(D3056,'[2]6.1 all cu ID'!$D:$F,3,TRUE)</f>
        <v>57203</v>
      </c>
      <c r="D3056" s="7" t="s">
        <v>96</v>
      </c>
      <c r="E3056" s="6">
        <v>129</v>
      </c>
      <c r="F3056" s="9" t="s">
        <v>303</v>
      </c>
      <c r="G3056" s="6">
        <v>0</v>
      </c>
      <c r="H3056" s="6" t="s">
        <v>9</v>
      </c>
    </row>
    <row r="3057" spans="1:8" x14ac:dyDescent="0.3">
      <c r="A3057" s="6">
        <v>145650</v>
      </c>
      <c r="B3057" s="38" t="e">
        <f>VLOOKUP(A3057,'[2]6.1 all cu ID'!$E:$F,2,FALSE)</f>
        <v>#N/A</v>
      </c>
      <c r="C3057" s="38">
        <f>VLOOKUP(D3057,'[2]6.1 all cu ID'!$D:$F,3,TRUE)</f>
        <v>57203</v>
      </c>
      <c r="D3057" s="7" t="s">
        <v>96</v>
      </c>
      <c r="E3057" s="6">
        <v>130</v>
      </c>
      <c r="F3057" s="10" t="s">
        <v>7</v>
      </c>
      <c r="G3057" s="6">
        <v>0</v>
      </c>
      <c r="H3057" s="6" t="s">
        <v>9</v>
      </c>
    </row>
    <row r="3058" spans="1:8" x14ac:dyDescent="0.3">
      <c r="A3058" s="6">
        <v>145650</v>
      </c>
      <c r="B3058" s="38" t="e">
        <f>VLOOKUP(A3058,'[2]6.1 all cu ID'!$E:$F,2,FALSE)</f>
        <v>#N/A</v>
      </c>
      <c r="C3058" s="38">
        <f>VLOOKUP(D3058,'[2]6.1 all cu ID'!$D:$F,3,TRUE)</f>
        <v>57203</v>
      </c>
      <c r="D3058" s="7" t="s">
        <v>96</v>
      </c>
      <c r="E3058" s="6">
        <v>131</v>
      </c>
      <c r="F3058" s="10" t="s">
        <v>304</v>
      </c>
      <c r="G3058" s="6">
        <v>0</v>
      </c>
      <c r="H3058" s="6" t="s">
        <v>9</v>
      </c>
    </row>
    <row r="3059" spans="1:8" x14ac:dyDescent="0.3">
      <c r="A3059" s="6">
        <v>145650</v>
      </c>
      <c r="B3059" s="38" t="e">
        <f>VLOOKUP(A3059,'[2]6.1 all cu ID'!$E:$F,2,FALSE)</f>
        <v>#N/A</v>
      </c>
      <c r="C3059" s="38">
        <f>VLOOKUP(D3059,'[2]6.1 all cu ID'!$D:$F,3,TRUE)</f>
        <v>57203</v>
      </c>
      <c r="D3059" s="7" t="s">
        <v>96</v>
      </c>
      <c r="E3059" s="6">
        <v>132</v>
      </c>
      <c r="F3059" s="11" t="s">
        <v>305</v>
      </c>
      <c r="G3059" s="6">
        <v>0</v>
      </c>
      <c r="H3059" s="6" t="s">
        <v>9</v>
      </c>
    </row>
    <row r="3060" spans="1:8" x14ac:dyDescent="0.3">
      <c r="A3060" s="6">
        <v>145650</v>
      </c>
      <c r="B3060" s="38" t="e">
        <f>VLOOKUP(A3060,'[2]6.1 all cu ID'!$E:$F,2,FALSE)</f>
        <v>#N/A</v>
      </c>
      <c r="C3060" s="38">
        <f>VLOOKUP(D3060,'[2]6.1 all cu ID'!$D:$F,3,TRUE)</f>
        <v>57203</v>
      </c>
      <c r="D3060" s="7" t="s">
        <v>96</v>
      </c>
      <c r="E3060" s="6">
        <v>133</v>
      </c>
      <c r="F3060" s="10" t="s">
        <v>8</v>
      </c>
      <c r="G3060" s="6">
        <v>0</v>
      </c>
      <c r="H3060" s="6" t="s">
        <v>9</v>
      </c>
    </row>
    <row r="3061" spans="1:8" x14ac:dyDescent="0.3">
      <c r="A3061" s="6">
        <v>145650</v>
      </c>
      <c r="B3061" s="38" t="e">
        <f>VLOOKUP(A3061,'[2]6.1 all cu ID'!$E:$F,2,FALSE)</f>
        <v>#N/A</v>
      </c>
      <c r="C3061" s="38">
        <f>VLOOKUP(D3061,'[2]6.1 all cu ID'!$D:$F,3,TRUE)</f>
        <v>57203</v>
      </c>
      <c r="D3061" s="7" t="s">
        <v>96</v>
      </c>
      <c r="E3061" s="6">
        <v>134</v>
      </c>
      <c r="F3061" s="12" t="s">
        <v>306</v>
      </c>
      <c r="G3061" s="6">
        <v>0</v>
      </c>
      <c r="H3061" s="6" t="s">
        <v>9</v>
      </c>
    </row>
    <row r="3062" spans="1:8" x14ac:dyDescent="0.3">
      <c r="A3062" s="6">
        <v>145650</v>
      </c>
      <c r="B3062" s="38" t="e">
        <f>VLOOKUP(A3062,'[2]6.1 all cu ID'!$E:$F,2,FALSE)</f>
        <v>#N/A</v>
      </c>
      <c r="C3062" s="38">
        <f>VLOOKUP(D3062,'[2]6.1 all cu ID'!$D:$F,3,TRUE)</f>
        <v>57203</v>
      </c>
      <c r="D3062" s="7" t="s">
        <v>96</v>
      </c>
      <c r="E3062" s="6">
        <v>383</v>
      </c>
      <c r="F3062" s="13" t="s">
        <v>302</v>
      </c>
      <c r="G3062" s="6">
        <v>0</v>
      </c>
      <c r="H3062" s="6" t="s">
        <v>9</v>
      </c>
    </row>
    <row r="3063" spans="1:8" x14ac:dyDescent="0.3">
      <c r="A3063" s="6">
        <v>145650</v>
      </c>
      <c r="B3063" s="38" t="e">
        <f>VLOOKUP(A3063,'[2]6.1 all cu ID'!$E:$F,2,FALSE)</f>
        <v>#N/A</v>
      </c>
      <c r="C3063" s="38">
        <f>VLOOKUP(D3063,'[2]6.1 all cu ID'!$D:$F,3,TRUE)</f>
        <v>57203</v>
      </c>
      <c r="D3063" s="7" t="s">
        <v>96</v>
      </c>
      <c r="E3063" s="6">
        <v>136</v>
      </c>
      <c r="F3063" s="14" t="s">
        <v>7</v>
      </c>
      <c r="G3063" s="6">
        <v>0</v>
      </c>
      <c r="H3063" s="6" t="s">
        <v>9</v>
      </c>
    </row>
    <row r="3064" spans="1:8" x14ac:dyDescent="0.3">
      <c r="A3064" s="6">
        <v>145650</v>
      </c>
      <c r="B3064" s="38" t="e">
        <f>VLOOKUP(A3064,'[2]6.1 all cu ID'!$E:$F,2,FALSE)</f>
        <v>#N/A</v>
      </c>
      <c r="C3064" s="38">
        <f>VLOOKUP(D3064,'[2]6.1 all cu ID'!$D:$F,3,TRUE)</f>
        <v>57203</v>
      </c>
      <c r="D3064" s="7" t="s">
        <v>96</v>
      </c>
      <c r="E3064" s="6">
        <v>384</v>
      </c>
      <c r="F3064" s="15" t="s">
        <v>307</v>
      </c>
      <c r="G3064" s="6">
        <v>0</v>
      </c>
      <c r="H3064" s="6" t="s">
        <v>9</v>
      </c>
    </row>
    <row r="3065" spans="1:8" x14ac:dyDescent="0.3">
      <c r="A3065" s="6">
        <v>145650</v>
      </c>
      <c r="B3065" s="38" t="e">
        <f>VLOOKUP(A3065,'[2]6.1 all cu ID'!$E:$F,2,FALSE)</f>
        <v>#N/A</v>
      </c>
      <c r="C3065" s="38">
        <f>VLOOKUP(D3065,'[2]6.1 all cu ID'!$D:$F,3,TRUE)</f>
        <v>57203</v>
      </c>
      <c r="D3065" s="7" t="s">
        <v>96</v>
      </c>
      <c r="E3065" s="6">
        <v>393</v>
      </c>
      <c r="F3065" s="16" t="s">
        <v>308</v>
      </c>
      <c r="G3065" s="6">
        <v>0</v>
      </c>
      <c r="H3065" s="6" t="s">
        <v>9</v>
      </c>
    </row>
    <row r="3066" spans="1:8" x14ac:dyDescent="0.3">
      <c r="A3066" s="6">
        <v>145650</v>
      </c>
      <c r="B3066" s="38" t="e">
        <f>VLOOKUP(A3066,'[2]6.1 all cu ID'!$E:$F,2,FALSE)</f>
        <v>#N/A</v>
      </c>
      <c r="C3066" s="38">
        <f>VLOOKUP(D3066,'[2]6.1 all cu ID'!$D:$F,3,TRUE)</f>
        <v>57203</v>
      </c>
      <c r="D3066" s="7" t="s">
        <v>96</v>
      </c>
      <c r="E3066" s="6">
        <v>394</v>
      </c>
      <c r="F3066" s="17" t="s">
        <v>7</v>
      </c>
      <c r="G3066" s="6">
        <v>0</v>
      </c>
      <c r="H3066" s="6" t="s">
        <v>9</v>
      </c>
    </row>
    <row r="3067" spans="1:8" x14ac:dyDescent="0.3">
      <c r="A3067" s="6">
        <v>145650</v>
      </c>
      <c r="B3067" s="38" t="e">
        <f>VLOOKUP(A3067,'[2]6.1 all cu ID'!$E:$F,2,FALSE)</f>
        <v>#N/A</v>
      </c>
      <c r="C3067" s="38">
        <f>VLOOKUP(D3067,'[2]6.1 all cu ID'!$D:$F,3,TRUE)</f>
        <v>57203</v>
      </c>
      <c r="D3067" s="7" t="s">
        <v>96</v>
      </c>
      <c r="E3067" s="6">
        <v>382</v>
      </c>
      <c r="F3067" s="12" t="s">
        <v>301</v>
      </c>
      <c r="G3067" s="6">
        <v>8</v>
      </c>
      <c r="H3067" s="6">
        <v>8</v>
      </c>
    </row>
    <row r="3068" spans="1:8" x14ac:dyDescent="0.3">
      <c r="A3068" s="6">
        <v>145650</v>
      </c>
      <c r="B3068" s="38" t="e">
        <f>VLOOKUP(A3068,'[2]6.1 all cu ID'!$E:$F,2,FALSE)</f>
        <v>#N/A</v>
      </c>
      <c r="C3068" s="38">
        <f>VLOOKUP(D3068,'[2]6.1 all cu ID'!$D:$F,3,TRUE)</f>
        <v>57203</v>
      </c>
      <c r="D3068" s="7" t="s">
        <v>96</v>
      </c>
      <c r="E3068" s="6">
        <v>383</v>
      </c>
      <c r="F3068" s="12" t="s">
        <v>302</v>
      </c>
      <c r="G3068" s="6">
        <v>0</v>
      </c>
      <c r="H3068" s="6" t="s">
        <v>9</v>
      </c>
    </row>
    <row r="3069" spans="1:8" x14ac:dyDescent="0.3">
      <c r="A3069" s="6">
        <v>145650</v>
      </c>
      <c r="B3069" s="38" t="e">
        <f>VLOOKUP(A3069,'[2]6.1 all cu ID'!$E:$F,2,FALSE)</f>
        <v>#N/A</v>
      </c>
      <c r="C3069" s="38">
        <f>VLOOKUP(D3069,'[2]6.1 all cu ID'!$D:$F,3,TRUE)</f>
        <v>57203</v>
      </c>
      <c r="D3069" s="7" t="s">
        <v>96</v>
      </c>
      <c r="E3069" s="6">
        <v>384</v>
      </c>
      <c r="F3069" s="12" t="s">
        <v>307</v>
      </c>
      <c r="G3069" s="6">
        <v>43</v>
      </c>
      <c r="H3069" s="6">
        <v>34</v>
      </c>
    </row>
    <row r="3070" spans="1:8" x14ac:dyDescent="0.3">
      <c r="A3070" s="6">
        <v>145650</v>
      </c>
      <c r="B3070" s="38" t="e">
        <f>VLOOKUP(A3070,'[2]6.1 all cu ID'!$E:$F,2,FALSE)</f>
        <v>#N/A</v>
      </c>
      <c r="C3070" s="38">
        <f>VLOOKUP(D3070,'[2]6.1 all cu ID'!$D:$F,3,TRUE)</f>
        <v>57203</v>
      </c>
      <c r="D3070" s="7" t="s">
        <v>96</v>
      </c>
      <c r="E3070" s="6">
        <v>386</v>
      </c>
      <c r="F3070" s="12" t="s">
        <v>309</v>
      </c>
      <c r="G3070" s="6">
        <v>100</v>
      </c>
      <c r="H3070" s="6">
        <v>119</v>
      </c>
    </row>
    <row r="3071" spans="1:8" x14ac:dyDescent="0.3">
      <c r="A3071" s="6">
        <v>145650</v>
      </c>
      <c r="B3071" s="38" t="e">
        <f>VLOOKUP(A3071,'[2]6.1 all cu ID'!$E:$F,2,FALSE)</f>
        <v>#N/A</v>
      </c>
      <c r="C3071" s="38">
        <f>VLOOKUP(D3071,'[2]6.1 all cu ID'!$D:$F,3,TRUE)</f>
        <v>57203</v>
      </c>
      <c r="D3071" s="7" t="s">
        <v>96</v>
      </c>
      <c r="E3071" s="6">
        <v>387</v>
      </c>
      <c r="F3071" s="18" t="s">
        <v>310</v>
      </c>
      <c r="G3071" s="6">
        <v>0</v>
      </c>
      <c r="H3071" s="6" t="s">
        <v>9</v>
      </c>
    </row>
    <row r="3072" spans="1:8" x14ac:dyDescent="0.3">
      <c r="A3072" s="6">
        <v>145650</v>
      </c>
      <c r="B3072" s="38" t="e">
        <f>VLOOKUP(A3072,'[2]6.1 all cu ID'!$E:$F,2,FALSE)</f>
        <v>#N/A</v>
      </c>
      <c r="C3072" s="38">
        <f>VLOOKUP(D3072,'[2]6.1 all cu ID'!$D:$F,3,TRUE)</f>
        <v>57203</v>
      </c>
      <c r="D3072" s="7" t="s">
        <v>96</v>
      </c>
      <c r="E3072" s="6">
        <v>388</v>
      </c>
      <c r="F3072" s="19" t="s">
        <v>311</v>
      </c>
      <c r="G3072" s="6">
        <v>0</v>
      </c>
      <c r="H3072" s="6" t="s">
        <v>9</v>
      </c>
    </row>
    <row r="3073" spans="1:8" x14ac:dyDescent="0.3">
      <c r="A3073" s="6">
        <v>145650</v>
      </c>
      <c r="B3073" s="38" t="e">
        <f>VLOOKUP(A3073,'[2]6.1 all cu ID'!$E:$F,2,FALSE)</f>
        <v>#N/A</v>
      </c>
      <c r="C3073" s="38">
        <f>VLOOKUP(D3073,'[2]6.1 all cu ID'!$D:$F,3,TRUE)</f>
        <v>57203</v>
      </c>
      <c r="D3073" s="7" t="s">
        <v>96</v>
      </c>
      <c r="E3073" s="6">
        <v>389</v>
      </c>
      <c r="F3073" s="20" t="s">
        <v>312</v>
      </c>
      <c r="G3073" s="6">
        <v>40</v>
      </c>
      <c r="H3073" s="6">
        <v>43</v>
      </c>
    </row>
    <row r="3074" spans="1:8" x14ac:dyDescent="0.3">
      <c r="A3074" s="6">
        <v>145650</v>
      </c>
      <c r="B3074" s="38" t="e">
        <f>VLOOKUP(A3074,'[2]6.1 all cu ID'!$E:$F,2,FALSE)</f>
        <v>#N/A</v>
      </c>
      <c r="C3074" s="38">
        <f>VLOOKUP(D3074,'[2]6.1 all cu ID'!$D:$F,3,TRUE)</f>
        <v>57203</v>
      </c>
      <c r="D3074" s="7" t="s">
        <v>96</v>
      </c>
      <c r="E3074" s="6">
        <v>390</v>
      </c>
      <c r="F3074" s="19" t="s">
        <v>313</v>
      </c>
      <c r="G3074" s="6">
        <v>15</v>
      </c>
      <c r="H3074" s="6">
        <v>19</v>
      </c>
    </row>
    <row r="3075" spans="1:8" x14ac:dyDescent="0.3">
      <c r="A3075" s="6">
        <v>145650</v>
      </c>
      <c r="B3075" s="38" t="e">
        <f>VLOOKUP(A3075,'[2]6.1 all cu ID'!$E:$F,2,FALSE)</f>
        <v>#N/A</v>
      </c>
      <c r="C3075" s="38">
        <f>VLOOKUP(D3075,'[2]6.1 all cu ID'!$D:$F,3,TRUE)</f>
        <v>57203</v>
      </c>
      <c r="D3075" s="7" t="s">
        <v>96</v>
      </c>
      <c r="E3075" s="6">
        <v>391</v>
      </c>
      <c r="F3075" s="20" t="s">
        <v>314</v>
      </c>
      <c r="G3075" s="6">
        <v>45</v>
      </c>
      <c r="H3075" s="6">
        <v>64</v>
      </c>
    </row>
    <row r="3076" spans="1:8" x14ac:dyDescent="0.3">
      <c r="A3076" s="6">
        <v>145650</v>
      </c>
      <c r="B3076" s="38" t="e">
        <f>VLOOKUP(A3076,'[2]6.1 all cu ID'!$E:$F,2,FALSE)</f>
        <v>#N/A</v>
      </c>
      <c r="C3076" s="38">
        <f>VLOOKUP(D3076,'[2]6.1 all cu ID'!$D:$F,3,TRUE)</f>
        <v>57203</v>
      </c>
      <c r="D3076" s="7" t="s">
        <v>96</v>
      </c>
      <c r="E3076" s="6">
        <v>392</v>
      </c>
      <c r="F3076" s="12" t="s">
        <v>315</v>
      </c>
      <c r="G3076" s="6">
        <v>0</v>
      </c>
      <c r="H3076" s="6" t="s">
        <v>9</v>
      </c>
    </row>
    <row r="3077" spans="1:8" x14ac:dyDescent="0.3">
      <c r="A3077" s="6">
        <v>145650</v>
      </c>
      <c r="B3077" s="38" t="e">
        <f>VLOOKUP(A3077,'[2]6.1 all cu ID'!$E:$F,2,FALSE)</f>
        <v>#N/A</v>
      </c>
      <c r="C3077" s="38">
        <f>VLOOKUP(D3077,'[2]6.1 all cu ID'!$D:$F,3,TRUE)</f>
        <v>57203</v>
      </c>
      <c r="D3077" s="7" t="s">
        <v>96</v>
      </c>
      <c r="E3077" s="6">
        <v>393</v>
      </c>
      <c r="F3077" s="21" t="s">
        <v>316</v>
      </c>
      <c r="G3077" s="6">
        <v>0</v>
      </c>
      <c r="H3077" s="6" t="s">
        <v>9</v>
      </c>
    </row>
    <row r="3078" spans="1:8" x14ac:dyDescent="0.3">
      <c r="A3078" s="6">
        <v>145650</v>
      </c>
      <c r="B3078" s="38" t="e">
        <f>VLOOKUP(A3078,'[2]6.1 all cu ID'!$E:$F,2,FALSE)</f>
        <v>#N/A</v>
      </c>
      <c r="C3078" s="38">
        <f>VLOOKUP(D3078,'[2]6.1 all cu ID'!$D:$F,3,TRUE)</f>
        <v>57203</v>
      </c>
      <c r="D3078" s="7" t="s">
        <v>96</v>
      </c>
      <c r="E3078" s="6">
        <v>394</v>
      </c>
      <c r="F3078" s="22" t="s">
        <v>317</v>
      </c>
      <c r="G3078" s="6">
        <v>0</v>
      </c>
      <c r="H3078" s="6" t="s">
        <v>9</v>
      </c>
    </row>
    <row r="3079" spans="1:8" x14ac:dyDescent="0.3">
      <c r="A3079" s="6">
        <v>145650</v>
      </c>
      <c r="B3079" s="38" t="e">
        <f>VLOOKUP(A3079,'[2]6.1 all cu ID'!$E:$F,2,FALSE)</f>
        <v>#N/A</v>
      </c>
      <c r="C3079" s="38">
        <f>VLOOKUP(D3079,'[2]6.1 all cu ID'!$D:$F,3,TRUE)</f>
        <v>57203</v>
      </c>
      <c r="D3079" s="7" t="s">
        <v>96</v>
      </c>
      <c r="E3079" s="6">
        <v>395</v>
      </c>
      <c r="F3079" s="12" t="s">
        <v>318</v>
      </c>
      <c r="G3079" s="6">
        <v>0</v>
      </c>
      <c r="H3079" s="6" t="s">
        <v>9</v>
      </c>
    </row>
    <row r="3080" spans="1:8" x14ac:dyDescent="0.3">
      <c r="A3080" s="6">
        <v>145650</v>
      </c>
      <c r="B3080" s="38" t="e">
        <f>VLOOKUP(A3080,'[2]6.1 all cu ID'!$E:$F,2,FALSE)</f>
        <v>#N/A</v>
      </c>
      <c r="C3080" s="38">
        <f>VLOOKUP(D3080,'[2]6.1 all cu ID'!$D:$F,3,TRUE)</f>
        <v>57203</v>
      </c>
      <c r="D3080" s="7" t="s">
        <v>96</v>
      </c>
      <c r="E3080" s="6">
        <v>396</v>
      </c>
      <c r="F3080" s="12" t="s">
        <v>319</v>
      </c>
      <c r="G3080" s="6">
        <v>0</v>
      </c>
      <c r="H3080" s="6" t="s">
        <v>9</v>
      </c>
    </row>
    <row r="3081" spans="1:8" x14ac:dyDescent="0.3">
      <c r="A3081" s="6">
        <v>145650</v>
      </c>
      <c r="B3081" s="38" t="e">
        <f>VLOOKUP(A3081,'[2]6.1 all cu ID'!$E:$F,2,FALSE)</f>
        <v>#N/A</v>
      </c>
      <c r="C3081" s="38">
        <f>VLOOKUP(D3081,'[2]6.1 all cu ID'!$D:$F,3,TRUE)</f>
        <v>57203</v>
      </c>
      <c r="D3081" s="7" t="s">
        <v>96</v>
      </c>
      <c r="E3081" s="6">
        <v>453</v>
      </c>
      <c r="F3081" s="12" t="s">
        <v>320</v>
      </c>
      <c r="G3081" s="6">
        <v>43</v>
      </c>
      <c r="H3081" s="6" t="s">
        <v>9</v>
      </c>
    </row>
    <row r="3082" spans="1:8" x14ac:dyDescent="0.3">
      <c r="A3082" s="6">
        <v>145659</v>
      </c>
      <c r="B3082" s="38">
        <f>VLOOKUP(A3082,'[2]6.1 all cu ID'!$E:$F,2,FALSE)</f>
        <v>56181</v>
      </c>
      <c r="C3082" s="38"/>
      <c r="D3082" s="7" t="s">
        <v>97</v>
      </c>
      <c r="E3082" s="6">
        <v>382</v>
      </c>
      <c r="F3082" s="8" t="s">
        <v>301</v>
      </c>
      <c r="G3082" s="6">
        <v>0</v>
      </c>
      <c r="H3082" s="6" t="s">
        <v>9</v>
      </c>
    </row>
    <row r="3083" spans="1:8" x14ac:dyDescent="0.3">
      <c r="A3083" s="6">
        <v>145659</v>
      </c>
      <c r="B3083" s="38">
        <f>VLOOKUP(A3083,'[2]6.1 all cu ID'!$E:$F,2,FALSE)</f>
        <v>56181</v>
      </c>
      <c r="C3083" s="38"/>
      <c r="D3083" s="7" t="s">
        <v>97</v>
      </c>
      <c r="E3083" s="6">
        <v>383</v>
      </c>
      <c r="F3083" s="7" t="s">
        <v>302</v>
      </c>
      <c r="G3083" s="6">
        <v>0</v>
      </c>
      <c r="H3083" s="6" t="s">
        <v>9</v>
      </c>
    </row>
    <row r="3084" spans="1:8" x14ac:dyDescent="0.3">
      <c r="A3084" s="6">
        <v>145659</v>
      </c>
      <c r="B3084" s="38">
        <f>VLOOKUP(A3084,'[2]6.1 all cu ID'!$E:$F,2,FALSE)</f>
        <v>56181</v>
      </c>
      <c r="C3084" s="38"/>
      <c r="D3084" s="7" t="s">
        <v>97</v>
      </c>
      <c r="E3084" s="6">
        <v>129</v>
      </c>
      <c r="F3084" s="9" t="s">
        <v>303</v>
      </c>
      <c r="G3084" s="6">
        <v>0</v>
      </c>
      <c r="H3084" s="6" t="s">
        <v>9</v>
      </c>
    </row>
    <row r="3085" spans="1:8" x14ac:dyDescent="0.3">
      <c r="A3085" s="6">
        <v>145659</v>
      </c>
      <c r="B3085" s="38">
        <f>VLOOKUP(A3085,'[2]6.1 all cu ID'!$E:$F,2,FALSE)</f>
        <v>56181</v>
      </c>
      <c r="C3085" s="38"/>
      <c r="D3085" s="7" t="s">
        <v>97</v>
      </c>
      <c r="E3085" s="6">
        <v>130</v>
      </c>
      <c r="F3085" s="10" t="s">
        <v>7</v>
      </c>
      <c r="G3085" s="6">
        <v>0</v>
      </c>
      <c r="H3085" s="6" t="s">
        <v>9</v>
      </c>
    </row>
    <row r="3086" spans="1:8" x14ac:dyDescent="0.3">
      <c r="A3086" s="6">
        <v>145659</v>
      </c>
      <c r="B3086" s="38">
        <f>VLOOKUP(A3086,'[2]6.1 all cu ID'!$E:$F,2,FALSE)</f>
        <v>56181</v>
      </c>
      <c r="C3086" s="38"/>
      <c r="D3086" s="7" t="s">
        <v>97</v>
      </c>
      <c r="E3086" s="6">
        <v>131</v>
      </c>
      <c r="F3086" s="10" t="s">
        <v>304</v>
      </c>
      <c r="G3086" s="6">
        <v>0</v>
      </c>
      <c r="H3086" s="6" t="s">
        <v>9</v>
      </c>
    </row>
    <row r="3087" spans="1:8" x14ac:dyDescent="0.3">
      <c r="A3087" s="6">
        <v>145659</v>
      </c>
      <c r="B3087" s="38">
        <f>VLOOKUP(A3087,'[2]6.1 all cu ID'!$E:$F,2,FALSE)</f>
        <v>56181</v>
      </c>
      <c r="C3087" s="38"/>
      <c r="D3087" s="7" t="s">
        <v>97</v>
      </c>
      <c r="E3087" s="6">
        <v>132</v>
      </c>
      <c r="F3087" s="11" t="s">
        <v>305</v>
      </c>
      <c r="G3087" s="6">
        <v>0</v>
      </c>
      <c r="H3087" s="6" t="s">
        <v>9</v>
      </c>
    </row>
    <row r="3088" spans="1:8" x14ac:dyDescent="0.3">
      <c r="A3088" s="6">
        <v>145659</v>
      </c>
      <c r="B3088" s="38">
        <f>VLOOKUP(A3088,'[2]6.1 all cu ID'!$E:$F,2,FALSE)</f>
        <v>56181</v>
      </c>
      <c r="C3088" s="38"/>
      <c r="D3088" s="7" t="s">
        <v>97</v>
      </c>
      <c r="E3088" s="6">
        <v>133</v>
      </c>
      <c r="F3088" s="10" t="s">
        <v>8</v>
      </c>
      <c r="G3088" s="6">
        <v>0</v>
      </c>
      <c r="H3088" s="6" t="s">
        <v>9</v>
      </c>
    </row>
    <row r="3089" spans="1:8" x14ac:dyDescent="0.3">
      <c r="A3089" s="6">
        <v>145659</v>
      </c>
      <c r="B3089" s="38">
        <f>VLOOKUP(A3089,'[2]6.1 all cu ID'!$E:$F,2,FALSE)</f>
        <v>56181</v>
      </c>
      <c r="C3089" s="38"/>
      <c r="D3089" s="7" t="s">
        <v>97</v>
      </c>
      <c r="E3089" s="6">
        <v>134</v>
      </c>
      <c r="F3089" s="12" t="s">
        <v>306</v>
      </c>
      <c r="G3089" s="6">
        <v>0</v>
      </c>
      <c r="H3089" s="6" t="s">
        <v>9</v>
      </c>
    </row>
    <row r="3090" spans="1:8" x14ac:dyDescent="0.3">
      <c r="A3090" s="6">
        <v>145659</v>
      </c>
      <c r="B3090" s="38">
        <f>VLOOKUP(A3090,'[2]6.1 all cu ID'!$E:$F,2,FALSE)</f>
        <v>56181</v>
      </c>
      <c r="C3090" s="38"/>
      <c r="D3090" s="7" t="s">
        <v>97</v>
      </c>
      <c r="E3090" s="6">
        <v>383</v>
      </c>
      <c r="F3090" s="13" t="s">
        <v>302</v>
      </c>
      <c r="G3090" s="6">
        <v>0</v>
      </c>
      <c r="H3090" s="6" t="s">
        <v>9</v>
      </c>
    </row>
    <row r="3091" spans="1:8" x14ac:dyDescent="0.3">
      <c r="A3091" s="6">
        <v>145659</v>
      </c>
      <c r="B3091" s="38">
        <f>VLOOKUP(A3091,'[2]6.1 all cu ID'!$E:$F,2,FALSE)</f>
        <v>56181</v>
      </c>
      <c r="C3091" s="38"/>
      <c r="D3091" s="7" t="s">
        <v>97</v>
      </c>
      <c r="E3091" s="6">
        <v>136</v>
      </c>
      <c r="F3091" s="14" t="s">
        <v>7</v>
      </c>
      <c r="G3091" s="6">
        <v>0</v>
      </c>
      <c r="H3091" s="6" t="s">
        <v>9</v>
      </c>
    </row>
    <row r="3092" spans="1:8" x14ac:dyDescent="0.3">
      <c r="A3092" s="6">
        <v>145659</v>
      </c>
      <c r="B3092" s="38">
        <f>VLOOKUP(A3092,'[2]6.1 all cu ID'!$E:$F,2,FALSE)</f>
        <v>56181</v>
      </c>
      <c r="C3092" s="38"/>
      <c r="D3092" s="7" t="s">
        <v>97</v>
      </c>
      <c r="E3092" s="6">
        <v>384</v>
      </c>
      <c r="F3092" s="15" t="s">
        <v>307</v>
      </c>
      <c r="G3092" s="6">
        <v>0</v>
      </c>
      <c r="H3092" s="6" t="s">
        <v>9</v>
      </c>
    </row>
    <row r="3093" spans="1:8" x14ac:dyDescent="0.3">
      <c r="A3093" s="6">
        <v>145659</v>
      </c>
      <c r="B3093" s="38">
        <f>VLOOKUP(A3093,'[2]6.1 all cu ID'!$E:$F,2,FALSE)</f>
        <v>56181</v>
      </c>
      <c r="C3093" s="38"/>
      <c r="D3093" s="7" t="s">
        <v>97</v>
      </c>
      <c r="E3093" s="6">
        <v>393</v>
      </c>
      <c r="F3093" s="16" t="s">
        <v>308</v>
      </c>
      <c r="G3093" s="6">
        <v>0</v>
      </c>
      <c r="H3093" s="6" t="s">
        <v>9</v>
      </c>
    </row>
    <row r="3094" spans="1:8" x14ac:dyDescent="0.3">
      <c r="A3094" s="6">
        <v>145659</v>
      </c>
      <c r="B3094" s="38">
        <f>VLOOKUP(A3094,'[2]6.1 all cu ID'!$E:$F,2,FALSE)</f>
        <v>56181</v>
      </c>
      <c r="C3094" s="38"/>
      <c r="D3094" s="7" t="s">
        <v>97</v>
      </c>
      <c r="E3094" s="6">
        <v>394</v>
      </c>
      <c r="F3094" s="17" t="s">
        <v>7</v>
      </c>
      <c r="G3094" s="6">
        <v>0</v>
      </c>
      <c r="H3094" s="6" t="s">
        <v>9</v>
      </c>
    </row>
    <row r="3095" spans="1:8" x14ac:dyDescent="0.3">
      <c r="A3095" s="6">
        <v>145659</v>
      </c>
      <c r="B3095" s="38">
        <f>VLOOKUP(A3095,'[2]6.1 all cu ID'!$E:$F,2,FALSE)</f>
        <v>56181</v>
      </c>
      <c r="C3095" s="38"/>
      <c r="D3095" s="7" t="s">
        <v>97</v>
      </c>
      <c r="E3095" s="6">
        <v>382</v>
      </c>
      <c r="F3095" s="12" t="s">
        <v>301</v>
      </c>
      <c r="G3095" s="6">
        <v>11</v>
      </c>
      <c r="H3095" s="6" t="s">
        <v>9</v>
      </c>
    </row>
    <row r="3096" spans="1:8" x14ac:dyDescent="0.3">
      <c r="A3096" s="6">
        <v>145659</v>
      </c>
      <c r="B3096" s="38">
        <f>VLOOKUP(A3096,'[2]6.1 all cu ID'!$E:$F,2,FALSE)</f>
        <v>56181</v>
      </c>
      <c r="C3096" s="38"/>
      <c r="D3096" s="7" t="s">
        <v>97</v>
      </c>
      <c r="E3096" s="6">
        <v>383</v>
      </c>
      <c r="F3096" s="12" t="s">
        <v>302</v>
      </c>
      <c r="G3096" s="6">
        <v>0</v>
      </c>
      <c r="H3096" s="6" t="s">
        <v>9</v>
      </c>
    </row>
    <row r="3097" spans="1:8" x14ac:dyDescent="0.3">
      <c r="A3097" s="6">
        <v>145659</v>
      </c>
      <c r="B3097" s="38">
        <f>VLOOKUP(A3097,'[2]6.1 all cu ID'!$E:$F,2,FALSE)</f>
        <v>56181</v>
      </c>
      <c r="C3097" s="38"/>
      <c r="D3097" s="7" t="s">
        <v>97</v>
      </c>
      <c r="E3097" s="6">
        <v>384</v>
      </c>
      <c r="F3097" s="12" t="s">
        <v>307</v>
      </c>
      <c r="G3097" s="6">
        <v>44</v>
      </c>
      <c r="H3097" s="6" t="s">
        <v>9</v>
      </c>
    </row>
    <row r="3098" spans="1:8" x14ac:dyDescent="0.3">
      <c r="A3098" s="6">
        <v>145659</v>
      </c>
      <c r="B3098" s="38">
        <f>VLOOKUP(A3098,'[2]6.1 all cu ID'!$E:$F,2,FALSE)</f>
        <v>56181</v>
      </c>
      <c r="C3098" s="38"/>
      <c r="D3098" s="7" t="s">
        <v>97</v>
      </c>
      <c r="E3098" s="6">
        <v>386</v>
      </c>
      <c r="F3098" s="12" t="s">
        <v>309</v>
      </c>
      <c r="G3098" s="6">
        <v>700</v>
      </c>
      <c r="H3098" s="6" t="s">
        <v>9</v>
      </c>
    </row>
    <row r="3099" spans="1:8" x14ac:dyDescent="0.3">
      <c r="A3099" s="6">
        <v>145659</v>
      </c>
      <c r="B3099" s="38">
        <f>VLOOKUP(A3099,'[2]6.1 all cu ID'!$E:$F,2,FALSE)</f>
        <v>56181</v>
      </c>
      <c r="C3099" s="38"/>
      <c r="D3099" s="7" t="s">
        <v>97</v>
      </c>
      <c r="E3099" s="6">
        <v>387</v>
      </c>
      <c r="F3099" s="18" t="s">
        <v>310</v>
      </c>
      <c r="G3099" s="6">
        <v>400</v>
      </c>
      <c r="H3099" s="6" t="s">
        <v>9</v>
      </c>
    </row>
    <row r="3100" spans="1:8" x14ac:dyDescent="0.3">
      <c r="A3100" s="6">
        <v>145659</v>
      </c>
      <c r="B3100" s="38">
        <f>VLOOKUP(A3100,'[2]6.1 all cu ID'!$E:$F,2,FALSE)</f>
        <v>56181</v>
      </c>
      <c r="C3100" s="38"/>
      <c r="D3100" s="7" t="s">
        <v>97</v>
      </c>
      <c r="E3100" s="6">
        <v>388</v>
      </c>
      <c r="F3100" s="19" t="s">
        <v>311</v>
      </c>
      <c r="G3100" s="6">
        <v>200</v>
      </c>
      <c r="H3100" s="6" t="s">
        <v>9</v>
      </c>
    </row>
    <row r="3101" spans="1:8" x14ac:dyDescent="0.3">
      <c r="A3101" s="6">
        <v>145659</v>
      </c>
      <c r="B3101" s="38">
        <f>VLOOKUP(A3101,'[2]6.1 all cu ID'!$E:$F,2,FALSE)</f>
        <v>56181</v>
      </c>
      <c r="C3101" s="38"/>
      <c r="D3101" s="7" t="s">
        <v>97</v>
      </c>
      <c r="E3101" s="6">
        <v>389</v>
      </c>
      <c r="F3101" s="20" t="s">
        <v>312</v>
      </c>
      <c r="G3101" s="6">
        <v>0</v>
      </c>
      <c r="H3101" s="6" t="s">
        <v>9</v>
      </c>
    </row>
    <row r="3102" spans="1:8" x14ac:dyDescent="0.3">
      <c r="A3102" s="6">
        <v>145659</v>
      </c>
      <c r="B3102" s="38">
        <f>VLOOKUP(A3102,'[2]6.1 all cu ID'!$E:$F,2,FALSE)</f>
        <v>56181</v>
      </c>
      <c r="C3102" s="38"/>
      <c r="D3102" s="7" t="s">
        <v>97</v>
      </c>
      <c r="E3102" s="6">
        <v>390</v>
      </c>
      <c r="F3102" s="19" t="s">
        <v>313</v>
      </c>
      <c r="G3102" s="6">
        <v>100</v>
      </c>
      <c r="H3102" s="6" t="s">
        <v>9</v>
      </c>
    </row>
    <row r="3103" spans="1:8" x14ac:dyDescent="0.3">
      <c r="A3103" s="6">
        <v>145659</v>
      </c>
      <c r="B3103" s="38">
        <f>VLOOKUP(A3103,'[2]6.1 all cu ID'!$E:$F,2,FALSE)</f>
        <v>56181</v>
      </c>
      <c r="C3103" s="38"/>
      <c r="D3103" s="7" t="s">
        <v>97</v>
      </c>
      <c r="E3103" s="6">
        <v>391</v>
      </c>
      <c r="F3103" s="20" t="s">
        <v>314</v>
      </c>
      <c r="G3103" s="6">
        <v>200</v>
      </c>
      <c r="H3103" s="6" t="s">
        <v>9</v>
      </c>
    </row>
    <row r="3104" spans="1:8" x14ac:dyDescent="0.3">
      <c r="A3104" s="6">
        <v>145659</v>
      </c>
      <c r="B3104" s="38">
        <f>VLOOKUP(A3104,'[2]6.1 all cu ID'!$E:$F,2,FALSE)</f>
        <v>56181</v>
      </c>
      <c r="C3104" s="38"/>
      <c r="D3104" s="7" t="s">
        <v>97</v>
      </c>
      <c r="E3104" s="6">
        <v>392</v>
      </c>
      <c r="F3104" s="12" t="s">
        <v>315</v>
      </c>
      <c r="G3104" s="6">
        <v>28</v>
      </c>
      <c r="H3104" s="6" t="s">
        <v>9</v>
      </c>
    </row>
    <row r="3105" spans="1:8" x14ac:dyDescent="0.3">
      <c r="A3105" s="6">
        <v>145659</v>
      </c>
      <c r="B3105" s="38">
        <f>VLOOKUP(A3105,'[2]6.1 all cu ID'!$E:$F,2,FALSE)</f>
        <v>56181</v>
      </c>
      <c r="C3105" s="38"/>
      <c r="D3105" s="7" t="s">
        <v>97</v>
      </c>
      <c r="E3105" s="6">
        <v>393</v>
      </c>
      <c r="F3105" s="21" t="s">
        <v>316</v>
      </c>
      <c r="G3105" s="6">
        <v>0</v>
      </c>
      <c r="H3105" s="6" t="s">
        <v>9</v>
      </c>
    </row>
    <row r="3106" spans="1:8" x14ac:dyDescent="0.3">
      <c r="A3106" s="6">
        <v>145659</v>
      </c>
      <c r="B3106" s="38">
        <f>VLOOKUP(A3106,'[2]6.1 all cu ID'!$E:$F,2,FALSE)</f>
        <v>56181</v>
      </c>
      <c r="C3106" s="38"/>
      <c r="D3106" s="7" t="s">
        <v>97</v>
      </c>
      <c r="E3106" s="6">
        <v>394</v>
      </c>
      <c r="F3106" s="22" t="s">
        <v>317</v>
      </c>
      <c r="G3106" s="6">
        <v>0</v>
      </c>
      <c r="H3106" s="6" t="s">
        <v>9</v>
      </c>
    </row>
    <row r="3107" spans="1:8" x14ac:dyDescent="0.3">
      <c r="A3107" s="6">
        <v>145659</v>
      </c>
      <c r="B3107" s="38">
        <f>VLOOKUP(A3107,'[2]6.1 all cu ID'!$E:$F,2,FALSE)</f>
        <v>56181</v>
      </c>
      <c r="C3107" s="38"/>
      <c r="D3107" s="7" t="s">
        <v>97</v>
      </c>
      <c r="E3107" s="6">
        <v>395</v>
      </c>
      <c r="F3107" s="12" t="s">
        <v>318</v>
      </c>
      <c r="G3107" s="6">
        <v>400</v>
      </c>
      <c r="H3107" s="6" t="s">
        <v>9</v>
      </c>
    </row>
    <row r="3108" spans="1:8" x14ac:dyDescent="0.3">
      <c r="A3108" s="6">
        <v>145659</v>
      </c>
      <c r="B3108" s="38">
        <f>VLOOKUP(A3108,'[2]6.1 all cu ID'!$E:$F,2,FALSE)</f>
        <v>56181</v>
      </c>
      <c r="C3108" s="38"/>
      <c r="D3108" s="7" t="s">
        <v>97</v>
      </c>
      <c r="E3108" s="6">
        <v>396</v>
      </c>
      <c r="F3108" s="12" t="s">
        <v>319</v>
      </c>
      <c r="G3108" s="6">
        <v>1</v>
      </c>
      <c r="H3108" s="6" t="s">
        <v>9</v>
      </c>
    </row>
    <row r="3109" spans="1:8" x14ac:dyDescent="0.3">
      <c r="A3109" s="6">
        <v>145659</v>
      </c>
      <c r="B3109" s="38">
        <f>VLOOKUP(A3109,'[2]6.1 all cu ID'!$E:$F,2,FALSE)</f>
        <v>56181</v>
      </c>
      <c r="C3109" s="38"/>
      <c r="D3109" s="7" t="s">
        <v>97</v>
      </c>
      <c r="E3109" s="6">
        <v>453</v>
      </c>
      <c r="F3109" s="12" t="s">
        <v>320</v>
      </c>
      <c r="G3109" s="6">
        <v>44</v>
      </c>
      <c r="H3109" s="6" t="s">
        <v>9</v>
      </c>
    </row>
    <row r="3110" spans="1:8" x14ac:dyDescent="0.3">
      <c r="A3110" s="6">
        <v>145774</v>
      </c>
      <c r="B3110" s="38">
        <f>VLOOKUP(A3110,'[2]6.1 all cu ID'!$E:$F,2,FALSE)</f>
        <v>56710</v>
      </c>
      <c r="C3110" s="38"/>
      <c r="D3110" s="7" t="s">
        <v>98</v>
      </c>
      <c r="E3110" s="6">
        <v>382</v>
      </c>
      <c r="F3110" s="8" t="s">
        <v>301</v>
      </c>
      <c r="G3110" s="6">
        <v>0</v>
      </c>
      <c r="H3110" s="6" t="s">
        <v>9</v>
      </c>
    </row>
    <row r="3111" spans="1:8" x14ac:dyDescent="0.3">
      <c r="A3111" s="6">
        <v>145774</v>
      </c>
      <c r="B3111" s="38">
        <f>VLOOKUP(A3111,'[2]6.1 all cu ID'!$E:$F,2,FALSE)</f>
        <v>56710</v>
      </c>
      <c r="C3111" s="38"/>
      <c r="D3111" s="7" t="s">
        <v>98</v>
      </c>
      <c r="E3111" s="6">
        <v>383</v>
      </c>
      <c r="F3111" s="7" t="s">
        <v>302</v>
      </c>
      <c r="G3111" s="6">
        <v>0</v>
      </c>
      <c r="H3111" s="6" t="s">
        <v>9</v>
      </c>
    </row>
    <row r="3112" spans="1:8" x14ac:dyDescent="0.3">
      <c r="A3112" s="6">
        <v>145774</v>
      </c>
      <c r="B3112" s="38">
        <f>VLOOKUP(A3112,'[2]6.1 all cu ID'!$E:$F,2,FALSE)</f>
        <v>56710</v>
      </c>
      <c r="C3112" s="38"/>
      <c r="D3112" s="7" t="s">
        <v>98</v>
      </c>
      <c r="E3112" s="6">
        <v>129</v>
      </c>
      <c r="F3112" s="9" t="s">
        <v>303</v>
      </c>
      <c r="G3112" s="6">
        <v>0</v>
      </c>
      <c r="H3112" s="6" t="s">
        <v>9</v>
      </c>
    </row>
    <row r="3113" spans="1:8" x14ac:dyDescent="0.3">
      <c r="A3113" s="6">
        <v>145774</v>
      </c>
      <c r="B3113" s="38">
        <f>VLOOKUP(A3113,'[2]6.1 all cu ID'!$E:$F,2,FALSE)</f>
        <v>56710</v>
      </c>
      <c r="C3113" s="38"/>
      <c r="D3113" s="7" t="s">
        <v>98</v>
      </c>
      <c r="E3113" s="6">
        <v>130</v>
      </c>
      <c r="F3113" s="10" t="s">
        <v>7</v>
      </c>
      <c r="G3113" s="6">
        <v>0</v>
      </c>
      <c r="H3113" s="6" t="s">
        <v>9</v>
      </c>
    </row>
    <row r="3114" spans="1:8" x14ac:dyDescent="0.3">
      <c r="A3114" s="6">
        <v>145774</v>
      </c>
      <c r="B3114" s="38">
        <f>VLOOKUP(A3114,'[2]6.1 all cu ID'!$E:$F,2,FALSE)</f>
        <v>56710</v>
      </c>
      <c r="C3114" s="38"/>
      <c r="D3114" s="7" t="s">
        <v>98</v>
      </c>
      <c r="E3114" s="6">
        <v>131</v>
      </c>
      <c r="F3114" s="10" t="s">
        <v>304</v>
      </c>
      <c r="G3114" s="6">
        <v>0</v>
      </c>
      <c r="H3114" s="6" t="s">
        <v>9</v>
      </c>
    </row>
    <row r="3115" spans="1:8" x14ac:dyDescent="0.3">
      <c r="A3115" s="6">
        <v>145774</v>
      </c>
      <c r="B3115" s="38">
        <f>VLOOKUP(A3115,'[2]6.1 all cu ID'!$E:$F,2,FALSE)</f>
        <v>56710</v>
      </c>
      <c r="C3115" s="38"/>
      <c r="D3115" s="7" t="s">
        <v>98</v>
      </c>
      <c r="E3115" s="6">
        <v>132</v>
      </c>
      <c r="F3115" s="11" t="s">
        <v>305</v>
      </c>
      <c r="G3115" s="6">
        <v>0</v>
      </c>
      <c r="H3115" s="6" t="s">
        <v>9</v>
      </c>
    </row>
    <row r="3116" spans="1:8" x14ac:dyDescent="0.3">
      <c r="A3116" s="6">
        <v>145774</v>
      </c>
      <c r="B3116" s="38">
        <f>VLOOKUP(A3116,'[2]6.1 all cu ID'!$E:$F,2,FALSE)</f>
        <v>56710</v>
      </c>
      <c r="C3116" s="38"/>
      <c r="D3116" s="7" t="s">
        <v>98</v>
      </c>
      <c r="E3116" s="6">
        <v>133</v>
      </c>
      <c r="F3116" s="10" t="s">
        <v>8</v>
      </c>
      <c r="G3116" s="6">
        <v>0</v>
      </c>
      <c r="H3116" s="6" t="s">
        <v>9</v>
      </c>
    </row>
    <row r="3117" spans="1:8" x14ac:dyDescent="0.3">
      <c r="A3117" s="6">
        <v>145774</v>
      </c>
      <c r="B3117" s="38">
        <f>VLOOKUP(A3117,'[2]6.1 all cu ID'!$E:$F,2,FALSE)</f>
        <v>56710</v>
      </c>
      <c r="C3117" s="38"/>
      <c r="D3117" s="7" t="s">
        <v>98</v>
      </c>
      <c r="E3117" s="6">
        <v>134</v>
      </c>
      <c r="F3117" s="12" t="s">
        <v>306</v>
      </c>
      <c r="G3117" s="6">
        <v>0</v>
      </c>
      <c r="H3117" s="6" t="s">
        <v>9</v>
      </c>
    </row>
    <row r="3118" spans="1:8" x14ac:dyDescent="0.3">
      <c r="A3118" s="6">
        <v>145774</v>
      </c>
      <c r="B3118" s="38">
        <f>VLOOKUP(A3118,'[2]6.1 all cu ID'!$E:$F,2,FALSE)</f>
        <v>56710</v>
      </c>
      <c r="C3118" s="38"/>
      <c r="D3118" s="7" t="s">
        <v>98</v>
      </c>
      <c r="E3118" s="6">
        <v>383</v>
      </c>
      <c r="F3118" s="13" t="s">
        <v>302</v>
      </c>
      <c r="G3118" s="6">
        <v>0</v>
      </c>
      <c r="H3118" s="6" t="s">
        <v>9</v>
      </c>
    </row>
    <row r="3119" spans="1:8" x14ac:dyDescent="0.3">
      <c r="A3119" s="6">
        <v>145774</v>
      </c>
      <c r="B3119" s="38">
        <f>VLOOKUP(A3119,'[2]6.1 all cu ID'!$E:$F,2,FALSE)</f>
        <v>56710</v>
      </c>
      <c r="C3119" s="38"/>
      <c r="D3119" s="7" t="s">
        <v>98</v>
      </c>
      <c r="E3119" s="6">
        <v>136</v>
      </c>
      <c r="F3119" s="14" t="s">
        <v>7</v>
      </c>
      <c r="G3119" s="6">
        <v>0</v>
      </c>
      <c r="H3119" s="6" t="s">
        <v>9</v>
      </c>
    </row>
    <row r="3120" spans="1:8" x14ac:dyDescent="0.3">
      <c r="A3120" s="6">
        <v>145774</v>
      </c>
      <c r="B3120" s="38">
        <f>VLOOKUP(A3120,'[2]6.1 all cu ID'!$E:$F,2,FALSE)</f>
        <v>56710</v>
      </c>
      <c r="C3120" s="38"/>
      <c r="D3120" s="7" t="s">
        <v>98</v>
      </c>
      <c r="E3120" s="6">
        <v>384</v>
      </c>
      <c r="F3120" s="15" t="s">
        <v>307</v>
      </c>
      <c r="G3120" s="6">
        <v>0</v>
      </c>
      <c r="H3120" s="6" t="s">
        <v>9</v>
      </c>
    </row>
    <row r="3121" spans="1:8" x14ac:dyDescent="0.3">
      <c r="A3121" s="6">
        <v>145774</v>
      </c>
      <c r="B3121" s="38">
        <f>VLOOKUP(A3121,'[2]6.1 all cu ID'!$E:$F,2,FALSE)</f>
        <v>56710</v>
      </c>
      <c r="C3121" s="38"/>
      <c r="D3121" s="7" t="s">
        <v>98</v>
      </c>
      <c r="E3121" s="6">
        <v>393</v>
      </c>
      <c r="F3121" s="16" t="s">
        <v>308</v>
      </c>
      <c r="G3121" s="6">
        <v>0</v>
      </c>
      <c r="H3121" s="6" t="s">
        <v>9</v>
      </c>
    </row>
    <row r="3122" spans="1:8" x14ac:dyDescent="0.3">
      <c r="A3122" s="6">
        <v>145774</v>
      </c>
      <c r="B3122" s="38">
        <f>VLOOKUP(A3122,'[2]6.1 all cu ID'!$E:$F,2,FALSE)</f>
        <v>56710</v>
      </c>
      <c r="C3122" s="38"/>
      <c r="D3122" s="7" t="s">
        <v>98</v>
      </c>
      <c r="E3122" s="6">
        <v>394</v>
      </c>
      <c r="F3122" s="17" t="s">
        <v>7</v>
      </c>
      <c r="G3122" s="6">
        <v>0</v>
      </c>
      <c r="H3122" s="6" t="s">
        <v>9</v>
      </c>
    </row>
    <row r="3123" spans="1:8" x14ac:dyDescent="0.3">
      <c r="A3123" s="6">
        <v>145774</v>
      </c>
      <c r="B3123" s="38">
        <f>VLOOKUP(A3123,'[2]6.1 all cu ID'!$E:$F,2,FALSE)</f>
        <v>56710</v>
      </c>
      <c r="C3123" s="38"/>
      <c r="D3123" s="7" t="s">
        <v>98</v>
      </c>
      <c r="E3123" s="6">
        <v>382</v>
      </c>
      <c r="F3123" s="12" t="s">
        <v>301</v>
      </c>
      <c r="G3123" s="6">
        <v>2</v>
      </c>
      <c r="H3123" s="6">
        <v>2</v>
      </c>
    </row>
    <row r="3124" spans="1:8" x14ac:dyDescent="0.3">
      <c r="A3124" s="6">
        <v>145774</v>
      </c>
      <c r="B3124" s="38">
        <f>VLOOKUP(A3124,'[2]6.1 all cu ID'!$E:$F,2,FALSE)</f>
        <v>56710</v>
      </c>
      <c r="C3124" s="38"/>
      <c r="D3124" s="7" t="s">
        <v>98</v>
      </c>
      <c r="E3124" s="6">
        <v>383</v>
      </c>
      <c r="F3124" s="12" t="s">
        <v>302</v>
      </c>
      <c r="G3124" s="6">
        <v>0</v>
      </c>
      <c r="H3124" s="6" t="s">
        <v>9</v>
      </c>
    </row>
    <row r="3125" spans="1:8" x14ac:dyDescent="0.3">
      <c r="A3125" s="6">
        <v>145774</v>
      </c>
      <c r="B3125" s="38">
        <f>VLOOKUP(A3125,'[2]6.1 all cu ID'!$E:$F,2,FALSE)</f>
        <v>56710</v>
      </c>
      <c r="C3125" s="38"/>
      <c r="D3125" s="7" t="s">
        <v>98</v>
      </c>
      <c r="E3125" s="6">
        <v>384</v>
      </c>
      <c r="F3125" s="12" t="s">
        <v>307</v>
      </c>
      <c r="G3125" s="6">
        <v>18</v>
      </c>
      <c r="H3125" s="6">
        <v>18</v>
      </c>
    </row>
    <row r="3126" spans="1:8" x14ac:dyDescent="0.3">
      <c r="A3126" s="6">
        <v>145774</v>
      </c>
      <c r="B3126" s="38">
        <f>VLOOKUP(A3126,'[2]6.1 all cu ID'!$E:$F,2,FALSE)</f>
        <v>56710</v>
      </c>
      <c r="C3126" s="38"/>
      <c r="D3126" s="7" t="s">
        <v>98</v>
      </c>
      <c r="E3126" s="6">
        <v>386</v>
      </c>
      <c r="F3126" s="12" t="s">
        <v>309</v>
      </c>
      <c r="G3126" s="6">
        <v>120</v>
      </c>
      <c r="H3126" s="6">
        <v>120</v>
      </c>
    </row>
    <row r="3127" spans="1:8" x14ac:dyDescent="0.3">
      <c r="A3127" s="6">
        <v>145774</v>
      </c>
      <c r="B3127" s="38">
        <f>VLOOKUP(A3127,'[2]6.1 all cu ID'!$E:$F,2,FALSE)</f>
        <v>56710</v>
      </c>
      <c r="C3127" s="38"/>
      <c r="D3127" s="7" t="s">
        <v>98</v>
      </c>
      <c r="E3127" s="6">
        <v>387</v>
      </c>
      <c r="F3127" s="18" t="s">
        <v>310</v>
      </c>
      <c r="G3127" s="6">
        <v>45</v>
      </c>
      <c r="H3127" s="6">
        <v>45</v>
      </c>
    </row>
    <row r="3128" spans="1:8" x14ac:dyDescent="0.3">
      <c r="A3128" s="6">
        <v>145774</v>
      </c>
      <c r="B3128" s="38">
        <f>VLOOKUP(A3128,'[2]6.1 all cu ID'!$E:$F,2,FALSE)</f>
        <v>56710</v>
      </c>
      <c r="C3128" s="38"/>
      <c r="D3128" s="7" t="s">
        <v>98</v>
      </c>
      <c r="E3128" s="6">
        <v>388</v>
      </c>
      <c r="F3128" s="19" t="s">
        <v>311</v>
      </c>
      <c r="G3128" s="6">
        <v>55</v>
      </c>
      <c r="H3128" s="6">
        <v>55</v>
      </c>
    </row>
    <row r="3129" spans="1:8" x14ac:dyDescent="0.3">
      <c r="A3129" s="6">
        <v>145774</v>
      </c>
      <c r="B3129" s="38">
        <f>VLOOKUP(A3129,'[2]6.1 all cu ID'!$E:$F,2,FALSE)</f>
        <v>56710</v>
      </c>
      <c r="C3129" s="38"/>
      <c r="D3129" s="7" t="s">
        <v>98</v>
      </c>
      <c r="E3129" s="6">
        <v>389</v>
      </c>
      <c r="F3129" s="20" t="s">
        <v>312</v>
      </c>
      <c r="G3129" s="6">
        <v>10</v>
      </c>
      <c r="H3129" s="6">
        <v>10</v>
      </c>
    </row>
    <row r="3130" spans="1:8" x14ac:dyDescent="0.3">
      <c r="A3130" s="6">
        <v>145774</v>
      </c>
      <c r="B3130" s="38">
        <f>VLOOKUP(A3130,'[2]6.1 all cu ID'!$E:$F,2,FALSE)</f>
        <v>56710</v>
      </c>
      <c r="C3130" s="38"/>
      <c r="D3130" s="7" t="s">
        <v>98</v>
      </c>
      <c r="E3130" s="6">
        <v>390</v>
      </c>
      <c r="F3130" s="19" t="s">
        <v>313</v>
      </c>
      <c r="G3130" s="6">
        <v>0</v>
      </c>
      <c r="H3130" s="6" t="s">
        <v>9</v>
      </c>
    </row>
    <row r="3131" spans="1:8" x14ac:dyDescent="0.3">
      <c r="A3131" s="6">
        <v>145774</v>
      </c>
      <c r="B3131" s="38">
        <f>VLOOKUP(A3131,'[2]6.1 all cu ID'!$E:$F,2,FALSE)</f>
        <v>56710</v>
      </c>
      <c r="C3131" s="38"/>
      <c r="D3131" s="7" t="s">
        <v>98</v>
      </c>
      <c r="E3131" s="6">
        <v>391</v>
      </c>
      <c r="F3131" s="20" t="s">
        <v>314</v>
      </c>
      <c r="G3131" s="6">
        <v>71</v>
      </c>
      <c r="H3131" s="6">
        <v>71</v>
      </c>
    </row>
    <row r="3132" spans="1:8" x14ac:dyDescent="0.3">
      <c r="A3132" s="6">
        <v>145774</v>
      </c>
      <c r="B3132" s="38">
        <f>VLOOKUP(A3132,'[2]6.1 all cu ID'!$E:$F,2,FALSE)</f>
        <v>56710</v>
      </c>
      <c r="C3132" s="38"/>
      <c r="D3132" s="7" t="s">
        <v>98</v>
      </c>
      <c r="E3132" s="6">
        <v>392</v>
      </c>
      <c r="F3132" s="12" t="s">
        <v>315</v>
      </c>
      <c r="G3132" s="6">
        <v>0</v>
      </c>
      <c r="H3132" s="6" t="s">
        <v>9</v>
      </c>
    </row>
    <row r="3133" spans="1:8" x14ac:dyDescent="0.3">
      <c r="A3133" s="6">
        <v>145774</v>
      </c>
      <c r="B3133" s="38">
        <f>VLOOKUP(A3133,'[2]6.1 all cu ID'!$E:$F,2,FALSE)</f>
        <v>56710</v>
      </c>
      <c r="C3133" s="38"/>
      <c r="D3133" s="7" t="s">
        <v>98</v>
      </c>
      <c r="E3133" s="6">
        <v>393</v>
      </c>
      <c r="F3133" s="21" t="s">
        <v>316</v>
      </c>
      <c r="G3133" s="6">
        <v>0</v>
      </c>
      <c r="H3133" s="6" t="s">
        <v>9</v>
      </c>
    </row>
    <row r="3134" spans="1:8" x14ac:dyDescent="0.3">
      <c r="A3134" s="6">
        <v>145774</v>
      </c>
      <c r="B3134" s="38">
        <f>VLOOKUP(A3134,'[2]6.1 all cu ID'!$E:$F,2,FALSE)</f>
        <v>56710</v>
      </c>
      <c r="C3134" s="38"/>
      <c r="D3134" s="7" t="s">
        <v>98</v>
      </c>
      <c r="E3134" s="6">
        <v>394</v>
      </c>
      <c r="F3134" s="22" t="s">
        <v>317</v>
      </c>
      <c r="G3134" s="6">
        <v>70</v>
      </c>
      <c r="H3134" s="6">
        <v>42</v>
      </c>
    </row>
    <row r="3135" spans="1:8" x14ac:dyDescent="0.3">
      <c r="A3135" s="6">
        <v>145774</v>
      </c>
      <c r="B3135" s="38">
        <f>VLOOKUP(A3135,'[2]6.1 all cu ID'!$E:$F,2,FALSE)</f>
        <v>56710</v>
      </c>
      <c r="C3135" s="38"/>
      <c r="D3135" s="7" t="s">
        <v>98</v>
      </c>
      <c r="E3135" s="6">
        <v>395</v>
      </c>
      <c r="F3135" s="12" t="s">
        <v>318</v>
      </c>
      <c r="G3135" s="6">
        <v>36</v>
      </c>
      <c r="H3135" s="6">
        <v>45</v>
      </c>
    </row>
    <row r="3136" spans="1:8" x14ac:dyDescent="0.3">
      <c r="A3136" s="6">
        <v>145774</v>
      </c>
      <c r="B3136" s="38">
        <f>VLOOKUP(A3136,'[2]6.1 all cu ID'!$E:$F,2,FALSE)</f>
        <v>56710</v>
      </c>
      <c r="C3136" s="38"/>
      <c r="D3136" s="7" t="s">
        <v>98</v>
      </c>
      <c r="E3136" s="6">
        <v>396</v>
      </c>
      <c r="F3136" s="12" t="s">
        <v>319</v>
      </c>
      <c r="G3136" s="6">
        <v>0</v>
      </c>
      <c r="H3136" s="6" t="s">
        <v>9</v>
      </c>
    </row>
    <row r="3137" spans="1:8" x14ac:dyDescent="0.3">
      <c r="A3137" s="6">
        <v>145774</v>
      </c>
      <c r="B3137" s="38">
        <f>VLOOKUP(A3137,'[2]6.1 all cu ID'!$E:$F,2,FALSE)</f>
        <v>56710</v>
      </c>
      <c r="C3137" s="38"/>
      <c r="D3137" s="7" t="s">
        <v>98</v>
      </c>
      <c r="E3137" s="6">
        <v>453</v>
      </c>
      <c r="F3137" s="12" t="s">
        <v>320</v>
      </c>
      <c r="G3137" s="6">
        <v>18</v>
      </c>
      <c r="H3137" s="6">
        <v>18</v>
      </c>
    </row>
    <row r="3138" spans="1:8" x14ac:dyDescent="0.3">
      <c r="A3138" s="6">
        <v>145814</v>
      </c>
      <c r="B3138" s="38">
        <f>VLOOKUP(A3138,'[2]6.1 all cu ID'!$E:$F,2,FALSE)</f>
        <v>56188</v>
      </c>
      <c r="C3138" s="38"/>
      <c r="D3138" s="7" t="s">
        <v>99</v>
      </c>
      <c r="E3138" s="6">
        <v>382</v>
      </c>
      <c r="F3138" s="8" t="s">
        <v>301</v>
      </c>
      <c r="G3138" s="6">
        <v>0</v>
      </c>
      <c r="H3138" s="6" t="s">
        <v>9</v>
      </c>
    </row>
    <row r="3139" spans="1:8" x14ac:dyDescent="0.3">
      <c r="A3139" s="6">
        <v>145814</v>
      </c>
      <c r="B3139" s="38">
        <f>VLOOKUP(A3139,'[2]6.1 all cu ID'!$E:$F,2,FALSE)</f>
        <v>56188</v>
      </c>
      <c r="C3139" s="38"/>
      <c r="D3139" s="7" t="s">
        <v>99</v>
      </c>
      <c r="E3139" s="6">
        <v>383</v>
      </c>
      <c r="F3139" s="7" t="s">
        <v>302</v>
      </c>
      <c r="G3139" s="6">
        <v>0</v>
      </c>
      <c r="H3139" s="6" t="s">
        <v>9</v>
      </c>
    </row>
    <row r="3140" spans="1:8" x14ac:dyDescent="0.3">
      <c r="A3140" s="6">
        <v>145814</v>
      </c>
      <c r="B3140" s="38">
        <f>VLOOKUP(A3140,'[2]6.1 all cu ID'!$E:$F,2,FALSE)</f>
        <v>56188</v>
      </c>
      <c r="C3140" s="38"/>
      <c r="D3140" s="7" t="s">
        <v>99</v>
      </c>
      <c r="E3140" s="6">
        <v>129</v>
      </c>
      <c r="F3140" s="9" t="s">
        <v>303</v>
      </c>
      <c r="G3140" s="6">
        <v>0</v>
      </c>
      <c r="H3140" s="6" t="s">
        <v>9</v>
      </c>
    </row>
    <row r="3141" spans="1:8" x14ac:dyDescent="0.3">
      <c r="A3141" s="6">
        <v>145814</v>
      </c>
      <c r="B3141" s="38">
        <f>VLOOKUP(A3141,'[2]6.1 all cu ID'!$E:$F,2,FALSE)</f>
        <v>56188</v>
      </c>
      <c r="C3141" s="38"/>
      <c r="D3141" s="7" t="s">
        <v>99</v>
      </c>
      <c r="E3141" s="6">
        <v>130</v>
      </c>
      <c r="F3141" s="10" t="s">
        <v>7</v>
      </c>
      <c r="G3141" s="6">
        <v>0</v>
      </c>
      <c r="H3141" s="6" t="s">
        <v>9</v>
      </c>
    </row>
    <row r="3142" spans="1:8" x14ac:dyDescent="0.3">
      <c r="A3142" s="6">
        <v>145814</v>
      </c>
      <c r="B3142" s="38">
        <f>VLOOKUP(A3142,'[2]6.1 all cu ID'!$E:$F,2,FALSE)</f>
        <v>56188</v>
      </c>
      <c r="C3142" s="38"/>
      <c r="D3142" s="7" t="s">
        <v>99</v>
      </c>
      <c r="E3142" s="6">
        <v>131</v>
      </c>
      <c r="F3142" s="10" t="s">
        <v>304</v>
      </c>
      <c r="G3142" s="6">
        <v>0</v>
      </c>
      <c r="H3142" s="6" t="s">
        <v>9</v>
      </c>
    </row>
    <row r="3143" spans="1:8" x14ac:dyDescent="0.3">
      <c r="A3143" s="6">
        <v>145814</v>
      </c>
      <c r="B3143" s="38">
        <f>VLOOKUP(A3143,'[2]6.1 all cu ID'!$E:$F,2,FALSE)</f>
        <v>56188</v>
      </c>
      <c r="C3143" s="38"/>
      <c r="D3143" s="7" t="s">
        <v>99</v>
      </c>
      <c r="E3143" s="6">
        <v>132</v>
      </c>
      <c r="F3143" s="11" t="s">
        <v>305</v>
      </c>
      <c r="G3143" s="6">
        <v>0</v>
      </c>
      <c r="H3143" s="6" t="s">
        <v>9</v>
      </c>
    </row>
    <row r="3144" spans="1:8" x14ac:dyDescent="0.3">
      <c r="A3144" s="6">
        <v>145814</v>
      </c>
      <c r="B3144" s="38">
        <f>VLOOKUP(A3144,'[2]6.1 all cu ID'!$E:$F,2,FALSE)</f>
        <v>56188</v>
      </c>
      <c r="C3144" s="38"/>
      <c r="D3144" s="7" t="s">
        <v>99</v>
      </c>
      <c r="E3144" s="6">
        <v>133</v>
      </c>
      <c r="F3144" s="10" t="s">
        <v>8</v>
      </c>
      <c r="G3144" s="6">
        <v>0</v>
      </c>
      <c r="H3144" s="6" t="s">
        <v>9</v>
      </c>
    </row>
    <row r="3145" spans="1:8" x14ac:dyDescent="0.3">
      <c r="A3145" s="6">
        <v>145814</v>
      </c>
      <c r="B3145" s="38">
        <f>VLOOKUP(A3145,'[2]6.1 all cu ID'!$E:$F,2,FALSE)</f>
        <v>56188</v>
      </c>
      <c r="C3145" s="38"/>
      <c r="D3145" s="7" t="s">
        <v>99</v>
      </c>
      <c r="E3145" s="6">
        <v>134</v>
      </c>
      <c r="F3145" s="12" t="s">
        <v>306</v>
      </c>
      <c r="G3145" s="6">
        <v>0</v>
      </c>
      <c r="H3145" s="6" t="s">
        <v>9</v>
      </c>
    </row>
    <row r="3146" spans="1:8" x14ac:dyDescent="0.3">
      <c r="A3146" s="6">
        <v>145814</v>
      </c>
      <c r="B3146" s="38">
        <f>VLOOKUP(A3146,'[2]6.1 all cu ID'!$E:$F,2,FALSE)</f>
        <v>56188</v>
      </c>
      <c r="C3146" s="38"/>
      <c r="D3146" s="7" t="s">
        <v>99</v>
      </c>
      <c r="E3146" s="6">
        <v>383</v>
      </c>
      <c r="F3146" s="13" t="s">
        <v>302</v>
      </c>
      <c r="G3146" s="6">
        <v>0</v>
      </c>
      <c r="H3146" s="6" t="s">
        <v>9</v>
      </c>
    </row>
    <row r="3147" spans="1:8" x14ac:dyDescent="0.3">
      <c r="A3147" s="6">
        <v>145814</v>
      </c>
      <c r="B3147" s="38">
        <f>VLOOKUP(A3147,'[2]6.1 all cu ID'!$E:$F,2,FALSE)</f>
        <v>56188</v>
      </c>
      <c r="C3147" s="38"/>
      <c r="D3147" s="7" t="s">
        <v>99</v>
      </c>
      <c r="E3147" s="6">
        <v>136</v>
      </c>
      <c r="F3147" s="14" t="s">
        <v>7</v>
      </c>
      <c r="G3147" s="6">
        <v>0</v>
      </c>
      <c r="H3147" s="6" t="s">
        <v>9</v>
      </c>
    </row>
    <row r="3148" spans="1:8" x14ac:dyDescent="0.3">
      <c r="A3148" s="6">
        <v>145814</v>
      </c>
      <c r="B3148" s="38">
        <f>VLOOKUP(A3148,'[2]6.1 all cu ID'!$E:$F,2,FALSE)</f>
        <v>56188</v>
      </c>
      <c r="C3148" s="38"/>
      <c r="D3148" s="7" t="s">
        <v>99</v>
      </c>
      <c r="E3148" s="6">
        <v>384</v>
      </c>
      <c r="F3148" s="15" t="s">
        <v>307</v>
      </c>
      <c r="G3148" s="6">
        <v>0</v>
      </c>
      <c r="H3148" s="6" t="s">
        <v>9</v>
      </c>
    </row>
    <row r="3149" spans="1:8" x14ac:dyDescent="0.3">
      <c r="A3149" s="6">
        <v>145814</v>
      </c>
      <c r="B3149" s="38">
        <f>VLOOKUP(A3149,'[2]6.1 all cu ID'!$E:$F,2,FALSE)</f>
        <v>56188</v>
      </c>
      <c r="C3149" s="38"/>
      <c r="D3149" s="7" t="s">
        <v>99</v>
      </c>
      <c r="E3149" s="6">
        <v>393</v>
      </c>
      <c r="F3149" s="16" t="s">
        <v>308</v>
      </c>
      <c r="G3149" s="6">
        <v>0</v>
      </c>
      <c r="H3149" s="6" t="s">
        <v>9</v>
      </c>
    </row>
    <row r="3150" spans="1:8" x14ac:dyDescent="0.3">
      <c r="A3150" s="6">
        <v>145814</v>
      </c>
      <c r="B3150" s="38">
        <f>VLOOKUP(A3150,'[2]6.1 all cu ID'!$E:$F,2,FALSE)</f>
        <v>56188</v>
      </c>
      <c r="C3150" s="38"/>
      <c r="D3150" s="7" t="s">
        <v>99</v>
      </c>
      <c r="E3150" s="6">
        <v>394</v>
      </c>
      <c r="F3150" s="17" t="s">
        <v>7</v>
      </c>
      <c r="G3150" s="6">
        <v>0</v>
      </c>
      <c r="H3150" s="6" t="s">
        <v>9</v>
      </c>
    </row>
    <row r="3151" spans="1:8" x14ac:dyDescent="0.3">
      <c r="A3151" s="6">
        <v>145814</v>
      </c>
      <c r="B3151" s="38">
        <f>VLOOKUP(A3151,'[2]6.1 all cu ID'!$E:$F,2,FALSE)</f>
        <v>56188</v>
      </c>
      <c r="C3151" s="38"/>
      <c r="D3151" s="7" t="s">
        <v>99</v>
      </c>
      <c r="E3151" s="6">
        <v>382</v>
      </c>
      <c r="F3151" s="12" t="s">
        <v>301</v>
      </c>
      <c r="G3151" s="6">
        <v>12</v>
      </c>
      <c r="H3151" s="6">
        <v>12</v>
      </c>
    </row>
    <row r="3152" spans="1:8" x14ac:dyDescent="0.3">
      <c r="A3152" s="6">
        <v>145814</v>
      </c>
      <c r="B3152" s="38">
        <f>VLOOKUP(A3152,'[2]6.1 all cu ID'!$E:$F,2,FALSE)</f>
        <v>56188</v>
      </c>
      <c r="C3152" s="38"/>
      <c r="D3152" s="7" t="s">
        <v>99</v>
      </c>
      <c r="E3152" s="6">
        <v>383</v>
      </c>
      <c r="F3152" s="12" t="s">
        <v>302</v>
      </c>
      <c r="G3152" s="6">
        <v>0</v>
      </c>
      <c r="H3152" s="6" t="s">
        <v>9</v>
      </c>
    </row>
    <row r="3153" spans="1:8" x14ac:dyDescent="0.3">
      <c r="A3153" s="6">
        <v>145814</v>
      </c>
      <c r="B3153" s="38">
        <f>VLOOKUP(A3153,'[2]6.1 all cu ID'!$E:$F,2,FALSE)</f>
        <v>56188</v>
      </c>
      <c r="C3153" s="38"/>
      <c r="D3153" s="7" t="s">
        <v>99</v>
      </c>
      <c r="E3153" s="6">
        <v>384</v>
      </c>
      <c r="F3153" s="12" t="s">
        <v>307</v>
      </c>
      <c r="G3153" s="6">
        <v>49</v>
      </c>
      <c r="H3153" s="6">
        <v>55</v>
      </c>
    </row>
    <row r="3154" spans="1:8" x14ac:dyDescent="0.3">
      <c r="A3154" s="6">
        <v>145814</v>
      </c>
      <c r="B3154" s="38">
        <f>VLOOKUP(A3154,'[2]6.1 all cu ID'!$E:$F,2,FALSE)</f>
        <v>56188</v>
      </c>
      <c r="C3154" s="38"/>
      <c r="D3154" s="7" t="s">
        <v>99</v>
      </c>
      <c r="E3154" s="6">
        <v>386</v>
      </c>
      <c r="F3154" s="12" t="s">
        <v>309</v>
      </c>
      <c r="G3154" s="6">
        <v>700</v>
      </c>
      <c r="H3154" s="6">
        <v>773</v>
      </c>
    </row>
    <row r="3155" spans="1:8" x14ac:dyDescent="0.3">
      <c r="A3155" s="6">
        <v>145814</v>
      </c>
      <c r="B3155" s="38">
        <f>VLOOKUP(A3155,'[2]6.1 all cu ID'!$E:$F,2,FALSE)</f>
        <v>56188</v>
      </c>
      <c r="C3155" s="38"/>
      <c r="D3155" s="7" t="s">
        <v>99</v>
      </c>
      <c r="E3155" s="6">
        <v>387</v>
      </c>
      <c r="F3155" s="18" t="s">
        <v>310</v>
      </c>
      <c r="G3155" s="6">
        <v>400</v>
      </c>
      <c r="H3155" s="6">
        <v>445</v>
      </c>
    </row>
    <row r="3156" spans="1:8" x14ac:dyDescent="0.3">
      <c r="A3156" s="6">
        <v>145814</v>
      </c>
      <c r="B3156" s="38">
        <f>VLOOKUP(A3156,'[2]6.1 all cu ID'!$E:$F,2,FALSE)</f>
        <v>56188</v>
      </c>
      <c r="C3156" s="38"/>
      <c r="D3156" s="7" t="s">
        <v>99</v>
      </c>
      <c r="E3156" s="6">
        <v>388</v>
      </c>
      <c r="F3156" s="19" t="s">
        <v>311</v>
      </c>
      <c r="G3156" s="6">
        <v>200</v>
      </c>
      <c r="H3156" s="6">
        <v>240</v>
      </c>
    </row>
    <row r="3157" spans="1:8" x14ac:dyDescent="0.3">
      <c r="A3157" s="6">
        <v>145814</v>
      </c>
      <c r="B3157" s="38">
        <f>VLOOKUP(A3157,'[2]6.1 all cu ID'!$E:$F,2,FALSE)</f>
        <v>56188</v>
      </c>
      <c r="C3157" s="38"/>
      <c r="D3157" s="7" t="s">
        <v>99</v>
      </c>
      <c r="E3157" s="6">
        <v>389</v>
      </c>
      <c r="F3157" s="20" t="s">
        <v>312</v>
      </c>
      <c r="G3157" s="6">
        <v>200</v>
      </c>
      <c r="H3157" s="6">
        <v>217</v>
      </c>
    </row>
    <row r="3158" spans="1:8" x14ac:dyDescent="0.3">
      <c r="A3158" s="6">
        <v>145814</v>
      </c>
      <c r="B3158" s="38">
        <f>VLOOKUP(A3158,'[2]6.1 all cu ID'!$E:$F,2,FALSE)</f>
        <v>56188</v>
      </c>
      <c r="C3158" s="38"/>
      <c r="D3158" s="7" t="s">
        <v>99</v>
      </c>
      <c r="E3158" s="6">
        <v>390</v>
      </c>
      <c r="F3158" s="19" t="s">
        <v>313</v>
      </c>
      <c r="G3158" s="6">
        <v>100</v>
      </c>
      <c r="H3158" s="6">
        <v>115</v>
      </c>
    </row>
    <row r="3159" spans="1:8" x14ac:dyDescent="0.3">
      <c r="A3159" s="6">
        <v>145814</v>
      </c>
      <c r="B3159" s="38">
        <f>VLOOKUP(A3159,'[2]6.1 all cu ID'!$E:$F,2,FALSE)</f>
        <v>56188</v>
      </c>
      <c r="C3159" s="38"/>
      <c r="D3159" s="7" t="s">
        <v>99</v>
      </c>
      <c r="E3159" s="6">
        <v>391</v>
      </c>
      <c r="F3159" s="20" t="s">
        <v>314</v>
      </c>
      <c r="G3159" s="6">
        <v>200</v>
      </c>
      <c r="H3159" s="6">
        <v>201</v>
      </c>
    </row>
    <row r="3160" spans="1:8" x14ac:dyDescent="0.3">
      <c r="A3160" s="6">
        <v>145814</v>
      </c>
      <c r="B3160" s="38">
        <f>VLOOKUP(A3160,'[2]6.1 all cu ID'!$E:$F,2,FALSE)</f>
        <v>56188</v>
      </c>
      <c r="C3160" s="38"/>
      <c r="D3160" s="7" t="s">
        <v>99</v>
      </c>
      <c r="E3160" s="6">
        <v>392</v>
      </c>
      <c r="F3160" s="12" t="s">
        <v>315</v>
      </c>
      <c r="G3160" s="6">
        <v>17</v>
      </c>
      <c r="H3160" s="6">
        <v>17</v>
      </c>
    </row>
    <row r="3161" spans="1:8" x14ac:dyDescent="0.3">
      <c r="A3161" s="6">
        <v>145814</v>
      </c>
      <c r="B3161" s="38">
        <f>VLOOKUP(A3161,'[2]6.1 all cu ID'!$E:$F,2,FALSE)</f>
        <v>56188</v>
      </c>
      <c r="C3161" s="38"/>
      <c r="D3161" s="7" t="s">
        <v>99</v>
      </c>
      <c r="E3161" s="6">
        <v>393</v>
      </c>
      <c r="F3161" s="21" t="s">
        <v>316</v>
      </c>
      <c r="G3161" s="6">
        <v>0</v>
      </c>
      <c r="H3161" s="6" t="s">
        <v>9</v>
      </c>
    </row>
    <row r="3162" spans="1:8" x14ac:dyDescent="0.3">
      <c r="A3162" s="6">
        <v>145814</v>
      </c>
      <c r="B3162" s="38">
        <f>VLOOKUP(A3162,'[2]6.1 all cu ID'!$E:$F,2,FALSE)</f>
        <v>56188</v>
      </c>
      <c r="C3162" s="38"/>
      <c r="D3162" s="7" t="s">
        <v>99</v>
      </c>
      <c r="E3162" s="6">
        <v>394</v>
      </c>
      <c r="F3162" s="22" t="s">
        <v>317</v>
      </c>
      <c r="G3162" s="6">
        <v>0</v>
      </c>
      <c r="H3162" s="6" t="s">
        <v>9</v>
      </c>
    </row>
    <row r="3163" spans="1:8" x14ac:dyDescent="0.3">
      <c r="A3163" s="6">
        <v>145814</v>
      </c>
      <c r="B3163" s="38">
        <f>VLOOKUP(A3163,'[2]6.1 all cu ID'!$E:$F,2,FALSE)</f>
        <v>56188</v>
      </c>
      <c r="C3163" s="38"/>
      <c r="D3163" s="7" t="s">
        <v>99</v>
      </c>
      <c r="E3163" s="6">
        <v>395</v>
      </c>
      <c r="F3163" s="12" t="s">
        <v>318</v>
      </c>
      <c r="G3163" s="6">
        <v>400</v>
      </c>
      <c r="H3163" s="6">
        <v>426</v>
      </c>
    </row>
    <row r="3164" spans="1:8" x14ac:dyDescent="0.3">
      <c r="A3164" s="6">
        <v>145814</v>
      </c>
      <c r="B3164" s="38">
        <f>VLOOKUP(A3164,'[2]6.1 all cu ID'!$E:$F,2,FALSE)</f>
        <v>56188</v>
      </c>
      <c r="C3164" s="38"/>
      <c r="D3164" s="7" t="s">
        <v>99</v>
      </c>
      <c r="E3164" s="6">
        <v>396</v>
      </c>
      <c r="F3164" s="12" t="s">
        <v>319</v>
      </c>
      <c r="G3164" s="6">
        <v>1</v>
      </c>
      <c r="H3164" s="6">
        <v>1</v>
      </c>
    </row>
    <row r="3165" spans="1:8" x14ac:dyDescent="0.3">
      <c r="A3165" s="6">
        <v>145814</v>
      </c>
      <c r="B3165" s="38">
        <f>VLOOKUP(A3165,'[2]6.1 all cu ID'!$E:$F,2,FALSE)</f>
        <v>56188</v>
      </c>
      <c r="C3165" s="38"/>
      <c r="D3165" s="7" t="s">
        <v>99</v>
      </c>
      <c r="E3165" s="6">
        <v>453</v>
      </c>
      <c r="F3165" s="12" t="s">
        <v>320</v>
      </c>
      <c r="G3165" s="6">
        <v>49</v>
      </c>
      <c r="H3165" s="6">
        <v>52</v>
      </c>
    </row>
    <row r="3166" spans="1:8" x14ac:dyDescent="0.3">
      <c r="A3166" s="6">
        <v>145899</v>
      </c>
      <c r="B3166" s="38">
        <f>VLOOKUP(A3166,'[2]6.1 all cu ID'!$E:$F,2,FALSE)</f>
        <v>56048</v>
      </c>
      <c r="C3166" s="38"/>
      <c r="D3166" s="7" t="s">
        <v>100</v>
      </c>
      <c r="E3166" s="6">
        <v>382</v>
      </c>
      <c r="F3166" s="8" t="s">
        <v>301</v>
      </c>
      <c r="G3166" s="6">
        <v>0</v>
      </c>
      <c r="H3166" s="6" t="s">
        <v>9</v>
      </c>
    </row>
    <row r="3167" spans="1:8" x14ac:dyDescent="0.3">
      <c r="A3167" s="6">
        <v>145899</v>
      </c>
      <c r="B3167" s="38">
        <f>VLOOKUP(A3167,'[2]6.1 all cu ID'!$E:$F,2,FALSE)</f>
        <v>56048</v>
      </c>
      <c r="C3167" s="38"/>
      <c r="D3167" s="7" t="s">
        <v>100</v>
      </c>
      <c r="E3167" s="6">
        <v>383</v>
      </c>
      <c r="F3167" s="7" t="s">
        <v>302</v>
      </c>
      <c r="G3167" s="6">
        <v>0</v>
      </c>
      <c r="H3167" s="6" t="s">
        <v>9</v>
      </c>
    </row>
    <row r="3168" spans="1:8" x14ac:dyDescent="0.3">
      <c r="A3168" s="6">
        <v>145899</v>
      </c>
      <c r="B3168" s="38">
        <f>VLOOKUP(A3168,'[2]6.1 all cu ID'!$E:$F,2,FALSE)</f>
        <v>56048</v>
      </c>
      <c r="C3168" s="38"/>
      <c r="D3168" s="7" t="s">
        <v>100</v>
      </c>
      <c r="E3168" s="6">
        <v>129</v>
      </c>
      <c r="F3168" s="9" t="s">
        <v>303</v>
      </c>
      <c r="G3168" s="6">
        <v>0</v>
      </c>
      <c r="H3168" s="6" t="s">
        <v>9</v>
      </c>
    </row>
    <row r="3169" spans="1:8" x14ac:dyDescent="0.3">
      <c r="A3169" s="6">
        <v>145899</v>
      </c>
      <c r="B3169" s="38">
        <f>VLOOKUP(A3169,'[2]6.1 all cu ID'!$E:$F,2,FALSE)</f>
        <v>56048</v>
      </c>
      <c r="C3169" s="38"/>
      <c r="D3169" s="7" t="s">
        <v>100</v>
      </c>
      <c r="E3169" s="6">
        <v>130</v>
      </c>
      <c r="F3169" s="10" t="s">
        <v>7</v>
      </c>
      <c r="G3169" s="6">
        <v>0</v>
      </c>
      <c r="H3169" s="6" t="s">
        <v>9</v>
      </c>
    </row>
    <row r="3170" spans="1:8" x14ac:dyDescent="0.3">
      <c r="A3170" s="6">
        <v>145899</v>
      </c>
      <c r="B3170" s="38">
        <f>VLOOKUP(A3170,'[2]6.1 all cu ID'!$E:$F,2,FALSE)</f>
        <v>56048</v>
      </c>
      <c r="C3170" s="38"/>
      <c r="D3170" s="7" t="s">
        <v>100</v>
      </c>
      <c r="E3170" s="6">
        <v>131</v>
      </c>
      <c r="F3170" s="10" t="s">
        <v>304</v>
      </c>
      <c r="G3170" s="6">
        <v>0</v>
      </c>
      <c r="H3170" s="6" t="s">
        <v>9</v>
      </c>
    </row>
    <row r="3171" spans="1:8" x14ac:dyDescent="0.3">
      <c r="A3171" s="6">
        <v>145899</v>
      </c>
      <c r="B3171" s="38">
        <f>VLOOKUP(A3171,'[2]6.1 all cu ID'!$E:$F,2,FALSE)</f>
        <v>56048</v>
      </c>
      <c r="C3171" s="38"/>
      <c r="D3171" s="7" t="s">
        <v>100</v>
      </c>
      <c r="E3171" s="6">
        <v>132</v>
      </c>
      <c r="F3171" s="11" t="s">
        <v>305</v>
      </c>
      <c r="G3171" s="6">
        <v>0</v>
      </c>
      <c r="H3171" s="6" t="s">
        <v>9</v>
      </c>
    </row>
    <row r="3172" spans="1:8" x14ac:dyDescent="0.3">
      <c r="A3172" s="6">
        <v>145899</v>
      </c>
      <c r="B3172" s="38">
        <f>VLOOKUP(A3172,'[2]6.1 all cu ID'!$E:$F,2,FALSE)</f>
        <v>56048</v>
      </c>
      <c r="C3172" s="38"/>
      <c r="D3172" s="7" t="s">
        <v>100</v>
      </c>
      <c r="E3172" s="6">
        <v>133</v>
      </c>
      <c r="F3172" s="10" t="s">
        <v>8</v>
      </c>
      <c r="G3172" s="6">
        <v>0</v>
      </c>
      <c r="H3172" s="6" t="s">
        <v>9</v>
      </c>
    </row>
    <row r="3173" spans="1:8" x14ac:dyDescent="0.3">
      <c r="A3173" s="6">
        <v>145899</v>
      </c>
      <c r="B3173" s="38">
        <f>VLOOKUP(A3173,'[2]6.1 all cu ID'!$E:$F,2,FALSE)</f>
        <v>56048</v>
      </c>
      <c r="C3173" s="38"/>
      <c r="D3173" s="7" t="s">
        <v>100</v>
      </c>
      <c r="E3173" s="6">
        <v>134</v>
      </c>
      <c r="F3173" s="12" t="s">
        <v>306</v>
      </c>
      <c r="G3173" s="6">
        <v>0</v>
      </c>
      <c r="H3173" s="6" t="s">
        <v>9</v>
      </c>
    </row>
    <row r="3174" spans="1:8" x14ac:dyDescent="0.3">
      <c r="A3174" s="6">
        <v>145899</v>
      </c>
      <c r="B3174" s="38">
        <f>VLOOKUP(A3174,'[2]6.1 all cu ID'!$E:$F,2,FALSE)</f>
        <v>56048</v>
      </c>
      <c r="C3174" s="38"/>
      <c r="D3174" s="7" t="s">
        <v>100</v>
      </c>
      <c r="E3174" s="6">
        <v>383</v>
      </c>
      <c r="F3174" s="13" t="s">
        <v>302</v>
      </c>
      <c r="G3174" s="6">
        <v>0</v>
      </c>
      <c r="H3174" s="6" t="s">
        <v>9</v>
      </c>
    </row>
    <row r="3175" spans="1:8" x14ac:dyDescent="0.3">
      <c r="A3175" s="6">
        <v>145899</v>
      </c>
      <c r="B3175" s="38">
        <f>VLOOKUP(A3175,'[2]6.1 all cu ID'!$E:$F,2,FALSE)</f>
        <v>56048</v>
      </c>
      <c r="C3175" s="38"/>
      <c r="D3175" s="7" t="s">
        <v>100</v>
      </c>
      <c r="E3175" s="6">
        <v>136</v>
      </c>
      <c r="F3175" s="14" t="s">
        <v>7</v>
      </c>
      <c r="G3175" s="6">
        <v>0</v>
      </c>
      <c r="H3175" s="6" t="s">
        <v>9</v>
      </c>
    </row>
    <row r="3176" spans="1:8" x14ac:dyDescent="0.3">
      <c r="A3176" s="6">
        <v>145899</v>
      </c>
      <c r="B3176" s="38">
        <f>VLOOKUP(A3176,'[2]6.1 all cu ID'!$E:$F,2,FALSE)</f>
        <v>56048</v>
      </c>
      <c r="C3176" s="38"/>
      <c r="D3176" s="7" t="s">
        <v>100</v>
      </c>
      <c r="E3176" s="6">
        <v>384</v>
      </c>
      <c r="F3176" s="15" t="s">
        <v>307</v>
      </c>
      <c r="G3176" s="6">
        <v>0</v>
      </c>
      <c r="H3176" s="6" t="s">
        <v>9</v>
      </c>
    </row>
    <row r="3177" spans="1:8" x14ac:dyDescent="0.3">
      <c r="A3177" s="6">
        <v>145899</v>
      </c>
      <c r="B3177" s="38">
        <f>VLOOKUP(A3177,'[2]6.1 all cu ID'!$E:$F,2,FALSE)</f>
        <v>56048</v>
      </c>
      <c r="C3177" s="38"/>
      <c r="D3177" s="7" t="s">
        <v>100</v>
      </c>
      <c r="E3177" s="6">
        <v>393</v>
      </c>
      <c r="F3177" s="16" t="s">
        <v>308</v>
      </c>
      <c r="G3177" s="6">
        <v>0</v>
      </c>
      <c r="H3177" s="6" t="s">
        <v>9</v>
      </c>
    </row>
    <row r="3178" spans="1:8" x14ac:dyDescent="0.3">
      <c r="A3178" s="6">
        <v>145899</v>
      </c>
      <c r="B3178" s="38">
        <f>VLOOKUP(A3178,'[2]6.1 all cu ID'!$E:$F,2,FALSE)</f>
        <v>56048</v>
      </c>
      <c r="C3178" s="38"/>
      <c r="D3178" s="7" t="s">
        <v>100</v>
      </c>
      <c r="E3178" s="6">
        <v>394</v>
      </c>
      <c r="F3178" s="17" t="s">
        <v>7</v>
      </c>
      <c r="G3178" s="6">
        <v>0</v>
      </c>
      <c r="H3178" s="6" t="s">
        <v>9</v>
      </c>
    </row>
    <row r="3179" spans="1:8" x14ac:dyDescent="0.3">
      <c r="A3179" s="6">
        <v>145899</v>
      </c>
      <c r="B3179" s="38">
        <f>VLOOKUP(A3179,'[2]6.1 all cu ID'!$E:$F,2,FALSE)</f>
        <v>56048</v>
      </c>
      <c r="C3179" s="38"/>
      <c r="D3179" s="7" t="s">
        <v>100</v>
      </c>
      <c r="E3179" s="6">
        <v>382</v>
      </c>
      <c r="F3179" s="12" t="s">
        <v>301</v>
      </c>
      <c r="G3179" s="6">
        <v>6</v>
      </c>
      <c r="H3179" s="6">
        <v>6</v>
      </c>
    </row>
    <row r="3180" spans="1:8" x14ac:dyDescent="0.3">
      <c r="A3180" s="6">
        <v>145899</v>
      </c>
      <c r="B3180" s="38">
        <f>VLOOKUP(A3180,'[2]6.1 all cu ID'!$E:$F,2,FALSE)</f>
        <v>56048</v>
      </c>
      <c r="C3180" s="38"/>
      <c r="D3180" s="7" t="s">
        <v>100</v>
      </c>
      <c r="E3180" s="6">
        <v>383</v>
      </c>
      <c r="F3180" s="12" t="s">
        <v>302</v>
      </c>
      <c r="G3180" s="6">
        <v>0</v>
      </c>
      <c r="H3180" s="6" t="s">
        <v>9</v>
      </c>
    </row>
    <row r="3181" spans="1:8" x14ac:dyDescent="0.3">
      <c r="A3181" s="6">
        <v>145899</v>
      </c>
      <c r="B3181" s="38">
        <f>VLOOKUP(A3181,'[2]6.1 all cu ID'!$E:$F,2,FALSE)</f>
        <v>56048</v>
      </c>
      <c r="C3181" s="38"/>
      <c r="D3181" s="7" t="s">
        <v>100</v>
      </c>
      <c r="E3181" s="6">
        <v>384</v>
      </c>
      <c r="F3181" s="12" t="s">
        <v>307</v>
      </c>
      <c r="G3181" s="6">
        <v>39</v>
      </c>
      <c r="H3181" s="6">
        <v>48</v>
      </c>
    </row>
    <row r="3182" spans="1:8" x14ac:dyDescent="0.3">
      <c r="A3182" s="6">
        <v>145899</v>
      </c>
      <c r="B3182" s="38">
        <f>VLOOKUP(A3182,'[2]6.1 all cu ID'!$E:$F,2,FALSE)</f>
        <v>56048</v>
      </c>
      <c r="C3182" s="38"/>
      <c r="D3182" s="7" t="s">
        <v>100</v>
      </c>
      <c r="E3182" s="6">
        <v>386</v>
      </c>
      <c r="F3182" s="12" t="s">
        <v>309</v>
      </c>
      <c r="G3182" s="6">
        <v>100</v>
      </c>
      <c r="H3182" s="6">
        <v>125</v>
      </c>
    </row>
    <row r="3183" spans="1:8" x14ac:dyDescent="0.3">
      <c r="A3183" s="6">
        <v>145899</v>
      </c>
      <c r="B3183" s="38">
        <f>VLOOKUP(A3183,'[2]6.1 all cu ID'!$E:$F,2,FALSE)</f>
        <v>56048</v>
      </c>
      <c r="C3183" s="38"/>
      <c r="D3183" s="7" t="s">
        <v>100</v>
      </c>
      <c r="E3183" s="6">
        <v>387</v>
      </c>
      <c r="F3183" s="18" t="s">
        <v>310</v>
      </c>
      <c r="G3183" s="6">
        <v>46</v>
      </c>
      <c r="H3183" s="6">
        <v>51</v>
      </c>
    </row>
    <row r="3184" spans="1:8" x14ac:dyDescent="0.3">
      <c r="A3184" s="6">
        <v>145899</v>
      </c>
      <c r="B3184" s="38">
        <f>VLOOKUP(A3184,'[2]6.1 all cu ID'!$E:$F,2,FALSE)</f>
        <v>56048</v>
      </c>
      <c r="C3184" s="38"/>
      <c r="D3184" s="7" t="s">
        <v>100</v>
      </c>
      <c r="E3184" s="6">
        <v>388</v>
      </c>
      <c r="F3184" s="19" t="s">
        <v>311</v>
      </c>
      <c r="G3184" s="6">
        <v>105</v>
      </c>
      <c r="H3184" s="6">
        <v>129</v>
      </c>
    </row>
    <row r="3185" spans="1:8" x14ac:dyDescent="0.3">
      <c r="A3185" s="6">
        <v>145899</v>
      </c>
      <c r="B3185" s="38">
        <f>VLOOKUP(A3185,'[2]6.1 all cu ID'!$E:$F,2,FALSE)</f>
        <v>56048</v>
      </c>
      <c r="C3185" s="38"/>
      <c r="D3185" s="7" t="s">
        <v>100</v>
      </c>
      <c r="E3185" s="6">
        <v>389</v>
      </c>
      <c r="F3185" s="20" t="s">
        <v>312</v>
      </c>
      <c r="G3185" s="6">
        <v>0</v>
      </c>
      <c r="H3185" s="6" t="s">
        <v>9</v>
      </c>
    </row>
    <row r="3186" spans="1:8" x14ac:dyDescent="0.3">
      <c r="A3186" s="6">
        <v>145899</v>
      </c>
      <c r="B3186" s="38">
        <f>VLOOKUP(A3186,'[2]6.1 all cu ID'!$E:$F,2,FALSE)</f>
        <v>56048</v>
      </c>
      <c r="C3186" s="38"/>
      <c r="D3186" s="7" t="s">
        <v>100</v>
      </c>
      <c r="E3186" s="6">
        <v>390</v>
      </c>
      <c r="F3186" s="19" t="s">
        <v>313</v>
      </c>
      <c r="G3186" s="6">
        <v>100</v>
      </c>
      <c r="H3186" s="6">
        <v>99</v>
      </c>
    </row>
    <row r="3187" spans="1:8" x14ac:dyDescent="0.3">
      <c r="A3187" s="6">
        <v>145899</v>
      </c>
      <c r="B3187" s="38">
        <f>VLOOKUP(A3187,'[2]6.1 all cu ID'!$E:$F,2,FALSE)</f>
        <v>56048</v>
      </c>
      <c r="C3187" s="38"/>
      <c r="D3187" s="7" t="s">
        <v>100</v>
      </c>
      <c r="E3187" s="6">
        <v>391</v>
      </c>
      <c r="F3187" s="20" t="s">
        <v>314</v>
      </c>
      <c r="G3187" s="6">
        <v>90</v>
      </c>
      <c r="H3187" s="6">
        <v>100</v>
      </c>
    </row>
    <row r="3188" spans="1:8" x14ac:dyDescent="0.3">
      <c r="A3188" s="6">
        <v>145899</v>
      </c>
      <c r="B3188" s="38">
        <f>VLOOKUP(A3188,'[2]6.1 all cu ID'!$E:$F,2,FALSE)</f>
        <v>56048</v>
      </c>
      <c r="C3188" s="38"/>
      <c r="D3188" s="7" t="s">
        <v>100</v>
      </c>
      <c r="E3188" s="6">
        <v>392</v>
      </c>
      <c r="F3188" s="12" t="s">
        <v>315</v>
      </c>
      <c r="G3188" s="6">
        <v>21</v>
      </c>
      <c r="H3188" s="6">
        <v>23</v>
      </c>
    </row>
    <row r="3189" spans="1:8" x14ac:dyDescent="0.3">
      <c r="A3189" s="6">
        <v>145899</v>
      </c>
      <c r="B3189" s="38">
        <f>VLOOKUP(A3189,'[2]6.1 all cu ID'!$E:$F,2,FALSE)</f>
        <v>56048</v>
      </c>
      <c r="C3189" s="38"/>
      <c r="D3189" s="7" t="s">
        <v>100</v>
      </c>
      <c r="E3189" s="6">
        <v>393</v>
      </c>
      <c r="F3189" s="21" t="s">
        <v>316</v>
      </c>
      <c r="G3189" s="6">
        <v>0</v>
      </c>
      <c r="H3189" s="6" t="s">
        <v>9</v>
      </c>
    </row>
    <row r="3190" spans="1:8" x14ac:dyDescent="0.3">
      <c r="A3190" s="6">
        <v>145899</v>
      </c>
      <c r="B3190" s="38">
        <f>VLOOKUP(A3190,'[2]6.1 all cu ID'!$E:$F,2,FALSE)</f>
        <v>56048</v>
      </c>
      <c r="C3190" s="38"/>
      <c r="D3190" s="7" t="s">
        <v>100</v>
      </c>
      <c r="E3190" s="6">
        <v>394</v>
      </c>
      <c r="F3190" s="22" t="s">
        <v>317</v>
      </c>
      <c r="G3190" s="6">
        <v>100</v>
      </c>
      <c r="H3190" s="6">
        <v>15</v>
      </c>
    </row>
    <row r="3191" spans="1:8" x14ac:dyDescent="0.3">
      <c r="A3191" s="6">
        <v>145899</v>
      </c>
      <c r="B3191" s="38">
        <f>VLOOKUP(A3191,'[2]6.1 all cu ID'!$E:$F,2,FALSE)</f>
        <v>56048</v>
      </c>
      <c r="C3191" s="38"/>
      <c r="D3191" s="7" t="s">
        <v>100</v>
      </c>
      <c r="E3191" s="6">
        <v>395</v>
      </c>
      <c r="F3191" s="12" t="s">
        <v>318</v>
      </c>
      <c r="G3191" s="6">
        <v>46</v>
      </c>
      <c r="H3191" s="6">
        <v>51</v>
      </c>
    </row>
    <row r="3192" spans="1:8" x14ac:dyDescent="0.3">
      <c r="A3192" s="6">
        <v>145899</v>
      </c>
      <c r="B3192" s="38">
        <f>VLOOKUP(A3192,'[2]6.1 all cu ID'!$E:$F,2,FALSE)</f>
        <v>56048</v>
      </c>
      <c r="C3192" s="38"/>
      <c r="D3192" s="7" t="s">
        <v>100</v>
      </c>
      <c r="E3192" s="6">
        <v>396</v>
      </c>
      <c r="F3192" s="12" t="s">
        <v>319</v>
      </c>
      <c r="G3192" s="6">
        <v>1</v>
      </c>
      <c r="H3192" s="6">
        <v>1</v>
      </c>
    </row>
    <row r="3193" spans="1:8" x14ac:dyDescent="0.3">
      <c r="A3193" s="6">
        <v>145899</v>
      </c>
      <c r="B3193" s="38">
        <f>VLOOKUP(A3193,'[2]6.1 all cu ID'!$E:$F,2,FALSE)</f>
        <v>56048</v>
      </c>
      <c r="C3193" s="38"/>
      <c r="D3193" s="7" t="s">
        <v>100</v>
      </c>
      <c r="E3193" s="6">
        <v>453</v>
      </c>
      <c r="F3193" s="12" t="s">
        <v>320</v>
      </c>
      <c r="G3193" s="6">
        <v>39</v>
      </c>
      <c r="H3193" s="6">
        <v>40</v>
      </c>
    </row>
    <row r="3194" spans="1:8" x14ac:dyDescent="0.3">
      <c r="A3194" s="6">
        <v>145900</v>
      </c>
      <c r="B3194" s="38" t="e">
        <f>VLOOKUP(A3194,'[2]6.1 all cu ID'!$E:$F,2,FALSE)</f>
        <v>#N/A</v>
      </c>
      <c r="C3194" s="38">
        <f>VLOOKUP(D3194,'[2]6.1 all cu ID'!$D:$F,3,TRUE)</f>
        <v>57203</v>
      </c>
      <c r="D3194" s="7" t="s">
        <v>280</v>
      </c>
      <c r="E3194" s="6">
        <v>382</v>
      </c>
      <c r="F3194" s="8" t="s">
        <v>301</v>
      </c>
      <c r="G3194" s="6">
        <v>0</v>
      </c>
      <c r="H3194" s="6" t="s">
        <v>9</v>
      </c>
    </row>
    <row r="3195" spans="1:8" x14ac:dyDescent="0.3">
      <c r="A3195" s="6">
        <v>145900</v>
      </c>
      <c r="B3195" s="38" t="e">
        <f>VLOOKUP(A3195,'[2]6.1 all cu ID'!$E:$F,2,FALSE)</f>
        <v>#N/A</v>
      </c>
      <c r="C3195" s="38">
        <f>VLOOKUP(D3195,'[2]6.1 all cu ID'!$D:$F,3,TRUE)</f>
        <v>57203</v>
      </c>
      <c r="D3195" s="7" t="s">
        <v>280</v>
      </c>
      <c r="E3195" s="6">
        <v>383</v>
      </c>
      <c r="F3195" s="7" t="s">
        <v>302</v>
      </c>
      <c r="G3195" s="6">
        <v>0</v>
      </c>
      <c r="H3195" s="6" t="s">
        <v>9</v>
      </c>
    </row>
    <row r="3196" spans="1:8" x14ac:dyDescent="0.3">
      <c r="A3196" s="6">
        <v>145900</v>
      </c>
      <c r="B3196" s="38" t="e">
        <f>VLOOKUP(A3196,'[2]6.1 all cu ID'!$E:$F,2,FALSE)</f>
        <v>#N/A</v>
      </c>
      <c r="C3196" s="38">
        <f>VLOOKUP(D3196,'[2]6.1 all cu ID'!$D:$F,3,TRUE)</f>
        <v>57203</v>
      </c>
      <c r="D3196" s="7" t="s">
        <v>280</v>
      </c>
      <c r="E3196" s="6">
        <v>129</v>
      </c>
      <c r="F3196" s="9" t="s">
        <v>303</v>
      </c>
      <c r="G3196" s="6">
        <v>0</v>
      </c>
      <c r="H3196" s="6" t="s">
        <v>9</v>
      </c>
    </row>
    <row r="3197" spans="1:8" x14ac:dyDescent="0.3">
      <c r="A3197" s="6">
        <v>145900</v>
      </c>
      <c r="B3197" s="38" t="e">
        <f>VLOOKUP(A3197,'[2]6.1 all cu ID'!$E:$F,2,FALSE)</f>
        <v>#N/A</v>
      </c>
      <c r="C3197" s="38">
        <f>VLOOKUP(D3197,'[2]6.1 all cu ID'!$D:$F,3,TRUE)</f>
        <v>57203</v>
      </c>
      <c r="D3197" s="7" t="s">
        <v>280</v>
      </c>
      <c r="E3197" s="6">
        <v>130</v>
      </c>
      <c r="F3197" s="10" t="s">
        <v>7</v>
      </c>
      <c r="G3197" s="6">
        <v>0</v>
      </c>
      <c r="H3197" s="6" t="s">
        <v>9</v>
      </c>
    </row>
    <row r="3198" spans="1:8" x14ac:dyDescent="0.3">
      <c r="A3198" s="6">
        <v>145900</v>
      </c>
      <c r="B3198" s="38" t="e">
        <f>VLOOKUP(A3198,'[2]6.1 all cu ID'!$E:$F,2,FALSE)</f>
        <v>#N/A</v>
      </c>
      <c r="C3198" s="38">
        <f>VLOOKUP(D3198,'[2]6.1 all cu ID'!$D:$F,3,TRUE)</f>
        <v>57203</v>
      </c>
      <c r="D3198" s="7" t="s">
        <v>280</v>
      </c>
      <c r="E3198" s="6">
        <v>131</v>
      </c>
      <c r="F3198" s="10" t="s">
        <v>304</v>
      </c>
      <c r="G3198" s="6">
        <v>0</v>
      </c>
      <c r="H3198" s="6" t="s">
        <v>9</v>
      </c>
    </row>
    <row r="3199" spans="1:8" x14ac:dyDescent="0.3">
      <c r="A3199" s="6">
        <v>145900</v>
      </c>
      <c r="B3199" s="38" t="e">
        <f>VLOOKUP(A3199,'[2]6.1 all cu ID'!$E:$F,2,FALSE)</f>
        <v>#N/A</v>
      </c>
      <c r="C3199" s="38">
        <f>VLOOKUP(D3199,'[2]6.1 all cu ID'!$D:$F,3,TRUE)</f>
        <v>57203</v>
      </c>
      <c r="D3199" s="7" t="s">
        <v>280</v>
      </c>
      <c r="E3199" s="6">
        <v>132</v>
      </c>
      <c r="F3199" s="11" t="s">
        <v>305</v>
      </c>
      <c r="G3199" s="6">
        <v>0</v>
      </c>
      <c r="H3199" s="6" t="s">
        <v>9</v>
      </c>
    </row>
    <row r="3200" spans="1:8" x14ac:dyDescent="0.3">
      <c r="A3200" s="6">
        <v>145900</v>
      </c>
      <c r="B3200" s="38" t="e">
        <f>VLOOKUP(A3200,'[2]6.1 all cu ID'!$E:$F,2,FALSE)</f>
        <v>#N/A</v>
      </c>
      <c r="C3200" s="38">
        <f>VLOOKUP(D3200,'[2]6.1 all cu ID'!$D:$F,3,TRUE)</f>
        <v>57203</v>
      </c>
      <c r="D3200" s="7" t="s">
        <v>280</v>
      </c>
      <c r="E3200" s="6">
        <v>133</v>
      </c>
      <c r="F3200" s="10" t="s">
        <v>8</v>
      </c>
      <c r="G3200" s="6">
        <v>0</v>
      </c>
      <c r="H3200" s="6" t="s">
        <v>9</v>
      </c>
    </row>
    <row r="3201" spans="1:8" x14ac:dyDescent="0.3">
      <c r="A3201" s="6">
        <v>145900</v>
      </c>
      <c r="B3201" s="38" t="e">
        <f>VLOOKUP(A3201,'[2]6.1 all cu ID'!$E:$F,2,FALSE)</f>
        <v>#N/A</v>
      </c>
      <c r="C3201" s="38">
        <f>VLOOKUP(D3201,'[2]6.1 all cu ID'!$D:$F,3,TRUE)</f>
        <v>57203</v>
      </c>
      <c r="D3201" s="7" t="s">
        <v>280</v>
      </c>
      <c r="E3201" s="6">
        <v>134</v>
      </c>
      <c r="F3201" s="12" t="s">
        <v>306</v>
      </c>
      <c r="G3201" s="6">
        <v>0</v>
      </c>
      <c r="H3201" s="6" t="s">
        <v>9</v>
      </c>
    </row>
    <row r="3202" spans="1:8" x14ac:dyDescent="0.3">
      <c r="A3202" s="6">
        <v>145900</v>
      </c>
      <c r="B3202" s="38" t="e">
        <f>VLOOKUP(A3202,'[2]6.1 all cu ID'!$E:$F,2,FALSE)</f>
        <v>#N/A</v>
      </c>
      <c r="C3202" s="38">
        <f>VLOOKUP(D3202,'[2]6.1 all cu ID'!$D:$F,3,TRUE)</f>
        <v>57203</v>
      </c>
      <c r="D3202" s="7" t="s">
        <v>280</v>
      </c>
      <c r="E3202" s="6">
        <v>383</v>
      </c>
      <c r="F3202" s="13" t="s">
        <v>302</v>
      </c>
      <c r="G3202" s="6">
        <v>0</v>
      </c>
      <c r="H3202" s="6" t="s">
        <v>9</v>
      </c>
    </row>
    <row r="3203" spans="1:8" x14ac:dyDescent="0.3">
      <c r="A3203" s="6">
        <v>145900</v>
      </c>
      <c r="B3203" s="38" t="e">
        <f>VLOOKUP(A3203,'[2]6.1 all cu ID'!$E:$F,2,FALSE)</f>
        <v>#N/A</v>
      </c>
      <c r="C3203" s="38">
        <f>VLOOKUP(D3203,'[2]6.1 all cu ID'!$D:$F,3,TRUE)</f>
        <v>57203</v>
      </c>
      <c r="D3203" s="7" t="s">
        <v>280</v>
      </c>
      <c r="E3203" s="6">
        <v>136</v>
      </c>
      <c r="F3203" s="14" t="s">
        <v>7</v>
      </c>
      <c r="G3203" s="6">
        <v>0</v>
      </c>
      <c r="H3203" s="6" t="s">
        <v>9</v>
      </c>
    </row>
    <row r="3204" spans="1:8" x14ac:dyDescent="0.3">
      <c r="A3204" s="6">
        <v>145900</v>
      </c>
      <c r="B3204" s="38" t="e">
        <f>VLOOKUP(A3204,'[2]6.1 all cu ID'!$E:$F,2,FALSE)</f>
        <v>#N/A</v>
      </c>
      <c r="C3204" s="38">
        <f>VLOOKUP(D3204,'[2]6.1 all cu ID'!$D:$F,3,TRUE)</f>
        <v>57203</v>
      </c>
      <c r="D3204" s="7" t="s">
        <v>280</v>
      </c>
      <c r="E3204" s="6">
        <v>384</v>
      </c>
      <c r="F3204" s="15" t="s">
        <v>307</v>
      </c>
      <c r="G3204" s="6">
        <v>0</v>
      </c>
      <c r="H3204" s="6" t="s">
        <v>9</v>
      </c>
    </row>
    <row r="3205" spans="1:8" x14ac:dyDescent="0.3">
      <c r="A3205" s="6">
        <v>145900</v>
      </c>
      <c r="B3205" s="38" t="e">
        <f>VLOOKUP(A3205,'[2]6.1 all cu ID'!$E:$F,2,FALSE)</f>
        <v>#N/A</v>
      </c>
      <c r="C3205" s="38">
        <f>VLOOKUP(D3205,'[2]6.1 all cu ID'!$D:$F,3,TRUE)</f>
        <v>57203</v>
      </c>
      <c r="D3205" s="7" t="s">
        <v>280</v>
      </c>
      <c r="E3205" s="6">
        <v>393</v>
      </c>
      <c r="F3205" s="16" t="s">
        <v>308</v>
      </c>
      <c r="G3205" s="6">
        <v>0</v>
      </c>
      <c r="H3205" s="6" t="s">
        <v>9</v>
      </c>
    </row>
    <row r="3206" spans="1:8" x14ac:dyDescent="0.3">
      <c r="A3206" s="6">
        <v>145900</v>
      </c>
      <c r="B3206" s="38" t="e">
        <f>VLOOKUP(A3206,'[2]6.1 all cu ID'!$E:$F,2,FALSE)</f>
        <v>#N/A</v>
      </c>
      <c r="C3206" s="38">
        <f>VLOOKUP(D3206,'[2]6.1 all cu ID'!$D:$F,3,TRUE)</f>
        <v>57203</v>
      </c>
      <c r="D3206" s="7" t="s">
        <v>280</v>
      </c>
      <c r="E3206" s="6">
        <v>394</v>
      </c>
      <c r="F3206" s="17" t="s">
        <v>7</v>
      </c>
      <c r="G3206" s="6">
        <v>0</v>
      </c>
      <c r="H3206" s="6" t="s">
        <v>9</v>
      </c>
    </row>
    <row r="3207" spans="1:8" x14ac:dyDescent="0.3">
      <c r="A3207" s="6">
        <v>145900</v>
      </c>
      <c r="B3207" s="38" t="e">
        <f>VLOOKUP(A3207,'[2]6.1 all cu ID'!$E:$F,2,FALSE)</f>
        <v>#N/A</v>
      </c>
      <c r="C3207" s="38">
        <f>VLOOKUP(D3207,'[2]6.1 all cu ID'!$D:$F,3,TRUE)</f>
        <v>57203</v>
      </c>
      <c r="D3207" s="7" t="s">
        <v>280</v>
      </c>
      <c r="E3207" s="6">
        <v>382</v>
      </c>
      <c r="F3207" s="12" t="s">
        <v>301</v>
      </c>
      <c r="G3207" s="6">
        <v>11</v>
      </c>
      <c r="H3207" s="6">
        <v>11</v>
      </c>
    </row>
    <row r="3208" spans="1:8" x14ac:dyDescent="0.3">
      <c r="A3208" s="6">
        <v>145900</v>
      </c>
      <c r="B3208" s="38" t="e">
        <f>VLOOKUP(A3208,'[2]6.1 all cu ID'!$E:$F,2,FALSE)</f>
        <v>#N/A</v>
      </c>
      <c r="C3208" s="38">
        <f>VLOOKUP(D3208,'[2]6.1 all cu ID'!$D:$F,3,TRUE)</f>
        <v>57203</v>
      </c>
      <c r="D3208" s="7" t="s">
        <v>280</v>
      </c>
      <c r="E3208" s="6">
        <v>383</v>
      </c>
      <c r="F3208" s="12" t="s">
        <v>302</v>
      </c>
      <c r="G3208" s="6">
        <v>0</v>
      </c>
      <c r="H3208" s="6" t="s">
        <v>9</v>
      </c>
    </row>
    <row r="3209" spans="1:8" x14ac:dyDescent="0.3">
      <c r="A3209" s="6">
        <v>145900</v>
      </c>
      <c r="B3209" s="38" t="e">
        <f>VLOOKUP(A3209,'[2]6.1 all cu ID'!$E:$F,2,FALSE)</f>
        <v>#N/A</v>
      </c>
      <c r="C3209" s="38">
        <f>VLOOKUP(D3209,'[2]6.1 all cu ID'!$D:$F,3,TRUE)</f>
        <v>57203</v>
      </c>
      <c r="D3209" s="7" t="s">
        <v>280</v>
      </c>
      <c r="E3209" s="6">
        <v>384</v>
      </c>
      <c r="F3209" s="12" t="s">
        <v>307</v>
      </c>
      <c r="G3209" s="6">
        <v>44</v>
      </c>
      <c r="H3209" s="6">
        <v>51</v>
      </c>
    </row>
    <row r="3210" spans="1:8" x14ac:dyDescent="0.3">
      <c r="A3210" s="6">
        <v>145900</v>
      </c>
      <c r="B3210" s="38" t="e">
        <f>VLOOKUP(A3210,'[2]6.1 all cu ID'!$E:$F,2,FALSE)</f>
        <v>#N/A</v>
      </c>
      <c r="C3210" s="38">
        <f>VLOOKUP(D3210,'[2]6.1 all cu ID'!$D:$F,3,TRUE)</f>
        <v>57203</v>
      </c>
      <c r="D3210" s="7" t="s">
        <v>280</v>
      </c>
      <c r="E3210" s="6">
        <v>386</v>
      </c>
      <c r="F3210" s="12" t="s">
        <v>309</v>
      </c>
      <c r="G3210" s="6">
        <v>120</v>
      </c>
      <c r="H3210" s="6">
        <v>189</v>
      </c>
    </row>
    <row r="3211" spans="1:8" x14ac:dyDescent="0.3">
      <c r="A3211" s="6">
        <v>145900</v>
      </c>
      <c r="B3211" s="38" t="e">
        <f>VLOOKUP(A3211,'[2]6.1 all cu ID'!$E:$F,2,FALSE)</f>
        <v>#N/A</v>
      </c>
      <c r="C3211" s="38">
        <f>VLOOKUP(D3211,'[2]6.1 all cu ID'!$D:$F,3,TRUE)</f>
        <v>57203</v>
      </c>
      <c r="D3211" s="7" t="s">
        <v>280</v>
      </c>
      <c r="E3211" s="6">
        <v>387</v>
      </c>
      <c r="F3211" s="18" t="s">
        <v>310</v>
      </c>
      <c r="G3211" s="6">
        <v>40</v>
      </c>
      <c r="H3211" s="6">
        <v>135</v>
      </c>
    </row>
    <row r="3212" spans="1:8" x14ac:dyDescent="0.3">
      <c r="A3212" s="6">
        <v>145900</v>
      </c>
      <c r="B3212" s="38" t="e">
        <f>VLOOKUP(A3212,'[2]6.1 all cu ID'!$E:$F,2,FALSE)</f>
        <v>#N/A</v>
      </c>
      <c r="C3212" s="38">
        <f>VLOOKUP(D3212,'[2]6.1 all cu ID'!$D:$F,3,TRUE)</f>
        <v>57203</v>
      </c>
      <c r="D3212" s="7" t="s">
        <v>280</v>
      </c>
      <c r="E3212" s="6">
        <v>388</v>
      </c>
      <c r="F3212" s="19" t="s">
        <v>311</v>
      </c>
      <c r="G3212" s="6">
        <v>40</v>
      </c>
      <c r="H3212" s="6">
        <v>87</v>
      </c>
    </row>
    <row r="3213" spans="1:8" x14ac:dyDescent="0.3">
      <c r="A3213" s="6">
        <v>145900</v>
      </c>
      <c r="B3213" s="38" t="e">
        <f>VLOOKUP(A3213,'[2]6.1 all cu ID'!$E:$F,2,FALSE)</f>
        <v>#N/A</v>
      </c>
      <c r="C3213" s="38">
        <f>VLOOKUP(D3213,'[2]6.1 all cu ID'!$D:$F,3,TRUE)</f>
        <v>57203</v>
      </c>
      <c r="D3213" s="7" t="s">
        <v>280</v>
      </c>
      <c r="E3213" s="6">
        <v>389</v>
      </c>
      <c r="F3213" s="20" t="s">
        <v>312</v>
      </c>
      <c r="G3213" s="6">
        <v>10</v>
      </c>
      <c r="H3213" s="6">
        <v>29</v>
      </c>
    </row>
    <row r="3214" spans="1:8" x14ac:dyDescent="0.3">
      <c r="A3214" s="6">
        <v>145900</v>
      </c>
      <c r="B3214" s="38" t="e">
        <f>VLOOKUP(A3214,'[2]6.1 all cu ID'!$E:$F,2,FALSE)</f>
        <v>#N/A</v>
      </c>
      <c r="C3214" s="38">
        <f>VLOOKUP(D3214,'[2]6.1 all cu ID'!$D:$F,3,TRUE)</f>
        <v>57203</v>
      </c>
      <c r="D3214" s="7" t="s">
        <v>280</v>
      </c>
      <c r="E3214" s="6">
        <v>390</v>
      </c>
      <c r="F3214" s="19" t="s">
        <v>313</v>
      </c>
      <c r="G3214" s="6">
        <v>0</v>
      </c>
      <c r="H3214" s="6" t="s">
        <v>9</v>
      </c>
    </row>
    <row r="3215" spans="1:8" x14ac:dyDescent="0.3">
      <c r="A3215" s="6">
        <v>145900</v>
      </c>
      <c r="B3215" s="38" t="e">
        <f>VLOOKUP(A3215,'[2]6.1 all cu ID'!$E:$F,2,FALSE)</f>
        <v>#N/A</v>
      </c>
      <c r="C3215" s="38">
        <f>VLOOKUP(D3215,'[2]6.1 all cu ID'!$D:$F,3,TRUE)</f>
        <v>57203</v>
      </c>
      <c r="D3215" s="7" t="s">
        <v>280</v>
      </c>
      <c r="E3215" s="6">
        <v>391</v>
      </c>
      <c r="F3215" s="20" t="s">
        <v>314</v>
      </c>
      <c r="G3215" s="6">
        <v>50</v>
      </c>
      <c r="H3215" s="6">
        <v>75</v>
      </c>
    </row>
    <row r="3216" spans="1:8" x14ac:dyDescent="0.3">
      <c r="A3216" s="6">
        <v>145900</v>
      </c>
      <c r="B3216" s="38" t="e">
        <f>VLOOKUP(A3216,'[2]6.1 all cu ID'!$E:$F,2,FALSE)</f>
        <v>#N/A</v>
      </c>
      <c r="C3216" s="38">
        <f>VLOOKUP(D3216,'[2]6.1 all cu ID'!$D:$F,3,TRUE)</f>
        <v>57203</v>
      </c>
      <c r="D3216" s="7" t="s">
        <v>280</v>
      </c>
      <c r="E3216" s="6">
        <v>392</v>
      </c>
      <c r="F3216" s="12" t="s">
        <v>315</v>
      </c>
      <c r="G3216" s="6">
        <v>6</v>
      </c>
      <c r="H3216" s="6" t="s">
        <v>9</v>
      </c>
    </row>
    <row r="3217" spans="1:8" x14ac:dyDescent="0.3">
      <c r="A3217" s="6">
        <v>145900</v>
      </c>
      <c r="B3217" s="38" t="e">
        <f>VLOOKUP(A3217,'[2]6.1 all cu ID'!$E:$F,2,FALSE)</f>
        <v>#N/A</v>
      </c>
      <c r="C3217" s="38">
        <f>VLOOKUP(D3217,'[2]6.1 all cu ID'!$D:$F,3,TRUE)</f>
        <v>57203</v>
      </c>
      <c r="D3217" s="7" t="s">
        <v>280</v>
      </c>
      <c r="E3217" s="6">
        <v>393</v>
      </c>
      <c r="F3217" s="21" t="s">
        <v>316</v>
      </c>
      <c r="G3217" s="6">
        <v>0</v>
      </c>
      <c r="H3217" s="6" t="s">
        <v>9</v>
      </c>
    </row>
    <row r="3218" spans="1:8" x14ac:dyDescent="0.3">
      <c r="A3218" s="6">
        <v>145900</v>
      </c>
      <c r="B3218" s="38" t="e">
        <f>VLOOKUP(A3218,'[2]6.1 all cu ID'!$E:$F,2,FALSE)</f>
        <v>#N/A</v>
      </c>
      <c r="C3218" s="38">
        <f>VLOOKUP(D3218,'[2]6.1 all cu ID'!$D:$F,3,TRUE)</f>
        <v>57203</v>
      </c>
      <c r="D3218" s="7" t="s">
        <v>280</v>
      </c>
      <c r="E3218" s="6">
        <v>394</v>
      </c>
      <c r="F3218" s="22" t="s">
        <v>317</v>
      </c>
      <c r="G3218" s="6">
        <v>95</v>
      </c>
      <c r="H3218" s="6" t="s">
        <v>9</v>
      </c>
    </row>
    <row r="3219" spans="1:8" x14ac:dyDescent="0.3">
      <c r="A3219" s="6">
        <v>145900</v>
      </c>
      <c r="B3219" s="38" t="e">
        <f>VLOOKUP(A3219,'[2]6.1 all cu ID'!$E:$F,2,FALSE)</f>
        <v>#N/A</v>
      </c>
      <c r="C3219" s="38">
        <f>VLOOKUP(D3219,'[2]6.1 all cu ID'!$D:$F,3,TRUE)</f>
        <v>57203</v>
      </c>
      <c r="D3219" s="7" t="s">
        <v>280</v>
      </c>
      <c r="E3219" s="6">
        <v>395</v>
      </c>
      <c r="F3219" s="12" t="s">
        <v>318</v>
      </c>
      <c r="G3219" s="6">
        <v>40</v>
      </c>
      <c r="H3219" s="6">
        <v>40</v>
      </c>
    </row>
    <row r="3220" spans="1:8" x14ac:dyDescent="0.3">
      <c r="A3220" s="6">
        <v>145900</v>
      </c>
      <c r="B3220" s="38" t="e">
        <f>VLOOKUP(A3220,'[2]6.1 all cu ID'!$E:$F,2,FALSE)</f>
        <v>#N/A</v>
      </c>
      <c r="C3220" s="38">
        <f>VLOOKUP(D3220,'[2]6.1 all cu ID'!$D:$F,3,TRUE)</f>
        <v>57203</v>
      </c>
      <c r="D3220" s="7" t="s">
        <v>280</v>
      </c>
      <c r="E3220" s="6">
        <v>396</v>
      </c>
      <c r="F3220" s="12" t="s">
        <v>319</v>
      </c>
      <c r="G3220" s="6">
        <v>0</v>
      </c>
      <c r="H3220" s="6" t="s">
        <v>9</v>
      </c>
    </row>
    <row r="3221" spans="1:8" x14ac:dyDescent="0.3">
      <c r="A3221" s="6">
        <v>145900</v>
      </c>
      <c r="B3221" s="38" t="e">
        <f>VLOOKUP(A3221,'[2]6.1 all cu ID'!$E:$F,2,FALSE)</f>
        <v>#N/A</v>
      </c>
      <c r="C3221" s="38">
        <f>VLOOKUP(D3221,'[2]6.1 all cu ID'!$D:$F,3,TRUE)</f>
        <v>57203</v>
      </c>
      <c r="D3221" s="7" t="s">
        <v>280</v>
      </c>
      <c r="E3221" s="6">
        <v>453</v>
      </c>
      <c r="F3221" s="12" t="s">
        <v>320</v>
      </c>
      <c r="G3221" s="6">
        <v>44</v>
      </c>
      <c r="H3221" s="6">
        <v>45</v>
      </c>
    </row>
    <row r="3222" spans="1:8" x14ac:dyDescent="0.3">
      <c r="A3222" s="6">
        <v>145912</v>
      </c>
      <c r="B3222" s="38">
        <f>VLOOKUP(A3222,'[2]6.1 all cu ID'!$E:$F,2,FALSE)</f>
        <v>56317</v>
      </c>
      <c r="C3222" s="38"/>
      <c r="D3222" s="7" t="s">
        <v>101</v>
      </c>
      <c r="E3222" s="6">
        <v>382</v>
      </c>
      <c r="F3222" s="8" t="s">
        <v>301</v>
      </c>
      <c r="G3222" s="6">
        <v>0</v>
      </c>
      <c r="H3222" s="6" t="s">
        <v>9</v>
      </c>
    </row>
    <row r="3223" spans="1:8" x14ac:dyDescent="0.3">
      <c r="A3223" s="6">
        <v>145912</v>
      </c>
      <c r="B3223" s="38">
        <f>VLOOKUP(A3223,'[2]6.1 all cu ID'!$E:$F,2,FALSE)</f>
        <v>56317</v>
      </c>
      <c r="C3223" s="38"/>
      <c r="D3223" s="7" t="s">
        <v>101</v>
      </c>
      <c r="E3223" s="6">
        <v>383</v>
      </c>
      <c r="F3223" s="7" t="s">
        <v>302</v>
      </c>
      <c r="G3223" s="6">
        <v>0</v>
      </c>
      <c r="H3223" s="6" t="s">
        <v>9</v>
      </c>
    </row>
    <row r="3224" spans="1:8" x14ac:dyDescent="0.3">
      <c r="A3224" s="6">
        <v>145912</v>
      </c>
      <c r="B3224" s="38">
        <f>VLOOKUP(A3224,'[2]6.1 all cu ID'!$E:$F,2,FALSE)</f>
        <v>56317</v>
      </c>
      <c r="C3224" s="38"/>
      <c r="D3224" s="7" t="s">
        <v>101</v>
      </c>
      <c r="E3224" s="6">
        <v>129</v>
      </c>
      <c r="F3224" s="9" t="s">
        <v>303</v>
      </c>
      <c r="G3224" s="6">
        <v>0</v>
      </c>
      <c r="H3224" s="6" t="s">
        <v>9</v>
      </c>
    </row>
    <row r="3225" spans="1:8" x14ac:dyDescent="0.3">
      <c r="A3225" s="6">
        <v>145912</v>
      </c>
      <c r="B3225" s="38">
        <f>VLOOKUP(A3225,'[2]6.1 all cu ID'!$E:$F,2,FALSE)</f>
        <v>56317</v>
      </c>
      <c r="C3225" s="38"/>
      <c r="D3225" s="7" t="s">
        <v>101</v>
      </c>
      <c r="E3225" s="6">
        <v>130</v>
      </c>
      <c r="F3225" s="10" t="s">
        <v>7</v>
      </c>
      <c r="G3225" s="6">
        <v>0</v>
      </c>
      <c r="H3225" s="6" t="s">
        <v>9</v>
      </c>
    </row>
    <row r="3226" spans="1:8" x14ac:dyDescent="0.3">
      <c r="A3226" s="6">
        <v>145912</v>
      </c>
      <c r="B3226" s="38">
        <f>VLOOKUP(A3226,'[2]6.1 all cu ID'!$E:$F,2,FALSE)</f>
        <v>56317</v>
      </c>
      <c r="C3226" s="38"/>
      <c r="D3226" s="7" t="s">
        <v>101</v>
      </c>
      <c r="E3226" s="6">
        <v>131</v>
      </c>
      <c r="F3226" s="10" t="s">
        <v>304</v>
      </c>
      <c r="G3226" s="6">
        <v>0</v>
      </c>
      <c r="H3226" s="6" t="s">
        <v>9</v>
      </c>
    </row>
    <row r="3227" spans="1:8" x14ac:dyDescent="0.3">
      <c r="A3227" s="6">
        <v>145912</v>
      </c>
      <c r="B3227" s="38">
        <f>VLOOKUP(A3227,'[2]6.1 all cu ID'!$E:$F,2,FALSE)</f>
        <v>56317</v>
      </c>
      <c r="C3227" s="38"/>
      <c r="D3227" s="7" t="s">
        <v>101</v>
      </c>
      <c r="E3227" s="6">
        <v>132</v>
      </c>
      <c r="F3227" s="11" t="s">
        <v>305</v>
      </c>
      <c r="G3227" s="6">
        <v>0</v>
      </c>
      <c r="H3227" s="6" t="s">
        <v>9</v>
      </c>
    </row>
    <row r="3228" spans="1:8" x14ac:dyDescent="0.3">
      <c r="A3228" s="6">
        <v>145912</v>
      </c>
      <c r="B3228" s="38">
        <f>VLOOKUP(A3228,'[2]6.1 all cu ID'!$E:$F,2,FALSE)</f>
        <v>56317</v>
      </c>
      <c r="C3228" s="38"/>
      <c r="D3228" s="7" t="s">
        <v>101</v>
      </c>
      <c r="E3228" s="6">
        <v>133</v>
      </c>
      <c r="F3228" s="10" t="s">
        <v>8</v>
      </c>
      <c r="G3228" s="6">
        <v>0</v>
      </c>
      <c r="H3228" s="6" t="s">
        <v>9</v>
      </c>
    </row>
    <row r="3229" spans="1:8" x14ac:dyDescent="0.3">
      <c r="A3229" s="6">
        <v>145912</v>
      </c>
      <c r="B3229" s="38">
        <f>VLOOKUP(A3229,'[2]6.1 all cu ID'!$E:$F,2,FALSE)</f>
        <v>56317</v>
      </c>
      <c r="C3229" s="38"/>
      <c r="D3229" s="7" t="s">
        <v>101</v>
      </c>
      <c r="E3229" s="6">
        <v>134</v>
      </c>
      <c r="F3229" s="12" t="s">
        <v>306</v>
      </c>
      <c r="G3229" s="6">
        <v>0</v>
      </c>
      <c r="H3229" s="6" t="s">
        <v>9</v>
      </c>
    </row>
    <row r="3230" spans="1:8" x14ac:dyDescent="0.3">
      <c r="A3230" s="6">
        <v>145912</v>
      </c>
      <c r="B3230" s="38">
        <f>VLOOKUP(A3230,'[2]6.1 all cu ID'!$E:$F,2,FALSE)</f>
        <v>56317</v>
      </c>
      <c r="C3230" s="38"/>
      <c r="D3230" s="7" t="s">
        <v>101</v>
      </c>
      <c r="E3230" s="6">
        <v>383</v>
      </c>
      <c r="F3230" s="13" t="s">
        <v>302</v>
      </c>
      <c r="G3230" s="6">
        <v>0</v>
      </c>
      <c r="H3230" s="6" t="s">
        <v>9</v>
      </c>
    </row>
    <row r="3231" spans="1:8" x14ac:dyDescent="0.3">
      <c r="A3231" s="6">
        <v>145912</v>
      </c>
      <c r="B3231" s="38">
        <f>VLOOKUP(A3231,'[2]6.1 all cu ID'!$E:$F,2,FALSE)</f>
        <v>56317</v>
      </c>
      <c r="C3231" s="38"/>
      <c r="D3231" s="7" t="s">
        <v>101</v>
      </c>
      <c r="E3231" s="6">
        <v>136</v>
      </c>
      <c r="F3231" s="14" t="s">
        <v>7</v>
      </c>
      <c r="G3231" s="6">
        <v>0</v>
      </c>
      <c r="H3231" s="6" t="s">
        <v>9</v>
      </c>
    </row>
    <row r="3232" spans="1:8" x14ac:dyDescent="0.3">
      <c r="A3232" s="6">
        <v>145912</v>
      </c>
      <c r="B3232" s="38">
        <f>VLOOKUP(A3232,'[2]6.1 all cu ID'!$E:$F,2,FALSE)</f>
        <v>56317</v>
      </c>
      <c r="C3232" s="38"/>
      <c r="D3232" s="7" t="s">
        <v>101</v>
      </c>
      <c r="E3232" s="6">
        <v>384</v>
      </c>
      <c r="F3232" s="15" t="s">
        <v>307</v>
      </c>
      <c r="G3232" s="6">
        <v>0</v>
      </c>
      <c r="H3232" s="6" t="s">
        <v>9</v>
      </c>
    </row>
    <row r="3233" spans="1:8" x14ac:dyDescent="0.3">
      <c r="A3233" s="6">
        <v>145912</v>
      </c>
      <c r="B3233" s="38">
        <f>VLOOKUP(A3233,'[2]6.1 all cu ID'!$E:$F,2,FALSE)</f>
        <v>56317</v>
      </c>
      <c r="C3233" s="38"/>
      <c r="D3233" s="7" t="s">
        <v>101</v>
      </c>
      <c r="E3233" s="6">
        <v>393</v>
      </c>
      <c r="F3233" s="16" t="s">
        <v>308</v>
      </c>
      <c r="G3233" s="6">
        <v>0</v>
      </c>
      <c r="H3233" s="6" t="s">
        <v>9</v>
      </c>
    </row>
    <row r="3234" spans="1:8" x14ac:dyDescent="0.3">
      <c r="A3234" s="6">
        <v>145912</v>
      </c>
      <c r="B3234" s="38">
        <f>VLOOKUP(A3234,'[2]6.1 all cu ID'!$E:$F,2,FALSE)</f>
        <v>56317</v>
      </c>
      <c r="C3234" s="38"/>
      <c r="D3234" s="7" t="s">
        <v>101</v>
      </c>
      <c r="E3234" s="6">
        <v>394</v>
      </c>
      <c r="F3234" s="17" t="s">
        <v>7</v>
      </c>
      <c r="G3234" s="6">
        <v>0</v>
      </c>
      <c r="H3234" s="6" t="s">
        <v>9</v>
      </c>
    </row>
    <row r="3235" spans="1:8" x14ac:dyDescent="0.3">
      <c r="A3235" s="6">
        <v>145912</v>
      </c>
      <c r="B3235" s="38">
        <f>VLOOKUP(A3235,'[2]6.1 all cu ID'!$E:$F,2,FALSE)</f>
        <v>56317</v>
      </c>
      <c r="C3235" s="38"/>
      <c r="D3235" s="7" t="s">
        <v>101</v>
      </c>
      <c r="E3235" s="6">
        <v>382</v>
      </c>
      <c r="F3235" s="12" t="s">
        <v>301</v>
      </c>
      <c r="G3235" s="6">
        <v>13</v>
      </c>
      <c r="H3235" s="6" t="s">
        <v>9</v>
      </c>
    </row>
    <row r="3236" spans="1:8" x14ac:dyDescent="0.3">
      <c r="A3236" s="6">
        <v>145912</v>
      </c>
      <c r="B3236" s="38">
        <f>VLOOKUP(A3236,'[2]6.1 all cu ID'!$E:$F,2,FALSE)</f>
        <v>56317</v>
      </c>
      <c r="C3236" s="38"/>
      <c r="D3236" s="7" t="s">
        <v>101</v>
      </c>
      <c r="E3236" s="6">
        <v>383</v>
      </c>
      <c r="F3236" s="12" t="s">
        <v>302</v>
      </c>
      <c r="G3236" s="6">
        <v>0</v>
      </c>
      <c r="H3236" s="6" t="s">
        <v>9</v>
      </c>
    </row>
    <row r="3237" spans="1:8" x14ac:dyDescent="0.3">
      <c r="A3237" s="6">
        <v>145912</v>
      </c>
      <c r="B3237" s="38">
        <f>VLOOKUP(A3237,'[2]6.1 all cu ID'!$E:$F,2,FALSE)</f>
        <v>56317</v>
      </c>
      <c r="C3237" s="38"/>
      <c r="D3237" s="7" t="s">
        <v>101</v>
      </c>
      <c r="E3237" s="6">
        <v>384</v>
      </c>
      <c r="F3237" s="12" t="s">
        <v>307</v>
      </c>
      <c r="G3237" s="6">
        <v>102</v>
      </c>
      <c r="H3237" s="6" t="s">
        <v>9</v>
      </c>
    </row>
    <row r="3238" spans="1:8" x14ac:dyDescent="0.3">
      <c r="A3238" s="6">
        <v>145912</v>
      </c>
      <c r="B3238" s="38">
        <f>VLOOKUP(A3238,'[2]6.1 all cu ID'!$E:$F,2,FALSE)</f>
        <v>56317</v>
      </c>
      <c r="C3238" s="38"/>
      <c r="D3238" s="7" t="s">
        <v>101</v>
      </c>
      <c r="E3238" s="6">
        <v>386</v>
      </c>
      <c r="F3238" s="12" t="s">
        <v>309</v>
      </c>
      <c r="G3238" s="6">
        <v>480</v>
      </c>
      <c r="H3238" s="6" t="s">
        <v>9</v>
      </c>
    </row>
    <row r="3239" spans="1:8" x14ac:dyDescent="0.3">
      <c r="A3239" s="6">
        <v>145912</v>
      </c>
      <c r="B3239" s="38">
        <f>VLOOKUP(A3239,'[2]6.1 all cu ID'!$E:$F,2,FALSE)</f>
        <v>56317</v>
      </c>
      <c r="C3239" s="38"/>
      <c r="D3239" s="7" t="s">
        <v>101</v>
      </c>
      <c r="E3239" s="6">
        <v>387</v>
      </c>
      <c r="F3239" s="18" t="s">
        <v>310</v>
      </c>
      <c r="G3239" s="6">
        <v>352</v>
      </c>
      <c r="H3239" s="6" t="s">
        <v>9</v>
      </c>
    </row>
    <row r="3240" spans="1:8" x14ac:dyDescent="0.3">
      <c r="A3240" s="6">
        <v>145912</v>
      </c>
      <c r="B3240" s="38">
        <f>VLOOKUP(A3240,'[2]6.1 all cu ID'!$E:$F,2,FALSE)</f>
        <v>56317</v>
      </c>
      <c r="C3240" s="38"/>
      <c r="D3240" s="7" t="s">
        <v>101</v>
      </c>
      <c r="E3240" s="6">
        <v>388</v>
      </c>
      <c r="F3240" s="19" t="s">
        <v>311</v>
      </c>
      <c r="G3240" s="6">
        <v>100</v>
      </c>
      <c r="H3240" s="6" t="s">
        <v>9</v>
      </c>
    </row>
    <row r="3241" spans="1:8" x14ac:dyDescent="0.3">
      <c r="A3241" s="6">
        <v>145912</v>
      </c>
      <c r="B3241" s="38">
        <f>VLOOKUP(A3241,'[2]6.1 all cu ID'!$E:$F,2,FALSE)</f>
        <v>56317</v>
      </c>
      <c r="C3241" s="38"/>
      <c r="D3241" s="7" t="s">
        <v>101</v>
      </c>
      <c r="E3241" s="6">
        <v>389</v>
      </c>
      <c r="F3241" s="20" t="s">
        <v>312</v>
      </c>
      <c r="G3241" s="6">
        <v>480</v>
      </c>
      <c r="H3241" s="6" t="s">
        <v>9</v>
      </c>
    </row>
    <row r="3242" spans="1:8" x14ac:dyDescent="0.3">
      <c r="A3242" s="6">
        <v>145912</v>
      </c>
      <c r="B3242" s="38">
        <f>VLOOKUP(A3242,'[2]6.1 all cu ID'!$E:$F,2,FALSE)</f>
        <v>56317</v>
      </c>
      <c r="C3242" s="38"/>
      <c r="D3242" s="7" t="s">
        <v>101</v>
      </c>
      <c r="E3242" s="6">
        <v>390</v>
      </c>
      <c r="F3242" s="19" t="s">
        <v>313</v>
      </c>
      <c r="G3242" s="6">
        <v>250</v>
      </c>
      <c r="H3242" s="6" t="s">
        <v>9</v>
      </c>
    </row>
    <row r="3243" spans="1:8" x14ac:dyDescent="0.3">
      <c r="A3243" s="6">
        <v>145912</v>
      </c>
      <c r="B3243" s="38">
        <f>VLOOKUP(A3243,'[2]6.1 all cu ID'!$E:$F,2,FALSE)</f>
        <v>56317</v>
      </c>
      <c r="C3243" s="38"/>
      <c r="D3243" s="7" t="s">
        <v>101</v>
      </c>
      <c r="E3243" s="6">
        <v>391</v>
      </c>
      <c r="F3243" s="20" t="s">
        <v>314</v>
      </c>
      <c r="G3243" s="6">
        <v>826</v>
      </c>
      <c r="H3243" s="6" t="s">
        <v>9</v>
      </c>
    </row>
    <row r="3244" spans="1:8" x14ac:dyDescent="0.3">
      <c r="A3244" s="6">
        <v>145912</v>
      </c>
      <c r="B3244" s="38">
        <f>VLOOKUP(A3244,'[2]6.1 all cu ID'!$E:$F,2,FALSE)</f>
        <v>56317</v>
      </c>
      <c r="C3244" s="38"/>
      <c r="D3244" s="7" t="s">
        <v>101</v>
      </c>
      <c r="E3244" s="6">
        <v>392</v>
      </c>
      <c r="F3244" s="12" t="s">
        <v>315</v>
      </c>
      <c r="G3244" s="6">
        <v>53</v>
      </c>
      <c r="H3244" s="6" t="s">
        <v>9</v>
      </c>
    </row>
    <row r="3245" spans="1:8" x14ac:dyDescent="0.3">
      <c r="A3245" s="6">
        <v>145912</v>
      </c>
      <c r="B3245" s="38">
        <f>VLOOKUP(A3245,'[2]6.1 all cu ID'!$E:$F,2,FALSE)</f>
        <v>56317</v>
      </c>
      <c r="C3245" s="38"/>
      <c r="D3245" s="7" t="s">
        <v>101</v>
      </c>
      <c r="E3245" s="6">
        <v>393</v>
      </c>
      <c r="F3245" s="21" t="s">
        <v>316</v>
      </c>
      <c r="G3245" s="6">
        <v>0</v>
      </c>
      <c r="H3245" s="6" t="s">
        <v>9</v>
      </c>
    </row>
    <row r="3246" spans="1:8" x14ac:dyDescent="0.3">
      <c r="A3246" s="6">
        <v>145912</v>
      </c>
      <c r="B3246" s="38">
        <f>VLOOKUP(A3246,'[2]6.1 all cu ID'!$E:$F,2,FALSE)</f>
        <v>56317</v>
      </c>
      <c r="C3246" s="38"/>
      <c r="D3246" s="7" t="s">
        <v>101</v>
      </c>
      <c r="E3246" s="6">
        <v>394</v>
      </c>
      <c r="F3246" s="22" t="s">
        <v>317</v>
      </c>
      <c r="G3246" s="6">
        <v>0</v>
      </c>
      <c r="H3246" s="6" t="s">
        <v>9</v>
      </c>
    </row>
    <row r="3247" spans="1:8" x14ac:dyDescent="0.3">
      <c r="A3247" s="6">
        <v>145912</v>
      </c>
      <c r="B3247" s="38">
        <f>VLOOKUP(A3247,'[2]6.1 all cu ID'!$E:$F,2,FALSE)</f>
        <v>56317</v>
      </c>
      <c r="C3247" s="38"/>
      <c r="D3247" s="7" t="s">
        <v>101</v>
      </c>
      <c r="E3247" s="6">
        <v>395</v>
      </c>
      <c r="F3247" s="12" t="s">
        <v>318</v>
      </c>
      <c r="G3247" s="6">
        <v>300</v>
      </c>
      <c r="H3247" s="6" t="s">
        <v>9</v>
      </c>
    </row>
    <row r="3248" spans="1:8" x14ac:dyDescent="0.3">
      <c r="A3248" s="6">
        <v>145912</v>
      </c>
      <c r="B3248" s="38">
        <f>VLOOKUP(A3248,'[2]6.1 all cu ID'!$E:$F,2,FALSE)</f>
        <v>56317</v>
      </c>
      <c r="C3248" s="38"/>
      <c r="D3248" s="7" t="s">
        <v>101</v>
      </c>
      <c r="E3248" s="6">
        <v>396</v>
      </c>
      <c r="F3248" s="12" t="s">
        <v>319</v>
      </c>
      <c r="G3248" s="6">
        <v>0</v>
      </c>
      <c r="H3248" s="6" t="s">
        <v>9</v>
      </c>
    </row>
    <row r="3249" spans="1:8" x14ac:dyDescent="0.3">
      <c r="A3249" s="6">
        <v>145912</v>
      </c>
      <c r="B3249" s="38">
        <f>VLOOKUP(A3249,'[2]6.1 all cu ID'!$E:$F,2,FALSE)</f>
        <v>56317</v>
      </c>
      <c r="C3249" s="38"/>
      <c r="D3249" s="7" t="s">
        <v>101</v>
      </c>
      <c r="E3249" s="6">
        <v>453</v>
      </c>
      <c r="F3249" s="12" t="s">
        <v>320</v>
      </c>
      <c r="G3249" s="6">
        <v>0</v>
      </c>
      <c r="H3249" s="6" t="s">
        <v>9</v>
      </c>
    </row>
    <row r="3250" spans="1:8" x14ac:dyDescent="0.3">
      <c r="A3250" s="6">
        <v>145919</v>
      </c>
      <c r="B3250" s="38">
        <f>VLOOKUP(A3250,'[2]6.1 all cu ID'!$E:$F,2,FALSE)</f>
        <v>56289</v>
      </c>
      <c r="C3250" s="38"/>
      <c r="D3250" s="7" t="s">
        <v>102</v>
      </c>
      <c r="E3250" s="6">
        <v>382</v>
      </c>
      <c r="F3250" s="8" t="s">
        <v>301</v>
      </c>
      <c r="G3250" s="6">
        <v>0</v>
      </c>
      <c r="H3250" s="6" t="s">
        <v>9</v>
      </c>
    </row>
    <row r="3251" spans="1:8" x14ac:dyDescent="0.3">
      <c r="A3251" s="6">
        <v>145919</v>
      </c>
      <c r="B3251" s="38">
        <f>VLOOKUP(A3251,'[2]6.1 all cu ID'!$E:$F,2,FALSE)</f>
        <v>56289</v>
      </c>
      <c r="C3251" s="38"/>
      <c r="D3251" s="7" t="s">
        <v>102</v>
      </c>
      <c r="E3251" s="6">
        <v>383</v>
      </c>
      <c r="F3251" s="7" t="s">
        <v>302</v>
      </c>
      <c r="G3251" s="6">
        <v>0</v>
      </c>
      <c r="H3251" s="6" t="s">
        <v>9</v>
      </c>
    </row>
    <row r="3252" spans="1:8" x14ac:dyDescent="0.3">
      <c r="A3252" s="6">
        <v>145919</v>
      </c>
      <c r="B3252" s="38">
        <f>VLOOKUP(A3252,'[2]6.1 all cu ID'!$E:$F,2,FALSE)</f>
        <v>56289</v>
      </c>
      <c r="C3252" s="38"/>
      <c r="D3252" s="7" t="s">
        <v>102</v>
      </c>
      <c r="E3252" s="6">
        <v>129</v>
      </c>
      <c r="F3252" s="9" t="s">
        <v>303</v>
      </c>
      <c r="G3252" s="6">
        <v>0</v>
      </c>
      <c r="H3252" s="6" t="s">
        <v>9</v>
      </c>
    </row>
    <row r="3253" spans="1:8" x14ac:dyDescent="0.3">
      <c r="A3253" s="6">
        <v>145919</v>
      </c>
      <c r="B3253" s="38">
        <f>VLOOKUP(A3253,'[2]6.1 all cu ID'!$E:$F,2,FALSE)</f>
        <v>56289</v>
      </c>
      <c r="C3253" s="38"/>
      <c r="D3253" s="7" t="s">
        <v>102</v>
      </c>
      <c r="E3253" s="6">
        <v>130</v>
      </c>
      <c r="F3253" s="10" t="s">
        <v>7</v>
      </c>
      <c r="G3253" s="6">
        <v>0</v>
      </c>
      <c r="H3253" s="6" t="s">
        <v>9</v>
      </c>
    </row>
    <row r="3254" spans="1:8" x14ac:dyDescent="0.3">
      <c r="A3254" s="6">
        <v>145919</v>
      </c>
      <c r="B3254" s="38">
        <f>VLOOKUP(A3254,'[2]6.1 all cu ID'!$E:$F,2,FALSE)</f>
        <v>56289</v>
      </c>
      <c r="C3254" s="38"/>
      <c r="D3254" s="7" t="s">
        <v>102</v>
      </c>
      <c r="E3254" s="6">
        <v>131</v>
      </c>
      <c r="F3254" s="10" t="s">
        <v>304</v>
      </c>
      <c r="G3254" s="6">
        <v>0</v>
      </c>
      <c r="H3254" s="6" t="s">
        <v>9</v>
      </c>
    </row>
    <row r="3255" spans="1:8" x14ac:dyDescent="0.3">
      <c r="A3255" s="6">
        <v>145919</v>
      </c>
      <c r="B3255" s="38">
        <f>VLOOKUP(A3255,'[2]6.1 all cu ID'!$E:$F,2,FALSE)</f>
        <v>56289</v>
      </c>
      <c r="C3255" s="38"/>
      <c r="D3255" s="7" t="s">
        <v>102</v>
      </c>
      <c r="E3255" s="6">
        <v>132</v>
      </c>
      <c r="F3255" s="11" t="s">
        <v>305</v>
      </c>
      <c r="G3255" s="6">
        <v>0</v>
      </c>
      <c r="H3255" s="6" t="s">
        <v>9</v>
      </c>
    </row>
    <row r="3256" spans="1:8" x14ac:dyDescent="0.3">
      <c r="A3256" s="6">
        <v>145919</v>
      </c>
      <c r="B3256" s="38">
        <f>VLOOKUP(A3256,'[2]6.1 all cu ID'!$E:$F,2,FALSE)</f>
        <v>56289</v>
      </c>
      <c r="C3256" s="38"/>
      <c r="D3256" s="7" t="s">
        <v>102</v>
      </c>
      <c r="E3256" s="6">
        <v>133</v>
      </c>
      <c r="F3256" s="10" t="s">
        <v>8</v>
      </c>
      <c r="G3256" s="6">
        <v>0</v>
      </c>
      <c r="H3256" s="6" t="s">
        <v>9</v>
      </c>
    </row>
    <row r="3257" spans="1:8" x14ac:dyDescent="0.3">
      <c r="A3257" s="6">
        <v>145919</v>
      </c>
      <c r="B3257" s="38">
        <f>VLOOKUP(A3257,'[2]6.1 all cu ID'!$E:$F,2,FALSE)</f>
        <v>56289</v>
      </c>
      <c r="C3257" s="38"/>
      <c r="D3257" s="7" t="s">
        <v>102</v>
      </c>
      <c r="E3257" s="6">
        <v>134</v>
      </c>
      <c r="F3257" s="12" t="s">
        <v>306</v>
      </c>
      <c r="G3257" s="6">
        <v>0</v>
      </c>
      <c r="H3257" s="6" t="s">
        <v>9</v>
      </c>
    </row>
    <row r="3258" spans="1:8" x14ac:dyDescent="0.3">
      <c r="A3258" s="6">
        <v>145919</v>
      </c>
      <c r="B3258" s="38">
        <f>VLOOKUP(A3258,'[2]6.1 all cu ID'!$E:$F,2,FALSE)</f>
        <v>56289</v>
      </c>
      <c r="C3258" s="38"/>
      <c r="D3258" s="7" t="s">
        <v>102</v>
      </c>
      <c r="E3258" s="6">
        <v>383</v>
      </c>
      <c r="F3258" s="13" t="s">
        <v>302</v>
      </c>
      <c r="G3258" s="6">
        <v>0</v>
      </c>
      <c r="H3258" s="6" t="s">
        <v>9</v>
      </c>
    </row>
    <row r="3259" spans="1:8" x14ac:dyDescent="0.3">
      <c r="A3259" s="6">
        <v>145919</v>
      </c>
      <c r="B3259" s="38">
        <f>VLOOKUP(A3259,'[2]6.1 all cu ID'!$E:$F,2,FALSE)</f>
        <v>56289</v>
      </c>
      <c r="C3259" s="38"/>
      <c r="D3259" s="7" t="s">
        <v>102</v>
      </c>
      <c r="E3259" s="6">
        <v>136</v>
      </c>
      <c r="F3259" s="14" t="s">
        <v>7</v>
      </c>
      <c r="G3259" s="6">
        <v>0</v>
      </c>
      <c r="H3259" s="6" t="s">
        <v>9</v>
      </c>
    </row>
    <row r="3260" spans="1:8" x14ac:dyDescent="0.3">
      <c r="A3260" s="6">
        <v>145919</v>
      </c>
      <c r="B3260" s="38">
        <f>VLOOKUP(A3260,'[2]6.1 all cu ID'!$E:$F,2,FALSE)</f>
        <v>56289</v>
      </c>
      <c r="C3260" s="38"/>
      <c r="D3260" s="7" t="s">
        <v>102</v>
      </c>
      <c r="E3260" s="6">
        <v>384</v>
      </c>
      <c r="F3260" s="15" t="s">
        <v>307</v>
      </c>
      <c r="G3260" s="6">
        <v>0</v>
      </c>
      <c r="H3260" s="6" t="s">
        <v>9</v>
      </c>
    </row>
    <row r="3261" spans="1:8" x14ac:dyDescent="0.3">
      <c r="A3261" s="6">
        <v>145919</v>
      </c>
      <c r="B3261" s="38">
        <f>VLOOKUP(A3261,'[2]6.1 all cu ID'!$E:$F,2,FALSE)</f>
        <v>56289</v>
      </c>
      <c r="C3261" s="38"/>
      <c r="D3261" s="7" t="s">
        <v>102</v>
      </c>
      <c r="E3261" s="6">
        <v>393</v>
      </c>
      <c r="F3261" s="16" t="s">
        <v>308</v>
      </c>
      <c r="G3261" s="6">
        <v>0</v>
      </c>
      <c r="H3261" s="6" t="s">
        <v>9</v>
      </c>
    </row>
    <row r="3262" spans="1:8" x14ac:dyDescent="0.3">
      <c r="A3262" s="6">
        <v>145919</v>
      </c>
      <c r="B3262" s="38">
        <f>VLOOKUP(A3262,'[2]6.1 all cu ID'!$E:$F,2,FALSE)</f>
        <v>56289</v>
      </c>
      <c r="C3262" s="38"/>
      <c r="D3262" s="7" t="s">
        <v>102</v>
      </c>
      <c r="E3262" s="6">
        <v>394</v>
      </c>
      <c r="F3262" s="17" t="s">
        <v>7</v>
      </c>
      <c r="G3262" s="6">
        <v>0</v>
      </c>
      <c r="H3262" s="6" t="s">
        <v>9</v>
      </c>
    </row>
    <row r="3263" spans="1:8" x14ac:dyDescent="0.3">
      <c r="A3263" s="6">
        <v>145919</v>
      </c>
      <c r="B3263" s="38">
        <f>VLOOKUP(A3263,'[2]6.1 all cu ID'!$E:$F,2,FALSE)</f>
        <v>56289</v>
      </c>
      <c r="C3263" s="38"/>
      <c r="D3263" s="7" t="s">
        <v>102</v>
      </c>
      <c r="E3263" s="6">
        <v>382</v>
      </c>
      <c r="F3263" s="12" t="s">
        <v>301</v>
      </c>
      <c r="G3263" s="6">
        <v>7</v>
      </c>
      <c r="H3263" s="6">
        <v>8</v>
      </c>
    </row>
    <row r="3264" spans="1:8" x14ac:dyDescent="0.3">
      <c r="A3264" s="6">
        <v>145919</v>
      </c>
      <c r="B3264" s="38">
        <f>VLOOKUP(A3264,'[2]6.1 all cu ID'!$E:$F,2,FALSE)</f>
        <v>56289</v>
      </c>
      <c r="C3264" s="38"/>
      <c r="D3264" s="7" t="s">
        <v>102</v>
      </c>
      <c r="E3264" s="6">
        <v>383</v>
      </c>
      <c r="F3264" s="12" t="s">
        <v>302</v>
      </c>
      <c r="G3264" s="6">
        <v>0</v>
      </c>
      <c r="H3264" s="6" t="s">
        <v>9</v>
      </c>
    </row>
    <row r="3265" spans="1:8" x14ac:dyDescent="0.3">
      <c r="A3265" s="6">
        <v>145919</v>
      </c>
      <c r="B3265" s="38">
        <f>VLOOKUP(A3265,'[2]6.1 all cu ID'!$E:$F,2,FALSE)</f>
        <v>56289</v>
      </c>
      <c r="C3265" s="38"/>
      <c r="D3265" s="7" t="s">
        <v>102</v>
      </c>
      <c r="E3265" s="6">
        <v>384</v>
      </c>
      <c r="F3265" s="12" t="s">
        <v>307</v>
      </c>
      <c r="G3265" s="6">
        <v>36</v>
      </c>
      <c r="H3265" s="6">
        <v>31</v>
      </c>
    </row>
    <row r="3266" spans="1:8" x14ac:dyDescent="0.3">
      <c r="A3266" s="6">
        <v>145919</v>
      </c>
      <c r="B3266" s="38">
        <f>VLOOKUP(A3266,'[2]6.1 all cu ID'!$E:$F,2,FALSE)</f>
        <v>56289</v>
      </c>
      <c r="C3266" s="38"/>
      <c r="D3266" s="7" t="s">
        <v>102</v>
      </c>
      <c r="E3266" s="6">
        <v>386</v>
      </c>
      <c r="F3266" s="12" t="s">
        <v>309</v>
      </c>
      <c r="G3266" s="6">
        <v>150</v>
      </c>
      <c r="H3266" s="6">
        <v>59</v>
      </c>
    </row>
    <row r="3267" spans="1:8" x14ac:dyDescent="0.3">
      <c r="A3267" s="6">
        <v>145919</v>
      </c>
      <c r="B3267" s="38">
        <f>VLOOKUP(A3267,'[2]6.1 all cu ID'!$E:$F,2,FALSE)</f>
        <v>56289</v>
      </c>
      <c r="C3267" s="38"/>
      <c r="D3267" s="7" t="s">
        <v>102</v>
      </c>
      <c r="E3267" s="6">
        <v>387</v>
      </c>
      <c r="F3267" s="18" t="s">
        <v>310</v>
      </c>
      <c r="G3267" s="6">
        <v>84</v>
      </c>
      <c r="H3267" s="6">
        <v>28</v>
      </c>
    </row>
    <row r="3268" spans="1:8" x14ac:dyDescent="0.3">
      <c r="A3268" s="6">
        <v>145919</v>
      </c>
      <c r="B3268" s="38">
        <f>VLOOKUP(A3268,'[2]6.1 all cu ID'!$E:$F,2,FALSE)</f>
        <v>56289</v>
      </c>
      <c r="C3268" s="38"/>
      <c r="D3268" s="7" t="s">
        <v>102</v>
      </c>
      <c r="E3268" s="6">
        <v>388</v>
      </c>
      <c r="F3268" s="19" t="s">
        <v>311</v>
      </c>
      <c r="G3268" s="6">
        <v>90</v>
      </c>
      <c r="H3268" s="6">
        <v>19</v>
      </c>
    </row>
    <row r="3269" spans="1:8" x14ac:dyDescent="0.3">
      <c r="A3269" s="6">
        <v>145919</v>
      </c>
      <c r="B3269" s="38">
        <f>VLOOKUP(A3269,'[2]6.1 all cu ID'!$E:$F,2,FALSE)</f>
        <v>56289</v>
      </c>
      <c r="C3269" s="38"/>
      <c r="D3269" s="7" t="s">
        <v>102</v>
      </c>
      <c r="E3269" s="6">
        <v>389</v>
      </c>
      <c r="F3269" s="20" t="s">
        <v>312</v>
      </c>
      <c r="G3269" s="6">
        <v>30</v>
      </c>
      <c r="H3269" s="6">
        <v>21</v>
      </c>
    </row>
    <row r="3270" spans="1:8" x14ac:dyDescent="0.3">
      <c r="A3270" s="6">
        <v>145919</v>
      </c>
      <c r="B3270" s="38">
        <f>VLOOKUP(A3270,'[2]6.1 all cu ID'!$E:$F,2,FALSE)</f>
        <v>56289</v>
      </c>
      <c r="C3270" s="38"/>
      <c r="D3270" s="7" t="s">
        <v>102</v>
      </c>
      <c r="E3270" s="6">
        <v>390</v>
      </c>
      <c r="F3270" s="19" t="s">
        <v>313</v>
      </c>
      <c r="G3270" s="6">
        <v>10</v>
      </c>
      <c r="H3270" s="6">
        <v>5</v>
      </c>
    </row>
    <row r="3271" spans="1:8" x14ac:dyDescent="0.3">
      <c r="A3271" s="6">
        <v>145919</v>
      </c>
      <c r="B3271" s="38">
        <f>VLOOKUP(A3271,'[2]6.1 all cu ID'!$E:$F,2,FALSE)</f>
        <v>56289</v>
      </c>
      <c r="C3271" s="38"/>
      <c r="D3271" s="7" t="s">
        <v>102</v>
      </c>
      <c r="E3271" s="6">
        <v>391</v>
      </c>
      <c r="F3271" s="20" t="s">
        <v>314</v>
      </c>
      <c r="G3271" s="6">
        <v>60</v>
      </c>
      <c r="H3271" s="6">
        <v>2</v>
      </c>
    </row>
    <row r="3272" spans="1:8" x14ac:dyDescent="0.3">
      <c r="A3272" s="6">
        <v>145919</v>
      </c>
      <c r="B3272" s="38">
        <f>VLOOKUP(A3272,'[2]6.1 all cu ID'!$E:$F,2,FALSE)</f>
        <v>56289</v>
      </c>
      <c r="C3272" s="38"/>
      <c r="D3272" s="7" t="s">
        <v>102</v>
      </c>
      <c r="E3272" s="6">
        <v>392</v>
      </c>
      <c r="F3272" s="12" t="s">
        <v>315</v>
      </c>
      <c r="G3272" s="6">
        <v>7</v>
      </c>
      <c r="H3272" s="6" t="s">
        <v>9</v>
      </c>
    </row>
    <row r="3273" spans="1:8" x14ac:dyDescent="0.3">
      <c r="A3273" s="6">
        <v>145919</v>
      </c>
      <c r="B3273" s="38">
        <f>VLOOKUP(A3273,'[2]6.1 all cu ID'!$E:$F,2,FALSE)</f>
        <v>56289</v>
      </c>
      <c r="C3273" s="38"/>
      <c r="D3273" s="7" t="s">
        <v>102</v>
      </c>
      <c r="E3273" s="6">
        <v>393</v>
      </c>
      <c r="F3273" s="21" t="s">
        <v>316</v>
      </c>
      <c r="G3273" s="6">
        <v>0</v>
      </c>
      <c r="H3273" s="6" t="s">
        <v>9</v>
      </c>
    </row>
    <row r="3274" spans="1:8" x14ac:dyDescent="0.3">
      <c r="A3274" s="6">
        <v>145919</v>
      </c>
      <c r="B3274" s="38">
        <f>VLOOKUP(A3274,'[2]6.1 all cu ID'!$E:$F,2,FALSE)</f>
        <v>56289</v>
      </c>
      <c r="C3274" s="38"/>
      <c r="D3274" s="7" t="s">
        <v>102</v>
      </c>
      <c r="E3274" s="6">
        <v>394</v>
      </c>
      <c r="F3274" s="22" t="s">
        <v>317</v>
      </c>
      <c r="G3274" s="6">
        <v>60</v>
      </c>
      <c r="H3274" s="6" t="s">
        <v>9</v>
      </c>
    </row>
    <row r="3275" spans="1:8" x14ac:dyDescent="0.3">
      <c r="A3275" s="6">
        <v>145919</v>
      </c>
      <c r="B3275" s="38">
        <f>VLOOKUP(A3275,'[2]6.1 all cu ID'!$E:$F,2,FALSE)</f>
        <v>56289</v>
      </c>
      <c r="C3275" s="38"/>
      <c r="D3275" s="7" t="s">
        <v>102</v>
      </c>
      <c r="E3275" s="6">
        <v>395</v>
      </c>
      <c r="F3275" s="12" t="s">
        <v>318</v>
      </c>
      <c r="G3275" s="6">
        <v>78</v>
      </c>
      <c r="H3275" s="6" t="s">
        <v>9</v>
      </c>
    </row>
    <row r="3276" spans="1:8" x14ac:dyDescent="0.3">
      <c r="A3276" s="6">
        <v>145919</v>
      </c>
      <c r="B3276" s="38">
        <f>VLOOKUP(A3276,'[2]6.1 all cu ID'!$E:$F,2,FALSE)</f>
        <v>56289</v>
      </c>
      <c r="C3276" s="38"/>
      <c r="D3276" s="7" t="s">
        <v>102</v>
      </c>
      <c r="E3276" s="6">
        <v>396</v>
      </c>
      <c r="F3276" s="12" t="s">
        <v>319</v>
      </c>
      <c r="G3276" s="6">
        <v>0</v>
      </c>
      <c r="H3276" s="6" t="s">
        <v>9</v>
      </c>
    </row>
    <row r="3277" spans="1:8" x14ac:dyDescent="0.3">
      <c r="A3277" s="6">
        <v>145919</v>
      </c>
      <c r="B3277" s="38">
        <f>VLOOKUP(A3277,'[2]6.1 all cu ID'!$E:$F,2,FALSE)</f>
        <v>56289</v>
      </c>
      <c r="C3277" s="38"/>
      <c r="D3277" s="7" t="s">
        <v>102</v>
      </c>
      <c r="E3277" s="6">
        <v>453</v>
      </c>
      <c r="F3277" s="12" t="s">
        <v>320</v>
      </c>
      <c r="G3277" s="6">
        <v>0</v>
      </c>
      <c r="H3277" s="6" t="s">
        <v>9</v>
      </c>
    </row>
    <row r="3278" spans="1:8" x14ac:dyDescent="0.3">
      <c r="A3278" s="6">
        <v>145923</v>
      </c>
      <c r="B3278" s="38">
        <f>VLOOKUP(A3278,'[2]6.1 all cu ID'!$E:$F,2,FALSE)</f>
        <v>56331</v>
      </c>
      <c r="C3278" s="38"/>
      <c r="D3278" s="7" t="s">
        <v>103</v>
      </c>
      <c r="E3278" s="6">
        <v>382</v>
      </c>
      <c r="F3278" s="8" t="s">
        <v>301</v>
      </c>
      <c r="G3278" s="6">
        <v>0</v>
      </c>
      <c r="H3278" s="6" t="s">
        <v>9</v>
      </c>
    </row>
    <row r="3279" spans="1:8" x14ac:dyDescent="0.3">
      <c r="A3279" s="6">
        <v>145923</v>
      </c>
      <c r="B3279" s="38">
        <f>VLOOKUP(A3279,'[2]6.1 all cu ID'!$E:$F,2,FALSE)</f>
        <v>56331</v>
      </c>
      <c r="C3279" s="38"/>
      <c r="D3279" s="7" t="s">
        <v>103</v>
      </c>
      <c r="E3279" s="6">
        <v>383</v>
      </c>
      <c r="F3279" s="7" t="s">
        <v>302</v>
      </c>
      <c r="G3279" s="6">
        <v>0</v>
      </c>
      <c r="H3279" s="6" t="s">
        <v>9</v>
      </c>
    </row>
    <row r="3280" spans="1:8" x14ac:dyDescent="0.3">
      <c r="A3280" s="6">
        <v>145923</v>
      </c>
      <c r="B3280" s="38">
        <f>VLOOKUP(A3280,'[2]6.1 all cu ID'!$E:$F,2,FALSE)</f>
        <v>56331</v>
      </c>
      <c r="C3280" s="38"/>
      <c r="D3280" s="7" t="s">
        <v>103</v>
      </c>
      <c r="E3280" s="6">
        <v>129</v>
      </c>
      <c r="F3280" s="9" t="s">
        <v>303</v>
      </c>
      <c r="G3280" s="6">
        <v>0</v>
      </c>
      <c r="H3280" s="6" t="s">
        <v>9</v>
      </c>
    </row>
    <row r="3281" spans="1:8" x14ac:dyDescent="0.3">
      <c r="A3281" s="6">
        <v>145923</v>
      </c>
      <c r="B3281" s="38">
        <f>VLOOKUP(A3281,'[2]6.1 all cu ID'!$E:$F,2,FALSE)</f>
        <v>56331</v>
      </c>
      <c r="C3281" s="38"/>
      <c r="D3281" s="7" t="s">
        <v>103</v>
      </c>
      <c r="E3281" s="6">
        <v>130</v>
      </c>
      <c r="F3281" s="10" t="s">
        <v>7</v>
      </c>
      <c r="G3281" s="6">
        <v>0</v>
      </c>
      <c r="H3281" s="6" t="s">
        <v>9</v>
      </c>
    </row>
    <row r="3282" spans="1:8" x14ac:dyDescent="0.3">
      <c r="A3282" s="6">
        <v>145923</v>
      </c>
      <c r="B3282" s="38">
        <f>VLOOKUP(A3282,'[2]6.1 all cu ID'!$E:$F,2,FALSE)</f>
        <v>56331</v>
      </c>
      <c r="C3282" s="38"/>
      <c r="D3282" s="7" t="s">
        <v>103</v>
      </c>
      <c r="E3282" s="6">
        <v>131</v>
      </c>
      <c r="F3282" s="10" t="s">
        <v>304</v>
      </c>
      <c r="G3282" s="6">
        <v>0</v>
      </c>
      <c r="H3282" s="6" t="s">
        <v>9</v>
      </c>
    </row>
    <row r="3283" spans="1:8" x14ac:dyDescent="0.3">
      <c r="A3283" s="6">
        <v>145923</v>
      </c>
      <c r="B3283" s="38">
        <f>VLOOKUP(A3283,'[2]6.1 all cu ID'!$E:$F,2,FALSE)</f>
        <v>56331</v>
      </c>
      <c r="C3283" s="38"/>
      <c r="D3283" s="7" t="s">
        <v>103</v>
      </c>
      <c r="E3283" s="6">
        <v>132</v>
      </c>
      <c r="F3283" s="11" t="s">
        <v>305</v>
      </c>
      <c r="G3283" s="6">
        <v>0</v>
      </c>
      <c r="H3283" s="6" t="s">
        <v>9</v>
      </c>
    </row>
    <row r="3284" spans="1:8" x14ac:dyDescent="0.3">
      <c r="A3284" s="6">
        <v>145923</v>
      </c>
      <c r="B3284" s="38">
        <f>VLOOKUP(A3284,'[2]6.1 all cu ID'!$E:$F,2,FALSE)</f>
        <v>56331</v>
      </c>
      <c r="C3284" s="38"/>
      <c r="D3284" s="7" t="s">
        <v>103</v>
      </c>
      <c r="E3284" s="6">
        <v>133</v>
      </c>
      <c r="F3284" s="10" t="s">
        <v>8</v>
      </c>
      <c r="G3284" s="6">
        <v>0</v>
      </c>
      <c r="H3284" s="6" t="s">
        <v>9</v>
      </c>
    </row>
    <row r="3285" spans="1:8" x14ac:dyDescent="0.3">
      <c r="A3285" s="6">
        <v>145923</v>
      </c>
      <c r="B3285" s="38">
        <f>VLOOKUP(A3285,'[2]6.1 all cu ID'!$E:$F,2,FALSE)</f>
        <v>56331</v>
      </c>
      <c r="C3285" s="38"/>
      <c r="D3285" s="7" t="s">
        <v>103</v>
      </c>
      <c r="E3285" s="6">
        <v>134</v>
      </c>
      <c r="F3285" s="12" t="s">
        <v>306</v>
      </c>
      <c r="G3285" s="6">
        <v>0</v>
      </c>
      <c r="H3285" s="6" t="s">
        <v>9</v>
      </c>
    </row>
    <row r="3286" spans="1:8" x14ac:dyDescent="0.3">
      <c r="A3286" s="6">
        <v>145923</v>
      </c>
      <c r="B3286" s="38">
        <f>VLOOKUP(A3286,'[2]6.1 all cu ID'!$E:$F,2,FALSE)</f>
        <v>56331</v>
      </c>
      <c r="C3286" s="38"/>
      <c r="D3286" s="7" t="s">
        <v>103</v>
      </c>
      <c r="E3286" s="6">
        <v>383</v>
      </c>
      <c r="F3286" s="13" t="s">
        <v>302</v>
      </c>
      <c r="G3286" s="6">
        <v>0</v>
      </c>
      <c r="H3286" s="6" t="s">
        <v>9</v>
      </c>
    </row>
    <row r="3287" spans="1:8" x14ac:dyDescent="0.3">
      <c r="A3287" s="6">
        <v>145923</v>
      </c>
      <c r="B3287" s="38">
        <f>VLOOKUP(A3287,'[2]6.1 all cu ID'!$E:$F,2,FALSE)</f>
        <v>56331</v>
      </c>
      <c r="C3287" s="38"/>
      <c r="D3287" s="7" t="s">
        <v>103</v>
      </c>
      <c r="E3287" s="6">
        <v>136</v>
      </c>
      <c r="F3287" s="14" t="s">
        <v>7</v>
      </c>
      <c r="G3287" s="6">
        <v>0</v>
      </c>
      <c r="H3287" s="6" t="s">
        <v>9</v>
      </c>
    </row>
    <row r="3288" spans="1:8" x14ac:dyDescent="0.3">
      <c r="A3288" s="6">
        <v>145923</v>
      </c>
      <c r="B3288" s="38">
        <f>VLOOKUP(A3288,'[2]6.1 all cu ID'!$E:$F,2,FALSE)</f>
        <v>56331</v>
      </c>
      <c r="C3288" s="38"/>
      <c r="D3288" s="7" t="s">
        <v>103</v>
      </c>
      <c r="E3288" s="6">
        <v>384</v>
      </c>
      <c r="F3288" s="15" t="s">
        <v>307</v>
      </c>
      <c r="G3288" s="6">
        <v>0</v>
      </c>
      <c r="H3288" s="6" t="s">
        <v>9</v>
      </c>
    </row>
    <row r="3289" spans="1:8" x14ac:dyDescent="0.3">
      <c r="A3289" s="6">
        <v>145923</v>
      </c>
      <c r="B3289" s="38">
        <f>VLOOKUP(A3289,'[2]6.1 all cu ID'!$E:$F,2,FALSE)</f>
        <v>56331</v>
      </c>
      <c r="C3289" s="38"/>
      <c r="D3289" s="7" t="s">
        <v>103</v>
      </c>
      <c r="E3289" s="6">
        <v>393</v>
      </c>
      <c r="F3289" s="16" t="s">
        <v>308</v>
      </c>
      <c r="G3289" s="6">
        <v>0</v>
      </c>
      <c r="H3289" s="6" t="s">
        <v>9</v>
      </c>
    </row>
    <row r="3290" spans="1:8" x14ac:dyDescent="0.3">
      <c r="A3290" s="6">
        <v>145923</v>
      </c>
      <c r="B3290" s="38">
        <f>VLOOKUP(A3290,'[2]6.1 all cu ID'!$E:$F,2,FALSE)</f>
        <v>56331</v>
      </c>
      <c r="C3290" s="38"/>
      <c r="D3290" s="7" t="s">
        <v>103</v>
      </c>
      <c r="E3290" s="6">
        <v>394</v>
      </c>
      <c r="F3290" s="17" t="s">
        <v>7</v>
      </c>
      <c r="G3290" s="6">
        <v>0</v>
      </c>
      <c r="H3290" s="6" t="s">
        <v>9</v>
      </c>
    </row>
    <row r="3291" spans="1:8" x14ac:dyDescent="0.3">
      <c r="A3291" s="6">
        <v>145923</v>
      </c>
      <c r="B3291" s="38">
        <f>VLOOKUP(A3291,'[2]6.1 all cu ID'!$E:$F,2,FALSE)</f>
        <v>56331</v>
      </c>
      <c r="C3291" s="38"/>
      <c r="D3291" s="7" t="s">
        <v>103</v>
      </c>
      <c r="E3291" s="6">
        <v>382</v>
      </c>
      <c r="F3291" s="12" t="s">
        <v>301</v>
      </c>
      <c r="G3291" s="6">
        <v>7</v>
      </c>
      <c r="H3291" s="6">
        <v>7</v>
      </c>
    </row>
    <row r="3292" spans="1:8" x14ac:dyDescent="0.3">
      <c r="A3292" s="6">
        <v>145923</v>
      </c>
      <c r="B3292" s="38">
        <f>VLOOKUP(A3292,'[2]6.1 all cu ID'!$E:$F,2,FALSE)</f>
        <v>56331</v>
      </c>
      <c r="C3292" s="38"/>
      <c r="D3292" s="7" t="s">
        <v>103</v>
      </c>
      <c r="E3292" s="6">
        <v>383</v>
      </c>
      <c r="F3292" s="12" t="s">
        <v>302</v>
      </c>
      <c r="G3292" s="6">
        <v>0</v>
      </c>
      <c r="H3292" s="6" t="s">
        <v>9</v>
      </c>
    </row>
    <row r="3293" spans="1:8" x14ac:dyDescent="0.3">
      <c r="A3293" s="6">
        <v>145923</v>
      </c>
      <c r="B3293" s="38">
        <f>VLOOKUP(A3293,'[2]6.1 all cu ID'!$E:$F,2,FALSE)</f>
        <v>56331</v>
      </c>
      <c r="C3293" s="38"/>
      <c r="D3293" s="7" t="s">
        <v>103</v>
      </c>
      <c r="E3293" s="6">
        <v>384</v>
      </c>
      <c r="F3293" s="12" t="s">
        <v>307</v>
      </c>
      <c r="G3293" s="6">
        <v>39</v>
      </c>
      <c r="H3293" s="6">
        <v>34</v>
      </c>
    </row>
    <row r="3294" spans="1:8" x14ac:dyDescent="0.3">
      <c r="A3294" s="6">
        <v>145923</v>
      </c>
      <c r="B3294" s="38">
        <f>VLOOKUP(A3294,'[2]6.1 all cu ID'!$E:$F,2,FALSE)</f>
        <v>56331</v>
      </c>
      <c r="C3294" s="38"/>
      <c r="D3294" s="7" t="s">
        <v>103</v>
      </c>
      <c r="E3294" s="6">
        <v>386</v>
      </c>
      <c r="F3294" s="12" t="s">
        <v>309</v>
      </c>
      <c r="G3294" s="6">
        <v>300</v>
      </c>
      <c r="H3294" s="6">
        <v>136</v>
      </c>
    </row>
    <row r="3295" spans="1:8" x14ac:dyDescent="0.3">
      <c r="A3295" s="6">
        <v>145923</v>
      </c>
      <c r="B3295" s="38">
        <f>VLOOKUP(A3295,'[2]6.1 all cu ID'!$E:$F,2,FALSE)</f>
        <v>56331</v>
      </c>
      <c r="C3295" s="38"/>
      <c r="D3295" s="7" t="s">
        <v>103</v>
      </c>
      <c r="E3295" s="6">
        <v>387</v>
      </c>
      <c r="F3295" s="18" t="s">
        <v>310</v>
      </c>
      <c r="G3295" s="6">
        <v>120</v>
      </c>
      <c r="H3295" s="6" t="s">
        <v>9</v>
      </c>
    </row>
    <row r="3296" spans="1:8" x14ac:dyDescent="0.3">
      <c r="A3296" s="6">
        <v>145923</v>
      </c>
      <c r="B3296" s="38">
        <f>VLOOKUP(A3296,'[2]6.1 all cu ID'!$E:$F,2,FALSE)</f>
        <v>56331</v>
      </c>
      <c r="C3296" s="38"/>
      <c r="D3296" s="7" t="s">
        <v>103</v>
      </c>
      <c r="E3296" s="6">
        <v>388</v>
      </c>
      <c r="F3296" s="19" t="s">
        <v>311</v>
      </c>
      <c r="G3296" s="6">
        <v>150</v>
      </c>
      <c r="H3296" s="6">
        <v>79</v>
      </c>
    </row>
    <row r="3297" spans="1:8" x14ac:dyDescent="0.3">
      <c r="A3297" s="6">
        <v>145923</v>
      </c>
      <c r="B3297" s="38">
        <f>VLOOKUP(A3297,'[2]6.1 all cu ID'!$E:$F,2,FALSE)</f>
        <v>56331</v>
      </c>
      <c r="C3297" s="38"/>
      <c r="D3297" s="7" t="s">
        <v>103</v>
      </c>
      <c r="E3297" s="6">
        <v>389</v>
      </c>
      <c r="F3297" s="20" t="s">
        <v>312</v>
      </c>
      <c r="G3297" s="6">
        <v>30</v>
      </c>
      <c r="H3297" s="6">
        <v>36</v>
      </c>
    </row>
    <row r="3298" spans="1:8" x14ac:dyDescent="0.3">
      <c r="A3298" s="6">
        <v>145923</v>
      </c>
      <c r="B3298" s="38">
        <f>VLOOKUP(A3298,'[2]6.1 all cu ID'!$E:$F,2,FALSE)</f>
        <v>56331</v>
      </c>
      <c r="C3298" s="38"/>
      <c r="D3298" s="7" t="s">
        <v>103</v>
      </c>
      <c r="E3298" s="6">
        <v>390</v>
      </c>
      <c r="F3298" s="19" t="s">
        <v>313</v>
      </c>
      <c r="G3298" s="6">
        <v>30</v>
      </c>
      <c r="H3298" s="6">
        <v>35</v>
      </c>
    </row>
    <row r="3299" spans="1:8" x14ac:dyDescent="0.3">
      <c r="A3299" s="6">
        <v>145923</v>
      </c>
      <c r="B3299" s="38">
        <f>VLOOKUP(A3299,'[2]6.1 all cu ID'!$E:$F,2,FALSE)</f>
        <v>56331</v>
      </c>
      <c r="C3299" s="38"/>
      <c r="D3299" s="7" t="s">
        <v>103</v>
      </c>
      <c r="E3299" s="6">
        <v>391</v>
      </c>
      <c r="F3299" s="20" t="s">
        <v>314</v>
      </c>
      <c r="G3299" s="6">
        <v>120</v>
      </c>
      <c r="H3299" s="6">
        <v>13</v>
      </c>
    </row>
    <row r="3300" spans="1:8" x14ac:dyDescent="0.3">
      <c r="A3300" s="6">
        <v>145923</v>
      </c>
      <c r="B3300" s="38">
        <f>VLOOKUP(A3300,'[2]6.1 all cu ID'!$E:$F,2,FALSE)</f>
        <v>56331</v>
      </c>
      <c r="C3300" s="38"/>
      <c r="D3300" s="7" t="s">
        <v>103</v>
      </c>
      <c r="E3300" s="6">
        <v>392</v>
      </c>
      <c r="F3300" s="12" t="s">
        <v>315</v>
      </c>
      <c r="G3300" s="6">
        <v>3</v>
      </c>
      <c r="H3300" s="6">
        <v>1</v>
      </c>
    </row>
    <row r="3301" spans="1:8" x14ac:dyDescent="0.3">
      <c r="A3301" s="6">
        <v>145923</v>
      </c>
      <c r="B3301" s="38">
        <f>VLOOKUP(A3301,'[2]6.1 all cu ID'!$E:$F,2,FALSE)</f>
        <v>56331</v>
      </c>
      <c r="C3301" s="38"/>
      <c r="D3301" s="7" t="s">
        <v>103</v>
      </c>
      <c r="E3301" s="6">
        <v>393</v>
      </c>
      <c r="F3301" s="21" t="s">
        <v>316</v>
      </c>
      <c r="G3301" s="6">
        <v>0</v>
      </c>
      <c r="H3301" s="6" t="s">
        <v>9</v>
      </c>
    </row>
    <row r="3302" spans="1:8" x14ac:dyDescent="0.3">
      <c r="A3302" s="6">
        <v>145923</v>
      </c>
      <c r="B3302" s="38">
        <f>VLOOKUP(A3302,'[2]6.1 all cu ID'!$E:$F,2,FALSE)</f>
        <v>56331</v>
      </c>
      <c r="C3302" s="38"/>
      <c r="D3302" s="7" t="s">
        <v>103</v>
      </c>
      <c r="E3302" s="6">
        <v>394</v>
      </c>
      <c r="F3302" s="22" t="s">
        <v>317</v>
      </c>
      <c r="G3302" s="6">
        <v>60</v>
      </c>
      <c r="H3302" s="6" t="s">
        <v>9</v>
      </c>
    </row>
    <row r="3303" spans="1:8" x14ac:dyDescent="0.3">
      <c r="A3303" s="6">
        <v>145923</v>
      </c>
      <c r="B3303" s="38">
        <f>VLOOKUP(A3303,'[2]6.1 all cu ID'!$E:$F,2,FALSE)</f>
        <v>56331</v>
      </c>
      <c r="C3303" s="38"/>
      <c r="D3303" s="7" t="s">
        <v>103</v>
      </c>
      <c r="E3303" s="6">
        <v>395</v>
      </c>
      <c r="F3303" s="12" t="s">
        <v>318</v>
      </c>
      <c r="G3303" s="6">
        <v>120</v>
      </c>
      <c r="H3303" s="6" t="s">
        <v>9</v>
      </c>
    </row>
    <row r="3304" spans="1:8" x14ac:dyDescent="0.3">
      <c r="A3304" s="6">
        <v>145923</v>
      </c>
      <c r="B3304" s="38">
        <f>VLOOKUP(A3304,'[2]6.1 all cu ID'!$E:$F,2,FALSE)</f>
        <v>56331</v>
      </c>
      <c r="C3304" s="38"/>
      <c r="D3304" s="7" t="s">
        <v>103</v>
      </c>
      <c r="E3304" s="6">
        <v>396</v>
      </c>
      <c r="F3304" s="12" t="s">
        <v>319</v>
      </c>
      <c r="G3304" s="6">
        <v>0</v>
      </c>
      <c r="H3304" s="6" t="s">
        <v>9</v>
      </c>
    </row>
    <row r="3305" spans="1:8" x14ac:dyDescent="0.3">
      <c r="A3305" s="6">
        <v>145923</v>
      </c>
      <c r="B3305" s="38">
        <f>VLOOKUP(A3305,'[2]6.1 all cu ID'!$E:$F,2,FALSE)</f>
        <v>56331</v>
      </c>
      <c r="C3305" s="38"/>
      <c r="D3305" s="7" t="s">
        <v>103</v>
      </c>
      <c r="E3305" s="6">
        <v>453</v>
      </c>
      <c r="F3305" s="12" t="s">
        <v>320</v>
      </c>
      <c r="G3305" s="6">
        <v>39</v>
      </c>
      <c r="H3305" s="6" t="s">
        <v>9</v>
      </c>
    </row>
    <row r="3306" spans="1:8" x14ac:dyDescent="0.3">
      <c r="A3306" s="6">
        <v>145935</v>
      </c>
      <c r="B3306" s="38">
        <f>VLOOKUP(A3306,'[2]6.1 all cu ID'!$E:$F,2,FALSE)</f>
        <v>56046</v>
      </c>
      <c r="C3306" s="38"/>
      <c r="D3306" s="7" t="s">
        <v>104</v>
      </c>
      <c r="E3306" s="6">
        <v>382</v>
      </c>
      <c r="F3306" s="8" t="s">
        <v>301</v>
      </c>
      <c r="G3306" s="6">
        <v>0</v>
      </c>
      <c r="H3306" s="6" t="s">
        <v>9</v>
      </c>
    </row>
    <row r="3307" spans="1:8" x14ac:dyDescent="0.3">
      <c r="A3307" s="6">
        <v>145935</v>
      </c>
      <c r="B3307" s="38">
        <f>VLOOKUP(A3307,'[2]6.1 all cu ID'!$E:$F,2,FALSE)</f>
        <v>56046</v>
      </c>
      <c r="C3307" s="38"/>
      <c r="D3307" s="7" t="s">
        <v>104</v>
      </c>
      <c r="E3307" s="6">
        <v>383</v>
      </c>
      <c r="F3307" s="7" t="s">
        <v>302</v>
      </c>
      <c r="G3307" s="6">
        <v>0</v>
      </c>
      <c r="H3307" s="6" t="s">
        <v>9</v>
      </c>
    </row>
    <row r="3308" spans="1:8" x14ac:dyDescent="0.3">
      <c r="A3308" s="6">
        <v>145935</v>
      </c>
      <c r="B3308" s="38">
        <f>VLOOKUP(A3308,'[2]6.1 all cu ID'!$E:$F,2,FALSE)</f>
        <v>56046</v>
      </c>
      <c r="C3308" s="38"/>
      <c r="D3308" s="7" t="s">
        <v>104</v>
      </c>
      <c r="E3308" s="6">
        <v>129</v>
      </c>
      <c r="F3308" s="9" t="s">
        <v>303</v>
      </c>
      <c r="G3308" s="6">
        <v>0</v>
      </c>
      <c r="H3308" s="6" t="s">
        <v>9</v>
      </c>
    </row>
    <row r="3309" spans="1:8" x14ac:dyDescent="0.3">
      <c r="A3309" s="6">
        <v>145935</v>
      </c>
      <c r="B3309" s="38">
        <f>VLOOKUP(A3309,'[2]6.1 all cu ID'!$E:$F,2,FALSE)</f>
        <v>56046</v>
      </c>
      <c r="C3309" s="38"/>
      <c r="D3309" s="7" t="s">
        <v>104</v>
      </c>
      <c r="E3309" s="6">
        <v>130</v>
      </c>
      <c r="F3309" s="10" t="s">
        <v>7</v>
      </c>
      <c r="G3309" s="6">
        <v>0</v>
      </c>
      <c r="H3309" s="6" t="s">
        <v>9</v>
      </c>
    </row>
    <row r="3310" spans="1:8" x14ac:dyDescent="0.3">
      <c r="A3310" s="6">
        <v>145935</v>
      </c>
      <c r="B3310" s="38">
        <f>VLOOKUP(A3310,'[2]6.1 all cu ID'!$E:$F,2,FALSE)</f>
        <v>56046</v>
      </c>
      <c r="C3310" s="38"/>
      <c r="D3310" s="7" t="s">
        <v>104</v>
      </c>
      <c r="E3310" s="6">
        <v>131</v>
      </c>
      <c r="F3310" s="10" t="s">
        <v>304</v>
      </c>
      <c r="G3310" s="6">
        <v>0</v>
      </c>
      <c r="H3310" s="6" t="s">
        <v>9</v>
      </c>
    </row>
    <row r="3311" spans="1:8" x14ac:dyDescent="0.3">
      <c r="A3311" s="6">
        <v>145935</v>
      </c>
      <c r="B3311" s="38">
        <f>VLOOKUP(A3311,'[2]6.1 all cu ID'!$E:$F,2,FALSE)</f>
        <v>56046</v>
      </c>
      <c r="C3311" s="38"/>
      <c r="D3311" s="7" t="s">
        <v>104</v>
      </c>
      <c r="E3311" s="6">
        <v>132</v>
      </c>
      <c r="F3311" s="11" t="s">
        <v>305</v>
      </c>
      <c r="G3311" s="6">
        <v>0</v>
      </c>
      <c r="H3311" s="6" t="s">
        <v>9</v>
      </c>
    </row>
    <row r="3312" spans="1:8" x14ac:dyDescent="0.3">
      <c r="A3312" s="6">
        <v>145935</v>
      </c>
      <c r="B3312" s="38">
        <f>VLOOKUP(A3312,'[2]6.1 all cu ID'!$E:$F,2,FALSE)</f>
        <v>56046</v>
      </c>
      <c r="C3312" s="38"/>
      <c r="D3312" s="7" t="s">
        <v>104</v>
      </c>
      <c r="E3312" s="6">
        <v>133</v>
      </c>
      <c r="F3312" s="10" t="s">
        <v>8</v>
      </c>
      <c r="G3312" s="6">
        <v>0</v>
      </c>
      <c r="H3312" s="6" t="s">
        <v>9</v>
      </c>
    </row>
    <row r="3313" spans="1:8" x14ac:dyDescent="0.3">
      <c r="A3313" s="6">
        <v>145935</v>
      </c>
      <c r="B3313" s="38">
        <f>VLOOKUP(A3313,'[2]6.1 all cu ID'!$E:$F,2,FALSE)</f>
        <v>56046</v>
      </c>
      <c r="C3313" s="38"/>
      <c r="D3313" s="7" t="s">
        <v>104</v>
      </c>
      <c r="E3313" s="6">
        <v>134</v>
      </c>
      <c r="F3313" s="12" t="s">
        <v>306</v>
      </c>
      <c r="G3313" s="6">
        <v>0</v>
      </c>
      <c r="H3313" s="6" t="s">
        <v>9</v>
      </c>
    </row>
    <row r="3314" spans="1:8" x14ac:dyDescent="0.3">
      <c r="A3314" s="6">
        <v>145935</v>
      </c>
      <c r="B3314" s="38">
        <f>VLOOKUP(A3314,'[2]6.1 all cu ID'!$E:$F,2,FALSE)</f>
        <v>56046</v>
      </c>
      <c r="C3314" s="38"/>
      <c r="D3314" s="7" t="s">
        <v>104</v>
      </c>
      <c r="E3314" s="6">
        <v>383</v>
      </c>
      <c r="F3314" s="13" t="s">
        <v>302</v>
      </c>
      <c r="G3314" s="6">
        <v>0</v>
      </c>
      <c r="H3314" s="6" t="s">
        <v>9</v>
      </c>
    </row>
    <row r="3315" spans="1:8" x14ac:dyDescent="0.3">
      <c r="A3315" s="6">
        <v>145935</v>
      </c>
      <c r="B3315" s="38">
        <f>VLOOKUP(A3315,'[2]6.1 all cu ID'!$E:$F,2,FALSE)</f>
        <v>56046</v>
      </c>
      <c r="C3315" s="38"/>
      <c r="D3315" s="7" t="s">
        <v>104</v>
      </c>
      <c r="E3315" s="6">
        <v>136</v>
      </c>
      <c r="F3315" s="14" t="s">
        <v>7</v>
      </c>
      <c r="G3315" s="6">
        <v>0</v>
      </c>
      <c r="H3315" s="6" t="s">
        <v>9</v>
      </c>
    </row>
    <row r="3316" spans="1:8" x14ac:dyDescent="0.3">
      <c r="A3316" s="6">
        <v>145935</v>
      </c>
      <c r="B3316" s="38">
        <f>VLOOKUP(A3316,'[2]6.1 all cu ID'!$E:$F,2,FALSE)</f>
        <v>56046</v>
      </c>
      <c r="C3316" s="38"/>
      <c r="D3316" s="7" t="s">
        <v>104</v>
      </c>
      <c r="E3316" s="6">
        <v>384</v>
      </c>
      <c r="F3316" s="15" t="s">
        <v>307</v>
      </c>
      <c r="G3316" s="6">
        <v>0</v>
      </c>
      <c r="H3316" s="6" t="s">
        <v>9</v>
      </c>
    </row>
    <row r="3317" spans="1:8" x14ac:dyDescent="0.3">
      <c r="A3317" s="6">
        <v>145935</v>
      </c>
      <c r="B3317" s="38">
        <f>VLOOKUP(A3317,'[2]6.1 all cu ID'!$E:$F,2,FALSE)</f>
        <v>56046</v>
      </c>
      <c r="C3317" s="38"/>
      <c r="D3317" s="7" t="s">
        <v>104</v>
      </c>
      <c r="E3317" s="6">
        <v>393</v>
      </c>
      <c r="F3317" s="16" t="s">
        <v>308</v>
      </c>
      <c r="G3317" s="6">
        <v>0</v>
      </c>
      <c r="H3317" s="6" t="s">
        <v>9</v>
      </c>
    </row>
    <row r="3318" spans="1:8" x14ac:dyDescent="0.3">
      <c r="A3318" s="6">
        <v>145935</v>
      </c>
      <c r="B3318" s="38">
        <f>VLOOKUP(A3318,'[2]6.1 all cu ID'!$E:$F,2,FALSE)</f>
        <v>56046</v>
      </c>
      <c r="C3318" s="38"/>
      <c r="D3318" s="7" t="s">
        <v>104</v>
      </c>
      <c r="E3318" s="6">
        <v>394</v>
      </c>
      <c r="F3318" s="17" t="s">
        <v>7</v>
      </c>
      <c r="G3318" s="6">
        <v>0</v>
      </c>
      <c r="H3318" s="6" t="s">
        <v>9</v>
      </c>
    </row>
    <row r="3319" spans="1:8" x14ac:dyDescent="0.3">
      <c r="A3319" s="6">
        <v>145935</v>
      </c>
      <c r="B3319" s="38">
        <f>VLOOKUP(A3319,'[2]6.1 all cu ID'!$E:$F,2,FALSE)</f>
        <v>56046</v>
      </c>
      <c r="C3319" s="38"/>
      <c r="D3319" s="7" t="s">
        <v>104</v>
      </c>
      <c r="E3319" s="6">
        <v>382</v>
      </c>
      <c r="F3319" s="12" t="s">
        <v>301</v>
      </c>
      <c r="G3319" s="6">
        <v>2</v>
      </c>
      <c r="H3319" s="6" t="s">
        <v>9</v>
      </c>
    </row>
    <row r="3320" spans="1:8" x14ac:dyDescent="0.3">
      <c r="A3320" s="6">
        <v>145935</v>
      </c>
      <c r="B3320" s="38">
        <f>VLOOKUP(A3320,'[2]6.1 all cu ID'!$E:$F,2,FALSE)</f>
        <v>56046</v>
      </c>
      <c r="C3320" s="38"/>
      <c r="D3320" s="7" t="s">
        <v>104</v>
      </c>
      <c r="E3320" s="6">
        <v>383</v>
      </c>
      <c r="F3320" s="12" t="s">
        <v>302</v>
      </c>
      <c r="G3320" s="6">
        <v>0</v>
      </c>
      <c r="H3320" s="6" t="s">
        <v>9</v>
      </c>
    </row>
    <row r="3321" spans="1:8" x14ac:dyDescent="0.3">
      <c r="A3321" s="6">
        <v>145935</v>
      </c>
      <c r="B3321" s="38">
        <f>VLOOKUP(A3321,'[2]6.1 all cu ID'!$E:$F,2,FALSE)</f>
        <v>56046</v>
      </c>
      <c r="C3321" s="38"/>
      <c r="D3321" s="7" t="s">
        <v>104</v>
      </c>
      <c r="E3321" s="6">
        <v>384</v>
      </c>
      <c r="F3321" s="12" t="s">
        <v>307</v>
      </c>
      <c r="G3321" s="6">
        <v>20</v>
      </c>
      <c r="H3321" s="6" t="s">
        <v>9</v>
      </c>
    </row>
    <row r="3322" spans="1:8" x14ac:dyDescent="0.3">
      <c r="A3322" s="6">
        <v>145935</v>
      </c>
      <c r="B3322" s="38">
        <f>VLOOKUP(A3322,'[2]6.1 all cu ID'!$E:$F,2,FALSE)</f>
        <v>56046</v>
      </c>
      <c r="C3322" s="38"/>
      <c r="D3322" s="7" t="s">
        <v>104</v>
      </c>
      <c r="E3322" s="6">
        <v>386</v>
      </c>
      <c r="F3322" s="12" t="s">
        <v>309</v>
      </c>
      <c r="G3322" s="6">
        <v>50</v>
      </c>
      <c r="H3322" s="6" t="s">
        <v>9</v>
      </c>
    </row>
    <row r="3323" spans="1:8" x14ac:dyDescent="0.3">
      <c r="A3323" s="6">
        <v>145935</v>
      </c>
      <c r="B3323" s="38">
        <f>VLOOKUP(A3323,'[2]6.1 all cu ID'!$E:$F,2,FALSE)</f>
        <v>56046</v>
      </c>
      <c r="C3323" s="38"/>
      <c r="D3323" s="7" t="s">
        <v>104</v>
      </c>
      <c r="E3323" s="6">
        <v>387</v>
      </c>
      <c r="F3323" s="18" t="s">
        <v>310</v>
      </c>
      <c r="G3323" s="6">
        <v>20</v>
      </c>
      <c r="H3323" s="6" t="s">
        <v>9</v>
      </c>
    </row>
    <row r="3324" spans="1:8" x14ac:dyDescent="0.3">
      <c r="A3324" s="6">
        <v>145935</v>
      </c>
      <c r="B3324" s="38">
        <f>VLOOKUP(A3324,'[2]6.1 all cu ID'!$E:$F,2,FALSE)</f>
        <v>56046</v>
      </c>
      <c r="C3324" s="38"/>
      <c r="D3324" s="7" t="s">
        <v>104</v>
      </c>
      <c r="E3324" s="6">
        <v>388</v>
      </c>
      <c r="F3324" s="19" t="s">
        <v>311</v>
      </c>
      <c r="G3324" s="6">
        <v>12</v>
      </c>
      <c r="H3324" s="6" t="s">
        <v>9</v>
      </c>
    </row>
    <row r="3325" spans="1:8" x14ac:dyDescent="0.3">
      <c r="A3325" s="6">
        <v>145935</v>
      </c>
      <c r="B3325" s="38">
        <f>VLOOKUP(A3325,'[2]6.1 all cu ID'!$E:$F,2,FALSE)</f>
        <v>56046</v>
      </c>
      <c r="C3325" s="38"/>
      <c r="D3325" s="7" t="s">
        <v>104</v>
      </c>
      <c r="E3325" s="6">
        <v>389</v>
      </c>
      <c r="F3325" s="20" t="s">
        <v>312</v>
      </c>
      <c r="G3325" s="6">
        <v>10</v>
      </c>
      <c r="H3325" s="6" t="s">
        <v>9</v>
      </c>
    </row>
    <row r="3326" spans="1:8" x14ac:dyDescent="0.3">
      <c r="A3326" s="6">
        <v>145935</v>
      </c>
      <c r="B3326" s="38">
        <f>VLOOKUP(A3326,'[2]6.1 all cu ID'!$E:$F,2,FALSE)</f>
        <v>56046</v>
      </c>
      <c r="C3326" s="38"/>
      <c r="D3326" s="7" t="s">
        <v>104</v>
      </c>
      <c r="E3326" s="6">
        <v>390</v>
      </c>
      <c r="F3326" s="19" t="s">
        <v>313</v>
      </c>
      <c r="G3326" s="6">
        <v>0</v>
      </c>
      <c r="H3326" s="6" t="s">
        <v>9</v>
      </c>
    </row>
    <row r="3327" spans="1:8" x14ac:dyDescent="0.3">
      <c r="A3327" s="6">
        <v>145935</v>
      </c>
      <c r="B3327" s="38">
        <f>VLOOKUP(A3327,'[2]6.1 all cu ID'!$E:$F,2,FALSE)</f>
        <v>56046</v>
      </c>
      <c r="C3327" s="38"/>
      <c r="D3327" s="7" t="s">
        <v>104</v>
      </c>
      <c r="E3327" s="6">
        <v>391</v>
      </c>
      <c r="F3327" s="20" t="s">
        <v>314</v>
      </c>
      <c r="G3327" s="6">
        <v>0</v>
      </c>
      <c r="H3327" s="6" t="s">
        <v>9</v>
      </c>
    </row>
    <row r="3328" spans="1:8" x14ac:dyDescent="0.3">
      <c r="A3328" s="6">
        <v>145935</v>
      </c>
      <c r="B3328" s="38">
        <f>VLOOKUP(A3328,'[2]6.1 all cu ID'!$E:$F,2,FALSE)</f>
        <v>56046</v>
      </c>
      <c r="C3328" s="38"/>
      <c r="D3328" s="7" t="s">
        <v>104</v>
      </c>
      <c r="E3328" s="6">
        <v>392</v>
      </c>
      <c r="F3328" s="12" t="s">
        <v>315</v>
      </c>
      <c r="G3328" s="6">
        <v>0</v>
      </c>
      <c r="H3328" s="6" t="s">
        <v>9</v>
      </c>
    </row>
    <row r="3329" spans="1:8" x14ac:dyDescent="0.3">
      <c r="A3329" s="6">
        <v>145935</v>
      </c>
      <c r="B3329" s="38">
        <f>VLOOKUP(A3329,'[2]6.1 all cu ID'!$E:$F,2,FALSE)</f>
        <v>56046</v>
      </c>
      <c r="C3329" s="38"/>
      <c r="D3329" s="7" t="s">
        <v>104</v>
      </c>
      <c r="E3329" s="6">
        <v>393</v>
      </c>
      <c r="F3329" s="21" t="s">
        <v>316</v>
      </c>
      <c r="G3329" s="6">
        <v>0</v>
      </c>
      <c r="H3329" s="6" t="s">
        <v>9</v>
      </c>
    </row>
    <row r="3330" spans="1:8" x14ac:dyDescent="0.3">
      <c r="A3330" s="6">
        <v>145935</v>
      </c>
      <c r="B3330" s="38">
        <f>VLOOKUP(A3330,'[2]6.1 all cu ID'!$E:$F,2,FALSE)</f>
        <v>56046</v>
      </c>
      <c r="C3330" s="38"/>
      <c r="D3330" s="7" t="s">
        <v>104</v>
      </c>
      <c r="E3330" s="6">
        <v>394</v>
      </c>
      <c r="F3330" s="22" t="s">
        <v>317</v>
      </c>
      <c r="G3330" s="6">
        <v>0</v>
      </c>
      <c r="H3330" s="6" t="s">
        <v>9</v>
      </c>
    </row>
    <row r="3331" spans="1:8" x14ac:dyDescent="0.3">
      <c r="A3331" s="6">
        <v>145935</v>
      </c>
      <c r="B3331" s="38">
        <f>VLOOKUP(A3331,'[2]6.1 all cu ID'!$E:$F,2,FALSE)</f>
        <v>56046</v>
      </c>
      <c r="C3331" s="38"/>
      <c r="D3331" s="7" t="s">
        <v>104</v>
      </c>
      <c r="E3331" s="6">
        <v>395</v>
      </c>
      <c r="F3331" s="12" t="s">
        <v>318</v>
      </c>
      <c r="G3331" s="6">
        <v>0</v>
      </c>
      <c r="H3331" s="6" t="s">
        <v>9</v>
      </c>
    </row>
    <row r="3332" spans="1:8" x14ac:dyDescent="0.3">
      <c r="A3332" s="6">
        <v>145935</v>
      </c>
      <c r="B3332" s="38">
        <f>VLOOKUP(A3332,'[2]6.1 all cu ID'!$E:$F,2,FALSE)</f>
        <v>56046</v>
      </c>
      <c r="C3332" s="38"/>
      <c r="D3332" s="7" t="s">
        <v>104</v>
      </c>
      <c r="E3332" s="6">
        <v>396</v>
      </c>
      <c r="F3332" s="12" t="s">
        <v>319</v>
      </c>
      <c r="G3332" s="6">
        <v>0</v>
      </c>
      <c r="H3332" s="6" t="s">
        <v>9</v>
      </c>
    </row>
    <row r="3333" spans="1:8" x14ac:dyDescent="0.3">
      <c r="A3333" s="6">
        <v>145935</v>
      </c>
      <c r="B3333" s="38">
        <f>VLOOKUP(A3333,'[2]6.1 all cu ID'!$E:$F,2,FALSE)</f>
        <v>56046</v>
      </c>
      <c r="C3333" s="38"/>
      <c r="D3333" s="7" t="s">
        <v>104</v>
      </c>
      <c r="E3333" s="6">
        <v>453</v>
      </c>
      <c r="F3333" s="12" t="s">
        <v>320</v>
      </c>
      <c r="G3333" s="6">
        <v>20</v>
      </c>
      <c r="H3333" s="6" t="s">
        <v>9</v>
      </c>
    </row>
    <row r="3334" spans="1:8" x14ac:dyDescent="0.3">
      <c r="A3334" s="6">
        <v>145940</v>
      </c>
      <c r="B3334" s="38">
        <f>VLOOKUP(A3334,'[2]6.1 all cu ID'!$E:$F,2,FALSE)</f>
        <v>56045</v>
      </c>
      <c r="C3334" s="38"/>
      <c r="D3334" s="7" t="s">
        <v>105</v>
      </c>
      <c r="E3334" s="6">
        <v>382</v>
      </c>
      <c r="F3334" s="8" t="s">
        <v>301</v>
      </c>
      <c r="G3334" s="6">
        <v>0</v>
      </c>
      <c r="H3334" s="6" t="s">
        <v>9</v>
      </c>
    </row>
    <row r="3335" spans="1:8" x14ac:dyDescent="0.3">
      <c r="A3335" s="6">
        <v>145940</v>
      </c>
      <c r="B3335" s="38">
        <f>VLOOKUP(A3335,'[2]6.1 all cu ID'!$E:$F,2,FALSE)</f>
        <v>56045</v>
      </c>
      <c r="C3335" s="38"/>
      <c r="D3335" s="7" t="s">
        <v>105</v>
      </c>
      <c r="E3335" s="6">
        <v>383</v>
      </c>
      <c r="F3335" s="7" t="s">
        <v>302</v>
      </c>
      <c r="G3335" s="6">
        <v>0</v>
      </c>
      <c r="H3335" s="6" t="s">
        <v>9</v>
      </c>
    </row>
    <row r="3336" spans="1:8" x14ac:dyDescent="0.3">
      <c r="A3336" s="6">
        <v>145940</v>
      </c>
      <c r="B3336" s="38">
        <f>VLOOKUP(A3336,'[2]6.1 all cu ID'!$E:$F,2,FALSE)</f>
        <v>56045</v>
      </c>
      <c r="C3336" s="38"/>
      <c r="D3336" s="7" t="s">
        <v>105</v>
      </c>
      <c r="E3336" s="6">
        <v>129</v>
      </c>
      <c r="F3336" s="9" t="s">
        <v>303</v>
      </c>
      <c r="G3336" s="6">
        <v>0</v>
      </c>
      <c r="H3336" s="6" t="s">
        <v>9</v>
      </c>
    </row>
    <row r="3337" spans="1:8" x14ac:dyDescent="0.3">
      <c r="A3337" s="6">
        <v>145940</v>
      </c>
      <c r="B3337" s="38">
        <f>VLOOKUP(A3337,'[2]6.1 all cu ID'!$E:$F,2,FALSE)</f>
        <v>56045</v>
      </c>
      <c r="C3337" s="38"/>
      <c r="D3337" s="7" t="s">
        <v>105</v>
      </c>
      <c r="E3337" s="6">
        <v>130</v>
      </c>
      <c r="F3337" s="10" t="s">
        <v>7</v>
      </c>
      <c r="G3337" s="6">
        <v>0</v>
      </c>
      <c r="H3337" s="6" t="s">
        <v>9</v>
      </c>
    </row>
    <row r="3338" spans="1:8" x14ac:dyDescent="0.3">
      <c r="A3338" s="6">
        <v>145940</v>
      </c>
      <c r="B3338" s="38">
        <f>VLOOKUP(A3338,'[2]6.1 all cu ID'!$E:$F,2,FALSE)</f>
        <v>56045</v>
      </c>
      <c r="C3338" s="38"/>
      <c r="D3338" s="7" t="s">
        <v>105</v>
      </c>
      <c r="E3338" s="6">
        <v>131</v>
      </c>
      <c r="F3338" s="10" t="s">
        <v>304</v>
      </c>
      <c r="G3338" s="6">
        <v>0</v>
      </c>
      <c r="H3338" s="6" t="s">
        <v>9</v>
      </c>
    </row>
    <row r="3339" spans="1:8" x14ac:dyDescent="0.3">
      <c r="A3339" s="6">
        <v>145940</v>
      </c>
      <c r="B3339" s="38">
        <f>VLOOKUP(A3339,'[2]6.1 all cu ID'!$E:$F,2,FALSE)</f>
        <v>56045</v>
      </c>
      <c r="C3339" s="38"/>
      <c r="D3339" s="7" t="s">
        <v>105</v>
      </c>
      <c r="E3339" s="6">
        <v>132</v>
      </c>
      <c r="F3339" s="11" t="s">
        <v>305</v>
      </c>
      <c r="G3339" s="6">
        <v>0</v>
      </c>
      <c r="H3339" s="6" t="s">
        <v>9</v>
      </c>
    </row>
    <row r="3340" spans="1:8" x14ac:dyDescent="0.3">
      <c r="A3340" s="6">
        <v>145940</v>
      </c>
      <c r="B3340" s="38">
        <f>VLOOKUP(A3340,'[2]6.1 all cu ID'!$E:$F,2,FALSE)</f>
        <v>56045</v>
      </c>
      <c r="C3340" s="38"/>
      <c r="D3340" s="7" t="s">
        <v>105</v>
      </c>
      <c r="E3340" s="6">
        <v>133</v>
      </c>
      <c r="F3340" s="10" t="s">
        <v>8</v>
      </c>
      <c r="G3340" s="6">
        <v>0</v>
      </c>
      <c r="H3340" s="6" t="s">
        <v>9</v>
      </c>
    </row>
    <row r="3341" spans="1:8" x14ac:dyDescent="0.3">
      <c r="A3341" s="6">
        <v>145940</v>
      </c>
      <c r="B3341" s="38">
        <f>VLOOKUP(A3341,'[2]6.1 all cu ID'!$E:$F,2,FALSE)</f>
        <v>56045</v>
      </c>
      <c r="C3341" s="38"/>
      <c r="D3341" s="7" t="s">
        <v>105</v>
      </c>
      <c r="E3341" s="6">
        <v>134</v>
      </c>
      <c r="F3341" s="12" t="s">
        <v>306</v>
      </c>
      <c r="G3341" s="6">
        <v>0</v>
      </c>
      <c r="H3341" s="6" t="s">
        <v>9</v>
      </c>
    </row>
    <row r="3342" spans="1:8" x14ac:dyDescent="0.3">
      <c r="A3342" s="6">
        <v>145940</v>
      </c>
      <c r="B3342" s="38">
        <f>VLOOKUP(A3342,'[2]6.1 all cu ID'!$E:$F,2,FALSE)</f>
        <v>56045</v>
      </c>
      <c r="C3342" s="38"/>
      <c r="D3342" s="7" t="s">
        <v>105</v>
      </c>
      <c r="E3342" s="6">
        <v>383</v>
      </c>
      <c r="F3342" s="13" t="s">
        <v>302</v>
      </c>
      <c r="G3342" s="6">
        <v>0</v>
      </c>
      <c r="H3342" s="6" t="s">
        <v>9</v>
      </c>
    </row>
    <row r="3343" spans="1:8" x14ac:dyDescent="0.3">
      <c r="A3343" s="6">
        <v>145940</v>
      </c>
      <c r="B3343" s="38">
        <f>VLOOKUP(A3343,'[2]6.1 all cu ID'!$E:$F,2,FALSE)</f>
        <v>56045</v>
      </c>
      <c r="C3343" s="38"/>
      <c r="D3343" s="7" t="s">
        <v>105</v>
      </c>
      <c r="E3343" s="6">
        <v>136</v>
      </c>
      <c r="F3343" s="14" t="s">
        <v>7</v>
      </c>
      <c r="G3343" s="6">
        <v>0</v>
      </c>
      <c r="H3343" s="6" t="s">
        <v>9</v>
      </c>
    </row>
    <row r="3344" spans="1:8" x14ac:dyDescent="0.3">
      <c r="A3344" s="6">
        <v>145940</v>
      </c>
      <c r="B3344" s="38">
        <f>VLOOKUP(A3344,'[2]6.1 all cu ID'!$E:$F,2,FALSE)</f>
        <v>56045</v>
      </c>
      <c r="C3344" s="38"/>
      <c r="D3344" s="7" t="s">
        <v>105</v>
      </c>
      <c r="E3344" s="6">
        <v>384</v>
      </c>
      <c r="F3344" s="15" t="s">
        <v>307</v>
      </c>
      <c r="G3344" s="6">
        <v>0</v>
      </c>
      <c r="H3344" s="6" t="s">
        <v>9</v>
      </c>
    </row>
    <row r="3345" spans="1:8" x14ac:dyDescent="0.3">
      <c r="A3345" s="6">
        <v>145940</v>
      </c>
      <c r="B3345" s="38">
        <f>VLOOKUP(A3345,'[2]6.1 all cu ID'!$E:$F,2,FALSE)</f>
        <v>56045</v>
      </c>
      <c r="C3345" s="38"/>
      <c r="D3345" s="7" t="s">
        <v>105</v>
      </c>
      <c r="E3345" s="6">
        <v>393</v>
      </c>
      <c r="F3345" s="16" t="s">
        <v>308</v>
      </c>
      <c r="G3345" s="6">
        <v>0</v>
      </c>
      <c r="H3345" s="6" t="s">
        <v>9</v>
      </c>
    </row>
    <row r="3346" spans="1:8" x14ac:dyDescent="0.3">
      <c r="A3346" s="6">
        <v>145940</v>
      </c>
      <c r="B3346" s="38">
        <f>VLOOKUP(A3346,'[2]6.1 all cu ID'!$E:$F,2,FALSE)</f>
        <v>56045</v>
      </c>
      <c r="C3346" s="38"/>
      <c r="D3346" s="7" t="s">
        <v>105</v>
      </c>
      <c r="E3346" s="6">
        <v>394</v>
      </c>
      <c r="F3346" s="17" t="s">
        <v>7</v>
      </c>
      <c r="G3346" s="6">
        <v>0</v>
      </c>
      <c r="H3346" s="6" t="s">
        <v>9</v>
      </c>
    </row>
    <row r="3347" spans="1:8" x14ac:dyDescent="0.3">
      <c r="A3347" s="6">
        <v>145940</v>
      </c>
      <c r="B3347" s="38">
        <f>VLOOKUP(A3347,'[2]6.1 all cu ID'!$E:$F,2,FALSE)</f>
        <v>56045</v>
      </c>
      <c r="C3347" s="38"/>
      <c r="D3347" s="7" t="s">
        <v>105</v>
      </c>
      <c r="E3347" s="6">
        <v>382</v>
      </c>
      <c r="F3347" s="12" t="s">
        <v>301</v>
      </c>
      <c r="G3347" s="6">
        <v>5</v>
      </c>
      <c r="H3347" s="6" t="s">
        <v>9</v>
      </c>
    </row>
    <row r="3348" spans="1:8" x14ac:dyDescent="0.3">
      <c r="A3348" s="6">
        <v>145940</v>
      </c>
      <c r="B3348" s="38">
        <f>VLOOKUP(A3348,'[2]6.1 all cu ID'!$E:$F,2,FALSE)</f>
        <v>56045</v>
      </c>
      <c r="C3348" s="38"/>
      <c r="D3348" s="7" t="s">
        <v>105</v>
      </c>
      <c r="E3348" s="6">
        <v>383</v>
      </c>
      <c r="F3348" s="12" t="s">
        <v>302</v>
      </c>
      <c r="G3348" s="6">
        <v>0</v>
      </c>
      <c r="H3348" s="6" t="s">
        <v>9</v>
      </c>
    </row>
    <row r="3349" spans="1:8" x14ac:dyDescent="0.3">
      <c r="A3349" s="6">
        <v>145940</v>
      </c>
      <c r="B3349" s="38">
        <f>VLOOKUP(A3349,'[2]6.1 all cu ID'!$E:$F,2,FALSE)</f>
        <v>56045</v>
      </c>
      <c r="C3349" s="38"/>
      <c r="D3349" s="7" t="s">
        <v>105</v>
      </c>
      <c r="E3349" s="6">
        <v>384</v>
      </c>
      <c r="F3349" s="12" t="s">
        <v>307</v>
      </c>
      <c r="G3349" s="6">
        <v>24</v>
      </c>
      <c r="H3349" s="6" t="s">
        <v>9</v>
      </c>
    </row>
    <row r="3350" spans="1:8" x14ac:dyDescent="0.3">
      <c r="A3350" s="6">
        <v>145940</v>
      </c>
      <c r="B3350" s="38">
        <f>VLOOKUP(A3350,'[2]6.1 all cu ID'!$E:$F,2,FALSE)</f>
        <v>56045</v>
      </c>
      <c r="C3350" s="38"/>
      <c r="D3350" s="7" t="s">
        <v>105</v>
      </c>
      <c r="E3350" s="6">
        <v>386</v>
      </c>
      <c r="F3350" s="12" t="s">
        <v>309</v>
      </c>
      <c r="G3350" s="6">
        <v>50</v>
      </c>
      <c r="H3350" s="6" t="s">
        <v>9</v>
      </c>
    </row>
    <row r="3351" spans="1:8" x14ac:dyDescent="0.3">
      <c r="A3351" s="6">
        <v>145940</v>
      </c>
      <c r="B3351" s="38">
        <f>VLOOKUP(A3351,'[2]6.1 all cu ID'!$E:$F,2,FALSE)</f>
        <v>56045</v>
      </c>
      <c r="C3351" s="38"/>
      <c r="D3351" s="7" t="s">
        <v>105</v>
      </c>
      <c r="E3351" s="6">
        <v>387</v>
      </c>
      <c r="F3351" s="18" t="s">
        <v>310</v>
      </c>
      <c r="G3351" s="6">
        <v>24</v>
      </c>
      <c r="H3351" s="6" t="s">
        <v>9</v>
      </c>
    </row>
    <row r="3352" spans="1:8" x14ac:dyDescent="0.3">
      <c r="A3352" s="6">
        <v>145940</v>
      </c>
      <c r="B3352" s="38">
        <f>VLOOKUP(A3352,'[2]6.1 all cu ID'!$E:$F,2,FALSE)</f>
        <v>56045</v>
      </c>
      <c r="C3352" s="38"/>
      <c r="D3352" s="7" t="s">
        <v>105</v>
      </c>
      <c r="E3352" s="6">
        <v>388</v>
      </c>
      <c r="F3352" s="19" t="s">
        <v>311</v>
      </c>
      <c r="G3352" s="6">
        <v>3</v>
      </c>
      <c r="H3352" s="6" t="s">
        <v>9</v>
      </c>
    </row>
    <row r="3353" spans="1:8" x14ac:dyDescent="0.3">
      <c r="A3353" s="6">
        <v>145940</v>
      </c>
      <c r="B3353" s="38">
        <f>VLOOKUP(A3353,'[2]6.1 all cu ID'!$E:$F,2,FALSE)</f>
        <v>56045</v>
      </c>
      <c r="C3353" s="38"/>
      <c r="D3353" s="7" t="s">
        <v>105</v>
      </c>
      <c r="E3353" s="6">
        <v>389</v>
      </c>
      <c r="F3353" s="20" t="s">
        <v>312</v>
      </c>
      <c r="G3353" s="6">
        <v>0</v>
      </c>
      <c r="H3353" s="6" t="s">
        <v>9</v>
      </c>
    </row>
    <row r="3354" spans="1:8" x14ac:dyDescent="0.3">
      <c r="A3354" s="6">
        <v>145940</v>
      </c>
      <c r="B3354" s="38">
        <f>VLOOKUP(A3354,'[2]6.1 all cu ID'!$E:$F,2,FALSE)</f>
        <v>56045</v>
      </c>
      <c r="C3354" s="38"/>
      <c r="D3354" s="7" t="s">
        <v>105</v>
      </c>
      <c r="E3354" s="6">
        <v>390</v>
      </c>
      <c r="F3354" s="19" t="s">
        <v>313</v>
      </c>
      <c r="G3354" s="6">
        <v>0</v>
      </c>
      <c r="H3354" s="6" t="s">
        <v>9</v>
      </c>
    </row>
    <row r="3355" spans="1:8" x14ac:dyDescent="0.3">
      <c r="A3355" s="6">
        <v>145940</v>
      </c>
      <c r="B3355" s="38">
        <f>VLOOKUP(A3355,'[2]6.1 all cu ID'!$E:$F,2,FALSE)</f>
        <v>56045</v>
      </c>
      <c r="C3355" s="38"/>
      <c r="D3355" s="7" t="s">
        <v>105</v>
      </c>
      <c r="E3355" s="6">
        <v>391</v>
      </c>
      <c r="F3355" s="20" t="s">
        <v>314</v>
      </c>
      <c r="G3355" s="6">
        <v>47</v>
      </c>
      <c r="H3355" s="6" t="s">
        <v>9</v>
      </c>
    </row>
    <row r="3356" spans="1:8" x14ac:dyDescent="0.3">
      <c r="A3356" s="6">
        <v>145940</v>
      </c>
      <c r="B3356" s="38">
        <f>VLOOKUP(A3356,'[2]6.1 all cu ID'!$E:$F,2,FALSE)</f>
        <v>56045</v>
      </c>
      <c r="C3356" s="38"/>
      <c r="D3356" s="7" t="s">
        <v>105</v>
      </c>
      <c r="E3356" s="6">
        <v>392</v>
      </c>
      <c r="F3356" s="12" t="s">
        <v>315</v>
      </c>
      <c r="G3356" s="6">
        <v>8</v>
      </c>
      <c r="H3356" s="6" t="s">
        <v>9</v>
      </c>
    </row>
    <row r="3357" spans="1:8" x14ac:dyDescent="0.3">
      <c r="A3357" s="6">
        <v>145940</v>
      </c>
      <c r="B3357" s="38">
        <f>VLOOKUP(A3357,'[2]6.1 all cu ID'!$E:$F,2,FALSE)</f>
        <v>56045</v>
      </c>
      <c r="C3357" s="38"/>
      <c r="D3357" s="7" t="s">
        <v>105</v>
      </c>
      <c r="E3357" s="6">
        <v>393</v>
      </c>
      <c r="F3357" s="21" t="s">
        <v>316</v>
      </c>
      <c r="G3357" s="6">
        <v>0</v>
      </c>
      <c r="H3357" s="6" t="s">
        <v>9</v>
      </c>
    </row>
    <row r="3358" spans="1:8" x14ac:dyDescent="0.3">
      <c r="A3358" s="6">
        <v>145940</v>
      </c>
      <c r="B3358" s="38">
        <f>VLOOKUP(A3358,'[2]6.1 all cu ID'!$E:$F,2,FALSE)</f>
        <v>56045</v>
      </c>
      <c r="C3358" s="38"/>
      <c r="D3358" s="7" t="s">
        <v>105</v>
      </c>
      <c r="E3358" s="6">
        <v>394</v>
      </c>
      <c r="F3358" s="22" t="s">
        <v>317</v>
      </c>
      <c r="G3358" s="6">
        <v>0</v>
      </c>
      <c r="H3358" s="6" t="s">
        <v>9</v>
      </c>
    </row>
    <row r="3359" spans="1:8" x14ac:dyDescent="0.3">
      <c r="A3359" s="6">
        <v>145940</v>
      </c>
      <c r="B3359" s="38">
        <f>VLOOKUP(A3359,'[2]6.1 all cu ID'!$E:$F,2,FALSE)</f>
        <v>56045</v>
      </c>
      <c r="C3359" s="38"/>
      <c r="D3359" s="7" t="s">
        <v>105</v>
      </c>
      <c r="E3359" s="6">
        <v>395</v>
      </c>
      <c r="F3359" s="12" t="s">
        <v>318</v>
      </c>
      <c r="G3359" s="6">
        <v>20</v>
      </c>
      <c r="H3359" s="6" t="s">
        <v>9</v>
      </c>
    </row>
    <row r="3360" spans="1:8" x14ac:dyDescent="0.3">
      <c r="A3360" s="6">
        <v>145940</v>
      </c>
      <c r="B3360" s="38">
        <f>VLOOKUP(A3360,'[2]6.1 all cu ID'!$E:$F,2,FALSE)</f>
        <v>56045</v>
      </c>
      <c r="C3360" s="38"/>
      <c r="D3360" s="7" t="s">
        <v>105</v>
      </c>
      <c r="E3360" s="6">
        <v>396</v>
      </c>
      <c r="F3360" s="12" t="s">
        <v>319</v>
      </c>
      <c r="G3360" s="6">
        <v>0</v>
      </c>
      <c r="H3360" s="6" t="s">
        <v>9</v>
      </c>
    </row>
    <row r="3361" spans="1:8" x14ac:dyDescent="0.3">
      <c r="A3361" s="6">
        <v>145940</v>
      </c>
      <c r="B3361" s="38">
        <f>VLOOKUP(A3361,'[2]6.1 all cu ID'!$E:$F,2,FALSE)</f>
        <v>56045</v>
      </c>
      <c r="C3361" s="38"/>
      <c r="D3361" s="7" t="s">
        <v>105</v>
      </c>
      <c r="E3361" s="6">
        <v>453</v>
      </c>
      <c r="F3361" s="12" t="s">
        <v>320</v>
      </c>
      <c r="G3361" s="6">
        <v>0</v>
      </c>
      <c r="H3361" s="6" t="s">
        <v>9</v>
      </c>
    </row>
    <row r="3362" spans="1:8" x14ac:dyDescent="0.3">
      <c r="A3362" s="6">
        <v>145951</v>
      </c>
      <c r="B3362" s="38">
        <f>VLOOKUP(A3362,'[2]6.1 all cu ID'!$E:$F,2,FALSE)</f>
        <v>56290</v>
      </c>
      <c r="C3362" s="38"/>
      <c r="D3362" s="7" t="s">
        <v>106</v>
      </c>
      <c r="E3362" s="6">
        <v>382</v>
      </c>
      <c r="F3362" s="8" t="s">
        <v>301</v>
      </c>
      <c r="G3362" s="6">
        <v>0</v>
      </c>
      <c r="H3362" s="6" t="s">
        <v>9</v>
      </c>
    </row>
    <row r="3363" spans="1:8" x14ac:dyDescent="0.3">
      <c r="A3363" s="6">
        <v>145951</v>
      </c>
      <c r="B3363" s="38">
        <f>VLOOKUP(A3363,'[2]6.1 all cu ID'!$E:$F,2,FALSE)</f>
        <v>56290</v>
      </c>
      <c r="C3363" s="38"/>
      <c r="D3363" s="7" t="s">
        <v>106</v>
      </c>
      <c r="E3363" s="6">
        <v>383</v>
      </c>
      <c r="F3363" s="7" t="s">
        <v>302</v>
      </c>
      <c r="G3363" s="6">
        <v>0</v>
      </c>
      <c r="H3363" s="6" t="s">
        <v>9</v>
      </c>
    </row>
    <row r="3364" spans="1:8" x14ac:dyDescent="0.3">
      <c r="A3364" s="6">
        <v>145951</v>
      </c>
      <c r="B3364" s="38">
        <f>VLOOKUP(A3364,'[2]6.1 all cu ID'!$E:$F,2,FALSE)</f>
        <v>56290</v>
      </c>
      <c r="C3364" s="38"/>
      <c r="D3364" s="7" t="s">
        <v>106</v>
      </c>
      <c r="E3364" s="6">
        <v>129</v>
      </c>
      <c r="F3364" s="9" t="s">
        <v>303</v>
      </c>
      <c r="G3364" s="6">
        <v>0</v>
      </c>
      <c r="H3364" s="6" t="s">
        <v>9</v>
      </c>
    </row>
    <row r="3365" spans="1:8" x14ac:dyDescent="0.3">
      <c r="A3365" s="6">
        <v>145951</v>
      </c>
      <c r="B3365" s="38">
        <f>VLOOKUP(A3365,'[2]6.1 all cu ID'!$E:$F,2,FALSE)</f>
        <v>56290</v>
      </c>
      <c r="C3365" s="38"/>
      <c r="D3365" s="7" t="s">
        <v>106</v>
      </c>
      <c r="E3365" s="6">
        <v>130</v>
      </c>
      <c r="F3365" s="10" t="s">
        <v>7</v>
      </c>
      <c r="G3365" s="6">
        <v>0</v>
      </c>
      <c r="H3365" s="6" t="s">
        <v>9</v>
      </c>
    </row>
    <row r="3366" spans="1:8" x14ac:dyDescent="0.3">
      <c r="A3366" s="6">
        <v>145951</v>
      </c>
      <c r="B3366" s="38">
        <f>VLOOKUP(A3366,'[2]6.1 all cu ID'!$E:$F,2,FALSE)</f>
        <v>56290</v>
      </c>
      <c r="C3366" s="38"/>
      <c r="D3366" s="7" t="s">
        <v>106</v>
      </c>
      <c r="E3366" s="6">
        <v>131</v>
      </c>
      <c r="F3366" s="10" t="s">
        <v>304</v>
      </c>
      <c r="G3366" s="6">
        <v>0</v>
      </c>
      <c r="H3366" s="6" t="s">
        <v>9</v>
      </c>
    </row>
    <row r="3367" spans="1:8" x14ac:dyDescent="0.3">
      <c r="A3367" s="6">
        <v>145951</v>
      </c>
      <c r="B3367" s="38">
        <f>VLOOKUP(A3367,'[2]6.1 all cu ID'!$E:$F,2,FALSE)</f>
        <v>56290</v>
      </c>
      <c r="C3367" s="38"/>
      <c r="D3367" s="7" t="s">
        <v>106</v>
      </c>
      <c r="E3367" s="6">
        <v>132</v>
      </c>
      <c r="F3367" s="11" t="s">
        <v>305</v>
      </c>
      <c r="G3367" s="6">
        <v>0</v>
      </c>
      <c r="H3367" s="6" t="s">
        <v>9</v>
      </c>
    </row>
    <row r="3368" spans="1:8" x14ac:dyDescent="0.3">
      <c r="A3368" s="6">
        <v>145951</v>
      </c>
      <c r="B3368" s="38">
        <f>VLOOKUP(A3368,'[2]6.1 all cu ID'!$E:$F,2,FALSE)</f>
        <v>56290</v>
      </c>
      <c r="C3368" s="38"/>
      <c r="D3368" s="7" t="s">
        <v>106</v>
      </c>
      <c r="E3368" s="6">
        <v>133</v>
      </c>
      <c r="F3368" s="10" t="s">
        <v>8</v>
      </c>
      <c r="G3368" s="6">
        <v>0</v>
      </c>
      <c r="H3368" s="6" t="s">
        <v>9</v>
      </c>
    </row>
    <row r="3369" spans="1:8" x14ac:dyDescent="0.3">
      <c r="A3369" s="6">
        <v>145951</v>
      </c>
      <c r="B3369" s="38">
        <f>VLOOKUP(A3369,'[2]6.1 all cu ID'!$E:$F,2,FALSE)</f>
        <v>56290</v>
      </c>
      <c r="C3369" s="38"/>
      <c r="D3369" s="7" t="s">
        <v>106</v>
      </c>
      <c r="E3369" s="6">
        <v>134</v>
      </c>
      <c r="F3369" s="12" t="s">
        <v>306</v>
      </c>
      <c r="G3369" s="6">
        <v>0</v>
      </c>
      <c r="H3369" s="6" t="s">
        <v>9</v>
      </c>
    </row>
    <row r="3370" spans="1:8" x14ac:dyDescent="0.3">
      <c r="A3370" s="6">
        <v>145951</v>
      </c>
      <c r="B3370" s="38">
        <f>VLOOKUP(A3370,'[2]6.1 all cu ID'!$E:$F,2,FALSE)</f>
        <v>56290</v>
      </c>
      <c r="C3370" s="38"/>
      <c r="D3370" s="7" t="s">
        <v>106</v>
      </c>
      <c r="E3370" s="6">
        <v>383</v>
      </c>
      <c r="F3370" s="13" t="s">
        <v>302</v>
      </c>
      <c r="G3370" s="6">
        <v>0</v>
      </c>
      <c r="H3370" s="6" t="s">
        <v>9</v>
      </c>
    </row>
    <row r="3371" spans="1:8" x14ac:dyDescent="0.3">
      <c r="A3371" s="6">
        <v>145951</v>
      </c>
      <c r="B3371" s="38">
        <f>VLOOKUP(A3371,'[2]6.1 all cu ID'!$E:$F,2,FALSE)</f>
        <v>56290</v>
      </c>
      <c r="C3371" s="38"/>
      <c r="D3371" s="7" t="s">
        <v>106</v>
      </c>
      <c r="E3371" s="6">
        <v>136</v>
      </c>
      <c r="F3371" s="14" t="s">
        <v>7</v>
      </c>
      <c r="G3371" s="6">
        <v>0</v>
      </c>
      <c r="H3371" s="6" t="s">
        <v>9</v>
      </c>
    </row>
    <row r="3372" spans="1:8" x14ac:dyDescent="0.3">
      <c r="A3372" s="6">
        <v>145951</v>
      </c>
      <c r="B3372" s="38">
        <f>VLOOKUP(A3372,'[2]6.1 all cu ID'!$E:$F,2,FALSE)</f>
        <v>56290</v>
      </c>
      <c r="C3372" s="38"/>
      <c r="D3372" s="7" t="s">
        <v>106</v>
      </c>
      <c r="E3372" s="6">
        <v>384</v>
      </c>
      <c r="F3372" s="15" t="s">
        <v>307</v>
      </c>
      <c r="G3372" s="6">
        <v>0</v>
      </c>
      <c r="H3372" s="6" t="s">
        <v>9</v>
      </c>
    </row>
    <row r="3373" spans="1:8" x14ac:dyDescent="0.3">
      <c r="A3373" s="6">
        <v>145951</v>
      </c>
      <c r="B3373" s="38">
        <f>VLOOKUP(A3373,'[2]6.1 all cu ID'!$E:$F,2,FALSE)</f>
        <v>56290</v>
      </c>
      <c r="C3373" s="38"/>
      <c r="D3373" s="7" t="s">
        <v>106</v>
      </c>
      <c r="E3373" s="6">
        <v>393</v>
      </c>
      <c r="F3373" s="16" t="s">
        <v>308</v>
      </c>
      <c r="G3373" s="6">
        <v>0</v>
      </c>
      <c r="H3373" s="6" t="s">
        <v>9</v>
      </c>
    </row>
    <row r="3374" spans="1:8" x14ac:dyDescent="0.3">
      <c r="A3374" s="6">
        <v>145951</v>
      </c>
      <c r="B3374" s="38">
        <f>VLOOKUP(A3374,'[2]6.1 all cu ID'!$E:$F,2,FALSE)</f>
        <v>56290</v>
      </c>
      <c r="C3374" s="38"/>
      <c r="D3374" s="7" t="s">
        <v>106</v>
      </c>
      <c r="E3374" s="6">
        <v>394</v>
      </c>
      <c r="F3374" s="17" t="s">
        <v>7</v>
      </c>
      <c r="G3374" s="6">
        <v>0</v>
      </c>
      <c r="H3374" s="6" t="s">
        <v>9</v>
      </c>
    </row>
    <row r="3375" spans="1:8" x14ac:dyDescent="0.3">
      <c r="A3375" s="6">
        <v>145951</v>
      </c>
      <c r="B3375" s="38">
        <f>VLOOKUP(A3375,'[2]6.1 all cu ID'!$E:$F,2,FALSE)</f>
        <v>56290</v>
      </c>
      <c r="C3375" s="38"/>
      <c r="D3375" s="7" t="s">
        <v>106</v>
      </c>
      <c r="E3375" s="6">
        <v>382</v>
      </c>
      <c r="F3375" s="12" t="s">
        <v>301</v>
      </c>
      <c r="G3375" s="6">
        <v>5</v>
      </c>
      <c r="H3375" s="6">
        <v>5</v>
      </c>
    </row>
    <row r="3376" spans="1:8" x14ac:dyDescent="0.3">
      <c r="A3376" s="6">
        <v>145951</v>
      </c>
      <c r="B3376" s="38">
        <f>VLOOKUP(A3376,'[2]6.1 all cu ID'!$E:$F,2,FALSE)</f>
        <v>56290</v>
      </c>
      <c r="C3376" s="38"/>
      <c r="D3376" s="7" t="s">
        <v>106</v>
      </c>
      <c r="E3376" s="6">
        <v>383</v>
      </c>
      <c r="F3376" s="12" t="s">
        <v>302</v>
      </c>
      <c r="G3376" s="6">
        <v>0</v>
      </c>
      <c r="H3376" s="6" t="s">
        <v>9</v>
      </c>
    </row>
    <row r="3377" spans="1:8" x14ac:dyDescent="0.3">
      <c r="A3377" s="6">
        <v>145951</v>
      </c>
      <c r="B3377" s="38">
        <f>VLOOKUP(A3377,'[2]6.1 all cu ID'!$E:$F,2,FALSE)</f>
        <v>56290</v>
      </c>
      <c r="C3377" s="38"/>
      <c r="D3377" s="7" t="s">
        <v>106</v>
      </c>
      <c r="E3377" s="6">
        <v>384</v>
      </c>
      <c r="F3377" s="12" t="s">
        <v>307</v>
      </c>
      <c r="G3377" s="6">
        <v>34</v>
      </c>
      <c r="H3377" s="6">
        <v>34</v>
      </c>
    </row>
    <row r="3378" spans="1:8" x14ac:dyDescent="0.3">
      <c r="A3378" s="6">
        <v>145951</v>
      </c>
      <c r="B3378" s="38">
        <f>VLOOKUP(A3378,'[2]6.1 all cu ID'!$E:$F,2,FALSE)</f>
        <v>56290</v>
      </c>
      <c r="C3378" s="38"/>
      <c r="D3378" s="7" t="s">
        <v>106</v>
      </c>
      <c r="E3378" s="6">
        <v>386</v>
      </c>
      <c r="F3378" s="12" t="s">
        <v>309</v>
      </c>
      <c r="G3378" s="6">
        <v>110</v>
      </c>
      <c r="H3378" s="6">
        <v>198</v>
      </c>
    </row>
    <row r="3379" spans="1:8" x14ac:dyDescent="0.3">
      <c r="A3379" s="6">
        <v>145951</v>
      </c>
      <c r="B3379" s="38">
        <f>VLOOKUP(A3379,'[2]6.1 all cu ID'!$E:$F,2,FALSE)</f>
        <v>56290</v>
      </c>
      <c r="C3379" s="38"/>
      <c r="D3379" s="7" t="s">
        <v>106</v>
      </c>
      <c r="E3379" s="6">
        <v>387</v>
      </c>
      <c r="F3379" s="18" t="s">
        <v>310</v>
      </c>
      <c r="G3379" s="6">
        <v>40</v>
      </c>
      <c r="H3379" s="6">
        <v>80</v>
      </c>
    </row>
    <row r="3380" spans="1:8" x14ac:dyDescent="0.3">
      <c r="A3380" s="6">
        <v>145951</v>
      </c>
      <c r="B3380" s="38">
        <f>VLOOKUP(A3380,'[2]6.1 all cu ID'!$E:$F,2,FALSE)</f>
        <v>56290</v>
      </c>
      <c r="C3380" s="38"/>
      <c r="D3380" s="7" t="s">
        <v>106</v>
      </c>
      <c r="E3380" s="6">
        <v>388</v>
      </c>
      <c r="F3380" s="19" t="s">
        <v>311</v>
      </c>
      <c r="G3380" s="6">
        <v>85</v>
      </c>
      <c r="H3380" s="6">
        <v>131</v>
      </c>
    </row>
    <row r="3381" spans="1:8" x14ac:dyDescent="0.3">
      <c r="A3381" s="6">
        <v>145951</v>
      </c>
      <c r="B3381" s="38">
        <f>VLOOKUP(A3381,'[2]6.1 all cu ID'!$E:$F,2,FALSE)</f>
        <v>56290</v>
      </c>
      <c r="C3381" s="38"/>
      <c r="D3381" s="7" t="s">
        <v>106</v>
      </c>
      <c r="E3381" s="6">
        <v>389</v>
      </c>
      <c r="F3381" s="20" t="s">
        <v>312</v>
      </c>
      <c r="G3381" s="6">
        <v>98</v>
      </c>
      <c r="H3381" s="6">
        <v>108</v>
      </c>
    </row>
    <row r="3382" spans="1:8" x14ac:dyDescent="0.3">
      <c r="A3382" s="6">
        <v>145951</v>
      </c>
      <c r="B3382" s="38">
        <f>VLOOKUP(A3382,'[2]6.1 all cu ID'!$E:$F,2,FALSE)</f>
        <v>56290</v>
      </c>
      <c r="C3382" s="38"/>
      <c r="D3382" s="7" t="s">
        <v>106</v>
      </c>
      <c r="E3382" s="6">
        <v>390</v>
      </c>
      <c r="F3382" s="19" t="s">
        <v>313</v>
      </c>
      <c r="G3382" s="6">
        <v>0</v>
      </c>
      <c r="H3382" s="6" t="s">
        <v>9</v>
      </c>
    </row>
    <row r="3383" spans="1:8" x14ac:dyDescent="0.3">
      <c r="A3383" s="6">
        <v>145951</v>
      </c>
      <c r="B3383" s="38">
        <f>VLOOKUP(A3383,'[2]6.1 all cu ID'!$E:$F,2,FALSE)</f>
        <v>56290</v>
      </c>
      <c r="C3383" s="38"/>
      <c r="D3383" s="7" t="s">
        <v>106</v>
      </c>
      <c r="E3383" s="6">
        <v>391</v>
      </c>
      <c r="F3383" s="20" t="s">
        <v>314</v>
      </c>
      <c r="G3383" s="6">
        <v>76</v>
      </c>
      <c r="H3383" s="6">
        <v>90</v>
      </c>
    </row>
    <row r="3384" spans="1:8" x14ac:dyDescent="0.3">
      <c r="A3384" s="6">
        <v>145951</v>
      </c>
      <c r="B3384" s="38">
        <f>VLOOKUP(A3384,'[2]6.1 all cu ID'!$E:$F,2,FALSE)</f>
        <v>56290</v>
      </c>
      <c r="C3384" s="38"/>
      <c r="D3384" s="7" t="s">
        <v>106</v>
      </c>
      <c r="E3384" s="6">
        <v>392</v>
      </c>
      <c r="F3384" s="12" t="s">
        <v>315</v>
      </c>
      <c r="G3384" s="6">
        <v>3</v>
      </c>
      <c r="H3384" s="6">
        <v>3</v>
      </c>
    </row>
    <row r="3385" spans="1:8" x14ac:dyDescent="0.3">
      <c r="A3385" s="6">
        <v>145951</v>
      </c>
      <c r="B3385" s="38">
        <f>VLOOKUP(A3385,'[2]6.1 all cu ID'!$E:$F,2,FALSE)</f>
        <v>56290</v>
      </c>
      <c r="C3385" s="38"/>
      <c r="D3385" s="7" t="s">
        <v>106</v>
      </c>
      <c r="E3385" s="6">
        <v>393</v>
      </c>
      <c r="F3385" s="21" t="s">
        <v>316</v>
      </c>
      <c r="G3385" s="6">
        <v>0</v>
      </c>
      <c r="H3385" s="6" t="s">
        <v>9</v>
      </c>
    </row>
    <row r="3386" spans="1:8" x14ac:dyDescent="0.3">
      <c r="A3386" s="6">
        <v>145951</v>
      </c>
      <c r="B3386" s="38">
        <f>VLOOKUP(A3386,'[2]6.1 all cu ID'!$E:$F,2,FALSE)</f>
        <v>56290</v>
      </c>
      <c r="C3386" s="38"/>
      <c r="D3386" s="7" t="s">
        <v>106</v>
      </c>
      <c r="E3386" s="6">
        <v>394</v>
      </c>
      <c r="F3386" s="22" t="s">
        <v>317</v>
      </c>
      <c r="G3386" s="6">
        <v>0</v>
      </c>
      <c r="H3386" s="6" t="s">
        <v>9</v>
      </c>
    </row>
    <row r="3387" spans="1:8" x14ac:dyDescent="0.3">
      <c r="A3387" s="6">
        <v>145951</v>
      </c>
      <c r="B3387" s="38">
        <f>VLOOKUP(A3387,'[2]6.1 all cu ID'!$E:$F,2,FALSE)</f>
        <v>56290</v>
      </c>
      <c r="C3387" s="38"/>
      <c r="D3387" s="7" t="s">
        <v>106</v>
      </c>
      <c r="E3387" s="6">
        <v>395</v>
      </c>
      <c r="F3387" s="12" t="s">
        <v>318</v>
      </c>
      <c r="G3387" s="6">
        <v>40</v>
      </c>
      <c r="H3387" s="6">
        <v>75</v>
      </c>
    </row>
    <row r="3388" spans="1:8" x14ac:dyDescent="0.3">
      <c r="A3388" s="6">
        <v>145951</v>
      </c>
      <c r="B3388" s="38">
        <f>VLOOKUP(A3388,'[2]6.1 all cu ID'!$E:$F,2,FALSE)</f>
        <v>56290</v>
      </c>
      <c r="C3388" s="38"/>
      <c r="D3388" s="7" t="s">
        <v>106</v>
      </c>
      <c r="E3388" s="6">
        <v>396</v>
      </c>
      <c r="F3388" s="12" t="s">
        <v>319</v>
      </c>
      <c r="G3388" s="6">
        <v>0</v>
      </c>
      <c r="H3388" s="6" t="s">
        <v>9</v>
      </c>
    </row>
    <row r="3389" spans="1:8" x14ac:dyDescent="0.3">
      <c r="A3389" s="6">
        <v>145951</v>
      </c>
      <c r="B3389" s="38">
        <f>VLOOKUP(A3389,'[2]6.1 all cu ID'!$E:$F,2,FALSE)</f>
        <v>56290</v>
      </c>
      <c r="C3389" s="38"/>
      <c r="D3389" s="7" t="s">
        <v>106</v>
      </c>
      <c r="E3389" s="6">
        <v>453</v>
      </c>
      <c r="F3389" s="12" t="s">
        <v>320</v>
      </c>
      <c r="G3389" s="6">
        <v>34</v>
      </c>
      <c r="H3389" s="6">
        <v>34</v>
      </c>
    </row>
    <row r="3390" spans="1:8" x14ac:dyDescent="0.3">
      <c r="A3390" s="6">
        <v>146015</v>
      </c>
      <c r="B3390" s="38">
        <f>VLOOKUP(A3390,'[2]6.1 all cu ID'!$E:$F,2,FALSE)</f>
        <v>56336</v>
      </c>
      <c r="C3390" s="38"/>
      <c r="D3390" s="7" t="s">
        <v>107</v>
      </c>
      <c r="E3390" s="6">
        <v>382</v>
      </c>
      <c r="F3390" s="8" t="s">
        <v>301</v>
      </c>
      <c r="G3390" s="6">
        <v>0</v>
      </c>
      <c r="H3390" s="6" t="s">
        <v>9</v>
      </c>
    </row>
    <row r="3391" spans="1:8" x14ac:dyDescent="0.3">
      <c r="A3391" s="6">
        <v>146015</v>
      </c>
      <c r="B3391" s="38">
        <f>VLOOKUP(A3391,'[2]6.1 all cu ID'!$E:$F,2,FALSE)</f>
        <v>56336</v>
      </c>
      <c r="C3391" s="38"/>
      <c r="D3391" s="7" t="s">
        <v>107</v>
      </c>
      <c r="E3391" s="6">
        <v>383</v>
      </c>
      <c r="F3391" s="7" t="s">
        <v>302</v>
      </c>
      <c r="G3391" s="6">
        <v>0</v>
      </c>
      <c r="H3391" s="6" t="s">
        <v>9</v>
      </c>
    </row>
    <row r="3392" spans="1:8" x14ac:dyDescent="0.3">
      <c r="A3392" s="6">
        <v>146015</v>
      </c>
      <c r="B3392" s="38">
        <f>VLOOKUP(A3392,'[2]6.1 all cu ID'!$E:$F,2,FALSE)</f>
        <v>56336</v>
      </c>
      <c r="C3392" s="38"/>
      <c r="D3392" s="7" t="s">
        <v>107</v>
      </c>
      <c r="E3392" s="6">
        <v>129</v>
      </c>
      <c r="F3392" s="9" t="s">
        <v>303</v>
      </c>
      <c r="G3392" s="6">
        <v>0</v>
      </c>
      <c r="H3392" s="6" t="s">
        <v>9</v>
      </c>
    </row>
    <row r="3393" spans="1:8" x14ac:dyDescent="0.3">
      <c r="A3393" s="6">
        <v>146015</v>
      </c>
      <c r="B3393" s="38">
        <f>VLOOKUP(A3393,'[2]6.1 all cu ID'!$E:$F,2,FALSE)</f>
        <v>56336</v>
      </c>
      <c r="C3393" s="38"/>
      <c r="D3393" s="7" t="s">
        <v>107</v>
      </c>
      <c r="E3393" s="6">
        <v>130</v>
      </c>
      <c r="F3393" s="10" t="s">
        <v>7</v>
      </c>
      <c r="G3393" s="6">
        <v>0</v>
      </c>
      <c r="H3393" s="6" t="s">
        <v>9</v>
      </c>
    </row>
    <row r="3394" spans="1:8" x14ac:dyDescent="0.3">
      <c r="A3394" s="6">
        <v>146015</v>
      </c>
      <c r="B3394" s="38">
        <f>VLOOKUP(A3394,'[2]6.1 all cu ID'!$E:$F,2,FALSE)</f>
        <v>56336</v>
      </c>
      <c r="C3394" s="38"/>
      <c r="D3394" s="7" t="s">
        <v>107</v>
      </c>
      <c r="E3394" s="6">
        <v>131</v>
      </c>
      <c r="F3394" s="10" t="s">
        <v>304</v>
      </c>
      <c r="G3394" s="6">
        <v>0</v>
      </c>
      <c r="H3394" s="6" t="s">
        <v>9</v>
      </c>
    </row>
    <row r="3395" spans="1:8" x14ac:dyDescent="0.3">
      <c r="A3395" s="6">
        <v>146015</v>
      </c>
      <c r="B3395" s="38">
        <f>VLOOKUP(A3395,'[2]6.1 all cu ID'!$E:$F,2,FALSE)</f>
        <v>56336</v>
      </c>
      <c r="C3395" s="38"/>
      <c r="D3395" s="7" t="s">
        <v>107</v>
      </c>
      <c r="E3395" s="6">
        <v>132</v>
      </c>
      <c r="F3395" s="11" t="s">
        <v>305</v>
      </c>
      <c r="G3395" s="6">
        <v>0</v>
      </c>
      <c r="H3395" s="6" t="s">
        <v>9</v>
      </c>
    </row>
    <row r="3396" spans="1:8" x14ac:dyDescent="0.3">
      <c r="A3396" s="6">
        <v>146015</v>
      </c>
      <c r="B3396" s="38">
        <f>VLOOKUP(A3396,'[2]6.1 all cu ID'!$E:$F,2,FALSE)</f>
        <v>56336</v>
      </c>
      <c r="C3396" s="38"/>
      <c r="D3396" s="7" t="s">
        <v>107</v>
      </c>
      <c r="E3396" s="6">
        <v>133</v>
      </c>
      <c r="F3396" s="10" t="s">
        <v>8</v>
      </c>
      <c r="G3396" s="6">
        <v>0</v>
      </c>
      <c r="H3396" s="6" t="s">
        <v>9</v>
      </c>
    </row>
    <row r="3397" spans="1:8" x14ac:dyDescent="0.3">
      <c r="A3397" s="6">
        <v>146015</v>
      </c>
      <c r="B3397" s="38">
        <f>VLOOKUP(A3397,'[2]6.1 all cu ID'!$E:$F,2,FALSE)</f>
        <v>56336</v>
      </c>
      <c r="C3397" s="38"/>
      <c r="D3397" s="7" t="s">
        <v>107</v>
      </c>
      <c r="E3397" s="6">
        <v>134</v>
      </c>
      <c r="F3397" s="12" t="s">
        <v>306</v>
      </c>
      <c r="G3397" s="6">
        <v>0</v>
      </c>
      <c r="H3397" s="6" t="s">
        <v>9</v>
      </c>
    </row>
    <row r="3398" spans="1:8" x14ac:dyDescent="0.3">
      <c r="A3398" s="6">
        <v>146015</v>
      </c>
      <c r="B3398" s="38">
        <f>VLOOKUP(A3398,'[2]6.1 all cu ID'!$E:$F,2,FALSE)</f>
        <v>56336</v>
      </c>
      <c r="C3398" s="38"/>
      <c r="D3398" s="7" t="s">
        <v>107</v>
      </c>
      <c r="E3398" s="6">
        <v>383</v>
      </c>
      <c r="F3398" s="13" t="s">
        <v>302</v>
      </c>
      <c r="G3398" s="6">
        <v>0</v>
      </c>
      <c r="H3398" s="6" t="s">
        <v>9</v>
      </c>
    </row>
    <row r="3399" spans="1:8" x14ac:dyDescent="0.3">
      <c r="A3399" s="6">
        <v>146015</v>
      </c>
      <c r="B3399" s="38">
        <f>VLOOKUP(A3399,'[2]6.1 all cu ID'!$E:$F,2,FALSE)</f>
        <v>56336</v>
      </c>
      <c r="C3399" s="38"/>
      <c r="D3399" s="7" t="s">
        <v>107</v>
      </c>
      <c r="E3399" s="6">
        <v>136</v>
      </c>
      <c r="F3399" s="14" t="s">
        <v>7</v>
      </c>
      <c r="G3399" s="6">
        <v>0</v>
      </c>
      <c r="H3399" s="6" t="s">
        <v>9</v>
      </c>
    </row>
    <row r="3400" spans="1:8" x14ac:dyDescent="0.3">
      <c r="A3400" s="6">
        <v>146015</v>
      </c>
      <c r="B3400" s="38">
        <f>VLOOKUP(A3400,'[2]6.1 all cu ID'!$E:$F,2,FALSE)</f>
        <v>56336</v>
      </c>
      <c r="C3400" s="38"/>
      <c r="D3400" s="7" t="s">
        <v>107</v>
      </c>
      <c r="E3400" s="6">
        <v>384</v>
      </c>
      <c r="F3400" s="15" t="s">
        <v>307</v>
      </c>
      <c r="G3400" s="6">
        <v>0</v>
      </c>
      <c r="H3400" s="6" t="s">
        <v>9</v>
      </c>
    </row>
    <row r="3401" spans="1:8" x14ac:dyDescent="0.3">
      <c r="A3401" s="6">
        <v>146015</v>
      </c>
      <c r="B3401" s="38">
        <f>VLOOKUP(A3401,'[2]6.1 all cu ID'!$E:$F,2,FALSE)</f>
        <v>56336</v>
      </c>
      <c r="C3401" s="38"/>
      <c r="D3401" s="7" t="s">
        <v>107</v>
      </c>
      <c r="E3401" s="6">
        <v>393</v>
      </c>
      <c r="F3401" s="16" t="s">
        <v>308</v>
      </c>
      <c r="G3401" s="6">
        <v>0</v>
      </c>
      <c r="H3401" s="6" t="s">
        <v>9</v>
      </c>
    </row>
    <row r="3402" spans="1:8" x14ac:dyDescent="0.3">
      <c r="A3402" s="6">
        <v>146015</v>
      </c>
      <c r="B3402" s="38">
        <f>VLOOKUP(A3402,'[2]6.1 all cu ID'!$E:$F,2,FALSE)</f>
        <v>56336</v>
      </c>
      <c r="C3402" s="38"/>
      <c r="D3402" s="7" t="s">
        <v>107</v>
      </c>
      <c r="E3402" s="6">
        <v>394</v>
      </c>
      <c r="F3402" s="17" t="s">
        <v>7</v>
      </c>
      <c r="G3402" s="6">
        <v>0</v>
      </c>
      <c r="H3402" s="6" t="s">
        <v>9</v>
      </c>
    </row>
    <row r="3403" spans="1:8" x14ac:dyDescent="0.3">
      <c r="A3403" s="6">
        <v>146015</v>
      </c>
      <c r="B3403" s="38">
        <f>VLOOKUP(A3403,'[2]6.1 all cu ID'!$E:$F,2,FALSE)</f>
        <v>56336</v>
      </c>
      <c r="C3403" s="38"/>
      <c r="D3403" s="7" t="s">
        <v>107</v>
      </c>
      <c r="E3403" s="6">
        <v>382</v>
      </c>
      <c r="F3403" s="12" t="s">
        <v>301</v>
      </c>
      <c r="G3403" s="6">
        <v>1</v>
      </c>
      <c r="H3403" s="6">
        <v>1</v>
      </c>
    </row>
    <row r="3404" spans="1:8" x14ac:dyDescent="0.3">
      <c r="A3404" s="6">
        <v>146015</v>
      </c>
      <c r="B3404" s="38">
        <f>VLOOKUP(A3404,'[2]6.1 all cu ID'!$E:$F,2,FALSE)</f>
        <v>56336</v>
      </c>
      <c r="C3404" s="38"/>
      <c r="D3404" s="7" t="s">
        <v>107</v>
      </c>
      <c r="E3404" s="6">
        <v>383</v>
      </c>
      <c r="F3404" s="12" t="s">
        <v>302</v>
      </c>
      <c r="G3404" s="6">
        <v>0</v>
      </c>
      <c r="H3404" s="6" t="s">
        <v>9</v>
      </c>
    </row>
    <row r="3405" spans="1:8" x14ac:dyDescent="0.3">
      <c r="A3405" s="6">
        <v>146015</v>
      </c>
      <c r="B3405" s="38">
        <f>VLOOKUP(A3405,'[2]6.1 all cu ID'!$E:$F,2,FALSE)</f>
        <v>56336</v>
      </c>
      <c r="C3405" s="38"/>
      <c r="D3405" s="7" t="s">
        <v>107</v>
      </c>
      <c r="E3405" s="6">
        <v>384</v>
      </c>
      <c r="F3405" s="12" t="s">
        <v>307</v>
      </c>
      <c r="G3405" s="6">
        <v>12</v>
      </c>
      <c r="H3405" s="6">
        <v>10</v>
      </c>
    </row>
    <row r="3406" spans="1:8" x14ac:dyDescent="0.3">
      <c r="A3406" s="6">
        <v>146015</v>
      </c>
      <c r="B3406" s="38">
        <f>VLOOKUP(A3406,'[2]6.1 all cu ID'!$E:$F,2,FALSE)</f>
        <v>56336</v>
      </c>
      <c r="C3406" s="38"/>
      <c r="D3406" s="7" t="s">
        <v>107</v>
      </c>
      <c r="E3406" s="6">
        <v>386</v>
      </c>
      <c r="F3406" s="12" t="s">
        <v>309</v>
      </c>
      <c r="G3406" s="6">
        <v>40</v>
      </c>
      <c r="H3406" s="6">
        <v>42</v>
      </c>
    </row>
    <row r="3407" spans="1:8" x14ac:dyDescent="0.3">
      <c r="A3407" s="6">
        <v>146015</v>
      </c>
      <c r="B3407" s="38">
        <f>VLOOKUP(A3407,'[2]6.1 all cu ID'!$E:$F,2,FALSE)</f>
        <v>56336</v>
      </c>
      <c r="C3407" s="38"/>
      <c r="D3407" s="7" t="s">
        <v>107</v>
      </c>
      <c r="E3407" s="6">
        <v>387</v>
      </c>
      <c r="F3407" s="18" t="s">
        <v>310</v>
      </c>
      <c r="G3407" s="6">
        <v>30</v>
      </c>
      <c r="H3407" s="6">
        <v>30</v>
      </c>
    </row>
    <row r="3408" spans="1:8" x14ac:dyDescent="0.3">
      <c r="A3408" s="6">
        <v>146015</v>
      </c>
      <c r="B3408" s="38">
        <f>VLOOKUP(A3408,'[2]6.1 all cu ID'!$E:$F,2,FALSE)</f>
        <v>56336</v>
      </c>
      <c r="C3408" s="38"/>
      <c r="D3408" s="7" t="s">
        <v>107</v>
      </c>
      <c r="E3408" s="6">
        <v>388</v>
      </c>
      <c r="F3408" s="19" t="s">
        <v>311</v>
      </c>
      <c r="G3408" s="6">
        <v>17</v>
      </c>
      <c r="H3408" s="6">
        <v>20</v>
      </c>
    </row>
    <row r="3409" spans="1:8" x14ac:dyDescent="0.3">
      <c r="A3409" s="6">
        <v>146015</v>
      </c>
      <c r="B3409" s="38">
        <f>VLOOKUP(A3409,'[2]6.1 all cu ID'!$E:$F,2,FALSE)</f>
        <v>56336</v>
      </c>
      <c r="C3409" s="38"/>
      <c r="D3409" s="7" t="s">
        <v>107</v>
      </c>
      <c r="E3409" s="6">
        <v>389</v>
      </c>
      <c r="F3409" s="20" t="s">
        <v>312</v>
      </c>
      <c r="G3409" s="6">
        <v>40</v>
      </c>
      <c r="H3409" s="6">
        <v>52</v>
      </c>
    </row>
    <row r="3410" spans="1:8" x14ac:dyDescent="0.3">
      <c r="A3410" s="6">
        <v>146015</v>
      </c>
      <c r="B3410" s="38">
        <f>VLOOKUP(A3410,'[2]6.1 all cu ID'!$E:$F,2,FALSE)</f>
        <v>56336</v>
      </c>
      <c r="C3410" s="38"/>
      <c r="D3410" s="7" t="s">
        <v>107</v>
      </c>
      <c r="E3410" s="6">
        <v>390</v>
      </c>
      <c r="F3410" s="19" t="s">
        <v>313</v>
      </c>
      <c r="G3410" s="6">
        <v>0</v>
      </c>
      <c r="H3410" s="6" t="s">
        <v>9</v>
      </c>
    </row>
    <row r="3411" spans="1:8" x14ac:dyDescent="0.3">
      <c r="A3411" s="6">
        <v>146015</v>
      </c>
      <c r="B3411" s="38">
        <f>VLOOKUP(A3411,'[2]6.1 all cu ID'!$E:$F,2,FALSE)</f>
        <v>56336</v>
      </c>
      <c r="C3411" s="38"/>
      <c r="D3411" s="7" t="s">
        <v>107</v>
      </c>
      <c r="E3411" s="6">
        <v>391</v>
      </c>
      <c r="F3411" s="20" t="s">
        <v>314</v>
      </c>
      <c r="G3411" s="6">
        <v>0</v>
      </c>
      <c r="H3411" s="6" t="s">
        <v>9</v>
      </c>
    </row>
    <row r="3412" spans="1:8" x14ac:dyDescent="0.3">
      <c r="A3412" s="6">
        <v>146015</v>
      </c>
      <c r="B3412" s="38">
        <f>VLOOKUP(A3412,'[2]6.1 all cu ID'!$E:$F,2,FALSE)</f>
        <v>56336</v>
      </c>
      <c r="C3412" s="38"/>
      <c r="D3412" s="7" t="s">
        <v>107</v>
      </c>
      <c r="E3412" s="6">
        <v>392</v>
      </c>
      <c r="F3412" s="12" t="s">
        <v>315</v>
      </c>
      <c r="G3412" s="6">
        <v>2</v>
      </c>
      <c r="H3412" s="6">
        <v>2</v>
      </c>
    </row>
    <row r="3413" spans="1:8" x14ac:dyDescent="0.3">
      <c r="A3413" s="6">
        <v>146015</v>
      </c>
      <c r="B3413" s="38">
        <f>VLOOKUP(A3413,'[2]6.1 all cu ID'!$E:$F,2,FALSE)</f>
        <v>56336</v>
      </c>
      <c r="C3413" s="38"/>
      <c r="D3413" s="7" t="s">
        <v>107</v>
      </c>
      <c r="E3413" s="6">
        <v>393</v>
      </c>
      <c r="F3413" s="21" t="s">
        <v>316</v>
      </c>
      <c r="G3413" s="6">
        <v>0</v>
      </c>
      <c r="H3413" s="6" t="s">
        <v>9</v>
      </c>
    </row>
    <row r="3414" spans="1:8" x14ac:dyDescent="0.3">
      <c r="A3414" s="6">
        <v>146015</v>
      </c>
      <c r="B3414" s="38">
        <f>VLOOKUP(A3414,'[2]6.1 all cu ID'!$E:$F,2,FALSE)</f>
        <v>56336</v>
      </c>
      <c r="C3414" s="38"/>
      <c r="D3414" s="7" t="s">
        <v>107</v>
      </c>
      <c r="E3414" s="6">
        <v>394</v>
      </c>
      <c r="F3414" s="22" t="s">
        <v>317</v>
      </c>
      <c r="G3414" s="6">
        <v>0</v>
      </c>
      <c r="H3414" s="6" t="s">
        <v>9</v>
      </c>
    </row>
    <row r="3415" spans="1:8" x14ac:dyDescent="0.3">
      <c r="A3415" s="6">
        <v>146015</v>
      </c>
      <c r="B3415" s="38">
        <f>VLOOKUP(A3415,'[2]6.1 all cu ID'!$E:$F,2,FALSE)</f>
        <v>56336</v>
      </c>
      <c r="C3415" s="38"/>
      <c r="D3415" s="7" t="s">
        <v>107</v>
      </c>
      <c r="E3415" s="6">
        <v>395</v>
      </c>
      <c r="F3415" s="12" t="s">
        <v>318</v>
      </c>
      <c r="G3415" s="6">
        <v>0</v>
      </c>
      <c r="H3415" s="6" t="s">
        <v>9</v>
      </c>
    </row>
    <row r="3416" spans="1:8" x14ac:dyDescent="0.3">
      <c r="A3416" s="6">
        <v>146015</v>
      </c>
      <c r="B3416" s="38">
        <f>VLOOKUP(A3416,'[2]6.1 all cu ID'!$E:$F,2,FALSE)</f>
        <v>56336</v>
      </c>
      <c r="C3416" s="38"/>
      <c r="D3416" s="7" t="s">
        <v>107</v>
      </c>
      <c r="E3416" s="6">
        <v>396</v>
      </c>
      <c r="F3416" s="12" t="s">
        <v>319</v>
      </c>
      <c r="G3416" s="6">
        <v>0</v>
      </c>
      <c r="H3416" s="6" t="s">
        <v>9</v>
      </c>
    </row>
    <row r="3417" spans="1:8" x14ac:dyDescent="0.3">
      <c r="A3417" s="6">
        <v>146015</v>
      </c>
      <c r="B3417" s="38">
        <f>VLOOKUP(A3417,'[2]6.1 all cu ID'!$E:$F,2,FALSE)</f>
        <v>56336</v>
      </c>
      <c r="C3417" s="38"/>
      <c r="D3417" s="7" t="s">
        <v>107</v>
      </c>
      <c r="E3417" s="6">
        <v>453</v>
      </c>
      <c r="F3417" s="12" t="s">
        <v>320</v>
      </c>
      <c r="G3417" s="6">
        <v>12</v>
      </c>
      <c r="H3417" s="6">
        <v>10</v>
      </c>
    </row>
    <row r="3418" spans="1:8" x14ac:dyDescent="0.3">
      <c r="A3418" s="6">
        <v>146042</v>
      </c>
      <c r="B3418" s="38" t="e">
        <f>VLOOKUP(A3418,'[2]6.1 all cu ID'!$E:$F,2,FALSE)</f>
        <v>#N/A</v>
      </c>
      <c r="C3418" s="38">
        <f>VLOOKUP(D3418,'[2]6.1 all cu ID'!$D:$F,3,TRUE)</f>
        <v>56061</v>
      </c>
      <c r="D3418" s="7" t="s">
        <v>108</v>
      </c>
      <c r="E3418" s="6">
        <v>382</v>
      </c>
      <c r="F3418" s="8" t="s">
        <v>301</v>
      </c>
      <c r="G3418" s="6">
        <v>0</v>
      </c>
      <c r="H3418" s="6" t="s">
        <v>9</v>
      </c>
    </row>
    <row r="3419" spans="1:8" x14ac:dyDescent="0.3">
      <c r="A3419" s="6">
        <v>146042</v>
      </c>
      <c r="B3419" s="38" t="e">
        <f>VLOOKUP(A3419,'[2]6.1 all cu ID'!$E:$F,2,FALSE)</f>
        <v>#N/A</v>
      </c>
      <c r="C3419" s="38">
        <f>VLOOKUP(D3419,'[2]6.1 all cu ID'!$D:$F,3,TRUE)</f>
        <v>56061</v>
      </c>
      <c r="D3419" s="7" t="s">
        <v>108</v>
      </c>
      <c r="E3419" s="6">
        <v>383</v>
      </c>
      <c r="F3419" s="7" t="s">
        <v>302</v>
      </c>
      <c r="G3419" s="6">
        <v>0</v>
      </c>
      <c r="H3419" s="6" t="s">
        <v>9</v>
      </c>
    </row>
    <row r="3420" spans="1:8" x14ac:dyDescent="0.3">
      <c r="A3420" s="6">
        <v>146042</v>
      </c>
      <c r="B3420" s="38" t="e">
        <f>VLOOKUP(A3420,'[2]6.1 all cu ID'!$E:$F,2,FALSE)</f>
        <v>#N/A</v>
      </c>
      <c r="C3420" s="38">
        <f>VLOOKUP(D3420,'[2]6.1 all cu ID'!$D:$F,3,TRUE)</f>
        <v>56061</v>
      </c>
      <c r="D3420" s="7" t="s">
        <v>108</v>
      </c>
      <c r="E3420" s="6">
        <v>129</v>
      </c>
      <c r="F3420" s="9" t="s">
        <v>303</v>
      </c>
      <c r="G3420" s="6">
        <v>0</v>
      </c>
      <c r="H3420" s="6" t="s">
        <v>9</v>
      </c>
    </row>
    <row r="3421" spans="1:8" x14ac:dyDescent="0.3">
      <c r="A3421" s="6">
        <v>146042</v>
      </c>
      <c r="B3421" s="38" t="e">
        <f>VLOOKUP(A3421,'[2]6.1 all cu ID'!$E:$F,2,FALSE)</f>
        <v>#N/A</v>
      </c>
      <c r="C3421" s="38">
        <f>VLOOKUP(D3421,'[2]6.1 all cu ID'!$D:$F,3,TRUE)</f>
        <v>56061</v>
      </c>
      <c r="D3421" s="7" t="s">
        <v>108</v>
      </c>
      <c r="E3421" s="6">
        <v>130</v>
      </c>
      <c r="F3421" s="10" t="s">
        <v>7</v>
      </c>
      <c r="G3421" s="6">
        <v>0</v>
      </c>
      <c r="H3421" s="6" t="s">
        <v>9</v>
      </c>
    </row>
    <row r="3422" spans="1:8" x14ac:dyDescent="0.3">
      <c r="A3422" s="6">
        <v>146042</v>
      </c>
      <c r="B3422" s="38" t="e">
        <f>VLOOKUP(A3422,'[2]6.1 all cu ID'!$E:$F,2,FALSE)</f>
        <v>#N/A</v>
      </c>
      <c r="C3422" s="38">
        <f>VLOOKUP(D3422,'[2]6.1 all cu ID'!$D:$F,3,TRUE)</f>
        <v>56061</v>
      </c>
      <c r="D3422" s="7" t="s">
        <v>108</v>
      </c>
      <c r="E3422" s="6">
        <v>131</v>
      </c>
      <c r="F3422" s="10" t="s">
        <v>304</v>
      </c>
      <c r="G3422" s="6">
        <v>0</v>
      </c>
      <c r="H3422" s="6" t="s">
        <v>9</v>
      </c>
    </row>
    <row r="3423" spans="1:8" x14ac:dyDescent="0.3">
      <c r="A3423" s="6">
        <v>146042</v>
      </c>
      <c r="B3423" s="38" t="e">
        <f>VLOOKUP(A3423,'[2]6.1 all cu ID'!$E:$F,2,FALSE)</f>
        <v>#N/A</v>
      </c>
      <c r="C3423" s="38">
        <f>VLOOKUP(D3423,'[2]6.1 all cu ID'!$D:$F,3,TRUE)</f>
        <v>56061</v>
      </c>
      <c r="D3423" s="7" t="s">
        <v>108</v>
      </c>
      <c r="E3423" s="6">
        <v>132</v>
      </c>
      <c r="F3423" s="11" t="s">
        <v>305</v>
      </c>
      <c r="G3423" s="6">
        <v>0</v>
      </c>
      <c r="H3423" s="6" t="s">
        <v>9</v>
      </c>
    </row>
    <row r="3424" spans="1:8" x14ac:dyDescent="0.3">
      <c r="A3424" s="6">
        <v>146042</v>
      </c>
      <c r="B3424" s="38" t="e">
        <f>VLOOKUP(A3424,'[2]6.1 all cu ID'!$E:$F,2,FALSE)</f>
        <v>#N/A</v>
      </c>
      <c r="C3424" s="38">
        <f>VLOOKUP(D3424,'[2]6.1 all cu ID'!$D:$F,3,TRUE)</f>
        <v>56061</v>
      </c>
      <c r="D3424" s="7" t="s">
        <v>108</v>
      </c>
      <c r="E3424" s="6">
        <v>133</v>
      </c>
      <c r="F3424" s="10" t="s">
        <v>8</v>
      </c>
      <c r="G3424" s="6">
        <v>0</v>
      </c>
      <c r="H3424" s="6" t="s">
        <v>9</v>
      </c>
    </row>
    <row r="3425" spans="1:8" x14ac:dyDescent="0.3">
      <c r="A3425" s="6">
        <v>146042</v>
      </c>
      <c r="B3425" s="38" t="e">
        <f>VLOOKUP(A3425,'[2]6.1 all cu ID'!$E:$F,2,FALSE)</f>
        <v>#N/A</v>
      </c>
      <c r="C3425" s="38">
        <f>VLOOKUP(D3425,'[2]6.1 all cu ID'!$D:$F,3,TRUE)</f>
        <v>56061</v>
      </c>
      <c r="D3425" s="7" t="s">
        <v>108</v>
      </c>
      <c r="E3425" s="6">
        <v>134</v>
      </c>
      <c r="F3425" s="12" t="s">
        <v>306</v>
      </c>
      <c r="G3425" s="6">
        <v>0</v>
      </c>
      <c r="H3425" s="6" t="s">
        <v>9</v>
      </c>
    </row>
    <row r="3426" spans="1:8" x14ac:dyDescent="0.3">
      <c r="A3426" s="6">
        <v>146042</v>
      </c>
      <c r="B3426" s="38" t="e">
        <f>VLOOKUP(A3426,'[2]6.1 all cu ID'!$E:$F,2,FALSE)</f>
        <v>#N/A</v>
      </c>
      <c r="C3426" s="38">
        <f>VLOOKUP(D3426,'[2]6.1 all cu ID'!$D:$F,3,TRUE)</f>
        <v>56061</v>
      </c>
      <c r="D3426" s="7" t="s">
        <v>108</v>
      </c>
      <c r="E3426" s="6">
        <v>383</v>
      </c>
      <c r="F3426" s="13" t="s">
        <v>302</v>
      </c>
      <c r="G3426" s="6">
        <v>0</v>
      </c>
      <c r="H3426" s="6" t="s">
        <v>9</v>
      </c>
    </row>
    <row r="3427" spans="1:8" x14ac:dyDescent="0.3">
      <c r="A3427" s="6">
        <v>146042</v>
      </c>
      <c r="B3427" s="38" t="e">
        <f>VLOOKUP(A3427,'[2]6.1 all cu ID'!$E:$F,2,FALSE)</f>
        <v>#N/A</v>
      </c>
      <c r="C3427" s="38">
        <f>VLOOKUP(D3427,'[2]6.1 all cu ID'!$D:$F,3,TRUE)</f>
        <v>56061</v>
      </c>
      <c r="D3427" s="7" t="s">
        <v>108</v>
      </c>
      <c r="E3427" s="6">
        <v>136</v>
      </c>
      <c r="F3427" s="14" t="s">
        <v>7</v>
      </c>
      <c r="G3427" s="6">
        <v>0</v>
      </c>
      <c r="H3427" s="6" t="s">
        <v>9</v>
      </c>
    </row>
    <row r="3428" spans="1:8" x14ac:dyDescent="0.3">
      <c r="A3428" s="6">
        <v>146042</v>
      </c>
      <c r="B3428" s="38" t="e">
        <f>VLOOKUP(A3428,'[2]6.1 all cu ID'!$E:$F,2,FALSE)</f>
        <v>#N/A</v>
      </c>
      <c r="C3428" s="38">
        <f>VLOOKUP(D3428,'[2]6.1 all cu ID'!$D:$F,3,TRUE)</f>
        <v>56061</v>
      </c>
      <c r="D3428" s="7" t="s">
        <v>108</v>
      </c>
      <c r="E3428" s="6">
        <v>384</v>
      </c>
      <c r="F3428" s="15" t="s">
        <v>307</v>
      </c>
      <c r="G3428" s="6">
        <v>0</v>
      </c>
      <c r="H3428" s="6" t="s">
        <v>9</v>
      </c>
    </row>
    <row r="3429" spans="1:8" x14ac:dyDescent="0.3">
      <c r="A3429" s="6">
        <v>146042</v>
      </c>
      <c r="B3429" s="38" t="e">
        <f>VLOOKUP(A3429,'[2]6.1 all cu ID'!$E:$F,2,FALSE)</f>
        <v>#N/A</v>
      </c>
      <c r="C3429" s="38">
        <f>VLOOKUP(D3429,'[2]6.1 all cu ID'!$D:$F,3,TRUE)</f>
        <v>56061</v>
      </c>
      <c r="D3429" s="7" t="s">
        <v>108</v>
      </c>
      <c r="E3429" s="6">
        <v>393</v>
      </c>
      <c r="F3429" s="16" t="s">
        <v>308</v>
      </c>
      <c r="G3429" s="6">
        <v>0</v>
      </c>
      <c r="H3429" s="6" t="s">
        <v>9</v>
      </c>
    </row>
    <row r="3430" spans="1:8" x14ac:dyDescent="0.3">
      <c r="A3430" s="6">
        <v>146042</v>
      </c>
      <c r="B3430" s="38" t="e">
        <f>VLOOKUP(A3430,'[2]6.1 all cu ID'!$E:$F,2,FALSE)</f>
        <v>#N/A</v>
      </c>
      <c r="C3430" s="38">
        <f>VLOOKUP(D3430,'[2]6.1 all cu ID'!$D:$F,3,TRUE)</f>
        <v>56061</v>
      </c>
      <c r="D3430" s="7" t="s">
        <v>108</v>
      </c>
      <c r="E3430" s="6">
        <v>394</v>
      </c>
      <c r="F3430" s="17" t="s">
        <v>7</v>
      </c>
      <c r="G3430" s="6">
        <v>0</v>
      </c>
      <c r="H3430" s="6" t="s">
        <v>9</v>
      </c>
    </row>
    <row r="3431" spans="1:8" x14ac:dyDescent="0.3">
      <c r="A3431" s="6">
        <v>146042</v>
      </c>
      <c r="B3431" s="38" t="e">
        <f>VLOOKUP(A3431,'[2]6.1 all cu ID'!$E:$F,2,FALSE)</f>
        <v>#N/A</v>
      </c>
      <c r="C3431" s="38">
        <f>VLOOKUP(D3431,'[2]6.1 all cu ID'!$D:$F,3,TRUE)</f>
        <v>56061</v>
      </c>
      <c r="D3431" s="7" t="s">
        <v>108</v>
      </c>
      <c r="E3431" s="6">
        <v>382</v>
      </c>
      <c r="F3431" s="12" t="s">
        <v>301</v>
      </c>
      <c r="G3431" s="6">
        <v>10</v>
      </c>
      <c r="H3431" s="6" t="s">
        <v>9</v>
      </c>
    </row>
    <row r="3432" spans="1:8" x14ac:dyDescent="0.3">
      <c r="A3432" s="6">
        <v>146042</v>
      </c>
      <c r="B3432" s="38" t="e">
        <f>VLOOKUP(A3432,'[2]6.1 all cu ID'!$E:$F,2,FALSE)</f>
        <v>#N/A</v>
      </c>
      <c r="C3432" s="38">
        <f>VLOOKUP(D3432,'[2]6.1 all cu ID'!$D:$F,3,TRUE)</f>
        <v>56061</v>
      </c>
      <c r="D3432" s="7" t="s">
        <v>108</v>
      </c>
      <c r="E3432" s="6">
        <v>383</v>
      </c>
      <c r="F3432" s="12" t="s">
        <v>302</v>
      </c>
      <c r="G3432" s="6">
        <v>0</v>
      </c>
      <c r="H3432" s="6" t="s">
        <v>9</v>
      </c>
    </row>
    <row r="3433" spans="1:8" x14ac:dyDescent="0.3">
      <c r="A3433" s="6">
        <v>146042</v>
      </c>
      <c r="B3433" s="38" t="e">
        <f>VLOOKUP(A3433,'[2]6.1 all cu ID'!$E:$F,2,FALSE)</f>
        <v>#N/A</v>
      </c>
      <c r="C3433" s="38">
        <f>VLOOKUP(D3433,'[2]6.1 all cu ID'!$D:$F,3,TRUE)</f>
        <v>56061</v>
      </c>
      <c r="D3433" s="7" t="s">
        <v>108</v>
      </c>
      <c r="E3433" s="6">
        <v>384</v>
      </c>
      <c r="F3433" s="12" t="s">
        <v>307</v>
      </c>
      <c r="G3433" s="6">
        <v>52</v>
      </c>
      <c r="H3433" s="6" t="s">
        <v>9</v>
      </c>
    </row>
    <row r="3434" spans="1:8" x14ac:dyDescent="0.3">
      <c r="A3434" s="6">
        <v>146042</v>
      </c>
      <c r="B3434" s="38" t="e">
        <f>VLOOKUP(A3434,'[2]6.1 all cu ID'!$E:$F,2,FALSE)</f>
        <v>#N/A</v>
      </c>
      <c r="C3434" s="38">
        <f>VLOOKUP(D3434,'[2]6.1 all cu ID'!$D:$F,3,TRUE)</f>
        <v>56061</v>
      </c>
      <c r="D3434" s="7" t="s">
        <v>108</v>
      </c>
      <c r="E3434" s="6">
        <v>386</v>
      </c>
      <c r="F3434" s="12" t="s">
        <v>309</v>
      </c>
      <c r="G3434" s="6">
        <v>700</v>
      </c>
      <c r="H3434" s="6" t="s">
        <v>9</v>
      </c>
    </row>
    <row r="3435" spans="1:8" x14ac:dyDescent="0.3">
      <c r="A3435" s="6">
        <v>146042</v>
      </c>
      <c r="B3435" s="38" t="e">
        <f>VLOOKUP(A3435,'[2]6.1 all cu ID'!$E:$F,2,FALSE)</f>
        <v>#N/A</v>
      </c>
      <c r="C3435" s="38">
        <f>VLOOKUP(D3435,'[2]6.1 all cu ID'!$D:$F,3,TRUE)</f>
        <v>56061</v>
      </c>
      <c r="D3435" s="7" t="s">
        <v>108</v>
      </c>
      <c r="E3435" s="6">
        <v>387</v>
      </c>
      <c r="F3435" s="18" t="s">
        <v>310</v>
      </c>
      <c r="G3435" s="6">
        <v>250</v>
      </c>
      <c r="H3435" s="6" t="s">
        <v>9</v>
      </c>
    </row>
    <row r="3436" spans="1:8" x14ac:dyDescent="0.3">
      <c r="A3436" s="6">
        <v>146042</v>
      </c>
      <c r="B3436" s="38" t="e">
        <f>VLOOKUP(A3436,'[2]6.1 all cu ID'!$E:$F,2,FALSE)</f>
        <v>#N/A</v>
      </c>
      <c r="C3436" s="38">
        <f>VLOOKUP(D3436,'[2]6.1 all cu ID'!$D:$F,3,TRUE)</f>
        <v>56061</v>
      </c>
      <c r="D3436" s="7" t="s">
        <v>108</v>
      </c>
      <c r="E3436" s="6">
        <v>388</v>
      </c>
      <c r="F3436" s="19" t="s">
        <v>311</v>
      </c>
      <c r="G3436" s="6">
        <v>0</v>
      </c>
      <c r="H3436" s="6" t="s">
        <v>9</v>
      </c>
    </row>
    <row r="3437" spans="1:8" x14ac:dyDescent="0.3">
      <c r="A3437" s="6">
        <v>146042</v>
      </c>
      <c r="B3437" s="38" t="e">
        <f>VLOOKUP(A3437,'[2]6.1 all cu ID'!$E:$F,2,FALSE)</f>
        <v>#N/A</v>
      </c>
      <c r="C3437" s="38">
        <f>VLOOKUP(D3437,'[2]6.1 all cu ID'!$D:$F,3,TRUE)</f>
        <v>56061</v>
      </c>
      <c r="D3437" s="7" t="s">
        <v>108</v>
      </c>
      <c r="E3437" s="6">
        <v>389</v>
      </c>
      <c r="F3437" s="20" t="s">
        <v>312</v>
      </c>
      <c r="G3437" s="6">
        <v>260</v>
      </c>
      <c r="H3437" s="6" t="s">
        <v>9</v>
      </c>
    </row>
    <row r="3438" spans="1:8" x14ac:dyDescent="0.3">
      <c r="A3438" s="6">
        <v>146042</v>
      </c>
      <c r="B3438" s="38" t="e">
        <f>VLOOKUP(A3438,'[2]6.1 all cu ID'!$E:$F,2,FALSE)</f>
        <v>#N/A</v>
      </c>
      <c r="C3438" s="38">
        <f>VLOOKUP(D3438,'[2]6.1 all cu ID'!$D:$F,3,TRUE)</f>
        <v>56061</v>
      </c>
      <c r="D3438" s="7" t="s">
        <v>108</v>
      </c>
      <c r="E3438" s="6">
        <v>390</v>
      </c>
      <c r="F3438" s="19" t="s">
        <v>313</v>
      </c>
      <c r="G3438" s="6">
        <v>0</v>
      </c>
      <c r="H3438" s="6" t="s">
        <v>9</v>
      </c>
    </row>
    <row r="3439" spans="1:8" x14ac:dyDescent="0.3">
      <c r="A3439" s="6">
        <v>146042</v>
      </c>
      <c r="B3439" s="38" t="e">
        <f>VLOOKUP(A3439,'[2]6.1 all cu ID'!$E:$F,2,FALSE)</f>
        <v>#N/A</v>
      </c>
      <c r="C3439" s="38">
        <f>VLOOKUP(D3439,'[2]6.1 all cu ID'!$D:$F,3,TRUE)</f>
        <v>56061</v>
      </c>
      <c r="D3439" s="7" t="s">
        <v>108</v>
      </c>
      <c r="E3439" s="6">
        <v>391</v>
      </c>
      <c r="F3439" s="20" t="s">
        <v>314</v>
      </c>
      <c r="G3439" s="6">
        <v>1000</v>
      </c>
      <c r="H3439" s="6" t="s">
        <v>9</v>
      </c>
    </row>
    <row r="3440" spans="1:8" x14ac:dyDescent="0.3">
      <c r="A3440" s="6">
        <v>146042</v>
      </c>
      <c r="B3440" s="38" t="e">
        <f>VLOOKUP(A3440,'[2]6.1 all cu ID'!$E:$F,2,FALSE)</f>
        <v>#N/A</v>
      </c>
      <c r="C3440" s="38">
        <f>VLOOKUP(D3440,'[2]6.1 all cu ID'!$D:$F,3,TRUE)</f>
        <v>56061</v>
      </c>
      <c r="D3440" s="7" t="s">
        <v>108</v>
      </c>
      <c r="E3440" s="6">
        <v>392</v>
      </c>
      <c r="F3440" s="12" t="s">
        <v>315</v>
      </c>
      <c r="G3440" s="6">
        <v>19</v>
      </c>
      <c r="H3440" s="6" t="s">
        <v>9</v>
      </c>
    </row>
    <row r="3441" spans="1:8" x14ac:dyDescent="0.3">
      <c r="A3441" s="6">
        <v>146042</v>
      </c>
      <c r="B3441" s="38" t="e">
        <f>VLOOKUP(A3441,'[2]6.1 all cu ID'!$E:$F,2,FALSE)</f>
        <v>#N/A</v>
      </c>
      <c r="C3441" s="38">
        <f>VLOOKUP(D3441,'[2]6.1 all cu ID'!$D:$F,3,TRUE)</f>
        <v>56061</v>
      </c>
      <c r="D3441" s="7" t="s">
        <v>108</v>
      </c>
      <c r="E3441" s="6">
        <v>393</v>
      </c>
      <c r="F3441" s="21" t="s">
        <v>316</v>
      </c>
      <c r="G3441" s="6">
        <v>0</v>
      </c>
      <c r="H3441" s="6" t="s">
        <v>9</v>
      </c>
    </row>
    <row r="3442" spans="1:8" x14ac:dyDescent="0.3">
      <c r="A3442" s="6">
        <v>146042</v>
      </c>
      <c r="B3442" s="38" t="e">
        <f>VLOOKUP(A3442,'[2]6.1 all cu ID'!$E:$F,2,FALSE)</f>
        <v>#N/A</v>
      </c>
      <c r="C3442" s="38">
        <f>VLOOKUP(D3442,'[2]6.1 all cu ID'!$D:$F,3,TRUE)</f>
        <v>56061</v>
      </c>
      <c r="D3442" s="7" t="s">
        <v>108</v>
      </c>
      <c r="E3442" s="6">
        <v>394</v>
      </c>
      <c r="F3442" s="22" t="s">
        <v>317</v>
      </c>
      <c r="G3442" s="6">
        <v>0</v>
      </c>
      <c r="H3442" s="6" t="s">
        <v>9</v>
      </c>
    </row>
    <row r="3443" spans="1:8" x14ac:dyDescent="0.3">
      <c r="A3443" s="6">
        <v>146042</v>
      </c>
      <c r="B3443" s="38" t="e">
        <f>VLOOKUP(A3443,'[2]6.1 all cu ID'!$E:$F,2,FALSE)</f>
        <v>#N/A</v>
      </c>
      <c r="C3443" s="38">
        <f>VLOOKUP(D3443,'[2]6.1 all cu ID'!$D:$F,3,TRUE)</f>
        <v>56061</v>
      </c>
      <c r="D3443" s="7" t="s">
        <v>108</v>
      </c>
      <c r="E3443" s="6">
        <v>395</v>
      </c>
      <c r="F3443" s="12" t="s">
        <v>318</v>
      </c>
      <c r="G3443" s="6">
        <v>213</v>
      </c>
      <c r="H3443" s="6" t="s">
        <v>9</v>
      </c>
    </row>
    <row r="3444" spans="1:8" x14ac:dyDescent="0.3">
      <c r="A3444" s="6">
        <v>146042</v>
      </c>
      <c r="B3444" s="38" t="e">
        <f>VLOOKUP(A3444,'[2]6.1 all cu ID'!$E:$F,2,FALSE)</f>
        <v>#N/A</v>
      </c>
      <c r="C3444" s="38">
        <f>VLOOKUP(D3444,'[2]6.1 all cu ID'!$D:$F,3,TRUE)</f>
        <v>56061</v>
      </c>
      <c r="D3444" s="7" t="s">
        <v>108</v>
      </c>
      <c r="E3444" s="6">
        <v>396</v>
      </c>
      <c r="F3444" s="12" t="s">
        <v>319</v>
      </c>
      <c r="G3444" s="6">
        <v>0</v>
      </c>
      <c r="H3444" s="6" t="s">
        <v>9</v>
      </c>
    </row>
    <row r="3445" spans="1:8" x14ac:dyDescent="0.3">
      <c r="A3445" s="6">
        <v>146042</v>
      </c>
      <c r="B3445" s="38" t="e">
        <f>VLOOKUP(A3445,'[2]6.1 all cu ID'!$E:$F,2,FALSE)</f>
        <v>#N/A</v>
      </c>
      <c r="C3445" s="38">
        <f>VLOOKUP(D3445,'[2]6.1 all cu ID'!$D:$F,3,TRUE)</f>
        <v>56061</v>
      </c>
      <c r="D3445" s="7" t="s">
        <v>108</v>
      </c>
      <c r="E3445" s="6">
        <v>453</v>
      </c>
      <c r="F3445" s="12" t="s">
        <v>320</v>
      </c>
      <c r="G3445" s="6">
        <v>0</v>
      </c>
      <c r="H3445" s="6" t="s">
        <v>9</v>
      </c>
    </row>
    <row r="3446" spans="1:8" x14ac:dyDescent="0.3">
      <c r="A3446" s="6">
        <v>146120</v>
      </c>
      <c r="B3446" s="38" t="e">
        <f>VLOOKUP(A3446,'[2]6.1 all cu ID'!$E:$F,2,FALSE)</f>
        <v>#N/A</v>
      </c>
      <c r="C3446" s="38">
        <f>VLOOKUP(D3446,'[2]6.1 all cu ID'!$D:$F,3,TRUE)</f>
        <v>56269</v>
      </c>
      <c r="D3446" s="7" t="s">
        <v>109</v>
      </c>
      <c r="E3446" s="6">
        <v>382</v>
      </c>
      <c r="F3446" s="8" t="s">
        <v>301</v>
      </c>
      <c r="G3446" s="6">
        <v>0</v>
      </c>
      <c r="H3446" s="6" t="s">
        <v>9</v>
      </c>
    </row>
    <row r="3447" spans="1:8" x14ac:dyDescent="0.3">
      <c r="A3447" s="6">
        <v>146120</v>
      </c>
      <c r="B3447" s="38" t="e">
        <f>VLOOKUP(A3447,'[2]6.1 all cu ID'!$E:$F,2,FALSE)</f>
        <v>#N/A</v>
      </c>
      <c r="C3447" s="38">
        <f>VLOOKUP(D3447,'[2]6.1 all cu ID'!$D:$F,3,TRUE)</f>
        <v>56269</v>
      </c>
      <c r="D3447" s="7" t="s">
        <v>109</v>
      </c>
      <c r="E3447" s="6">
        <v>383</v>
      </c>
      <c r="F3447" s="7" t="s">
        <v>302</v>
      </c>
      <c r="G3447" s="6">
        <v>0</v>
      </c>
      <c r="H3447" s="6" t="s">
        <v>9</v>
      </c>
    </row>
    <row r="3448" spans="1:8" x14ac:dyDescent="0.3">
      <c r="A3448" s="6">
        <v>146120</v>
      </c>
      <c r="B3448" s="38" t="e">
        <f>VLOOKUP(A3448,'[2]6.1 all cu ID'!$E:$F,2,FALSE)</f>
        <v>#N/A</v>
      </c>
      <c r="C3448" s="38">
        <f>VLOOKUP(D3448,'[2]6.1 all cu ID'!$D:$F,3,TRUE)</f>
        <v>56269</v>
      </c>
      <c r="D3448" s="7" t="s">
        <v>109</v>
      </c>
      <c r="E3448" s="6">
        <v>129</v>
      </c>
      <c r="F3448" s="9" t="s">
        <v>303</v>
      </c>
      <c r="G3448" s="6">
        <v>0</v>
      </c>
      <c r="H3448" s="6" t="s">
        <v>9</v>
      </c>
    </row>
    <row r="3449" spans="1:8" x14ac:dyDescent="0.3">
      <c r="A3449" s="6">
        <v>146120</v>
      </c>
      <c r="B3449" s="38" t="e">
        <f>VLOOKUP(A3449,'[2]6.1 all cu ID'!$E:$F,2,FALSE)</f>
        <v>#N/A</v>
      </c>
      <c r="C3449" s="38">
        <f>VLOOKUP(D3449,'[2]6.1 all cu ID'!$D:$F,3,TRUE)</f>
        <v>56269</v>
      </c>
      <c r="D3449" s="7" t="s">
        <v>109</v>
      </c>
      <c r="E3449" s="6">
        <v>130</v>
      </c>
      <c r="F3449" s="10" t="s">
        <v>7</v>
      </c>
      <c r="G3449" s="6">
        <v>0</v>
      </c>
      <c r="H3449" s="6" t="s">
        <v>9</v>
      </c>
    </row>
    <row r="3450" spans="1:8" x14ac:dyDescent="0.3">
      <c r="A3450" s="6">
        <v>146120</v>
      </c>
      <c r="B3450" s="38" t="e">
        <f>VLOOKUP(A3450,'[2]6.1 all cu ID'!$E:$F,2,FALSE)</f>
        <v>#N/A</v>
      </c>
      <c r="C3450" s="38">
        <f>VLOOKUP(D3450,'[2]6.1 all cu ID'!$D:$F,3,TRUE)</f>
        <v>56269</v>
      </c>
      <c r="D3450" s="7" t="s">
        <v>109</v>
      </c>
      <c r="E3450" s="6">
        <v>131</v>
      </c>
      <c r="F3450" s="10" t="s">
        <v>304</v>
      </c>
      <c r="G3450" s="6">
        <v>0</v>
      </c>
      <c r="H3450" s="6" t="s">
        <v>9</v>
      </c>
    </row>
    <row r="3451" spans="1:8" x14ac:dyDescent="0.3">
      <c r="A3451" s="6">
        <v>146120</v>
      </c>
      <c r="B3451" s="38" t="e">
        <f>VLOOKUP(A3451,'[2]6.1 all cu ID'!$E:$F,2,FALSE)</f>
        <v>#N/A</v>
      </c>
      <c r="C3451" s="38">
        <f>VLOOKUP(D3451,'[2]6.1 all cu ID'!$D:$F,3,TRUE)</f>
        <v>56269</v>
      </c>
      <c r="D3451" s="7" t="s">
        <v>109</v>
      </c>
      <c r="E3451" s="6">
        <v>132</v>
      </c>
      <c r="F3451" s="11" t="s">
        <v>305</v>
      </c>
      <c r="G3451" s="6">
        <v>0</v>
      </c>
      <c r="H3451" s="6" t="s">
        <v>9</v>
      </c>
    </row>
    <row r="3452" spans="1:8" x14ac:dyDescent="0.3">
      <c r="A3452" s="6">
        <v>146120</v>
      </c>
      <c r="B3452" s="38" t="e">
        <f>VLOOKUP(A3452,'[2]6.1 all cu ID'!$E:$F,2,FALSE)</f>
        <v>#N/A</v>
      </c>
      <c r="C3452" s="38">
        <f>VLOOKUP(D3452,'[2]6.1 all cu ID'!$D:$F,3,TRUE)</f>
        <v>56269</v>
      </c>
      <c r="D3452" s="7" t="s">
        <v>109</v>
      </c>
      <c r="E3452" s="6">
        <v>133</v>
      </c>
      <c r="F3452" s="10" t="s">
        <v>8</v>
      </c>
      <c r="G3452" s="6">
        <v>0</v>
      </c>
      <c r="H3452" s="6" t="s">
        <v>9</v>
      </c>
    </row>
    <row r="3453" spans="1:8" x14ac:dyDescent="0.3">
      <c r="A3453" s="6">
        <v>146120</v>
      </c>
      <c r="B3453" s="38" t="e">
        <f>VLOOKUP(A3453,'[2]6.1 all cu ID'!$E:$F,2,FALSE)</f>
        <v>#N/A</v>
      </c>
      <c r="C3453" s="38">
        <f>VLOOKUP(D3453,'[2]6.1 all cu ID'!$D:$F,3,TRUE)</f>
        <v>56269</v>
      </c>
      <c r="D3453" s="7" t="s">
        <v>109</v>
      </c>
      <c r="E3453" s="6">
        <v>134</v>
      </c>
      <c r="F3453" s="12" t="s">
        <v>306</v>
      </c>
      <c r="G3453" s="6">
        <v>0</v>
      </c>
      <c r="H3453" s="6" t="s">
        <v>9</v>
      </c>
    </row>
    <row r="3454" spans="1:8" x14ac:dyDescent="0.3">
      <c r="A3454" s="6">
        <v>146120</v>
      </c>
      <c r="B3454" s="38" t="e">
        <f>VLOOKUP(A3454,'[2]6.1 all cu ID'!$E:$F,2,FALSE)</f>
        <v>#N/A</v>
      </c>
      <c r="C3454" s="38">
        <f>VLOOKUP(D3454,'[2]6.1 all cu ID'!$D:$F,3,TRUE)</f>
        <v>56269</v>
      </c>
      <c r="D3454" s="7" t="s">
        <v>109</v>
      </c>
      <c r="E3454" s="6">
        <v>383</v>
      </c>
      <c r="F3454" s="13" t="s">
        <v>302</v>
      </c>
      <c r="G3454" s="6">
        <v>0</v>
      </c>
      <c r="H3454" s="6" t="s">
        <v>9</v>
      </c>
    </row>
    <row r="3455" spans="1:8" x14ac:dyDescent="0.3">
      <c r="A3455" s="6">
        <v>146120</v>
      </c>
      <c r="B3455" s="38" t="e">
        <f>VLOOKUP(A3455,'[2]6.1 all cu ID'!$E:$F,2,FALSE)</f>
        <v>#N/A</v>
      </c>
      <c r="C3455" s="38">
        <f>VLOOKUP(D3455,'[2]6.1 all cu ID'!$D:$F,3,TRUE)</f>
        <v>56269</v>
      </c>
      <c r="D3455" s="7" t="s">
        <v>109</v>
      </c>
      <c r="E3455" s="6">
        <v>136</v>
      </c>
      <c r="F3455" s="14" t="s">
        <v>7</v>
      </c>
      <c r="G3455" s="6">
        <v>0</v>
      </c>
      <c r="H3455" s="6" t="s">
        <v>9</v>
      </c>
    </row>
    <row r="3456" spans="1:8" x14ac:dyDescent="0.3">
      <c r="A3456" s="6">
        <v>146120</v>
      </c>
      <c r="B3456" s="38" t="e">
        <f>VLOOKUP(A3456,'[2]6.1 all cu ID'!$E:$F,2,FALSE)</f>
        <v>#N/A</v>
      </c>
      <c r="C3456" s="38">
        <f>VLOOKUP(D3456,'[2]6.1 all cu ID'!$D:$F,3,TRUE)</f>
        <v>56269</v>
      </c>
      <c r="D3456" s="7" t="s">
        <v>109</v>
      </c>
      <c r="E3456" s="6">
        <v>384</v>
      </c>
      <c r="F3456" s="15" t="s">
        <v>307</v>
      </c>
      <c r="G3456" s="6">
        <v>0</v>
      </c>
      <c r="H3456" s="6" t="s">
        <v>9</v>
      </c>
    </row>
    <row r="3457" spans="1:8" x14ac:dyDescent="0.3">
      <c r="A3457" s="6">
        <v>146120</v>
      </c>
      <c r="B3457" s="38" t="e">
        <f>VLOOKUP(A3457,'[2]6.1 all cu ID'!$E:$F,2,FALSE)</f>
        <v>#N/A</v>
      </c>
      <c r="C3457" s="38">
        <f>VLOOKUP(D3457,'[2]6.1 all cu ID'!$D:$F,3,TRUE)</f>
        <v>56269</v>
      </c>
      <c r="D3457" s="7" t="s">
        <v>109</v>
      </c>
      <c r="E3457" s="6">
        <v>393</v>
      </c>
      <c r="F3457" s="16" t="s">
        <v>308</v>
      </c>
      <c r="G3457" s="6">
        <v>0</v>
      </c>
      <c r="H3457" s="6" t="s">
        <v>9</v>
      </c>
    </row>
    <row r="3458" spans="1:8" x14ac:dyDescent="0.3">
      <c r="A3458" s="6">
        <v>146120</v>
      </c>
      <c r="B3458" s="38" t="e">
        <f>VLOOKUP(A3458,'[2]6.1 all cu ID'!$E:$F,2,FALSE)</f>
        <v>#N/A</v>
      </c>
      <c r="C3458" s="38">
        <f>VLOOKUP(D3458,'[2]6.1 all cu ID'!$D:$F,3,TRUE)</f>
        <v>56269</v>
      </c>
      <c r="D3458" s="7" t="s">
        <v>109</v>
      </c>
      <c r="E3458" s="6">
        <v>394</v>
      </c>
      <c r="F3458" s="17" t="s">
        <v>7</v>
      </c>
      <c r="G3458" s="6">
        <v>0</v>
      </c>
      <c r="H3458" s="6" t="s">
        <v>9</v>
      </c>
    </row>
    <row r="3459" spans="1:8" x14ac:dyDescent="0.3">
      <c r="A3459" s="6">
        <v>146120</v>
      </c>
      <c r="B3459" s="38" t="e">
        <f>VLOOKUP(A3459,'[2]6.1 all cu ID'!$E:$F,2,FALSE)</f>
        <v>#N/A</v>
      </c>
      <c r="C3459" s="38">
        <f>VLOOKUP(D3459,'[2]6.1 all cu ID'!$D:$F,3,TRUE)</f>
        <v>56269</v>
      </c>
      <c r="D3459" s="7" t="s">
        <v>109</v>
      </c>
      <c r="E3459" s="6">
        <v>382</v>
      </c>
      <c r="F3459" s="12" t="s">
        <v>301</v>
      </c>
      <c r="G3459" s="6">
        <v>11</v>
      </c>
      <c r="H3459" s="6">
        <v>11</v>
      </c>
    </row>
    <row r="3460" spans="1:8" x14ac:dyDescent="0.3">
      <c r="A3460" s="6">
        <v>146120</v>
      </c>
      <c r="B3460" s="38" t="e">
        <f>VLOOKUP(A3460,'[2]6.1 all cu ID'!$E:$F,2,FALSE)</f>
        <v>#N/A</v>
      </c>
      <c r="C3460" s="38">
        <f>VLOOKUP(D3460,'[2]6.1 all cu ID'!$D:$F,3,TRUE)</f>
        <v>56269</v>
      </c>
      <c r="D3460" s="7" t="s">
        <v>109</v>
      </c>
      <c r="E3460" s="6">
        <v>383</v>
      </c>
      <c r="F3460" s="12" t="s">
        <v>302</v>
      </c>
      <c r="G3460" s="6">
        <v>0</v>
      </c>
      <c r="H3460" s="6" t="s">
        <v>9</v>
      </c>
    </row>
    <row r="3461" spans="1:8" x14ac:dyDescent="0.3">
      <c r="A3461" s="6">
        <v>146120</v>
      </c>
      <c r="B3461" s="38" t="e">
        <f>VLOOKUP(A3461,'[2]6.1 all cu ID'!$E:$F,2,FALSE)</f>
        <v>#N/A</v>
      </c>
      <c r="C3461" s="38">
        <f>VLOOKUP(D3461,'[2]6.1 all cu ID'!$D:$F,3,TRUE)</f>
        <v>56269</v>
      </c>
      <c r="D3461" s="7" t="s">
        <v>109</v>
      </c>
      <c r="E3461" s="6">
        <v>384</v>
      </c>
      <c r="F3461" s="12" t="s">
        <v>307</v>
      </c>
      <c r="G3461" s="6">
        <v>53</v>
      </c>
      <c r="H3461" s="6">
        <v>60</v>
      </c>
    </row>
    <row r="3462" spans="1:8" x14ac:dyDescent="0.3">
      <c r="A3462" s="6">
        <v>146120</v>
      </c>
      <c r="B3462" s="38" t="e">
        <f>VLOOKUP(A3462,'[2]6.1 all cu ID'!$E:$F,2,FALSE)</f>
        <v>#N/A</v>
      </c>
      <c r="C3462" s="38">
        <f>VLOOKUP(D3462,'[2]6.1 all cu ID'!$D:$F,3,TRUE)</f>
        <v>56269</v>
      </c>
      <c r="D3462" s="7" t="s">
        <v>109</v>
      </c>
      <c r="E3462" s="6">
        <v>386</v>
      </c>
      <c r="F3462" s="12" t="s">
        <v>309</v>
      </c>
      <c r="G3462" s="6">
        <v>700</v>
      </c>
      <c r="H3462" s="6">
        <v>779</v>
      </c>
    </row>
    <row r="3463" spans="1:8" x14ac:dyDescent="0.3">
      <c r="A3463" s="6">
        <v>146120</v>
      </c>
      <c r="B3463" s="38" t="e">
        <f>VLOOKUP(A3463,'[2]6.1 all cu ID'!$E:$F,2,FALSE)</f>
        <v>#N/A</v>
      </c>
      <c r="C3463" s="38">
        <f>VLOOKUP(D3463,'[2]6.1 all cu ID'!$D:$F,3,TRUE)</f>
        <v>56269</v>
      </c>
      <c r="D3463" s="7" t="s">
        <v>109</v>
      </c>
      <c r="E3463" s="6">
        <v>387</v>
      </c>
      <c r="F3463" s="18" t="s">
        <v>310</v>
      </c>
      <c r="G3463" s="6">
        <v>400</v>
      </c>
      <c r="H3463" s="6">
        <v>476</v>
      </c>
    </row>
    <row r="3464" spans="1:8" x14ac:dyDescent="0.3">
      <c r="A3464" s="6">
        <v>146120</v>
      </c>
      <c r="B3464" s="38" t="e">
        <f>VLOOKUP(A3464,'[2]6.1 all cu ID'!$E:$F,2,FALSE)</f>
        <v>#N/A</v>
      </c>
      <c r="C3464" s="38">
        <f>VLOOKUP(D3464,'[2]6.1 all cu ID'!$D:$F,3,TRUE)</f>
        <v>56269</v>
      </c>
      <c r="D3464" s="7" t="s">
        <v>109</v>
      </c>
      <c r="E3464" s="6">
        <v>388</v>
      </c>
      <c r="F3464" s="19" t="s">
        <v>311</v>
      </c>
      <c r="G3464" s="6">
        <v>250</v>
      </c>
      <c r="H3464" s="6">
        <v>313</v>
      </c>
    </row>
    <row r="3465" spans="1:8" x14ac:dyDescent="0.3">
      <c r="A3465" s="6">
        <v>146120</v>
      </c>
      <c r="B3465" s="38" t="e">
        <f>VLOOKUP(A3465,'[2]6.1 all cu ID'!$E:$F,2,FALSE)</f>
        <v>#N/A</v>
      </c>
      <c r="C3465" s="38">
        <f>VLOOKUP(D3465,'[2]6.1 all cu ID'!$D:$F,3,TRUE)</f>
        <v>56269</v>
      </c>
      <c r="D3465" s="7" t="s">
        <v>109</v>
      </c>
      <c r="E3465" s="6">
        <v>389</v>
      </c>
      <c r="F3465" s="20" t="s">
        <v>312</v>
      </c>
      <c r="G3465" s="6">
        <v>250</v>
      </c>
      <c r="H3465" s="6">
        <v>272</v>
      </c>
    </row>
    <row r="3466" spans="1:8" x14ac:dyDescent="0.3">
      <c r="A3466" s="6">
        <v>146120</v>
      </c>
      <c r="B3466" s="38" t="e">
        <f>VLOOKUP(A3466,'[2]6.1 all cu ID'!$E:$F,2,FALSE)</f>
        <v>#N/A</v>
      </c>
      <c r="C3466" s="38">
        <f>VLOOKUP(D3466,'[2]6.1 all cu ID'!$D:$F,3,TRUE)</f>
        <v>56269</v>
      </c>
      <c r="D3466" s="7" t="s">
        <v>109</v>
      </c>
      <c r="E3466" s="6">
        <v>390</v>
      </c>
      <c r="F3466" s="19" t="s">
        <v>313</v>
      </c>
      <c r="G3466" s="6">
        <v>0</v>
      </c>
      <c r="H3466" s="6" t="s">
        <v>9</v>
      </c>
    </row>
    <row r="3467" spans="1:8" x14ac:dyDescent="0.3">
      <c r="A3467" s="6">
        <v>146120</v>
      </c>
      <c r="B3467" s="38" t="e">
        <f>VLOOKUP(A3467,'[2]6.1 all cu ID'!$E:$F,2,FALSE)</f>
        <v>#N/A</v>
      </c>
      <c r="C3467" s="38">
        <f>VLOOKUP(D3467,'[2]6.1 all cu ID'!$D:$F,3,TRUE)</f>
        <v>56269</v>
      </c>
      <c r="D3467" s="7" t="s">
        <v>109</v>
      </c>
      <c r="E3467" s="6">
        <v>391</v>
      </c>
      <c r="F3467" s="20" t="s">
        <v>314</v>
      </c>
      <c r="G3467" s="6">
        <v>200</v>
      </c>
      <c r="H3467" s="6">
        <v>201</v>
      </c>
    </row>
    <row r="3468" spans="1:8" x14ac:dyDescent="0.3">
      <c r="A3468" s="6">
        <v>146120</v>
      </c>
      <c r="B3468" s="38" t="e">
        <f>VLOOKUP(A3468,'[2]6.1 all cu ID'!$E:$F,2,FALSE)</f>
        <v>#N/A</v>
      </c>
      <c r="C3468" s="38">
        <f>VLOOKUP(D3468,'[2]6.1 all cu ID'!$D:$F,3,TRUE)</f>
        <v>56269</v>
      </c>
      <c r="D3468" s="7" t="s">
        <v>109</v>
      </c>
      <c r="E3468" s="6">
        <v>392</v>
      </c>
      <c r="F3468" s="12" t="s">
        <v>315</v>
      </c>
      <c r="G3468" s="6">
        <v>16</v>
      </c>
      <c r="H3468" s="6">
        <v>16</v>
      </c>
    </row>
    <row r="3469" spans="1:8" x14ac:dyDescent="0.3">
      <c r="A3469" s="6">
        <v>146120</v>
      </c>
      <c r="B3469" s="38" t="e">
        <f>VLOOKUP(A3469,'[2]6.1 all cu ID'!$E:$F,2,FALSE)</f>
        <v>#N/A</v>
      </c>
      <c r="C3469" s="38">
        <f>VLOOKUP(D3469,'[2]6.1 all cu ID'!$D:$F,3,TRUE)</f>
        <v>56269</v>
      </c>
      <c r="D3469" s="7" t="s">
        <v>109</v>
      </c>
      <c r="E3469" s="6">
        <v>393</v>
      </c>
      <c r="F3469" s="21" t="s">
        <v>316</v>
      </c>
      <c r="G3469" s="6">
        <v>0</v>
      </c>
      <c r="H3469" s="6" t="s">
        <v>9</v>
      </c>
    </row>
    <row r="3470" spans="1:8" x14ac:dyDescent="0.3">
      <c r="A3470" s="6">
        <v>146120</v>
      </c>
      <c r="B3470" s="38" t="e">
        <f>VLOOKUP(A3470,'[2]6.1 all cu ID'!$E:$F,2,FALSE)</f>
        <v>#N/A</v>
      </c>
      <c r="C3470" s="38">
        <f>VLOOKUP(D3470,'[2]6.1 all cu ID'!$D:$F,3,TRUE)</f>
        <v>56269</v>
      </c>
      <c r="D3470" s="7" t="s">
        <v>109</v>
      </c>
      <c r="E3470" s="6">
        <v>394</v>
      </c>
      <c r="F3470" s="22" t="s">
        <v>317</v>
      </c>
      <c r="G3470" s="6">
        <v>0</v>
      </c>
      <c r="H3470" s="6" t="s">
        <v>9</v>
      </c>
    </row>
    <row r="3471" spans="1:8" x14ac:dyDescent="0.3">
      <c r="A3471" s="6">
        <v>146120</v>
      </c>
      <c r="B3471" s="38" t="e">
        <f>VLOOKUP(A3471,'[2]6.1 all cu ID'!$E:$F,2,FALSE)</f>
        <v>#N/A</v>
      </c>
      <c r="C3471" s="38">
        <f>VLOOKUP(D3471,'[2]6.1 all cu ID'!$D:$F,3,TRUE)</f>
        <v>56269</v>
      </c>
      <c r="D3471" s="7" t="s">
        <v>109</v>
      </c>
      <c r="E3471" s="6">
        <v>395</v>
      </c>
      <c r="F3471" s="12" t="s">
        <v>318</v>
      </c>
      <c r="G3471" s="6">
        <v>400</v>
      </c>
      <c r="H3471" s="6">
        <v>433</v>
      </c>
    </row>
    <row r="3472" spans="1:8" x14ac:dyDescent="0.3">
      <c r="A3472" s="6">
        <v>146120</v>
      </c>
      <c r="B3472" s="38" t="e">
        <f>VLOOKUP(A3472,'[2]6.1 all cu ID'!$E:$F,2,FALSE)</f>
        <v>#N/A</v>
      </c>
      <c r="C3472" s="38">
        <f>VLOOKUP(D3472,'[2]6.1 all cu ID'!$D:$F,3,TRUE)</f>
        <v>56269</v>
      </c>
      <c r="D3472" s="7" t="s">
        <v>109</v>
      </c>
      <c r="E3472" s="6">
        <v>396</v>
      </c>
      <c r="F3472" s="12" t="s">
        <v>319</v>
      </c>
      <c r="G3472" s="6">
        <v>1</v>
      </c>
      <c r="H3472" s="6">
        <v>1</v>
      </c>
    </row>
    <row r="3473" spans="1:8" x14ac:dyDescent="0.3">
      <c r="A3473" s="6">
        <v>146120</v>
      </c>
      <c r="B3473" s="38" t="e">
        <f>VLOOKUP(A3473,'[2]6.1 all cu ID'!$E:$F,2,FALSE)</f>
        <v>#N/A</v>
      </c>
      <c r="C3473" s="38">
        <f>VLOOKUP(D3473,'[2]6.1 all cu ID'!$D:$F,3,TRUE)</f>
        <v>56269</v>
      </c>
      <c r="D3473" s="7" t="s">
        <v>109</v>
      </c>
      <c r="E3473" s="6">
        <v>453</v>
      </c>
      <c r="F3473" s="12" t="s">
        <v>320</v>
      </c>
      <c r="G3473" s="6">
        <v>53</v>
      </c>
      <c r="H3473" s="6">
        <v>53</v>
      </c>
    </row>
    <row r="3474" spans="1:8" x14ac:dyDescent="0.3">
      <c r="A3474" s="6">
        <v>146180</v>
      </c>
      <c r="B3474" s="38">
        <f>VLOOKUP(A3474,'[2]6.1 all cu ID'!$E:$F,2,FALSE)</f>
        <v>56292</v>
      </c>
      <c r="C3474" s="38"/>
      <c r="D3474" s="7" t="s">
        <v>110</v>
      </c>
      <c r="E3474" s="6">
        <v>382</v>
      </c>
      <c r="F3474" s="8" t="s">
        <v>301</v>
      </c>
      <c r="G3474" s="6">
        <v>0</v>
      </c>
      <c r="H3474" s="6" t="s">
        <v>9</v>
      </c>
    </row>
    <row r="3475" spans="1:8" x14ac:dyDescent="0.3">
      <c r="A3475" s="6">
        <v>146180</v>
      </c>
      <c r="B3475" s="38">
        <f>VLOOKUP(A3475,'[2]6.1 all cu ID'!$E:$F,2,FALSE)</f>
        <v>56292</v>
      </c>
      <c r="C3475" s="38"/>
      <c r="D3475" s="7" t="s">
        <v>110</v>
      </c>
      <c r="E3475" s="6">
        <v>383</v>
      </c>
      <c r="F3475" s="7" t="s">
        <v>302</v>
      </c>
      <c r="G3475" s="6">
        <v>0</v>
      </c>
      <c r="H3475" s="6" t="s">
        <v>9</v>
      </c>
    </row>
    <row r="3476" spans="1:8" x14ac:dyDescent="0.3">
      <c r="A3476" s="6">
        <v>146180</v>
      </c>
      <c r="B3476" s="38">
        <f>VLOOKUP(A3476,'[2]6.1 all cu ID'!$E:$F,2,FALSE)</f>
        <v>56292</v>
      </c>
      <c r="C3476" s="38"/>
      <c r="D3476" s="7" t="s">
        <v>110</v>
      </c>
      <c r="E3476" s="6">
        <v>129</v>
      </c>
      <c r="F3476" s="9" t="s">
        <v>303</v>
      </c>
      <c r="G3476" s="6">
        <v>0</v>
      </c>
      <c r="H3476" s="6" t="s">
        <v>9</v>
      </c>
    </row>
    <row r="3477" spans="1:8" x14ac:dyDescent="0.3">
      <c r="A3477" s="6">
        <v>146180</v>
      </c>
      <c r="B3477" s="38">
        <f>VLOOKUP(A3477,'[2]6.1 all cu ID'!$E:$F,2,FALSE)</f>
        <v>56292</v>
      </c>
      <c r="C3477" s="38"/>
      <c r="D3477" s="7" t="s">
        <v>110</v>
      </c>
      <c r="E3477" s="6">
        <v>130</v>
      </c>
      <c r="F3477" s="10" t="s">
        <v>7</v>
      </c>
      <c r="G3477" s="6">
        <v>0</v>
      </c>
      <c r="H3477" s="6" t="s">
        <v>9</v>
      </c>
    </row>
    <row r="3478" spans="1:8" x14ac:dyDescent="0.3">
      <c r="A3478" s="6">
        <v>146180</v>
      </c>
      <c r="B3478" s="38">
        <f>VLOOKUP(A3478,'[2]6.1 all cu ID'!$E:$F,2,FALSE)</f>
        <v>56292</v>
      </c>
      <c r="C3478" s="38"/>
      <c r="D3478" s="7" t="s">
        <v>110</v>
      </c>
      <c r="E3478" s="6">
        <v>131</v>
      </c>
      <c r="F3478" s="10" t="s">
        <v>304</v>
      </c>
      <c r="G3478" s="6">
        <v>0</v>
      </c>
      <c r="H3478" s="6" t="s">
        <v>9</v>
      </c>
    </row>
    <row r="3479" spans="1:8" x14ac:dyDescent="0.3">
      <c r="A3479" s="6">
        <v>146180</v>
      </c>
      <c r="B3479" s="38">
        <f>VLOOKUP(A3479,'[2]6.1 all cu ID'!$E:$F,2,FALSE)</f>
        <v>56292</v>
      </c>
      <c r="C3479" s="38"/>
      <c r="D3479" s="7" t="s">
        <v>110</v>
      </c>
      <c r="E3479" s="6">
        <v>132</v>
      </c>
      <c r="F3479" s="11" t="s">
        <v>305</v>
      </c>
      <c r="G3479" s="6">
        <v>0</v>
      </c>
      <c r="H3479" s="6" t="s">
        <v>9</v>
      </c>
    </row>
    <row r="3480" spans="1:8" x14ac:dyDescent="0.3">
      <c r="A3480" s="6">
        <v>146180</v>
      </c>
      <c r="B3480" s="38">
        <f>VLOOKUP(A3480,'[2]6.1 all cu ID'!$E:$F,2,FALSE)</f>
        <v>56292</v>
      </c>
      <c r="C3480" s="38"/>
      <c r="D3480" s="7" t="s">
        <v>110</v>
      </c>
      <c r="E3480" s="6">
        <v>133</v>
      </c>
      <c r="F3480" s="10" t="s">
        <v>8</v>
      </c>
      <c r="G3480" s="6">
        <v>0</v>
      </c>
      <c r="H3480" s="6" t="s">
        <v>9</v>
      </c>
    </row>
    <row r="3481" spans="1:8" x14ac:dyDescent="0.3">
      <c r="A3481" s="6">
        <v>146180</v>
      </c>
      <c r="B3481" s="38">
        <f>VLOOKUP(A3481,'[2]6.1 all cu ID'!$E:$F,2,FALSE)</f>
        <v>56292</v>
      </c>
      <c r="C3481" s="38"/>
      <c r="D3481" s="7" t="s">
        <v>110</v>
      </c>
      <c r="E3481" s="6">
        <v>134</v>
      </c>
      <c r="F3481" s="12" t="s">
        <v>306</v>
      </c>
      <c r="G3481" s="6">
        <v>0</v>
      </c>
      <c r="H3481" s="6" t="s">
        <v>9</v>
      </c>
    </row>
    <row r="3482" spans="1:8" x14ac:dyDescent="0.3">
      <c r="A3482" s="6">
        <v>146180</v>
      </c>
      <c r="B3482" s="38">
        <f>VLOOKUP(A3482,'[2]6.1 all cu ID'!$E:$F,2,FALSE)</f>
        <v>56292</v>
      </c>
      <c r="C3482" s="38"/>
      <c r="D3482" s="7" t="s">
        <v>110</v>
      </c>
      <c r="E3482" s="6">
        <v>383</v>
      </c>
      <c r="F3482" s="13" t="s">
        <v>302</v>
      </c>
      <c r="G3482" s="6">
        <v>0</v>
      </c>
      <c r="H3482" s="6" t="s">
        <v>9</v>
      </c>
    </row>
    <row r="3483" spans="1:8" x14ac:dyDescent="0.3">
      <c r="A3483" s="6">
        <v>146180</v>
      </c>
      <c r="B3483" s="38">
        <f>VLOOKUP(A3483,'[2]6.1 all cu ID'!$E:$F,2,FALSE)</f>
        <v>56292</v>
      </c>
      <c r="C3483" s="38"/>
      <c r="D3483" s="7" t="s">
        <v>110</v>
      </c>
      <c r="E3483" s="6">
        <v>136</v>
      </c>
      <c r="F3483" s="14" t="s">
        <v>7</v>
      </c>
      <c r="G3483" s="6">
        <v>0</v>
      </c>
      <c r="H3483" s="6" t="s">
        <v>9</v>
      </c>
    </row>
    <row r="3484" spans="1:8" x14ac:dyDescent="0.3">
      <c r="A3484" s="6">
        <v>146180</v>
      </c>
      <c r="B3484" s="38">
        <f>VLOOKUP(A3484,'[2]6.1 all cu ID'!$E:$F,2,FALSE)</f>
        <v>56292</v>
      </c>
      <c r="C3484" s="38"/>
      <c r="D3484" s="7" t="s">
        <v>110</v>
      </c>
      <c r="E3484" s="6">
        <v>384</v>
      </c>
      <c r="F3484" s="15" t="s">
        <v>307</v>
      </c>
      <c r="G3484" s="6">
        <v>0</v>
      </c>
      <c r="H3484" s="6" t="s">
        <v>9</v>
      </c>
    </row>
    <row r="3485" spans="1:8" x14ac:dyDescent="0.3">
      <c r="A3485" s="6">
        <v>146180</v>
      </c>
      <c r="B3485" s="38">
        <f>VLOOKUP(A3485,'[2]6.1 all cu ID'!$E:$F,2,FALSE)</f>
        <v>56292</v>
      </c>
      <c r="C3485" s="38"/>
      <c r="D3485" s="7" t="s">
        <v>110</v>
      </c>
      <c r="E3485" s="6">
        <v>393</v>
      </c>
      <c r="F3485" s="16" t="s">
        <v>308</v>
      </c>
      <c r="G3485" s="6">
        <v>0</v>
      </c>
      <c r="H3485" s="6" t="s">
        <v>9</v>
      </c>
    </row>
    <row r="3486" spans="1:8" x14ac:dyDescent="0.3">
      <c r="A3486" s="6">
        <v>146180</v>
      </c>
      <c r="B3486" s="38">
        <f>VLOOKUP(A3486,'[2]6.1 all cu ID'!$E:$F,2,FALSE)</f>
        <v>56292</v>
      </c>
      <c r="C3486" s="38"/>
      <c r="D3486" s="7" t="s">
        <v>110</v>
      </c>
      <c r="E3486" s="6">
        <v>394</v>
      </c>
      <c r="F3486" s="17" t="s">
        <v>7</v>
      </c>
      <c r="G3486" s="6">
        <v>0</v>
      </c>
      <c r="H3486" s="6" t="s">
        <v>9</v>
      </c>
    </row>
    <row r="3487" spans="1:8" x14ac:dyDescent="0.3">
      <c r="A3487" s="6">
        <v>146180</v>
      </c>
      <c r="B3487" s="38">
        <f>VLOOKUP(A3487,'[2]6.1 all cu ID'!$E:$F,2,FALSE)</f>
        <v>56292</v>
      </c>
      <c r="C3487" s="38"/>
      <c r="D3487" s="7" t="s">
        <v>110</v>
      </c>
      <c r="E3487" s="6">
        <v>382</v>
      </c>
      <c r="F3487" s="12" t="s">
        <v>301</v>
      </c>
      <c r="G3487" s="6">
        <v>11</v>
      </c>
      <c r="H3487" s="6">
        <v>10</v>
      </c>
    </row>
    <row r="3488" spans="1:8" x14ac:dyDescent="0.3">
      <c r="A3488" s="6">
        <v>146180</v>
      </c>
      <c r="B3488" s="38">
        <f>VLOOKUP(A3488,'[2]6.1 all cu ID'!$E:$F,2,FALSE)</f>
        <v>56292</v>
      </c>
      <c r="C3488" s="38"/>
      <c r="D3488" s="7" t="s">
        <v>110</v>
      </c>
      <c r="E3488" s="6">
        <v>383</v>
      </c>
      <c r="F3488" s="12" t="s">
        <v>302</v>
      </c>
      <c r="G3488" s="6">
        <v>0</v>
      </c>
      <c r="H3488" s="6" t="s">
        <v>9</v>
      </c>
    </row>
    <row r="3489" spans="1:8" x14ac:dyDescent="0.3">
      <c r="A3489" s="6">
        <v>146180</v>
      </c>
      <c r="B3489" s="38">
        <f>VLOOKUP(A3489,'[2]6.1 all cu ID'!$E:$F,2,FALSE)</f>
        <v>56292</v>
      </c>
      <c r="C3489" s="38"/>
      <c r="D3489" s="7" t="s">
        <v>110</v>
      </c>
      <c r="E3489" s="6">
        <v>384</v>
      </c>
      <c r="F3489" s="12" t="s">
        <v>307</v>
      </c>
      <c r="G3489" s="6">
        <v>44</v>
      </c>
      <c r="H3489" s="6">
        <v>18</v>
      </c>
    </row>
    <row r="3490" spans="1:8" x14ac:dyDescent="0.3">
      <c r="A3490" s="6">
        <v>146180</v>
      </c>
      <c r="B3490" s="38">
        <f>VLOOKUP(A3490,'[2]6.1 all cu ID'!$E:$F,2,FALSE)</f>
        <v>56292</v>
      </c>
      <c r="C3490" s="38"/>
      <c r="D3490" s="7" t="s">
        <v>110</v>
      </c>
      <c r="E3490" s="6">
        <v>386</v>
      </c>
      <c r="F3490" s="12" t="s">
        <v>309</v>
      </c>
      <c r="G3490" s="6">
        <v>700</v>
      </c>
      <c r="H3490" s="6">
        <v>636</v>
      </c>
    </row>
    <row r="3491" spans="1:8" x14ac:dyDescent="0.3">
      <c r="A3491" s="6">
        <v>146180</v>
      </c>
      <c r="B3491" s="38">
        <f>VLOOKUP(A3491,'[2]6.1 all cu ID'!$E:$F,2,FALSE)</f>
        <v>56292</v>
      </c>
      <c r="C3491" s="38"/>
      <c r="D3491" s="7" t="s">
        <v>110</v>
      </c>
      <c r="E3491" s="6">
        <v>387</v>
      </c>
      <c r="F3491" s="18" t="s">
        <v>310</v>
      </c>
      <c r="G3491" s="6">
        <v>400</v>
      </c>
      <c r="H3491" s="6">
        <v>274</v>
      </c>
    </row>
    <row r="3492" spans="1:8" x14ac:dyDescent="0.3">
      <c r="A3492" s="6">
        <v>146180</v>
      </c>
      <c r="B3492" s="38">
        <f>VLOOKUP(A3492,'[2]6.1 all cu ID'!$E:$F,2,FALSE)</f>
        <v>56292</v>
      </c>
      <c r="C3492" s="38"/>
      <c r="D3492" s="7" t="s">
        <v>110</v>
      </c>
      <c r="E3492" s="6">
        <v>388</v>
      </c>
      <c r="F3492" s="19" t="s">
        <v>311</v>
      </c>
      <c r="G3492" s="6">
        <v>200</v>
      </c>
      <c r="H3492" s="6">
        <v>232</v>
      </c>
    </row>
    <row r="3493" spans="1:8" x14ac:dyDescent="0.3">
      <c r="A3493" s="6">
        <v>146180</v>
      </c>
      <c r="B3493" s="38">
        <f>VLOOKUP(A3493,'[2]6.1 all cu ID'!$E:$F,2,FALSE)</f>
        <v>56292</v>
      </c>
      <c r="C3493" s="38"/>
      <c r="D3493" s="7" t="s">
        <v>110</v>
      </c>
      <c r="E3493" s="6">
        <v>389</v>
      </c>
      <c r="F3493" s="20" t="s">
        <v>312</v>
      </c>
      <c r="G3493" s="6">
        <v>200</v>
      </c>
      <c r="H3493" s="6">
        <v>216</v>
      </c>
    </row>
    <row r="3494" spans="1:8" x14ac:dyDescent="0.3">
      <c r="A3494" s="6">
        <v>146180</v>
      </c>
      <c r="B3494" s="38">
        <f>VLOOKUP(A3494,'[2]6.1 all cu ID'!$E:$F,2,FALSE)</f>
        <v>56292</v>
      </c>
      <c r="C3494" s="38"/>
      <c r="D3494" s="7" t="s">
        <v>110</v>
      </c>
      <c r="E3494" s="6">
        <v>390</v>
      </c>
      <c r="F3494" s="19" t="s">
        <v>313</v>
      </c>
      <c r="G3494" s="6">
        <v>0</v>
      </c>
      <c r="H3494" s="6" t="s">
        <v>9</v>
      </c>
    </row>
    <row r="3495" spans="1:8" x14ac:dyDescent="0.3">
      <c r="A3495" s="6">
        <v>146180</v>
      </c>
      <c r="B3495" s="38">
        <f>VLOOKUP(A3495,'[2]6.1 all cu ID'!$E:$F,2,FALSE)</f>
        <v>56292</v>
      </c>
      <c r="C3495" s="38"/>
      <c r="D3495" s="7" t="s">
        <v>110</v>
      </c>
      <c r="E3495" s="6">
        <v>391</v>
      </c>
      <c r="F3495" s="20" t="s">
        <v>314</v>
      </c>
      <c r="G3495" s="6">
        <v>300</v>
      </c>
      <c r="H3495" s="6">
        <v>249</v>
      </c>
    </row>
    <row r="3496" spans="1:8" x14ac:dyDescent="0.3">
      <c r="A3496" s="6">
        <v>146180</v>
      </c>
      <c r="B3496" s="38">
        <f>VLOOKUP(A3496,'[2]6.1 all cu ID'!$E:$F,2,FALSE)</f>
        <v>56292</v>
      </c>
      <c r="C3496" s="38"/>
      <c r="D3496" s="7" t="s">
        <v>110</v>
      </c>
      <c r="E3496" s="6">
        <v>392</v>
      </c>
      <c r="F3496" s="12" t="s">
        <v>315</v>
      </c>
      <c r="G3496" s="6">
        <v>32</v>
      </c>
      <c r="H3496" s="6">
        <v>24</v>
      </c>
    </row>
    <row r="3497" spans="1:8" x14ac:dyDescent="0.3">
      <c r="A3497" s="6">
        <v>146180</v>
      </c>
      <c r="B3497" s="38">
        <f>VLOOKUP(A3497,'[2]6.1 all cu ID'!$E:$F,2,FALSE)</f>
        <v>56292</v>
      </c>
      <c r="C3497" s="38"/>
      <c r="D3497" s="7" t="s">
        <v>110</v>
      </c>
      <c r="E3497" s="6">
        <v>393</v>
      </c>
      <c r="F3497" s="21" t="s">
        <v>316</v>
      </c>
      <c r="G3497" s="6">
        <v>0</v>
      </c>
      <c r="H3497" s="6" t="s">
        <v>9</v>
      </c>
    </row>
    <row r="3498" spans="1:8" x14ac:dyDescent="0.3">
      <c r="A3498" s="6">
        <v>146180</v>
      </c>
      <c r="B3498" s="38">
        <f>VLOOKUP(A3498,'[2]6.1 all cu ID'!$E:$F,2,FALSE)</f>
        <v>56292</v>
      </c>
      <c r="C3498" s="38"/>
      <c r="D3498" s="7" t="s">
        <v>110</v>
      </c>
      <c r="E3498" s="6">
        <v>394</v>
      </c>
      <c r="F3498" s="22" t="s">
        <v>317</v>
      </c>
      <c r="G3498" s="6">
        <v>0</v>
      </c>
      <c r="H3498" s="6" t="s">
        <v>9</v>
      </c>
    </row>
    <row r="3499" spans="1:8" x14ac:dyDescent="0.3">
      <c r="A3499" s="6">
        <v>146180</v>
      </c>
      <c r="B3499" s="38">
        <f>VLOOKUP(A3499,'[2]6.1 all cu ID'!$E:$F,2,FALSE)</f>
        <v>56292</v>
      </c>
      <c r="C3499" s="38"/>
      <c r="D3499" s="7" t="s">
        <v>110</v>
      </c>
      <c r="E3499" s="6">
        <v>395</v>
      </c>
      <c r="F3499" s="12" t="s">
        <v>318</v>
      </c>
      <c r="G3499" s="6">
        <v>400</v>
      </c>
      <c r="H3499" s="6">
        <v>131</v>
      </c>
    </row>
    <row r="3500" spans="1:8" x14ac:dyDescent="0.3">
      <c r="A3500" s="6">
        <v>146180</v>
      </c>
      <c r="B3500" s="38">
        <f>VLOOKUP(A3500,'[2]6.1 all cu ID'!$E:$F,2,FALSE)</f>
        <v>56292</v>
      </c>
      <c r="C3500" s="38"/>
      <c r="D3500" s="7" t="s">
        <v>110</v>
      </c>
      <c r="E3500" s="6">
        <v>396</v>
      </c>
      <c r="F3500" s="12" t="s">
        <v>319</v>
      </c>
      <c r="G3500" s="6">
        <v>1</v>
      </c>
      <c r="H3500" s="6">
        <v>1</v>
      </c>
    </row>
    <row r="3501" spans="1:8" x14ac:dyDescent="0.3">
      <c r="A3501" s="6">
        <v>146180</v>
      </c>
      <c r="B3501" s="38">
        <f>VLOOKUP(A3501,'[2]6.1 all cu ID'!$E:$F,2,FALSE)</f>
        <v>56292</v>
      </c>
      <c r="C3501" s="38"/>
      <c r="D3501" s="7" t="s">
        <v>110</v>
      </c>
      <c r="E3501" s="6">
        <v>453</v>
      </c>
      <c r="F3501" s="12" t="s">
        <v>320</v>
      </c>
      <c r="G3501" s="6">
        <v>44</v>
      </c>
      <c r="H3501" s="6">
        <v>18</v>
      </c>
    </row>
    <row r="3502" spans="1:8" x14ac:dyDescent="0.3">
      <c r="A3502" s="6">
        <v>146181</v>
      </c>
      <c r="B3502" s="38">
        <f>VLOOKUP(A3502,'[2]6.1 all cu ID'!$E:$F,2,FALSE)</f>
        <v>56635</v>
      </c>
      <c r="C3502" s="38"/>
      <c r="D3502" s="7" t="s">
        <v>111</v>
      </c>
      <c r="E3502" s="6">
        <v>382</v>
      </c>
      <c r="F3502" s="8" t="s">
        <v>301</v>
      </c>
      <c r="G3502" s="6">
        <v>0</v>
      </c>
      <c r="H3502" s="6" t="s">
        <v>9</v>
      </c>
    </row>
    <row r="3503" spans="1:8" x14ac:dyDescent="0.3">
      <c r="A3503" s="6">
        <v>146181</v>
      </c>
      <c r="B3503" s="38">
        <f>VLOOKUP(A3503,'[2]6.1 all cu ID'!$E:$F,2,FALSE)</f>
        <v>56635</v>
      </c>
      <c r="C3503" s="38"/>
      <c r="D3503" s="7" t="s">
        <v>111</v>
      </c>
      <c r="E3503" s="6">
        <v>383</v>
      </c>
      <c r="F3503" s="7" t="s">
        <v>302</v>
      </c>
      <c r="G3503" s="6">
        <v>0</v>
      </c>
      <c r="H3503" s="6" t="s">
        <v>9</v>
      </c>
    </row>
    <row r="3504" spans="1:8" x14ac:dyDescent="0.3">
      <c r="A3504" s="6">
        <v>146181</v>
      </c>
      <c r="B3504" s="38">
        <f>VLOOKUP(A3504,'[2]6.1 all cu ID'!$E:$F,2,FALSE)</f>
        <v>56635</v>
      </c>
      <c r="C3504" s="38"/>
      <c r="D3504" s="7" t="s">
        <v>111</v>
      </c>
      <c r="E3504" s="6">
        <v>129</v>
      </c>
      <c r="F3504" s="9" t="s">
        <v>303</v>
      </c>
      <c r="G3504" s="6">
        <v>0</v>
      </c>
      <c r="H3504" s="6" t="s">
        <v>9</v>
      </c>
    </row>
    <row r="3505" spans="1:8" x14ac:dyDescent="0.3">
      <c r="A3505" s="6">
        <v>146181</v>
      </c>
      <c r="B3505" s="38">
        <f>VLOOKUP(A3505,'[2]6.1 all cu ID'!$E:$F,2,FALSE)</f>
        <v>56635</v>
      </c>
      <c r="C3505" s="38"/>
      <c r="D3505" s="7" t="s">
        <v>111</v>
      </c>
      <c r="E3505" s="6">
        <v>130</v>
      </c>
      <c r="F3505" s="10" t="s">
        <v>7</v>
      </c>
      <c r="G3505" s="6">
        <v>0</v>
      </c>
      <c r="H3505" s="6" t="s">
        <v>9</v>
      </c>
    </row>
    <row r="3506" spans="1:8" x14ac:dyDescent="0.3">
      <c r="A3506" s="6">
        <v>146181</v>
      </c>
      <c r="B3506" s="38">
        <f>VLOOKUP(A3506,'[2]6.1 all cu ID'!$E:$F,2,FALSE)</f>
        <v>56635</v>
      </c>
      <c r="C3506" s="38"/>
      <c r="D3506" s="7" t="s">
        <v>111</v>
      </c>
      <c r="E3506" s="6">
        <v>131</v>
      </c>
      <c r="F3506" s="10" t="s">
        <v>304</v>
      </c>
      <c r="G3506" s="6">
        <v>0</v>
      </c>
      <c r="H3506" s="6" t="s">
        <v>9</v>
      </c>
    </row>
    <row r="3507" spans="1:8" x14ac:dyDescent="0.3">
      <c r="A3507" s="6">
        <v>146181</v>
      </c>
      <c r="B3507" s="38">
        <f>VLOOKUP(A3507,'[2]6.1 all cu ID'!$E:$F,2,FALSE)</f>
        <v>56635</v>
      </c>
      <c r="C3507" s="38"/>
      <c r="D3507" s="7" t="s">
        <v>111</v>
      </c>
      <c r="E3507" s="6">
        <v>132</v>
      </c>
      <c r="F3507" s="11" t="s">
        <v>305</v>
      </c>
      <c r="G3507" s="6">
        <v>0</v>
      </c>
      <c r="H3507" s="6" t="s">
        <v>9</v>
      </c>
    </row>
    <row r="3508" spans="1:8" x14ac:dyDescent="0.3">
      <c r="A3508" s="6">
        <v>146181</v>
      </c>
      <c r="B3508" s="38">
        <f>VLOOKUP(A3508,'[2]6.1 all cu ID'!$E:$F,2,FALSE)</f>
        <v>56635</v>
      </c>
      <c r="C3508" s="38"/>
      <c r="D3508" s="7" t="s">
        <v>111</v>
      </c>
      <c r="E3508" s="6">
        <v>133</v>
      </c>
      <c r="F3508" s="10" t="s">
        <v>8</v>
      </c>
      <c r="G3508" s="6">
        <v>0</v>
      </c>
      <c r="H3508" s="6" t="s">
        <v>9</v>
      </c>
    </row>
    <row r="3509" spans="1:8" x14ac:dyDescent="0.3">
      <c r="A3509" s="6">
        <v>146181</v>
      </c>
      <c r="B3509" s="38">
        <f>VLOOKUP(A3509,'[2]6.1 all cu ID'!$E:$F,2,FALSE)</f>
        <v>56635</v>
      </c>
      <c r="C3509" s="38"/>
      <c r="D3509" s="7" t="s">
        <v>111</v>
      </c>
      <c r="E3509" s="6">
        <v>134</v>
      </c>
      <c r="F3509" s="12" t="s">
        <v>306</v>
      </c>
      <c r="G3509" s="6">
        <v>0</v>
      </c>
      <c r="H3509" s="6" t="s">
        <v>9</v>
      </c>
    </row>
    <row r="3510" spans="1:8" x14ac:dyDescent="0.3">
      <c r="A3510" s="6">
        <v>146181</v>
      </c>
      <c r="B3510" s="38">
        <f>VLOOKUP(A3510,'[2]6.1 all cu ID'!$E:$F,2,FALSE)</f>
        <v>56635</v>
      </c>
      <c r="C3510" s="38"/>
      <c r="D3510" s="7" t="s">
        <v>111</v>
      </c>
      <c r="E3510" s="6">
        <v>383</v>
      </c>
      <c r="F3510" s="13" t="s">
        <v>302</v>
      </c>
      <c r="G3510" s="6">
        <v>0</v>
      </c>
      <c r="H3510" s="6" t="s">
        <v>9</v>
      </c>
    </row>
    <row r="3511" spans="1:8" x14ac:dyDescent="0.3">
      <c r="A3511" s="6">
        <v>146181</v>
      </c>
      <c r="B3511" s="38">
        <f>VLOOKUP(A3511,'[2]6.1 all cu ID'!$E:$F,2,FALSE)</f>
        <v>56635</v>
      </c>
      <c r="C3511" s="38"/>
      <c r="D3511" s="7" t="s">
        <v>111</v>
      </c>
      <c r="E3511" s="6">
        <v>136</v>
      </c>
      <c r="F3511" s="14" t="s">
        <v>7</v>
      </c>
      <c r="G3511" s="6">
        <v>0</v>
      </c>
      <c r="H3511" s="6" t="s">
        <v>9</v>
      </c>
    </row>
    <row r="3512" spans="1:8" x14ac:dyDescent="0.3">
      <c r="A3512" s="6">
        <v>146181</v>
      </c>
      <c r="B3512" s="38">
        <f>VLOOKUP(A3512,'[2]6.1 all cu ID'!$E:$F,2,FALSE)</f>
        <v>56635</v>
      </c>
      <c r="C3512" s="38"/>
      <c r="D3512" s="7" t="s">
        <v>111</v>
      </c>
      <c r="E3512" s="6">
        <v>384</v>
      </c>
      <c r="F3512" s="15" t="s">
        <v>307</v>
      </c>
      <c r="G3512" s="6">
        <v>0</v>
      </c>
      <c r="H3512" s="6" t="s">
        <v>9</v>
      </c>
    </row>
    <row r="3513" spans="1:8" x14ac:dyDescent="0.3">
      <c r="A3513" s="6">
        <v>146181</v>
      </c>
      <c r="B3513" s="38">
        <f>VLOOKUP(A3513,'[2]6.1 all cu ID'!$E:$F,2,FALSE)</f>
        <v>56635</v>
      </c>
      <c r="C3513" s="38"/>
      <c r="D3513" s="7" t="s">
        <v>111</v>
      </c>
      <c r="E3513" s="6">
        <v>393</v>
      </c>
      <c r="F3513" s="16" t="s">
        <v>308</v>
      </c>
      <c r="G3513" s="6">
        <v>0</v>
      </c>
      <c r="H3513" s="6" t="s">
        <v>9</v>
      </c>
    </row>
    <row r="3514" spans="1:8" x14ac:dyDescent="0.3">
      <c r="A3514" s="6">
        <v>146181</v>
      </c>
      <c r="B3514" s="38">
        <f>VLOOKUP(A3514,'[2]6.1 all cu ID'!$E:$F,2,FALSE)</f>
        <v>56635</v>
      </c>
      <c r="C3514" s="38"/>
      <c r="D3514" s="7" t="s">
        <v>111</v>
      </c>
      <c r="E3514" s="6">
        <v>394</v>
      </c>
      <c r="F3514" s="17" t="s">
        <v>7</v>
      </c>
      <c r="G3514" s="6">
        <v>0</v>
      </c>
      <c r="H3514" s="6" t="s">
        <v>9</v>
      </c>
    </row>
    <row r="3515" spans="1:8" x14ac:dyDescent="0.3">
      <c r="A3515" s="6">
        <v>146181</v>
      </c>
      <c r="B3515" s="38">
        <f>VLOOKUP(A3515,'[2]6.1 all cu ID'!$E:$F,2,FALSE)</f>
        <v>56635</v>
      </c>
      <c r="C3515" s="38"/>
      <c r="D3515" s="7" t="s">
        <v>111</v>
      </c>
      <c r="E3515" s="6">
        <v>382</v>
      </c>
      <c r="F3515" s="12" t="s">
        <v>301</v>
      </c>
      <c r="G3515" s="6">
        <v>11</v>
      </c>
      <c r="H3515" s="6">
        <v>11</v>
      </c>
    </row>
    <row r="3516" spans="1:8" x14ac:dyDescent="0.3">
      <c r="A3516" s="6">
        <v>146181</v>
      </c>
      <c r="B3516" s="38">
        <f>VLOOKUP(A3516,'[2]6.1 all cu ID'!$E:$F,2,FALSE)</f>
        <v>56635</v>
      </c>
      <c r="C3516" s="38"/>
      <c r="D3516" s="7" t="s">
        <v>111</v>
      </c>
      <c r="E3516" s="6">
        <v>383</v>
      </c>
      <c r="F3516" s="12" t="s">
        <v>302</v>
      </c>
      <c r="G3516" s="6">
        <v>0</v>
      </c>
      <c r="H3516" s="6" t="s">
        <v>9</v>
      </c>
    </row>
    <row r="3517" spans="1:8" x14ac:dyDescent="0.3">
      <c r="A3517" s="6">
        <v>146181</v>
      </c>
      <c r="B3517" s="38">
        <f>VLOOKUP(A3517,'[2]6.1 all cu ID'!$E:$F,2,FALSE)</f>
        <v>56635</v>
      </c>
      <c r="C3517" s="38"/>
      <c r="D3517" s="7" t="s">
        <v>111</v>
      </c>
      <c r="E3517" s="6">
        <v>384</v>
      </c>
      <c r="F3517" s="12" t="s">
        <v>307</v>
      </c>
      <c r="G3517" s="6">
        <v>44</v>
      </c>
      <c r="H3517" s="6">
        <v>41</v>
      </c>
    </row>
    <row r="3518" spans="1:8" x14ac:dyDescent="0.3">
      <c r="A3518" s="6">
        <v>146181</v>
      </c>
      <c r="B3518" s="38">
        <f>VLOOKUP(A3518,'[2]6.1 all cu ID'!$E:$F,2,FALSE)</f>
        <v>56635</v>
      </c>
      <c r="C3518" s="38"/>
      <c r="D3518" s="7" t="s">
        <v>111</v>
      </c>
      <c r="E3518" s="6">
        <v>386</v>
      </c>
      <c r="F3518" s="12" t="s">
        <v>309</v>
      </c>
      <c r="G3518" s="6">
        <v>700</v>
      </c>
      <c r="H3518" s="6">
        <v>760</v>
      </c>
    </row>
    <row r="3519" spans="1:8" x14ac:dyDescent="0.3">
      <c r="A3519" s="6">
        <v>146181</v>
      </c>
      <c r="B3519" s="38">
        <f>VLOOKUP(A3519,'[2]6.1 all cu ID'!$E:$F,2,FALSE)</f>
        <v>56635</v>
      </c>
      <c r="C3519" s="38"/>
      <c r="D3519" s="7" t="s">
        <v>111</v>
      </c>
      <c r="E3519" s="6">
        <v>387</v>
      </c>
      <c r="F3519" s="18" t="s">
        <v>310</v>
      </c>
      <c r="G3519" s="6">
        <v>400</v>
      </c>
      <c r="H3519" s="6">
        <v>416</v>
      </c>
    </row>
    <row r="3520" spans="1:8" x14ac:dyDescent="0.3">
      <c r="A3520" s="6">
        <v>146181</v>
      </c>
      <c r="B3520" s="38">
        <f>VLOOKUP(A3520,'[2]6.1 all cu ID'!$E:$F,2,FALSE)</f>
        <v>56635</v>
      </c>
      <c r="C3520" s="38"/>
      <c r="D3520" s="7" t="s">
        <v>111</v>
      </c>
      <c r="E3520" s="6">
        <v>388</v>
      </c>
      <c r="F3520" s="19" t="s">
        <v>311</v>
      </c>
      <c r="G3520" s="6">
        <v>200</v>
      </c>
      <c r="H3520" s="6">
        <v>274</v>
      </c>
    </row>
    <row r="3521" spans="1:8" x14ac:dyDescent="0.3">
      <c r="A3521" s="6">
        <v>146181</v>
      </c>
      <c r="B3521" s="38">
        <f>VLOOKUP(A3521,'[2]6.1 all cu ID'!$E:$F,2,FALSE)</f>
        <v>56635</v>
      </c>
      <c r="C3521" s="38"/>
      <c r="D3521" s="7" t="s">
        <v>111</v>
      </c>
      <c r="E3521" s="6">
        <v>389</v>
      </c>
      <c r="F3521" s="20" t="s">
        <v>312</v>
      </c>
      <c r="G3521" s="6">
        <v>200</v>
      </c>
      <c r="H3521" s="6">
        <v>270</v>
      </c>
    </row>
    <row r="3522" spans="1:8" x14ac:dyDescent="0.3">
      <c r="A3522" s="6">
        <v>146181</v>
      </c>
      <c r="B3522" s="38">
        <f>VLOOKUP(A3522,'[2]6.1 all cu ID'!$E:$F,2,FALSE)</f>
        <v>56635</v>
      </c>
      <c r="C3522" s="38"/>
      <c r="D3522" s="7" t="s">
        <v>111</v>
      </c>
      <c r="E3522" s="6">
        <v>390</v>
      </c>
      <c r="F3522" s="19" t="s">
        <v>313</v>
      </c>
      <c r="G3522" s="6">
        <v>0</v>
      </c>
      <c r="H3522" s="6" t="s">
        <v>9</v>
      </c>
    </row>
    <row r="3523" spans="1:8" x14ac:dyDescent="0.3">
      <c r="A3523" s="6">
        <v>146181</v>
      </c>
      <c r="B3523" s="38">
        <f>VLOOKUP(A3523,'[2]6.1 all cu ID'!$E:$F,2,FALSE)</f>
        <v>56635</v>
      </c>
      <c r="C3523" s="38"/>
      <c r="D3523" s="7" t="s">
        <v>111</v>
      </c>
      <c r="E3523" s="6">
        <v>391</v>
      </c>
      <c r="F3523" s="20" t="s">
        <v>314</v>
      </c>
      <c r="G3523" s="6">
        <v>300</v>
      </c>
      <c r="H3523" s="6">
        <v>231</v>
      </c>
    </row>
    <row r="3524" spans="1:8" x14ac:dyDescent="0.3">
      <c r="A3524" s="6">
        <v>146181</v>
      </c>
      <c r="B3524" s="38">
        <f>VLOOKUP(A3524,'[2]6.1 all cu ID'!$E:$F,2,FALSE)</f>
        <v>56635</v>
      </c>
      <c r="C3524" s="38"/>
      <c r="D3524" s="7" t="s">
        <v>111</v>
      </c>
      <c r="E3524" s="6">
        <v>392</v>
      </c>
      <c r="F3524" s="12" t="s">
        <v>315</v>
      </c>
      <c r="G3524" s="6">
        <v>32</v>
      </c>
      <c r="H3524" s="6">
        <v>3</v>
      </c>
    </row>
    <row r="3525" spans="1:8" x14ac:dyDescent="0.3">
      <c r="A3525" s="6">
        <v>146181</v>
      </c>
      <c r="B3525" s="38">
        <f>VLOOKUP(A3525,'[2]6.1 all cu ID'!$E:$F,2,FALSE)</f>
        <v>56635</v>
      </c>
      <c r="C3525" s="38"/>
      <c r="D3525" s="7" t="s">
        <v>111</v>
      </c>
      <c r="E3525" s="6">
        <v>393</v>
      </c>
      <c r="F3525" s="21" t="s">
        <v>316</v>
      </c>
      <c r="G3525" s="6">
        <v>0</v>
      </c>
      <c r="H3525" s="6" t="s">
        <v>9</v>
      </c>
    </row>
    <row r="3526" spans="1:8" x14ac:dyDescent="0.3">
      <c r="A3526" s="6">
        <v>146181</v>
      </c>
      <c r="B3526" s="38">
        <f>VLOOKUP(A3526,'[2]6.1 all cu ID'!$E:$F,2,FALSE)</f>
        <v>56635</v>
      </c>
      <c r="C3526" s="38"/>
      <c r="D3526" s="7" t="s">
        <v>111</v>
      </c>
      <c r="E3526" s="6">
        <v>394</v>
      </c>
      <c r="F3526" s="22" t="s">
        <v>317</v>
      </c>
      <c r="G3526" s="6">
        <v>0</v>
      </c>
      <c r="H3526" s="6" t="s">
        <v>9</v>
      </c>
    </row>
    <row r="3527" spans="1:8" x14ac:dyDescent="0.3">
      <c r="A3527" s="6">
        <v>146181</v>
      </c>
      <c r="B3527" s="38">
        <f>VLOOKUP(A3527,'[2]6.1 all cu ID'!$E:$F,2,FALSE)</f>
        <v>56635</v>
      </c>
      <c r="C3527" s="38"/>
      <c r="D3527" s="7" t="s">
        <v>111</v>
      </c>
      <c r="E3527" s="6">
        <v>395</v>
      </c>
      <c r="F3527" s="12" t="s">
        <v>318</v>
      </c>
      <c r="G3527" s="6">
        <v>400</v>
      </c>
      <c r="H3527" s="6">
        <v>252</v>
      </c>
    </row>
    <row r="3528" spans="1:8" x14ac:dyDescent="0.3">
      <c r="A3528" s="6">
        <v>146181</v>
      </c>
      <c r="B3528" s="38">
        <f>VLOOKUP(A3528,'[2]6.1 all cu ID'!$E:$F,2,FALSE)</f>
        <v>56635</v>
      </c>
      <c r="C3528" s="38"/>
      <c r="D3528" s="7" t="s">
        <v>111</v>
      </c>
      <c r="E3528" s="6">
        <v>396</v>
      </c>
      <c r="F3528" s="12" t="s">
        <v>319</v>
      </c>
      <c r="G3528" s="6">
        <v>1</v>
      </c>
      <c r="H3528" s="6">
        <v>1</v>
      </c>
    </row>
    <row r="3529" spans="1:8" x14ac:dyDescent="0.3">
      <c r="A3529" s="6">
        <v>146181</v>
      </c>
      <c r="B3529" s="38">
        <f>VLOOKUP(A3529,'[2]6.1 all cu ID'!$E:$F,2,FALSE)</f>
        <v>56635</v>
      </c>
      <c r="C3529" s="38"/>
      <c r="D3529" s="7" t="s">
        <v>111</v>
      </c>
      <c r="E3529" s="6">
        <v>453</v>
      </c>
      <c r="F3529" s="12" t="s">
        <v>320</v>
      </c>
      <c r="G3529" s="6">
        <v>44</v>
      </c>
      <c r="H3529" s="6">
        <v>41</v>
      </c>
    </row>
    <row r="3530" spans="1:8" x14ac:dyDescent="0.3">
      <c r="A3530" s="6">
        <v>146188</v>
      </c>
      <c r="B3530" s="38" t="e">
        <f>VLOOKUP(A3530,'[2]6.1 all cu ID'!$E:$F,2,FALSE)</f>
        <v>#N/A</v>
      </c>
      <c r="C3530" s="38">
        <f>VLOOKUP(D3530,'[2]6.1 all cu ID'!$D:$F,3,TRUE)</f>
        <v>57143</v>
      </c>
      <c r="D3530" s="7" t="s">
        <v>281</v>
      </c>
      <c r="E3530" s="6">
        <v>382</v>
      </c>
      <c r="F3530" s="8" t="s">
        <v>301</v>
      </c>
      <c r="G3530" s="6">
        <v>0</v>
      </c>
      <c r="H3530" s="6" t="s">
        <v>9</v>
      </c>
    </row>
    <row r="3531" spans="1:8" x14ac:dyDescent="0.3">
      <c r="A3531" s="6">
        <v>146188</v>
      </c>
      <c r="B3531" s="38" t="e">
        <f>VLOOKUP(A3531,'[2]6.1 all cu ID'!$E:$F,2,FALSE)</f>
        <v>#N/A</v>
      </c>
      <c r="C3531" s="38">
        <f>VLOOKUP(D3531,'[2]6.1 all cu ID'!$D:$F,3,TRUE)</f>
        <v>57143</v>
      </c>
      <c r="D3531" s="7" t="s">
        <v>281</v>
      </c>
      <c r="E3531" s="6">
        <v>383</v>
      </c>
      <c r="F3531" s="7" t="s">
        <v>302</v>
      </c>
      <c r="G3531" s="6">
        <v>0</v>
      </c>
      <c r="H3531" s="6" t="s">
        <v>9</v>
      </c>
    </row>
    <row r="3532" spans="1:8" x14ac:dyDescent="0.3">
      <c r="A3532" s="6">
        <v>146188</v>
      </c>
      <c r="B3532" s="38" t="e">
        <f>VLOOKUP(A3532,'[2]6.1 all cu ID'!$E:$F,2,FALSE)</f>
        <v>#N/A</v>
      </c>
      <c r="C3532" s="38">
        <f>VLOOKUP(D3532,'[2]6.1 all cu ID'!$D:$F,3,TRUE)</f>
        <v>57143</v>
      </c>
      <c r="D3532" s="7" t="s">
        <v>281</v>
      </c>
      <c r="E3532" s="6">
        <v>129</v>
      </c>
      <c r="F3532" s="9" t="s">
        <v>303</v>
      </c>
      <c r="G3532" s="6">
        <v>0</v>
      </c>
      <c r="H3532" s="6" t="s">
        <v>9</v>
      </c>
    </row>
    <row r="3533" spans="1:8" x14ac:dyDescent="0.3">
      <c r="A3533" s="6">
        <v>146188</v>
      </c>
      <c r="B3533" s="38" t="e">
        <f>VLOOKUP(A3533,'[2]6.1 all cu ID'!$E:$F,2,FALSE)</f>
        <v>#N/A</v>
      </c>
      <c r="C3533" s="38">
        <f>VLOOKUP(D3533,'[2]6.1 all cu ID'!$D:$F,3,TRUE)</f>
        <v>57143</v>
      </c>
      <c r="D3533" s="7" t="s">
        <v>281</v>
      </c>
      <c r="E3533" s="6">
        <v>130</v>
      </c>
      <c r="F3533" s="10" t="s">
        <v>7</v>
      </c>
      <c r="G3533" s="6">
        <v>0</v>
      </c>
      <c r="H3533" s="6" t="s">
        <v>9</v>
      </c>
    </row>
    <row r="3534" spans="1:8" x14ac:dyDescent="0.3">
      <c r="A3534" s="6">
        <v>146188</v>
      </c>
      <c r="B3534" s="38" t="e">
        <f>VLOOKUP(A3534,'[2]6.1 all cu ID'!$E:$F,2,FALSE)</f>
        <v>#N/A</v>
      </c>
      <c r="C3534" s="38">
        <f>VLOOKUP(D3534,'[2]6.1 all cu ID'!$D:$F,3,TRUE)</f>
        <v>57143</v>
      </c>
      <c r="D3534" s="7" t="s">
        <v>281</v>
      </c>
      <c r="E3534" s="6">
        <v>131</v>
      </c>
      <c r="F3534" s="10" t="s">
        <v>304</v>
      </c>
      <c r="G3534" s="6">
        <v>0</v>
      </c>
      <c r="H3534" s="6" t="s">
        <v>9</v>
      </c>
    </row>
    <row r="3535" spans="1:8" x14ac:dyDescent="0.3">
      <c r="A3535" s="6">
        <v>146188</v>
      </c>
      <c r="B3535" s="38" t="e">
        <f>VLOOKUP(A3535,'[2]6.1 all cu ID'!$E:$F,2,FALSE)</f>
        <v>#N/A</v>
      </c>
      <c r="C3535" s="38">
        <f>VLOOKUP(D3535,'[2]6.1 all cu ID'!$D:$F,3,TRUE)</f>
        <v>57143</v>
      </c>
      <c r="D3535" s="7" t="s">
        <v>281</v>
      </c>
      <c r="E3535" s="6">
        <v>132</v>
      </c>
      <c r="F3535" s="11" t="s">
        <v>305</v>
      </c>
      <c r="G3535" s="6">
        <v>0</v>
      </c>
      <c r="H3535" s="6" t="s">
        <v>9</v>
      </c>
    </row>
    <row r="3536" spans="1:8" x14ac:dyDescent="0.3">
      <c r="A3536" s="6">
        <v>146188</v>
      </c>
      <c r="B3536" s="38" t="e">
        <f>VLOOKUP(A3536,'[2]6.1 all cu ID'!$E:$F,2,FALSE)</f>
        <v>#N/A</v>
      </c>
      <c r="C3536" s="38">
        <f>VLOOKUP(D3536,'[2]6.1 all cu ID'!$D:$F,3,TRUE)</f>
        <v>57143</v>
      </c>
      <c r="D3536" s="7" t="s">
        <v>281</v>
      </c>
      <c r="E3536" s="6">
        <v>133</v>
      </c>
      <c r="F3536" s="10" t="s">
        <v>8</v>
      </c>
      <c r="G3536" s="6">
        <v>0</v>
      </c>
      <c r="H3536" s="6" t="s">
        <v>9</v>
      </c>
    </row>
    <row r="3537" spans="1:8" x14ac:dyDescent="0.3">
      <c r="A3537" s="6">
        <v>146188</v>
      </c>
      <c r="B3537" s="38" t="e">
        <f>VLOOKUP(A3537,'[2]6.1 all cu ID'!$E:$F,2,FALSE)</f>
        <v>#N/A</v>
      </c>
      <c r="C3537" s="38">
        <f>VLOOKUP(D3537,'[2]6.1 all cu ID'!$D:$F,3,TRUE)</f>
        <v>57143</v>
      </c>
      <c r="D3537" s="7" t="s">
        <v>281</v>
      </c>
      <c r="E3537" s="6">
        <v>134</v>
      </c>
      <c r="F3537" s="12" t="s">
        <v>306</v>
      </c>
      <c r="G3537" s="6">
        <v>0</v>
      </c>
      <c r="H3537" s="6" t="s">
        <v>9</v>
      </c>
    </row>
    <row r="3538" spans="1:8" x14ac:dyDescent="0.3">
      <c r="A3538" s="6">
        <v>146188</v>
      </c>
      <c r="B3538" s="38" t="e">
        <f>VLOOKUP(A3538,'[2]6.1 all cu ID'!$E:$F,2,FALSE)</f>
        <v>#N/A</v>
      </c>
      <c r="C3538" s="38">
        <f>VLOOKUP(D3538,'[2]6.1 all cu ID'!$D:$F,3,TRUE)</f>
        <v>57143</v>
      </c>
      <c r="D3538" s="7" t="s">
        <v>281</v>
      </c>
      <c r="E3538" s="6">
        <v>383</v>
      </c>
      <c r="F3538" s="13" t="s">
        <v>302</v>
      </c>
      <c r="G3538" s="6">
        <v>0</v>
      </c>
      <c r="H3538" s="6" t="s">
        <v>9</v>
      </c>
    </row>
    <row r="3539" spans="1:8" x14ac:dyDescent="0.3">
      <c r="A3539" s="6">
        <v>146188</v>
      </c>
      <c r="B3539" s="38" t="e">
        <f>VLOOKUP(A3539,'[2]6.1 all cu ID'!$E:$F,2,FALSE)</f>
        <v>#N/A</v>
      </c>
      <c r="C3539" s="38">
        <f>VLOOKUP(D3539,'[2]6.1 all cu ID'!$D:$F,3,TRUE)</f>
        <v>57143</v>
      </c>
      <c r="D3539" s="7" t="s">
        <v>281</v>
      </c>
      <c r="E3539" s="6">
        <v>136</v>
      </c>
      <c r="F3539" s="14" t="s">
        <v>7</v>
      </c>
      <c r="G3539" s="6">
        <v>0</v>
      </c>
      <c r="H3539" s="6" t="s">
        <v>9</v>
      </c>
    </row>
    <row r="3540" spans="1:8" x14ac:dyDescent="0.3">
      <c r="A3540" s="6">
        <v>146188</v>
      </c>
      <c r="B3540" s="38" t="e">
        <f>VLOOKUP(A3540,'[2]6.1 all cu ID'!$E:$F,2,FALSE)</f>
        <v>#N/A</v>
      </c>
      <c r="C3540" s="38">
        <f>VLOOKUP(D3540,'[2]6.1 all cu ID'!$D:$F,3,TRUE)</f>
        <v>57143</v>
      </c>
      <c r="D3540" s="7" t="s">
        <v>281</v>
      </c>
      <c r="E3540" s="6">
        <v>384</v>
      </c>
      <c r="F3540" s="15" t="s">
        <v>307</v>
      </c>
      <c r="G3540" s="6">
        <v>0</v>
      </c>
      <c r="H3540" s="6" t="s">
        <v>9</v>
      </c>
    </row>
    <row r="3541" spans="1:8" x14ac:dyDescent="0.3">
      <c r="A3541" s="6">
        <v>146188</v>
      </c>
      <c r="B3541" s="38" t="e">
        <f>VLOOKUP(A3541,'[2]6.1 all cu ID'!$E:$F,2,FALSE)</f>
        <v>#N/A</v>
      </c>
      <c r="C3541" s="38">
        <f>VLOOKUP(D3541,'[2]6.1 all cu ID'!$D:$F,3,TRUE)</f>
        <v>57143</v>
      </c>
      <c r="D3541" s="7" t="s">
        <v>281</v>
      </c>
      <c r="E3541" s="6">
        <v>393</v>
      </c>
      <c r="F3541" s="16" t="s">
        <v>308</v>
      </c>
      <c r="G3541" s="6">
        <v>0</v>
      </c>
      <c r="H3541" s="6" t="s">
        <v>9</v>
      </c>
    </row>
    <row r="3542" spans="1:8" x14ac:dyDescent="0.3">
      <c r="A3542" s="6">
        <v>146188</v>
      </c>
      <c r="B3542" s="38" t="e">
        <f>VLOOKUP(A3542,'[2]6.1 all cu ID'!$E:$F,2,FALSE)</f>
        <v>#N/A</v>
      </c>
      <c r="C3542" s="38">
        <f>VLOOKUP(D3542,'[2]6.1 all cu ID'!$D:$F,3,TRUE)</f>
        <v>57143</v>
      </c>
      <c r="D3542" s="7" t="s">
        <v>281</v>
      </c>
      <c r="E3542" s="6">
        <v>394</v>
      </c>
      <c r="F3542" s="17" t="s">
        <v>7</v>
      </c>
      <c r="G3542" s="6">
        <v>0</v>
      </c>
      <c r="H3542" s="6" t="s">
        <v>9</v>
      </c>
    </row>
    <row r="3543" spans="1:8" x14ac:dyDescent="0.3">
      <c r="A3543" s="6">
        <v>146188</v>
      </c>
      <c r="B3543" s="38" t="e">
        <f>VLOOKUP(A3543,'[2]6.1 all cu ID'!$E:$F,2,FALSE)</f>
        <v>#N/A</v>
      </c>
      <c r="C3543" s="38">
        <f>VLOOKUP(D3543,'[2]6.1 all cu ID'!$D:$F,3,TRUE)</f>
        <v>57143</v>
      </c>
      <c r="D3543" s="7" t="s">
        <v>281</v>
      </c>
      <c r="E3543" s="6">
        <v>382</v>
      </c>
      <c r="F3543" s="12" t="s">
        <v>301</v>
      </c>
      <c r="G3543" s="6">
        <v>11</v>
      </c>
      <c r="H3543" s="6">
        <v>11</v>
      </c>
    </row>
    <row r="3544" spans="1:8" x14ac:dyDescent="0.3">
      <c r="A3544" s="6">
        <v>146188</v>
      </c>
      <c r="B3544" s="38" t="e">
        <f>VLOOKUP(A3544,'[2]6.1 all cu ID'!$E:$F,2,FALSE)</f>
        <v>#N/A</v>
      </c>
      <c r="C3544" s="38">
        <f>VLOOKUP(D3544,'[2]6.1 all cu ID'!$D:$F,3,TRUE)</f>
        <v>57143</v>
      </c>
      <c r="D3544" s="7" t="s">
        <v>281</v>
      </c>
      <c r="E3544" s="6">
        <v>383</v>
      </c>
      <c r="F3544" s="12" t="s">
        <v>302</v>
      </c>
      <c r="G3544" s="6">
        <v>0</v>
      </c>
      <c r="H3544" s="6" t="s">
        <v>9</v>
      </c>
    </row>
    <row r="3545" spans="1:8" x14ac:dyDescent="0.3">
      <c r="A3545" s="6">
        <v>146188</v>
      </c>
      <c r="B3545" s="38" t="e">
        <f>VLOOKUP(A3545,'[2]6.1 all cu ID'!$E:$F,2,FALSE)</f>
        <v>#N/A</v>
      </c>
      <c r="C3545" s="38">
        <f>VLOOKUP(D3545,'[2]6.1 all cu ID'!$D:$F,3,TRUE)</f>
        <v>57143</v>
      </c>
      <c r="D3545" s="7" t="s">
        <v>281</v>
      </c>
      <c r="E3545" s="6">
        <v>384</v>
      </c>
      <c r="F3545" s="12" t="s">
        <v>307</v>
      </c>
      <c r="G3545" s="6">
        <v>44</v>
      </c>
      <c r="H3545" s="6">
        <v>54</v>
      </c>
    </row>
    <row r="3546" spans="1:8" x14ac:dyDescent="0.3">
      <c r="A3546" s="6">
        <v>146188</v>
      </c>
      <c r="B3546" s="38" t="e">
        <f>VLOOKUP(A3546,'[2]6.1 all cu ID'!$E:$F,2,FALSE)</f>
        <v>#N/A</v>
      </c>
      <c r="C3546" s="38">
        <f>VLOOKUP(D3546,'[2]6.1 all cu ID'!$D:$F,3,TRUE)</f>
        <v>57143</v>
      </c>
      <c r="D3546" s="7" t="s">
        <v>281</v>
      </c>
      <c r="E3546" s="6">
        <v>386</v>
      </c>
      <c r="F3546" s="12" t="s">
        <v>309</v>
      </c>
      <c r="G3546" s="6">
        <v>200</v>
      </c>
      <c r="H3546" s="6">
        <v>307</v>
      </c>
    </row>
    <row r="3547" spans="1:8" x14ac:dyDescent="0.3">
      <c r="A3547" s="6">
        <v>146188</v>
      </c>
      <c r="B3547" s="38" t="e">
        <f>VLOOKUP(A3547,'[2]6.1 all cu ID'!$E:$F,2,FALSE)</f>
        <v>#N/A</v>
      </c>
      <c r="C3547" s="38">
        <f>VLOOKUP(D3547,'[2]6.1 all cu ID'!$D:$F,3,TRUE)</f>
        <v>57143</v>
      </c>
      <c r="D3547" s="7" t="s">
        <v>281</v>
      </c>
      <c r="E3547" s="6">
        <v>387</v>
      </c>
      <c r="F3547" s="18" t="s">
        <v>310</v>
      </c>
      <c r="G3547" s="6">
        <v>200</v>
      </c>
      <c r="H3547" s="6">
        <v>298</v>
      </c>
    </row>
    <row r="3548" spans="1:8" x14ac:dyDescent="0.3">
      <c r="A3548" s="6">
        <v>146188</v>
      </c>
      <c r="B3548" s="38" t="e">
        <f>VLOOKUP(A3548,'[2]6.1 all cu ID'!$E:$F,2,FALSE)</f>
        <v>#N/A</v>
      </c>
      <c r="C3548" s="38">
        <f>VLOOKUP(D3548,'[2]6.1 all cu ID'!$D:$F,3,TRUE)</f>
        <v>57143</v>
      </c>
      <c r="D3548" s="7" t="s">
        <v>281</v>
      </c>
      <c r="E3548" s="6">
        <v>388</v>
      </c>
      <c r="F3548" s="19" t="s">
        <v>311</v>
      </c>
      <c r="G3548" s="6">
        <v>0</v>
      </c>
      <c r="H3548" s="6" t="s">
        <v>9</v>
      </c>
    </row>
    <row r="3549" spans="1:8" x14ac:dyDescent="0.3">
      <c r="A3549" s="6">
        <v>146188</v>
      </c>
      <c r="B3549" s="38" t="e">
        <f>VLOOKUP(A3549,'[2]6.1 all cu ID'!$E:$F,2,FALSE)</f>
        <v>#N/A</v>
      </c>
      <c r="C3549" s="38">
        <f>VLOOKUP(D3549,'[2]6.1 all cu ID'!$D:$F,3,TRUE)</f>
        <v>57143</v>
      </c>
      <c r="D3549" s="7" t="s">
        <v>281</v>
      </c>
      <c r="E3549" s="6">
        <v>389</v>
      </c>
      <c r="F3549" s="20" t="s">
        <v>312</v>
      </c>
      <c r="G3549" s="6">
        <v>0</v>
      </c>
      <c r="H3549" s="6" t="s">
        <v>9</v>
      </c>
    </row>
    <row r="3550" spans="1:8" x14ac:dyDescent="0.3">
      <c r="A3550" s="6">
        <v>146188</v>
      </c>
      <c r="B3550" s="38" t="e">
        <f>VLOOKUP(A3550,'[2]6.1 all cu ID'!$E:$F,2,FALSE)</f>
        <v>#N/A</v>
      </c>
      <c r="C3550" s="38">
        <f>VLOOKUP(D3550,'[2]6.1 all cu ID'!$D:$F,3,TRUE)</f>
        <v>57143</v>
      </c>
      <c r="D3550" s="7" t="s">
        <v>281</v>
      </c>
      <c r="E3550" s="6">
        <v>390</v>
      </c>
      <c r="F3550" s="19" t="s">
        <v>313</v>
      </c>
      <c r="G3550" s="6">
        <v>0</v>
      </c>
      <c r="H3550" s="6" t="s">
        <v>9</v>
      </c>
    </row>
    <row r="3551" spans="1:8" x14ac:dyDescent="0.3">
      <c r="A3551" s="6">
        <v>146188</v>
      </c>
      <c r="B3551" s="38" t="e">
        <f>VLOOKUP(A3551,'[2]6.1 all cu ID'!$E:$F,2,FALSE)</f>
        <v>#N/A</v>
      </c>
      <c r="C3551" s="38">
        <f>VLOOKUP(D3551,'[2]6.1 all cu ID'!$D:$F,3,TRUE)</f>
        <v>57143</v>
      </c>
      <c r="D3551" s="7" t="s">
        <v>281</v>
      </c>
      <c r="E3551" s="6">
        <v>391</v>
      </c>
      <c r="F3551" s="20" t="s">
        <v>314</v>
      </c>
      <c r="G3551" s="6">
        <v>0</v>
      </c>
      <c r="H3551" s="6" t="s">
        <v>9</v>
      </c>
    </row>
    <row r="3552" spans="1:8" x14ac:dyDescent="0.3">
      <c r="A3552" s="6">
        <v>146188</v>
      </c>
      <c r="B3552" s="38" t="e">
        <f>VLOOKUP(A3552,'[2]6.1 all cu ID'!$E:$F,2,FALSE)</f>
        <v>#N/A</v>
      </c>
      <c r="C3552" s="38">
        <f>VLOOKUP(D3552,'[2]6.1 all cu ID'!$D:$F,3,TRUE)</f>
        <v>57143</v>
      </c>
      <c r="D3552" s="7" t="s">
        <v>281</v>
      </c>
      <c r="E3552" s="6">
        <v>392</v>
      </c>
      <c r="F3552" s="12" t="s">
        <v>315</v>
      </c>
      <c r="G3552" s="6">
        <v>3</v>
      </c>
      <c r="H3552" s="6" t="s">
        <v>9</v>
      </c>
    </row>
    <row r="3553" spans="1:8" x14ac:dyDescent="0.3">
      <c r="A3553" s="6">
        <v>146188</v>
      </c>
      <c r="B3553" s="38" t="e">
        <f>VLOOKUP(A3553,'[2]6.1 all cu ID'!$E:$F,2,FALSE)</f>
        <v>#N/A</v>
      </c>
      <c r="C3553" s="38">
        <f>VLOOKUP(D3553,'[2]6.1 all cu ID'!$D:$F,3,TRUE)</f>
        <v>57143</v>
      </c>
      <c r="D3553" s="7" t="s">
        <v>281</v>
      </c>
      <c r="E3553" s="6">
        <v>393</v>
      </c>
      <c r="F3553" s="21" t="s">
        <v>316</v>
      </c>
      <c r="G3553" s="6">
        <v>0</v>
      </c>
      <c r="H3553" s="6" t="s">
        <v>9</v>
      </c>
    </row>
    <row r="3554" spans="1:8" x14ac:dyDescent="0.3">
      <c r="A3554" s="6">
        <v>146188</v>
      </c>
      <c r="B3554" s="38" t="e">
        <f>VLOOKUP(A3554,'[2]6.1 all cu ID'!$E:$F,2,FALSE)</f>
        <v>#N/A</v>
      </c>
      <c r="C3554" s="38">
        <f>VLOOKUP(D3554,'[2]6.1 all cu ID'!$D:$F,3,TRUE)</f>
        <v>57143</v>
      </c>
      <c r="D3554" s="7" t="s">
        <v>281</v>
      </c>
      <c r="E3554" s="6">
        <v>394</v>
      </c>
      <c r="F3554" s="22" t="s">
        <v>317</v>
      </c>
      <c r="G3554" s="6">
        <v>0</v>
      </c>
      <c r="H3554" s="6" t="s">
        <v>9</v>
      </c>
    </row>
    <row r="3555" spans="1:8" x14ac:dyDescent="0.3">
      <c r="A3555" s="6">
        <v>146188</v>
      </c>
      <c r="B3555" s="38" t="e">
        <f>VLOOKUP(A3555,'[2]6.1 all cu ID'!$E:$F,2,FALSE)</f>
        <v>#N/A</v>
      </c>
      <c r="C3555" s="38">
        <f>VLOOKUP(D3555,'[2]6.1 all cu ID'!$D:$F,3,TRUE)</f>
        <v>57143</v>
      </c>
      <c r="D3555" s="7" t="s">
        <v>281</v>
      </c>
      <c r="E3555" s="6">
        <v>395</v>
      </c>
      <c r="F3555" s="12" t="s">
        <v>318</v>
      </c>
      <c r="G3555" s="6">
        <v>200</v>
      </c>
      <c r="H3555" s="6">
        <v>298</v>
      </c>
    </row>
    <row r="3556" spans="1:8" x14ac:dyDescent="0.3">
      <c r="A3556" s="6">
        <v>146188</v>
      </c>
      <c r="B3556" s="38" t="e">
        <f>VLOOKUP(A3556,'[2]6.1 all cu ID'!$E:$F,2,FALSE)</f>
        <v>#N/A</v>
      </c>
      <c r="C3556" s="38">
        <f>VLOOKUP(D3556,'[2]6.1 all cu ID'!$D:$F,3,TRUE)</f>
        <v>57143</v>
      </c>
      <c r="D3556" s="7" t="s">
        <v>281</v>
      </c>
      <c r="E3556" s="6">
        <v>396</v>
      </c>
      <c r="F3556" s="12" t="s">
        <v>319</v>
      </c>
      <c r="G3556" s="6">
        <v>0</v>
      </c>
      <c r="H3556" s="6" t="s">
        <v>9</v>
      </c>
    </row>
    <row r="3557" spans="1:8" x14ac:dyDescent="0.3">
      <c r="A3557" s="6">
        <v>146188</v>
      </c>
      <c r="B3557" s="38" t="e">
        <f>VLOOKUP(A3557,'[2]6.1 all cu ID'!$E:$F,2,FALSE)</f>
        <v>#N/A</v>
      </c>
      <c r="C3557" s="38">
        <f>VLOOKUP(D3557,'[2]6.1 all cu ID'!$D:$F,3,TRUE)</f>
        <v>57143</v>
      </c>
      <c r="D3557" s="7" t="s">
        <v>281</v>
      </c>
      <c r="E3557" s="6">
        <v>453</v>
      </c>
      <c r="F3557" s="12" t="s">
        <v>320</v>
      </c>
      <c r="G3557" s="6">
        <v>44</v>
      </c>
      <c r="H3557" s="6">
        <v>49</v>
      </c>
    </row>
    <row r="3558" spans="1:8" x14ac:dyDescent="0.3">
      <c r="A3558" s="6">
        <v>146189</v>
      </c>
      <c r="B3558" s="38">
        <f>VLOOKUP(A3558,'[2]6.1 all cu ID'!$E:$F,2,FALSE)</f>
        <v>56182</v>
      </c>
      <c r="C3558" s="38"/>
      <c r="D3558" s="7" t="s">
        <v>112</v>
      </c>
      <c r="E3558" s="6">
        <v>382</v>
      </c>
      <c r="F3558" s="8" t="s">
        <v>301</v>
      </c>
      <c r="G3558" s="6">
        <v>0</v>
      </c>
      <c r="H3558" s="6" t="s">
        <v>9</v>
      </c>
    </row>
    <row r="3559" spans="1:8" x14ac:dyDescent="0.3">
      <c r="A3559" s="6">
        <v>146189</v>
      </c>
      <c r="B3559" s="38">
        <f>VLOOKUP(A3559,'[2]6.1 all cu ID'!$E:$F,2,FALSE)</f>
        <v>56182</v>
      </c>
      <c r="C3559" s="38"/>
      <c r="D3559" s="7" t="s">
        <v>112</v>
      </c>
      <c r="E3559" s="6">
        <v>383</v>
      </c>
      <c r="F3559" s="7" t="s">
        <v>302</v>
      </c>
      <c r="G3559" s="6">
        <v>0</v>
      </c>
      <c r="H3559" s="6" t="s">
        <v>9</v>
      </c>
    </row>
    <row r="3560" spans="1:8" x14ac:dyDescent="0.3">
      <c r="A3560" s="6">
        <v>146189</v>
      </c>
      <c r="B3560" s="38">
        <f>VLOOKUP(A3560,'[2]6.1 all cu ID'!$E:$F,2,FALSE)</f>
        <v>56182</v>
      </c>
      <c r="C3560" s="38"/>
      <c r="D3560" s="7" t="s">
        <v>112</v>
      </c>
      <c r="E3560" s="6">
        <v>129</v>
      </c>
      <c r="F3560" s="9" t="s">
        <v>303</v>
      </c>
      <c r="G3560" s="6">
        <v>0</v>
      </c>
      <c r="H3560" s="6" t="s">
        <v>9</v>
      </c>
    </row>
    <row r="3561" spans="1:8" x14ac:dyDescent="0.3">
      <c r="A3561" s="6">
        <v>146189</v>
      </c>
      <c r="B3561" s="38">
        <f>VLOOKUP(A3561,'[2]6.1 all cu ID'!$E:$F,2,FALSE)</f>
        <v>56182</v>
      </c>
      <c r="C3561" s="38"/>
      <c r="D3561" s="7" t="s">
        <v>112</v>
      </c>
      <c r="E3561" s="6">
        <v>130</v>
      </c>
      <c r="F3561" s="10" t="s">
        <v>7</v>
      </c>
      <c r="G3561" s="6">
        <v>0</v>
      </c>
      <c r="H3561" s="6" t="s">
        <v>9</v>
      </c>
    </row>
    <row r="3562" spans="1:8" x14ac:dyDescent="0.3">
      <c r="A3562" s="6">
        <v>146189</v>
      </c>
      <c r="B3562" s="38">
        <f>VLOOKUP(A3562,'[2]6.1 all cu ID'!$E:$F,2,FALSE)</f>
        <v>56182</v>
      </c>
      <c r="C3562" s="38"/>
      <c r="D3562" s="7" t="s">
        <v>112</v>
      </c>
      <c r="E3562" s="6">
        <v>131</v>
      </c>
      <c r="F3562" s="10" t="s">
        <v>304</v>
      </c>
      <c r="G3562" s="6">
        <v>0</v>
      </c>
      <c r="H3562" s="6" t="s">
        <v>9</v>
      </c>
    </row>
    <row r="3563" spans="1:8" x14ac:dyDescent="0.3">
      <c r="A3563" s="6">
        <v>146189</v>
      </c>
      <c r="B3563" s="38">
        <f>VLOOKUP(A3563,'[2]6.1 all cu ID'!$E:$F,2,FALSE)</f>
        <v>56182</v>
      </c>
      <c r="C3563" s="38"/>
      <c r="D3563" s="7" t="s">
        <v>112</v>
      </c>
      <c r="E3563" s="6">
        <v>132</v>
      </c>
      <c r="F3563" s="11" t="s">
        <v>305</v>
      </c>
      <c r="G3563" s="6">
        <v>0</v>
      </c>
      <c r="H3563" s="6" t="s">
        <v>9</v>
      </c>
    </row>
    <row r="3564" spans="1:8" x14ac:dyDescent="0.3">
      <c r="A3564" s="6">
        <v>146189</v>
      </c>
      <c r="B3564" s="38">
        <f>VLOOKUP(A3564,'[2]6.1 all cu ID'!$E:$F,2,FALSE)</f>
        <v>56182</v>
      </c>
      <c r="C3564" s="38"/>
      <c r="D3564" s="7" t="s">
        <v>112</v>
      </c>
      <c r="E3564" s="6">
        <v>133</v>
      </c>
      <c r="F3564" s="10" t="s">
        <v>8</v>
      </c>
      <c r="G3564" s="6">
        <v>0</v>
      </c>
      <c r="H3564" s="6" t="s">
        <v>9</v>
      </c>
    </row>
    <row r="3565" spans="1:8" x14ac:dyDescent="0.3">
      <c r="A3565" s="6">
        <v>146189</v>
      </c>
      <c r="B3565" s="38">
        <f>VLOOKUP(A3565,'[2]6.1 all cu ID'!$E:$F,2,FALSE)</f>
        <v>56182</v>
      </c>
      <c r="C3565" s="38"/>
      <c r="D3565" s="7" t="s">
        <v>112</v>
      </c>
      <c r="E3565" s="6">
        <v>134</v>
      </c>
      <c r="F3565" s="12" t="s">
        <v>306</v>
      </c>
      <c r="G3565" s="6">
        <v>0</v>
      </c>
      <c r="H3565" s="6" t="s">
        <v>9</v>
      </c>
    </row>
    <row r="3566" spans="1:8" x14ac:dyDescent="0.3">
      <c r="A3566" s="6">
        <v>146189</v>
      </c>
      <c r="B3566" s="38">
        <f>VLOOKUP(A3566,'[2]6.1 all cu ID'!$E:$F,2,FALSE)</f>
        <v>56182</v>
      </c>
      <c r="C3566" s="38"/>
      <c r="D3566" s="7" t="s">
        <v>112</v>
      </c>
      <c r="E3566" s="6">
        <v>383</v>
      </c>
      <c r="F3566" s="13" t="s">
        <v>302</v>
      </c>
      <c r="G3566" s="6">
        <v>0</v>
      </c>
      <c r="H3566" s="6" t="s">
        <v>9</v>
      </c>
    </row>
    <row r="3567" spans="1:8" x14ac:dyDescent="0.3">
      <c r="A3567" s="6">
        <v>146189</v>
      </c>
      <c r="B3567" s="38">
        <f>VLOOKUP(A3567,'[2]6.1 all cu ID'!$E:$F,2,FALSE)</f>
        <v>56182</v>
      </c>
      <c r="C3567" s="38"/>
      <c r="D3567" s="7" t="s">
        <v>112</v>
      </c>
      <c r="E3567" s="6">
        <v>136</v>
      </c>
      <c r="F3567" s="14" t="s">
        <v>7</v>
      </c>
      <c r="G3567" s="6">
        <v>0</v>
      </c>
      <c r="H3567" s="6" t="s">
        <v>9</v>
      </c>
    </row>
    <row r="3568" spans="1:8" x14ac:dyDescent="0.3">
      <c r="A3568" s="6">
        <v>146189</v>
      </c>
      <c r="B3568" s="38">
        <f>VLOOKUP(A3568,'[2]6.1 all cu ID'!$E:$F,2,FALSE)</f>
        <v>56182</v>
      </c>
      <c r="C3568" s="38"/>
      <c r="D3568" s="7" t="s">
        <v>112</v>
      </c>
      <c r="E3568" s="6">
        <v>384</v>
      </c>
      <c r="F3568" s="15" t="s">
        <v>307</v>
      </c>
      <c r="G3568" s="6">
        <v>0</v>
      </c>
      <c r="H3568" s="6" t="s">
        <v>9</v>
      </c>
    </row>
    <row r="3569" spans="1:8" x14ac:dyDescent="0.3">
      <c r="A3569" s="6">
        <v>146189</v>
      </c>
      <c r="B3569" s="38">
        <f>VLOOKUP(A3569,'[2]6.1 all cu ID'!$E:$F,2,FALSE)</f>
        <v>56182</v>
      </c>
      <c r="C3569" s="38"/>
      <c r="D3569" s="7" t="s">
        <v>112</v>
      </c>
      <c r="E3569" s="6">
        <v>393</v>
      </c>
      <c r="F3569" s="16" t="s">
        <v>308</v>
      </c>
      <c r="G3569" s="6">
        <v>0</v>
      </c>
      <c r="H3569" s="6" t="s">
        <v>9</v>
      </c>
    </row>
    <row r="3570" spans="1:8" x14ac:dyDescent="0.3">
      <c r="A3570" s="6">
        <v>146189</v>
      </c>
      <c r="B3570" s="38">
        <f>VLOOKUP(A3570,'[2]6.1 all cu ID'!$E:$F,2,FALSE)</f>
        <v>56182</v>
      </c>
      <c r="C3570" s="38"/>
      <c r="D3570" s="7" t="s">
        <v>112</v>
      </c>
      <c r="E3570" s="6">
        <v>394</v>
      </c>
      <c r="F3570" s="17" t="s">
        <v>7</v>
      </c>
      <c r="G3570" s="6">
        <v>0</v>
      </c>
      <c r="H3570" s="6" t="s">
        <v>9</v>
      </c>
    </row>
    <row r="3571" spans="1:8" x14ac:dyDescent="0.3">
      <c r="A3571" s="6">
        <v>146189</v>
      </c>
      <c r="B3571" s="38">
        <f>VLOOKUP(A3571,'[2]6.1 all cu ID'!$E:$F,2,FALSE)</f>
        <v>56182</v>
      </c>
      <c r="C3571" s="38"/>
      <c r="D3571" s="7" t="s">
        <v>112</v>
      </c>
      <c r="E3571" s="6">
        <v>382</v>
      </c>
      <c r="F3571" s="12" t="s">
        <v>301</v>
      </c>
      <c r="G3571" s="6">
        <v>11</v>
      </c>
      <c r="H3571" s="6">
        <v>11</v>
      </c>
    </row>
    <row r="3572" spans="1:8" x14ac:dyDescent="0.3">
      <c r="A3572" s="6">
        <v>146189</v>
      </c>
      <c r="B3572" s="38">
        <f>VLOOKUP(A3572,'[2]6.1 all cu ID'!$E:$F,2,FALSE)</f>
        <v>56182</v>
      </c>
      <c r="C3572" s="38"/>
      <c r="D3572" s="7" t="s">
        <v>112</v>
      </c>
      <c r="E3572" s="6">
        <v>383</v>
      </c>
      <c r="F3572" s="12" t="s">
        <v>302</v>
      </c>
      <c r="G3572" s="6">
        <v>0</v>
      </c>
      <c r="H3572" s="6" t="s">
        <v>9</v>
      </c>
    </row>
    <row r="3573" spans="1:8" x14ac:dyDescent="0.3">
      <c r="A3573" s="6">
        <v>146189</v>
      </c>
      <c r="B3573" s="38">
        <f>VLOOKUP(A3573,'[2]6.1 all cu ID'!$E:$F,2,FALSE)</f>
        <v>56182</v>
      </c>
      <c r="C3573" s="38"/>
      <c r="D3573" s="7" t="s">
        <v>112</v>
      </c>
      <c r="E3573" s="6">
        <v>384</v>
      </c>
      <c r="F3573" s="12" t="s">
        <v>307</v>
      </c>
      <c r="G3573" s="6">
        <v>44</v>
      </c>
      <c r="H3573" s="6">
        <v>58</v>
      </c>
    </row>
    <row r="3574" spans="1:8" x14ac:dyDescent="0.3">
      <c r="A3574" s="6">
        <v>146189</v>
      </c>
      <c r="B3574" s="38">
        <f>VLOOKUP(A3574,'[2]6.1 all cu ID'!$E:$F,2,FALSE)</f>
        <v>56182</v>
      </c>
      <c r="C3574" s="38"/>
      <c r="D3574" s="7" t="s">
        <v>112</v>
      </c>
      <c r="E3574" s="6">
        <v>386</v>
      </c>
      <c r="F3574" s="12" t="s">
        <v>309</v>
      </c>
      <c r="G3574" s="6">
        <v>700</v>
      </c>
      <c r="H3574" s="6">
        <v>778</v>
      </c>
    </row>
    <row r="3575" spans="1:8" x14ac:dyDescent="0.3">
      <c r="A3575" s="6">
        <v>146189</v>
      </c>
      <c r="B3575" s="38">
        <f>VLOOKUP(A3575,'[2]6.1 all cu ID'!$E:$F,2,FALSE)</f>
        <v>56182</v>
      </c>
      <c r="C3575" s="38"/>
      <c r="D3575" s="7" t="s">
        <v>112</v>
      </c>
      <c r="E3575" s="6">
        <v>387</v>
      </c>
      <c r="F3575" s="18" t="s">
        <v>310</v>
      </c>
      <c r="G3575" s="6">
        <v>400</v>
      </c>
      <c r="H3575" s="6">
        <v>449</v>
      </c>
    </row>
    <row r="3576" spans="1:8" x14ac:dyDescent="0.3">
      <c r="A3576" s="6">
        <v>146189</v>
      </c>
      <c r="B3576" s="38">
        <f>VLOOKUP(A3576,'[2]6.1 all cu ID'!$E:$F,2,FALSE)</f>
        <v>56182</v>
      </c>
      <c r="C3576" s="38"/>
      <c r="D3576" s="7" t="s">
        <v>112</v>
      </c>
      <c r="E3576" s="6">
        <v>388</v>
      </c>
      <c r="F3576" s="19" t="s">
        <v>311</v>
      </c>
      <c r="G3576" s="6">
        <v>200</v>
      </c>
      <c r="H3576" s="6">
        <v>259</v>
      </c>
    </row>
    <row r="3577" spans="1:8" x14ac:dyDescent="0.3">
      <c r="A3577" s="6">
        <v>146189</v>
      </c>
      <c r="B3577" s="38">
        <f>VLOOKUP(A3577,'[2]6.1 all cu ID'!$E:$F,2,FALSE)</f>
        <v>56182</v>
      </c>
      <c r="C3577" s="38"/>
      <c r="D3577" s="7" t="s">
        <v>112</v>
      </c>
      <c r="E3577" s="6">
        <v>389</v>
      </c>
      <c r="F3577" s="20" t="s">
        <v>312</v>
      </c>
      <c r="G3577" s="6">
        <v>0</v>
      </c>
      <c r="H3577" s="6" t="s">
        <v>9</v>
      </c>
    </row>
    <row r="3578" spans="1:8" x14ac:dyDescent="0.3">
      <c r="A3578" s="6">
        <v>146189</v>
      </c>
      <c r="B3578" s="38">
        <f>VLOOKUP(A3578,'[2]6.1 all cu ID'!$E:$F,2,FALSE)</f>
        <v>56182</v>
      </c>
      <c r="C3578" s="38"/>
      <c r="D3578" s="7" t="s">
        <v>112</v>
      </c>
      <c r="E3578" s="6">
        <v>390</v>
      </c>
      <c r="F3578" s="19" t="s">
        <v>313</v>
      </c>
      <c r="G3578" s="6">
        <v>100</v>
      </c>
      <c r="H3578" s="6">
        <v>103</v>
      </c>
    </row>
    <row r="3579" spans="1:8" x14ac:dyDescent="0.3">
      <c r="A3579" s="6">
        <v>146189</v>
      </c>
      <c r="B3579" s="38">
        <f>VLOOKUP(A3579,'[2]6.1 all cu ID'!$E:$F,2,FALSE)</f>
        <v>56182</v>
      </c>
      <c r="C3579" s="38"/>
      <c r="D3579" s="7" t="s">
        <v>112</v>
      </c>
      <c r="E3579" s="6">
        <v>391</v>
      </c>
      <c r="F3579" s="20" t="s">
        <v>314</v>
      </c>
      <c r="G3579" s="6">
        <v>200</v>
      </c>
      <c r="H3579" s="6">
        <v>419</v>
      </c>
    </row>
    <row r="3580" spans="1:8" x14ac:dyDescent="0.3">
      <c r="A3580" s="6">
        <v>146189</v>
      </c>
      <c r="B3580" s="38">
        <f>VLOOKUP(A3580,'[2]6.1 all cu ID'!$E:$F,2,FALSE)</f>
        <v>56182</v>
      </c>
      <c r="C3580" s="38"/>
      <c r="D3580" s="7" t="s">
        <v>112</v>
      </c>
      <c r="E3580" s="6">
        <v>392</v>
      </c>
      <c r="F3580" s="12" t="s">
        <v>315</v>
      </c>
      <c r="G3580" s="6">
        <v>28</v>
      </c>
      <c r="H3580" s="6">
        <v>28</v>
      </c>
    </row>
    <row r="3581" spans="1:8" x14ac:dyDescent="0.3">
      <c r="A3581" s="6">
        <v>146189</v>
      </c>
      <c r="B3581" s="38">
        <f>VLOOKUP(A3581,'[2]6.1 all cu ID'!$E:$F,2,FALSE)</f>
        <v>56182</v>
      </c>
      <c r="C3581" s="38"/>
      <c r="D3581" s="7" t="s">
        <v>112</v>
      </c>
      <c r="E3581" s="6">
        <v>393</v>
      </c>
      <c r="F3581" s="21" t="s">
        <v>316</v>
      </c>
      <c r="G3581" s="6">
        <v>0</v>
      </c>
      <c r="H3581" s="6" t="s">
        <v>9</v>
      </c>
    </row>
    <row r="3582" spans="1:8" x14ac:dyDescent="0.3">
      <c r="A3582" s="6">
        <v>146189</v>
      </c>
      <c r="B3582" s="38">
        <f>VLOOKUP(A3582,'[2]6.1 all cu ID'!$E:$F,2,FALSE)</f>
        <v>56182</v>
      </c>
      <c r="C3582" s="38"/>
      <c r="D3582" s="7" t="s">
        <v>112</v>
      </c>
      <c r="E3582" s="6">
        <v>394</v>
      </c>
      <c r="F3582" s="22" t="s">
        <v>317</v>
      </c>
      <c r="G3582" s="6">
        <v>0</v>
      </c>
      <c r="H3582" s="6" t="s">
        <v>9</v>
      </c>
    </row>
    <row r="3583" spans="1:8" x14ac:dyDescent="0.3">
      <c r="A3583" s="6">
        <v>146189</v>
      </c>
      <c r="B3583" s="38">
        <f>VLOOKUP(A3583,'[2]6.1 all cu ID'!$E:$F,2,FALSE)</f>
        <v>56182</v>
      </c>
      <c r="C3583" s="38"/>
      <c r="D3583" s="7" t="s">
        <v>112</v>
      </c>
      <c r="E3583" s="6">
        <v>395</v>
      </c>
      <c r="F3583" s="12" t="s">
        <v>318</v>
      </c>
      <c r="G3583" s="6">
        <v>400</v>
      </c>
      <c r="H3583" s="6">
        <v>403</v>
      </c>
    </row>
    <row r="3584" spans="1:8" x14ac:dyDescent="0.3">
      <c r="A3584" s="6">
        <v>146189</v>
      </c>
      <c r="B3584" s="38">
        <f>VLOOKUP(A3584,'[2]6.1 all cu ID'!$E:$F,2,FALSE)</f>
        <v>56182</v>
      </c>
      <c r="C3584" s="38"/>
      <c r="D3584" s="7" t="s">
        <v>112</v>
      </c>
      <c r="E3584" s="6">
        <v>396</v>
      </c>
      <c r="F3584" s="12" t="s">
        <v>319</v>
      </c>
      <c r="G3584" s="6">
        <v>1</v>
      </c>
      <c r="H3584" s="6">
        <v>1</v>
      </c>
    </row>
    <row r="3585" spans="1:8" x14ac:dyDescent="0.3">
      <c r="A3585" s="6">
        <v>146189</v>
      </c>
      <c r="B3585" s="38">
        <f>VLOOKUP(A3585,'[2]6.1 all cu ID'!$E:$F,2,FALSE)</f>
        <v>56182</v>
      </c>
      <c r="C3585" s="38"/>
      <c r="D3585" s="7" t="s">
        <v>112</v>
      </c>
      <c r="E3585" s="6">
        <v>453</v>
      </c>
      <c r="F3585" s="12" t="s">
        <v>320</v>
      </c>
      <c r="G3585" s="6">
        <v>44</v>
      </c>
      <c r="H3585" s="6">
        <v>52</v>
      </c>
    </row>
    <row r="3586" spans="1:8" x14ac:dyDescent="0.3">
      <c r="A3586" s="6">
        <v>146253</v>
      </c>
      <c r="B3586" s="38" t="e">
        <f>VLOOKUP(A3586,'[2]6.1 all cu ID'!$E:$F,2,FALSE)</f>
        <v>#N/A</v>
      </c>
      <c r="C3586" s="38">
        <f>VLOOKUP(D3586,'[2]6.1 all cu ID'!$D:$F,3,TRUE)</f>
        <v>56314</v>
      </c>
      <c r="D3586" s="7" t="s">
        <v>113</v>
      </c>
      <c r="E3586" s="6">
        <v>382</v>
      </c>
      <c r="F3586" s="8" t="s">
        <v>301</v>
      </c>
      <c r="G3586" s="6">
        <v>0</v>
      </c>
      <c r="H3586" s="6" t="s">
        <v>9</v>
      </c>
    </row>
    <row r="3587" spans="1:8" x14ac:dyDescent="0.3">
      <c r="A3587" s="6">
        <v>146253</v>
      </c>
      <c r="B3587" s="38" t="e">
        <f>VLOOKUP(A3587,'[2]6.1 all cu ID'!$E:$F,2,FALSE)</f>
        <v>#N/A</v>
      </c>
      <c r="C3587" s="38">
        <f>VLOOKUP(D3587,'[2]6.1 all cu ID'!$D:$F,3,TRUE)</f>
        <v>56314</v>
      </c>
      <c r="D3587" s="7" t="s">
        <v>113</v>
      </c>
      <c r="E3587" s="6">
        <v>383</v>
      </c>
      <c r="F3587" s="7" t="s">
        <v>302</v>
      </c>
      <c r="G3587" s="6">
        <v>0</v>
      </c>
      <c r="H3587" s="6" t="s">
        <v>9</v>
      </c>
    </row>
    <row r="3588" spans="1:8" x14ac:dyDescent="0.3">
      <c r="A3588" s="6">
        <v>146253</v>
      </c>
      <c r="B3588" s="38" t="e">
        <f>VLOOKUP(A3588,'[2]6.1 all cu ID'!$E:$F,2,FALSE)</f>
        <v>#N/A</v>
      </c>
      <c r="C3588" s="38">
        <f>VLOOKUP(D3588,'[2]6.1 all cu ID'!$D:$F,3,TRUE)</f>
        <v>56314</v>
      </c>
      <c r="D3588" s="7" t="s">
        <v>113</v>
      </c>
      <c r="E3588" s="6">
        <v>129</v>
      </c>
      <c r="F3588" s="9" t="s">
        <v>303</v>
      </c>
      <c r="G3588" s="6">
        <v>0</v>
      </c>
      <c r="H3588" s="6" t="s">
        <v>9</v>
      </c>
    </row>
    <row r="3589" spans="1:8" x14ac:dyDescent="0.3">
      <c r="A3589" s="6">
        <v>146253</v>
      </c>
      <c r="B3589" s="38" t="e">
        <f>VLOOKUP(A3589,'[2]6.1 all cu ID'!$E:$F,2,FALSE)</f>
        <v>#N/A</v>
      </c>
      <c r="C3589" s="38">
        <f>VLOOKUP(D3589,'[2]6.1 all cu ID'!$D:$F,3,TRUE)</f>
        <v>56314</v>
      </c>
      <c r="D3589" s="7" t="s">
        <v>113</v>
      </c>
      <c r="E3589" s="6">
        <v>130</v>
      </c>
      <c r="F3589" s="10" t="s">
        <v>7</v>
      </c>
      <c r="G3589" s="6">
        <v>0</v>
      </c>
      <c r="H3589" s="6" t="s">
        <v>9</v>
      </c>
    </row>
    <row r="3590" spans="1:8" x14ac:dyDescent="0.3">
      <c r="A3590" s="6">
        <v>146253</v>
      </c>
      <c r="B3590" s="38" t="e">
        <f>VLOOKUP(A3590,'[2]6.1 all cu ID'!$E:$F,2,FALSE)</f>
        <v>#N/A</v>
      </c>
      <c r="C3590" s="38">
        <f>VLOOKUP(D3590,'[2]6.1 all cu ID'!$D:$F,3,TRUE)</f>
        <v>56314</v>
      </c>
      <c r="D3590" s="7" t="s">
        <v>113</v>
      </c>
      <c r="E3590" s="6">
        <v>131</v>
      </c>
      <c r="F3590" s="10" t="s">
        <v>304</v>
      </c>
      <c r="G3590" s="6">
        <v>0</v>
      </c>
      <c r="H3590" s="6" t="s">
        <v>9</v>
      </c>
    </row>
    <row r="3591" spans="1:8" x14ac:dyDescent="0.3">
      <c r="A3591" s="6">
        <v>146253</v>
      </c>
      <c r="B3591" s="38" t="e">
        <f>VLOOKUP(A3591,'[2]6.1 all cu ID'!$E:$F,2,FALSE)</f>
        <v>#N/A</v>
      </c>
      <c r="C3591" s="38">
        <f>VLOOKUP(D3591,'[2]6.1 all cu ID'!$D:$F,3,TRUE)</f>
        <v>56314</v>
      </c>
      <c r="D3591" s="7" t="s">
        <v>113</v>
      </c>
      <c r="E3591" s="6">
        <v>132</v>
      </c>
      <c r="F3591" s="11" t="s">
        <v>305</v>
      </c>
      <c r="G3591" s="6">
        <v>0</v>
      </c>
      <c r="H3591" s="6" t="s">
        <v>9</v>
      </c>
    </row>
    <row r="3592" spans="1:8" x14ac:dyDescent="0.3">
      <c r="A3592" s="6">
        <v>146253</v>
      </c>
      <c r="B3592" s="38" t="e">
        <f>VLOOKUP(A3592,'[2]6.1 all cu ID'!$E:$F,2,FALSE)</f>
        <v>#N/A</v>
      </c>
      <c r="C3592" s="38">
        <f>VLOOKUP(D3592,'[2]6.1 all cu ID'!$D:$F,3,TRUE)</f>
        <v>56314</v>
      </c>
      <c r="D3592" s="7" t="s">
        <v>113</v>
      </c>
      <c r="E3592" s="6">
        <v>133</v>
      </c>
      <c r="F3592" s="10" t="s">
        <v>8</v>
      </c>
      <c r="G3592" s="6">
        <v>0</v>
      </c>
      <c r="H3592" s="6" t="s">
        <v>9</v>
      </c>
    </row>
    <row r="3593" spans="1:8" x14ac:dyDescent="0.3">
      <c r="A3593" s="6">
        <v>146253</v>
      </c>
      <c r="B3593" s="38" t="e">
        <f>VLOOKUP(A3593,'[2]6.1 all cu ID'!$E:$F,2,FALSE)</f>
        <v>#N/A</v>
      </c>
      <c r="C3593" s="38">
        <f>VLOOKUP(D3593,'[2]6.1 all cu ID'!$D:$F,3,TRUE)</f>
        <v>56314</v>
      </c>
      <c r="D3593" s="7" t="s">
        <v>113</v>
      </c>
      <c r="E3593" s="6">
        <v>134</v>
      </c>
      <c r="F3593" s="12" t="s">
        <v>306</v>
      </c>
      <c r="G3593" s="6">
        <v>0</v>
      </c>
      <c r="H3593" s="6" t="s">
        <v>9</v>
      </c>
    </row>
    <row r="3594" spans="1:8" x14ac:dyDescent="0.3">
      <c r="A3594" s="6">
        <v>146253</v>
      </c>
      <c r="B3594" s="38" t="e">
        <f>VLOOKUP(A3594,'[2]6.1 all cu ID'!$E:$F,2,FALSE)</f>
        <v>#N/A</v>
      </c>
      <c r="C3594" s="38">
        <f>VLOOKUP(D3594,'[2]6.1 all cu ID'!$D:$F,3,TRUE)</f>
        <v>56314</v>
      </c>
      <c r="D3594" s="7" t="s">
        <v>113</v>
      </c>
      <c r="E3594" s="6">
        <v>383</v>
      </c>
      <c r="F3594" s="13" t="s">
        <v>302</v>
      </c>
      <c r="G3594" s="6">
        <v>0</v>
      </c>
      <c r="H3594" s="6" t="s">
        <v>9</v>
      </c>
    </row>
    <row r="3595" spans="1:8" x14ac:dyDescent="0.3">
      <c r="A3595" s="6">
        <v>146253</v>
      </c>
      <c r="B3595" s="38" t="e">
        <f>VLOOKUP(A3595,'[2]6.1 all cu ID'!$E:$F,2,FALSE)</f>
        <v>#N/A</v>
      </c>
      <c r="C3595" s="38">
        <f>VLOOKUP(D3595,'[2]6.1 all cu ID'!$D:$F,3,TRUE)</f>
        <v>56314</v>
      </c>
      <c r="D3595" s="7" t="s">
        <v>113</v>
      </c>
      <c r="E3595" s="6">
        <v>136</v>
      </c>
      <c r="F3595" s="14" t="s">
        <v>7</v>
      </c>
      <c r="G3595" s="6">
        <v>0</v>
      </c>
      <c r="H3595" s="6" t="s">
        <v>9</v>
      </c>
    </row>
    <row r="3596" spans="1:8" x14ac:dyDescent="0.3">
      <c r="A3596" s="6">
        <v>146253</v>
      </c>
      <c r="B3596" s="38" t="e">
        <f>VLOOKUP(A3596,'[2]6.1 all cu ID'!$E:$F,2,FALSE)</f>
        <v>#N/A</v>
      </c>
      <c r="C3596" s="38">
        <f>VLOOKUP(D3596,'[2]6.1 all cu ID'!$D:$F,3,TRUE)</f>
        <v>56314</v>
      </c>
      <c r="D3596" s="7" t="s">
        <v>113</v>
      </c>
      <c r="E3596" s="6">
        <v>384</v>
      </c>
      <c r="F3596" s="15" t="s">
        <v>307</v>
      </c>
      <c r="G3596" s="6">
        <v>0</v>
      </c>
      <c r="H3596" s="6" t="s">
        <v>9</v>
      </c>
    </row>
    <row r="3597" spans="1:8" x14ac:dyDescent="0.3">
      <c r="A3597" s="6">
        <v>146253</v>
      </c>
      <c r="B3597" s="38" t="e">
        <f>VLOOKUP(A3597,'[2]6.1 all cu ID'!$E:$F,2,FALSE)</f>
        <v>#N/A</v>
      </c>
      <c r="C3597" s="38">
        <f>VLOOKUP(D3597,'[2]6.1 all cu ID'!$D:$F,3,TRUE)</f>
        <v>56314</v>
      </c>
      <c r="D3597" s="7" t="s">
        <v>113</v>
      </c>
      <c r="E3597" s="6">
        <v>393</v>
      </c>
      <c r="F3597" s="16" t="s">
        <v>308</v>
      </c>
      <c r="G3597" s="6">
        <v>0</v>
      </c>
      <c r="H3597" s="6" t="s">
        <v>9</v>
      </c>
    </row>
    <row r="3598" spans="1:8" x14ac:dyDescent="0.3">
      <c r="A3598" s="6">
        <v>146253</v>
      </c>
      <c r="B3598" s="38" t="e">
        <f>VLOOKUP(A3598,'[2]6.1 all cu ID'!$E:$F,2,FALSE)</f>
        <v>#N/A</v>
      </c>
      <c r="C3598" s="38">
        <f>VLOOKUP(D3598,'[2]6.1 all cu ID'!$D:$F,3,TRUE)</f>
        <v>56314</v>
      </c>
      <c r="D3598" s="7" t="s">
        <v>113</v>
      </c>
      <c r="E3598" s="6">
        <v>394</v>
      </c>
      <c r="F3598" s="17" t="s">
        <v>7</v>
      </c>
      <c r="G3598" s="6">
        <v>0</v>
      </c>
      <c r="H3598" s="6" t="s">
        <v>9</v>
      </c>
    </row>
    <row r="3599" spans="1:8" x14ac:dyDescent="0.3">
      <c r="A3599" s="6">
        <v>146253</v>
      </c>
      <c r="B3599" s="38" t="e">
        <f>VLOOKUP(A3599,'[2]6.1 all cu ID'!$E:$F,2,FALSE)</f>
        <v>#N/A</v>
      </c>
      <c r="C3599" s="38">
        <f>VLOOKUP(D3599,'[2]6.1 all cu ID'!$D:$F,3,TRUE)</f>
        <v>56314</v>
      </c>
      <c r="D3599" s="7" t="s">
        <v>113</v>
      </c>
      <c r="E3599" s="6">
        <v>382</v>
      </c>
      <c r="F3599" s="12" t="s">
        <v>301</v>
      </c>
      <c r="G3599" s="6">
        <v>3</v>
      </c>
      <c r="H3599" s="6">
        <v>3</v>
      </c>
    </row>
    <row r="3600" spans="1:8" x14ac:dyDescent="0.3">
      <c r="A3600" s="6">
        <v>146253</v>
      </c>
      <c r="B3600" s="38" t="e">
        <f>VLOOKUP(A3600,'[2]6.1 all cu ID'!$E:$F,2,FALSE)</f>
        <v>#N/A</v>
      </c>
      <c r="C3600" s="38">
        <f>VLOOKUP(D3600,'[2]6.1 all cu ID'!$D:$F,3,TRUE)</f>
        <v>56314</v>
      </c>
      <c r="D3600" s="7" t="s">
        <v>113</v>
      </c>
      <c r="E3600" s="6">
        <v>383</v>
      </c>
      <c r="F3600" s="12" t="s">
        <v>302</v>
      </c>
      <c r="G3600" s="6">
        <v>0</v>
      </c>
      <c r="H3600" s="6" t="s">
        <v>9</v>
      </c>
    </row>
    <row r="3601" spans="1:8" x14ac:dyDescent="0.3">
      <c r="A3601" s="6">
        <v>146253</v>
      </c>
      <c r="B3601" s="38" t="e">
        <f>VLOOKUP(A3601,'[2]6.1 all cu ID'!$E:$F,2,FALSE)</f>
        <v>#N/A</v>
      </c>
      <c r="C3601" s="38">
        <f>VLOOKUP(D3601,'[2]6.1 all cu ID'!$D:$F,3,TRUE)</f>
        <v>56314</v>
      </c>
      <c r="D3601" s="7" t="s">
        <v>113</v>
      </c>
      <c r="E3601" s="6">
        <v>384</v>
      </c>
      <c r="F3601" s="12" t="s">
        <v>307</v>
      </c>
      <c r="G3601" s="6">
        <v>23</v>
      </c>
      <c r="H3601" s="6">
        <v>23</v>
      </c>
    </row>
    <row r="3602" spans="1:8" x14ac:dyDescent="0.3">
      <c r="A3602" s="6">
        <v>146253</v>
      </c>
      <c r="B3602" s="38" t="e">
        <f>VLOOKUP(A3602,'[2]6.1 all cu ID'!$E:$F,2,FALSE)</f>
        <v>#N/A</v>
      </c>
      <c r="C3602" s="38">
        <f>VLOOKUP(D3602,'[2]6.1 all cu ID'!$D:$F,3,TRUE)</f>
        <v>56314</v>
      </c>
      <c r="D3602" s="7" t="s">
        <v>113</v>
      </c>
      <c r="E3602" s="6">
        <v>386</v>
      </c>
      <c r="F3602" s="12" t="s">
        <v>309</v>
      </c>
      <c r="G3602" s="6">
        <v>174</v>
      </c>
      <c r="H3602" s="6">
        <v>205</v>
      </c>
    </row>
    <row r="3603" spans="1:8" x14ac:dyDescent="0.3">
      <c r="A3603" s="6">
        <v>146253</v>
      </c>
      <c r="B3603" s="38" t="e">
        <f>VLOOKUP(A3603,'[2]6.1 all cu ID'!$E:$F,2,FALSE)</f>
        <v>#N/A</v>
      </c>
      <c r="C3603" s="38">
        <f>VLOOKUP(D3603,'[2]6.1 all cu ID'!$D:$F,3,TRUE)</f>
        <v>56314</v>
      </c>
      <c r="D3603" s="7" t="s">
        <v>113</v>
      </c>
      <c r="E3603" s="6">
        <v>387</v>
      </c>
      <c r="F3603" s="18" t="s">
        <v>310</v>
      </c>
      <c r="G3603" s="6">
        <v>174</v>
      </c>
      <c r="H3603" s="6">
        <v>204</v>
      </c>
    </row>
    <row r="3604" spans="1:8" x14ac:dyDescent="0.3">
      <c r="A3604" s="6">
        <v>146253</v>
      </c>
      <c r="B3604" s="38" t="e">
        <f>VLOOKUP(A3604,'[2]6.1 all cu ID'!$E:$F,2,FALSE)</f>
        <v>#N/A</v>
      </c>
      <c r="C3604" s="38">
        <f>VLOOKUP(D3604,'[2]6.1 all cu ID'!$D:$F,3,TRUE)</f>
        <v>56314</v>
      </c>
      <c r="D3604" s="7" t="s">
        <v>113</v>
      </c>
      <c r="E3604" s="6">
        <v>388</v>
      </c>
      <c r="F3604" s="19" t="s">
        <v>311</v>
      </c>
      <c r="G3604" s="6">
        <v>0</v>
      </c>
      <c r="H3604" s="6" t="s">
        <v>9</v>
      </c>
    </row>
    <row r="3605" spans="1:8" x14ac:dyDescent="0.3">
      <c r="A3605" s="6">
        <v>146253</v>
      </c>
      <c r="B3605" s="38" t="e">
        <f>VLOOKUP(A3605,'[2]6.1 all cu ID'!$E:$F,2,FALSE)</f>
        <v>#N/A</v>
      </c>
      <c r="C3605" s="38">
        <f>VLOOKUP(D3605,'[2]6.1 all cu ID'!$D:$F,3,TRUE)</f>
        <v>56314</v>
      </c>
      <c r="D3605" s="7" t="s">
        <v>113</v>
      </c>
      <c r="E3605" s="6">
        <v>389</v>
      </c>
      <c r="F3605" s="20" t="s">
        <v>312</v>
      </c>
      <c r="G3605" s="6">
        <v>28</v>
      </c>
      <c r="H3605" s="6">
        <v>35</v>
      </c>
    </row>
    <row r="3606" spans="1:8" x14ac:dyDescent="0.3">
      <c r="A3606" s="6">
        <v>146253</v>
      </c>
      <c r="B3606" s="38" t="e">
        <f>VLOOKUP(A3606,'[2]6.1 all cu ID'!$E:$F,2,FALSE)</f>
        <v>#N/A</v>
      </c>
      <c r="C3606" s="38">
        <f>VLOOKUP(D3606,'[2]6.1 all cu ID'!$D:$F,3,TRUE)</f>
        <v>56314</v>
      </c>
      <c r="D3606" s="7" t="s">
        <v>113</v>
      </c>
      <c r="E3606" s="6">
        <v>390</v>
      </c>
      <c r="F3606" s="19" t="s">
        <v>313</v>
      </c>
      <c r="G3606" s="6">
        <v>15</v>
      </c>
      <c r="H3606" s="6">
        <v>21</v>
      </c>
    </row>
    <row r="3607" spans="1:8" x14ac:dyDescent="0.3">
      <c r="A3607" s="6">
        <v>146253</v>
      </c>
      <c r="B3607" s="38" t="e">
        <f>VLOOKUP(A3607,'[2]6.1 all cu ID'!$E:$F,2,FALSE)</f>
        <v>#N/A</v>
      </c>
      <c r="C3607" s="38">
        <f>VLOOKUP(D3607,'[2]6.1 all cu ID'!$D:$F,3,TRUE)</f>
        <v>56314</v>
      </c>
      <c r="D3607" s="7" t="s">
        <v>113</v>
      </c>
      <c r="E3607" s="6">
        <v>391</v>
      </c>
      <c r="F3607" s="20" t="s">
        <v>314</v>
      </c>
      <c r="G3607" s="6">
        <v>131</v>
      </c>
      <c r="H3607" s="6">
        <v>149</v>
      </c>
    </row>
    <row r="3608" spans="1:8" x14ac:dyDescent="0.3">
      <c r="A3608" s="6">
        <v>146253</v>
      </c>
      <c r="B3608" s="38" t="e">
        <f>VLOOKUP(A3608,'[2]6.1 all cu ID'!$E:$F,2,FALSE)</f>
        <v>#N/A</v>
      </c>
      <c r="C3608" s="38">
        <f>VLOOKUP(D3608,'[2]6.1 all cu ID'!$D:$F,3,TRUE)</f>
        <v>56314</v>
      </c>
      <c r="D3608" s="7" t="s">
        <v>113</v>
      </c>
      <c r="E3608" s="6">
        <v>392</v>
      </c>
      <c r="F3608" s="12" t="s">
        <v>315</v>
      </c>
      <c r="G3608" s="6">
        <v>2</v>
      </c>
      <c r="H3608" s="6">
        <v>2</v>
      </c>
    </row>
    <row r="3609" spans="1:8" x14ac:dyDescent="0.3">
      <c r="A3609" s="6">
        <v>146253</v>
      </c>
      <c r="B3609" s="38" t="e">
        <f>VLOOKUP(A3609,'[2]6.1 all cu ID'!$E:$F,2,FALSE)</f>
        <v>#N/A</v>
      </c>
      <c r="C3609" s="38">
        <f>VLOOKUP(D3609,'[2]6.1 all cu ID'!$D:$F,3,TRUE)</f>
        <v>56314</v>
      </c>
      <c r="D3609" s="7" t="s">
        <v>113</v>
      </c>
      <c r="E3609" s="6">
        <v>393</v>
      </c>
      <c r="F3609" s="21" t="s">
        <v>316</v>
      </c>
      <c r="G3609" s="6">
        <v>0</v>
      </c>
      <c r="H3609" s="6" t="s">
        <v>9</v>
      </c>
    </row>
    <row r="3610" spans="1:8" x14ac:dyDescent="0.3">
      <c r="A3610" s="6">
        <v>146253</v>
      </c>
      <c r="B3610" s="38" t="e">
        <f>VLOOKUP(A3610,'[2]6.1 all cu ID'!$E:$F,2,FALSE)</f>
        <v>#N/A</v>
      </c>
      <c r="C3610" s="38">
        <f>VLOOKUP(D3610,'[2]6.1 all cu ID'!$D:$F,3,TRUE)</f>
        <v>56314</v>
      </c>
      <c r="D3610" s="7" t="s">
        <v>113</v>
      </c>
      <c r="E3610" s="6">
        <v>394</v>
      </c>
      <c r="F3610" s="22" t="s">
        <v>317</v>
      </c>
      <c r="G3610" s="6">
        <v>0</v>
      </c>
      <c r="H3610" s="6" t="s">
        <v>9</v>
      </c>
    </row>
    <row r="3611" spans="1:8" x14ac:dyDescent="0.3">
      <c r="A3611" s="6">
        <v>146253</v>
      </c>
      <c r="B3611" s="38" t="e">
        <f>VLOOKUP(A3611,'[2]6.1 all cu ID'!$E:$F,2,FALSE)</f>
        <v>#N/A</v>
      </c>
      <c r="C3611" s="38">
        <f>VLOOKUP(D3611,'[2]6.1 all cu ID'!$D:$F,3,TRUE)</f>
        <v>56314</v>
      </c>
      <c r="D3611" s="7" t="s">
        <v>113</v>
      </c>
      <c r="E3611" s="6">
        <v>395</v>
      </c>
      <c r="F3611" s="12" t="s">
        <v>318</v>
      </c>
      <c r="G3611" s="6">
        <v>160</v>
      </c>
      <c r="H3611" s="6">
        <v>204</v>
      </c>
    </row>
    <row r="3612" spans="1:8" x14ac:dyDescent="0.3">
      <c r="A3612" s="6">
        <v>146253</v>
      </c>
      <c r="B3612" s="38" t="e">
        <f>VLOOKUP(A3612,'[2]6.1 all cu ID'!$E:$F,2,FALSE)</f>
        <v>#N/A</v>
      </c>
      <c r="C3612" s="38">
        <f>VLOOKUP(D3612,'[2]6.1 all cu ID'!$D:$F,3,TRUE)</f>
        <v>56314</v>
      </c>
      <c r="D3612" s="7" t="s">
        <v>113</v>
      </c>
      <c r="E3612" s="6">
        <v>396</v>
      </c>
      <c r="F3612" s="12" t="s">
        <v>319</v>
      </c>
      <c r="G3612" s="6">
        <v>0</v>
      </c>
      <c r="H3612" s="6" t="s">
        <v>9</v>
      </c>
    </row>
    <row r="3613" spans="1:8" x14ac:dyDescent="0.3">
      <c r="A3613" s="6">
        <v>146253</v>
      </c>
      <c r="B3613" s="38" t="e">
        <f>VLOOKUP(A3613,'[2]6.1 all cu ID'!$E:$F,2,FALSE)</f>
        <v>#N/A</v>
      </c>
      <c r="C3613" s="38">
        <f>VLOOKUP(D3613,'[2]6.1 all cu ID'!$D:$F,3,TRUE)</f>
        <v>56314</v>
      </c>
      <c r="D3613" s="7" t="s">
        <v>113</v>
      </c>
      <c r="E3613" s="6">
        <v>453</v>
      </c>
      <c r="F3613" s="12" t="s">
        <v>320</v>
      </c>
      <c r="G3613" s="6">
        <v>23</v>
      </c>
      <c r="H3613" s="6">
        <v>16</v>
      </c>
    </row>
    <row r="3614" spans="1:8" x14ac:dyDescent="0.3">
      <c r="A3614" s="6">
        <v>146256</v>
      </c>
      <c r="B3614" s="38" t="e">
        <f>VLOOKUP(A3614,'[2]6.1 all cu ID'!$E:$F,2,FALSE)</f>
        <v>#N/A</v>
      </c>
      <c r="C3614" s="38">
        <f>VLOOKUP(D3614,'[2]6.1 all cu ID'!$D:$F,3,TRUE)</f>
        <v>57143</v>
      </c>
      <c r="D3614" s="7" t="s">
        <v>114</v>
      </c>
      <c r="E3614" s="6">
        <v>382</v>
      </c>
      <c r="F3614" s="8" t="s">
        <v>301</v>
      </c>
      <c r="G3614" s="6">
        <v>0</v>
      </c>
      <c r="H3614" s="6" t="s">
        <v>9</v>
      </c>
    </row>
    <row r="3615" spans="1:8" x14ac:dyDescent="0.3">
      <c r="A3615" s="6">
        <v>146256</v>
      </c>
      <c r="B3615" s="38" t="e">
        <f>VLOOKUP(A3615,'[2]6.1 all cu ID'!$E:$F,2,FALSE)</f>
        <v>#N/A</v>
      </c>
      <c r="C3615" s="38">
        <f>VLOOKUP(D3615,'[2]6.1 all cu ID'!$D:$F,3,TRUE)</f>
        <v>57143</v>
      </c>
      <c r="D3615" s="7" t="s">
        <v>114</v>
      </c>
      <c r="E3615" s="6">
        <v>383</v>
      </c>
      <c r="F3615" s="7" t="s">
        <v>302</v>
      </c>
      <c r="G3615" s="6">
        <v>0</v>
      </c>
      <c r="H3615" s="6" t="s">
        <v>9</v>
      </c>
    </row>
    <row r="3616" spans="1:8" x14ac:dyDescent="0.3">
      <c r="A3616" s="6">
        <v>146256</v>
      </c>
      <c r="B3616" s="38" t="e">
        <f>VLOOKUP(A3616,'[2]6.1 all cu ID'!$E:$F,2,FALSE)</f>
        <v>#N/A</v>
      </c>
      <c r="C3616" s="38">
        <f>VLOOKUP(D3616,'[2]6.1 all cu ID'!$D:$F,3,TRUE)</f>
        <v>57143</v>
      </c>
      <c r="D3616" s="7" t="s">
        <v>114</v>
      </c>
      <c r="E3616" s="6">
        <v>129</v>
      </c>
      <c r="F3616" s="9" t="s">
        <v>303</v>
      </c>
      <c r="G3616" s="6">
        <v>0</v>
      </c>
      <c r="H3616" s="6" t="s">
        <v>9</v>
      </c>
    </row>
    <row r="3617" spans="1:8" x14ac:dyDescent="0.3">
      <c r="A3617" s="6">
        <v>146256</v>
      </c>
      <c r="B3617" s="38" t="e">
        <f>VLOOKUP(A3617,'[2]6.1 all cu ID'!$E:$F,2,FALSE)</f>
        <v>#N/A</v>
      </c>
      <c r="C3617" s="38">
        <f>VLOOKUP(D3617,'[2]6.1 all cu ID'!$D:$F,3,TRUE)</f>
        <v>57143</v>
      </c>
      <c r="D3617" s="7" t="s">
        <v>114</v>
      </c>
      <c r="E3617" s="6">
        <v>130</v>
      </c>
      <c r="F3617" s="10" t="s">
        <v>7</v>
      </c>
      <c r="G3617" s="6">
        <v>0</v>
      </c>
      <c r="H3617" s="6" t="s">
        <v>9</v>
      </c>
    </row>
    <row r="3618" spans="1:8" x14ac:dyDescent="0.3">
      <c r="A3618" s="6">
        <v>146256</v>
      </c>
      <c r="B3618" s="38" t="e">
        <f>VLOOKUP(A3618,'[2]6.1 all cu ID'!$E:$F,2,FALSE)</f>
        <v>#N/A</v>
      </c>
      <c r="C3618" s="38">
        <f>VLOOKUP(D3618,'[2]6.1 all cu ID'!$D:$F,3,TRUE)</f>
        <v>57143</v>
      </c>
      <c r="D3618" s="7" t="s">
        <v>114</v>
      </c>
      <c r="E3618" s="6">
        <v>131</v>
      </c>
      <c r="F3618" s="10" t="s">
        <v>304</v>
      </c>
      <c r="G3618" s="6">
        <v>0</v>
      </c>
      <c r="H3618" s="6" t="s">
        <v>9</v>
      </c>
    </row>
    <row r="3619" spans="1:8" x14ac:dyDescent="0.3">
      <c r="A3619" s="6">
        <v>146256</v>
      </c>
      <c r="B3619" s="38" t="e">
        <f>VLOOKUP(A3619,'[2]6.1 all cu ID'!$E:$F,2,FALSE)</f>
        <v>#N/A</v>
      </c>
      <c r="C3619" s="38">
        <f>VLOOKUP(D3619,'[2]6.1 all cu ID'!$D:$F,3,TRUE)</f>
        <v>57143</v>
      </c>
      <c r="D3619" s="7" t="s">
        <v>114</v>
      </c>
      <c r="E3619" s="6">
        <v>132</v>
      </c>
      <c r="F3619" s="11" t="s">
        <v>305</v>
      </c>
      <c r="G3619" s="6">
        <v>0</v>
      </c>
      <c r="H3619" s="6" t="s">
        <v>9</v>
      </c>
    </row>
    <row r="3620" spans="1:8" x14ac:dyDescent="0.3">
      <c r="A3620" s="6">
        <v>146256</v>
      </c>
      <c r="B3620" s="38" t="e">
        <f>VLOOKUP(A3620,'[2]6.1 all cu ID'!$E:$F,2,FALSE)</f>
        <v>#N/A</v>
      </c>
      <c r="C3620" s="38">
        <f>VLOOKUP(D3620,'[2]6.1 all cu ID'!$D:$F,3,TRUE)</f>
        <v>57143</v>
      </c>
      <c r="D3620" s="7" t="s">
        <v>114</v>
      </c>
      <c r="E3620" s="6">
        <v>133</v>
      </c>
      <c r="F3620" s="10" t="s">
        <v>8</v>
      </c>
      <c r="G3620" s="6">
        <v>0</v>
      </c>
      <c r="H3620" s="6" t="s">
        <v>9</v>
      </c>
    </row>
    <row r="3621" spans="1:8" x14ac:dyDescent="0.3">
      <c r="A3621" s="6">
        <v>146256</v>
      </c>
      <c r="B3621" s="38" t="e">
        <f>VLOOKUP(A3621,'[2]6.1 all cu ID'!$E:$F,2,FALSE)</f>
        <v>#N/A</v>
      </c>
      <c r="C3621" s="38">
        <f>VLOOKUP(D3621,'[2]6.1 all cu ID'!$D:$F,3,TRUE)</f>
        <v>57143</v>
      </c>
      <c r="D3621" s="7" t="s">
        <v>114</v>
      </c>
      <c r="E3621" s="6">
        <v>134</v>
      </c>
      <c r="F3621" s="12" t="s">
        <v>306</v>
      </c>
      <c r="G3621" s="6">
        <v>0</v>
      </c>
      <c r="H3621" s="6" t="s">
        <v>9</v>
      </c>
    </row>
    <row r="3622" spans="1:8" x14ac:dyDescent="0.3">
      <c r="A3622" s="6">
        <v>146256</v>
      </c>
      <c r="B3622" s="38" t="e">
        <f>VLOOKUP(A3622,'[2]6.1 all cu ID'!$E:$F,2,FALSE)</f>
        <v>#N/A</v>
      </c>
      <c r="C3622" s="38">
        <f>VLOOKUP(D3622,'[2]6.1 all cu ID'!$D:$F,3,TRUE)</f>
        <v>57143</v>
      </c>
      <c r="D3622" s="7" t="s">
        <v>114</v>
      </c>
      <c r="E3622" s="6">
        <v>383</v>
      </c>
      <c r="F3622" s="13" t="s">
        <v>302</v>
      </c>
      <c r="G3622" s="6">
        <v>0</v>
      </c>
      <c r="H3622" s="6" t="s">
        <v>9</v>
      </c>
    </row>
    <row r="3623" spans="1:8" x14ac:dyDescent="0.3">
      <c r="A3623" s="6">
        <v>146256</v>
      </c>
      <c r="B3623" s="38" t="e">
        <f>VLOOKUP(A3623,'[2]6.1 all cu ID'!$E:$F,2,FALSE)</f>
        <v>#N/A</v>
      </c>
      <c r="C3623" s="38">
        <f>VLOOKUP(D3623,'[2]6.1 all cu ID'!$D:$F,3,TRUE)</f>
        <v>57143</v>
      </c>
      <c r="D3623" s="7" t="s">
        <v>114</v>
      </c>
      <c r="E3623" s="6">
        <v>136</v>
      </c>
      <c r="F3623" s="14" t="s">
        <v>7</v>
      </c>
      <c r="G3623" s="6">
        <v>0</v>
      </c>
      <c r="H3623" s="6" t="s">
        <v>9</v>
      </c>
    </row>
    <row r="3624" spans="1:8" x14ac:dyDescent="0.3">
      <c r="A3624" s="6">
        <v>146256</v>
      </c>
      <c r="B3624" s="38" t="e">
        <f>VLOOKUP(A3624,'[2]6.1 all cu ID'!$E:$F,2,FALSE)</f>
        <v>#N/A</v>
      </c>
      <c r="C3624" s="38">
        <f>VLOOKUP(D3624,'[2]6.1 all cu ID'!$D:$F,3,TRUE)</f>
        <v>57143</v>
      </c>
      <c r="D3624" s="7" t="s">
        <v>114</v>
      </c>
      <c r="E3624" s="6">
        <v>384</v>
      </c>
      <c r="F3624" s="15" t="s">
        <v>307</v>
      </c>
      <c r="G3624" s="6">
        <v>0</v>
      </c>
      <c r="H3624" s="6" t="s">
        <v>9</v>
      </c>
    </row>
    <row r="3625" spans="1:8" x14ac:dyDescent="0.3">
      <c r="A3625" s="6">
        <v>146256</v>
      </c>
      <c r="B3625" s="38" t="e">
        <f>VLOOKUP(A3625,'[2]6.1 all cu ID'!$E:$F,2,FALSE)</f>
        <v>#N/A</v>
      </c>
      <c r="C3625" s="38">
        <f>VLOOKUP(D3625,'[2]6.1 all cu ID'!$D:$F,3,TRUE)</f>
        <v>57143</v>
      </c>
      <c r="D3625" s="7" t="s">
        <v>114</v>
      </c>
      <c r="E3625" s="6">
        <v>393</v>
      </c>
      <c r="F3625" s="16" t="s">
        <v>308</v>
      </c>
      <c r="G3625" s="6">
        <v>0</v>
      </c>
      <c r="H3625" s="6" t="s">
        <v>9</v>
      </c>
    </row>
    <row r="3626" spans="1:8" x14ac:dyDescent="0.3">
      <c r="A3626" s="6">
        <v>146256</v>
      </c>
      <c r="B3626" s="38" t="e">
        <f>VLOOKUP(A3626,'[2]6.1 all cu ID'!$E:$F,2,FALSE)</f>
        <v>#N/A</v>
      </c>
      <c r="C3626" s="38">
        <f>VLOOKUP(D3626,'[2]6.1 all cu ID'!$D:$F,3,TRUE)</f>
        <v>57143</v>
      </c>
      <c r="D3626" s="7" t="s">
        <v>114</v>
      </c>
      <c r="E3626" s="6">
        <v>394</v>
      </c>
      <c r="F3626" s="17" t="s">
        <v>7</v>
      </c>
      <c r="G3626" s="6">
        <v>0</v>
      </c>
      <c r="H3626" s="6" t="s">
        <v>9</v>
      </c>
    </row>
    <row r="3627" spans="1:8" x14ac:dyDescent="0.3">
      <c r="A3627" s="6">
        <v>146256</v>
      </c>
      <c r="B3627" s="38" t="e">
        <f>VLOOKUP(A3627,'[2]6.1 all cu ID'!$E:$F,2,FALSE)</f>
        <v>#N/A</v>
      </c>
      <c r="C3627" s="38">
        <f>VLOOKUP(D3627,'[2]6.1 all cu ID'!$D:$F,3,TRUE)</f>
        <v>57143</v>
      </c>
      <c r="D3627" s="7" t="s">
        <v>114</v>
      </c>
      <c r="E3627" s="6">
        <v>382</v>
      </c>
      <c r="F3627" s="12" t="s">
        <v>301</v>
      </c>
      <c r="G3627" s="6">
        <v>7</v>
      </c>
      <c r="H3627" s="6" t="s">
        <v>9</v>
      </c>
    </row>
    <row r="3628" spans="1:8" x14ac:dyDescent="0.3">
      <c r="A3628" s="6">
        <v>146256</v>
      </c>
      <c r="B3628" s="38" t="e">
        <f>VLOOKUP(A3628,'[2]6.1 all cu ID'!$E:$F,2,FALSE)</f>
        <v>#N/A</v>
      </c>
      <c r="C3628" s="38">
        <f>VLOOKUP(D3628,'[2]6.1 all cu ID'!$D:$F,3,TRUE)</f>
        <v>57143</v>
      </c>
      <c r="D3628" s="7" t="s">
        <v>114</v>
      </c>
      <c r="E3628" s="6">
        <v>383</v>
      </c>
      <c r="F3628" s="12" t="s">
        <v>302</v>
      </c>
      <c r="G3628" s="6">
        <v>0</v>
      </c>
      <c r="H3628" s="6" t="s">
        <v>9</v>
      </c>
    </row>
    <row r="3629" spans="1:8" x14ac:dyDescent="0.3">
      <c r="A3629" s="6">
        <v>146256</v>
      </c>
      <c r="B3629" s="38" t="e">
        <f>VLOOKUP(A3629,'[2]6.1 all cu ID'!$E:$F,2,FALSE)</f>
        <v>#N/A</v>
      </c>
      <c r="C3629" s="38">
        <f>VLOOKUP(D3629,'[2]6.1 all cu ID'!$D:$F,3,TRUE)</f>
        <v>57143</v>
      </c>
      <c r="D3629" s="7" t="s">
        <v>114</v>
      </c>
      <c r="E3629" s="6">
        <v>384</v>
      </c>
      <c r="F3629" s="12" t="s">
        <v>307</v>
      </c>
      <c r="G3629" s="6">
        <v>42</v>
      </c>
      <c r="H3629" s="6" t="s">
        <v>9</v>
      </c>
    </row>
    <row r="3630" spans="1:8" x14ac:dyDescent="0.3">
      <c r="A3630" s="6">
        <v>146256</v>
      </c>
      <c r="B3630" s="38" t="e">
        <f>VLOOKUP(A3630,'[2]6.1 all cu ID'!$E:$F,2,FALSE)</f>
        <v>#N/A</v>
      </c>
      <c r="C3630" s="38">
        <f>VLOOKUP(D3630,'[2]6.1 all cu ID'!$D:$F,3,TRUE)</f>
        <v>57143</v>
      </c>
      <c r="D3630" s="7" t="s">
        <v>114</v>
      </c>
      <c r="E3630" s="6">
        <v>386</v>
      </c>
      <c r="F3630" s="12" t="s">
        <v>309</v>
      </c>
      <c r="G3630" s="6">
        <v>98</v>
      </c>
      <c r="H3630" s="6" t="s">
        <v>9</v>
      </c>
    </row>
    <row r="3631" spans="1:8" x14ac:dyDescent="0.3">
      <c r="A3631" s="6">
        <v>146256</v>
      </c>
      <c r="B3631" s="38" t="e">
        <f>VLOOKUP(A3631,'[2]6.1 all cu ID'!$E:$F,2,FALSE)</f>
        <v>#N/A</v>
      </c>
      <c r="C3631" s="38">
        <f>VLOOKUP(D3631,'[2]6.1 all cu ID'!$D:$F,3,TRUE)</f>
        <v>57143</v>
      </c>
      <c r="D3631" s="7" t="s">
        <v>114</v>
      </c>
      <c r="E3631" s="6">
        <v>387</v>
      </c>
      <c r="F3631" s="18" t="s">
        <v>310</v>
      </c>
      <c r="G3631" s="6">
        <v>52</v>
      </c>
      <c r="H3631" s="6" t="s">
        <v>9</v>
      </c>
    </row>
    <row r="3632" spans="1:8" x14ac:dyDescent="0.3">
      <c r="A3632" s="6">
        <v>146256</v>
      </c>
      <c r="B3632" s="38" t="e">
        <f>VLOOKUP(A3632,'[2]6.1 all cu ID'!$E:$F,2,FALSE)</f>
        <v>#N/A</v>
      </c>
      <c r="C3632" s="38">
        <f>VLOOKUP(D3632,'[2]6.1 all cu ID'!$D:$F,3,TRUE)</f>
        <v>57143</v>
      </c>
      <c r="D3632" s="7" t="s">
        <v>114</v>
      </c>
      <c r="E3632" s="6">
        <v>388</v>
      </c>
      <c r="F3632" s="19" t="s">
        <v>311</v>
      </c>
      <c r="G3632" s="6">
        <v>0</v>
      </c>
      <c r="H3632" s="6" t="s">
        <v>9</v>
      </c>
    </row>
    <row r="3633" spans="1:8" x14ac:dyDescent="0.3">
      <c r="A3633" s="6">
        <v>146256</v>
      </c>
      <c r="B3633" s="38" t="e">
        <f>VLOOKUP(A3633,'[2]6.1 all cu ID'!$E:$F,2,FALSE)</f>
        <v>#N/A</v>
      </c>
      <c r="C3633" s="38">
        <f>VLOOKUP(D3633,'[2]6.1 all cu ID'!$D:$F,3,TRUE)</f>
        <v>57143</v>
      </c>
      <c r="D3633" s="7" t="s">
        <v>114</v>
      </c>
      <c r="E3633" s="6">
        <v>389</v>
      </c>
      <c r="F3633" s="20" t="s">
        <v>312</v>
      </c>
      <c r="G3633" s="6">
        <v>19</v>
      </c>
      <c r="H3633" s="6" t="s">
        <v>9</v>
      </c>
    </row>
    <row r="3634" spans="1:8" x14ac:dyDescent="0.3">
      <c r="A3634" s="6">
        <v>146256</v>
      </c>
      <c r="B3634" s="38" t="e">
        <f>VLOOKUP(A3634,'[2]6.1 all cu ID'!$E:$F,2,FALSE)</f>
        <v>#N/A</v>
      </c>
      <c r="C3634" s="38">
        <f>VLOOKUP(D3634,'[2]6.1 all cu ID'!$D:$F,3,TRUE)</f>
        <v>57143</v>
      </c>
      <c r="D3634" s="7" t="s">
        <v>114</v>
      </c>
      <c r="E3634" s="6">
        <v>390</v>
      </c>
      <c r="F3634" s="19" t="s">
        <v>313</v>
      </c>
      <c r="G3634" s="6">
        <v>17</v>
      </c>
      <c r="H3634" s="6" t="s">
        <v>9</v>
      </c>
    </row>
    <row r="3635" spans="1:8" x14ac:dyDescent="0.3">
      <c r="A3635" s="6">
        <v>146256</v>
      </c>
      <c r="B3635" s="38" t="e">
        <f>VLOOKUP(A3635,'[2]6.1 all cu ID'!$E:$F,2,FALSE)</f>
        <v>#N/A</v>
      </c>
      <c r="C3635" s="38">
        <f>VLOOKUP(D3635,'[2]6.1 all cu ID'!$D:$F,3,TRUE)</f>
        <v>57143</v>
      </c>
      <c r="D3635" s="7" t="s">
        <v>114</v>
      </c>
      <c r="E3635" s="6">
        <v>391</v>
      </c>
      <c r="F3635" s="20" t="s">
        <v>314</v>
      </c>
      <c r="G3635" s="6">
        <v>62</v>
      </c>
      <c r="H3635" s="6" t="s">
        <v>9</v>
      </c>
    </row>
    <row r="3636" spans="1:8" x14ac:dyDescent="0.3">
      <c r="A3636" s="6">
        <v>146256</v>
      </c>
      <c r="B3636" s="38" t="e">
        <f>VLOOKUP(A3636,'[2]6.1 all cu ID'!$E:$F,2,FALSE)</f>
        <v>#N/A</v>
      </c>
      <c r="C3636" s="38">
        <f>VLOOKUP(D3636,'[2]6.1 all cu ID'!$D:$F,3,TRUE)</f>
        <v>57143</v>
      </c>
      <c r="D3636" s="7" t="s">
        <v>114</v>
      </c>
      <c r="E3636" s="6">
        <v>392</v>
      </c>
      <c r="F3636" s="12" t="s">
        <v>315</v>
      </c>
      <c r="G3636" s="6">
        <v>2</v>
      </c>
      <c r="H3636" s="6" t="s">
        <v>9</v>
      </c>
    </row>
    <row r="3637" spans="1:8" x14ac:dyDescent="0.3">
      <c r="A3637" s="6">
        <v>146256</v>
      </c>
      <c r="B3637" s="38" t="e">
        <f>VLOOKUP(A3637,'[2]6.1 all cu ID'!$E:$F,2,FALSE)</f>
        <v>#N/A</v>
      </c>
      <c r="C3637" s="38">
        <f>VLOOKUP(D3637,'[2]6.1 all cu ID'!$D:$F,3,TRUE)</f>
        <v>57143</v>
      </c>
      <c r="D3637" s="7" t="s">
        <v>114</v>
      </c>
      <c r="E3637" s="6">
        <v>393</v>
      </c>
      <c r="F3637" s="21" t="s">
        <v>316</v>
      </c>
      <c r="G3637" s="6">
        <v>0</v>
      </c>
      <c r="H3637" s="6" t="s">
        <v>9</v>
      </c>
    </row>
    <row r="3638" spans="1:8" x14ac:dyDescent="0.3">
      <c r="A3638" s="6">
        <v>146256</v>
      </c>
      <c r="B3638" s="38" t="e">
        <f>VLOOKUP(A3638,'[2]6.1 all cu ID'!$E:$F,2,FALSE)</f>
        <v>#N/A</v>
      </c>
      <c r="C3638" s="38">
        <f>VLOOKUP(D3638,'[2]6.1 all cu ID'!$D:$F,3,TRUE)</f>
        <v>57143</v>
      </c>
      <c r="D3638" s="7" t="s">
        <v>114</v>
      </c>
      <c r="E3638" s="6">
        <v>394</v>
      </c>
      <c r="F3638" s="22" t="s">
        <v>317</v>
      </c>
      <c r="G3638" s="6">
        <v>0</v>
      </c>
      <c r="H3638" s="6" t="s">
        <v>9</v>
      </c>
    </row>
    <row r="3639" spans="1:8" x14ac:dyDescent="0.3">
      <c r="A3639" s="6">
        <v>146256</v>
      </c>
      <c r="B3639" s="38" t="e">
        <f>VLOOKUP(A3639,'[2]6.1 all cu ID'!$E:$F,2,FALSE)</f>
        <v>#N/A</v>
      </c>
      <c r="C3639" s="38">
        <f>VLOOKUP(D3639,'[2]6.1 all cu ID'!$D:$F,3,TRUE)</f>
        <v>57143</v>
      </c>
      <c r="D3639" s="7" t="s">
        <v>114</v>
      </c>
      <c r="E3639" s="6">
        <v>395</v>
      </c>
      <c r="F3639" s="12" t="s">
        <v>318</v>
      </c>
      <c r="G3639" s="6">
        <v>38</v>
      </c>
      <c r="H3639" s="6" t="s">
        <v>9</v>
      </c>
    </row>
    <row r="3640" spans="1:8" x14ac:dyDescent="0.3">
      <c r="A3640" s="6">
        <v>146256</v>
      </c>
      <c r="B3640" s="38" t="e">
        <f>VLOOKUP(A3640,'[2]6.1 all cu ID'!$E:$F,2,FALSE)</f>
        <v>#N/A</v>
      </c>
      <c r="C3640" s="38">
        <f>VLOOKUP(D3640,'[2]6.1 all cu ID'!$D:$F,3,TRUE)</f>
        <v>57143</v>
      </c>
      <c r="D3640" s="7" t="s">
        <v>114</v>
      </c>
      <c r="E3640" s="6">
        <v>396</v>
      </c>
      <c r="F3640" s="12" t="s">
        <v>319</v>
      </c>
      <c r="G3640" s="6">
        <v>0</v>
      </c>
      <c r="H3640" s="6" t="s">
        <v>9</v>
      </c>
    </row>
    <row r="3641" spans="1:8" x14ac:dyDescent="0.3">
      <c r="A3641" s="6">
        <v>146256</v>
      </c>
      <c r="B3641" s="38" t="e">
        <f>VLOOKUP(A3641,'[2]6.1 all cu ID'!$E:$F,2,FALSE)</f>
        <v>#N/A</v>
      </c>
      <c r="C3641" s="38">
        <f>VLOOKUP(D3641,'[2]6.1 all cu ID'!$D:$F,3,TRUE)</f>
        <v>57143</v>
      </c>
      <c r="D3641" s="7" t="s">
        <v>114</v>
      </c>
      <c r="E3641" s="6">
        <v>453</v>
      </c>
      <c r="F3641" s="12" t="s">
        <v>320</v>
      </c>
      <c r="G3641" s="6">
        <v>0</v>
      </c>
      <c r="H3641" s="6" t="s">
        <v>9</v>
      </c>
    </row>
    <row r="3642" spans="1:8" x14ac:dyDescent="0.3">
      <c r="A3642" s="6">
        <v>146266</v>
      </c>
      <c r="B3642" s="38">
        <f>VLOOKUP(A3642,'[2]6.1 all cu ID'!$E:$F,2,FALSE)</f>
        <v>56295</v>
      </c>
      <c r="C3642" s="38"/>
      <c r="D3642" s="7" t="s">
        <v>115</v>
      </c>
      <c r="E3642" s="6">
        <v>382</v>
      </c>
      <c r="F3642" s="8" t="s">
        <v>301</v>
      </c>
      <c r="G3642" s="6">
        <v>0</v>
      </c>
      <c r="H3642" s="6" t="s">
        <v>9</v>
      </c>
    </row>
    <row r="3643" spans="1:8" x14ac:dyDescent="0.3">
      <c r="A3643" s="6">
        <v>146266</v>
      </c>
      <c r="B3643" s="38">
        <f>VLOOKUP(A3643,'[2]6.1 all cu ID'!$E:$F,2,FALSE)</f>
        <v>56295</v>
      </c>
      <c r="C3643" s="38"/>
      <c r="D3643" s="7" t="s">
        <v>115</v>
      </c>
      <c r="E3643" s="6">
        <v>383</v>
      </c>
      <c r="F3643" s="7" t="s">
        <v>302</v>
      </c>
      <c r="G3643" s="6">
        <v>0</v>
      </c>
      <c r="H3643" s="6" t="s">
        <v>9</v>
      </c>
    </row>
    <row r="3644" spans="1:8" x14ac:dyDescent="0.3">
      <c r="A3644" s="6">
        <v>146266</v>
      </c>
      <c r="B3644" s="38">
        <f>VLOOKUP(A3644,'[2]6.1 all cu ID'!$E:$F,2,FALSE)</f>
        <v>56295</v>
      </c>
      <c r="C3644" s="38"/>
      <c r="D3644" s="7" t="s">
        <v>115</v>
      </c>
      <c r="E3644" s="6">
        <v>129</v>
      </c>
      <c r="F3644" s="9" t="s">
        <v>303</v>
      </c>
      <c r="G3644" s="6">
        <v>0</v>
      </c>
      <c r="H3644" s="6" t="s">
        <v>9</v>
      </c>
    </row>
    <row r="3645" spans="1:8" x14ac:dyDescent="0.3">
      <c r="A3645" s="6">
        <v>146266</v>
      </c>
      <c r="B3645" s="38">
        <f>VLOOKUP(A3645,'[2]6.1 all cu ID'!$E:$F,2,FALSE)</f>
        <v>56295</v>
      </c>
      <c r="C3645" s="38"/>
      <c r="D3645" s="7" t="s">
        <v>115</v>
      </c>
      <c r="E3645" s="6">
        <v>130</v>
      </c>
      <c r="F3645" s="10" t="s">
        <v>7</v>
      </c>
      <c r="G3645" s="6">
        <v>0</v>
      </c>
      <c r="H3645" s="6" t="s">
        <v>9</v>
      </c>
    </row>
    <row r="3646" spans="1:8" x14ac:dyDescent="0.3">
      <c r="A3646" s="6">
        <v>146266</v>
      </c>
      <c r="B3646" s="38">
        <f>VLOOKUP(A3646,'[2]6.1 all cu ID'!$E:$F,2,FALSE)</f>
        <v>56295</v>
      </c>
      <c r="C3646" s="38"/>
      <c r="D3646" s="7" t="s">
        <v>115</v>
      </c>
      <c r="E3646" s="6">
        <v>131</v>
      </c>
      <c r="F3646" s="10" t="s">
        <v>304</v>
      </c>
      <c r="G3646" s="6">
        <v>0</v>
      </c>
      <c r="H3646" s="6" t="s">
        <v>9</v>
      </c>
    </row>
    <row r="3647" spans="1:8" x14ac:dyDescent="0.3">
      <c r="A3647" s="6">
        <v>146266</v>
      </c>
      <c r="B3647" s="38">
        <f>VLOOKUP(A3647,'[2]6.1 all cu ID'!$E:$F,2,FALSE)</f>
        <v>56295</v>
      </c>
      <c r="C3647" s="38"/>
      <c r="D3647" s="7" t="s">
        <v>115</v>
      </c>
      <c r="E3647" s="6">
        <v>132</v>
      </c>
      <c r="F3647" s="11" t="s">
        <v>305</v>
      </c>
      <c r="G3647" s="6">
        <v>0</v>
      </c>
      <c r="H3647" s="6" t="s">
        <v>9</v>
      </c>
    </row>
    <row r="3648" spans="1:8" x14ac:dyDescent="0.3">
      <c r="A3648" s="6">
        <v>146266</v>
      </c>
      <c r="B3648" s="38">
        <f>VLOOKUP(A3648,'[2]6.1 all cu ID'!$E:$F,2,FALSE)</f>
        <v>56295</v>
      </c>
      <c r="C3648" s="38"/>
      <c r="D3648" s="7" t="s">
        <v>115</v>
      </c>
      <c r="E3648" s="6">
        <v>133</v>
      </c>
      <c r="F3648" s="10" t="s">
        <v>8</v>
      </c>
      <c r="G3648" s="6">
        <v>0</v>
      </c>
      <c r="H3648" s="6" t="s">
        <v>9</v>
      </c>
    </row>
    <row r="3649" spans="1:8" x14ac:dyDescent="0.3">
      <c r="A3649" s="6">
        <v>146266</v>
      </c>
      <c r="B3649" s="38">
        <f>VLOOKUP(A3649,'[2]6.1 all cu ID'!$E:$F,2,FALSE)</f>
        <v>56295</v>
      </c>
      <c r="C3649" s="38"/>
      <c r="D3649" s="7" t="s">
        <v>115</v>
      </c>
      <c r="E3649" s="6">
        <v>134</v>
      </c>
      <c r="F3649" s="12" t="s">
        <v>306</v>
      </c>
      <c r="G3649" s="6">
        <v>0</v>
      </c>
      <c r="H3649" s="6" t="s">
        <v>9</v>
      </c>
    </row>
    <row r="3650" spans="1:8" x14ac:dyDescent="0.3">
      <c r="A3650" s="6">
        <v>146266</v>
      </c>
      <c r="B3650" s="38">
        <f>VLOOKUP(A3650,'[2]6.1 all cu ID'!$E:$F,2,FALSE)</f>
        <v>56295</v>
      </c>
      <c r="C3650" s="38"/>
      <c r="D3650" s="7" t="s">
        <v>115</v>
      </c>
      <c r="E3650" s="6">
        <v>383</v>
      </c>
      <c r="F3650" s="13" t="s">
        <v>302</v>
      </c>
      <c r="G3650" s="6">
        <v>0</v>
      </c>
      <c r="H3650" s="6" t="s">
        <v>9</v>
      </c>
    </row>
    <row r="3651" spans="1:8" x14ac:dyDescent="0.3">
      <c r="A3651" s="6">
        <v>146266</v>
      </c>
      <c r="B3651" s="38">
        <f>VLOOKUP(A3651,'[2]6.1 all cu ID'!$E:$F,2,FALSE)</f>
        <v>56295</v>
      </c>
      <c r="C3651" s="38"/>
      <c r="D3651" s="7" t="s">
        <v>115</v>
      </c>
      <c r="E3651" s="6">
        <v>136</v>
      </c>
      <c r="F3651" s="14" t="s">
        <v>7</v>
      </c>
      <c r="G3651" s="6">
        <v>0</v>
      </c>
      <c r="H3651" s="6" t="s">
        <v>9</v>
      </c>
    </row>
    <row r="3652" spans="1:8" x14ac:dyDescent="0.3">
      <c r="A3652" s="6">
        <v>146266</v>
      </c>
      <c r="B3652" s="38">
        <f>VLOOKUP(A3652,'[2]6.1 all cu ID'!$E:$F,2,FALSE)</f>
        <v>56295</v>
      </c>
      <c r="C3652" s="38"/>
      <c r="D3652" s="7" t="s">
        <v>115</v>
      </c>
      <c r="E3652" s="6">
        <v>384</v>
      </c>
      <c r="F3652" s="15" t="s">
        <v>307</v>
      </c>
      <c r="G3652" s="6">
        <v>0</v>
      </c>
      <c r="H3652" s="6" t="s">
        <v>9</v>
      </c>
    </row>
    <row r="3653" spans="1:8" x14ac:dyDescent="0.3">
      <c r="A3653" s="6">
        <v>146266</v>
      </c>
      <c r="B3653" s="38">
        <f>VLOOKUP(A3653,'[2]6.1 all cu ID'!$E:$F,2,FALSE)</f>
        <v>56295</v>
      </c>
      <c r="C3653" s="38"/>
      <c r="D3653" s="7" t="s">
        <v>115</v>
      </c>
      <c r="E3653" s="6">
        <v>393</v>
      </c>
      <c r="F3653" s="16" t="s">
        <v>308</v>
      </c>
      <c r="G3653" s="6">
        <v>0</v>
      </c>
      <c r="H3653" s="6" t="s">
        <v>9</v>
      </c>
    </row>
    <row r="3654" spans="1:8" x14ac:dyDescent="0.3">
      <c r="A3654" s="6">
        <v>146266</v>
      </c>
      <c r="B3654" s="38">
        <f>VLOOKUP(A3654,'[2]6.1 all cu ID'!$E:$F,2,FALSE)</f>
        <v>56295</v>
      </c>
      <c r="C3654" s="38"/>
      <c r="D3654" s="7" t="s">
        <v>115</v>
      </c>
      <c r="E3654" s="6">
        <v>394</v>
      </c>
      <c r="F3654" s="17" t="s">
        <v>7</v>
      </c>
      <c r="G3654" s="6">
        <v>0</v>
      </c>
      <c r="H3654" s="6" t="s">
        <v>9</v>
      </c>
    </row>
    <row r="3655" spans="1:8" x14ac:dyDescent="0.3">
      <c r="A3655" s="6">
        <v>146266</v>
      </c>
      <c r="B3655" s="38">
        <f>VLOOKUP(A3655,'[2]6.1 all cu ID'!$E:$F,2,FALSE)</f>
        <v>56295</v>
      </c>
      <c r="C3655" s="38"/>
      <c r="D3655" s="7" t="s">
        <v>115</v>
      </c>
      <c r="E3655" s="6">
        <v>382</v>
      </c>
      <c r="F3655" s="12" t="s">
        <v>301</v>
      </c>
      <c r="G3655" s="6">
        <v>7</v>
      </c>
      <c r="H3655" s="6" t="s">
        <v>9</v>
      </c>
    </row>
    <row r="3656" spans="1:8" x14ac:dyDescent="0.3">
      <c r="A3656" s="6">
        <v>146266</v>
      </c>
      <c r="B3656" s="38">
        <f>VLOOKUP(A3656,'[2]6.1 all cu ID'!$E:$F,2,FALSE)</f>
        <v>56295</v>
      </c>
      <c r="C3656" s="38"/>
      <c r="D3656" s="7" t="s">
        <v>115</v>
      </c>
      <c r="E3656" s="6">
        <v>383</v>
      </c>
      <c r="F3656" s="12" t="s">
        <v>302</v>
      </c>
      <c r="G3656" s="6">
        <v>0</v>
      </c>
      <c r="H3656" s="6" t="s">
        <v>9</v>
      </c>
    </row>
    <row r="3657" spans="1:8" x14ac:dyDescent="0.3">
      <c r="A3657" s="6">
        <v>146266</v>
      </c>
      <c r="B3657" s="38">
        <f>VLOOKUP(A3657,'[2]6.1 all cu ID'!$E:$F,2,FALSE)</f>
        <v>56295</v>
      </c>
      <c r="C3657" s="38"/>
      <c r="D3657" s="7" t="s">
        <v>115</v>
      </c>
      <c r="E3657" s="6">
        <v>384</v>
      </c>
      <c r="F3657" s="12" t="s">
        <v>307</v>
      </c>
      <c r="G3657" s="6">
        <v>66</v>
      </c>
      <c r="H3657" s="6" t="s">
        <v>9</v>
      </c>
    </row>
    <row r="3658" spans="1:8" x14ac:dyDescent="0.3">
      <c r="A3658" s="6">
        <v>146266</v>
      </c>
      <c r="B3658" s="38">
        <f>VLOOKUP(A3658,'[2]6.1 all cu ID'!$E:$F,2,FALSE)</f>
        <v>56295</v>
      </c>
      <c r="C3658" s="38"/>
      <c r="D3658" s="7" t="s">
        <v>115</v>
      </c>
      <c r="E3658" s="6">
        <v>386</v>
      </c>
      <c r="F3658" s="12" t="s">
        <v>309</v>
      </c>
      <c r="G3658" s="6">
        <v>215</v>
      </c>
      <c r="H3658" s="6" t="s">
        <v>9</v>
      </c>
    </row>
    <row r="3659" spans="1:8" x14ac:dyDescent="0.3">
      <c r="A3659" s="6">
        <v>146266</v>
      </c>
      <c r="B3659" s="38">
        <f>VLOOKUP(A3659,'[2]6.1 all cu ID'!$E:$F,2,FALSE)</f>
        <v>56295</v>
      </c>
      <c r="C3659" s="38"/>
      <c r="D3659" s="7" t="s">
        <v>115</v>
      </c>
      <c r="E3659" s="6">
        <v>387</v>
      </c>
      <c r="F3659" s="18" t="s">
        <v>310</v>
      </c>
      <c r="G3659" s="6">
        <v>215</v>
      </c>
      <c r="H3659" s="6" t="s">
        <v>9</v>
      </c>
    </row>
    <row r="3660" spans="1:8" x14ac:dyDescent="0.3">
      <c r="A3660" s="6">
        <v>146266</v>
      </c>
      <c r="B3660" s="38">
        <f>VLOOKUP(A3660,'[2]6.1 all cu ID'!$E:$F,2,FALSE)</f>
        <v>56295</v>
      </c>
      <c r="C3660" s="38"/>
      <c r="D3660" s="7" t="s">
        <v>115</v>
      </c>
      <c r="E3660" s="6">
        <v>388</v>
      </c>
      <c r="F3660" s="19" t="s">
        <v>311</v>
      </c>
      <c r="G3660" s="6">
        <v>180</v>
      </c>
      <c r="H3660" s="6" t="s">
        <v>9</v>
      </c>
    </row>
    <row r="3661" spans="1:8" x14ac:dyDescent="0.3">
      <c r="A3661" s="6">
        <v>146266</v>
      </c>
      <c r="B3661" s="38">
        <f>VLOOKUP(A3661,'[2]6.1 all cu ID'!$E:$F,2,FALSE)</f>
        <v>56295</v>
      </c>
      <c r="C3661" s="38"/>
      <c r="D3661" s="7" t="s">
        <v>115</v>
      </c>
      <c r="E3661" s="6">
        <v>389</v>
      </c>
      <c r="F3661" s="20" t="s">
        <v>312</v>
      </c>
      <c r="G3661" s="6">
        <v>46</v>
      </c>
      <c r="H3661" s="6" t="s">
        <v>9</v>
      </c>
    </row>
    <row r="3662" spans="1:8" x14ac:dyDescent="0.3">
      <c r="A3662" s="6">
        <v>146266</v>
      </c>
      <c r="B3662" s="38">
        <f>VLOOKUP(A3662,'[2]6.1 all cu ID'!$E:$F,2,FALSE)</f>
        <v>56295</v>
      </c>
      <c r="C3662" s="38"/>
      <c r="D3662" s="7" t="s">
        <v>115</v>
      </c>
      <c r="E3662" s="6">
        <v>390</v>
      </c>
      <c r="F3662" s="19" t="s">
        <v>313</v>
      </c>
      <c r="G3662" s="6">
        <v>10</v>
      </c>
      <c r="H3662" s="6" t="s">
        <v>9</v>
      </c>
    </row>
    <row r="3663" spans="1:8" x14ac:dyDescent="0.3">
      <c r="A3663" s="6">
        <v>146266</v>
      </c>
      <c r="B3663" s="38">
        <f>VLOOKUP(A3663,'[2]6.1 all cu ID'!$E:$F,2,FALSE)</f>
        <v>56295</v>
      </c>
      <c r="C3663" s="38"/>
      <c r="D3663" s="7" t="s">
        <v>115</v>
      </c>
      <c r="E3663" s="6">
        <v>391</v>
      </c>
      <c r="F3663" s="20" t="s">
        <v>314</v>
      </c>
      <c r="G3663" s="6">
        <v>159</v>
      </c>
      <c r="H3663" s="6" t="s">
        <v>9</v>
      </c>
    </row>
    <row r="3664" spans="1:8" x14ac:dyDescent="0.3">
      <c r="A3664" s="6">
        <v>146266</v>
      </c>
      <c r="B3664" s="38">
        <f>VLOOKUP(A3664,'[2]6.1 all cu ID'!$E:$F,2,FALSE)</f>
        <v>56295</v>
      </c>
      <c r="C3664" s="38"/>
      <c r="D3664" s="7" t="s">
        <v>115</v>
      </c>
      <c r="E3664" s="6">
        <v>392</v>
      </c>
      <c r="F3664" s="12" t="s">
        <v>315</v>
      </c>
      <c r="G3664" s="6">
        <v>3</v>
      </c>
      <c r="H3664" s="6" t="s">
        <v>9</v>
      </c>
    </row>
    <row r="3665" spans="1:8" x14ac:dyDescent="0.3">
      <c r="A3665" s="6">
        <v>146266</v>
      </c>
      <c r="B3665" s="38">
        <f>VLOOKUP(A3665,'[2]6.1 all cu ID'!$E:$F,2,FALSE)</f>
        <v>56295</v>
      </c>
      <c r="C3665" s="38"/>
      <c r="D3665" s="7" t="s">
        <v>115</v>
      </c>
      <c r="E3665" s="6">
        <v>393</v>
      </c>
      <c r="F3665" s="21" t="s">
        <v>316</v>
      </c>
      <c r="G3665" s="6">
        <v>0</v>
      </c>
      <c r="H3665" s="6" t="s">
        <v>9</v>
      </c>
    </row>
    <row r="3666" spans="1:8" x14ac:dyDescent="0.3">
      <c r="A3666" s="6">
        <v>146266</v>
      </c>
      <c r="B3666" s="38">
        <f>VLOOKUP(A3666,'[2]6.1 all cu ID'!$E:$F,2,FALSE)</f>
        <v>56295</v>
      </c>
      <c r="C3666" s="38"/>
      <c r="D3666" s="7" t="s">
        <v>115</v>
      </c>
      <c r="E3666" s="6">
        <v>394</v>
      </c>
      <c r="F3666" s="22" t="s">
        <v>317</v>
      </c>
      <c r="G3666" s="6">
        <v>0</v>
      </c>
      <c r="H3666" s="6" t="s">
        <v>9</v>
      </c>
    </row>
    <row r="3667" spans="1:8" x14ac:dyDescent="0.3">
      <c r="A3667" s="6">
        <v>146266</v>
      </c>
      <c r="B3667" s="38">
        <f>VLOOKUP(A3667,'[2]6.1 all cu ID'!$E:$F,2,FALSE)</f>
        <v>56295</v>
      </c>
      <c r="C3667" s="38"/>
      <c r="D3667" s="7" t="s">
        <v>115</v>
      </c>
      <c r="E3667" s="6">
        <v>395</v>
      </c>
      <c r="F3667" s="12" t="s">
        <v>318</v>
      </c>
      <c r="G3667" s="6">
        <v>170</v>
      </c>
      <c r="H3667" s="6" t="s">
        <v>9</v>
      </c>
    </row>
    <row r="3668" spans="1:8" x14ac:dyDescent="0.3">
      <c r="A3668" s="6">
        <v>146266</v>
      </c>
      <c r="B3668" s="38">
        <f>VLOOKUP(A3668,'[2]6.1 all cu ID'!$E:$F,2,FALSE)</f>
        <v>56295</v>
      </c>
      <c r="C3668" s="38"/>
      <c r="D3668" s="7" t="s">
        <v>115</v>
      </c>
      <c r="E3668" s="6">
        <v>396</v>
      </c>
      <c r="F3668" s="12" t="s">
        <v>319</v>
      </c>
      <c r="G3668" s="6">
        <v>0</v>
      </c>
      <c r="H3668" s="6" t="s">
        <v>9</v>
      </c>
    </row>
    <row r="3669" spans="1:8" x14ac:dyDescent="0.3">
      <c r="A3669" s="6">
        <v>146266</v>
      </c>
      <c r="B3669" s="38">
        <f>VLOOKUP(A3669,'[2]6.1 all cu ID'!$E:$F,2,FALSE)</f>
        <v>56295</v>
      </c>
      <c r="C3669" s="38"/>
      <c r="D3669" s="7" t="s">
        <v>115</v>
      </c>
      <c r="E3669" s="6">
        <v>453</v>
      </c>
      <c r="F3669" s="12" t="s">
        <v>320</v>
      </c>
      <c r="G3669" s="6">
        <v>66</v>
      </c>
      <c r="H3669" s="6" t="s">
        <v>9</v>
      </c>
    </row>
    <row r="3670" spans="1:8" x14ac:dyDescent="0.3">
      <c r="A3670" s="6">
        <v>146301</v>
      </c>
      <c r="B3670" s="38">
        <f>VLOOKUP(A3670,'[2]6.1 all cu ID'!$E:$F,2,FALSE)</f>
        <v>56333</v>
      </c>
      <c r="C3670" s="38"/>
      <c r="D3670" s="7" t="s">
        <v>116</v>
      </c>
      <c r="E3670" s="6">
        <v>382</v>
      </c>
      <c r="F3670" s="8" t="s">
        <v>301</v>
      </c>
      <c r="G3670" s="6">
        <v>0</v>
      </c>
      <c r="H3670" s="6" t="s">
        <v>9</v>
      </c>
    </row>
    <row r="3671" spans="1:8" x14ac:dyDescent="0.3">
      <c r="A3671" s="6">
        <v>146301</v>
      </c>
      <c r="B3671" s="38">
        <f>VLOOKUP(A3671,'[2]6.1 all cu ID'!$E:$F,2,FALSE)</f>
        <v>56333</v>
      </c>
      <c r="C3671" s="38"/>
      <c r="D3671" s="7" t="s">
        <v>116</v>
      </c>
      <c r="E3671" s="6">
        <v>383</v>
      </c>
      <c r="F3671" s="7" t="s">
        <v>302</v>
      </c>
      <c r="G3671" s="6">
        <v>0</v>
      </c>
      <c r="H3671" s="6" t="s">
        <v>9</v>
      </c>
    </row>
    <row r="3672" spans="1:8" x14ac:dyDescent="0.3">
      <c r="A3672" s="6">
        <v>146301</v>
      </c>
      <c r="B3672" s="38">
        <f>VLOOKUP(A3672,'[2]6.1 all cu ID'!$E:$F,2,FALSE)</f>
        <v>56333</v>
      </c>
      <c r="C3672" s="38"/>
      <c r="D3672" s="7" t="s">
        <v>116</v>
      </c>
      <c r="E3672" s="6">
        <v>129</v>
      </c>
      <c r="F3672" s="9" t="s">
        <v>303</v>
      </c>
      <c r="G3672" s="6">
        <v>0</v>
      </c>
      <c r="H3672" s="6" t="s">
        <v>9</v>
      </c>
    </row>
    <row r="3673" spans="1:8" x14ac:dyDescent="0.3">
      <c r="A3673" s="6">
        <v>146301</v>
      </c>
      <c r="B3673" s="38">
        <f>VLOOKUP(A3673,'[2]6.1 all cu ID'!$E:$F,2,FALSE)</f>
        <v>56333</v>
      </c>
      <c r="C3673" s="38"/>
      <c r="D3673" s="7" t="s">
        <v>116</v>
      </c>
      <c r="E3673" s="6">
        <v>130</v>
      </c>
      <c r="F3673" s="10" t="s">
        <v>7</v>
      </c>
      <c r="G3673" s="6">
        <v>0</v>
      </c>
      <c r="H3673" s="6" t="s">
        <v>9</v>
      </c>
    </row>
    <row r="3674" spans="1:8" x14ac:dyDescent="0.3">
      <c r="A3674" s="6">
        <v>146301</v>
      </c>
      <c r="B3674" s="38">
        <f>VLOOKUP(A3674,'[2]6.1 all cu ID'!$E:$F,2,FALSE)</f>
        <v>56333</v>
      </c>
      <c r="C3674" s="38"/>
      <c r="D3674" s="7" t="s">
        <v>116</v>
      </c>
      <c r="E3674" s="6">
        <v>131</v>
      </c>
      <c r="F3674" s="10" t="s">
        <v>304</v>
      </c>
      <c r="G3674" s="6">
        <v>0</v>
      </c>
      <c r="H3674" s="6" t="s">
        <v>9</v>
      </c>
    </row>
    <row r="3675" spans="1:8" x14ac:dyDescent="0.3">
      <c r="A3675" s="6">
        <v>146301</v>
      </c>
      <c r="B3675" s="38">
        <f>VLOOKUP(A3675,'[2]6.1 all cu ID'!$E:$F,2,FALSE)</f>
        <v>56333</v>
      </c>
      <c r="C3675" s="38"/>
      <c r="D3675" s="7" t="s">
        <v>116</v>
      </c>
      <c r="E3675" s="6">
        <v>132</v>
      </c>
      <c r="F3675" s="11" t="s">
        <v>305</v>
      </c>
      <c r="G3675" s="6">
        <v>0</v>
      </c>
      <c r="H3675" s="6" t="s">
        <v>9</v>
      </c>
    </row>
    <row r="3676" spans="1:8" x14ac:dyDescent="0.3">
      <c r="A3676" s="6">
        <v>146301</v>
      </c>
      <c r="B3676" s="38">
        <f>VLOOKUP(A3676,'[2]6.1 all cu ID'!$E:$F,2,FALSE)</f>
        <v>56333</v>
      </c>
      <c r="C3676" s="38"/>
      <c r="D3676" s="7" t="s">
        <v>116</v>
      </c>
      <c r="E3676" s="6">
        <v>133</v>
      </c>
      <c r="F3676" s="10" t="s">
        <v>8</v>
      </c>
      <c r="G3676" s="6">
        <v>0</v>
      </c>
      <c r="H3676" s="6" t="s">
        <v>9</v>
      </c>
    </row>
    <row r="3677" spans="1:8" x14ac:dyDescent="0.3">
      <c r="A3677" s="6">
        <v>146301</v>
      </c>
      <c r="B3677" s="38">
        <f>VLOOKUP(A3677,'[2]6.1 all cu ID'!$E:$F,2,FALSE)</f>
        <v>56333</v>
      </c>
      <c r="C3677" s="38"/>
      <c r="D3677" s="7" t="s">
        <v>116</v>
      </c>
      <c r="E3677" s="6">
        <v>134</v>
      </c>
      <c r="F3677" s="12" t="s">
        <v>306</v>
      </c>
      <c r="G3677" s="6">
        <v>0</v>
      </c>
      <c r="H3677" s="6" t="s">
        <v>9</v>
      </c>
    </row>
    <row r="3678" spans="1:8" x14ac:dyDescent="0.3">
      <c r="A3678" s="6">
        <v>146301</v>
      </c>
      <c r="B3678" s="38">
        <f>VLOOKUP(A3678,'[2]6.1 all cu ID'!$E:$F,2,FALSE)</f>
        <v>56333</v>
      </c>
      <c r="C3678" s="38"/>
      <c r="D3678" s="7" t="s">
        <v>116</v>
      </c>
      <c r="E3678" s="6">
        <v>383</v>
      </c>
      <c r="F3678" s="13" t="s">
        <v>302</v>
      </c>
      <c r="G3678" s="6">
        <v>0</v>
      </c>
      <c r="H3678" s="6" t="s">
        <v>9</v>
      </c>
    </row>
    <row r="3679" spans="1:8" x14ac:dyDescent="0.3">
      <c r="A3679" s="6">
        <v>146301</v>
      </c>
      <c r="B3679" s="38">
        <f>VLOOKUP(A3679,'[2]6.1 all cu ID'!$E:$F,2,FALSE)</f>
        <v>56333</v>
      </c>
      <c r="C3679" s="38"/>
      <c r="D3679" s="7" t="s">
        <v>116</v>
      </c>
      <c r="E3679" s="6">
        <v>136</v>
      </c>
      <c r="F3679" s="14" t="s">
        <v>7</v>
      </c>
      <c r="G3679" s="6">
        <v>0</v>
      </c>
      <c r="H3679" s="6" t="s">
        <v>9</v>
      </c>
    </row>
    <row r="3680" spans="1:8" x14ac:dyDescent="0.3">
      <c r="A3680" s="6">
        <v>146301</v>
      </c>
      <c r="B3680" s="38">
        <f>VLOOKUP(A3680,'[2]6.1 all cu ID'!$E:$F,2,FALSE)</f>
        <v>56333</v>
      </c>
      <c r="C3680" s="38"/>
      <c r="D3680" s="7" t="s">
        <v>116</v>
      </c>
      <c r="E3680" s="6">
        <v>384</v>
      </c>
      <c r="F3680" s="15" t="s">
        <v>307</v>
      </c>
      <c r="G3680" s="6">
        <v>0</v>
      </c>
      <c r="H3680" s="6" t="s">
        <v>9</v>
      </c>
    </row>
    <row r="3681" spans="1:8" x14ac:dyDescent="0.3">
      <c r="A3681" s="6">
        <v>146301</v>
      </c>
      <c r="B3681" s="38">
        <f>VLOOKUP(A3681,'[2]6.1 all cu ID'!$E:$F,2,FALSE)</f>
        <v>56333</v>
      </c>
      <c r="C3681" s="38"/>
      <c r="D3681" s="7" t="s">
        <v>116</v>
      </c>
      <c r="E3681" s="6">
        <v>393</v>
      </c>
      <c r="F3681" s="16" t="s">
        <v>308</v>
      </c>
      <c r="G3681" s="6">
        <v>0</v>
      </c>
      <c r="H3681" s="6" t="s">
        <v>9</v>
      </c>
    </row>
    <row r="3682" spans="1:8" x14ac:dyDescent="0.3">
      <c r="A3682" s="6">
        <v>146301</v>
      </c>
      <c r="B3682" s="38">
        <f>VLOOKUP(A3682,'[2]6.1 all cu ID'!$E:$F,2,FALSE)</f>
        <v>56333</v>
      </c>
      <c r="C3682" s="38"/>
      <c r="D3682" s="7" t="s">
        <v>116</v>
      </c>
      <c r="E3682" s="6">
        <v>394</v>
      </c>
      <c r="F3682" s="17" t="s">
        <v>7</v>
      </c>
      <c r="G3682" s="6">
        <v>0</v>
      </c>
      <c r="H3682" s="6" t="s">
        <v>9</v>
      </c>
    </row>
    <row r="3683" spans="1:8" x14ac:dyDescent="0.3">
      <c r="A3683" s="6">
        <v>146301</v>
      </c>
      <c r="B3683" s="38">
        <f>VLOOKUP(A3683,'[2]6.1 all cu ID'!$E:$F,2,FALSE)</f>
        <v>56333</v>
      </c>
      <c r="C3683" s="38"/>
      <c r="D3683" s="7" t="s">
        <v>116</v>
      </c>
      <c r="E3683" s="6">
        <v>382</v>
      </c>
      <c r="F3683" s="12" t="s">
        <v>301</v>
      </c>
      <c r="G3683" s="6">
        <v>1</v>
      </c>
      <c r="H3683" s="6">
        <v>1</v>
      </c>
    </row>
    <row r="3684" spans="1:8" x14ac:dyDescent="0.3">
      <c r="A3684" s="6">
        <v>146301</v>
      </c>
      <c r="B3684" s="38">
        <f>VLOOKUP(A3684,'[2]6.1 all cu ID'!$E:$F,2,FALSE)</f>
        <v>56333</v>
      </c>
      <c r="C3684" s="38"/>
      <c r="D3684" s="7" t="s">
        <v>116</v>
      </c>
      <c r="E3684" s="6">
        <v>383</v>
      </c>
      <c r="F3684" s="12" t="s">
        <v>302</v>
      </c>
      <c r="G3684" s="6">
        <v>0</v>
      </c>
      <c r="H3684" s="6" t="s">
        <v>9</v>
      </c>
    </row>
    <row r="3685" spans="1:8" x14ac:dyDescent="0.3">
      <c r="A3685" s="6">
        <v>146301</v>
      </c>
      <c r="B3685" s="38">
        <f>VLOOKUP(A3685,'[2]6.1 all cu ID'!$E:$F,2,FALSE)</f>
        <v>56333</v>
      </c>
      <c r="C3685" s="38"/>
      <c r="D3685" s="7" t="s">
        <v>116</v>
      </c>
      <c r="E3685" s="6">
        <v>384</v>
      </c>
      <c r="F3685" s="12" t="s">
        <v>307</v>
      </c>
      <c r="G3685" s="6">
        <v>15</v>
      </c>
      <c r="H3685" s="6">
        <v>16</v>
      </c>
    </row>
    <row r="3686" spans="1:8" x14ac:dyDescent="0.3">
      <c r="A3686" s="6">
        <v>146301</v>
      </c>
      <c r="B3686" s="38">
        <f>VLOOKUP(A3686,'[2]6.1 all cu ID'!$E:$F,2,FALSE)</f>
        <v>56333</v>
      </c>
      <c r="C3686" s="38"/>
      <c r="D3686" s="7" t="s">
        <v>116</v>
      </c>
      <c r="E3686" s="6">
        <v>386</v>
      </c>
      <c r="F3686" s="12" t="s">
        <v>309</v>
      </c>
      <c r="G3686" s="6">
        <v>60</v>
      </c>
      <c r="H3686" s="6">
        <v>75</v>
      </c>
    </row>
    <row r="3687" spans="1:8" x14ac:dyDescent="0.3">
      <c r="A3687" s="6">
        <v>146301</v>
      </c>
      <c r="B3687" s="38">
        <f>VLOOKUP(A3687,'[2]6.1 all cu ID'!$E:$F,2,FALSE)</f>
        <v>56333</v>
      </c>
      <c r="C3687" s="38"/>
      <c r="D3687" s="7" t="s">
        <v>116</v>
      </c>
      <c r="E3687" s="6">
        <v>387</v>
      </c>
      <c r="F3687" s="18" t="s">
        <v>310</v>
      </c>
      <c r="G3687" s="6">
        <v>60</v>
      </c>
      <c r="H3687" s="6">
        <v>75</v>
      </c>
    </row>
    <row r="3688" spans="1:8" x14ac:dyDescent="0.3">
      <c r="A3688" s="6">
        <v>146301</v>
      </c>
      <c r="B3688" s="38">
        <f>VLOOKUP(A3688,'[2]6.1 all cu ID'!$E:$F,2,FALSE)</f>
        <v>56333</v>
      </c>
      <c r="C3688" s="38"/>
      <c r="D3688" s="7" t="s">
        <v>116</v>
      </c>
      <c r="E3688" s="6">
        <v>388</v>
      </c>
      <c r="F3688" s="19" t="s">
        <v>311</v>
      </c>
      <c r="G3688" s="6">
        <v>45</v>
      </c>
      <c r="H3688" s="6">
        <v>63</v>
      </c>
    </row>
    <row r="3689" spans="1:8" x14ac:dyDescent="0.3">
      <c r="A3689" s="6">
        <v>146301</v>
      </c>
      <c r="B3689" s="38">
        <f>VLOOKUP(A3689,'[2]6.1 all cu ID'!$E:$F,2,FALSE)</f>
        <v>56333</v>
      </c>
      <c r="C3689" s="38"/>
      <c r="D3689" s="7" t="s">
        <v>116</v>
      </c>
      <c r="E3689" s="6">
        <v>389</v>
      </c>
      <c r="F3689" s="20" t="s">
        <v>312</v>
      </c>
      <c r="G3689" s="6">
        <v>0</v>
      </c>
      <c r="H3689" s="6" t="s">
        <v>9</v>
      </c>
    </row>
    <row r="3690" spans="1:8" x14ac:dyDescent="0.3">
      <c r="A3690" s="6">
        <v>146301</v>
      </c>
      <c r="B3690" s="38">
        <f>VLOOKUP(A3690,'[2]6.1 all cu ID'!$E:$F,2,FALSE)</f>
        <v>56333</v>
      </c>
      <c r="C3690" s="38"/>
      <c r="D3690" s="7" t="s">
        <v>116</v>
      </c>
      <c r="E3690" s="6">
        <v>390</v>
      </c>
      <c r="F3690" s="19" t="s">
        <v>313</v>
      </c>
      <c r="G3690" s="6">
        <v>0</v>
      </c>
      <c r="H3690" s="6" t="s">
        <v>9</v>
      </c>
    </row>
    <row r="3691" spans="1:8" x14ac:dyDescent="0.3">
      <c r="A3691" s="6">
        <v>146301</v>
      </c>
      <c r="B3691" s="38">
        <f>VLOOKUP(A3691,'[2]6.1 all cu ID'!$E:$F,2,FALSE)</f>
        <v>56333</v>
      </c>
      <c r="C3691" s="38"/>
      <c r="D3691" s="7" t="s">
        <v>116</v>
      </c>
      <c r="E3691" s="6">
        <v>391</v>
      </c>
      <c r="F3691" s="20" t="s">
        <v>314</v>
      </c>
      <c r="G3691" s="6">
        <v>15</v>
      </c>
      <c r="H3691" s="6">
        <v>12</v>
      </c>
    </row>
    <row r="3692" spans="1:8" x14ac:dyDescent="0.3">
      <c r="A3692" s="6">
        <v>146301</v>
      </c>
      <c r="B3692" s="38">
        <f>VLOOKUP(A3692,'[2]6.1 all cu ID'!$E:$F,2,FALSE)</f>
        <v>56333</v>
      </c>
      <c r="C3692" s="38"/>
      <c r="D3692" s="7" t="s">
        <v>116</v>
      </c>
      <c r="E3692" s="6">
        <v>392</v>
      </c>
      <c r="F3692" s="12" t="s">
        <v>315</v>
      </c>
      <c r="G3692" s="6">
        <v>3</v>
      </c>
      <c r="H3692" s="6">
        <v>3</v>
      </c>
    </row>
    <row r="3693" spans="1:8" x14ac:dyDescent="0.3">
      <c r="A3693" s="6">
        <v>146301</v>
      </c>
      <c r="B3693" s="38">
        <f>VLOOKUP(A3693,'[2]6.1 all cu ID'!$E:$F,2,FALSE)</f>
        <v>56333</v>
      </c>
      <c r="C3693" s="38"/>
      <c r="D3693" s="7" t="s">
        <v>116</v>
      </c>
      <c r="E3693" s="6">
        <v>393</v>
      </c>
      <c r="F3693" s="21" t="s">
        <v>316</v>
      </c>
      <c r="G3693" s="6">
        <v>0</v>
      </c>
      <c r="H3693" s="6" t="s">
        <v>9</v>
      </c>
    </row>
    <row r="3694" spans="1:8" x14ac:dyDescent="0.3">
      <c r="A3694" s="6">
        <v>146301</v>
      </c>
      <c r="B3694" s="38">
        <f>VLOOKUP(A3694,'[2]6.1 all cu ID'!$E:$F,2,FALSE)</f>
        <v>56333</v>
      </c>
      <c r="C3694" s="38"/>
      <c r="D3694" s="7" t="s">
        <v>116</v>
      </c>
      <c r="E3694" s="6">
        <v>394</v>
      </c>
      <c r="F3694" s="22" t="s">
        <v>317</v>
      </c>
      <c r="G3694" s="6">
        <v>0</v>
      </c>
      <c r="H3694" s="6" t="s">
        <v>9</v>
      </c>
    </row>
    <row r="3695" spans="1:8" x14ac:dyDescent="0.3">
      <c r="A3695" s="6">
        <v>146301</v>
      </c>
      <c r="B3695" s="38">
        <f>VLOOKUP(A3695,'[2]6.1 all cu ID'!$E:$F,2,FALSE)</f>
        <v>56333</v>
      </c>
      <c r="C3695" s="38"/>
      <c r="D3695" s="7" t="s">
        <v>116</v>
      </c>
      <c r="E3695" s="6">
        <v>395</v>
      </c>
      <c r="F3695" s="12" t="s">
        <v>318</v>
      </c>
      <c r="G3695" s="6">
        <v>54</v>
      </c>
      <c r="H3695" s="6">
        <v>69</v>
      </c>
    </row>
    <row r="3696" spans="1:8" x14ac:dyDescent="0.3">
      <c r="A3696" s="6">
        <v>146301</v>
      </c>
      <c r="B3696" s="38">
        <f>VLOOKUP(A3696,'[2]6.1 all cu ID'!$E:$F,2,FALSE)</f>
        <v>56333</v>
      </c>
      <c r="C3696" s="38"/>
      <c r="D3696" s="7" t="s">
        <v>116</v>
      </c>
      <c r="E3696" s="6">
        <v>396</v>
      </c>
      <c r="F3696" s="12" t="s">
        <v>319</v>
      </c>
      <c r="G3696" s="6">
        <v>0</v>
      </c>
      <c r="H3696" s="6" t="s">
        <v>9</v>
      </c>
    </row>
    <row r="3697" spans="1:8" x14ac:dyDescent="0.3">
      <c r="A3697" s="6">
        <v>146301</v>
      </c>
      <c r="B3697" s="38">
        <f>VLOOKUP(A3697,'[2]6.1 all cu ID'!$E:$F,2,FALSE)</f>
        <v>56333</v>
      </c>
      <c r="C3697" s="38"/>
      <c r="D3697" s="7" t="s">
        <v>116</v>
      </c>
      <c r="E3697" s="6">
        <v>453</v>
      </c>
      <c r="F3697" s="12" t="s">
        <v>320</v>
      </c>
      <c r="G3697" s="6">
        <v>15</v>
      </c>
      <c r="H3697" s="6">
        <v>16</v>
      </c>
    </row>
    <row r="3698" spans="1:8" x14ac:dyDescent="0.3">
      <c r="A3698" s="6">
        <v>146329</v>
      </c>
      <c r="B3698" s="38">
        <f>VLOOKUP(A3698,'[2]6.1 all cu ID'!$E:$F,2,FALSE)</f>
        <v>56250</v>
      </c>
      <c r="C3698" s="38"/>
      <c r="D3698" s="7" t="s">
        <v>117</v>
      </c>
      <c r="E3698" s="6">
        <v>382</v>
      </c>
      <c r="F3698" s="8" t="s">
        <v>301</v>
      </c>
      <c r="G3698" s="6">
        <v>0</v>
      </c>
      <c r="H3698" s="6" t="s">
        <v>9</v>
      </c>
    </row>
    <row r="3699" spans="1:8" x14ac:dyDescent="0.3">
      <c r="A3699" s="6">
        <v>146329</v>
      </c>
      <c r="B3699" s="38">
        <f>VLOOKUP(A3699,'[2]6.1 all cu ID'!$E:$F,2,FALSE)</f>
        <v>56250</v>
      </c>
      <c r="C3699" s="38"/>
      <c r="D3699" s="7" t="s">
        <v>117</v>
      </c>
      <c r="E3699" s="6">
        <v>383</v>
      </c>
      <c r="F3699" s="7" t="s">
        <v>302</v>
      </c>
      <c r="G3699" s="6">
        <v>0</v>
      </c>
      <c r="H3699" s="6" t="s">
        <v>9</v>
      </c>
    </row>
    <row r="3700" spans="1:8" x14ac:dyDescent="0.3">
      <c r="A3700" s="6">
        <v>146329</v>
      </c>
      <c r="B3700" s="38">
        <f>VLOOKUP(A3700,'[2]6.1 all cu ID'!$E:$F,2,FALSE)</f>
        <v>56250</v>
      </c>
      <c r="C3700" s="38"/>
      <c r="D3700" s="7" t="s">
        <v>117</v>
      </c>
      <c r="E3700" s="6">
        <v>129</v>
      </c>
      <c r="F3700" s="9" t="s">
        <v>303</v>
      </c>
      <c r="G3700" s="6">
        <v>0</v>
      </c>
      <c r="H3700" s="6" t="s">
        <v>9</v>
      </c>
    </row>
    <row r="3701" spans="1:8" x14ac:dyDescent="0.3">
      <c r="A3701" s="6">
        <v>146329</v>
      </c>
      <c r="B3701" s="38">
        <f>VLOOKUP(A3701,'[2]6.1 all cu ID'!$E:$F,2,FALSE)</f>
        <v>56250</v>
      </c>
      <c r="C3701" s="38"/>
      <c r="D3701" s="7" t="s">
        <v>117</v>
      </c>
      <c r="E3701" s="6">
        <v>130</v>
      </c>
      <c r="F3701" s="10" t="s">
        <v>7</v>
      </c>
      <c r="G3701" s="6">
        <v>0</v>
      </c>
      <c r="H3701" s="6" t="s">
        <v>9</v>
      </c>
    </row>
    <row r="3702" spans="1:8" x14ac:dyDescent="0.3">
      <c r="A3702" s="6">
        <v>146329</v>
      </c>
      <c r="B3702" s="38">
        <f>VLOOKUP(A3702,'[2]6.1 all cu ID'!$E:$F,2,FALSE)</f>
        <v>56250</v>
      </c>
      <c r="C3702" s="38"/>
      <c r="D3702" s="7" t="s">
        <v>117</v>
      </c>
      <c r="E3702" s="6">
        <v>131</v>
      </c>
      <c r="F3702" s="10" t="s">
        <v>304</v>
      </c>
      <c r="G3702" s="6">
        <v>0</v>
      </c>
      <c r="H3702" s="6" t="s">
        <v>9</v>
      </c>
    </row>
    <row r="3703" spans="1:8" x14ac:dyDescent="0.3">
      <c r="A3703" s="6">
        <v>146329</v>
      </c>
      <c r="B3703" s="38">
        <f>VLOOKUP(A3703,'[2]6.1 all cu ID'!$E:$F,2,FALSE)</f>
        <v>56250</v>
      </c>
      <c r="C3703" s="38"/>
      <c r="D3703" s="7" t="s">
        <v>117</v>
      </c>
      <c r="E3703" s="6">
        <v>132</v>
      </c>
      <c r="F3703" s="11" t="s">
        <v>305</v>
      </c>
      <c r="G3703" s="6">
        <v>0</v>
      </c>
      <c r="H3703" s="6" t="s">
        <v>9</v>
      </c>
    </row>
    <row r="3704" spans="1:8" x14ac:dyDescent="0.3">
      <c r="A3704" s="6">
        <v>146329</v>
      </c>
      <c r="B3704" s="38">
        <f>VLOOKUP(A3704,'[2]6.1 all cu ID'!$E:$F,2,FALSE)</f>
        <v>56250</v>
      </c>
      <c r="C3704" s="38"/>
      <c r="D3704" s="7" t="s">
        <v>117</v>
      </c>
      <c r="E3704" s="6">
        <v>133</v>
      </c>
      <c r="F3704" s="10" t="s">
        <v>8</v>
      </c>
      <c r="G3704" s="6">
        <v>0</v>
      </c>
      <c r="H3704" s="6" t="s">
        <v>9</v>
      </c>
    </row>
    <row r="3705" spans="1:8" x14ac:dyDescent="0.3">
      <c r="A3705" s="6">
        <v>146329</v>
      </c>
      <c r="B3705" s="38">
        <f>VLOOKUP(A3705,'[2]6.1 all cu ID'!$E:$F,2,FALSE)</f>
        <v>56250</v>
      </c>
      <c r="C3705" s="38"/>
      <c r="D3705" s="7" t="s">
        <v>117</v>
      </c>
      <c r="E3705" s="6">
        <v>134</v>
      </c>
      <c r="F3705" s="12" t="s">
        <v>306</v>
      </c>
      <c r="G3705" s="6">
        <v>0</v>
      </c>
      <c r="H3705" s="6" t="s">
        <v>9</v>
      </c>
    </row>
    <row r="3706" spans="1:8" x14ac:dyDescent="0.3">
      <c r="A3706" s="6">
        <v>146329</v>
      </c>
      <c r="B3706" s="38">
        <f>VLOOKUP(A3706,'[2]6.1 all cu ID'!$E:$F,2,FALSE)</f>
        <v>56250</v>
      </c>
      <c r="C3706" s="38"/>
      <c r="D3706" s="7" t="s">
        <v>117</v>
      </c>
      <c r="E3706" s="6">
        <v>383</v>
      </c>
      <c r="F3706" s="13" t="s">
        <v>302</v>
      </c>
      <c r="G3706" s="6">
        <v>0</v>
      </c>
      <c r="H3706" s="6" t="s">
        <v>9</v>
      </c>
    </row>
    <row r="3707" spans="1:8" x14ac:dyDescent="0.3">
      <c r="A3707" s="6">
        <v>146329</v>
      </c>
      <c r="B3707" s="38">
        <f>VLOOKUP(A3707,'[2]6.1 all cu ID'!$E:$F,2,FALSE)</f>
        <v>56250</v>
      </c>
      <c r="C3707" s="38"/>
      <c r="D3707" s="7" t="s">
        <v>117</v>
      </c>
      <c r="E3707" s="6">
        <v>136</v>
      </c>
      <c r="F3707" s="14" t="s">
        <v>7</v>
      </c>
      <c r="G3707" s="6">
        <v>0</v>
      </c>
      <c r="H3707" s="6" t="s">
        <v>9</v>
      </c>
    </row>
    <row r="3708" spans="1:8" x14ac:dyDescent="0.3">
      <c r="A3708" s="6">
        <v>146329</v>
      </c>
      <c r="B3708" s="38">
        <f>VLOOKUP(A3708,'[2]6.1 all cu ID'!$E:$F,2,FALSE)</f>
        <v>56250</v>
      </c>
      <c r="C3708" s="38"/>
      <c r="D3708" s="7" t="s">
        <v>117</v>
      </c>
      <c r="E3708" s="6">
        <v>384</v>
      </c>
      <c r="F3708" s="15" t="s">
        <v>307</v>
      </c>
      <c r="G3708" s="6">
        <v>0</v>
      </c>
      <c r="H3708" s="6" t="s">
        <v>9</v>
      </c>
    </row>
    <row r="3709" spans="1:8" x14ac:dyDescent="0.3">
      <c r="A3709" s="6">
        <v>146329</v>
      </c>
      <c r="B3709" s="38">
        <f>VLOOKUP(A3709,'[2]6.1 all cu ID'!$E:$F,2,FALSE)</f>
        <v>56250</v>
      </c>
      <c r="C3709" s="38"/>
      <c r="D3709" s="7" t="s">
        <v>117</v>
      </c>
      <c r="E3709" s="6">
        <v>393</v>
      </c>
      <c r="F3709" s="16" t="s">
        <v>308</v>
      </c>
      <c r="G3709" s="6">
        <v>0</v>
      </c>
      <c r="H3709" s="6" t="s">
        <v>9</v>
      </c>
    </row>
    <row r="3710" spans="1:8" x14ac:dyDescent="0.3">
      <c r="A3710" s="6">
        <v>146329</v>
      </c>
      <c r="B3710" s="38">
        <f>VLOOKUP(A3710,'[2]6.1 all cu ID'!$E:$F,2,FALSE)</f>
        <v>56250</v>
      </c>
      <c r="C3710" s="38"/>
      <c r="D3710" s="7" t="s">
        <v>117</v>
      </c>
      <c r="E3710" s="6">
        <v>394</v>
      </c>
      <c r="F3710" s="17" t="s">
        <v>7</v>
      </c>
      <c r="G3710" s="6">
        <v>0</v>
      </c>
      <c r="H3710" s="6" t="s">
        <v>9</v>
      </c>
    </row>
    <row r="3711" spans="1:8" x14ac:dyDescent="0.3">
      <c r="A3711" s="6">
        <v>146329</v>
      </c>
      <c r="B3711" s="38">
        <f>VLOOKUP(A3711,'[2]6.1 all cu ID'!$E:$F,2,FALSE)</f>
        <v>56250</v>
      </c>
      <c r="C3711" s="38"/>
      <c r="D3711" s="7" t="s">
        <v>117</v>
      </c>
      <c r="E3711" s="6">
        <v>382</v>
      </c>
      <c r="F3711" s="12" t="s">
        <v>301</v>
      </c>
      <c r="G3711" s="6">
        <v>2</v>
      </c>
      <c r="H3711" s="6">
        <v>2</v>
      </c>
    </row>
    <row r="3712" spans="1:8" x14ac:dyDescent="0.3">
      <c r="A3712" s="6">
        <v>146329</v>
      </c>
      <c r="B3712" s="38">
        <f>VLOOKUP(A3712,'[2]6.1 all cu ID'!$E:$F,2,FALSE)</f>
        <v>56250</v>
      </c>
      <c r="C3712" s="38"/>
      <c r="D3712" s="7" t="s">
        <v>117</v>
      </c>
      <c r="E3712" s="6">
        <v>383</v>
      </c>
      <c r="F3712" s="12" t="s">
        <v>302</v>
      </c>
      <c r="G3712" s="6">
        <v>0</v>
      </c>
      <c r="H3712" s="6" t="s">
        <v>9</v>
      </c>
    </row>
    <row r="3713" spans="1:8" x14ac:dyDescent="0.3">
      <c r="A3713" s="6">
        <v>146329</v>
      </c>
      <c r="B3713" s="38">
        <f>VLOOKUP(A3713,'[2]6.1 all cu ID'!$E:$F,2,FALSE)</f>
        <v>56250</v>
      </c>
      <c r="C3713" s="38"/>
      <c r="D3713" s="7" t="s">
        <v>117</v>
      </c>
      <c r="E3713" s="6">
        <v>384</v>
      </c>
      <c r="F3713" s="12" t="s">
        <v>307</v>
      </c>
      <c r="G3713" s="6">
        <v>21</v>
      </c>
      <c r="H3713" s="6">
        <v>22</v>
      </c>
    </row>
    <row r="3714" spans="1:8" x14ac:dyDescent="0.3">
      <c r="A3714" s="6">
        <v>146329</v>
      </c>
      <c r="B3714" s="38">
        <f>VLOOKUP(A3714,'[2]6.1 all cu ID'!$E:$F,2,FALSE)</f>
        <v>56250</v>
      </c>
      <c r="C3714" s="38"/>
      <c r="D3714" s="7" t="s">
        <v>117</v>
      </c>
      <c r="E3714" s="6">
        <v>386</v>
      </c>
      <c r="F3714" s="12" t="s">
        <v>309</v>
      </c>
      <c r="G3714" s="6">
        <v>120</v>
      </c>
      <c r="H3714" s="6">
        <v>162</v>
      </c>
    </row>
    <row r="3715" spans="1:8" x14ac:dyDescent="0.3">
      <c r="A3715" s="6">
        <v>146329</v>
      </c>
      <c r="B3715" s="38">
        <f>VLOOKUP(A3715,'[2]6.1 all cu ID'!$E:$F,2,FALSE)</f>
        <v>56250</v>
      </c>
      <c r="C3715" s="38"/>
      <c r="D3715" s="7" t="s">
        <v>117</v>
      </c>
      <c r="E3715" s="6">
        <v>387</v>
      </c>
      <c r="F3715" s="18" t="s">
        <v>310</v>
      </c>
      <c r="G3715" s="6">
        <v>8</v>
      </c>
      <c r="H3715" s="6">
        <v>8</v>
      </c>
    </row>
    <row r="3716" spans="1:8" x14ac:dyDescent="0.3">
      <c r="A3716" s="6">
        <v>146329</v>
      </c>
      <c r="B3716" s="38">
        <f>VLOOKUP(A3716,'[2]6.1 all cu ID'!$E:$F,2,FALSE)</f>
        <v>56250</v>
      </c>
      <c r="C3716" s="38"/>
      <c r="D3716" s="7" t="s">
        <v>117</v>
      </c>
      <c r="E3716" s="6">
        <v>388</v>
      </c>
      <c r="F3716" s="19" t="s">
        <v>311</v>
      </c>
      <c r="G3716" s="6">
        <v>23</v>
      </c>
      <c r="H3716" s="6">
        <v>36</v>
      </c>
    </row>
    <row r="3717" spans="1:8" x14ac:dyDescent="0.3">
      <c r="A3717" s="6">
        <v>146329</v>
      </c>
      <c r="B3717" s="38">
        <f>VLOOKUP(A3717,'[2]6.1 all cu ID'!$E:$F,2,FALSE)</f>
        <v>56250</v>
      </c>
      <c r="C3717" s="38"/>
      <c r="D3717" s="7" t="s">
        <v>117</v>
      </c>
      <c r="E3717" s="6">
        <v>389</v>
      </c>
      <c r="F3717" s="20" t="s">
        <v>312</v>
      </c>
      <c r="G3717" s="6">
        <v>32</v>
      </c>
      <c r="H3717" s="6">
        <v>40</v>
      </c>
    </row>
    <row r="3718" spans="1:8" x14ac:dyDescent="0.3">
      <c r="A3718" s="6">
        <v>146329</v>
      </c>
      <c r="B3718" s="38">
        <f>VLOOKUP(A3718,'[2]6.1 all cu ID'!$E:$F,2,FALSE)</f>
        <v>56250</v>
      </c>
      <c r="C3718" s="38"/>
      <c r="D3718" s="7" t="s">
        <v>117</v>
      </c>
      <c r="E3718" s="6">
        <v>390</v>
      </c>
      <c r="F3718" s="19" t="s">
        <v>313</v>
      </c>
      <c r="G3718" s="6">
        <v>29</v>
      </c>
      <c r="H3718" s="6">
        <v>35</v>
      </c>
    </row>
    <row r="3719" spans="1:8" x14ac:dyDescent="0.3">
      <c r="A3719" s="6">
        <v>146329</v>
      </c>
      <c r="B3719" s="38">
        <f>VLOOKUP(A3719,'[2]6.1 all cu ID'!$E:$F,2,FALSE)</f>
        <v>56250</v>
      </c>
      <c r="C3719" s="38"/>
      <c r="D3719" s="7" t="s">
        <v>117</v>
      </c>
      <c r="E3719" s="6">
        <v>391</v>
      </c>
      <c r="F3719" s="20" t="s">
        <v>314</v>
      </c>
      <c r="G3719" s="6">
        <v>39</v>
      </c>
      <c r="H3719" s="6">
        <v>48</v>
      </c>
    </row>
    <row r="3720" spans="1:8" x14ac:dyDescent="0.3">
      <c r="A3720" s="6">
        <v>146329</v>
      </c>
      <c r="B3720" s="38">
        <f>VLOOKUP(A3720,'[2]6.1 all cu ID'!$E:$F,2,FALSE)</f>
        <v>56250</v>
      </c>
      <c r="C3720" s="38"/>
      <c r="D3720" s="7" t="s">
        <v>117</v>
      </c>
      <c r="E3720" s="6">
        <v>392</v>
      </c>
      <c r="F3720" s="12" t="s">
        <v>315</v>
      </c>
      <c r="G3720" s="6">
        <v>4</v>
      </c>
      <c r="H3720" s="6">
        <v>4</v>
      </c>
    </row>
    <row r="3721" spans="1:8" x14ac:dyDescent="0.3">
      <c r="A3721" s="6">
        <v>146329</v>
      </c>
      <c r="B3721" s="38">
        <f>VLOOKUP(A3721,'[2]6.1 all cu ID'!$E:$F,2,FALSE)</f>
        <v>56250</v>
      </c>
      <c r="C3721" s="38"/>
      <c r="D3721" s="7" t="s">
        <v>117</v>
      </c>
      <c r="E3721" s="6">
        <v>393</v>
      </c>
      <c r="F3721" s="21" t="s">
        <v>316</v>
      </c>
      <c r="G3721" s="6">
        <v>0</v>
      </c>
      <c r="H3721" s="6" t="s">
        <v>9</v>
      </c>
    </row>
    <row r="3722" spans="1:8" x14ac:dyDescent="0.3">
      <c r="A3722" s="6">
        <v>146329</v>
      </c>
      <c r="B3722" s="38">
        <f>VLOOKUP(A3722,'[2]6.1 all cu ID'!$E:$F,2,FALSE)</f>
        <v>56250</v>
      </c>
      <c r="C3722" s="38"/>
      <c r="D3722" s="7" t="s">
        <v>117</v>
      </c>
      <c r="E3722" s="6">
        <v>394</v>
      </c>
      <c r="F3722" s="22" t="s">
        <v>317</v>
      </c>
      <c r="G3722" s="6">
        <v>38</v>
      </c>
      <c r="H3722" s="6">
        <v>4</v>
      </c>
    </row>
    <row r="3723" spans="1:8" x14ac:dyDescent="0.3">
      <c r="A3723" s="6">
        <v>146329</v>
      </c>
      <c r="B3723" s="38">
        <f>VLOOKUP(A3723,'[2]6.1 all cu ID'!$E:$F,2,FALSE)</f>
        <v>56250</v>
      </c>
      <c r="C3723" s="38"/>
      <c r="D3723" s="7" t="s">
        <v>117</v>
      </c>
      <c r="E3723" s="6">
        <v>395</v>
      </c>
      <c r="F3723" s="12" t="s">
        <v>318</v>
      </c>
      <c r="G3723" s="6">
        <v>8</v>
      </c>
      <c r="H3723" s="6">
        <v>7</v>
      </c>
    </row>
    <row r="3724" spans="1:8" x14ac:dyDescent="0.3">
      <c r="A3724" s="6">
        <v>146329</v>
      </c>
      <c r="B3724" s="38">
        <f>VLOOKUP(A3724,'[2]6.1 all cu ID'!$E:$F,2,FALSE)</f>
        <v>56250</v>
      </c>
      <c r="C3724" s="38"/>
      <c r="D3724" s="7" t="s">
        <v>117</v>
      </c>
      <c r="E3724" s="6">
        <v>396</v>
      </c>
      <c r="F3724" s="12" t="s">
        <v>319</v>
      </c>
      <c r="G3724" s="6">
        <v>0</v>
      </c>
      <c r="H3724" s="6" t="s">
        <v>9</v>
      </c>
    </row>
    <row r="3725" spans="1:8" x14ac:dyDescent="0.3">
      <c r="A3725" s="6">
        <v>146329</v>
      </c>
      <c r="B3725" s="38">
        <f>VLOOKUP(A3725,'[2]6.1 all cu ID'!$E:$F,2,FALSE)</f>
        <v>56250</v>
      </c>
      <c r="C3725" s="38"/>
      <c r="D3725" s="7" t="s">
        <v>117</v>
      </c>
      <c r="E3725" s="6">
        <v>453</v>
      </c>
      <c r="F3725" s="12" t="s">
        <v>320</v>
      </c>
      <c r="G3725" s="6">
        <v>21</v>
      </c>
      <c r="H3725" s="6">
        <v>38</v>
      </c>
    </row>
    <row r="3726" spans="1:8" x14ac:dyDescent="0.3">
      <c r="A3726" s="6">
        <v>146361</v>
      </c>
      <c r="B3726" s="38">
        <f>VLOOKUP(A3726,'[2]6.1 all cu ID'!$E:$F,2,FALSE)</f>
        <v>56029</v>
      </c>
      <c r="C3726" s="38"/>
      <c r="D3726" s="7" t="s">
        <v>118</v>
      </c>
      <c r="E3726" s="6">
        <v>382</v>
      </c>
      <c r="F3726" s="8" t="s">
        <v>301</v>
      </c>
      <c r="G3726" s="6">
        <v>0</v>
      </c>
      <c r="H3726" s="6" t="s">
        <v>9</v>
      </c>
    </row>
    <row r="3727" spans="1:8" x14ac:dyDescent="0.3">
      <c r="A3727" s="6">
        <v>146361</v>
      </c>
      <c r="B3727" s="38">
        <f>VLOOKUP(A3727,'[2]6.1 all cu ID'!$E:$F,2,FALSE)</f>
        <v>56029</v>
      </c>
      <c r="C3727" s="38"/>
      <c r="D3727" s="7" t="s">
        <v>118</v>
      </c>
      <c r="E3727" s="6">
        <v>383</v>
      </c>
      <c r="F3727" s="7" t="s">
        <v>302</v>
      </c>
      <c r="G3727" s="6">
        <v>0</v>
      </c>
      <c r="H3727" s="6" t="s">
        <v>9</v>
      </c>
    </row>
    <row r="3728" spans="1:8" x14ac:dyDescent="0.3">
      <c r="A3728" s="6">
        <v>146361</v>
      </c>
      <c r="B3728" s="38">
        <f>VLOOKUP(A3728,'[2]6.1 all cu ID'!$E:$F,2,FALSE)</f>
        <v>56029</v>
      </c>
      <c r="C3728" s="38"/>
      <c r="D3728" s="7" t="s">
        <v>118</v>
      </c>
      <c r="E3728" s="6">
        <v>129</v>
      </c>
      <c r="F3728" s="9" t="s">
        <v>303</v>
      </c>
      <c r="G3728" s="6">
        <v>0</v>
      </c>
      <c r="H3728" s="6" t="s">
        <v>9</v>
      </c>
    </row>
    <row r="3729" spans="1:8" x14ac:dyDescent="0.3">
      <c r="A3729" s="6">
        <v>146361</v>
      </c>
      <c r="B3729" s="38">
        <f>VLOOKUP(A3729,'[2]6.1 all cu ID'!$E:$F,2,FALSE)</f>
        <v>56029</v>
      </c>
      <c r="C3729" s="38"/>
      <c r="D3729" s="7" t="s">
        <v>118</v>
      </c>
      <c r="E3729" s="6">
        <v>130</v>
      </c>
      <c r="F3729" s="10" t="s">
        <v>7</v>
      </c>
      <c r="G3729" s="6">
        <v>0</v>
      </c>
      <c r="H3729" s="6" t="s">
        <v>9</v>
      </c>
    </row>
    <row r="3730" spans="1:8" x14ac:dyDescent="0.3">
      <c r="A3730" s="6">
        <v>146361</v>
      </c>
      <c r="B3730" s="38">
        <f>VLOOKUP(A3730,'[2]6.1 all cu ID'!$E:$F,2,FALSE)</f>
        <v>56029</v>
      </c>
      <c r="C3730" s="38"/>
      <c r="D3730" s="7" t="s">
        <v>118</v>
      </c>
      <c r="E3730" s="6">
        <v>131</v>
      </c>
      <c r="F3730" s="10" t="s">
        <v>304</v>
      </c>
      <c r="G3730" s="6">
        <v>0</v>
      </c>
      <c r="H3730" s="6" t="s">
        <v>9</v>
      </c>
    </row>
    <row r="3731" spans="1:8" x14ac:dyDescent="0.3">
      <c r="A3731" s="6">
        <v>146361</v>
      </c>
      <c r="B3731" s="38">
        <f>VLOOKUP(A3731,'[2]6.1 all cu ID'!$E:$F,2,FALSE)</f>
        <v>56029</v>
      </c>
      <c r="C3731" s="38"/>
      <c r="D3731" s="7" t="s">
        <v>118</v>
      </c>
      <c r="E3731" s="6">
        <v>132</v>
      </c>
      <c r="F3731" s="11" t="s">
        <v>305</v>
      </c>
      <c r="G3731" s="6">
        <v>0</v>
      </c>
      <c r="H3731" s="6" t="s">
        <v>9</v>
      </c>
    </row>
    <row r="3732" spans="1:8" x14ac:dyDescent="0.3">
      <c r="A3732" s="6">
        <v>146361</v>
      </c>
      <c r="B3732" s="38">
        <f>VLOOKUP(A3732,'[2]6.1 all cu ID'!$E:$F,2,FALSE)</f>
        <v>56029</v>
      </c>
      <c r="C3732" s="38"/>
      <c r="D3732" s="7" t="s">
        <v>118</v>
      </c>
      <c r="E3732" s="6">
        <v>133</v>
      </c>
      <c r="F3732" s="10" t="s">
        <v>8</v>
      </c>
      <c r="G3732" s="6">
        <v>0</v>
      </c>
      <c r="H3732" s="6" t="s">
        <v>9</v>
      </c>
    </row>
    <row r="3733" spans="1:8" x14ac:dyDescent="0.3">
      <c r="A3733" s="6">
        <v>146361</v>
      </c>
      <c r="B3733" s="38">
        <f>VLOOKUP(A3733,'[2]6.1 all cu ID'!$E:$F,2,FALSE)</f>
        <v>56029</v>
      </c>
      <c r="C3733" s="38"/>
      <c r="D3733" s="7" t="s">
        <v>118</v>
      </c>
      <c r="E3733" s="6">
        <v>134</v>
      </c>
      <c r="F3733" s="12" t="s">
        <v>306</v>
      </c>
      <c r="G3733" s="6">
        <v>0</v>
      </c>
      <c r="H3733" s="6" t="s">
        <v>9</v>
      </c>
    </row>
    <row r="3734" spans="1:8" x14ac:dyDescent="0.3">
      <c r="A3734" s="6">
        <v>146361</v>
      </c>
      <c r="B3734" s="38">
        <f>VLOOKUP(A3734,'[2]6.1 all cu ID'!$E:$F,2,FALSE)</f>
        <v>56029</v>
      </c>
      <c r="C3734" s="38"/>
      <c r="D3734" s="7" t="s">
        <v>118</v>
      </c>
      <c r="E3734" s="6">
        <v>383</v>
      </c>
      <c r="F3734" s="13" t="s">
        <v>302</v>
      </c>
      <c r="G3734" s="6">
        <v>0</v>
      </c>
      <c r="H3734" s="6" t="s">
        <v>9</v>
      </c>
    </row>
    <row r="3735" spans="1:8" x14ac:dyDescent="0.3">
      <c r="A3735" s="6">
        <v>146361</v>
      </c>
      <c r="B3735" s="38">
        <f>VLOOKUP(A3735,'[2]6.1 all cu ID'!$E:$F,2,FALSE)</f>
        <v>56029</v>
      </c>
      <c r="C3735" s="38"/>
      <c r="D3735" s="7" t="s">
        <v>118</v>
      </c>
      <c r="E3735" s="6">
        <v>136</v>
      </c>
      <c r="F3735" s="14" t="s">
        <v>7</v>
      </c>
      <c r="G3735" s="6">
        <v>0</v>
      </c>
      <c r="H3735" s="6" t="s">
        <v>9</v>
      </c>
    </row>
    <row r="3736" spans="1:8" x14ac:dyDescent="0.3">
      <c r="A3736" s="6">
        <v>146361</v>
      </c>
      <c r="B3736" s="38">
        <f>VLOOKUP(A3736,'[2]6.1 all cu ID'!$E:$F,2,FALSE)</f>
        <v>56029</v>
      </c>
      <c r="C3736" s="38"/>
      <c r="D3736" s="7" t="s">
        <v>118</v>
      </c>
      <c r="E3736" s="6">
        <v>384</v>
      </c>
      <c r="F3736" s="15" t="s">
        <v>307</v>
      </c>
      <c r="G3736" s="6">
        <v>0</v>
      </c>
      <c r="H3736" s="6" t="s">
        <v>9</v>
      </c>
    </row>
    <row r="3737" spans="1:8" x14ac:dyDescent="0.3">
      <c r="A3737" s="6">
        <v>146361</v>
      </c>
      <c r="B3737" s="38">
        <f>VLOOKUP(A3737,'[2]6.1 all cu ID'!$E:$F,2,FALSE)</f>
        <v>56029</v>
      </c>
      <c r="C3737" s="38"/>
      <c r="D3737" s="7" t="s">
        <v>118</v>
      </c>
      <c r="E3737" s="6">
        <v>393</v>
      </c>
      <c r="F3737" s="16" t="s">
        <v>308</v>
      </c>
      <c r="G3737" s="6">
        <v>0</v>
      </c>
      <c r="H3737" s="6" t="s">
        <v>9</v>
      </c>
    </row>
    <row r="3738" spans="1:8" x14ac:dyDescent="0.3">
      <c r="A3738" s="6">
        <v>146361</v>
      </c>
      <c r="B3738" s="38">
        <f>VLOOKUP(A3738,'[2]6.1 all cu ID'!$E:$F,2,FALSE)</f>
        <v>56029</v>
      </c>
      <c r="C3738" s="38"/>
      <c r="D3738" s="7" t="s">
        <v>118</v>
      </c>
      <c r="E3738" s="6">
        <v>394</v>
      </c>
      <c r="F3738" s="17" t="s">
        <v>7</v>
      </c>
      <c r="G3738" s="6">
        <v>0</v>
      </c>
      <c r="H3738" s="6" t="s">
        <v>9</v>
      </c>
    </row>
    <row r="3739" spans="1:8" x14ac:dyDescent="0.3">
      <c r="A3739" s="6">
        <v>146361</v>
      </c>
      <c r="B3739" s="38">
        <f>VLOOKUP(A3739,'[2]6.1 all cu ID'!$E:$F,2,FALSE)</f>
        <v>56029</v>
      </c>
      <c r="C3739" s="38"/>
      <c r="D3739" s="7" t="s">
        <v>118</v>
      </c>
      <c r="E3739" s="6">
        <v>382</v>
      </c>
      <c r="F3739" s="12" t="s">
        <v>301</v>
      </c>
      <c r="G3739" s="6">
        <v>6</v>
      </c>
      <c r="H3739" s="6" t="s">
        <v>9</v>
      </c>
    </row>
    <row r="3740" spans="1:8" x14ac:dyDescent="0.3">
      <c r="A3740" s="6">
        <v>146361</v>
      </c>
      <c r="B3740" s="38">
        <f>VLOOKUP(A3740,'[2]6.1 all cu ID'!$E:$F,2,FALSE)</f>
        <v>56029</v>
      </c>
      <c r="C3740" s="38"/>
      <c r="D3740" s="7" t="s">
        <v>118</v>
      </c>
      <c r="E3740" s="6">
        <v>383</v>
      </c>
      <c r="F3740" s="12" t="s">
        <v>302</v>
      </c>
      <c r="G3740" s="6">
        <v>0</v>
      </c>
      <c r="H3740" s="6" t="s">
        <v>9</v>
      </c>
    </row>
    <row r="3741" spans="1:8" x14ac:dyDescent="0.3">
      <c r="A3741" s="6">
        <v>146361</v>
      </c>
      <c r="B3741" s="38">
        <f>VLOOKUP(A3741,'[2]6.1 all cu ID'!$E:$F,2,FALSE)</f>
        <v>56029</v>
      </c>
      <c r="C3741" s="38"/>
      <c r="D3741" s="7" t="s">
        <v>118</v>
      </c>
      <c r="E3741" s="6">
        <v>384</v>
      </c>
      <c r="F3741" s="12" t="s">
        <v>307</v>
      </c>
      <c r="G3741" s="6">
        <v>28</v>
      </c>
      <c r="H3741" s="6" t="s">
        <v>9</v>
      </c>
    </row>
    <row r="3742" spans="1:8" x14ac:dyDescent="0.3">
      <c r="A3742" s="6">
        <v>146361</v>
      </c>
      <c r="B3742" s="38">
        <f>VLOOKUP(A3742,'[2]6.1 all cu ID'!$E:$F,2,FALSE)</f>
        <v>56029</v>
      </c>
      <c r="C3742" s="38"/>
      <c r="D3742" s="7" t="s">
        <v>118</v>
      </c>
      <c r="E3742" s="6">
        <v>386</v>
      </c>
      <c r="F3742" s="12" t="s">
        <v>309</v>
      </c>
      <c r="G3742" s="6">
        <v>250</v>
      </c>
      <c r="H3742" s="6" t="s">
        <v>9</v>
      </c>
    </row>
    <row r="3743" spans="1:8" x14ac:dyDescent="0.3">
      <c r="A3743" s="6">
        <v>146361</v>
      </c>
      <c r="B3743" s="38">
        <f>VLOOKUP(A3743,'[2]6.1 all cu ID'!$E:$F,2,FALSE)</f>
        <v>56029</v>
      </c>
      <c r="C3743" s="38"/>
      <c r="D3743" s="7" t="s">
        <v>118</v>
      </c>
      <c r="E3743" s="6">
        <v>387</v>
      </c>
      <c r="F3743" s="18" t="s">
        <v>310</v>
      </c>
      <c r="G3743" s="6">
        <v>18</v>
      </c>
      <c r="H3743" s="6" t="s">
        <v>9</v>
      </c>
    </row>
    <row r="3744" spans="1:8" x14ac:dyDescent="0.3">
      <c r="A3744" s="6">
        <v>146361</v>
      </c>
      <c r="B3744" s="38">
        <f>VLOOKUP(A3744,'[2]6.1 all cu ID'!$E:$F,2,FALSE)</f>
        <v>56029</v>
      </c>
      <c r="C3744" s="38"/>
      <c r="D3744" s="7" t="s">
        <v>118</v>
      </c>
      <c r="E3744" s="6">
        <v>388</v>
      </c>
      <c r="F3744" s="19" t="s">
        <v>311</v>
      </c>
      <c r="G3744" s="6">
        <v>50</v>
      </c>
      <c r="H3744" s="6" t="s">
        <v>9</v>
      </c>
    </row>
    <row r="3745" spans="1:8" x14ac:dyDescent="0.3">
      <c r="A3745" s="6">
        <v>146361</v>
      </c>
      <c r="B3745" s="38">
        <f>VLOOKUP(A3745,'[2]6.1 all cu ID'!$E:$F,2,FALSE)</f>
        <v>56029</v>
      </c>
      <c r="C3745" s="38"/>
      <c r="D3745" s="7" t="s">
        <v>118</v>
      </c>
      <c r="E3745" s="6">
        <v>389</v>
      </c>
      <c r="F3745" s="20" t="s">
        <v>312</v>
      </c>
      <c r="G3745" s="6">
        <v>100</v>
      </c>
      <c r="H3745" s="6" t="s">
        <v>9</v>
      </c>
    </row>
    <row r="3746" spans="1:8" x14ac:dyDescent="0.3">
      <c r="A3746" s="6">
        <v>146361</v>
      </c>
      <c r="B3746" s="38">
        <f>VLOOKUP(A3746,'[2]6.1 all cu ID'!$E:$F,2,FALSE)</f>
        <v>56029</v>
      </c>
      <c r="C3746" s="38"/>
      <c r="D3746" s="7" t="s">
        <v>118</v>
      </c>
      <c r="E3746" s="6">
        <v>390</v>
      </c>
      <c r="F3746" s="19" t="s">
        <v>313</v>
      </c>
      <c r="G3746" s="6">
        <v>60</v>
      </c>
      <c r="H3746" s="6" t="s">
        <v>9</v>
      </c>
    </row>
    <row r="3747" spans="1:8" x14ac:dyDescent="0.3">
      <c r="A3747" s="6">
        <v>146361</v>
      </c>
      <c r="B3747" s="38">
        <f>VLOOKUP(A3747,'[2]6.1 all cu ID'!$E:$F,2,FALSE)</f>
        <v>56029</v>
      </c>
      <c r="C3747" s="38"/>
      <c r="D3747" s="7" t="s">
        <v>118</v>
      </c>
      <c r="E3747" s="6">
        <v>391</v>
      </c>
      <c r="F3747" s="20" t="s">
        <v>314</v>
      </c>
      <c r="G3747" s="6">
        <v>40</v>
      </c>
      <c r="H3747" s="6" t="s">
        <v>9</v>
      </c>
    </row>
    <row r="3748" spans="1:8" x14ac:dyDescent="0.3">
      <c r="A3748" s="6">
        <v>146361</v>
      </c>
      <c r="B3748" s="38">
        <f>VLOOKUP(A3748,'[2]6.1 all cu ID'!$E:$F,2,FALSE)</f>
        <v>56029</v>
      </c>
      <c r="C3748" s="38"/>
      <c r="D3748" s="7" t="s">
        <v>118</v>
      </c>
      <c r="E3748" s="6">
        <v>392</v>
      </c>
      <c r="F3748" s="12" t="s">
        <v>315</v>
      </c>
      <c r="G3748" s="6">
        <v>0</v>
      </c>
      <c r="H3748" s="6" t="s">
        <v>9</v>
      </c>
    </row>
    <row r="3749" spans="1:8" x14ac:dyDescent="0.3">
      <c r="A3749" s="6">
        <v>146361</v>
      </c>
      <c r="B3749" s="38">
        <f>VLOOKUP(A3749,'[2]6.1 all cu ID'!$E:$F,2,FALSE)</f>
        <v>56029</v>
      </c>
      <c r="C3749" s="38"/>
      <c r="D3749" s="7" t="s">
        <v>118</v>
      </c>
      <c r="E3749" s="6">
        <v>393</v>
      </c>
      <c r="F3749" s="21" t="s">
        <v>316</v>
      </c>
      <c r="G3749" s="6">
        <v>0</v>
      </c>
      <c r="H3749" s="6" t="s">
        <v>9</v>
      </c>
    </row>
    <row r="3750" spans="1:8" x14ac:dyDescent="0.3">
      <c r="A3750" s="6">
        <v>146361</v>
      </c>
      <c r="B3750" s="38">
        <f>VLOOKUP(A3750,'[2]6.1 all cu ID'!$E:$F,2,FALSE)</f>
        <v>56029</v>
      </c>
      <c r="C3750" s="38"/>
      <c r="D3750" s="7" t="s">
        <v>118</v>
      </c>
      <c r="E3750" s="6">
        <v>394</v>
      </c>
      <c r="F3750" s="22" t="s">
        <v>317</v>
      </c>
      <c r="G3750" s="6">
        <v>0</v>
      </c>
      <c r="H3750" s="6" t="s">
        <v>9</v>
      </c>
    </row>
    <row r="3751" spans="1:8" x14ac:dyDescent="0.3">
      <c r="A3751" s="6">
        <v>146361</v>
      </c>
      <c r="B3751" s="38">
        <f>VLOOKUP(A3751,'[2]6.1 all cu ID'!$E:$F,2,FALSE)</f>
        <v>56029</v>
      </c>
      <c r="C3751" s="38"/>
      <c r="D3751" s="7" t="s">
        <v>118</v>
      </c>
      <c r="E3751" s="6">
        <v>395</v>
      </c>
      <c r="F3751" s="12" t="s">
        <v>318</v>
      </c>
      <c r="G3751" s="6">
        <v>17</v>
      </c>
      <c r="H3751" s="6" t="s">
        <v>9</v>
      </c>
    </row>
    <row r="3752" spans="1:8" x14ac:dyDescent="0.3">
      <c r="A3752" s="6">
        <v>146361</v>
      </c>
      <c r="B3752" s="38">
        <f>VLOOKUP(A3752,'[2]6.1 all cu ID'!$E:$F,2,FALSE)</f>
        <v>56029</v>
      </c>
      <c r="C3752" s="38"/>
      <c r="D3752" s="7" t="s">
        <v>118</v>
      </c>
      <c r="E3752" s="6">
        <v>396</v>
      </c>
      <c r="F3752" s="12" t="s">
        <v>319</v>
      </c>
      <c r="G3752" s="6">
        <v>0</v>
      </c>
      <c r="H3752" s="6" t="s">
        <v>9</v>
      </c>
    </row>
    <row r="3753" spans="1:8" x14ac:dyDescent="0.3">
      <c r="A3753" s="6">
        <v>146361</v>
      </c>
      <c r="B3753" s="38">
        <f>VLOOKUP(A3753,'[2]6.1 all cu ID'!$E:$F,2,FALSE)</f>
        <v>56029</v>
      </c>
      <c r="C3753" s="38"/>
      <c r="D3753" s="7" t="s">
        <v>118</v>
      </c>
      <c r="E3753" s="6">
        <v>453</v>
      </c>
      <c r="F3753" s="12" t="s">
        <v>320</v>
      </c>
      <c r="G3753" s="6">
        <v>28</v>
      </c>
      <c r="H3753" s="6" t="s">
        <v>9</v>
      </c>
    </row>
    <row r="3754" spans="1:8" x14ac:dyDescent="0.3">
      <c r="A3754" s="6">
        <v>146363</v>
      </c>
      <c r="B3754" s="38">
        <f>VLOOKUP(A3754,'[2]6.1 all cu ID'!$E:$F,2,FALSE)</f>
        <v>56176</v>
      </c>
      <c r="C3754" s="38"/>
      <c r="D3754" s="7" t="s">
        <v>119</v>
      </c>
      <c r="E3754" s="6">
        <v>382</v>
      </c>
      <c r="F3754" s="8" t="s">
        <v>301</v>
      </c>
      <c r="G3754" s="6">
        <v>0</v>
      </c>
      <c r="H3754" s="6" t="s">
        <v>9</v>
      </c>
    </row>
    <row r="3755" spans="1:8" x14ac:dyDescent="0.3">
      <c r="A3755" s="6">
        <v>146363</v>
      </c>
      <c r="B3755" s="38">
        <f>VLOOKUP(A3755,'[2]6.1 all cu ID'!$E:$F,2,FALSE)</f>
        <v>56176</v>
      </c>
      <c r="C3755" s="38"/>
      <c r="D3755" s="7" t="s">
        <v>119</v>
      </c>
      <c r="E3755" s="6">
        <v>383</v>
      </c>
      <c r="F3755" s="7" t="s">
        <v>302</v>
      </c>
      <c r="G3755" s="6">
        <v>0</v>
      </c>
      <c r="H3755" s="6" t="s">
        <v>9</v>
      </c>
    </row>
    <row r="3756" spans="1:8" x14ac:dyDescent="0.3">
      <c r="A3756" s="6">
        <v>146363</v>
      </c>
      <c r="B3756" s="38">
        <f>VLOOKUP(A3756,'[2]6.1 all cu ID'!$E:$F,2,FALSE)</f>
        <v>56176</v>
      </c>
      <c r="C3756" s="38"/>
      <c r="D3756" s="7" t="s">
        <v>119</v>
      </c>
      <c r="E3756" s="6">
        <v>129</v>
      </c>
      <c r="F3756" s="9" t="s">
        <v>303</v>
      </c>
      <c r="G3756" s="6">
        <v>0</v>
      </c>
      <c r="H3756" s="6" t="s">
        <v>9</v>
      </c>
    </row>
    <row r="3757" spans="1:8" x14ac:dyDescent="0.3">
      <c r="A3757" s="6">
        <v>146363</v>
      </c>
      <c r="B3757" s="38">
        <f>VLOOKUP(A3757,'[2]6.1 all cu ID'!$E:$F,2,FALSE)</f>
        <v>56176</v>
      </c>
      <c r="C3757" s="38"/>
      <c r="D3757" s="7" t="s">
        <v>119</v>
      </c>
      <c r="E3757" s="6">
        <v>130</v>
      </c>
      <c r="F3757" s="10" t="s">
        <v>7</v>
      </c>
      <c r="G3757" s="6">
        <v>0</v>
      </c>
      <c r="H3757" s="6" t="s">
        <v>9</v>
      </c>
    </row>
    <row r="3758" spans="1:8" x14ac:dyDescent="0.3">
      <c r="A3758" s="6">
        <v>146363</v>
      </c>
      <c r="B3758" s="38">
        <f>VLOOKUP(A3758,'[2]6.1 all cu ID'!$E:$F,2,FALSE)</f>
        <v>56176</v>
      </c>
      <c r="C3758" s="38"/>
      <c r="D3758" s="7" t="s">
        <v>119</v>
      </c>
      <c r="E3758" s="6">
        <v>131</v>
      </c>
      <c r="F3758" s="10" t="s">
        <v>304</v>
      </c>
      <c r="G3758" s="6">
        <v>0</v>
      </c>
      <c r="H3758" s="6" t="s">
        <v>9</v>
      </c>
    </row>
    <row r="3759" spans="1:8" x14ac:dyDescent="0.3">
      <c r="A3759" s="6">
        <v>146363</v>
      </c>
      <c r="B3759" s="38">
        <f>VLOOKUP(A3759,'[2]6.1 all cu ID'!$E:$F,2,FALSE)</f>
        <v>56176</v>
      </c>
      <c r="C3759" s="38"/>
      <c r="D3759" s="7" t="s">
        <v>119</v>
      </c>
      <c r="E3759" s="6">
        <v>132</v>
      </c>
      <c r="F3759" s="11" t="s">
        <v>305</v>
      </c>
      <c r="G3759" s="6">
        <v>0</v>
      </c>
      <c r="H3759" s="6" t="s">
        <v>9</v>
      </c>
    </row>
    <row r="3760" spans="1:8" x14ac:dyDescent="0.3">
      <c r="A3760" s="6">
        <v>146363</v>
      </c>
      <c r="B3760" s="38">
        <f>VLOOKUP(A3760,'[2]6.1 all cu ID'!$E:$F,2,FALSE)</f>
        <v>56176</v>
      </c>
      <c r="C3760" s="38"/>
      <c r="D3760" s="7" t="s">
        <v>119</v>
      </c>
      <c r="E3760" s="6">
        <v>133</v>
      </c>
      <c r="F3760" s="10" t="s">
        <v>8</v>
      </c>
      <c r="G3760" s="6">
        <v>0</v>
      </c>
      <c r="H3760" s="6" t="s">
        <v>9</v>
      </c>
    </row>
    <row r="3761" spans="1:8" x14ac:dyDescent="0.3">
      <c r="A3761" s="6">
        <v>146363</v>
      </c>
      <c r="B3761" s="38">
        <f>VLOOKUP(A3761,'[2]6.1 all cu ID'!$E:$F,2,FALSE)</f>
        <v>56176</v>
      </c>
      <c r="C3761" s="38"/>
      <c r="D3761" s="7" t="s">
        <v>119</v>
      </c>
      <c r="E3761" s="6">
        <v>134</v>
      </c>
      <c r="F3761" s="12" t="s">
        <v>306</v>
      </c>
      <c r="G3761" s="6">
        <v>0</v>
      </c>
      <c r="H3761" s="6" t="s">
        <v>9</v>
      </c>
    </row>
    <row r="3762" spans="1:8" x14ac:dyDescent="0.3">
      <c r="A3762" s="6">
        <v>146363</v>
      </c>
      <c r="B3762" s="38">
        <f>VLOOKUP(A3762,'[2]6.1 all cu ID'!$E:$F,2,FALSE)</f>
        <v>56176</v>
      </c>
      <c r="C3762" s="38"/>
      <c r="D3762" s="7" t="s">
        <v>119</v>
      </c>
      <c r="E3762" s="6">
        <v>383</v>
      </c>
      <c r="F3762" s="13" t="s">
        <v>302</v>
      </c>
      <c r="G3762" s="6">
        <v>0</v>
      </c>
      <c r="H3762" s="6" t="s">
        <v>9</v>
      </c>
    </row>
    <row r="3763" spans="1:8" x14ac:dyDescent="0.3">
      <c r="A3763" s="6">
        <v>146363</v>
      </c>
      <c r="B3763" s="38">
        <f>VLOOKUP(A3763,'[2]6.1 all cu ID'!$E:$F,2,FALSE)</f>
        <v>56176</v>
      </c>
      <c r="C3763" s="38"/>
      <c r="D3763" s="7" t="s">
        <v>119</v>
      </c>
      <c r="E3763" s="6">
        <v>136</v>
      </c>
      <c r="F3763" s="14" t="s">
        <v>7</v>
      </c>
      <c r="G3763" s="6">
        <v>0</v>
      </c>
      <c r="H3763" s="6" t="s">
        <v>9</v>
      </c>
    </row>
    <row r="3764" spans="1:8" x14ac:dyDescent="0.3">
      <c r="A3764" s="6">
        <v>146363</v>
      </c>
      <c r="B3764" s="38">
        <f>VLOOKUP(A3764,'[2]6.1 all cu ID'!$E:$F,2,FALSE)</f>
        <v>56176</v>
      </c>
      <c r="C3764" s="38"/>
      <c r="D3764" s="7" t="s">
        <v>119</v>
      </c>
      <c r="E3764" s="6">
        <v>384</v>
      </c>
      <c r="F3764" s="15" t="s">
        <v>307</v>
      </c>
      <c r="G3764" s="6">
        <v>0</v>
      </c>
      <c r="H3764" s="6" t="s">
        <v>9</v>
      </c>
    </row>
    <row r="3765" spans="1:8" x14ac:dyDescent="0.3">
      <c r="A3765" s="6">
        <v>146363</v>
      </c>
      <c r="B3765" s="38">
        <f>VLOOKUP(A3765,'[2]6.1 all cu ID'!$E:$F,2,FALSE)</f>
        <v>56176</v>
      </c>
      <c r="C3765" s="38"/>
      <c r="D3765" s="7" t="s">
        <v>119</v>
      </c>
      <c r="E3765" s="6">
        <v>393</v>
      </c>
      <c r="F3765" s="16" t="s">
        <v>308</v>
      </c>
      <c r="G3765" s="6">
        <v>0</v>
      </c>
      <c r="H3765" s="6" t="s">
        <v>9</v>
      </c>
    </row>
    <row r="3766" spans="1:8" x14ac:dyDescent="0.3">
      <c r="A3766" s="6">
        <v>146363</v>
      </c>
      <c r="B3766" s="38">
        <f>VLOOKUP(A3766,'[2]6.1 all cu ID'!$E:$F,2,FALSE)</f>
        <v>56176</v>
      </c>
      <c r="C3766" s="38"/>
      <c r="D3766" s="7" t="s">
        <v>119</v>
      </c>
      <c r="E3766" s="6">
        <v>394</v>
      </c>
      <c r="F3766" s="17" t="s">
        <v>7</v>
      </c>
      <c r="G3766" s="6">
        <v>0</v>
      </c>
      <c r="H3766" s="6" t="s">
        <v>9</v>
      </c>
    </row>
    <row r="3767" spans="1:8" x14ac:dyDescent="0.3">
      <c r="A3767" s="6">
        <v>146363</v>
      </c>
      <c r="B3767" s="38">
        <f>VLOOKUP(A3767,'[2]6.1 all cu ID'!$E:$F,2,FALSE)</f>
        <v>56176</v>
      </c>
      <c r="C3767" s="38"/>
      <c r="D3767" s="7" t="s">
        <v>119</v>
      </c>
      <c r="E3767" s="6">
        <v>382</v>
      </c>
      <c r="F3767" s="12" t="s">
        <v>301</v>
      </c>
      <c r="G3767" s="6">
        <v>12</v>
      </c>
      <c r="H3767" s="6">
        <v>11</v>
      </c>
    </row>
    <row r="3768" spans="1:8" x14ac:dyDescent="0.3">
      <c r="A3768" s="6">
        <v>146363</v>
      </c>
      <c r="B3768" s="38">
        <f>VLOOKUP(A3768,'[2]6.1 all cu ID'!$E:$F,2,FALSE)</f>
        <v>56176</v>
      </c>
      <c r="C3768" s="38"/>
      <c r="D3768" s="7" t="s">
        <v>119</v>
      </c>
      <c r="E3768" s="6">
        <v>383</v>
      </c>
      <c r="F3768" s="12" t="s">
        <v>302</v>
      </c>
      <c r="G3768" s="6">
        <v>0</v>
      </c>
      <c r="H3768" s="6" t="s">
        <v>9</v>
      </c>
    </row>
    <row r="3769" spans="1:8" x14ac:dyDescent="0.3">
      <c r="A3769" s="6">
        <v>146363</v>
      </c>
      <c r="B3769" s="38">
        <f>VLOOKUP(A3769,'[2]6.1 all cu ID'!$E:$F,2,FALSE)</f>
        <v>56176</v>
      </c>
      <c r="C3769" s="38"/>
      <c r="D3769" s="7" t="s">
        <v>119</v>
      </c>
      <c r="E3769" s="6">
        <v>384</v>
      </c>
      <c r="F3769" s="12" t="s">
        <v>307</v>
      </c>
      <c r="G3769" s="6">
        <v>60</v>
      </c>
      <c r="H3769" s="6">
        <v>52</v>
      </c>
    </row>
    <row r="3770" spans="1:8" x14ac:dyDescent="0.3">
      <c r="A3770" s="6">
        <v>146363</v>
      </c>
      <c r="B3770" s="38">
        <f>VLOOKUP(A3770,'[2]6.1 all cu ID'!$E:$F,2,FALSE)</f>
        <v>56176</v>
      </c>
      <c r="C3770" s="38"/>
      <c r="D3770" s="7" t="s">
        <v>119</v>
      </c>
      <c r="E3770" s="6">
        <v>386</v>
      </c>
      <c r="F3770" s="12" t="s">
        <v>309</v>
      </c>
      <c r="G3770" s="6">
        <v>56</v>
      </c>
      <c r="H3770" s="6">
        <v>59</v>
      </c>
    </row>
    <row r="3771" spans="1:8" x14ac:dyDescent="0.3">
      <c r="A3771" s="6">
        <v>146363</v>
      </c>
      <c r="B3771" s="38">
        <f>VLOOKUP(A3771,'[2]6.1 all cu ID'!$E:$F,2,FALSE)</f>
        <v>56176</v>
      </c>
      <c r="C3771" s="38"/>
      <c r="D3771" s="7" t="s">
        <v>119</v>
      </c>
      <c r="E3771" s="6">
        <v>387</v>
      </c>
      <c r="F3771" s="18" t="s">
        <v>310</v>
      </c>
      <c r="G3771" s="6">
        <v>68</v>
      </c>
      <c r="H3771" s="6">
        <v>56</v>
      </c>
    </row>
    <row r="3772" spans="1:8" x14ac:dyDescent="0.3">
      <c r="A3772" s="6">
        <v>146363</v>
      </c>
      <c r="B3772" s="38">
        <f>VLOOKUP(A3772,'[2]6.1 all cu ID'!$E:$F,2,FALSE)</f>
        <v>56176</v>
      </c>
      <c r="C3772" s="38"/>
      <c r="D3772" s="7" t="s">
        <v>119</v>
      </c>
      <c r="E3772" s="6">
        <v>388</v>
      </c>
      <c r="F3772" s="19" t="s">
        <v>311</v>
      </c>
      <c r="G3772" s="6">
        <v>41</v>
      </c>
      <c r="H3772" s="6">
        <v>59</v>
      </c>
    </row>
    <row r="3773" spans="1:8" x14ac:dyDescent="0.3">
      <c r="A3773" s="6">
        <v>146363</v>
      </c>
      <c r="B3773" s="38">
        <f>VLOOKUP(A3773,'[2]6.1 all cu ID'!$E:$F,2,FALSE)</f>
        <v>56176</v>
      </c>
      <c r="C3773" s="38"/>
      <c r="D3773" s="7" t="s">
        <v>119</v>
      </c>
      <c r="E3773" s="6">
        <v>389</v>
      </c>
      <c r="F3773" s="20" t="s">
        <v>312</v>
      </c>
      <c r="G3773" s="6">
        <v>0</v>
      </c>
      <c r="H3773" s="6" t="s">
        <v>9</v>
      </c>
    </row>
    <row r="3774" spans="1:8" x14ac:dyDescent="0.3">
      <c r="A3774" s="6">
        <v>146363</v>
      </c>
      <c r="B3774" s="38">
        <f>VLOOKUP(A3774,'[2]6.1 all cu ID'!$E:$F,2,FALSE)</f>
        <v>56176</v>
      </c>
      <c r="C3774" s="38"/>
      <c r="D3774" s="7" t="s">
        <v>119</v>
      </c>
      <c r="E3774" s="6">
        <v>390</v>
      </c>
      <c r="F3774" s="19" t="s">
        <v>313</v>
      </c>
      <c r="G3774" s="6">
        <v>0</v>
      </c>
      <c r="H3774" s="6" t="s">
        <v>9</v>
      </c>
    </row>
    <row r="3775" spans="1:8" x14ac:dyDescent="0.3">
      <c r="A3775" s="6">
        <v>146363</v>
      </c>
      <c r="B3775" s="38">
        <f>VLOOKUP(A3775,'[2]6.1 all cu ID'!$E:$F,2,FALSE)</f>
        <v>56176</v>
      </c>
      <c r="C3775" s="38"/>
      <c r="D3775" s="7" t="s">
        <v>119</v>
      </c>
      <c r="E3775" s="6">
        <v>391</v>
      </c>
      <c r="F3775" s="20" t="s">
        <v>314</v>
      </c>
      <c r="G3775" s="6">
        <v>56</v>
      </c>
      <c r="H3775" s="6">
        <v>59</v>
      </c>
    </row>
    <row r="3776" spans="1:8" x14ac:dyDescent="0.3">
      <c r="A3776" s="6">
        <v>146363</v>
      </c>
      <c r="B3776" s="38">
        <f>VLOOKUP(A3776,'[2]6.1 all cu ID'!$E:$F,2,FALSE)</f>
        <v>56176</v>
      </c>
      <c r="C3776" s="38"/>
      <c r="D3776" s="7" t="s">
        <v>119</v>
      </c>
      <c r="E3776" s="6">
        <v>392</v>
      </c>
      <c r="F3776" s="12" t="s">
        <v>315</v>
      </c>
      <c r="G3776" s="6">
        <v>6</v>
      </c>
      <c r="H3776" s="6">
        <v>6</v>
      </c>
    </row>
    <row r="3777" spans="1:8" x14ac:dyDescent="0.3">
      <c r="A3777" s="6">
        <v>146363</v>
      </c>
      <c r="B3777" s="38">
        <f>VLOOKUP(A3777,'[2]6.1 all cu ID'!$E:$F,2,FALSE)</f>
        <v>56176</v>
      </c>
      <c r="C3777" s="38"/>
      <c r="D3777" s="7" t="s">
        <v>119</v>
      </c>
      <c r="E3777" s="6">
        <v>393</v>
      </c>
      <c r="F3777" s="21" t="s">
        <v>316</v>
      </c>
      <c r="G3777" s="6">
        <v>0</v>
      </c>
      <c r="H3777" s="6" t="s">
        <v>9</v>
      </c>
    </row>
    <row r="3778" spans="1:8" x14ac:dyDescent="0.3">
      <c r="A3778" s="6">
        <v>146363</v>
      </c>
      <c r="B3778" s="38">
        <f>VLOOKUP(A3778,'[2]6.1 all cu ID'!$E:$F,2,FALSE)</f>
        <v>56176</v>
      </c>
      <c r="C3778" s="38"/>
      <c r="D3778" s="7" t="s">
        <v>119</v>
      </c>
      <c r="E3778" s="6">
        <v>394</v>
      </c>
      <c r="F3778" s="22" t="s">
        <v>317</v>
      </c>
      <c r="G3778" s="6">
        <v>0</v>
      </c>
      <c r="H3778" s="6" t="s">
        <v>9</v>
      </c>
    </row>
    <row r="3779" spans="1:8" x14ac:dyDescent="0.3">
      <c r="A3779" s="6">
        <v>146363</v>
      </c>
      <c r="B3779" s="38">
        <f>VLOOKUP(A3779,'[2]6.1 all cu ID'!$E:$F,2,FALSE)</f>
        <v>56176</v>
      </c>
      <c r="C3779" s="38"/>
      <c r="D3779" s="7" t="s">
        <v>119</v>
      </c>
      <c r="E3779" s="6">
        <v>395</v>
      </c>
      <c r="F3779" s="12" t="s">
        <v>318</v>
      </c>
      <c r="G3779" s="6">
        <v>60</v>
      </c>
      <c r="H3779" s="6">
        <v>56</v>
      </c>
    </row>
    <row r="3780" spans="1:8" x14ac:dyDescent="0.3">
      <c r="A3780" s="6">
        <v>146363</v>
      </c>
      <c r="B3780" s="38">
        <f>VLOOKUP(A3780,'[2]6.1 all cu ID'!$E:$F,2,FALSE)</f>
        <v>56176</v>
      </c>
      <c r="C3780" s="38"/>
      <c r="D3780" s="7" t="s">
        <v>119</v>
      </c>
      <c r="E3780" s="6">
        <v>396</v>
      </c>
      <c r="F3780" s="12" t="s">
        <v>319</v>
      </c>
      <c r="G3780" s="6">
        <v>0</v>
      </c>
      <c r="H3780" s="6" t="s">
        <v>9</v>
      </c>
    </row>
    <row r="3781" spans="1:8" x14ac:dyDescent="0.3">
      <c r="A3781" s="6">
        <v>146363</v>
      </c>
      <c r="B3781" s="38">
        <f>VLOOKUP(A3781,'[2]6.1 all cu ID'!$E:$F,2,FALSE)</f>
        <v>56176</v>
      </c>
      <c r="C3781" s="38"/>
      <c r="D3781" s="7" t="s">
        <v>119</v>
      </c>
      <c r="E3781" s="6">
        <v>453</v>
      </c>
      <c r="F3781" s="12" t="s">
        <v>320</v>
      </c>
      <c r="G3781" s="6">
        <v>0</v>
      </c>
      <c r="H3781" s="6" t="s">
        <v>9</v>
      </c>
    </row>
    <row r="3782" spans="1:8" x14ac:dyDescent="0.3">
      <c r="A3782" s="6">
        <v>146376</v>
      </c>
      <c r="B3782" s="38" t="e">
        <f>VLOOKUP(A3782,'[2]6.1 all cu ID'!$E:$F,2,FALSE)</f>
        <v>#N/A</v>
      </c>
      <c r="C3782" s="38">
        <f>VLOOKUP(D3782,'[2]6.1 all cu ID'!$D:$F,3,TRUE)</f>
        <v>57143</v>
      </c>
      <c r="D3782" s="7" t="s">
        <v>120</v>
      </c>
      <c r="E3782" s="6">
        <v>382</v>
      </c>
      <c r="F3782" s="8" t="s">
        <v>301</v>
      </c>
      <c r="G3782" s="6">
        <v>0</v>
      </c>
      <c r="H3782" s="6" t="s">
        <v>9</v>
      </c>
    </row>
    <row r="3783" spans="1:8" x14ac:dyDescent="0.3">
      <c r="A3783" s="6">
        <v>146376</v>
      </c>
      <c r="B3783" s="38" t="e">
        <f>VLOOKUP(A3783,'[2]6.1 all cu ID'!$E:$F,2,FALSE)</f>
        <v>#N/A</v>
      </c>
      <c r="C3783" s="38">
        <f>VLOOKUP(D3783,'[2]6.1 all cu ID'!$D:$F,3,TRUE)</f>
        <v>57143</v>
      </c>
      <c r="D3783" s="7" t="s">
        <v>120</v>
      </c>
      <c r="E3783" s="6">
        <v>383</v>
      </c>
      <c r="F3783" s="7" t="s">
        <v>302</v>
      </c>
      <c r="G3783" s="6">
        <v>0</v>
      </c>
      <c r="H3783" s="6" t="s">
        <v>9</v>
      </c>
    </row>
    <row r="3784" spans="1:8" x14ac:dyDescent="0.3">
      <c r="A3784" s="6">
        <v>146376</v>
      </c>
      <c r="B3784" s="38" t="e">
        <f>VLOOKUP(A3784,'[2]6.1 all cu ID'!$E:$F,2,FALSE)</f>
        <v>#N/A</v>
      </c>
      <c r="C3784" s="38">
        <f>VLOOKUP(D3784,'[2]6.1 all cu ID'!$D:$F,3,TRUE)</f>
        <v>57143</v>
      </c>
      <c r="D3784" s="7" t="s">
        <v>120</v>
      </c>
      <c r="E3784" s="6">
        <v>129</v>
      </c>
      <c r="F3784" s="9" t="s">
        <v>303</v>
      </c>
      <c r="G3784" s="6">
        <v>0</v>
      </c>
      <c r="H3784" s="6" t="s">
        <v>9</v>
      </c>
    </row>
    <row r="3785" spans="1:8" x14ac:dyDescent="0.3">
      <c r="A3785" s="6">
        <v>146376</v>
      </c>
      <c r="B3785" s="38" t="e">
        <f>VLOOKUP(A3785,'[2]6.1 all cu ID'!$E:$F,2,FALSE)</f>
        <v>#N/A</v>
      </c>
      <c r="C3785" s="38">
        <f>VLOOKUP(D3785,'[2]6.1 all cu ID'!$D:$F,3,TRUE)</f>
        <v>57143</v>
      </c>
      <c r="D3785" s="7" t="s">
        <v>120</v>
      </c>
      <c r="E3785" s="6">
        <v>130</v>
      </c>
      <c r="F3785" s="10" t="s">
        <v>7</v>
      </c>
      <c r="G3785" s="6">
        <v>0</v>
      </c>
      <c r="H3785" s="6" t="s">
        <v>9</v>
      </c>
    </row>
    <row r="3786" spans="1:8" x14ac:dyDescent="0.3">
      <c r="A3786" s="6">
        <v>146376</v>
      </c>
      <c r="B3786" s="38" t="e">
        <f>VLOOKUP(A3786,'[2]6.1 all cu ID'!$E:$F,2,FALSE)</f>
        <v>#N/A</v>
      </c>
      <c r="C3786" s="38">
        <f>VLOOKUP(D3786,'[2]6.1 all cu ID'!$D:$F,3,TRUE)</f>
        <v>57143</v>
      </c>
      <c r="D3786" s="7" t="s">
        <v>120</v>
      </c>
      <c r="E3786" s="6">
        <v>131</v>
      </c>
      <c r="F3786" s="10" t="s">
        <v>304</v>
      </c>
      <c r="G3786" s="6">
        <v>0</v>
      </c>
      <c r="H3786" s="6" t="s">
        <v>9</v>
      </c>
    </row>
    <row r="3787" spans="1:8" x14ac:dyDescent="0.3">
      <c r="A3787" s="6">
        <v>146376</v>
      </c>
      <c r="B3787" s="38" t="e">
        <f>VLOOKUP(A3787,'[2]6.1 all cu ID'!$E:$F,2,FALSE)</f>
        <v>#N/A</v>
      </c>
      <c r="C3787" s="38">
        <f>VLOOKUP(D3787,'[2]6.1 all cu ID'!$D:$F,3,TRUE)</f>
        <v>57143</v>
      </c>
      <c r="D3787" s="7" t="s">
        <v>120</v>
      </c>
      <c r="E3787" s="6">
        <v>132</v>
      </c>
      <c r="F3787" s="11" t="s">
        <v>305</v>
      </c>
      <c r="G3787" s="6">
        <v>0</v>
      </c>
      <c r="H3787" s="6" t="s">
        <v>9</v>
      </c>
    </row>
    <row r="3788" spans="1:8" x14ac:dyDescent="0.3">
      <c r="A3788" s="6">
        <v>146376</v>
      </c>
      <c r="B3788" s="38" t="e">
        <f>VLOOKUP(A3788,'[2]6.1 all cu ID'!$E:$F,2,FALSE)</f>
        <v>#N/A</v>
      </c>
      <c r="C3788" s="38">
        <f>VLOOKUP(D3788,'[2]6.1 all cu ID'!$D:$F,3,TRUE)</f>
        <v>57143</v>
      </c>
      <c r="D3788" s="7" t="s">
        <v>120</v>
      </c>
      <c r="E3788" s="6">
        <v>133</v>
      </c>
      <c r="F3788" s="10" t="s">
        <v>8</v>
      </c>
      <c r="G3788" s="6">
        <v>0</v>
      </c>
      <c r="H3788" s="6" t="s">
        <v>9</v>
      </c>
    </row>
    <row r="3789" spans="1:8" x14ac:dyDescent="0.3">
      <c r="A3789" s="6">
        <v>146376</v>
      </c>
      <c r="B3789" s="38" t="e">
        <f>VLOOKUP(A3789,'[2]6.1 all cu ID'!$E:$F,2,FALSE)</f>
        <v>#N/A</v>
      </c>
      <c r="C3789" s="38">
        <f>VLOOKUP(D3789,'[2]6.1 all cu ID'!$D:$F,3,TRUE)</f>
        <v>57143</v>
      </c>
      <c r="D3789" s="7" t="s">
        <v>120</v>
      </c>
      <c r="E3789" s="6">
        <v>134</v>
      </c>
      <c r="F3789" s="12" t="s">
        <v>306</v>
      </c>
      <c r="G3789" s="6">
        <v>0</v>
      </c>
      <c r="H3789" s="6" t="s">
        <v>9</v>
      </c>
    </row>
    <row r="3790" spans="1:8" x14ac:dyDescent="0.3">
      <c r="A3790" s="6">
        <v>146376</v>
      </c>
      <c r="B3790" s="38" t="e">
        <f>VLOOKUP(A3790,'[2]6.1 all cu ID'!$E:$F,2,FALSE)</f>
        <v>#N/A</v>
      </c>
      <c r="C3790" s="38">
        <f>VLOOKUP(D3790,'[2]6.1 all cu ID'!$D:$F,3,TRUE)</f>
        <v>57143</v>
      </c>
      <c r="D3790" s="7" t="s">
        <v>120</v>
      </c>
      <c r="E3790" s="6">
        <v>383</v>
      </c>
      <c r="F3790" s="13" t="s">
        <v>302</v>
      </c>
      <c r="G3790" s="6">
        <v>0</v>
      </c>
      <c r="H3790" s="6" t="s">
        <v>9</v>
      </c>
    </row>
    <row r="3791" spans="1:8" x14ac:dyDescent="0.3">
      <c r="A3791" s="6">
        <v>146376</v>
      </c>
      <c r="B3791" s="38" t="e">
        <f>VLOOKUP(A3791,'[2]6.1 all cu ID'!$E:$F,2,FALSE)</f>
        <v>#N/A</v>
      </c>
      <c r="C3791" s="38">
        <f>VLOOKUP(D3791,'[2]6.1 all cu ID'!$D:$F,3,TRUE)</f>
        <v>57143</v>
      </c>
      <c r="D3791" s="7" t="s">
        <v>120</v>
      </c>
      <c r="E3791" s="6">
        <v>136</v>
      </c>
      <c r="F3791" s="14" t="s">
        <v>7</v>
      </c>
      <c r="G3791" s="6">
        <v>0</v>
      </c>
      <c r="H3791" s="6" t="s">
        <v>9</v>
      </c>
    </row>
    <row r="3792" spans="1:8" x14ac:dyDescent="0.3">
      <c r="A3792" s="6">
        <v>146376</v>
      </c>
      <c r="B3792" s="38" t="e">
        <f>VLOOKUP(A3792,'[2]6.1 all cu ID'!$E:$F,2,FALSE)</f>
        <v>#N/A</v>
      </c>
      <c r="C3792" s="38">
        <f>VLOOKUP(D3792,'[2]6.1 all cu ID'!$D:$F,3,TRUE)</f>
        <v>57143</v>
      </c>
      <c r="D3792" s="7" t="s">
        <v>120</v>
      </c>
      <c r="E3792" s="6">
        <v>384</v>
      </c>
      <c r="F3792" s="15" t="s">
        <v>307</v>
      </c>
      <c r="G3792" s="6">
        <v>0</v>
      </c>
      <c r="H3792" s="6" t="s">
        <v>9</v>
      </c>
    </row>
    <row r="3793" spans="1:8" x14ac:dyDescent="0.3">
      <c r="A3793" s="6">
        <v>146376</v>
      </c>
      <c r="B3793" s="38" t="e">
        <f>VLOOKUP(A3793,'[2]6.1 all cu ID'!$E:$F,2,FALSE)</f>
        <v>#N/A</v>
      </c>
      <c r="C3793" s="38">
        <f>VLOOKUP(D3793,'[2]6.1 all cu ID'!$D:$F,3,TRUE)</f>
        <v>57143</v>
      </c>
      <c r="D3793" s="7" t="s">
        <v>120</v>
      </c>
      <c r="E3793" s="6">
        <v>393</v>
      </c>
      <c r="F3793" s="16" t="s">
        <v>308</v>
      </c>
      <c r="G3793" s="6">
        <v>0</v>
      </c>
      <c r="H3793" s="6" t="s">
        <v>9</v>
      </c>
    </row>
    <row r="3794" spans="1:8" x14ac:dyDescent="0.3">
      <c r="A3794" s="6">
        <v>146376</v>
      </c>
      <c r="B3794" s="38" t="e">
        <f>VLOOKUP(A3794,'[2]6.1 all cu ID'!$E:$F,2,FALSE)</f>
        <v>#N/A</v>
      </c>
      <c r="C3794" s="38">
        <f>VLOOKUP(D3794,'[2]6.1 all cu ID'!$D:$F,3,TRUE)</f>
        <v>57143</v>
      </c>
      <c r="D3794" s="7" t="s">
        <v>120</v>
      </c>
      <c r="E3794" s="6">
        <v>394</v>
      </c>
      <c r="F3794" s="17" t="s">
        <v>7</v>
      </c>
      <c r="G3794" s="6">
        <v>0</v>
      </c>
      <c r="H3794" s="6" t="s">
        <v>9</v>
      </c>
    </row>
    <row r="3795" spans="1:8" x14ac:dyDescent="0.3">
      <c r="A3795" s="6">
        <v>146376</v>
      </c>
      <c r="B3795" s="38" t="e">
        <f>VLOOKUP(A3795,'[2]6.1 all cu ID'!$E:$F,2,FALSE)</f>
        <v>#N/A</v>
      </c>
      <c r="C3795" s="38">
        <f>VLOOKUP(D3795,'[2]6.1 all cu ID'!$D:$F,3,TRUE)</f>
        <v>57143</v>
      </c>
      <c r="D3795" s="7" t="s">
        <v>120</v>
      </c>
      <c r="E3795" s="6">
        <v>382</v>
      </c>
      <c r="F3795" s="12" t="s">
        <v>301</v>
      </c>
      <c r="G3795" s="6">
        <v>9</v>
      </c>
      <c r="H3795" s="6">
        <v>9</v>
      </c>
    </row>
    <row r="3796" spans="1:8" x14ac:dyDescent="0.3">
      <c r="A3796" s="6">
        <v>146376</v>
      </c>
      <c r="B3796" s="38" t="e">
        <f>VLOOKUP(A3796,'[2]6.1 all cu ID'!$E:$F,2,FALSE)</f>
        <v>#N/A</v>
      </c>
      <c r="C3796" s="38">
        <f>VLOOKUP(D3796,'[2]6.1 all cu ID'!$D:$F,3,TRUE)</f>
        <v>57143</v>
      </c>
      <c r="D3796" s="7" t="s">
        <v>120</v>
      </c>
      <c r="E3796" s="6">
        <v>383</v>
      </c>
      <c r="F3796" s="12" t="s">
        <v>302</v>
      </c>
      <c r="G3796" s="6">
        <v>0</v>
      </c>
      <c r="H3796" s="6" t="s">
        <v>9</v>
      </c>
    </row>
    <row r="3797" spans="1:8" x14ac:dyDescent="0.3">
      <c r="A3797" s="6">
        <v>146376</v>
      </c>
      <c r="B3797" s="38" t="e">
        <f>VLOOKUP(A3797,'[2]6.1 all cu ID'!$E:$F,2,FALSE)</f>
        <v>#N/A</v>
      </c>
      <c r="C3797" s="38">
        <f>VLOOKUP(D3797,'[2]6.1 all cu ID'!$D:$F,3,TRUE)</f>
        <v>57143</v>
      </c>
      <c r="D3797" s="7" t="s">
        <v>120</v>
      </c>
      <c r="E3797" s="6">
        <v>384</v>
      </c>
      <c r="F3797" s="12" t="s">
        <v>307</v>
      </c>
      <c r="G3797" s="6">
        <v>60</v>
      </c>
      <c r="H3797" s="6">
        <v>49</v>
      </c>
    </row>
    <row r="3798" spans="1:8" x14ac:dyDescent="0.3">
      <c r="A3798" s="6">
        <v>146376</v>
      </c>
      <c r="B3798" s="38" t="e">
        <f>VLOOKUP(A3798,'[2]6.1 all cu ID'!$E:$F,2,FALSE)</f>
        <v>#N/A</v>
      </c>
      <c r="C3798" s="38">
        <f>VLOOKUP(D3798,'[2]6.1 all cu ID'!$D:$F,3,TRUE)</f>
        <v>57143</v>
      </c>
      <c r="D3798" s="7" t="s">
        <v>120</v>
      </c>
      <c r="E3798" s="6">
        <v>386</v>
      </c>
      <c r="F3798" s="12" t="s">
        <v>309</v>
      </c>
      <c r="G3798" s="6">
        <v>100</v>
      </c>
      <c r="H3798" s="6">
        <v>184</v>
      </c>
    </row>
    <row r="3799" spans="1:8" x14ac:dyDescent="0.3">
      <c r="A3799" s="6">
        <v>146376</v>
      </c>
      <c r="B3799" s="38" t="e">
        <f>VLOOKUP(A3799,'[2]6.1 all cu ID'!$E:$F,2,FALSE)</f>
        <v>#N/A</v>
      </c>
      <c r="C3799" s="38">
        <f>VLOOKUP(D3799,'[2]6.1 all cu ID'!$D:$F,3,TRUE)</f>
        <v>57143</v>
      </c>
      <c r="D3799" s="7" t="s">
        <v>120</v>
      </c>
      <c r="E3799" s="6">
        <v>387</v>
      </c>
      <c r="F3799" s="18" t="s">
        <v>310</v>
      </c>
      <c r="G3799" s="6">
        <v>0</v>
      </c>
      <c r="H3799" s="6" t="s">
        <v>9</v>
      </c>
    </row>
    <row r="3800" spans="1:8" x14ac:dyDescent="0.3">
      <c r="A3800" s="6">
        <v>146376</v>
      </c>
      <c r="B3800" s="38" t="e">
        <f>VLOOKUP(A3800,'[2]6.1 all cu ID'!$E:$F,2,FALSE)</f>
        <v>#N/A</v>
      </c>
      <c r="C3800" s="38">
        <f>VLOOKUP(D3800,'[2]6.1 all cu ID'!$D:$F,3,TRUE)</f>
        <v>57143</v>
      </c>
      <c r="D3800" s="7" t="s">
        <v>120</v>
      </c>
      <c r="E3800" s="6">
        <v>388</v>
      </c>
      <c r="F3800" s="19" t="s">
        <v>311</v>
      </c>
      <c r="G3800" s="6">
        <v>0</v>
      </c>
      <c r="H3800" s="6" t="s">
        <v>9</v>
      </c>
    </row>
    <row r="3801" spans="1:8" x14ac:dyDescent="0.3">
      <c r="A3801" s="6">
        <v>146376</v>
      </c>
      <c r="B3801" s="38" t="e">
        <f>VLOOKUP(A3801,'[2]6.1 all cu ID'!$E:$F,2,FALSE)</f>
        <v>#N/A</v>
      </c>
      <c r="C3801" s="38">
        <f>VLOOKUP(D3801,'[2]6.1 all cu ID'!$D:$F,3,TRUE)</f>
        <v>57143</v>
      </c>
      <c r="D3801" s="7" t="s">
        <v>120</v>
      </c>
      <c r="E3801" s="6">
        <v>389</v>
      </c>
      <c r="F3801" s="20" t="s">
        <v>312</v>
      </c>
      <c r="G3801" s="6">
        <v>50</v>
      </c>
      <c r="H3801" s="6">
        <v>99</v>
      </c>
    </row>
    <row r="3802" spans="1:8" x14ac:dyDescent="0.3">
      <c r="A3802" s="6">
        <v>146376</v>
      </c>
      <c r="B3802" s="38" t="e">
        <f>VLOOKUP(A3802,'[2]6.1 all cu ID'!$E:$F,2,FALSE)</f>
        <v>#N/A</v>
      </c>
      <c r="C3802" s="38">
        <f>VLOOKUP(D3802,'[2]6.1 all cu ID'!$D:$F,3,TRUE)</f>
        <v>57143</v>
      </c>
      <c r="D3802" s="7" t="s">
        <v>120</v>
      </c>
      <c r="E3802" s="6">
        <v>390</v>
      </c>
      <c r="F3802" s="19" t="s">
        <v>313</v>
      </c>
      <c r="G3802" s="6">
        <v>12</v>
      </c>
      <c r="H3802" s="6">
        <v>25</v>
      </c>
    </row>
    <row r="3803" spans="1:8" x14ac:dyDescent="0.3">
      <c r="A3803" s="6">
        <v>146376</v>
      </c>
      <c r="B3803" s="38" t="e">
        <f>VLOOKUP(A3803,'[2]6.1 all cu ID'!$E:$F,2,FALSE)</f>
        <v>#N/A</v>
      </c>
      <c r="C3803" s="38">
        <f>VLOOKUP(D3803,'[2]6.1 all cu ID'!$D:$F,3,TRUE)</f>
        <v>57143</v>
      </c>
      <c r="D3803" s="7" t="s">
        <v>120</v>
      </c>
      <c r="E3803" s="6">
        <v>391</v>
      </c>
      <c r="F3803" s="20" t="s">
        <v>314</v>
      </c>
      <c r="G3803" s="6">
        <v>38</v>
      </c>
      <c r="H3803" s="6">
        <v>61</v>
      </c>
    </row>
    <row r="3804" spans="1:8" x14ac:dyDescent="0.3">
      <c r="A3804" s="6">
        <v>146376</v>
      </c>
      <c r="B3804" s="38" t="e">
        <f>VLOOKUP(A3804,'[2]6.1 all cu ID'!$E:$F,2,FALSE)</f>
        <v>#N/A</v>
      </c>
      <c r="C3804" s="38">
        <f>VLOOKUP(D3804,'[2]6.1 all cu ID'!$D:$F,3,TRUE)</f>
        <v>57143</v>
      </c>
      <c r="D3804" s="7" t="s">
        <v>120</v>
      </c>
      <c r="E3804" s="6">
        <v>392</v>
      </c>
      <c r="F3804" s="12" t="s">
        <v>315</v>
      </c>
      <c r="G3804" s="6">
        <v>0</v>
      </c>
      <c r="H3804" s="6" t="s">
        <v>9</v>
      </c>
    </row>
    <row r="3805" spans="1:8" x14ac:dyDescent="0.3">
      <c r="A3805" s="6">
        <v>146376</v>
      </c>
      <c r="B3805" s="38" t="e">
        <f>VLOOKUP(A3805,'[2]6.1 all cu ID'!$E:$F,2,FALSE)</f>
        <v>#N/A</v>
      </c>
      <c r="C3805" s="38">
        <f>VLOOKUP(D3805,'[2]6.1 all cu ID'!$D:$F,3,TRUE)</f>
        <v>57143</v>
      </c>
      <c r="D3805" s="7" t="s">
        <v>120</v>
      </c>
      <c r="E3805" s="6">
        <v>393</v>
      </c>
      <c r="F3805" s="21" t="s">
        <v>316</v>
      </c>
      <c r="G3805" s="6">
        <v>0</v>
      </c>
      <c r="H3805" s="6" t="s">
        <v>9</v>
      </c>
    </row>
    <row r="3806" spans="1:8" x14ac:dyDescent="0.3">
      <c r="A3806" s="6">
        <v>146376</v>
      </c>
      <c r="B3806" s="38" t="e">
        <f>VLOOKUP(A3806,'[2]6.1 all cu ID'!$E:$F,2,FALSE)</f>
        <v>#N/A</v>
      </c>
      <c r="C3806" s="38">
        <f>VLOOKUP(D3806,'[2]6.1 all cu ID'!$D:$F,3,TRUE)</f>
        <v>57143</v>
      </c>
      <c r="D3806" s="7" t="s">
        <v>120</v>
      </c>
      <c r="E3806" s="6">
        <v>394</v>
      </c>
      <c r="F3806" s="22" t="s">
        <v>317</v>
      </c>
      <c r="G3806" s="6">
        <v>0</v>
      </c>
      <c r="H3806" s="6" t="s">
        <v>9</v>
      </c>
    </row>
    <row r="3807" spans="1:8" x14ac:dyDescent="0.3">
      <c r="A3807" s="6">
        <v>146376</v>
      </c>
      <c r="B3807" s="38" t="e">
        <f>VLOOKUP(A3807,'[2]6.1 all cu ID'!$E:$F,2,FALSE)</f>
        <v>#N/A</v>
      </c>
      <c r="C3807" s="38">
        <f>VLOOKUP(D3807,'[2]6.1 all cu ID'!$D:$F,3,TRUE)</f>
        <v>57143</v>
      </c>
      <c r="D3807" s="7" t="s">
        <v>120</v>
      </c>
      <c r="E3807" s="6">
        <v>395</v>
      </c>
      <c r="F3807" s="12" t="s">
        <v>318</v>
      </c>
      <c r="G3807" s="6">
        <v>0</v>
      </c>
      <c r="H3807" s="6" t="s">
        <v>9</v>
      </c>
    </row>
    <row r="3808" spans="1:8" x14ac:dyDescent="0.3">
      <c r="A3808" s="6">
        <v>146376</v>
      </c>
      <c r="B3808" s="38" t="e">
        <f>VLOOKUP(A3808,'[2]6.1 all cu ID'!$E:$F,2,FALSE)</f>
        <v>#N/A</v>
      </c>
      <c r="C3808" s="38">
        <f>VLOOKUP(D3808,'[2]6.1 all cu ID'!$D:$F,3,TRUE)</f>
        <v>57143</v>
      </c>
      <c r="D3808" s="7" t="s">
        <v>120</v>
      </c>
      <c r="E3808" s="6">
        <v>396</v>
      </c>
      <c r="F3808" s="12" t="s">
        <v>319</v>
      </c>
      <c r="G3808" s="6">
        <v>0</v>
      </c>
      <c r="H3808" s="6" t="s">
        <v>9</v>
      </c>
    </row>
    <row r="3809" spans="1:8" x14ac:dyDescent="0.3">
      <c r="A3809" s="6">
        <v>146376</v>
      </c>
      <c r="B3809" s="38" t="e">
        <f>VLOOKUP(A3809,'[2]6.1 all cu ID'!$E:$F,2,FALSE)</f>
        <v>#N/A</v>
      </c>
      <c r="C3809" s="38">
        <f>VLOOKUP(D3809,'[2]6.1 all cu ID'!$D:$F,3,TRUE)</f>
        <v>57143</v>
      </c>
      <c r="D3809" s="7" t="s">
        <v>120</v>
      </c>
      <c r="E3809" s="6">
        <v>453</v>
      </c>
      <c r="F3809" s="12" t="s">
        <v>320</v>
      </c>
      <c r="G3809" s="6">
        <v>60</v>
      </c>
      <c r="H3809" s="6">
        <v>51</v>
      </c>
    </row>
    <row r="3810" spans="1:8" x14ac:dyDescent="0.3">
      <c r="A3810" s="6">
        <v>146412</v>
      </c>
      <c r="B3810" s="38">
        <f>VLOOKUP(A3810,'[2]6.1 all cu ID'!$E:$F,2,FALSE)</f>
        <v>56183</v>
      </c>
      <c r="C3810" s="38"/>
      <c r="D3810" s="7" t="s">
        <v>121</v>
      </c>
      <c r="E3810" s="6">
        <v>382</v>
      </c>
      <c r="F3810" s="8" t="s">
        <v>301</v>
      </c>
      <c r="G3810" s="6">
        <v>0</v>
      </c>
      <c r="H3810" s="6" t="s">
        <v>9</v>
      </c>
    </row>
    <row r="3811" spans="1:8" x14ac:dyDescent="0.3">
      <c r="A3811" s="6">
        <v>146412</v>
      </c>
      <c r="B3811" s="38">
        <f>VLOOKUP(A3811,'[2]6.1 all cu ID'!$E:$F,2,FALSE)</f>
        <v>56183</v>
      </c>
      <c r="C3811" s="38"/>
      <c r="D3811" s="7" t="s">
        <v>121</v>
      </c>
      <c r="E3811" s="6">
        <v>383</v>
      </c>
      <c r="F3811" s="7" t="s">
        <v>302</v>
      </c>
      <c r="G3811" s="6">
        <v>0</v>
      </c>
      <c r="H3811" s="6" t="s">
        <v>9</v>
      </c>
    </row>
    <row r="3812" spans="1:8" x14ac:dyDescent="0.3">
      <c r="A3812" s="6">
        <v>146412</v>
      </c>
      <c r="B3812" s="38">
        <f>VLOOKUP(A3812,'[2]6.1 all cu ID'!$E:$F,2,FALSE)</f>
        <v>56183</v>
      </c>
      <c r="C3812" s="38"/>
      <c r="D3812" s="7" t="s">
        <v>121</v>
      </c>
      <c r="E3812" s="6">
        <v>129</v>
      </c>
      <c r="F3812" s="9" t="s">
        <v>303</v>
      </c>
      <c r="G3812" s="6">
        <v>0</v>
      </c>
      <c r="H3812" s="6" t="s">
        <v>9</v>
      </c>
    </row>
    <row r="3813" spans="1:8" x14ac:dyDescent="0.3">
      <c r="A3813" s="6">
        <v>146412</v>
      </c>
      <c r="B3813" s="38">
        <f>VLOOKUP(A3813,'[2]6.1 all cu ID'!$E:$F,2,FALSE)</f>
        <v>56183</v>
      </c>
      <c r="C3813" s="38"/>
      <c r="D3813" s="7" t="s">
        <v>121</v>
      </c>
      <c r="E3813" s="6">
        <v>130</v>
      </c>
      <c r="F3813" s="10" t="s">
        <v>7</v>
      </c>
      <c r="G3813" s="6">
        <v>0</v>
      </c>
      <c r="H3813" s="6" t="s">
        <v>9</v>
      </c>
    </row>
    <row r="3814" spans="1:8" x14ac:dyDescent="0.3">
      <c r="A3814" s="6">
        <v>146412</v>
      </c>
      <c r="B3814" s="38">
        <f>VLOOKUP(A3814,'[2]6.1 all cu ID'!$E:$F,2,FALSE)</f>
        <v>56183</v>
      </c>
      <c r="C3814" s="38"/>
      <c r="D3814" s="7" t="s">
        <v>121</v>
      </c>
      <c r="E3814" s="6">
        <v>131</v>
      </c>
      <c r="F3814" s="10" t="s">
        <v>304</v>
      </c>
      <c r="G3814" s="6">
        <v>0</v>
      </c>
      <c r="H3814" s="6" t="s">
        <v>9</v>
      </c>
    </row>
    <row r="3815" spans="1:8" x14ac:dyDescent="0.3">
      <c r="A3815" s="6">
        <v>146412</v>
      </c>
      <c r="B3815" s="38">
        <f>VLOOKUP(A3815,'[2]6.1 all cu ID'!$E:$F,2,FALSE)</f>
        <v>56183</v>
      </c>
      <c r="C3815" s="38"/>
      <c r="D3815" s="7" t="s">
        <v>121</v>
      </c>
      <c r="E3815" s="6">
        <v>132</v>
      </c>
      <c r="F3815" s="11" t="s">
        <v>305</v>
      </c>
      <c r="G3815" s="6">
        <v>0</v>
      </c>
      <c r="H3815" s="6" t="s">
        <v>9</v>
      </c>
    </row>
    <row r="3816" spans="1:8" x14ac:dyDescent="0.3">
      <c r="A3816" s="6">
        <v>146412</v>
      </c>
      <c r="B3816" s="38">
        <f>VLOOKUP(A3816,'[2]6.1 all cu ID'!$E:$F,2,FALSE)</f>
        <v>56183</v>
      </c>
      <c r="C3816" s="38"/>
      <c r="D3816" s="7" t="s">
        <v>121</v>
      </c>
      <c r="E3816" s="6">
        <v>133</v>
      </c>
      <c r="F3816" s="10" t="s">
        <v>8</v>
      </c>
      <c r="G3816" s="6">
        <v>0</v>
      </c>
      <c r="H3816" s="6" t="s">
        <v>9</v>
      </c>
    </row>
    <row r="3817" spans="1:8" x14ac:dyDescent="0.3">
      <c r="A3817" s="6">
        <v>146412</v>
      </c>
      <c r="B3817" s="38">
        <f>VLOOKUP(A3817,'[2]6.1 all cu ID'!$E:$F,2,FALSE)</f>
        <v>56183</v>
      </c>
      <c r="C3817" s="38"/>
      <c r="D3817" s="7" t="s">
        <v>121</v>
      </c>
      <c r="E3817" s="6">
        <v>134</v>
      </c>
      <c r="F3817" s="12" t="s">
        <v>306</v>
      </c>
      <c r="G3817" s="6">
        <v>0</v>
      </c>
      <c r="H3817" s="6" t="s">
        <v>9</v>
      </c>
    </row>
    <row r="3818" spans="1:8" x14ac:dyDescent="0.3">
      <c r="A3818" s="6">
        <v>146412</v>
      </c>
      <c r="B3818" s="38">
        <f>VLOOKUP(A3818,'[2]6.1 all cu ID'!$E:$F,2,FALSE)</f>
        <v>56183</v>
      </c>
      <c r="C3818" s="38"/>
      <c r="D3818" s="7" t="s">
        <v>121</v>
      </c>
      <c r="E3818" s="6">
        <v>383</v>
      </c>
      <c r="F3818" s="13" t="s">
        <v>302</v>
      </c>
      <c r="G3818" s="6">
        <v>0</v>
      </c>
      <c r="H3818" s="6" t="s">
        <v>9</v>
      </c>
    </row>
    <row r="3819" spans="1:8" x14ac:dyDescent="0.3">
      <c r="A3819" s="6">
        <v>146412</v>
      </c>
      <c r="B3819" s="38">
        <f>VLOOKUP(A3819,'[2]6.1 all cu ID'!$E:$F,2,FALSE)</f>
        <v>56183</v>
      </c>
      <c r="C3819" s="38"/>
      <c r="D3819" s="7" t="s">
        <v>121</v>
      </c>
      <c r="E3819" s="6">
        <v>136</v>
      </c>
      <c r="F3819" s="14" t="s">
        <v>7</v>
      </c>
      <c r="G3819" s="6">
        <v>0</v>
      </c>
      <c r="H3819" s="6" t="s">
        <v>9</v>
      </c>
    </row>
    <row r="3820" spans="1:8" x14ac:dyDescent="0.3">
      <c r="A3820" s="6">
        <v>146412</v>
      </c>
      <c r="B3820" s="38">
        <f>VLOOKUP(A3820,'[2]6.1 all cu ID'!$E:$F,2,FALSE)</f>
        <v>56183</v>
      </c>
      <c r="C3820" s="38"/>
      <c r="D3820" s="7" t="s">
        <v>121</v>
      </c>
      <c r="E3820" s="6">
        <v>384</v>
      </c>
      <c r="F3820" s="15" t="s">
        <v>307</v>
      </c>
      <c r="G3820" s="6">
        <v>0</v>
      </c>
      <c r="H3820" s="6" t="s">
        <v>9</v>
      </c>
    </row>
    <row r="3821" spans="1:8" x14ac:dyDescent="0.3">
      <c r="A3821" s="6">
        <v>146412</v>
      </c>
      <c r="B3821" s="38">
        <f>VLOOKUP(A3821,'[2]6.1 all cu ID'!$E:$F,2,FALSE)</f>
        <v>56183</v>
      </c>
      <c r="C3821" s="38"/>
      <c r="D3821" s="7" t="s">
        <v>121</v>
      </c>
      <c r="E3821" s="6">
        <v>393</v>
      </c>
      <c r="F3821" s="16" t="s">
        <v>308</v>
      </c>
      <c r="G3821" s="6">
        <v>0</v>
      </c>
      <c r="H3821" s="6" t="s">
        <v>9</v>
      </c>
    </row>
    <row r="3822" spans="1:8" x14ac:dyDescent="0.3">
      <c r="A3822" s="6">
        <v>146412</v>
      </c>
      <c r="B3822" s="38">
        <f>VLOOKUP(A3822,'[2]6.1 all cu ID'!$E:$F,2,FALSE)</f>
        <v>56183</v>
      </c>
      <c r="C3822" s="38"/>
      <c r="D3822" s="7" t="s">
        <v>121</v>
      </c>
      <c r="E3822" s="6">
        <v>394</v>
      </c>
      <c r="F3822" s="17" t="s">
        <v>7</v>
      </c>
      <c r="G3822" s="6">
        <v>0</v>
      </c>
      <c r="H3822" s="6" t="s">
        <v>9</v>
      </c>
    </row>
    <row r="3823" spans="1:8" x14ac:dyDescent="0.3">
      <c r="A3823" s="6">
        <v>146412</v>
      </c>
      <c r="B3823" s="38">
        <f>VLOOKUP(A3823,'[2]6.1 all cu ID'!$E:$F,2,FALSE)</f>
        <v>56183</v>
      </c>
      <c r="C3823" s="38"/>
      <c r="D3823" s="7" t="s">
        <v>121</v>
      </c>
      <c r="E3823" s="6">
        <v>382</v>
      </c>
      <c r="F3823" s="12" t="s">
        <v>301</v>
      </c>
      <c r="G3823" s="6">
        <v>16</v>
      </c>
      <c r="H3823" s="6" t="s">
        <v>9</v>
      </c>
    </row>
    <row r="3824" spans="1:8" x14ac:dyDescent="0.3">
      <c r="A3824" s="6">
        <v>146412</v>
      </c>
      <c r="B3824" s="38">
        <f>VLOOKUP(A3824,'[2]6.1 all cu ID'!$E:$F,2,FALSE)</f>
        <v>56183</v>
      </c>
      <c r="C3824" s="38"/>
      <c r="D3824" s="7" t="s">
        <v>121</v>
      </c>
      <c r="E3824" s="6">
        <v>383</v>
      </c>
      <c r="F3824" s="12" t="s">
        <v>302</v>
      </c>
      <c r="G3824" s="6">
        <v>0</v>
      </c>
      <c r="H3824" s="6" t="s">
        <v>9</v>
      </c>
    </row>
    <row r="3825" spans="1:8" x14ac:dyDescent="0.3">
      <c r="A3825" s="6">
        <v>146412</v>
      </c>
      <c r="B3825" s="38">
        <f>VLOOKUP(A3825,'[2]6.1 all cu ID'!$E:$F,2,FALSE)</f>
        <v>56183</v>
      </c>
      <c r="C3825" s="38"/>
      <c r="D3825" s="7" t="s">
        <v>121</v>
      </c>
      <c r="E3825" s="6">
        <v>384</v>
      </c>
      <c r="F3825" s="12" t="s">
        <v>307</v>
      </c>
      <c r="G3825" s="6">
        <v>80</v>
      </c>
      <c r="H3825" s="6" t="s">
        <v>9</v>
      </c>
    </row>
    <row r="3826" spans="1:8" x14ac:dyDescent="0.3">
      <c r="A3826" s="6">
        <v>146412</v>
      </c>
      <c r="B3826" s="38">
        <f>VLOOKUP(A3826,'[2]6.1 all cu ID'!$E:$F,2,FALSE)</f>
        <v>56183</v>
      </c>
      <c r="C3826" s="38"/>
      <c r="D3826" s="7" t="s">
        <v>121</v>
      </c>
      <c r="E3826" s="6">
        <v>386</v>
      </c>
      <c r="F3826" s="12" t="s">
        <v>309</v>
      </c>
      <c r="G3826" s="6">
        <v>80</v>
      </c>
      <c r="H3826" s="6" t="s">
        <v>9</v>
      </c>
    </row>
    <row r="3827" spans="1:8" x14ac:dyDescent="0.3">
      <c r="A3827" s="6">
        <v>146412</v>
      </c>
      <c r="B3827" s="38">
        <f>VLOOKUP(A3827,'[2]6.1 all cu ID'!$E:$F,2,FALSE)</f>
        <v>56183</v>
      </c>
      <c r="C3827" s="38"/>
      <c r="D3827" s="7" t="s">
        <v>121</v>
      </c>
      <c r="E3827" s="6">
        <v>387</v>
      </c>
      <c r="F3827" s="18" t="s">
        <v>310</v>
      </c>
      <c r="G3827" s="6">
        <v>96</v>
      </c>
      <c r="H3827" s="6" t="s">
        <v>9</v>
      </c>
    </row>
    <row r="3828" spans="1:8" x14ac:dyDescent="0.3">
      <c r="A3828" s="6">
        <v>146412</v>
      </c>
      <c r="B3828" s="38">
        <f>VLOOKUP(A3828,'[2]6.1 all cu ID'!$E:$F,2,FALSE)</f>
        <v>56183</v>
      </c>
      <c r="C3828" s="38"/>
      <c r="D3828" s="7" t="s">
        <v>121</v>
      </c>
      <c r="E3828" s="6">
        <v>388</v>
      </c>
      <c r="F3828" s="19" t="s">
        <v>311</v>
      </c>
      <c r="G3828" s="6">
        <v>0</v>
      </c>
      <c r="H3828" s="6" t="s">
        <v>9</v>
      </c>
    </row>
    <row r="3829" spans="1:8" x14ac:dyDescent="0.3">
      <c r="A3829" s="6">
        <v>146412</v>
      </c>
      <c r="B3829" s="38">
        <f>VLOOKUP(A3829,'[2]6.1 all cu ID'!$E:$F,2,FALSE)</f>
        <v>56183</v>
      </c>
      <c r="C3829" s="38"/>
      <c r="D3829" s="7" t="s">
        <v>121</v>
      </c>
      <c r="E3829" s="6">
        <v>389</v>
      </c>
      <c r="F3829" s="20" t="s">
        <v>312</v>
      </c>
      <c r="G3829" s="6">
        <v>0</v>
      </c>
      <c r="H3829" s="6" t="s">
        <v>9</v>
      </c>
    </row>
    <row r="3830" spans="1:8" x14ac:dyDescent="0.3">
      <c r="A3830" s="6">
        <v>146412</v>
      </c>
      <c r="B3830" s="38">
        <f>VLOOKUP(A3830,'[2]6.1 all cu ID'!$E:$F,2,FALSE)</f>
        <v>56183</v>
      </c>
      <c r="C3830" s="38"/>
      <c r="D3830" s="7" t="s">
        <v>121</v>
      </c>
      <c r="E3830" s="6">
        <v>390</v>
      </c>
      <c r="F3830" s="19" t="s">
        <v>313</v>
      </c>
      <c r="G3830" s="6">
        <v>0</v>
      </c>
      <c r="H3830" s="6" t="s">
        <v>9</v>
      </c>
    </row>
    <row r="3831" spans="1:8" x14ac:dyDescent="0.3">
      <c r="A3831" s="6">
        <v>146412</v>
      </c>
      <c r="B3831" s="38">
        <f>VLOOKUP(A3831,'[2]6.1 all cu ID'!$E:$F,2,FALSE)</f>
        <v>56183</v>
      </c>
      <c r="C3831" s="38"/>
      <c r="D3831" s="7" t="s">
        <v>121</v>
      </c>
      <c r="E3831" s="6">
        <v>391</v>
      </c>
      <c r="F3831" s="20" t="s">
        <v>314</v>
      </c>
      <c r="G3831" s="6">
        <v>80</v>
      </c>
      <c r="H3831" s="6" t="s">
        <v>9</v>
      </c>
    </row>
    <row r="3832" spans="1:8" x14ac:dyDescent="0.3">
      <c r="A3832" s="6">
        <v>146412</v>
      </c>
      <c r="B3832" s="38">
        <f>VLOOKUP(A3832,'[2]6.1 all cu ID'!$E:$F,2,FALSE)</f>
        <v>56183</v>
      </c>
      <c r="C3832" s="38"/>
      <c r="D3832" s="7" t="s">
        <v>121</v>
      </c>
      <c r="E3832" s="6">
        <v>392</v>
      </c>
      <c r="F3832" s="12" t="s">
        <v>315</v>
      </c>
      <c r="G3832" s="6">
        <v>34</v>
      </c>
      <c r="H3832" s="6" t="s">
        <v>9</v>
      </c>
    </row>
    <row r="3833" spans="1:8" x14ac:dyDescent="0.3">
      <c r="A3833" s="6">
        <v>146412</v>
      </c>
      <c r="B3833" s="38">
        <f>VLOOKUP(A3833,'[2]6.1 all cu ID'!$E:$F,2,FALSE)</f>
        <v>56183</v>
      </c>
      <c r="C3833" s="38"/>
      <c r="D3833" s="7" t="s">
        <v>121</v>
      </c>
      <c r="E3833" s="6">
        <v>393</v>
      </c>
      <c r="F3833" s="21" t="s">
        <v>316</v>
      </c>
      <c r="G3833" s="6">
        <v>0</v>
      </c>
      <c r="H3833" s="6" t="s">
        <v>9</v>
      </c>
    </row>
    <row r="3834" spans="1:8" x14ac:dyDescent="0.3">
      <c r="A3834" s="6">
        <v>146412</v>
      </c>
      <c r="B3834" s="38">
        <f>VLOOKUP(A3834,'[2]6.1 all cu ID'!$E:$F,2,FALSE)</f>
        <v>56183</v>
      </c>
      <c r="C3834" s="38"/>
      <c r="D3834" s="7" t="s">
        <v>121</v>
      </c>
      <c r="E3834" s="6">
        <v>394</v>
      </c>
      <c r="F3834" s="22" t="s">
        <v>317</v>
      </c>
      <c r="G3834" s="6">
        <v>0</v>
      </c>
      <c r="H3834" s="6" t="s">
        <v>9</v>
      </c>
    </row>
    <row r="3835" spans="1:8" x14ac:dyDescent="0.3">
      <c r="A3835" s="6">
        <v>146412</v>
      </c>
      <c r="B3835" s="38">
        <f>VLOOKUP(A3835,'[2]6.1 all cu ID'!$E:$F,2,FALSE)</f>
        <v>56183</v>
      </c>
      <c r="C3835" s="38"/>
      <c r="D3835" s="7" t="s">
        <v>121</v>
      </c>
      <c r="E3835" s="6">
        <v>395</v>
      </c>
      <c r="F3835" s="12" t="s">
        <v>318</v>
      </c>
      <c r="G3835" s="6">
        <v>80</v>
      </c>
      <c r="H3835" s="6" t="s">
        <v>9</v>
      </c>
    </row>
    <row r="3836" spans="1:8" x14ac:dyDescent="0.3">
      <c r="A3836" s="6">
        <v>146412</v>
      </c>
      <c r="B3836" s="38">
        <f>VLOOKUP(A3836,'[2]6.1 all cu ID'!$E:$F,2,FALSE)</f>
        <v>56183</v>
      </c>
      <c r="C3836" s="38"/>
      <c r="D3836" s="7" t="s">
        <v>121</v>
      </c>
      <c r="E3836" s="6">
        <v>396</v>
      </c>
      <c r="F3836" s="12" t="s">
        <v>319</v>
      </c>
      <c r="G3836" s="6">
        <v>0</v>
      </c>
      <c r="H3836" s="6" t="s">
        <v>9</v>
      </c>
    </row>
    <row r="3837" spans="1:8" x14ac:dyDescent="0.3">
      <c r="A3837" s="6">
        <v>146412</v>
      </c>
      <c r="B3837" s="38">
        <f>VLOOKUP(A3837,'[2]6.1 all cu ID'!$E:$F,2,FALSE)</f>
        <v>56183</v>
      </c>
      <c r="C3837" s="38"/>
      <c r="D3837" s="7" t="s">
        <v>121</v>
      </c>
      <c r="E3837" s="6">
        <v>453</v>
      </c>
      <c r="F3837" s="12" t="s">
        <v>320</v>
      </c>
      <c r="G3837" s="6">
        <v>64</v>
      </c>
      <c r="H3837" s="6" t="s">
        <v>9</v>
      </c>
    </row>
    <row r="3838" spans="1:8" x14ac:dyDescent="0.3">
      <c r="A3838" s="6">
        <v>146437</v>
      </c>
      <c r="B3838" s="38" t="e">
        <f>VLOOKUP(A3838,'[2]6.1 all cu ID'!$E:$F,2,FALSE)</f>
        <v>#N/A</v>
      </c>
      <c r="C3838" s="38">
        <f>VLOOKUP(D3838,'[2]6.1 all cu ID'!$D:$F,3,TRUE)</f>
        <v>57143</v>
      </c>
      <c r="D3838" s="7" t="s">
        <v>122</v>
      </c>
      <c r="E3838" s="6">
        <v>382</v>
      </c>
      <c r="F3838" s="8" t="s">
        <v>301</v>
      </c>
      <c r="G3838" s="6">
        <v>0</v>
      </c>
      <c r="H3838" s="6" t="s">
        <v>9</v>
      </c>
    </row>
    <row r="3839" spans="1:8" x14ac:dyDescent="0.3">
      <c r="A3839" s="6">
        <v>146437</v>
      </c>
      <c r="B3839" s="38" t="e">
        <f>VLOOKUP(A3839,'[2]6.1 all cu ID'!$E:$F,2,FALSE)</f>
        <v>#N/A</v>
      </c>
      <c r="C3839" s="38">
        <f>VLOOKUP(D3839,'[2]6.1 all cu ID'!$D:$F,3,TRUE)</f>
        <v>57143</v>
      </c>
      <c r="D3839" s="7" t="s">
        <v>122</v>
      </c>
      <c r="E3839" s="6">
        <v>383</v>
      </c>
      <c r="F3839" s="7" t="s">
        <v>302</v>
      </c>
      <c r="G3839" s="6">
        <v>0</v>
      </c>
      <c r="H3839" s="6" t="s">
        <v>9</v>
      </c>
    </row>
    <row r="3840" spans="1:8" x14ac:dyDescent="0.3">
      <c r="A3840" s="6">
        <v>146437</v>
      </c>
      <c r="B3840" s="38" t="e">
        <f>VLOOKUP(A3840,'[2]6.1 all cu ID'!$E:$F,2,FALSE)</f>
        <v>#N/A</v>
      </c>
      <c r="C3840" s="38">
        <f>VLOOKUP(D3840,'[2]6.1 all cu ID'!$D:$F,3,TRUE)</f>
        <v>57143</v>
      </c>
      <c r="D3840" s="7" t="s">
        <v>122</v>
      </c>
      <c r="E3840" s="6">
        <v>129</v>
      </c>
      <c r="F3840" s="9" t="s">
        <v>303</v>
      </c>
      <c r="G3840" s="6">
        <v>0</v>
      </c>
      <c r="H3840" s="6" t="s">
        <v>9</v>
      </c>
    </row>
    <row r="3841" spans="1:8" x14ac:dyDescent="0.3">
      <c r="A3841" s="6">
        <v>146437</v>
      </c>
      <c r="B3841" s="38" t="e">
        <f>VLOOKUP(A3841,'[2]6.1 all cu ID'!$E:$F,2,FALSE)</f>
        <v>#N/A</v>
      </c>
      <c r="C3841" s="38">
        <f>VLOOKUP(D3841,'[2]6.1 all cu ID'!$D:$F,3,TRUE)</f>
        <v>57143</v>
      </c>
      <c r="D3841" s="7" t="s">
        <v>122</v>
      </c>
      <c r="E3841" s="6">
        <v>130</v>
      </c>
      <c r="F3841" s="10" t="s">
        <v>7</v>
      </c>
      <c r="G3841" s="6">
        <v>0</v>
      </c>
      <c r="H3841" s="6" t="s">
        <v>9</v>
      </c>
    </row>
    <row r="3842" spans="1:8" x14ac:dyDescent="0.3">
      <c r="A3842" s="6">
        <v>146437</v>
      </c>
      <c r="B3842" s="38" t="e">
        <f>VLOOKUP(A3842,'[2]6.1 all cu ID'!$E:$F,2,FALSE)</f>
        <v>#N/A</v>
      </c>
      <c r="C3842" s="38">
        <f>VLOOKUP(D3842,'[2]6.1 all cu ID'!$D:$F,3,TRUE)</f>
        <v>57143</v>
      </c>
      <c r="D3842" s="7" t="s">
        <v>122</v>
      </c>
      <c r="E3842" s="6">
        <v>131</v>
      </c>
      <c r="F3842" s="10" t="s">
        <v>304</v>
      </c>
      <c r="G3842" s="6">
        <v>0</v>
      </c>
      <c r="H3842" s="6" t="s">
        <v>9</v>
      </c>
    </row>
    <row r="3843" spans="1:8" x14ac:dyDescent="0.3">
      <c r="A3843" s="6">
        <v>146437</v>
      </c>
      <c r="B3843" s="38" t="e">
        <f>VLOOKUP(A3843,'[2]6.1 all cu ID'!$E:$F,2,FALSE)</f>
        <v>#N/A</v>
      </c>
      <c r="C3843" s="38">
        <f>VLOOKUP(D3843,'[2]6.1 all cu ID'!$D:$F,3,TRUE)</f>
        <v>57143</v>
      </c>
      <c r="D3843" s="7" t="s">
        <v>122</v>
      </c>
      <c r="E3843" s="6">
        <v>132</v>
      </c>
      <c r="F3843" s="11" t="s">
        <v>305</v>
      </c>
      <c r="G3843" s="6">
        <v>0</v>
      </c>
      <c r="H3843" s="6" t="s">
        <v>9</v>
      </c>
    </row>
    <row r="3844" spans="1:8" x14ac:dyDescent="0.3">
      <c r="A3844" s="6">
        <v>146437</v>
      </c>
      <c r="B3844" s="38" t="e">
        <f>VLOOKUP(A3844,'[2]6.1 all cu ID'!$E:$F,2,FALSE)</f>
        <v>#N/A</v>
      </c>
      <c r="C3844" s="38">
        <f>VLOOKUP(D3844,'[2]6.1 all cu ID'!$D:$F,3,TRUE)</f>
        <v>57143</v>
      </c>
      <c r="D3844" s="7" t="s">
        <v>122</v>
      </c>
      <c r="E3844" s="6">
        <v>133</v>
      </c>
      <c r="F3844" s="10" t="s">
        <v>8</v>
      </c>
      <c r="G3844" s="6">
        <v>0</v>
      </c>
      <c r="H3844" s="6" t="s">
        <v>9</v>
      </c>
    </row>
    <row r="3845" spans="1:8" x14ac:dyDescent="0.3">
      <c r="A3845" s="6">
        <v>146437</v>
      </c>
      <c r="B3845" s="38" t="e">
        <f>VLOOKUP(A3845,'[2]6.1 all cu ID'!$E:$F,2,FALSE)</f>
        <v>#N/A</v>
      </c>
      <c r="C3845" s="38">
        <f>VLOOKUP(D3845,'[2]6.1 all cu ID'!$D:$F,3,TRUE)</f>
        <v>57143</v>
      </c>
      <c r="D3845" s="7" t="s">
        <v>122</v>
      </c>
      <c r="E3845" s="6">
        <v>134</v>
      </c>
      <c r="F3845" s="12" t="s">
        <v>306</v>
      </c>
      <c r="G3845" s="6">
        <v>0</v>
      </c>
      <c r="H3845" s="6" t="s">
        <v>9</v>
      </c>
    </row>
    <row r="3846" spans="1:8" x14ac:dyDescent="0.3">
      <c r="A3846" s="6">
        <v>146437</v>
      </c>
      <c r="B3846" s="38" t="e">
        <f>VLOOKUP(A3846,'[2]6.1 all cu ID'!$E:$F,2,FALSE)</f>
        <v>#N/A</v>
      </c>
      <c r="C3846" s="38">
        <f>VLOOKUP(D3846,'[2]6.1 all cu ID'!$D:$F,3,TRUE)</f>
        <v>57143</v>
      </c>
      <c r="D3846" s="7" t="s">
        <v>122</v>
      </c>
      <c r="E3846" s="6">
        <v>383</v>
      </c>
      <c r="F3846" s="13" t="s">
        <v>302</v>
      </c>
      <c r="G3846" s="6">
        <v>0</v>
      </c>
      <c r="H3846" s="6" t="s">
        <v>9</v>
      </c>
    </row>
    <row r="3847" spans="1:8" x14ac:dyDescent="0.3">
      <c r="A3847" s="6">
        <v>146437</v>
      </c>
      <c r="B3847" s="38" t="e">
        <f>VLOOKUP(A3847,'[2]6.1 all cu ID'!$E:$F,2,FALSE)</f>
        <v>#N/A</v>
      </c>
      <c r="C3847" s="38">
        <f>VLOOKUP(D3847,'[2]6.1 all cu ID'!$D:$F,3,TRUE)</f>
        <v>57143</v>
      </c>
      <c r="D3847" s="7" t="s">
        <v>122</v>
      </c>
      <c r="E3847" s="6">
        <v>136</v>
      </c>
      <c r="F3847" s="14" t="s">
        <v>7</v>
      </c>
      <c r="G3847" s="6">
        <v>0</v>
      </c>
      <c r="H3847" s="6" t="s">
        <v>9</v>
      </c>
    </row>
    <row r="3848" spans="1:8" x14ac:dyDescent="0.3">
      <c r="A3848" s="6">
        <v>146437</v>
      </c>
      <c r="B3848" s="38" t="e">
        <f>VLOOKUP(A3848,'[2]6.1 all cu ID'!$E:$F,2,FALSE)</f>
        <v>#N/A</v>
      </c>
      <c r="C3848" s="38">
        <f>VLOOKUP(D3848,'[2]6.1 all cu ID'!$D:$F,3,TRUE)</f>
        <v>57143</v>
      </c>
      <c r="D3848" s="7" t="s">
        <v>122</v>
      </c>
      <c r="E3848" s="6">
        <v>384</v>
      </c>
      <c r="F3848" s="15" t="s">
        <v>307</v>
      </c>
      <c r="G3848" s="6">
        <v>0</v>
      </c>
      <c r="H3848" s="6" t="s">
        <v>9</v>
      </c>
    </row>
    <row r="3849" spans="1:8" x14ac:dyDescent="0.3">
      <c r="A3849" s="6">
        <v>146437</v>
      </c>
      <c r="B3849" s="38" t="e">
        <f>VLOOKUP(A3849,'[2]6.1 all cu ID'!$E:$F,2,FALSE)</f>
        <v>#N/A</v>
      </c>
      <c r="C3849" s="38">
        <f>VLOOKUP(D3849,'[2]6.1 all cu ID'!$D:$F,3,TRUE)</f>
        <v>57143</v>
      </c>
      <c r="D3849" s="7" t="s">
        <v>122</v>
      </c>
      <c r="E3849" s="6">
        <v>393</v>
      </c>
      <c r="F3849" s="16" t="s">
        <v>308</v>
      </c>
      <c r="G3849" s="6">
        <v>0</v>
      </c>
      <c r="H3849" s="6" t="s">
        <v>9</v>
      </c>
    </row>
    <row r="3850" spans="1:8" x14ac:dyDescent="0.3">
      <c r="A3850" s="6">
        <v>146437</v>
      </c>
      <c r="B3850" s="38" t="e">
        <f>VLOOKUP(A3850,'[2]6.1 all cu ID'!$E:$F,2,FALSE)</f>
        <v>#N/A</v>
      </c>
      <c r="C3850" s="38">
        <f>VLOOKUP(D3850,'[2]6.1 all cu ID'!$D:$F,3,TRUE)</f>
        <v>57143</v>
      </c>
      <c r="D3850" s="7" t="s">
        <v>122</v>
      </c>
      <c r="E3850" s="6">
        <v>394</v>
      </c>
      <c r="F3850" s="17" t="s">
        <v>7</v>
      </c>
      <c r="G3850" s="6">
        <v>0</v>
      </c>
      <c r="H3850" s="6" t="s">
        <v>9</v>
      </c>
    </row>
    <row r="3851" spans="1:8" x14ac:dyDescent="0.3">
      <c r="A3851" s="6">
        <v>146437</v>
      </c>
      <c r="B3851" s="38" t="e">
        <f>VLOOKUP(A3851,'[2]6.1 all cu ID'!$E:$F,2,FALSE)</f>
        <v>#N/A</v>
      </c>
      <c r="C3851" s="38">
        <f>VLOOKUP(D3851,'[2]6.1 all cu ID'!$D:$F,3,TRUE)</f>
        <v>57143</v>
      </c>
      <c r="D3851" s="7" t="s">
        <v>122</v>
      </c>
      <c r="E3851" s="6">
        <v>382</v>
      </c>
      <c r="F3851" s="12" t="s">
        <v>301</v>
      </c>
      <c r="G3851" s="6">
        <v>2</v>
      </c>
      <c r="H3851" s="6">
        <v>2</v>
      </c>
    </row>
    <row r="3852" spans="1:8" x14ac:dyDescent="0.3">
      <c r="A3852" s="6">
        <v>146437</v>
      </c>
      <c r="B3852" s="38" t="e">
        <f>VLOOKUP(A3852,'[2]6.1 all cu ID'!$E:$F,2,FALSE)</f>
        <v>#N/A</v>
      </c>
      <c r="C3852" s="38">
        <f>VLOOKUP(D3852,'[2]6.1 all cu ID'!$D:$F,3,TRUE)</f>
        <v>57143</v>
      </c>
      <c r="D3852" s="7" t="s">
        <v>122</v>
      </c>
      <c r="E3852" s="6">
        <v>383</v>
      </c>
      <c r="F3852" s="12" t="s">
        <v>302</v>
      </c>
      <c r="G3852" s="6">
        <v>0</v>
      </c>
      <c r="H3852" s="6" t="s">
        <v>9</v>
      </c>
    </row>
    <row r="3853" spans="1:8" x14ac:dyDescent="0.3">
      <c r="A3853" s="6">
        <v>146437</v>
      </c>
      <c r="B3853" s="38" t="e">
        <f>VLOOKUP(A3853,'[2]6.1 all cu ID'!$E:$F,2,FALSE)</f>
        <v>#N/A</v>
      </c>
      <c r="C3853" s="38">
        <f>VLOOKUP(D3853,'[2]6.1 all cu ID'!$D:$F,3,TRUE)</f>
        <v>57143</v>
      </c>
      <c r="D3853" s="7" t="s">
        <v>122</v>
      </c>
      <c r="E3853" s="6">
        <v>384</v>
      </c>
      <c r="F3853" s="12" t="s">
        <v>307</v>
      </c>
      <c r="G3853" s="6">
        <v>19</v>
      </c>
      <c r="H3853" s="6">
        <v>19</v>
      </c>
    </row>
    <row r="3854" spans="1:8" x14ac:dyDescent="0.3">
      <c r="A3854" s="6">
        <v>146437</v>
      </c>
      <c r="B3854" s="38" t="e">
        <f>VLOOKUP(A3854,'[2]6.1 all cu ID'!$E:$F,2,FALSE)</f>
        <v>#N/A</v>
      </c>
      <c r="C3854" s="38">
        <f>VLOOKUP(D3854,'[2]6.1 all cu ID'!$D:$F,3,TRUE)</f>
        <v>57143</v>
      </c>
      <c r="D3854" s="7" t="s">
        <v>122</v>
      </c>
      <c r="E3854" s="6">
        <v>386</v>
      </c>
      <c r="F3854" s="12" t="s">
        <v>309</v>
      </c>
      <c r="G3854" s="6">
        <v>56</v>
      </c>
      <c r="H3854" s="6">
        <v>56</v>
      </c>
    </row>
    <row r="3855" spans="1:8" x14ac:dyDescent="0.3">
      <c r="A3855" s="6">
        <v>146437</v>
      </c>
      <c r="B3855" s="38" t="e">
        <f>VLOOKUP(A3855,'[2]6.1 all cu ID'!$E:$F,2,FALSE)</f>
        <v>#N/A</v>
      </c>
      <c r="C3855" s="38">
        <f>VLOOKUP(D3855,'[2]6.1 all cu ID'!$D:$F,3,TRUE)</f>
        <v>57143</v>
      </c>
      <c r="D3855" s="7" t="s">
        <v>122</v>
      </c>
      <c r="E3855" s="6">
        <v>387</v>
      </c>
      <c r="F3855" s="18" t="s">
        <v>310</v>
      </c>
      <c r="G3855" s="6">
        <v>56</v>
      </c>
      <c r="H3855" s="6">
        <v>56</v>
      </c>
    </row>
    <row r="3856" spans="1:8" x14ac:dyDescent="0.3">
      <c r="A3856" s="6">
        <v>146437</v>
      </c>
      <c r="B3856" s="38" t="e">
        <f>VLOOKUP(A3856,'[2]6.1 all cu ID'!$E:$F,2,FALSE)</f>
        <v>#N/A</v>
      </c>
      <c r="C3856" s="38">
        <f>VLOOKUP(D3856,'[2]6.1 all cu ID'!$D:$F,3,TRUE)</f>
        <v>57143</v>
      </c>
      <c r="D3856" s="7" t="s">
        <v>122</v>
      </c>
      <c r="E3856" s="6">
        <v>388</v>
      </c>
      <c r="F3856" s="19" t="s">
        <v>311</v>
      </c>
      <c r="G3856" s="6">
        <v>10</v>
      </c>
      <c r="H3856" s="6">
        <v>10</v>
      </c>
    </row>
    <row r="3857" spans="1:8" x14ac:dyDescent="0.3">
      <c r="A3857" s="6">
        <v>146437</v>
      </c>
      <c r="B3857" s="38" t="e">
        <f>VLOOKUP(A3857,'[2]6.1 all cu ID'!$E:$F,2,FALSE)</f>
        <v>#N/A</v>
      </c>
      <c r="C3857" s="38">
        <f>VLOOKUP(D3857,'[2]6.1 all cu ID'!$D:$F,3,TRUE)</f>
        <v>57143</v>
      </c>
      <c r="D3857" s="7" t="s">
        <v>122</v>
      </c>
      <c r="E3857" s="6">
        <v>389</v>
      </c>
      <c r="F3857" s="20" t="s">
        <v>312</v>
      </c>
      <c r="G3857" s="6">
        <v>6</v>
      </c>
      <c r="H3857" s="6">
        <v>6</v>
      </c>
    </row>
    <row r="3858" spans="1:8" x14ac:dyDescent="0.3">
      <c r="A3858" s="6">
        <v>146437</v>
      </c>
      <c r="B3858" s="38" t="e">
        <f>VLOOKUP(A3858,'[2]6.1 all cu ID'!$E:$F,2,FALSE)</f>
        <v>#N/A</v>
      </c>
      <c r="C3858" s="38">
        <f>VLOOKUP(D3858,'[2]6.1 all cu ID'!$D:$F,3,TRUE)</f>
        <v>57143</v>
      </c>
      <c r="D3858" s="7" t="s">
        <v>122</v>
      </c>
      <c r="E3858" s="6">
        <v>390</v>
      </c>
      <c r="F3858" s="19" t="s">
        <v>313</v>
      </c>
      <c r="G3858" s="6">
        <v>5</v>
      </c>
      <c r="H3858" s="6">
        <v>5</v>
      </c>
    </row>
    <row r="3859" spans="1:8" x14ac:dyDescent="0.3">
      <c r="A3859" s="6">
        <v>146437</v>
      </c>
      <c r="B3859" s="38" t="e">
        <f>VLOOKUP(A3859,'[2]6.1 all cu ID'!$E:$F,2,FALSE)</f>
        <v>#N/A</v>
      </c>
      <c r="C3859" s="38">
        <f>VLOOKUP(D3859,'[2]6.1 all cu ID'!$D:$F,3,TRUE)</f>
        <v>57143</v>
      </c>
      <c r="D3859" s="7" t="s">
        <v>122</v>
      </c>
      <c r="E3859" s="6">
        <v>391</v>
      </c>
      <c r="F3859" s="20" t="s">
        <v>314</v>
      </c>
      <c r="G3859" s="6">
        <v>29</v>
      </c>
      <c r="H3859" s="6">
        <v>29</v>
      </c>
    </row>
    <row r="3860" spans="1:8" x14ac:dyDescent="0.3">
      <c r="A3860" s="6">
        <v>146437</v>
      </c>
      <c r="B3860" s="38" t="e">
        <f>VLOOKUP(A3860,'[2]6.1 all cu ID'!$E:$F,2,FALSE)</f>
        <v>#N/A</v>
      </c>
      <c r="C3860" s="38">
        <f>VLOOKUP(D3860,'[2]6.1 all cu ID'!$D:$F,3,TRUE)</f>
        <v>57143</v>
      </c>
      <c r="D3860" s="7" t="s">
        <v>122</v>
      </c>
      <c r="E3860" s="6">
        <v>392</v>
      </c>
      <c r="F3860" s="12" t="s">
        <v>315</v>
      </c>
      <c r="G3860" s="6">
        <v>4</v>
      </c>
      <c r="H3860" s="6">
        <v>5</v>
      </c>
    </row>
    <row r="3861" spans="1:8" x14ac:dyDescent="0.3">
      <c r="A3861" s="6">
        <v>146437</v>
      </c>
      <c r="B3861" s="38" t="e">
        <f>VLOOKUP(A3861,'[2]6.1 all cu ID'!$E:$F,2,FALSE)</f>
        <v>#N/A</v>
      </c>
      <c r="C3861" s="38">
        <f>VLOOKUP(D3861,'[2]6.1 all cu ID'!$D:$F,3,TRUE)</f>
        <v>57143</v>
      </c>
      <c r="D3861" s="7" t="s">
        <v>122</v>
      </c>
      <c r="E3861" s="6">
        <v>393</v>
      </c>
      <c r="F3861" s="21" t="s">
        <v>316</v>
      </c>
      <c r="G3861" s="6">
        <v>0</v>
      </c>
      <c r="H3861" s="6" t="s">
        <v>9</v>
      </c>
    </row>
    <row r="3862" spans="1:8" x14ac:dyDescent="0.3">
      <c r="A3862" s="6">
        <v>146437</v>
      </c>
      <c r="B3862" s="38" t="e">
        <f>VLOOKUP(A3862,'[2]6.1 all cu ID'!$E:$F,2,FALSE)</f>
        <v>#N/A</v>
      </c>
      <c r="C3862" s="38">
        <f>VLOOKUP(D3862,'[2]6.1 all cu ID'!$D:$F,3,TRUE)</f>
        <v>57143</v>
      </c>
      <c r="D3862" s="7" t="s">
        <v>122</v>
      </c>
      <c r="E3862" s="6">
        <v>394</v>
      </c>
      <c r="F3862" s="22" t="s">
        <v>317</v>
      </c>
      <c r="G3862" s="6">
        <v>0</v>
      </c>
      <c r="H3862" s="6" t="s">
        <v>9</v>
      </c>
    </row>
    <row r="3863" spans="1:8" x14ac:dyDescent="0.3">
      <c r="A3863" s="6">
        <v>146437</v>
      </c>
      <c r="B3863" s="38" t="e">
        <f>VLOOKUP(A3863,'[2]6.1 all cu ID'!$E:$F,2,FALSE)</f>
        <v>#N/A</v>
      </c>
      <c r="C3863" s="38">
        <f>VLOOKUP(D3863,'[2]6.1 all cu ID'!$D:$F,3,TRUE)</f>
        <v>57143</v>
      </c>
      <c r="D3863" s="7" t="s">
        <v>122</v>
      </c>
      <c r="E3863" s="6">
        <v>395</v>
      </c>
      <c r="F3863" s="12" t="s">
        <v>318</v>
      </c>
      <c r="G3863" s="6">
        <v>45</v>
      </c>
      <c r="H3863" s="6">
        <v>46</v>
      </c>
    </row>
    <row r="3864" spans="1:8" x14ac:dyDescent="0.3">
      <c r="A3864" s="6">
        <v>146437</v>
      </c>
      <c r="B3864" s="38" t="e">
        <f>VLOOKUP(A3864,'[2]6.1 all cu ID'!$E:$F,2,FALSE)</f>
        <v>#N/A</v>
      </c>
      <c r="C3864" s="38">
        <f>VLOOKUP(D3864,'[2]6.1 all cu ID'!$D:$F,3,TRUE)</f>
        <v>57143</v>
      </c>
      <c r="D3864" s="7" t="s">
        <v>122</v>
      </c>
      <c r="E3864" s="6">
        <v>396</v>
      </c>
      <c r="F3864" s="12" t="s">
        <v>319</v>
      </c>
      <c r="G3864" s="6">
        <v>0</v>
      </c>
      <c r="H3864" s="6" t="s">
        <v>9</v>
      </c>
    </row>
    <row r="3865" spans="1:8" x14ac:dyDescent="0.3">
      <c r="A3865" s="6">
        <v>146437</v>
      </c>
      <c r="B3865" s="38" t="e">
        <f>VLOOKUP(A3865,'[2]6.1 all cu ID'!$E:$F,2,FALSE)</f>
        <v>#N/A</v>
      </c>
      <c r="C3865" s="38">
        <f>VLOOKUP(D3865,'[2]6.1 all cu ID'!$D:$F,3,TRUE)</f>
        <v>57143</v>
      </c>
      <c r="D3865" s="7" t="s">
        <v>122</v>
      </c>
      <c r="E3865" s="6">
        <v>453</v>
      </c>
      <c r="F3865" s="12" t="s">
        <v>320</v>
      </c>
      <c r="G3865" s="6">
        <v>19</v>
      </c>
      <c r="H3865" s="6">
        <v>19</v>
      </c>
    </row>
    <row r="3866" spans="1:8" x14ac:dyDescent="0.3">
      <c r="A3866" s="6">
        <v>146449</v>
      </c>
      <c r="B3866" s="38">
        <f>VLOOKUP(A3866,'[2]6.1 all cu ID'!$E:$F,2,FALSE)</f>
        <v>56339</v>
      </c>
      <c r="C3866" s="38"/>
      <c r="D3866" s="7" t="s">
        <v>123</v>
      </c>
      <c r="E3866" s="6">
        <v>382</v>
      </c>
      <c r="F3866" s="8" t="s">
        <v>301</v>
      </c>
      <c r="G3866" s="6">
        <v>0</v>
      </c>
      <c r="H3866" s="6" t="s">
        <v>9</v>
      </c>
    </row>
    <row r="3867" spans="1:8" x14ac:dyDescent="0.3">
      <c r="A3867" s="6">
        <v>146449</v>
      </c>
      <c r="B3867" s="38">
        <f>VLOOKUP(A3867,'[2]6.1 all cu ID'!$E:$F,2,FALSE)</f>
        <v>56339</v>
      </c>
      <c r="C3867" s="38"/>
      <c r="D3867" s="7" t="s">
        <v>123</v>
      </c>
      <c r="E3867" s="6">
        <v>383</v>
      </c>
      <c r="F3867" s="7" t="s">
        <v>302</v>
      </c>
      <c r="G3867" s="6">
        <v>0</v>
      </c>
      <c r="H3867" s="6" t="s">
        <v>9</v>
      </c>
    </row>
    <row r="3868" spans="1:8" x14ac:dyDescent="0.3">
      <c r="A3868" s="6">
        <v>146449</v>
      </c>
      <c r="B3868" s="38">
        <f>VLOOKUP(A3868,'[2]6.1 all cu ID'!$E:$F,2,FALSE)</f>
        <v>56339</v>
      </c>
      <c r="C3868" s="38"/>
      <c r="D3868" s="7" t="s">
        <v>123</v>
      </c>
      <c r="E3868" s="6">
        <v>129</v>
      </c>
      <c r="F3868" s="9" t="s">
        <v>303</v>
      </c>
      <c r="G3868" s="6">
        <v>0</v>
      </c>
      <c r="H3868" s="6" t="s">
        <v>9</v>
      </c>
    </row>
    <row r="3869" spans="1:8" x14ac:dyDescent="0.3">
      <c r="A3869" s="6">
        <v>146449</v>
      </c>
      <c r="B3869" s="38">
        <f>VLOOKUP(A3869,'[2]6.1 all cu ID'!$E:$F,2,FALSE)</f>
        <v>56339</v>
      </c>
      <c r="C3869" s="38"/>
      <c r="D3869" s="7" t="s">
        <v>123</v>
      </c>
      <c r="E3869" s="6">
        <v>130</v>
      </c>
      <c r="F3869" s="10" t="s">
        <v>7</v>
      </c>
      <c r="G3869" s="6">
        <v>0</v>
      </c>
      <c r="H3869" s="6" t="s">
        <v>9</v>
      </c>
    </row>
    <row r="3870" spans="1:8" x14ac:dyDescent="0.3">
      <c r="A3870" s="6">
        <v>146449</v>
      </c>
      <c r="B3870" s="38">
        <f>VLOOKUP(A3870,'[2]6.1 all cu ID'!$E:$F,2,FALSE)</f>
        <v>56339</v>
      </c>
      <c r="C3870" s="38"/>
      <c r="D3870" s="7" t="s">
        <v>123</v>
      </c>
      <c r="E3870" s="6">
        <v>131</v>
      </c>
      <c r="F3870" s="10" t="s">
        <v>304</v>
      </c>
      <c r="G3870" s="6">
        <v>0</v>
      </c>
      <c r="H3870" s="6" t="s">
        <v>9</v>
      </c>
    </row>
    <row r="3871" spans="1:8" x14ac:dyDescent="0.3">
      <c r="A3871" s="6">
        <v>146449</v>
      </c>
      <c r="B3871" s="38">
        <f>VLOOKUP(A3871,'[2]6.1 all cu ID'!$E:$F,2,FALSE)</f>
        <v>56339</v>
      </c>
      <c r="C3871" s="38"/>
      <c r="D3871" s="7" t="s">
        <v>123</v>
      </c>
      <c r="E3871" s="6">
        <v>132</v>
      </c>
      <c r="F3871" s="11" t="s">
        <v>305</v>
      </c>
      <c r="G3871" s="6">
        <v>0</v>
      </c>
      <c r="H3871" s="6" t="s">
        <v>9</v>
      </c>
    </row>
    <row r="3872" spans="1:8" x14ac:dyDescent="0.3">
      <c r="A3872" s="6">
        <v>146449</v>
      </c>
      <c r="B3872" s="38">
        <f>VLOOKUP(A3872,'[2]6.1 all cu ID'!$E:$F,2,FALSE)</f>
        <v>56339</v>
      </c>
      <c r="C3872" s="38"/>
      <c r="D3872" s="7" t="s">
        <v>123</v>
      </c>
      <c r="E3872" s="6">
        <v>133</v>
      </c>
      <c r="F3872" s="10" t="s">
        <v>8</v>
      </c>
      <c r="G3872" s="6">
        <v>0</v>
      </c>
      <c r="H3872" s="6" t="s">
        <v>9</v>
      </c>
    </row>
    <row r="3873" spans="1:8" x14ac:dyDescent="0.3">
      <c r="A3873" s="6">
        <v>146449</v>
      </c>
      <c r="B3873" s="38">
        <f>VLOOKUP(A3873,'[2]6.1 all cu ID'!$E:$F,2,FALSE)</f>
        <v>56339</v>
      </c>
      <c r="C3873" s="38"/>
      <c r="D3873" s="7" t="s">
        <v>123</v>
      </c>
      <c r="E3873" s="6">
        <v>134</v>
      </c>
      <c r="F3873" s="12" t="s">
        <v>306</v>
      </c>
      <c r="G3873" s="6">
        <v>0</v>
      </c>
      <c r="H3873" s="6" t="s">
        <v>9</v>
      </c>
    </row>
    <row r="3874" spans="1:8" x14ac:dyDescent="0.3">
      <c r="A3874" s="6">
        <v>146449</v>
      </c>
      <c r="B3874" s="38">
        <f>VLOOKUP(A3874,'[2]6.1 all cu ID'!$E:$F,2,FALSE)</f>
        <v>56339</v>
      </c>
      <c r="C3874" s="38"/>
      <c r="D3874" s="7" t="s">
        <v>123</v>
      </c>
      <c r="E3874" s="6">
        <v>383</v>
      </c>
      <c r="F3874" s="13" t="s">
        <v>302</v>
      </c>
      <c r="G3874" s="6">
        <v>0</v>
      </c>
      <c r="H3874" s="6" t="s">
        <v>9</v>
      </c>
    </row>
    <row r="3875" spans="1:8" x14ac:dyDescent="0.3">
      <c r="A3875" s="6">
        <v>146449</v>
      </c>
      <c r="B3875" s="38">
        <f>VLOOKUP(A3875,'[2]6.1 all cu ID'!$E:$F,2,FALSE)</f>
        <v>56339</v>
      </c>
      <c r="C3875" s="38"/>
      <c r="D3875" s="7" t="s">
        <v>123</v>
      </c>
      <c r="E3875" s="6">
        <v>136</v>
      </c>
      <c r="F3875" s="14" t="s">
        <v>7</v>
      </c>
      <c r="G3875" s="6">
        <v>0</v>
      </c>
      <c r="H3875" s="6" t="s">
        <v>9</v>
      </c>
    </row>
    <row r="3876" spans="1:8" x14ac:dyDescent="0.3">
      <c r="A3876" s="6">
        <v>146449</v>
      </c>
      <c r="B3876" s="38">
        <f>VLOOKUP(A3876,'[2]6.1 all cu ID'!$E:$F,2,FALSE)</f>
        <v>56339</v>
      </c>
      <c r="C3876" s="38"/>
      <c r="D3876" s="7" t="s">
        <v>123</v>
      </c>
      <c r="E3876" s="6">
        <v>384</v>
      </c>
      <c r="F3876" s="15" t="s">
        <v>307</v>
      </c>
      <c r="G3876" s="6">
        <v>0</v>
      </c>
      <c r="H3876" s="6" t="s">
        <v>9</v>
      </c>
    </row>
    <row r="3877" spans="1:8" x14ac:dyDescent="0.3">
      <c r="A3877" s="6">
        <v>146449</v>
      </c>
      <c r="B3877" s="38">
        <f>VLOOKUP(A3877,'[2]6.1 all cu ID'!$E:$F,2,FALSE)</f>
        <v>56339</v>
      </c>
      <c r="C3877" s="38"/>
      <c r="D3877" s="7" t="s">
        <v>123</v>
      </c>
      <c r="E3877" s="6">
        <v>393</v>
      </c>
      <c r="F3877" s="16" t="s">
        <v>308</v>
      </c>
      <c r="G3877" s="6">
        <v>0</v>
      </c>
      <c r="H3877" s="6" t="s">
        <v>9</v>
      </c>
    </row>
    <row r="3878" spans="1:8" x14ac:dyDescent="0.3">
      <c r="A3878" s="6">
        <v>146449</v>
      </c>
      <c r="B3878" s="38">
        <f>VLOOKUP(A3878,'[2]6.1 all cu ID'!$E:$F,2,FALSE)</f>
        <v>56339</v>
      </c>
      <c r="C3878" s="38"/>
      <c r="D3878" s="7" t="s">
        <v>123</v>
      </c>
      <c r="E3878" s="6">
        <v>394</v>
      </c>
      <c r="F3878" s="17" t="s">
        <v>7</v>
      </c>
      <c r="G3878" s="6">
        <v>0</v>
      </c>
      <c r="H3878" s="6" t="s">
        <v>9</v>
      </c>
    </row>
    <row r="3879" spans="1:8" x14ac:dyDescent="0.3">
      <c r="A3879" s="6">
        <v>146449</v>
      </c>
      <c r="B3879" s="38">
        <f>VLOOKUP(A3879,'[2]6.1 all cu ID'!$E:$F,2,FALSE)</f>
        <v>56339</v>
      </c>
      <c r="C3879" s="38"/>
      <c r="D3879" s="7" t="s">
        <v>123</v>
      </c>
      <c r="E3879" s="6">
        <v>382</v>
      </c>
      <c r="F3879" s="12" t="s">
        <v>301</v>
      </c>
      <c r="G3879" s="6">
        <v>11</v>
      </c>
      <c r="H3879" s="6">
        <v>11</v>
      </c>
    </row>
    <row r="3880" spans="1:8" x14ac:dyDescent="0.3">
      <c r="A3880" s="6">
        <v>146449</v>
      </c>
      <c r="B3880" s="38">
        <f>VLOOKUP(A3880,'[2]6.1 all cu ID'!$E:$F,2,FALSE)</f>
        <v>56339</v>
      </c>
      <c r="C3880" s="38"/>
      <c r="D3880" s="7" t="s">
        <v>123</v>
      </c>
      <c r="E3880" s="6">
        <v>383</v>
      </c>
      <c r="F3880" s="12" t="s">
        <v>302</v>
      </c>
      <c r="G3880" s="6">
        <v>0</v>
      </c>
      <c r="H3880" s="6" t="s">
        <v>9</v>
      </c>
    </row>
    <row r="3881" spans="1:8" x14ac:dyDescent="0.3">
      <c r="A3881" s="6">
        <v>146449</v>
      </c>
      <c r="B3881" s="38">
        <f>VLOOKUP(A3881,'[2]6.1 all cu ID'!$E:$F,2,FALSE)</f>
        <v>56339</v>
      </c>
      <c r="C3881" s="38"/>
      <c r="D3881" s="7" t="s">
        <v>123</v>
      </c>
      <c r="E3881" s="6">
        <v>384</v>
      </c>
      <c r="F3881" s="12" t="s">
        <v>307</v>
      </c>
      <c r="G3881" s="6">
        <v>43</v>
      </c>
      <c r="H3881" s="6">
        <v>46</v>
      </c>
    </row>
    <row r="3882" spans="1:8" x14ac:dyDescent="0.3">
      <c r="A3882" s="6">
        <v>146449</v>
      </c>
      <c r="B3882" s="38">
        <f>VLOOKUP(A3882,'[2]6.1 all cu ID'!$E:$F,2,FALSE)</f>
        <v>56339</v>
      </c>
      <c r="C3882" s="38"/>
      <c r="D3882" s="7" t="s">
        <v>123</v>
      </c>
      <c r="E3882" s="6">
        <v>386</v>
      </c>
      <c r="F3882" s="12" t="s">
        <v>309</v>
      </c>
      <c r="G3882" s="6">
        <v>150</v>
      </c>
      <c r="H3882" s="6">
        <v>150</v>
      </c>
    </row>
    <row r="3883" spans="1:8" x14ac:dyDescent="0.3">
      <c r="A3883" s="6">
        <v>146449</v>
      </c>
      <c r="B3883" s="38">
        <f>VLOOKUP(A3883,'[2]6.1 all cu ID'!$E:$F,2,FALSE)</f>
        <v>56339</v>
      </c>
      <c r="C3883" s="38"/>
      <c r="D3883" s="7" t="s">
        <v>123</v>
      </c>
      <c r="E3883" s="6">
        <v>387</v>
      </c>
      <c r="F3883" s="18" t="s">
        <v>310</v>
      </c>
      <c r="G3883" s="6">
        <v>100</v>
      </c>
      <c r="H3883" s="6">
        <v>150</v>
      </c>
    </row>
    <row r="3884" spans="1:8" x14ac:dyDescent="0.3">
      <c r="A3884" s="6">
        <v>146449</v>
      </c>
      <c r="B3884" s="38">
        <f>VLOOKUP(A3884,'[2]6.1 all cu ID'!$E:$F,2,FALSE)</f>
        <v>56339</v>
      </c>
      <c r="C3884" s="38"/>
      <c r="D3884" s="7" t="s">
        <v>123</v>
      </c>
      <c r="E3884" s="6">
        <v>388</v>
      </c>
      <c r="F3884" s="19" t="s">
        <v>311</v>
      </c>
      <c r="G3884" s="6">
        <v>16</v>
      </c>
      <c r="H3884" s="6">
        <v>16</v>
      </c>
    </row>
    <row r="3885" spans="1:8" x14ac:dyDescent="0.3">
      <c r="A3885" s="6">
        <v>146449</v>
      </c>
      <c r="B3885" s="38">
        <f>VLOOKUP(A3885,'[2]6.1 all cu ID'!$E:$F,2,FALSE)</f>
        <v>56339</v>
      </c>
      <c r="C3885" s="38"/>
      <c r="D3885" s="7" t="s">
        <v>123</v>
      </c>
      <c r="E3885" s="6">
        <v>389</v>
      </c>
      <c r="F3885" s="20" t="s">
        <v>312</v>
      </c>
      <c r="G3885" s="6">
        <v>0</v>
      </c>
      <c r="H3885" s="6" t="s">
        <v>9</v>
      </c>
    </row>
    <row r="3886" spans="1:8" x14ac:dyDescent="0.3">
      <c r="A3886" s="6">
        <v>146449</v>
      </c>
      <c r="B3886" s="38">
        <f>VLOOKUP(A3886,'[2]6.1 all cu ID'!$E:$F,2,FALSE)</f>
        <v>56339</v>
      </c>
      <c r="C3886" s="38"/>
      <c r="D3886" s="7" t="s">
        <v>123</v>
      </c>
      <c r="E3886" s="6">
        <v>390</v>
      </c>
      <c r="F3886" s="19" t="s">
        <v>313</v>
      </c>
      <c r="G3886" s="6">
        <v>0</v>
      </c>
      <c r="H3886" s="6" t="s">
        <v>9</v>
      </c>
    </row>
    <row r="3887" spans="1:8" x14ac:dyDescent="0.3">
      <c r="A3887" s="6">
        <v>146449</v>
      </c>
      <c r="B3887" s="38">
        <f>VLOOKUP(A3887,'[2]6.1 all cu ID'!$E:$F,2,FALSE)</f>
        <v>56339</v>
      </c>
      <c r="C3887" s="38"/>
      <c r="D3887" s="7" t="s">
        <v>123</v>
      </c>
      <c r="E3887" s="6">
        <v>391</v>
      </c>
      <c r="F3887" s="20" t="s">
        <v>314</v>
      </c>
      <c r="G3887" s="6">
        <v>0</v>
      </c>
      <c r="H3887" s="6" t="s">
        <v>9</v>
      </c>
    </row>
    <row r="3888" spans="1:8" x14ac:dyDescent="0.3">
      <c r="A3888" s="6">
        <v>146449</v>
      </c>
      <c r="B3888" s="38">
        <f>VLOOKUP(A3888,'[2]6.1 all cu ID'!$E:$F,2,FALSE)</f>
        <v>56339</v>
      </c>
      <c r="C3888" s="38"/>
      <c r="D3888" s="7" t="s">
        <v>123</v>
      </c>
      <c r="E3888" s="6">
        <v>392</v>
      </c>
      <c r="F3888" s="12" t="s">
        <v>315</v>
      </c>
      <c r="G3888" s="6">
        <v>0</v>
      </c>
      <c r="H3888" s="6" t="s">
        <v>9</v>
      </c>
    </row>
    <row r="3889" spans="1:8" x14ac:dyDescent="0.3">
      <c r="A3889" s="6">
        <v>146449</v>
      </c>
      <c r="B3889" s="38">
        <f>VLOOKUP(A3889,'[2]6.1 all cu ID'!$E:$F,2,FALSE)</f>
        <v>56339</v>
      </c>
      <c r="C3889" s="38"/>
      <c r="D3889" s="7" t="s">
        <v>123</v>
      </c>
      <c r="E3889" s="6">
        <v>393</v>
      </c>
      <c r="F3889" s="21" t="s">
        <v>316</v>
      </c>
      <c r="G3889" s="6">
        <v>0</v>
      </c>
      <c r="H3889" s="6" t="s">
        <v>9</v>
      </c>
    </row>
    <row r="3890" spans="1:8" x14ac:dyDescent="0.3">
      <c r="A3890" s="6">
        <v>146449</v>
      </c>
      <c r="B3890" s="38">
        <f>VLOOKUP(A3890,'[2]6.1 all cu ID'!$E:$F,2,FALSE)</f>
        <v>56339</v>
      </c>
      <c r="C3890" s="38"/>
      <c r="D3890" s="7" t="s">
        <v>123</v>
      </c>
      <c r="E3890" s="6">
        <v>394</v>
      </c>
      <c r="F3890" s="22" t="s">
        <v>317</v>
      </c>
      <c r="G3890" s="6">
        <v>0</v>
      </c>
      <c r="H3890" s="6" t="s">
        <v>9</v>
      </c>
    </row>
    <row r="3891" spans="1:8" x14ac:dyDescent="0.3">
      <c r="A3891" s="6">
        <v>146449</v>
      </c>
      <c r="B3891" s="38">
        <f>VLOOKUP(A3891,'[2]6.1 all cu ID'!$E:$F,2,FALSE)</f>
        <v>56339</v>
      </c>
      <c r="C3891" s="38"/>
      <c r="D3891" s="7" t="s">
        <v>123</v>
      </c>
      <c r="E3891" s="6">
        <v>395</v>
      </c>
      <c r="F3891" s="12" t="s">
        <v>318</v>
      </c>
      <c r="G3891" s="6">
        <v>100</v>
      </c>
      <c r="H3891" s="6">
        <v>149</v>
      </c>
    </row>
    <row r="3892" spans="1:8" x14ac:dyDescent="0.3">
      <c r="A3892" s="6">
        <v>146449</v>
      </c>
      <c r="B3892" s="38">
        <f>VLOOKUP(A3892,'[2]6.1 all cu ID'!$E:$F,2,FALSE)</f>
        <v>56339</v>
      </c>
      <c r="C3892" s="38"/>
      <c r="D3892" s="7" t="s">
        <v>123</v>
      </c>
      <c r="E3892" s="6">
        <v>396</v>
      </c>
      <c r="F3892" s="12" t="s">
        <v>319</v>
      </c>
      <c r="G3892" s="6">
        <v>0</v>
      </c>
      <c r="H3892" s="6" t="s">
        <v>9</v>
      </c>
    </row>
    <row r="3893" spans="1:8" x14ac:dyDescent="0.3">
      <c r="A3893" s="6">
        <v>146449</v>
      </c>
      <c r="B3893" s="38">
        <f>VLOOKUP(A3893,'[2]6.1 all cu ID'!$E:$F,2,FALSE)</f>
        <v>56339</v>
      </c>
      <c r="C3893" s="38"/>
      <c r="D3893" s="7" t="s">
        <v>123</v>
      </c>
      <c r="E3893" s="6">
        <v>453</v>
      </c>
      <c r="F3893" s="12" t="s">
        <v>320</v>
      </c>
      <c r="G3893" s="6">
        <v>43</v>
      </c>
      <c r="H3893" s="6">
        <v>46</v>
      </c>
    </row>
    <row r="3894" spans="1:8" x14ac:dyDescent="0.3">
      <c r="A3894" s="6">
        <v>146452</v>
      </c>
      <c r="B3894" s="38">
        <f>VLOOKUP(A3894,'[2]6.1 all cu ID'!$E:$F,2,FALSE)</f>
        <v>56193</v>
      </c>
      <c r="C3894" s="38"/>
      <c r="D3894" s="7" t="s">
        <v>124</v>
      </c>
      <c r="E3894" s="6">
        <v>382</v>
      </c>
      <c r="F3894" s="8" t="s">
        <v>301</v>
      </c>
      <c r="G3894" s="6">
        <v>0</v>
      </c>
      <c r="H3894" s="6" t="s">
        <v>9</v>
      </c>
    </row>
    <row r="3895" spans="1:8" x14ac:dyDescent="0.3">
      <c r="A3895" s="6">
        <v>146452</v>
      </c>
      <c r="B3895" s="38">
        <f>VLOOKUP(A3895,'[2]6.1 all cu ID'!$E:$F,2,FALSE)</f>
        <v>56193</v>
      </c>
      <c r="C3895" s="38"/>
      <c r="D3895" s="7" t="s">
        <v>124</v>
      </c>
      <c r="E3895" s="6">
        <v>383</v>
      </c>
      <c r="F3895" s="7" t="s">
        <v>302</v>
      </c>
      <c r="G3895" s="6">
        <v>0</v>
      </c>
      <c r="H3895" s="6" t="s">
        <v>9</v>
      </c>
    </row>
    <row r="3896" spans="1:8" x14ac:dyDescent="0.3">
      <c r="A3896" s="6">
        <v>146452</v>
      </c>
      <c r="B3896" s="38">
        <f>VLOOKUP(A3896,'[2]6.1 all cu ID'!$E:$F,2,FALSE)</f>
        <v>56193</v>
      </c>
      <c r="C3896" s="38"/>
      <c r="D3896" s="7" t="s">
        <v>124</v>
      </c>
      <c r="E3896" s="6">
        <v>129</v>
      </c>
      <c r="F3896" s="9" t="s">
        <v>303</v>
      </c>
      <c r="G3896" s="6">
        <v>0</v>
      </c>
      <c r="H3896" s="6" t="s">
        <v>9</v>
      </c>
    </row>
    <row r="3897" spans="1:8" x14ac:dyDescent="0.3">
      <c r="A3897" s="6">
        <v>146452</v>
      </c>
      <c r="B3897" s="38">
        <f>VLOOKUP(A3897,'[2]6.1 all cu ID'!$E:$F,2,FALSE)</f>
        <v>56193</v>
      </c>
      <c r="C3897" s="38"/>
      <c r="D3897" s="7" t="s">
        <v>124</v>
      </c>
      <c r="E3897" s="6">
        <v>130</v>
      </c>
      <c r="F3897" s="10" t="s">
        <v>7</v>
      </c>
      <c r="G3897" s="6">
        <v>0</v>
      </c>
      <c r="H3897" s="6" t="s">
        <v>9</v>
      </c>
    </row>
    <row r="3898" spans="1:8" x14ac:dyDescent="0.3">
      <c r="A3898" s="6">
        <v>146452</v>
      </c>
      <c r="B3898" s="38">
        <f>VLOOKUP(A3898,'[2]6.1 all cu ID'!$E:$F,2,FALSE)</f>
        <v>56193</v>
      </c>
      <c r="C3898" s="38"/>
      <c r="D3898" s="7" t="s">
        <v>124</v>
      </c>
      <c r="E3898" s="6">
        <v>131</v>
      </c>
      <c r="F3898" s="10" t="s">
        <v>304</v>
      </c>
      <c r="G3898" s="6">
        <v>0</v>
      </c>
      <c r="H3898" s="6" t="s">
        <v>9</v>
      </c>
    </row>
    <row r="3899" spans="1:8" x14ac:dyDescent="0.3">
      <c r="A3899" s="6">
        <v>146452</v>
      </c>
      <c r="B3899" s="38">
        <f>VLOOKUP(A3899,'[2]6.1 all cu ID'!$E:$F,2,FALSE)</f>
        <v>56193</v>
      </c>
      <c r="C3899" s="38"/>
      <c r="D3899" s="7" t="s">
        <v>124</v>
      </c>
      <c r="E3899" s="6">
        <v>132</v>
      </c>
      <c r="F3899" s="11" t="s">
        <v>305</v>
      </c>
      <c r="G3899" s="6">
        <v>0</v>
      </c>
      <c r="H3899" s="6" t="s">
        <v>9</v>
      </c>
    </row>
    <row r="3900" spans="1:8" x14ac:dyDescent="0.3">
      <c r="A3900" s="6">
        <v>146452</v>
      </c>
      <c r="B3900" s="38">
        <f>VLOOKUP(A3900,'[2]6.1 all cu ID'!$E:$F,2,FALSE)</f>
        <v>56193</v>
      </c>
      <c r="C3900" s="38"/>
      <c r="D3900" s="7" t="s">
        <v>124</v>
      </c>
      <c r="E3900" s="6">
        <v>133</v>
      </c>
      <c r="F3900" s="10" t="s">
        <v>8</v>
      </c>
      <c r="G3900" s="6">
        <v>0</v>
      </c>
      <c r="H3900" s="6" t="s">
        <v>9</v>
      </c>
    </row>
    <row r="3901" spans="1:8" x14ac:dyDescent="0.3">
      <c r="A3901" s="6">
        <v>146452</v>
      </c>
      <c r="B3901" s="38">
        <f>VLOOKUP(A3901,'[2]6.1 all cu ID'!$E:$F,2,FALSE)</f>
        <v>56193</v>
      </c>
      <c r="C3901" s="38"/>
      <c r="D3901" s="7" t="s">
        <v>124</v>
      </c>
      <c r="E3901" s="6">
        <v>134</v>
      </c>
      <c r="F3901" s="12" t="s">
        <v>306</v>
      </c>
      <c r="G3901" s="6">
        <v>0</v>
      </c>
      <c r="H3901" s="6" t="s">
        <v>9</v>
      </c>
    </row>
    <row r="3902" spans="1:8" x14ac:dyDescent="0.3">
      <c r="A3902" s="6">
        <v>146452</v>
      </c>
      <c r="B3902" s="38">
        <f>VLOOKUP(A3902,'[2]6.1 all cu ID'!$E:$F,2,FALSE)</f>
        <v>56193</v>
      </c>
      <c r="C3902" s="38"/>
      <c r="D3902" s="7" t="s">
        <v>124</v>
      </c>
      <c r="E3902" s="6">
        <v>383</v>
      </c>
      <c r="F3902" s="13" t="s">
        <v>302</v>
      </c>
      <c r="G3902" s="6">
        <v>0</v>
      </c>
      <c r="H3902" s="6" t="s">
        <v>9</v>
      </c>
    </row>
    <row r="3903" spans="1:8" x14ac:dyDescent="0.3">
      <c r="A3903" s="6">
        <v>146452</v>
      </c>
      <c r="B3903" s="38">
        <f>VLOOKUP(A3903,'[2]6.1 all cu ID'!$E:$F,2,FALSE)</f>
        <v>56193</v>
      </c>
      <c r="C3903" s="38"/>
      <c r="D3903" s="7" t="s">
        <v>124</v>
      </c>
      <c r="E3903" s="6">
        <v>136</v>
      </c>
      <c r="F3903" s="14" t="s">
        <v>7</v>
      </c>
      <c r="G3903" s="6">
        <v>0</v>
      </c>
      <c r="H3903" s="6" t="s">
        <v>9</v>
      </c>
    </row>
    <row r="3904" spans="1:8" x14ac:dyDescent="0.3">
      <c r="A3904" s="6">
        <v>146452</v>
      </c>
      <c r="B3904" s="38">
        <f>VLOOKUP(A3904,'[2]6.1 all cu ID'!$E:$F,2,FALSE)</f>
        <v>56193</v>
      </c>
      <c r="C3904" s="38"/>
      <c r="D3904" s="7" t="s">
        <v>124</v>
      </c>
      <c r="E3904" s="6">
        <v>384</v>
      </c>
      <c r="F3904" s="15" t="s">
        <v>307</v>
      </c>
      <c r="G3904" s="6">
        <v>0</v>
      </c>
      <c r="H3904" s="6" t="s">
        <v>9</v>
      </c>
    </row>
    <row r="3905" spans="1:8" x14ac:dyDescent="0.3">
      <c r="A3905" s="6">
        <v>146452</v>
      </c>
      <c r="B3905" s="38">
        <f>VLOOKUP(A3905,'[2]6.1 all cu ID'!$E:$F,2,FALSE)</f>
        <v>56193</v>
      </c>
      <c r="C3905" s="38"/>
      <c r="D3905" s="7" t="s">
        <v>124</v>
      </c>
      <c r="E3905" s="6">
        <v>393</v>
      </c>
      <c r="F3905" s="16" t="s">
        <v>308</v>
      </c>
      <c r="G3905" s="6">
        <v>0</v>
      </c>
      <c r="H3905" s="6" t="s">
        <v>9</v>
      </c>
    </row>
    <row r="3906" spans="1:8" x14ac:dyDescent="0.3">
      <c r="A3906" s="6">
        <v>146452</v>
      </c>
      <c r="B3906" s="38">
        <f>VLOOKUP(A3906,'[2]6.1 all cu ID'!$E:$F,2,FALSE)</f>
        <v>56193</v>
      </c>
      <c r="C3906" s="38"/>
      <c r="D3906" s="7" t="s">
        <v>124</v>
      </c>
      <c r="E3906" s="6">
        <v>394</v>
      </c>
      <c r="F3906" s="17" t="s">
        <v>7</v>
      </c>
      <c r="G3906" s="6">
        <v>0</v>
      </c>
      <c r="H3906" s="6" t="s">
        <v>9</v>
      </c>
    </row>
    <row r="3907" spans="1:8" x14ac:dyDescent="0.3">
      <c r="A3907" s="6">
        <v>146452</v>
      </c>
      <c r="B3907" s="38">
        <f>VLOOKUP(A3907,'[2]6.1 all cu ID'!$E:$F,2,FALSE)</f>
        <v>56193</v>
      </c>
      <c r="C3907" s="38"/>
      <c r="D3907" s="7" t="s">
        <v>124</v>
      </c>
      <c r="E3907" s="6">
        <v>382</v>
      </c>
      <c r="F3907" s="12" t="s">
        <v>301</v>
      </c>
      <c r="G3907" s="6">
        <v>11</v>
      </c>
      <c r="H3907" s="6" t="s">
        <v>9</v>
      </c>
    </row>
    <row r="3908" spans="1:8" x14ac:dyDescent="0.3">
      <c r="A3908" s="6">
        <v>146452</v>
      </c>
      <c r="B3908" s="38">
        <f>VLOOKUP(A3908,'[2]6.1 all cu ID'!$E:$F,2,FALSE)</f>
        <v>56193</v>
      </c>
      <c r="C3908" s="38"/>
      <c r="D3908" s="7" t="s">
        <v>124</v>
      </c>
      <c r="E3908" s="6">
        <v>383</v>
      </c>
      <c r="F3908" s="12" t="s">
        <v>302</v>
      </c>
      <c r="G3908" s="6">
        <v>0</v>
      </c>
      <c r="H3908" s="6" t="s">
        <v>9</v>
      </c>
    </row>
    <row r="3909" spans="1:8" x14ac:dyDescent="0.3">
      <c r="A3909" s="6">
        <v>146452</v>
      </c>
      <c r="B3909" s="38">
        <f>VLOOKUP(A3909,'[2]6.1 all cu ID'!$E:$F,2,FALSE)</f>
        <v>56193</v>
      </c>
      <c r="C3909" s="38"/>
      <c r="D3909" s="7" t="s">
        <v>124</v>
      </c>
      <c r="E3909" s="6">
        <v>384</v>
      </c>
      <c r="F3909" s="12" t="s">
        <v>307</v>
      </c>
      <c r="G3909" s="6">
        <v>44</v>
      </c>
      <c r="H3909" s="6" t="s">
        <v>9</v>
      </c>
    </row>
    <row r="3910" spans="1:8" x14ac:dyDescent="0.3">
      <c r="A3910" s="6">
        <v>146452</v>
      </c>
      <c r="B3910" s="38">
        <f>VLOOKUP(A3910,'[2]6.1 all cu ID'!$E:$F,2,FALSE)</f>
        <v>56193</v>
      </c>
      <c r="C3910" s="38"/>
      <c r="D3910" s="7" t="s">
        <v>124</v>
      </c>
      <c r="E3910" s="6">
        <v>386</v>
      </c>
      <c r="F3910" s="12" t="s">
        <v>309</v>
      </c>
      <c r="G3910" s="6">
        <v>200</v>
      </c>
      <c r="H3910" s="6" t="s">
        <v>9</v>
      </c>
    </row>
    <row r="3911" spans="1:8" x14ac:dyDescent="0.3">
      <c r="A3911" s="6">
        <v>146452</v>
      </c>
      <c r="B3911" s="38">
        <f>VLOOKUP(A3911,'[2]6.1 all cu ID'!$E:$F,2,FALSE)</f>
        <v>56193</v>
      </c>
      <c r="C3911" s="38"/>
      <c r="D3911" s="7" t="s">
        <v>124</v>
      </c>
      <c r="E3911" s="6">
        <v>387</v>
      </c>
      <c r="F3911" s="18" t="s">
        <v>310</v>
      </c>
      <c r="G3911" s="6">
        <v>200</v>
      </c>
      <c r="H3911" s="6" t="s">
        <v>9</v>
      </c>
    </row>
    <row r="3912" spans="1:8" x14ac:dyDescent="0.3">
      <c r="A3912" s="6">
        <v>146452</v>
      </c>
      <c r="B3912" s="38">
        <f>VLOOKUP(A3912,'[2]6.1 all cu ID'!$E:$F,2,FALSE)</f>
        <v>56193</v>
      </c>
      <c r="C3912" s="38"/>
      <c r="D3912" s="7" t="s">
        <v>124</v>
      </c>
      <c r="E3912" s="6">
        <v>388</v>
      </c>
      <c r="F3912" s="19" t="s">
        <v>311</v>
      </c>
      <c r="G3912" s="6">
        <v>0</v>
      </c>
      <c r="H3912" s="6" t="s">
        <v>9</v>
      </c>
    </row>
    <row r="3913" spans="1:8" x14ac:dyDescent="0.3">
      <c r="A3913" s="6">
        <v>146452</v>
      </c>
      <c r="B3913" s="38">
        <f>VLOOKUP(A3913,'[2]6.1 all cu ID'!$E:$F,2,FALSE)</f>
        <v>56193</v>
      </c>
      <c r="C3913" s="38"/>
      <c r="D3913" s="7" t="s">
        <v>124</v>
      </c>
      <c r="E3913" s="6">
        <v>389</v>
      </c>
      <c r="F3913" s="20" t="s">
        <v>312</v>
      </c>
      <c r="G3913" s="6">
        <v>0</v>
      </c>
      <c r="H3913" s="6" t="s">
        <v>9</v>
      </c>
    </row>
    <row r="3914" spans="1:8" x14ac:dyDescent="0.3">
      <c r="A3914" s="6">
        <v>146452</v>
      </c>
      <c r="B3914" s="38">
        <f>VLOOKUP(A3914,'[2]6.1 all cu ID'!$E:$F,2,FALSE)</f>
        <v>56193</v>
      </c>
      <c r="C3914" s="38"/>
      <c r="D3914" s="7" t="s">
        <v>124</v>
      </c>
      <c r="E3914" s="6">
        <v>390</v>
      </c>
      <c r="F3914" s="19" t="s">
        <v>313</v>
      </c>
      <c r="G3914" s="6">
        <v>0</v>
      </c>
      <c r="H3914" s="6" t="s">
        <v>9</v>
      </c>
    </row>
    <row r="3915" spans="1:8" x14ac:dyDescent="0.3">
      <c r="A3915" s="6">
        <v>146452</v>
      </c>
      <c r="B3915" s="38">
        <f>VLOOKUP(A3915,'[2]6.1 all cu ID'!$E:$F,2,FALSE)</f>
        <v>56193</v>
      </c>
      <c r="C3915" s="38"/>
      <c r="D3915" s="7" t="s">
        <v>124</v>
      </c>
      <c r="E3915" s="6">
        <v>391</v>
      </c>
      <c r="F3915" s="20" t="s">
        <v>314</v>
      </c>
      <c r="G3915" s="6">
        <v>0</v>
      </c>
      <c r="H3915" s="6" t="s">
        <v>9</v>
      </c>
    </row>
    <row r="3916" spans="1:8" x14ac:dyDescent="0.3">
      <c r="A3916" s="6">
        <v>146452</v>
      </c>
      <c r="B3916" s="38">
        <f>VLOOKUP(A3916,'[2]6.1 all cu ID'!$E:$F,2,FALSE)</f>
        <v>56193</v>
      </c>
      <c r="C3916" s="38"/>
      <c r="D3916" s="7" t="s">
        <v>124</v>
      </c>
      <c r="E3916" s="6">
        <v>392</v>
      </c>
      <c r="F3916" s="12" t="s">
        <v>315</v>
      </c>
      <c r="G3916" s="6">
        <v>3</v>
      </c>
      <c r="H3916" s="6" t="s">
        <v>9</v>
      </c>
    </row>
    <row r="3917" spans="1:8" x14ac:dyDescent="0.3">
      <c r="A3917" s="6">
        <v>146452</v>
      </c>
      <c r="B3917" s="38">
        <f>VLOOKUP(A3917,'[2]6.1 all cu ID'!$E:$F,2,FALSE)</f>
        <v>56193</v>
      </c>
      <c r="C3917" s="38"/>
      <c r="D3917" s="7" t="s">
        <v>124</v>
      </c>
      <c r="E3917" s="6">
        <v>393</v>
      </c>
      <c r="F3917" s="21" t="s">
        <v>316</v>
      </c>
      <c r="G3917" s="6">
        <v>0</v>
      </c>
      <c r="H3917" s="6" t="s">
        <v>9</v>
      </c>
    </row>
    <row r="3918" spans="1:8" x14ac:dyDescent="0.3">
      <c r="A3918" s="6">
        <v>146452</v>
      </c>
      <c r="B3918" s="38">
        <f>VLOOKUP(A3918,'[2]6.1 all cu ID'!$E:$F,2,FALSE)</f>
        <v>56193</v>
      </c>
      <c r="C3918" s="38"/>
      <c r="D3918" s="7" t="s">
        <v>124</v>
      </c>
      <c r="E3918" s="6">
        <v>394</v>
      </c>
      <c r="F3918" s="22" t="s">
        <v>317</v>
      </c>
      <c r="G3918" s="6">
        <v>0</v>
      </c>
      <c r="H3918" s="6" t="s">
        <v>9</v>
      </c>
    </row>
    <row r="3919" spans="1:8" x14ac:dyDescent="0.3">
      <c r="A3919" s="6">
        <v>146452</v>
      </c>
      <c r="B3919" s="38">
        <f>VLOOKUP(A3919,'[2]6.1 all cu ID'!$E:$F,2,FALSE)</f>
        <v>56193</v>
      </c>
      <c r="C3919" s="38"/>
      <c r="D3919" s="7" t="s">
        <v>124</v>
      </c>
      <c r="E3919" s="6">
        <v>395</v>
      </c>
      <c r="F3919" s="12" t="s">
        <v>318</v>
      </c>
      <c r="G3919" s="6">
        <v>200</v>
      </c>
      <c r="H3919" s="6" t="s">
        <v>9</v>
      </c>
    </row>
    <row r="3920" spans="1:8" x14ac:dyDescent="0.3">
      <c r="A3920" s="6">
        <v>146452</v>
      </c>
      <c r="B3920" s="38">
        <f>VLOOKUP(A3920,'[2]6.1 all cu ID'!$E:$F,2,FALSE)</f>
        <v>56193</v>
      </c>
      <c r="C3920" s="38"/>
      <c r="D3920" s="7" t="s">
        <v>124</v>
      </c>
      <c r="E3920" s="6">
        <v>396</v>
      </c>
      <c r="F3920" s="12" t="s">
        <v>319</v>
      </c>
      <c r="G3920" s="6">
        <v>0</v>
      </c>
      <c r="H3920" s="6" t="s">
        <v>9</v>
      </c>
    </row>
    <row r="3921" spans="1:8" x14ac:dyDescent="0.3">
      <c r="A3921" s="6">
        <v>146452</v>
      </c>
      <c r="B3921" s="38">
        <f>VLOOKUP(A3921,'[2]6.1 all cu ID'!$E:$F,2,FALSE)</f>
        <v>56193</v>
      </c>
      <c r="C3921" s="38"/>
      <c r="D3921" s="7" t="s">
        <v>124</v>
      </c>
      <c r="E3921" s="6">
        <v>453</v>
      </c>
      <c r="F3921" s="12" t="s">
        <v>320</v>
      </c>
      <c r="G3921" s="6">
        <v>44</v>
      </c>
      <c r="H3921" s="6" t="s">
        <v>9</v>
      </c>
    </row>
    <row r="3922" spans="1:8" x14ac:dyDescent="0.3">
      <c r="A3922" s="6">
        <v>146456</v>
      </c>
      <c r="B3922" s="38">
        <f>VLOOKUP(A3922,'[2]6.1 all cu ID'!$E:$F,2,FALSE)</f>
        <v>56277</v>
      </c>
      <c r="C3922" s="38"/>
      <c r="D3922" s="7" t="s">
        <v>125</v>
      </c>
      <c r="E3922" s="6">
        <v>382</v>
      </c>
      <c r="F3922" s="8" t="s">
        <v>301</v>
      </c>
      <c r="G3922" s="6">
        <v>0</v>
      </c>
      <c r="H3922" s="6" t="s">
        <v>9</v>
      </c>
    </row>
    <row r="3923" spans="1:8" x14ac:dyDescent="0.3">
      <c r="A3923" s="6">
        <v>146456</v>
      </c>
      <c r="B3923" s="38">
        <f>VLOOKUP(A3923,'[2]6.1 all cu ID'!$E:$F,2,FALSE)</f>
        <v>56277</v>
      </c>
      <c r="C3923" s="38"/>
      <c r="D3923" s="7" t="s">
        <v>125</v>
      </c>
      <c r="E3923" s="6">
        <v>383</v>
      </c>
      <c r="F3923" s="7" t="s">
        <v>302</v>
      </c>
      <c r="G3923" s="6">
        <v>0</v>
      </c>
      <c r="H3923" s="6" t="s">
        <v>9</v>
      </c>
    </row>
    <row r="3924" spans="1:8" x14ac:dyDescent="0.3">
      <c r="A3924" s="6">
        <v>146456</v>
      </c>
      <c r="B3924" s="38">
        <f>VLOOKUP(A3924,'[2]6.1 all cu ID'!$E:$F,2,FALSE)</f>
        <v>56277</v>
      </c>
      <c r="C3924" s="38"/>
      <c r="D3924" s="7" t="s">
        <v>125</v>
      </c>
      <c r="E3924" s="6">
        <v>129</v>
      </c>
      <c r="F3924" s="9" t="s">
        <v>303</v>
      </c>
      <c r="G3924" s="6">
        <v>0</v>
      </c>
      <c r="H3924" s="6" t="s">
        <v>9</v>
      </c>
    </row>
    <row r="3925" spans="1:8" x14ac:dyDescent="0.3">
      <c r="A3925" s="6">
        <v>146456</v>
      </c>
      <c r="B3925" s="38">
        <f>VLOOKUP(A3925,'[2]6.1 all cu ID'!$E:$F,2,FALSE)</f>
        <v>56277</v>
      </c>
      <c r="C3925" s="38"/>
      <c r="D3925" s="7" t="s">
        <v>125</v>
      </c>
      <c r="E3925" s="6">
        <v>130</v>
      </c>
      <c r="F3925" s="10" t="s">
        <v>7</v>
      </c>
      <c r="G3925" s="6">
        <v>0</v>
      </c>
      <c r="H3925" s="6" t="s">
        <v>9</v>
      </c>
    </row>
    <row r="3926" spans="1:8" x14ac:dyDescent="0.3">
      <c r="A3926" s="6">
        <v>146456</v>
      </c>
      <c r="B3926" s="38">
        <f>VLOOKUP(A3926,'[2]6.1 all cu ID'!$E:$F,2,FALSE)</f>
        <v>56277</v>
      </c>
      <c r="C3926" s="38"/>
      <c r="D3926" s="7" t="s">
        <v>125</v>
      </c>
      <c r="E3926" s="6">
        <v>131</v>
      </c>
      <c r="F3926" s="10" t="s">
        <v>304</v>
      </c>
      <c r="G3926" s="6">
        <v>0</v>
      </c>
      <c r="H3926" s="6" t="s">
        <v>9</v>
      </c>
    </row>
    <row r="3927" spans="1:8" x14ac:dyDescent="0.3">
      <c r="A3927" s="6">
        <v>146456</v>
      </c>
      <c r="B3927" s="38">
        <f>VLOOKUP(A3927,'[2]6.1 all cu ID'!$E:$F,2,FALSE)</f>
        <v>56277</v>
      </c>
      <c r="C3927" s="38"/>
      <c r="D3927" s="7" t="s">
        <v>125</v>
      </c>
      <c r="E3927" s="6">
        <v>132</v>
      </c>
      <c r="F3927" s="11" t="s">
        <v>305</v>
      </c>
      <c r="G3927" s="6">
        <v>0</v>
      </c>
      <c r="H3927" s="6" t="s">
        <v>9</v>
      </c>
    </row>
    <row r="3928" spans="1:8" x14ac:dyDescent="0.3">
      <c r="A3928" s="6">
        <v>146456</v>
      </c>
      <c r="B3928" s="38">
        <f>VLOOKUP(A3928,'[2]6.1 all cu ID'!$E:$F,2,FALSE)</f>
        <v>56277</v>
      </c>
      <c r="C3928" s="38"/>
      <c r="D3928" s="7" t="s">
        <v>125</v>
      </c>
      <c r="E3928" s="6">
        <v>133</v>
      </c>
      <c r="F3928" s="10" t="s">
        <v>8</v>
      </c>
      <c r="G3928" s="6">
        <v>0</v>
      </c>
      <c r="H3928" s="6" t="s">
        <v>9</v>
      </c>
    </row>
    <row r="3929" spans="1:8" x14ac:dyDescent="0.3">
      <c r="A3929" s="6">
        <v>146456</v>
      </c>
      <c r="B3929" s="38">
        <f>VLOOKUP(A3929,'[2]6.1 all cu ID'!$E:$F,2,FALSE)</f>
        <v>56277</v>
      </c>
      <c r="C3929" s="38"/>
      <c r="D3929" s="7" t="s">
        <v>125</v>
      </c>
      <c r="E3929" s="6">
        <v>134</v>
      </c>
      <c r="F3929" s="12" t="s">
        <v>306</v>
      </c>
      <c r="G3929" s="6">
        <v>0</v>
      </c>
      <c r="H3929" s="6" t="s">
        <v>9</v>
      </c>
    </row>
    <row r="3930" spans="1:8" x14ac:dyDescent="0.3">
      <c r="A3930" s="6">
        <v>146456</v>
      </c>
      <c r="B3930" s="38">
        <f>VLOOKUP(A3930,'[2]6.1 all cu ID'!$E:$F,2,FALSE)</f>
        <v>56277</v>
      </c>
      <c r="C3930" s="38"/>
      <c r="D3930" s="7" t="s">
        <v>125</v>
      </c>
      <c r="E3930" s="6">
        <v>383</v>
      </c>
      <c r="F3930" s="13" t="s">
        <v>302</v>
      </c>
      <c r="G3930" s="6">
        <v>0</v>
      </c>
      <c r="H3930" s="6" t="s">
        <v>9</v>
      </c>
    </row>
    <row r="3931" spans="1:8" x14ac:dyDescent="0.3">
      <c r="A3931" s="6">
        <v>146456</v>
      </c>
      <c r="B3931" s="38">
        <f>VLOOKUP(A3931,'[2]6.1 all cu ID'!$E:$F,2,FALSE)</f>
        <v>56277</v>
      </c>
      <c r="C3931" s="38"/>
      <c r="D3931" s="7" t="s">
        <v>125</v>
      </c>
      <c r="E3931" s="6">
        <v>136</v>
      </c>
      <c r="F3931" s="14" t="s">
        <v>7</v>
      </c>
      <c r="G3931" s="6">
        <v>0</v>
      </c>
      <c r="H3931" s="6" t="s">
        <v>9</v>
      </c>
    </row>
    <row r="3932" spans="1:8" x14ac:dyDescent="0.3">
      <c r="A3932" s="6">
        <v>146456</v>
      </c>
      <c r="B3932" s="38">
        <f>VLOOKUP(A3932,'[2]6.1 all cu ID'!$E:$F,2,FALSE)</f>
        <v>56277</v>
      </c>
      <c r="C3932" s="38"/>
      <c r="D3932" s="7" t="s">
        <v>125</v>
      </c>
      <c r="E3932" s="6">
        <v>384</v>
      </c>
      <c r="F3932" s="15" t="s">
        <v>307</v>
      </c>
      <c r="G3932" s="6">
        <v>0</v>
      </c>
      <c r="H3932" s="6" t="s">
        <v>9</v>
      </c>
    </row>
    <row r="3933" spans="1:8" x14ac:dyDescent="0.3">
      <c r="A3933" s="6">
        <v>146456</v>
      </c>
      <c r="B3933" s="38">
        <f>VLOOKUP(A3933,'[2]6.1 all cu ID'!$E:$F,2,FALSE)</f>
        <v>56277</v>
      </c>
      <c r="C3933" s="38"/>
      <c r="D3933" s="7" t="s">
        <v>125</v>
      </c>
      <c r="E3933" s="6">
        <v>393</v>
      </c>
      <c r="F3933" s="16" t="s">
        <v>308</v>
      </c>
      <c r="G3933" s="6">
        <v>0</v>
      </c>
      <c r="H3933" s="6" t="s">
        <v>9</v>
      </c>
    </row>
    <row r="3934" spans="1:8" x14ac:dyDescent="0.3">
      <c r="A3934" s="6">
        <v>146456</v>
      </c>
      <c r="B3934" s="38">
        <f>VLOOKUP(A3934,'[2]6.1 all cu ID'!$E:$F,2,FALSE)</f>
        <v>56277</v>
      </c>
      <c r="C3934" s="38"/>
      <c r="D3934" s="7" t="s">
        <v>125</v>
      </c>
      <c r="E3934" s="6">
        <v>394</v>
      </c>
      <c r="F3934" s="17" t="s">
        <v>7</v>
      </c>
      <c r="G3934" s="6">
        <v>0</v>
      </c>
      <c r="H3934" s="6" t="s">
        <v>9</v>
      </c>
    </row>
    <row r="3935" spans="1:8" x14ac:dyDescent="0.3">
      <c r="A3935" s="6">
        <v>146456</v>
      </c>
      <c r="B3935" s="38">
        <f>VLOOKUP(A3935,'[2]6.1 all cu ID'!$E:$F,2,FALSE)</f>
        <v>56277</v>
      </c>
      <c r="C3935" s="38"/>
      <c r="D3935" s="7" t="s">
        <v>125</v>
      </c>
      <c r="E3935" s="6">
        <v>382</v>
      </c>
      <c r="F3935" s="12" t="s">
        <v>301</v>
      </c>
      <c r="G3935" s="6">
        <v>2</v>
      </c>
      <c r="H3935" s="6" t="s">
        <v>9</v>
      </c>
    </row>
    <row r="3936" spans="1:8" x14ac:dyDescent="0.3">
      <c r="A3936" s="6">
        <v>146456</v>
      </c>
      <c r="B3936" s="38">
        <f>VLOOKUP(A3936,'[2]6.1 all cu ID'!$E:$F,2,FALSE)</f>
        <v>56277</v>
      </c>
      <c r="C3936" s="38"/>
      <c r="D3936" s="7" t="s">
        <v>125</v>
      </c>
      <c r="E3936" s="6">
        <v>383</v>
      </c>
      <c r="F3936" s="12" t="s">
        <v>302</v>
      </c>
      <c r="G3936" s="6">
        <v>0</v>
      </c>
      <c r="H3936" s="6" t="s">
        <v>9</v>
      </c>
    </row>
    <row r="3937" spans="1:8" x14ac:dyDescent="0.3">
      <c r="A3937" s="6">
        <v>146456</v>
      </c>
      <c r="B3937" s="38">
        <f>VLOOKUP(A3937,'[2]6.1 all cu ID'!$E:$F,2,FALSE)</f>
        <v>56277</v>
      </c>
      <c r="C3937" s="38"/>
      <c r="D3937" s="7" t="s">
        <v>125</v>
      </c>
      <c r="E3937" s="6">
        <v>384</v>
      </c>
      <c r="F3937" s="12" t="s">
        <v>307</v>
      </c>
      <c r="G3937" s="6">
        <v>18</v>
      </c>
      <c r="H3937" s="6" t="s">
        <v>9</v>
      </c>
    </row>
    <row r="3938" spans="1:8" x14ac:dyDescent="0.3">
      <c r="A3938" s="6">
        <v>146456</v>
      </c>
      <c r="B3938" s="38">
        <f>VLOOKUP(A3938,'[2]6.1 all cu ID'!$E:$F,2,FALSE)</f>
        <v>56277</v>
      </c>
      <c r="C3938" s="38"/>
      <c r="D3938" s="7" t="s">
        <v>125</v>
      </c>
      <c r="E3938" s="6">
        <v>386</v>
      </c>
      <c r="F3938" s="12" t="s">
        <v>309</v>
      </c>
      <c r="G3938" s="6">
        <v>100</v>
      </c>
      <c r="H3938" s="6" t="s">
        <v>9</v>
      </c>
    </row>
    <row r="3939" spans="1:8" x14ac:dyDescent="0.3">
      <c r="A3939" s="6">
        <v>146456</v>
      </c>
      <c r="B3939" s="38">
        <f>VLOOKUP(A3939,'[2]6.1 all cu ID'!$E:$F,2,FALSE)</f>
        <v>56277</v>
      </c>
      <c r="C3939" s="38"/>
      <c r="D3939" s="7" t="s">
        <v>125</v>
      </c>
      <c r="E3939" s="6">
        <v>387</v>
      </c>
      <c r="F3939" s="18" t="s">
        <v>310</v>
      </c>
      <c r="G3939" s="6">
        <v>40</v>
      </c>
      <c r="H3939" s="6" t="s">
        <v>9</v>
      </c>
    </row>
    <row r="3940" spans="1:8" x14ac:dyDescent="0.3">
      <c r="A3940" s="6">
        <v>146456</v>
      </c>
      <c r="B3940" s="38">
        <f>VLOOKUP(A3940,'[2]6.1 all cu ID'!$E:$F,2,FALSE)</f>
        <v>56277</v>
      </c>
      <c r="C3940" s="38"/>
      <c r="D3940" s="7" t="s">
        <v>125</v>
      </c>
      <c r="E3940" s="6">
        <v>388</v>
      </c>
      <c r="F3940" s="19" t="s">
        <v>311</v>
      </c>
      <c r="G3940" s="6">
        <v>60</v>
      </c>
      <c r="H3940" s="6" t="s">
        <v>9</v>
      </c>
    </row>
    <row r="3941" spans="1:8" x14ac:dyDescent="0.3">
      <c r="A3941" s="6">
        <v>146456</v>
      </c>
      <c r="B3941" s="38">
        <f>VLOOKUP(A3941,'[2]6.1 all cu ID'!$E:$F,2,FALSE)</f>
        <v>56277</v>
      </c>
      <c r="C3941" s="38"/>
      <c r="D3941" s="7" t="s">
        <v>125</v>
      </c>
      <c r="E3941" s="6">
        <v>389</v>
      </c>
      <c r="F3941" s="20" t="s">
        <v>312</v>
      </c>
      <c r="G3941" s="6">
        <v>40</v>
      </c>
      <c r="H3941" s="6" t="s">
        <v>9</v>
      </c>
    </row>
    <row r="3942" spans="1:8" x14ac:dyDescent="0.3">
      <c r="A3942" s="6">
        <v>146456</v>
      </c>
      <c r="B3942" s="38">
        <f>VLOOKUP(A3942,'[2]6.1 all cu ID'!$E:$F,2,FALSE)</f>
        <v>56277</v>
      </c>
      <c r="C3942" s="38"/>
      <c r="D3942" s="7" t="s">
        <v>125</v>
      </c>
      <c r="E3942" s="6">
        <v>390</v>
      </c>
      <c r="F3942" s="19" t="s">
        <v>313</v>
      </c>
      <c r="G3942" s="6">
        <v>0</v>
      </c>
      <c r="H3942" s="6" t="s">
        <v>9</v>
      </c>
    </row>
    <row r="3943" spans="1:8" x14ac:dyDescent="0.3">
      <c r="A3943" s="6">
        <v>146456</v>
      </c>
      <c r="B3943" s="38">
        <f>VLOOKUP(A3943,'[2]6.1 all cu ID'!$E:$F,2,FALSE)</f>
        <v>56277</v>
      </c>
      <c r="C3943" s="38"/>
      <c r="D3943" s="7" t="s">
        <v>125</v>
      </c>
      <c r="E3943" s="6">
        <v>391</v>
      </c>
      <c r="F3943" s="20" t="s">
        <v>314</v>
      </c>
      <c r="G3943" s="6">
        <v>0</v>
      </c>
      <c r="H3943" s="6" t="s">
        <v>9</v>
      </c>
    </row>
    <row r="3944" spans="1:8" x14ac:dyDescent="0.3">
      <c r="A3944" s="6">
        <v>146456</v>
      </c>
      <c r="B3944" s="38">
        <f>VLOOKUP(A3944,'[2]6.1 all cu ID'!$E:$F,2,FALSE)</f>
        <v>56277</v>
      </c>
      <c r="C3944" s="38"/>
      <c r="D3944" s="7" t="s">
        <v>125</v>
      </c>
      <c r="E3944" s="6">
        <v>392</v>
      </c>
      <c r="F3944" s="12" t="s">
        <v>315</v>
      </c>
      <c r="G3944" s="6">
        <v>4</v>
      </c>
      <c r="H3944" s="6" t="s">
        <v>9</v>
      </c>
    </row>
    <row r="3945" spans="1:8" x14ac:dyDescent="0.3">
      <c r="A3945" s="6">
        <v>146456</v>
      </c>
      <c r="B3945" s="38">
        <f>VLOOKUP(A3945,'[2]6.1 all cu ID'!$E:$F,2,FALSE)</f>
        <v>56277</v>
      </c>
      <c r="C3945" s="38"/>
      <c r="D3945" s="7" t="s">
        <v>125</v>
      </c>
      <c r="E3945" s="6">
        <v>393</v>
      </c>
      <c r="F3945" s="21" t="s">
        <v>316</v>
      </c>
      <c r="G3945" s="6">
        <v>0</v>
      </c>
      <c r="H3945" s="6" t="s">
        <v>9</v>
      </c>
    </row>
    <row r="3946" spans="1:8" x14ac:dyDescent="0.3">
      <c r="A3946" s="6">
        <v>146456</v>
      </c>
      <c r="B3946" s="38">
        <f>VLOOKUP(A3946,'[2]6.1 all cu ID'!$E:$F,2,FALSE)</f>
        <v>56277</v>
      </c>
      <c r="C3946" s="38"/>
      <c r="D3946" s="7" t="s">
        <v>125</v>
      </c>
      <c r="E3946" s="6">
        <v>394</v>
      </c>
      <c r="F3946" s="22" t="s">
        <v>317</v>
      </c>
      <c r="G3946" s="6">
        <v>0</v>
      </c>
      <c r="H3946" s="6" t="s">
        <v>9</v>
      </c>
    </row>
    <row r="3947" spans="1:8" x14ac:dyDescent="0.3">
      <c r="A3947" s="6">
        <v>146456</v>
      </c>
      <c r="B3947" s="38">
        <f>VLOOKUP(A3947,'[2]6.1 all cu ID'!$E:$F,2,FALSE)</f>
        <v>56277</v>
      </c>
      <c r="C3947" s="38"/>
      <c r="D3947" s="7" t="s">
        <v>125</v>
      </c>
      <c r="E3947" s="6">
        <v>395</v>
      </c>
      <c r="F3947" s="12" t="s">
        <v>318</v>
      </c>
      <c r="G3947" s="6">
        <v>32</v>
      </c>
      <c r="H3947" s="6" t="s">
        <v>9</v>
      </c>
    </row>
    <row r="3948" spans="1:8" x14ac:dyDescent="0.3">
      <c r="A3948" s="6">
        <v>146456</v>
      </c>
      <c r="B3948" s="38">
        <f>VLOOKUP(A3948,'[2]6.1 all cu ID'!$E:$F,2,FALSE)</f>
        <v>56277</v>
      </c>
      <c r="C3948" s="38"/>
      <c r="D3948" s="7" t="s">
        <v>125</v>
      </c>
      <c r="E3948" s="6">
        <v>396</v>
      </c>
      <c r="F3948" s="12" t="s">
        <v>319</v>
      </c>
      <c r="G3948" s="6">
        <v>0</v>
      </c>
      <c r="H3948" s="6" t="s">
        <v>9</v>
      </c>
    </row>
    <row r="3949" spans="1:8" x14ac:dyDescent="0.3">
      <c r="A3949" s="6">
        <v>146456</v>
      </c>
      <c r="B3949" s="38">
        <f>VLOOKUP(A3949,'[2]6.1 all cu ID'!$E:$F,2,FALSE)</f>
        <v>56277</v>
      </c>
      <c r="C3949" s="38"/>
      <c r="D3949" s="7" t="s">
        <v>125</v>
      </c>
      <c r="E3949" s="6">
        <v>453</v>
      </c>
      <c r="F3949" s="12" t="s">
        <v>320</v>
      </c>
      <c r="G3949" s="6">
        <v>18</v>
      </c>
      <c r="H3949" s="6" t="s">
        <v>9</v>
      </c>
    </row>
    <row r="3950" spans="1:8" x14ac:dyDescent="0.3">
      <c r="A3950" s="6">
        <v>146768</v>
      </c>
      <c r="B3950" s="38">
        <f>VLOOKUP(A3950,'[2]6.1 all cu ID'!$E:$F,2,FALSE)</f>
        <v>57256</v>
      </c>
      <c r="C3950" s="38"/>
      <c r="D3950" s="7" t="s">
        <v>282</v>
      </c>
      <c r="E3950" s="6">
        <v>382</v>
      </c>
      <c r="F3950" s="8" t="s">
        <v>301</v>
      </c>
      <c r="G3950" s="6">
        <v>0</v>
      </c>
      <c r="H3950" s="6" t="s">
        <v>9</v>
      </c>
    </row>
    <row r="3951" spans="1:8" x14ac:dyDescent="0.3">
      <c r="A3951" s="6">
        <v>146768</v>
      </c>
      <c r="B3951" s="38">
        <f>VLOOKUP(A3951,'[2]6.1 all cu ID'!$E:$F,2,FALSE)</f>
        <v>57256</v>
      </c>
      <c r="C3951" s="38"/>
      <c r="D3951" s="7" t="s">
        <v>282</v>
      </c>
      <c r="E3951" s="6">
        <v>383</v>
      </c>
      <c r="F3951" s="7" t="s">
        <v>302</v>
      </c>
      <c r="G3951" s="6">
        <v>0</v>
      </c>
      <c r="H3951" s="6" t="s">
        <v>9</v>
      </c>
    </row>
    <row r="3952" spans="1:8" x14ac:dyDescent="0.3">
      <c r="A3952" s="6">
        <v>146768</v>
      </c>
      <c r="B3952" s="38">
        <f>VLOOKUP(A3952,'[2]6.1 all cu ID'!$E:$F,2,FALSE)</f>
        <v>57256</v>
      </c>
      <c r="C3952" s="38"/>
      <c r="D3952" s="7" t="s">
        <v>282</v>
      </c>
      <c r="E3952" s="6">
        <v>129</v>
      </c>
      <c r="F3952" s="9" t="s">
        <v>303</v>
      </c>
      <c r="G3952" s="6">
        <v>0</v>
      </c>
      <c r="H3952" s="6" t="s">
        <v>9</v>
      </c>
    </row>
    <row r="3953" spans="1:8" x14ac:dyDescent="0.3">
      <c r="A3953" s="6">
        <v>146768</v>
      </c>
      <c r="B3953" s="38">
        <f>VLOOKUP(A3953,'[2]6.1 all cu ID'!$E:$F,2,FALSE)</f>
        <v>57256</v>
      </c>
      <c r="C3953" s="38"/>
      <c r="D3953" s="7" t="s">
        <v>282</v>
      </c>
      <c r="E3953" s="6">
        <v>130</v>
      </c>
      <c r="F3953" s="10" t="s">
        <v>7</v>
      </c>
      <c r="G3953" s="6">
        <v>0</v>
      </c>
      <c r="H3953" s="6" t="s">
        <v>9</v>
      </c>
    </row>
    <row r="3954" spans="1:8" x14ac:dyDescent="0.3">
      <c r="A3954" s="6">
        <v>146768</v>
      </c>
      <c r="B3954" s="38">
        <f>VLOOKUP(A3954,'[2]6.1 all cu ID'!$E:$F,2,FALSE)</f>
        <v>57256</v>
      </c>
      <c r="C3954" s="38"/>
      <c r="D3954" s="7" t="s">
        <v>282</v>
      </c>
      <c r="E3954" s="6">
        <v>131</v>
      </c>
      <c r="F3954" s="10" t="s">
        <v>304</v>
      </c>
      <c r="G3954" s="6">
        <v>0</v>
      </c>
      <c r="H3954" s="6" t="s">
        <v>9</v>
      </c>
    </row>
    <row r="3955" spans="1:8" x14ac:dyDescent="0.3">
      <c r="A3955" s="6">
        <v>146768</v>
      </c>
      <c r="B3955" s="38">
        <f>VLOOKUP(A3955,'[2]6.1 all cu ID'!$E:$F,2,FALSE)</f>
        <v>57256</v>
      </c>
      <c r="C3955" s="38"/>
      <c r="D3955" s="7" t="s">
        <v>282</v>
      </c>
      <c r="E3955" s="6">
        <v>132</v>
      </c>
      <c r="F3955" s="11" t="s">
        <v>305</v>
      </c>
      <c r="G3955" s="6">
        <v>0</v>
      </c>
      <c r="H3955" s="6" t="s">
        <v>9</v>
      </c>
    </row>
    <row r="3956" spans="1:8" x14ac:dyDescent="0.3">
      <c r="A3956" s="6">
        <v>146768</v>
      </c>
      <c r="B3956" s="38">
        <f>VLOOKUP(A3956,'[2]6.1 all cu ID'!$E:$F,2,FALSE)</f>
        <v>57256</v>
      </c>
      <c r="C3956" s="38"/>
      <c r="D3956" s="7" t="s">
        <v>282</v>
      </c>
      <c r="E3956" s="6">
        <v>133</v>
      </c>
      <c r="F3956" s="10" t="s">
        <v>8</v>
      </c>
      <c r="G3956" s="6">
        <v>0</v>
      </c>
      <c r="H3956" s="6" t="s">
        <v>9</v>
      </c>
    </row>
    <row r="3957" spans="1:8" x14ac:dyDescent="0.3">
      <c r="A3957" s="6">
        <v>146768</v>
      </c>
      <c r="B3957" s="38">
        <f>VLOOKUP(A3957,'[2]6.1 all cu ID'!$E:$F,2,FALSE)</f>
        <v>57256</v>
      </c>
      <c r="C3957" s="38"/>
      <c r="D3957" s="7" t="s">
        <v>282</v>
      </c>
      <c r="E3957" s="6">
        <v>134</v>
      </c>
      <c r="F3957" s="12" t="s">
        <v>306</v>
      </c>
      <c r="G3957" s="6">
        <v>0</v>
      </c>
      <c r="H3957" s="6" t="s">
        <v>9</v>
      </c>
    </row>
    <row r="3958" spans="1:8" x14ac:dyDescent="0.3">
      <c r="A3958" s="6">
        <v>146768</v>
      </c>
      <c r="B3958" s="38">
        <f>VLOOKUP(A3958,'[2]6.1 all cu ID'!$E:$F,2,FALSE)</f>
        <v>57256</v>
      </c>
      <c r="C3958" s="38"/>
      <c r="D3958" s="7" t="s">
        <v>282</v>
      </c>
      <c r="E3958" s="6">
        <v>383</v>
      </c>
      <c r="F3958" s="13" t="s">
        <v>302</v>
      </c>
      <c r="G3958" s="6">
        <v>0</v>
      </c>
      <c r="H3958" s="6" t="s">
        <v>9</v>
      </c>
    </row>
    <row r="3959" spans="1:8" x14ac:dyDescent="0.3">
      <c r="A3959" s="6">
        <v>146768</v>
      </c>
      <c r="B3959" s="38">
        <f>VLOOKUP(A3959,'[2]6.1 all cu ID'!$E:$F,2,FALSE)</f>
        <v>57256</v>
      </c>
      <c r="C3959" s="38"/>
      <c r="D3959" s="7" t="s">
        <v>282</v>
      </c>
      <c r="E3959" s="6">
        <v>136</v>
      </c>
      <c r="F3959" s="14" t="s">
        <v>7</v>
      </c>
      <c r="G3959" s="6">
        <v>0</v>
      </c>
      <c r="H3959" s="6" t="s">
        <v>9</v>
      </c>
    </row>
    <row r="3960" spans="1:8" x14ac:dyDescent="0.3">
      <c r="A3960" s="6">
        <v>146768</v>
      </c>
      <c r="B3960" s="38">
        <f>VLOOKUP(A3960,'[2]6.1 all cu ID'!$E:$F,2,FALSE)</f>
        <v>57256</v>
      </c>
      <c r="C3960" s="38"/>
      <c r="D3960" s="7" t="s">
        <v>282</v>
      </c>
      <c r="E3960" s="6">
        <v>384</v>
      </c>
      <c r="F3960" s="15" t="s">
        <v>307</v>
      </c>
      <c r="G3960" s="6">
        <v>0</v>
      </c>
      <c r="H3960" s="6" t="s">
        <v>9</v>
      </c>
    </row>
    <row r="3961" spans="1:8" x14ac:dyDescent="0.3">
      <c r="A3961" s="6">
        <v>146768</v>
      </c>
      <c r="B3961" s="38">
        <f>VLOOKUP(A3961,'[2]6.1 all cu ID'!$E:$F,2,FALSE)</f>
        <v>57256</v>
      </c>
      <c r="C3961" s="38"/>
      <c r="D3961" s="7" t="s">
        <v>282</v>
      </c>
      <c r="E3961" s="6">
        <v>393</v>
      </c>
      <c r="F3961" s="16" t="s">
        <v>308</v>
      </c>
      <c r="G3961" s="6">
        <v>0</v>
      </c>
      <c r="H3961" s="6" t="s">
        <v>9</v>
      </c>
    </row>
    <row r="3962" spans="1:8" x14ac:dyDescent="0.3">
      <c r="A3962" s="6">
        <v>146768</v>
      </c>
      <c r="B3962" s="38">
        <f>VLOOKUP(A3962,'[2]6.1 all cu ID'!$E:$F,2,FALSE)</f>
        <v>57256</v>
      </c>
      <c r="C3962" s="38"/>
      <c r="D3962" s="7" t="s">
        <v>282</v>
      </c>
      <c r="E3962" s="6">
        <v>394</v>
      </c>
      <c r="F3962" s="17" t="s">
        <v>7</v>
      </c>
      <c r="G3962" s="6">
        <v>0</v>
      </c>
      <c r="H3962" s="6" t="s">
        <v>9</v>
      </c>
    </row>
    <row r="3963" spans="1:8" x14ac:dyDescent="0.3">
      <c r="A3963" s="6">
        <v>146768</v>
      </c>
      <c r="B3963" s="38">
        <f>VLOOKUP(A3963,'[2]6.1 all cu ID'!$E:$F,2,FALSE)</f>
        <v>57256</v>
      </c>
      <c r="C3963" s="38"/>
      <c r="D3963" s="7" t="s">
        <v>282</v>
      </c>
      <c r="E3963" s="6">
        <v>382</v>
      </c>
      <c r="F3963" s="12" t="s">
        <v>301</v>
      </c>
      <c r="G3963" s="6">
        <v>3</v>
      </c>
      <c r="H3963" s="6" t="s">
        <v>9</v>
      </c>
    </row>
    <row r="3964" spans="1:8" x14ac:dyDescent="0.3">
      <c r="A3964" s="6">
        <v>146768</v>
      </c>
      <c r="B3964" s="38">
        <f>VLOOKUP(A3964,'[2]6.1 all cu ID'!$E:$F,2,FALSE)</f>
        <v>57256</v>
      </c>
      <c r="C3964" s="38"/>
      <c r="D3964" s="7" t="s">
        <v>282</v>
      </c>
      <c r="E3964" s="6">
        <v>383</v>
      </c>
      <c r="F3964" s="12" t="s">
        <v>302</v>
      </c>
      <c r="G3964" s="6">
        <v>0</v>
      </c>
      <c r="H3964" s="6" t="s">
        <v>9</v>
      </c>
    </row>
    <row r="3965" spans="1:8" x14ac:dyDescent="0.3">
      <c r="A3965" s="6">
        <v>146768</v>
      </c>
      <c r="B3965" s="38">
        <f>VLOOKUP(A3965,'[2]6.1 all cu ID'!$E:$F,2,FALSE)</f>
        <v>57256</v>
      </c>
      <c r="C3965" s="38"/>
      <c r="D3965" s="7" t="s">
        <v>282</v>
      </c>
      <c r="E3965" s="6">
        <v>384</v>
      </c>
      <c r="F3965" s="12" t="s">
        <v>307</v>
      </c>
      <c r="G3965" s="6">
        <v>16</v>
      </c>
      <c r="H3965" s="6" t="s">
        <v>9</v>
      </c>
    </row>
    <row r="3966" spans="1:8" x14ac:dyDescent="0.3">
      <c r="A3966" s="6">
        <v>146768</v>
      </c>
      <c r="B3966" s="38">
        <f>VLOOKUP(A3966,'[2]6.1 all cu ID'!$E:$F,2,FALSE)</f>
        <v>57256</v>
      </c>
      <c r="C3966" s="38"/>
      <c r="D3966" s="7" t="s">
        <v>282</v>
      </c>
      <c r="E3966" s="6">
        <v>386</v>
      </c>
      <c r="F3966" s="12" t="s">
        <v>309</v>
      </c>
      <c r="G3966" s="6">
        <v>150</v>
      </c>
      <c r="H3966" s="6" t="s">
        <v>9</v>
      </c>
    </row>
    <row r="3967" spans="1:8" x14ac:dyDescent="0.3">
      <c r="A3967" s="6">
        <v>146768</v>
      </c>
      <c r="B3967" s="38">
        <f>VLOOKUP(A3967,'[2]6.1 all cu ID'!$E:$F,2,FALSE)</f>
        <v>57256</v>
      </c>
      <c r="C3967" s="38"/>
      <c r="D3967" s="7" t="s">
        <v>282</v>
      </c>
      <c r="E3967" s="6">
        <v>387</v>
      </c>
      <c r="F3967" s="18" t="s">
        <v>310</v>
      </c>
      <c r="G3967" s="6">
        <v>20</v>
      </c>
      <c r="H3967" s="6" t="s">
        <v>9</v>
      </c>
    </row>
    <row r="3968" spans="1:8" x14ac:dyDescent="0.3">
      <c r="A3968" s="6">
        <v>146768</v>
      </c>
      <c r="B3968" s="38">
        <f>VLOOKUP(A3968,'[2]6.1 all cu ID'!$E:$F,2,FALSE)</f>
        <v>57256</v>
      </c>
      <c r="C3968" s="38"/>
      <c r="D3968" s="7" t="s">
        <v>282</v>
      </c>
      <c r="E3968" s="6">
        <v>388</v>
      </c>
      <c r="F3968" s="19" t="s">
        <v>311</v>
      </c>
      <c r="G3968" s="6">
        <v>80</v>
      </c>
      <c r="H3968" s="6">
        <v>4</v>
      </c>
    </row>
    <row r="3969" spans="1:8" x14ac:dyDescent="0.3">
      <c r="A3969" s="6">
        <v>146768</v>
      </c>
      <c r="B3969" s="38">
        <f>VLOOKUP(A3969,'[2]6.1 all cu ID'!$E:$F,2,FALSE)</f>
        <v>57256</v>
      </c>
      <c r="C3969" s="38"/>
      <c r="D3969" s="7" t="s">
        <v>282</v>
      </c>
      <c r="E3969" s="6">
        <v>389</v>
      </c>
      <c r="F3969" s="20" t="s">
        <v>312</v>
      </c>
      <c r="G3969" s="6">
        <v>20</v>
      </c>
      <c r="H3969" s="6" t="s">
        <v>9</v>
      </c>
    </row>
    <row r="3970" spans="1:8" x14ac:dyDescent="0.3">
      <c r="A3970" s="6">
        <v>146768</v>
      </c>
      <c r="B3970" s="38">
        <f>VLOOKUP(A3970,'[2]6.1 all cu ID'!$E:$F,2,FALSE)</f>
        <v>57256</v>
      </c>
      <c r="C3970" s="38"/>
      <c r="D3970" s="7" t="s">
        <v>282</v>
      </c>
      <c r="E3970" s="6">
        <v>390</v>
      </c>
      <c r="F3970" s="19" t="s">
        <v>313</v>
      </c>
      <c r="G3970" s="6">
        <v>20</v>
      </c>
      <c r="H3970" s="6">
        <v>5</v>
      </c>
    </row>
    <row r="3971" spans="1:8" x14ac:dyDescent="0.3">
      <c r="A3971" s="6">
        <v>146768</v>
      </c>
      <c r="B3971" s="38">
        <f>VLOOKUP(A3971,'[2]6.1 all cu ID'!$E:$F,2,FALSE)</f>
        <v>57256</v>
      </c>
      <c r="C3971" s="38"/>
      <c r="D3971" s="7" t="s">
        <v>282</v>
      </c>
      <c r="E3971" s="6">
        <v>391</v>
      </c>
      <c r="F3971" s="20" t="s">
        <v>314</v>
      </c>
      <c r="G3971" s="6">
        <v>110</v>
      </c>
      <c r="H3971" s="6">
        <v>2</v>
      </c>
    </row>
    <row r="3972" spans="1:8" x14ac:dyDescent="0.3">
      <c r="A3972" s="6">
        <v>146768</v>
      </c>
      <c r="B3972" s="38">
        <f>VLOOKUP(A3972,'[2]6.1 all cu ID'!$E:$F,2,FALSE)</f>
        <v>57256</v>
      </c>
      <c r="C3972" s="38"/>
      <c r="D3972" s="7" t="s">
        <v>282</v>
      </c>
      <c r="E3972" s="6">
        <v>392</v>
      </c>
      <c r="F3972" s="12" t="s">
        <v>315</v>
      </c>
      <c r="G3972" s="6">
        <v>2</v>
      </c>
      <c r="H3972" s="6" t="s">
        <v>9</v>
      </c>
    </row>
    <row r="3973" spans="1:8" x14ac:dyDescent="0.3">
      <c r="A3973" s="6">
        <v>146768</v>
      </c>
      <c r="B3973" s="38">
        <f>VLOOKUP(A3973,'[2]6.1 all cu ID'!$E:$F,2,FALSE)</f>
        <v>57256</v>
      </c>
      <c r="C3973" s="38"/>
      <c r="D3973" s="7" t="s">
        <v>282</v>
      </c>
      <c r="E3973" s="6">
        <v>393</v>
      </c>
      <c r="F3973" s="21" t="s">
        <v>316</v>
      </c>
      <c r="G3973" s="6">
        <v>0</v>
      </c>
      <c r="H3973" s="6" t="s">
        <v>9</v>
      </c>
    </row>
    <row r="3974" spans="1:8" x14ac:dyDescent="0.3">
      <c r="A3974" s="6">
        <v>146768</v>
      </c>
      <c r="B3974" s="38">
        <f>VLOOKUP(A3974,'[2]6.1 all cu ID'!$E:$F,2,FALSE)</f>
        <v>57256</v>
      </c>
      <c r="C3974" s="38"/>
      <c r="D3974" s="7" t="s">
        <v>282</v>
      </c>
      <c r="E3974" s="6">
        <v>394</v>
      </c>
      <c r="F3974" s="22" t="s">
        <v>317</v>
      </c>
      <c r="G3974" s="6">
        <v>0</v>
      </c>
      <c r="H3974" s="6" t="s">
        <v>9</v>
      </c>
    </row>
    <row r="3975" spans="1:8" x14ac:dyDescent="0.3">
      <c r="A3975" s="6">
        <v>146768</v>
      </c>
      <c r="B3975" s="38">
        <f>VLOOKUP(A3975,'[2]6.1 all cu ID'!$E:$F,2,FALSE)</f>
        <v>57256</v>
      </c>
      <c r="C3975" s="38"/>
      <c r="D3975" s="7" t="s">
        <v>282</v>
      </c>
      <c r="E3975" s="6">
        <v>395</v>
      </c>
      <c r="F3975" s="12" t="s">
        <v>318</v>
      </c>
      <c r="G3975" s="6">
        <v>16</v>
      </c>
      <c r="H3975" s="6" t="s">
        <v>9</v>
      </c>
    </row>
    <row r="3976" spans="1:8" x14ac:dyDescent="0.3">
      <c r="A3976" s="6">
        <v>146768</v>
      </c>
      <c r="B3976" s="38">
        <f>VLOOKUP(A3976,'[2]6.1 all cu ID'!$E:$F,2,FALSE)</f>
        <v>57256</v>
      </c>
      <c r="C3976" s="38"/>
      <c r="D3976" s="7" t="s">
        <v>282</v>
      </c>
      <c r="E3976" s="6">
        <v>396</v>
      </c>
      <c r="F3976" s="12" t="s">
        <v>319</v>
      </c>
      <c r="G3976" s="6">
        <v>0</v>
      </c>
      <c r="H3976" s="6" t="s">
        <v>9</v>
      </c>
    </row>
    <row r="3977" spans="1:8" x14ac:dyDescent="0.3">
      <c r="A3977" s="6">
        <v>146768</v>
      </c>
      <c r="B3977" s="38">
        <f>VLOOKUP(A3977,'[2]6.1 all cu ID'!$E:$F,2,FALSE)</f>
        <v>57256</v>
      </c>
      <c r="C3977" s="38"/>
      <c r="D3977" s="7" t="s">
        <v>282</v>
      </c>
      <c r="E3977" s="6">
        <v>453</v>
      </c>
      <c r="F3977" s="12" t="s">
        <v>320</v>
      </c>
      <c r="G3977" s="6">
        <v>16</v>
      </c>
      <c r="H3977" s="6" t="s">
        <v>9</v>
      </c>
    </row>
    <row r="3978" spans="1:8" x14ac:dyDescent="0.3">
      <c r="A3978" s="6">
        <v>146771</v>
      </c>
      <c r="B3978" s="38">
        <f>VLOOKUP(A3978,'[2]6.1 all cu ID'!$E:$F,2,FALSE)</f>
        <v>57207</v>
      </c>
      <c r="C3978" s="38"/>
      <c r="D3978" s="7" t="s">
        <v>283</v>
      </c>
      <c r="E3978" s="6">
        <v>382</v>
      </c>
      <c r="F3978" s="8" t="s">
        <v>301</v>
      </c>
      <c r="G3978" s="6">
        <v>0</v>
      </c>
      <c r="H3978" s="6" t="s">
        <v>9</v>
      </c>
    </row>
    <row r="3979" spans="1:8" x14ac:dyDescent="0.3">
      <c r="A3979" s="6">
        <v>146771</v>
      </c>
      <c r="B3979" s="38">
        <f>VLOOKUP(A3979,'[2]6.1 all cu ID'!$E:$F,2,FALSE)</f>
        <v>57207</v>
      </c>
      <c r="C3979" s="38"/>
      <c r="D3979" s="7" t="s">
        <v>283</v>
      </c>
      <c r="E3979" s="6">
        <v>383</v>
      </c>
      <c r="F3979" s="7" t="s">
        <v>302</v>
      </c>
      <c r="G3979" s="6">
        <v>0</v>
      </c>
      <c r="H3979" s="6" t="s">
        <v>9</v>
      </c>
    </row>
    <row r="3980" spans="1:8" x14ac:dyDescent="0.3">
      <c r="A3980" s="6">
        <v>146771</v>
      </c>
      <c r="B3980" s="38">
        <f>VLOOKUP(A3980,'[2]6.1 all cu ID'!$E:$F,2,FALSE)</f>
        <v>57207</v>
      </c>
      <c r="C3980" s="38"/>
      <c r="D3980" s="7" t="s">
        <v>283</v>
      </c>
      <c r="E3980" s="6">
        <v>129</v>
      </c>
      <c r="F3980" s="9" t="s">
        <v>303</v>
      </c>
      <c r="G3980" s="6">
        <v>0</v>
      </c>
      <c r="H3980" s="6" t="s">
        <v>9</v>
      </c>
    </row>
    <row r="3981" spans="1:8" x14ac:dyDescent="0.3">
      <c r="A3981" s="6">
        <v>146771</v>
      </c>
      <c r="B3981" s="38">
        <f>VLOOKUP(A3981,'[2]6.1 all cu ID'!$E:$F,2,FALSE)</f>
        <v>57207</v>
      </c>
      <c r="C3981" s="38"/>
      <c r="D3981" s="7" t="s">
        <v>283</v>
      </c>
      <c r="E3981" s="6">
        <v>130</v>
      </c>
      <c r="F3981" s="10" t="s">
        <v>7</v>
      </c>
      <c r="G3981" s="6">
        <v>0</v>
      </c>
      <c r="H3981" s="6" t="s">
        <v>9</v>
      </c>
    </row>
    <row r="3982" spans="1:8" x14ac:dyDescent="0.3">
      <c r="A3982" s="6">
        <v>146771</v>
      </c>
      <c r="B3982" s="38">
        <f>VLOOKUP(A3982,'[2]6.1 all cu ID'!$E:$F,2,FALSE)</f>
        <v>57207</v>
      </c>
      <c r="C3982" s="38"/>
      <c r="D3982" s="7" t="s">
        <v>283</v>
      </c>
      <c r="E3982" s="6">
        <v>131</v>
      </c>
      <c r="F3982" s="10" t="s">
        <v>304</v>
      </c>
      <c r="G3982" s="6">
        <v>0</v>
      </c>
      <c r="H3982" s="6" t="s">
        <v>9</v>
      </c>
    </row>
    <row r="3983" spans="1:8" x14ac:dyDescent="0.3">
      <c r="A3983" s="6">
        <v>146771</v>
      </c>
      <c r="B3983" s="38">
        <f>VLOOKUP(A3983,'[2]6.1 all cu ID'!$E:$F,2,FALSE)</f>
        <v>57207</v>
      </c>
      <c r="C3983" s="38"/>
      <c r="D3983" s="7" t="s">
        <v>283</v>
      </c>
      <c r="E3983" s="6">
        <v>132</v>
      </c>
      <c r="F3983" s="11" t="s">
        <v>305</v>
      </c>
      <c r="G3983" s="6">
        <v>0</v>
      </c>
      <c r="H3983" s="6" t="s">
        <v>9</v>
      </c>
    </row>
    <row r="3984" spans="1:8" x14ac:dyDescent="0.3">
      <c r="A3984" s="6">
        <v>146771</v>
      </c>
      <c r="B3984" s="38">
        <f>VLOOKUP(A3984,'[2]6.1 all cu ID'!$E:$F,2,FALSE)</f>
        <v>57207</v>
      </c>
      <c r="C3984" s="38"/>
      <c r="D3984" s="7" t="s">
        <v>283</v>
      </c>
      <c r="E3984" s="6">
        <v>133</v>
      </c>
      <c r="F3984" s="10" t="s">
        <v>8</v>
      </c>
      <c r="G3984" s="6">
        <v>0</v>
      </c>
      <c r="H3984" s="6" t="s">
        <v>9</v>
      </c>
    </row>
    <row r="3985" spans="1:8" x14ac:dyDescent="0.3">
      <c r="A3985" s="6">
        <v>146771</v>
      </c>
      <c r="B3985" s="38">
        <f>VLOOKUP(A3985,'[2]6.1 all cu ID'!$E:$F,2,FALSE)</f>
        <v>57207</v>
      </c>
      <c r="C3985" s="38"/>
      <c r="D3985" s="7" t="s">
        <v>283</v>
      </c>
      <c r="E3985" s="6">
        <v>134</v>
      </c>
      <c r="F3985" s="12" t="s">
        <v>306</v>
      </c>
      <c r="G3985" s="6">
        <v>0</v>
      </c>
      <c r="H3985" s="6" t="s">
        <v>9</v>
      </c>
    </row>
    <row r="3986" spans="1:8" x14ac:dyDescent="0.3">
      <c r="A3986" s="6">
        <v>146771</v>
      </c>
      <c r="B3986" s="38">
        <f>VLOOKUP(A3986,'[2]6.1 all cu ID'!$E:$F,2,FALSE)</f>
        <v>57207</v>
      </c>
      <c r="C3986" s="38"/>
      <c r="D3986" s="7" t="s">
        <v>283</v>
      </c>
      <c r="E3986" s="6">
        <v>383</v>
      </c>
      <c r="F3986" s="13" t="s">
        <v>302</v>
      </c>
      <c r="G3986" s="6">
        <v>0</v>
      </c>
      <c r="H3986" s="6" t="s">
        <v>9</v>
      </c>
    </row>
    <row r="3987" spans="1:8" x14ac:dyDescent="0.3">
      <c r="A3987" s="6">
        <v>146771</v>
      </c>
      <c r="B3987" s="38">
        <f>VLOOKUP(A3987,'[2]6.1 all cu ID'!$E:$F,2,FALSE)</f>
        <v>57207</v>
      </c>
      <c r="C3987" s="38"/>
      <c r="D3987" s="7" t="s">
        <v>283</v>
      </c>
      <c r="E3987" s="6">
        <v>136</v>
      </c>
      <c r="F3987" s="14" t="s">
        <v>7</v>
      </c>
      <c r="G3987" s="6">
        <v>0</v>
      </c>
      <c r="H3987" s="6" t="s">
        <v>9</v>
      </c>
    </row>
    <row r="3988" spans="1:8" x14ac:dyDescent="0.3">
      <c r="A3988" s="6">
        <v>146771</v>
      </c>
      <c r="B3988" s="38">
        <f>VLOOKUP(A3988,'[2]6.1 all cu ID'!$E:$F,2,FALSE)</f>
        <v>57207</v>
      </c>
      <c r="C3988" s="38"/>
      <c r="D3988" s="7" t="s">
        <v>283</v>
      </c>
      <c r="E3988" s="6">
        <v>384</v>
      </c>
      <c r="F3988" s="15" t="s">
        <v>307</v>
      </c>
      <c r="G3988" s="6">
        <v>0</v>
      </c>
      <c r="H3988" s="6" t="s">
        <v>9</v>
      </c>
    </row>
    <row r="3989" spans="1:8" x14ac:dyDescent="0.3">
      <c r="A3989" s="6">
        <v>146771</v>
      </c>
      <c r="B3989" s="38">
        <f>VLOOKUP(A3989,'[2]6.1 all cu ID'!$E:$F,2,FALSE)</f>
        <v>57207</v>
      </c>
      <c r="C3989" s="38"/>
      <c r="D3989" s="7" t="s">
        <v>283</v>
      </c>
      <c r="E3989" s="6">
        <v>393</v>
      </c>
      <c r="F3989" s="16" t="s">
        <v>308</v>
      </c>
      <c r="G3989" s="6">
        <v>0</v>
      </c>
      <c r="H3989" s="6" t="s">
        <v>9</v>
      </c>
    </row>
    <row r="3990" spans="1:8" x14ac:dyDescent="0.3">
      <c r="A3990" s="6">
        <v>146771</v>
      </c>
      <c r="B3990" s="38">
        <f>VLOOKUP(A3990,'[2]6.1 all cu ID'!$E:$F,2,FALSE)</f>
        <v>57207</v>
      </c>
      <c r="C3990" s="38"/>
      <c r="D3990" s="7" t="s">
        <v>283</v>
      </c>
      <c r="E3990" s="6">
        <v>394</v>
      </c>
      <c r="F3990" s="17" t="s">
        <v>7</v>
      </c>
      <c r="G3990" s="6">
        <v>0</v>
      </c>
      <c r="H3990" s="6" t="s">
        <v>9</v>
      </c>
    </row>
    <row r="3991" spans="1:8" x14ac:dyDescent="0.3">
      <c r="A3991" s="6">
        <v>146771</v>
      </c>
      <c r="B3991" s="38">
        <f>VLOOKUP(A3991,'[2]6.1 all cu ID'!$E:$F,2,FALSE)</f>
        <v>57207</v>
      </c>
      <c r="C3991" s="38"/>
      <c r="D3991" s="7" t="s">
        <v>283</v>
      </c>
      <c r="E3991" s="6">
        <v>382</v>
      </c>
      <c r="F3991" s="12" t="s">
        <v>301</v>
      </c>
      <c r="G3991" s="6">
        <v>3</v>
      </c>
      <c r="H3991" s="6" t="s">
        <v>9</v>
      </c>
    </row>
    <row r="3992" spans="1:8" x14ac:dyDescent="0.3">
      <c r="A3992" s="6">
        <v>146771</v>
      </c>
      <c r="B3992" s="38">
        <f>VLOOKUP(A3992,'[2]6.1 all cu ID'!$E:$F,2,FALSE)</f>
        <v>57207</v>
      </c>
      <c r="C3992" s="38"/>
      <c r="D3992" s="7" t="s">
        <v>283</v>
      </c>
      <c r="E3992" s="6">
        <v>383</v>
      </c>
      <c r="F3992" s="12" t="s">
        <v>302</v>
      </c>
      <c r="G3992" s="6">
        <v>0</v>
      </c>
      <c r="H3992" s="6" t="s">
        <v>9</v>
      </c>
    </row>
    <row r="3993" spans="1:8" x14ac:dyDescent="0.3">
      <c r="A3993" s="6">
        <v>146771</v>
      </c>
      <c r="B3993" s="38">
        <f>VLOOKUP(A3993,'[2]6.1 all cu ID'!$E:$F,2,FALSE)</f>
        <v>57207</v>
      </c>
      <c r="C3993" s="38"/>
      <c r="D3993" s="7" t="s">
        <v>283</v>
      </c>
      <c r="E3993" s="6">
        <v>384</v>
      </c>
      <c r="F3993" s="12" t="s">
        <v>307</v>
      </c>
      <c r="G3993" s="6">
        <v>23</v>
      </c>
      <c r="H3993" s="6" t="s">
        <v>9</v>
      </c>
    </row>
    <row r="3994" spans="1:8" x14ac:dyDescent="0.3">
      <c r="A3994" s="6">
        <v>146771</v>
      </c>
      <c r="B3994" s="38">
        <f>VLOOKUP(A3994,'[2]6.1 all cu ID'!$E:$F,2,FALSE)</f>
        <v>57207</v>
      </c>
      <c r="C3994" s="38"/>
      <c r="D3994" s="7" t="s">
        <v>283</v>
      </c>
      <c r="E3994" s="6">
        <v>386</v>
      </c>
      <c r="F3994" s="12" t="s">
        <v>309</v>
      </c>
      <c r="G3994" s="6">
        <v>177</v>
      </c>
      <c r="H3994" s="6" t="s">
        <v>9</v>
      </c>
    </row>
    <row r="3995" spans="1:8" x14ac:dyDescent="0.3">
      <c r="A3995" s="6">
        <v>146771</v>
      </c>
      <c r="B3995" s="38">
        <f>VLOOKUP(A3995,'[2]6.1 all cu ID'!$E:$F,2,FALSE)</f>
        <v>57207</v>
      </c>
      <c r="C3995" s="38"/>
      <c r="D3995" s="7" t="s">
        <v>283</v>
      </c>
      <c r="E3995" s="6">
        <v>387</v>
      </c>
      <c r="F3995" s="18" t="s">
        <v>310</v>
      </c>
      <c r="G3995" s="6">
        <v>177</v>
      </c>
      <c r="H3995" s="6" t="s">
        <v>9</v>
      </c>
    </row>
    <row r="3996" spans="1:8" x14ac:dyDescent="0.3">
      <c r="A3996" s="6">
        <v>146771</v>
      </c>
      <c r="B3996" s="38">
        <f>VLOOKUP(A3996,'[2]6.1 all cu ID'!$E:$F,2,FALSE)</f>
        <v>57207</v>
      </c>
      <c r="C3996" s="38"/>
      <c r="D3996" s="7" t="s">
        <v>283</v>
      </c>
      <c r="E3996" s="6">
        <v>388</v>
      </c>
      <c r="F3996" s="19" t="s">
        <v>311</v>
      </c>
      <c r="G3996" s="6">
        <v>0</v>
      </c>
      <c r="H3996" s="6" t="s">
        <v>9</v>
      </c>
    </row>
    <row r="3997" spans="1:8" x14ac:dyDescent="0.3">
      <c r="A3997" s="6">
        <v>146771</v>
      </c>
      <c r="B3997" s="38">
        <f>VLOOKUP(A3997,'[2]6.1 all cu ID'!$E:$F,2,FALSE)</f>
        <v>57207</v>
      </c>
      <c r="C3997" s="38"/>
      <c r="D3997" s="7" t="s">
        <v>283</v>
      </c>
      <c r="E3997" s="6">
        <v>389</v>
      </c>
      <c r="F3997" s="20" t="s">
        <v>312</v>
      </c>
      <c r="G3997" s="6">
        <v>15</v>
      </c>
      <c r="H3997" s="6" t="s">
        <v>9</v>
      </c>
    </row>
    <row r="3998" spans="1:8" x14ac:dyDescent="0.3">
      <c r="A3998" s="6">
        <v>146771</v>
      </c>
      <c r="B3998" s="38">
        <f>VLOOKUP(A3998,'[2]6.1 all cu ID'!$E:$F,2,FALSE)</f>
        <v>57207</v>
      </c>
      <c r="C3998" s="38"/>
      <c r="D3998" s="7" t="s">
        <v>283</v>
      </c>
      <c r="E3998" s="6">
        <v>390</v>
      </c>
      <c r="F3998" s="19" t="s">
        <v>313</v>
      </c>
      <c r="G3998" s="6">
        <v>15</v>
      </c>
      <c r="H3998" s="6" t="s">
        <v>9</v>
      </c>
    </row>
    <row r="3999" spans="1:8" x14ac:dyDescent="0.3">
      <c r="A3999" s="6">
        <v>146771</v>
      </c>
      <c r="B3999" s="38">
        <f>VLOOKUP(A3999,'[2]6.1 all cu ID'!$E:$F,2,FALSE)</f>
        <v>57207</v>
      </c>
      <c r="C3999" s="38"/>
      <c r="D3999" s="7" t="s">
        <v>283</v>
      </c>
      <c r="E3999" s="6">
        <v>391</v>
      </c>
      <c r="F3999" s="20" t="s">
        <v>314</v>
      </c>
      <c r="G3999" s="6">
        <v>114</v>
      </c>
      <c r="H3999" s="6" t="s">
        <v>9</v>
      </c>
    </row>
    <row r="4000" spans="1:8" x14ac:dyDescent="0.3">
      <c r="A4000" s="6">
        <v>146771</v>
      </c>
      <c r="B4000" s="38">
        <f>VLOOKUP(A4000,'[2]6.1 all cu ID'!$E:$F,2,FALSE)</f>
        <v>57207</v>
      </c>
      <c r="C4000" s="38"/>
      <c r="D4000" s="7" t="s">
        <v>283</v>
      </c>
      <c r="E4000" s="6">
        <v>392</v>
      </c>
      <c r="F4000" s="12" t="s">
        <v>315</v>
      </c>
      <c r="G4000" s="6">
        <v>2</v>
      </c>
      <c r="H4000" s="6" t="s">
        <v>9</v>
      </c>
    </row>
    <row r="4001" spans="1:8" x14ac:dyDescent="0.3">
      <c r="A4001" s="6">
        <v>146771</v>
      </c>
      <c r="B4001" s="38">
        <f>VLOOKUP(A4001,'[2]6.1 all cu ID'!$E:$F,2,FALSE)</f>
        <v>57207</v>
      </c>
      <c r="C4001" s="38"/>
      <c r="D4001" s="7" t="s">
        <v>283</v>
      </c>
      <c r="E4001" s="6">
        <v>393</v>
      </c>
      <c r="F4001" s="21" t="s">
        <v>316</v>
      </c>
      <c r="G4001" s="6">
        <v>0</v>
      </c>
      <c r="H4001" s="6" t="s">
        <v>9</v>
      </c>
    </row>
    <row r="4002" spans="1:8" x14ac:dyDescent="0.3">
      <c r="A4002" s="6">
        <v>146771</v>
      </c>
      <c r="B4002" s="38">
        <f>VLOOKUP(A4002,'[2]6.1 all cu ID'!$E:$F,2,FALSE)</f>
        <v>57207</v>
      </c>
      <c r="C4002" s="38"/>
      <c r="D4002" s="7" t="s">
        <v>283</v>
      </c>
      <c r="E4002" s="6">
        <v>394</v>
      </c>
      <c r="F4002" s="22" t="s">
        <v>317</v>
      </c>
      <c r="G4002" s="6">
        <v>0</v>
      </c>
      <c r="H4002" s="6" t="s">
        <v>9</v>
      </c>
    </row>
    <row r="4003" spans="1:8" x14ac:dyDescent="0.3">
      <c r="A4003" s="6">
        <v>146771</v>
      </c>
      <c r="B4003" s="38">
        <f>VLOOKUP(A4003,'[2]6.1 all cu ID'!$E:$F,2,FALSE)</f>
        <v>57207</v>
      </c>
      <c r="C4003" s="38"/>
      <c r="D4003" s="7" t="s">
        <v>283</v>
      </c>
      <c r="E4003" s="6">
        <v>395</v>
      </c>
      <c r="F4003" s="12" t="s">
        <v>318</v>
      </c>
      <c r="G4003" s="6">
        <v>177</v>
      </c>
      <c r="H4003" s="6" t="s">
        <v>9</v>
      </c>
    </row>
    <row r="4004" spans="1:8" x14ac:dyDescent="0.3">
      <c r="A4004" s="6">
        <v>146771</v>
      </c>
      <c r="B4004" s="38">
        <f>VLOOKUP(A4004,'[2]6.1 all cu ID'!$E:$F,2,FALSE)</f>
        <v>57207</v>
      </c>
      <c r="C4004" s="38"/>
      <c r="D4004" s="7" t="s">
        <v>283</v>
      </c>
      <c r="E4004" s="6">
        <v>396</v>
      </c>
      <c r="F4004" s="12" t="s">
        <v>319</v>
      </c>
      <c r="G4004" s="6">
        <v>0</v>
      </c>
      <c r="H4004" s="6" t="s">
        <v>9</v>
      </c>
    </row>
    <row r="4005" spans="1:8" x14ac:dyDescent="0.3">
      <c r="A4005" s="6">
        <v>146771</v>
      </c>
      <c r="B4005" s="38">
        <f>VLOOKUP(A4005,'[2]6.1 all cu ID'!$E:$F,2,FALSE)</f>
        <v>57207</v>
      </c>
      <c r="C4005" s="38"/>
      <c r="D4005" s="7" t="s">
        <v>283</v>
      </c>
      <c r="E4005" s="6">
        <v>453</v>
      </c>
      <c r="F4005" s="12" t="s">
        <v>320</v>
      </c>
      <c r="G4005" s="6">
        <v>23</v>
      </c>
      <c r="H4005" s="6" t="s">
        <v>9</v>
      </c>
    </row>
    <row r="4006" spans="1:8" x14ac:dyDescent="0.3">
      <c r="A4006" s="6">
        <v>146784</v>
      </c>
      <c r="B4006" s="38" t="e">
        <f>VLOOKUP(A4006,'[2]6.1 all cu ID'!$E:$F,2,FALSE)</f>
        <v>#N/A</v>
      </c>
      <c r="C4006" s="38">
        <f>VLOOKUP(D4006,'[2]6.1 all cu ID'!$D:$F,3,TRUE)</f>
        <v>56061</v>
      </c>
      <c r="D4006" s="7" t="s">
        <v>126</v>
      </c>
      <c r="E4006" s="6">
        <v>382</v>
      </c>
      <c r="F4006" s="8" t="s">
        <v>301</v>
      </c>
      <c r="G4006" s="6">
        <v>0</v>
      </c>
      <c r="H4006" s="6" t="s">
        <v>9</v>
      </c>
    </row>
    <row r="4007" spans="1:8" x14ac:dyDescent="0.3">
      <c r="A4007" s="6">
        <v>146784</v>
      </c>
      <c r="B4007" s="38" t="e">
        <f>VLOOKUP(A4007,'[2]6.1 all cu ID'!$E:$F,2,FALSE)</f>
        <v>#N/A</v>
      </c>
      <c r="C4007" s="38">
        <f>VLOOKUP(D4007,'[2]6.1 all cu ID'!$D:$F,3,TRUE)</f>
        <v>56061</v>
      </c>
      <c r="D4007" s="7" t="s">
        <v>126</v>
      </c>
      <c r="E4007" s="6">
        <v>383</v>
      </c>
      <c r="F4007" s="7" t="s">
        <v>302</v>
      </c>
      <c r="G4007" s="6">
        <v>0</v>
      </c>
      <c r="H4007" s="6" t="s">
        <v>9</v>
      </c>
    </row>
    <row r="4008" spans="1:8" x14ac:dyDescent="0.3">
      <c r="A4008" s="6">
        <v>146784</v>
      </c>
      <c r="B4008" s="38" t="e">
        <f>VLOOKUP(A4008,'[2]6.1 all cu ID'!$E:$F,2,FALSE)</f>
        <v>#N/A</v>
      </c>
      <c r="C4008" s="38">
        <f>VLOOKUP(D4008,'[2]6.1 all cu ID'!$D:$F,3,TRUE)</f>
        <v>56061</v>
      </c>
      <c r="D4008" s="7" t="s">
        <v>126</v>
      </c>
      <c r="E4008" s="6">
        <v>129</v>
      </c>
      <c r="F4008" s="9" t="s">
        <v>303</v>
      </c>
      <c r="G4008" s="6">
        <v>0</v>
      </c>
      <c r="H4008" s="6" t="s">
        <v>9</v>
      </c>
    </row>
    <row r="4009" spans="1:8" x14ac:dyDescent="0.3">
      <c r="A4009" s="6">
        <v>146784</v>
      </c>
      <c r="B4009" s="38" t="e">
        <f>VLOOKUP(A4009,'[2]6.1 all cu ID'!$E:$F,2,FALSE)</f>
        <v>#N/A</v>
      </c>
      <c r="C4009" s="38">
        <f>VLOOKUP(D4009,'[2]6.1 all cu ID'!$D:$F,3,TRUE)</f>
        <v>56061</v>
      </c>
      <c r="D4009" s="7" t="s">
        <v>126</v>
      </c>
      <c r="E4009" s="6">
        <v>130</v>
      </c>
      <c r="F4009" s="10" t="s">
        <v>7</v>
      </c>
      <c r="G4009" s="6">
        <v>0</v>
      </c>
      <c r="H4009" s="6" t="s">
        <v>9</v>
      </c>
    </row>
    <row r="4010" spans="1:8" x14ac:dyDescent="0.3">
      <c r="A4010" s="6">
        <v>146784</v>
      </c>
      <c r="B4010" s="38" t="e">
        <f>VLOOKUP(A4010,'[2]6.1 all cu ID'!$E:$F,2,FALSE)</f>
        <v>#N/A</v>
      </c>
      <c r="C4010" s="38">
        <f>VLOOKUP(D4010,'[2]6.1 all cu ID'!$D:$F,3,TRUE)</f>
        <v>56061</v>
      </c>
      <c r="D4010" s="7" t="s">
        <v>126</v>
      </c>
      <c r="E4010" s="6">
        <v>131</v>
      </c>
      <c r="F4010" s="10" t="s">
        <v>304</v>
      </c>
      <c r="G4010" s="6">
        <v>0</v>
      </c>
      <c r="H4010" s="6" t="s">
        <v>9</v>
      </c>
    </row>
    <row r="4011" spans="1:8" x14ac:dyDescent="0.3">
      <c r="A4011" s="6">
        <v>146784</v>
      </c>
      <c r="B4011" s="38" t="e">
        <f>VLOOKUP(A4011,'[2]6.1 all cu ID'!$E:$F,2,FALSE)</f>
        <v>#N/A</v>
      </c>
      <c r="C4011" s="38">
        <f>VLOOKUP(D4011,'[2]6.1 all cu ID'!$D:$F,3,TRUE)</f>
        <v>56061</v>
      </c>
      <c r="D4011" s="7" t="s">
        <v>126</v>
      </c>
      <c r="E4011" s="6">
        <v>132</v>
      </c>
      <c r="F4011" s="11" t="s">
        <v>305</v>
      </c>
      <c r="G4011" s="6">
        <v>0</v>
      </c>
      <c r="H4011" s="6" t="s">
        <v>9</v>
      </c>
    </row>
    <row r="4012" spans="1:8" x14ac:dyDescent="0.3">
      <c r="A4012" s="6">
        <v>146784</v>
      </c>
      <c r="B4012" s="38" t="e">
        <f>VLOOKUP(A4012,'[2]6.1 all cu ID'!$E:$F,2,FALSE)</f>
        <v>#N/A</v>
      </c>
      <c r="C4012" s="38">
        <f>VLOOKUP(D4012,'[2]6.1 all cu ID'!$D:$F,3,TRUE)</f>
        <v>56061</v>
      </c>
      <c r="D4012" s="7" t="s">
        <v>126</v>
      </c>
      <c r="E4012" s="6">
        <v>133</v>
      </c>
      <c r="F4012" s="10" t="s">
        <v>8</v>
      </c>
      <c r="G4012" s="6">
        <v>0</v>
      </c>
      <c r="H4012" s="6" t="s">
        <v>9</v>
      </c>
    </row>
    <row r="4013" spans="1:8" x14ac:dyDescent="0.3">
      <c r="A4013" s="6">
        <v>146784</v>
      </c>
      <c r="B4013" s="38" t="e">
        <f>VLOOKUP(A4013,'[2]6.1 all cu ID'!$E:$F,2,FALSE)</f>
        <v>#N/A</v>
      </c>
      <c r="C4013" s="38">
        <f>VLOOKUP(D4013,'[2]6.1 all cu ID'!$D:$F,3,TRUE)</f>
        <v>56061</v>
      </c>
      <c r="D4013" s="7" t="s">
        <v>126</v>
      </c>
      <c r="E4013" s="6">
        <v>134</v>
      </c>
      <c r="F4013" s="12" t="s">
        <v>306</v>
      </c>
      <c r="G4013" s="6">
        <v>0</v>
      </c>
      <c r="H4013" s="6" t="s">
        <v>9</v>
      </c>
    </row>
    <row r="4014" spans="1:8" x14ac:dyDescent="0.3">
      <c r="A4014" s="6">
        <v>146784</v>
      </c>
      <c r="B4014" s="38" t="e">
        <f>VLOOKUP(A4014,'[2]6.1 all cu ID'!$E:$F,2,FALSE)</f>
        <v>#N/A</v>
      </c>
      <c r="C4014" s="38">
        <f>VLOOKUP(D4014,'[2]6.1 all cu ID'!$D:$F,3,TRUE)</f>
        <v>56061</v>
      </c>
      <c r="D4014" s="7" t="s">
        <v>126</v>
      </c>
      <c r="E4014" s="6">
        <v>383</v>
      </c>
      <c r="F4014" s="13" t="s">
        <v>302</v>
      </c>
      <c r="G4014" s="6">
        <v>0</v>
      </c>
      <c r="H4014" s="6" t="s">
        <v>9</v>
      </c>
    </row>
    <row r="4015" spans="1:8" x14ac:dyDescent="0.3">
      <c r="A4015" s="6">
        <v>146784</v>
      </c>
      <c r="B4015" s="38" t="e">
        <f>VLOOKUP(A4015,'[2]6.1 all cu ID'!$E:$F,2,FALSE)</f>
        <v>#N/A</v>
      </c>
      <c r="C4015" s="38">
        <f>VLOOKUP(D4015,'[2]6.1 all cu ID'!$D:$F,3,TRUE)</f>
        <v>56061</v>
      </c>
      <c r="D4015" s="7" t="s">
        <v>126</v>
      </c>
      <c r="E4015" s="6">
        <v>136</v>
      </c>
      <c r="F4015" s="14" t="s">
        <v>7</v>
      </c>
      <c r="G4015" s="6">
        <v>0</v>
      </c>
      <c r="H4015" s="6" t="s">
        <v>9</v>
      </c>
    </row>
    <row r="4016" spans="1:8" x14ac:dyDescent="0.3">
      <c r="A4016" s="6">
        <v>146784</v>
      </c>
      <c r="B4016" s="38" t="e">
        <f>VLOOKUP(A4016,'[2]6.1 all cu ID'!$E:$F,2,FALSE)</f>
        <v>#N/A</v>
      </c>
      <c r="C4016" s="38">
        <f>VLOOKUP(D4016,'[2]6.1 all cu ID'!$D:$F,3,TRUE)</f>
        <v>56061</v>
      </c>
      <c r="D4016" s="7" t="s">
        <v>126</v>
      </c>
      <c r="E4016" s="6">
        <v>384</v>
      </c>
      <c r="F4016" s="15" t="s">
        <v>307</v>
      </c>
      <c r="G4016" s="6">
        <v>0</v>
      </c>
      <c r="H4016" s="6" t="s">
        <v>9</v>
      </c>
    </row>
    <row r="4017" spans="1:8" x14ac:dyDescent="0.3">
      <c r="A4017" s="6">
        <v>146784</v>
      </c>
      <c r="B4017" s="38" t="e">
        <f>VLOOKUP(A4017,'[2]6.1 all cu ID'!$E:$F,2,FALSE)</f>
        <v>#N/A</v>
      </c>
      <c r="C4017" s="38">
        <f>VLOOKUP(D4017,'[2]6.1 all cu ID'!$D:$F,3,TRUE)</f>
        <v>56061</v>
      </c>
      <c r="D4017" s="7" t="s">
        <v>126</v>
      </c>
      <c r="E4017" s="6">
        <v>393</v>
      </c>
      <c r="F4017" s="16" t="s">
        <v>308</v>
      </c>
      <c r="G4017" s="6">
        <v>0</v>
      </c>
      <c r="H4017" s="6" t="s">
        <v>9</v>
      </c>
    </row>
    <row r="4018" spans="1:8" x14ac:dyDescent="0.3">
      <c r="A4018" s="6">
        <v>146784</v>
      </c>
      <c r="B4018" s="38" t="e">
        <f>VLOOKUP(A4018,'[2]6.1 all cu ID'!$E:$F,2,FALSE)</f>
        <v>#N/A</v>
      </c>
      <c r="C4018" s="38">
        <f>VLOOKUP(D4018,'[2]6.1 all cu ID'!$D:$F,3,TRUE)</f>
        <v>56061</v>
      </c>
      <c r="D4018" s="7" t="s">
        <v>126</v>
      </c>
      <c r="E4018" s="6">
        <v>394</v>
      </c>
      <c r="F4018" s="17" t="s">
        <v>7</v>
      </c>
      <c r="G4018" s="6">
        <v>0</v>
      </c>
      <c r="H4018" s="6" t="s">
        <v>9</v>
      </c>
    </row>
    <row r="4019" spans="1:8" x14ac:dyDescent="0.3">
      <c r="A4019" s="6">
        <v>146784</v>
      </c>
      <c r="B4019" s="38" t="e">
        <f>VLOOKUP(A4019,'[2]6.1 all cu ID'!$E:$F,2,FALSE)</f>
        <v>#N/A</v>
      </c>
      <c r="C4019" s="38">
        <f>VLOOKUP(D4019,'[2]6.1 all cu ID'!$D:$F,3,TRUE)</f>
        <v>56061</v>
      </c>
      <c r="D4019" s="7" t="s">
        <v>126</v>
      </c>
      <c r="E4019" s="6">
        <v>382</v>
      </c>
      <c r="F4019" s="12" t="s">
        <v>301</v>
      </c>
      <c r="G4019" s="6">
        <v>12</v>
      </c>
      <c r="H4019" s="6" t="s">
        <v>9</v>
      </c>
    </row>
    <row r="4020" spans="1:8" x14ac:dyDescent="0.3">
      <c r="A4020" s="6">
        <v>146784</v>
      </c>
      <c r="B4020" s="38" t="e">
        <f>VLOOKUP(A4020,'[2]6.1 all cu ID'!$E:$F,2,FALSE)</f>
        <v>#N/A</v>
      </c>
      <c r="C4020" s="38">
        <f>VLOOKUP(D4020,'[2]6.1 all cu ID'!$D:$F,3,TRUE)</f>
        <v>56061</v>
      </c>
      <c r="D4020" s="7" t="s">
        <v>126</v>
      </c>
      <c r="E4020" s="6">
        <v>383</v>
      </c>
      <c r="F4020" s="12" t="s">
        <v>302</v>
      </c>
      <c r="G4020" s="6">
        <v>0</v>
      </c>
      <c r="H4020" s="6" t="s">
        <v>9</v>
      </c>
    </row>
    <row r="4021" spans="1:8" x14ac:dyDescent="0.3">
      <c r="A4021" s="6">
        <v>146784</v>
      </c>
      <c r="B4021" s="38" t="e">
        <f>VLOOKUP(A4021,'[2]6.1 all cu ID'!$E:$F,2,FALSE)</f>
        <v>#N/A</v>
      </c>
      <c r="C4021" s="38">
        <f>VLOOKUP(D4021,'[2]6.1 all cu ID'!$D:$F,3,TRUE)</f>
        <v>56061</v>
      </c>
      <c r="D4021" s="7" t="s">
        <v>126</v>
      </c>
      <c r="E4021" s="6">
        <v>384</v>
      </c>
      <c r="F4021" s="12" t="s">
        <v>307</v>
      </c>
      <c r="G4021" s="6">
        <v>68</v>
      </c>
      <c r="H4021" s="6" t="s">
        <v>9</v>
      </c>
    </row>
    <row r="4022" spans="1:8" x14ac:dyDescent="0.3">
      <c r="A4022" s="6">
        <v>146784</v>
      </c>
      <c r="B4022" s="38" t="e">
        <f>VLOOKUP(A4022,'[2]6.1 all cu ID'!$E:$F,2,FALSE)</f>
        <v>#N/A</v>
      </c>
      <c r="C4022" s="38">
        <f>VLOOKUP(D4022,'[2]6.1 all cu ID'!$D:$F,3,TRUE)</f>
        <v>56061</v>
      </c>
      <c r="D4022" s="7" t="s">
        <v>126</v>
      </c>
      <c r="E4022" s="6">
        <v>386</v>
      </c>
      <c r="F4022" s="12" t="s">
        <v>309</v>
      </c>
      <c r="G4022" s="6">
        <v>168</v>
      </c>
      <c r="H4022" s="6" t="s">
        <v>9</v>
      </c>
    </row>
    <row r="4023" spans="1:8" x14ac:dyDescent="0.3">
      <c r="A4023" s="6">
        <v>146784</v>
      </c>
      <c r="B4023" s="38" t="e">
        <f>VLOOKUP(A4023,'[2]6.1 all cu ID'!$E:$F,2,FALSE)</f>
        <v>#N/A</v>
      </c>
      <c r="C4023" s="38">
        <f>VLOOKUP(D4023,'[2]6.1 all cu ID'!$D:$F,3,TRUE)</f>
        <v>56061</v>
      </c>
      <c r="D4023" s="7" t="s">
        <v>126</v>
      </c>
      <c r="E4023" s="6">
        <v>387</v>
      </c>
      <c r="F4023" s="18" t="s">
        <v>310</v>
      </c>
      <c r="G4023" s="6">
        <v>168</v>
      </c>
      <c r="H4023" s="6" t="s">
        <v>9</v>
      </c>
    </row>
    <row r="4024" spans="1:8" x14ac:dyDescent="0.3">
      <c r="A4024" s="6">
        <v>146784</v>
      </c>
      <c r="B4024" s="38" t="e">
        <f>VLOOKUP(A4024,'[2]6.1 all cu ID'!$E:$F,2,FALSE)</f>
        <v>#N/A</v>
      </c>
      <c r="C4024" s="38">
        <f>VLOOKUP(D4024,'[2]6.1 all cu ID'!$D:$F,3,TRUE)</f>
        <v>56061</v>
      </c>
      <c r="D4024" s="7" t="s">
        <v>126</v>
      </c>
      <c r="E4024" s="6">
        <v>388</v>
      </c>
      <c r="F4024" s="19" t="s">
        <v>311</v>
      </c>
      <c r="G4024" s="6">
        <v>60</v>
      </c>
      <c r="H4024" s="6" t="s">
        <v>9</v>
      </c>
    </row>
    <row r="4025" spans="1:8" x14ac:dyDescent="0.3">
      <c r="A4025" s="6">
        <v>146784</v>
      </c>
      <c r="B4025" s="38" t="e">
        <f>VLOOKUP(A4025,'[2]6.1 all cu ID'!$E:$F,2,FALSE)</f>
        <v>#N/A</v>
      </c>
      <c r="C4025" s="38">
        <f>VLOOKUP(D4025,'[2]6.1 all cu ID'!$D:$F,3,TRUE)</f>
        <v>56061</v>
      </c>
      <c r="D4025" s="7" t="s">
        <v>126</v>
      </c>
      <c r="E4025" s="6">
        <v>389</v>
      </c>
      <c r="F4025" s="20" t="s">
        <v>312</v>
      </c>
      <c r="G4025" s="6">
        <v>80</v>
      </c>
      <c r="H4025" s="6" t="s">
        <v>9</v>
      </c>
    </row>
    <row r="4026" spans="1:8" x14ac:dyDescent="0.3">
      <c r="A4026" s="6">
        <v>146784</v>
      </c>
      <c r="B4026" s="38" t="e">
        <f>VLOOKUP(A4026,'[2]6.1 all cu ID'!$E:$F,2,FALSE)</f>
        <v>#N/A</v>
      </c>
      <c r="C4026" s="38">
        <f>VLOOKUP(D4026,'[2]6.1 all cu ID'!$D:$F,3,TRUE)</f>
        <v>56061</v>
      </c>
      <c r="D4026" s="7" t="s">
        <v>126</v>
      </c>
      <c r="E4026" s="6">
        <v>390</v>
      </c>
      <c r="F4026" s="19" t="s">
        <v>313</v>
      </c>
      <c r="G4026" s="6">
        <v>0</v>
      </c>
      <c r="H4026" s="6" t="s">
        <v>9</v>
      </c>
    </row>
    <row r="4027" spans="1:8" x14ac:dyDescent="0.3">
      <c r="A4027" s="6">
        <v>146784</v>
      </c>
      <c r="B4027" s="38" t="e">
        <f>VLOOKUP(A4027,'[2]6.1 all cu ID'!$E:$F,2,FALSE)</f>
        <v>#N/A</v>
      </c>
      <c r="C4027" s="38">
        <f>VLOOKUP(D4027,'[2]6.1 all cu ID'!$D:$F,3,TRUE)</f>
        <v>56061</v>
      </c>
      <c r="D4027" s="7" t="s">
        <v>126</v>
      </c>
      <c r="E4027" s="6">
        <v>391</v>
      </c>
      <c r="F4027" s="20" t="s">
        <v>314</v>
      </c>
      <c r="G4027" s="6">
        <v>28</v>
      </c>
      <c r="H4027" s="6" t="s">
        <v>9</v>
      </c>
    </row>
    <row r="4028" spans="1:8" x14ac:dyDescent="0.3">
      <c r="A4028" s="6">
        <v>146784</v>
      </c>
      <c r="B4028" s="38" t="e">
        <f>VLOOKUP(A4028,'[2]6.1 all cu ID'!$E:$F,2,FALSE)</f>
        <v>#N/A</v>
      </c>
      <c r="C4028" s="38">
        <f>VLOOKUP(D4028,'[2]6.1 all cu ID'!$D:$F,3,TRUE)</f>
        <v>56061</v>
      </c>
      <c r="D4028" s="7" t="s">
        <v>126</v>
      </c>
      <c r="E4028" s="6">
        <v>392</v>
      </c>
      <c r="F4028" s="12" t="s">
        <v>315</v>
      </c>
      <c r="G4028" s="6">
        <v>14</v>
      </c>
      <c r="H4028" s="6" t="s">
        <v>9</v>
      </c>
    </row>
    <row r="4029" spans="1:8" x14ac:dyDescent="0.3">
      <c r="A4029" s="6">
        <v>146784</v>
      </c>
      <c r="B4029" s="38" t="e">
        <f>VLOOKUP(A4029,'[2]6.1 all cu ID'!$E:$F,2,FALSE)</f>
        <v>#N/A</v>
      </c>
      <c r="C4029" s="38">
        <f>VLOOKUP(D4029,'[2]6.1 all cu ID'!$D:$F,3,TRUE)</f>
        <v>56061</v>
      </c>
      <c r="D4029" s="7" t="s">
        <v>126</v>
      </c>
      <c r="E4029" s="6">
        <v>393</v>
      </c>
      <c r="F4029" s="21" t="s">
        <v>316</v>
      </c>
      <c r="G4029" s="6">
        <v>0</v>
      </c>
      <c r="H4029" s="6" t="s">
        <v>9</v>
      </c>
    </row>
    <row r="4030" spans="1:8" x14ac:dyDescent="0.3">
      <c r="A4030" s="6">
        <v>146784</v>
      </c>
      <c r="B4030" s="38" t="e">
        <f>VLOOKUP(A4030,'[2]6.1 all cu ID'!$E:$F,2,FALSE)</f>
        <v>#N/A</v>
      </c>
      <c r="C4030" s="38">
        <f>VLOOKUP(D4030,'[2]6.1 all cu ID'!$D:$F,3,TRUE)</f>
        <v>56061</v>
      </c>
      <c r="D4030" s="7" t="s">
        <v>126</v>
      </c>
      <c r="E4030" s="6">
        <v>394</v>
      </c>
      <c r="F4030" s="22" t="s">
        <v>317</v>
      </c>
      <c r="G4030" s="6">
        <v>90</v>
      </c>
      <c r="H4030" s="6" t="s">
        <v>9</v>
      </c>
    </row>
    <row r="4031" spans="1:8" x14ac:dyDescent="0.3">
      <c r="A4031" s="6">
        <v>146784</v>
      </c>
      <c r="B4031" s="38" t="e">
        <f>VLOOKUP(A4031,'[2]6.1 all cu ID'!$E:$F,2,FALSE)</f>
        <v>#N/A</v>
      </c>
      <c r="C4031" s="38">
        <f>VLOOKUP(D4031,'[2]6.1 all cu ID'!$D:$F,3,TRUE)</f>
        <v>56061</v>
      </c>
      <c r="D4031" s="7" t="s">
        <v>126</v>
      </c>
      <c r="E4031" s="6">
        <v>395</v>
      </c>
      <c r="F4031" s="12" t="s">
        <v>318</v>
      </c>
      <c r="G4031" s="6">
        <v>160</v>
      </c>
      <c r="H4031" s="6" t="s">
        <v>9</v>
      </c>
    </row>
    <row r="4032" spans="1:8" x14ac:dyDescent="0.3">
      <c r="A4032" s="6">
        <v>146784</v>
      </c>
      <c r="B4032" s="38" t="e">
        <f>VLOOKUP(A4032,'[2]6.1 all cu ID'!$E:$F,2,FALSE)</f>
        <v>#N/A</v>
      </c>
      <c r="C4032" s="38">
        <f>VLOOKUP(D4032,'[2]6.1 all cu ID'!$D:$F,3,TRUE)</f>
        <v>56061</v>
      </c>
      <c r="D4032" s="7" t="s">
        <v>126</v>
      </c>
      <c r="E4032" s="6">
        <v>396</v>
      </c>
      <c r="F4032" s="12" t="s">
        <v>319</v>
      </c>
      <c r="G4032" s="6">
        <v>0</v>
      </c>
      <c r="H4032" s="6" t="s">
        <v>9</v>
      </c>
    </row>
    <row r="4033" spans="1:8" x14ac:dyDescent="0.3">
      <c r="A4033" s="6">
        <v>146784</v>
      </c>
      <c r="B4033" s="38" t="e">
        <f>VLOOKUP(A4033,'[2]6.1 all cu ID'!$E:$F,2,FALSE)</f>
        <v>#N/A</v>
      </c>
      <c r="C4033" s="38">
        <f>VLOOKUP(D4033,'[2]6.1 all cu ID'!$D:$F,3,TRUE)</f>
        <v>56061</v>
      </c>
      <c r="D4033" s="7" t="s">
        <v>126</v>
      </c>
      <c r="E4033" s="6">
        <v>453</v>
      </c>
      <c r="F4033" s="12" t="s">
        <v>320</v>
      </c>
      <c r="G4033" s="6">
        <v>68</v>
      </c>
      <c r="H4033" s="6" t="s">
        <v>9</v>
      </c>
    </row>
    <row r="4034" spans="1:8" x14ac:dyDescent="0.3">
      <c r="A4034" s="6">
        <v>146802</v>
      </c>
      <c r="B4034" s="38">
        <f>VLOOKUP(A4034,'[2]6.1 all cu ID'!$E:$F,2,FALSE)</f>
        <v>57205</v>
      </c>
      <c r="C4034" s="38"/>
      <c r="D4034" s="7" t="s">
        <v>127</v>
      </c>
      <c r="E4034" s="6">
        <v>382</v>
      </c>
      <c r="F4034" s="8" t="s">
        <v>301</v>
      </c>
      <c r="G4034" s="6">
        <v>0</v>
      </c>
      <c r="H4034" s="6" t="s">
        <v>9</v>
      </c>
    </row>
    <row r="4035" spans="1:8" x14ac:dyDescent="0.3">
      <c r="A4035" s="6">
        <v>146802</v>
      </c>
      <c r="B4035" s="38">
        <f>VLOOKUP(A4035,'[2]6.1 all cu ID'!$E:$F,2,FALSE)</f>
        <v>57205</v>
      </c>
      <c r="C4035" s="38"/>
      <c r="D4035" s="7" t="s">
        <v>127</v>
      </c>
      <c r="E4035" s="6">
        <v>383</v>
      </c>
      <c r="F4035" s="7" t="s">
        <v>302</v>
      </c>
      <c r="G4035" s="6">
        <v>0</v>
      </c>
      <c r="H4035" s="6" t="s">
        <v>9</v>
      </c>
    </row>
    <row r="4036" spans="1:8" x14ac:dyDescent="0.3">
      <c r="A4036" s="6">
        <v>146802</v>
      </c>
      <c r="B4036" s="38">
        <f>VLOOKUP(A4036,'[2]6.1 all cu ID'!$E:$F,2,FALSE)</f>
        <v>57205</v>
      </c>
      <c r="C4036" s="38"/>
      <c r="D4036" s="7" t="s">
        <v>127</v>
      </c>
      <c r="E4036" s="6">
        <v>129</v>
      </c>
      <c r="F4036" s="9" t="s">
        <v>303</v>
      </c>
      <c r="G4036" s="6">
        <v>0</v>
      </c>
      <c r="H4036" s="6" t="s">
        <v>9</v>
      </c>
    </row>
    <row r="4037" spans="1:8" x14ac:dyDescent="0.3">
      <c r="A4037" s="6">
        <v>146802</v>
      </c>
      <c r="B4037" s="38">
        <f>VLOOKUP(A4037,'[2]6.1 all cu ID'!$E:$F,2,FALSE)</f>
        <v>57205</v>
      </c>
      <c r="C4037" s="38"/>
      <c r="D4037" s="7" t="s">
        <v>127</v>
      </c>
      <c r="E4037" s="6">
        <v>130</v>
      </c>
      <c r="F4037" s="10" t="s">
        <v>7</v>
      </c>
      <c r="G4037" s="6">
        <v>0</v>
      </c>
      <c r="H4037" s="6" t="s">
        <v>9</v>
      </c>
    </row>
    <row r="4038" spans="1:8" x14ac:dyDescent="0.3">
      <c r="A4038" s="6">
        <v>146802</v>
      </c>
      <c r="B4038" s="38">
        <f>VLOOKUP(A4038,'[2]6.1 all cu ID'!$E:$F,2,FALSE)</f>
        <v>57205</v>
      </c>
      <c r="C4038" s="38"/>
      <c r="D4038" s="7" t="s">
        <v>127</v>
      </c>
      <c r="E4038" s="6">
        <v>131</v>
      </c>
      <c r="F4038" s="10" t="s">
        <v>304</v>
      </c>
      <c r="G4038" s="6">
        <v>0</v>
      </c>
      <c r="H4038" s="6" t="s">
        <v>9</v>
      </c>
    </row>
    <row r="4039" spans="1:8" x14ac:dyDescent="0.3">
      <c r="A4039" s="6">
        <v>146802</v>
      </c>
      <c r="B4039" s="38">
        <f>VLOOKUP(A4039,'[2]6.1 all cu ID'!$E:$F,2,FALSE)</f>
        <v>57205</v>
      </c>
      <c r="C4039" s="38"/>
      <c r="D4039" s="7" t="s">
        <v>127</v>
      </c>
      <c r="E4039" s="6">
        <v>132</v>
      </c>
      <c r="F4039" s="11" t="s">
        <v>305</v>
      </c>
      <c r="G4039" s="6">
        <v>0</v>
      </c>
      <c r="H4039" s="6" t="s">
        <v>9</v>
      </c>
    </row>
    <row r="4040" spans="1:8" x14ac:dyDescent="0.3">
      <c r="A4040" s="6">
        <v>146802</v>
      </c>
      <c r="B4040" s="38">
        <f>VLOOKUP(A4040,'[2]6.1 all cu ID'!$E:$F,2,FALSE)</f>
        <v>57205</v>
      </c>
      <c r="C4040" s="38"/>
      <c r="D4040" s="7" t="s">
        <v>127</v>
      </c>
      <c r="E4040" s="6">
        <v>133</v>
      </c>
      <c r="F4040" s="10" t="s">
        <v>8</v>
      </c>
      <c r="G4040" s="6">
        <v>0</v>
      </c>
      <c r="H4040" s="6" t="s">
        <v>9</v>
      </c>
    </row>
    <row r="4041" spans="1:8" x14ac:dyDescent="0.3">
      <c r="A4041" s="6">
        <v>146802</v>
      </c>
      <c r="B4041" s="38">
        <f>VLOOKUP(A4041,'[2]6.1 all cu ID'!$E:$F,2,FALSE)</f>
        <v>57205</v>
      </c>
      <c r="C4041" s="38"/>
      <c r="D4041" s="7" t="s">
        <v>127</v>
      </c>
      <c r="E4041" s="6">
        <v>134</v>
      </c>
      <c r="F4041" s="12" t="s">
        <v>306</v>
      </c>
      <c r="G4041" s="6">
        <v>0</v>
      </c>
      <c r="H4041" s="6" t="s">
        <v>9</v>
      </c>
    </row>
    <row r="4042" spans="1:8" x14ac:dyDescent="0.3">
      <c r="A4042" s="6">
        <v>146802</v>
      </c>
      <c r="B4042" s="38">
        <f>VLOOKUP(A4042,'[2]6.1 all cu ID'!$E:$F,2,FALSE)</f>
        <v>57205</v>
      </c>
      <c r="C4042" s="38"/>
      <c r="D4042" s="7" t="s">
        <v>127</v>
      </c>
      <c r="E4042" s="6">
        <v>383</v>
      </c>
      <c r="F4042" s="13" t="s">
        <v>302</v>
      </c>
      <c r="G4042" s="6">
        <v>0</v>
      </c>
      <c r="H4042" s="6" t="s">
        <v>9</v>
      </c>
    </row>
    <row r="4043" spans="1:8" x14ac:dyDescent="0.3">
      <c r="A4043" s="6">
        <v>146802</v>
      </c>
      <c r="B4043" s="38">
        <f>VLOOKUP(A4043,'[2]6.1 all cu ID'!$E:$F,2,FALSE)</f>
        <v>57205</v>
      </c>
      <c r="C4043" s="38"/>
      <c r="D4043" s="7" t="s">
        <v>127</v>
      </c>
      <c r="E4043" s="6">
        <v>136</v>
      </c>
      <c r="F4043" s="14" t="s">
        <v>7</v>
      </c>
      <c r="G4043" s="6">
        <v>0</v>
      </c>
      <c r="H4043" s="6" t="s">
        <v>9</v>
      </c>
    </row>
    <row r="4044" spans="1:8" x14ac:dyDescent="0.3">
      <c r="A4044" s="6">
        <v>146802</v>
      </c>
      <c r="B4044" s="38">
        <f>VLOOKUP(A4044,'[2]6.1 all cu ID'!$E:$F,2,FALSE)</f>
        <v>57205</v>
      </c>
      <c r="C4044" s="38"/>
      <c r="D4044" s="7" t="s">
        <v>127</v>
      </c>
      <c r="E4044" s="6">
        <v>384</v>
      </c>
      <c r="F4044" s="15" t="s">
        <v>307</v>
      </c>
      <c r="G4044" s="6">
        <v>0</v>
      </c>
      <c r="H4044" s="6" t="s">
        <v>9</v>
      </c>
    </row>
    <row r="4045" spans="1:8" x14ac:dyDescent="0.3">
      <c r="A4045" s="6">
        <v>146802</v>
      </c>
      <c r="B4045" s="38">
        <f>VLOOKUP(A4045,'[2]6.1 all cu ID'!$E:$F,2,FALSE)</f>
        <v>57205</v>
      </c>
      <c r="C4045" s="38"/>
      <c r="D4045" s="7" t="s">
        <v>127</v>
      </c>
      <c r="E4045" s="6">
        <v>393</v>
      </c>
      <c r="F4045" s="16" t="s">
        <v>308</v>
      </c>
      <c r="G4045" s="6">
        <v>0</v>
      </c>
      <c r="H4045" s="6" t="s">
        <v>9</v>
      </c>
    </row>
    <row r="4046" spans="1:8" x14ac:dyDescent="0.3">
      <c r="A4046" s="6">
        <v>146802</v>
      </c>
      <c r="B4046" s="38">
        <f>VLOOKUP(A4046,'[2]6.1 all cu ID'!$E:$F,2,FALSE)</f>
        <v>57205</v>
      </c>
      <c r="C4046" s="38"/>
      <c r="D4046" s="7" t="s">
        <v>127</v>
      </c>
      <c r="E4046" s="6">
        <v>394</v>
      </c>
      <c r="F4046" s="17" t="s">
        <v>7</v>
      </c>
      <c r="G4046" s="6">
        <v>0</v>
      </c>
      <c r="H4046" s="6" t="s">
        <v>9</v>
      </c>
    </row>
    <row r="4047" spans="1:8" x14ac:dyDescent="0.3">
      <c r="A4047" s="6">
        <v>146802</v>
      </c>
      <c r="B4047" s="38">
        <f>VLOOKUP(A4047,'[2]6.1 all cu ID'!$E:$F,2,FALSE)</f>
        <v>57205</v>
      </c>
      <c r="C4047" s="38"/>
      <c r="D4047" s="7" t="s">
        <v>127</v>
      </c>
      <c r="E4047" s="6">
        <v>382</v>
      </c>
      <c r="F4047" s="12" t="s">
        <v>301</v>
      </c>
      <c r="G4047" s="6">
        <v>3</v>
      </c>
      <c r="H4047" s="6">
        <v>3</v>
      </c>
    </row>
    <row r="4048" spans="1:8" x14ac:dyDescent="0.3">
      <c r="A4048" s="6">
        <v>146802</v>
      </c>
      <c r="B4048" s="38">
        <f>VLOOKUP(A4048,'[2]6.1 all cu ID'!$E:$F,2,FALSE)</f>
        <v>57205</v>
      </c>
      <c r="C4048" s="38"/>
      <c r="D4048" s="7" t="s">
        <v>127</v>
      </c>
      <c r="E4048" s="6">
        <v>383</v>
      </c>
      <c r="F4048" s="12" t="s">
        <v>302</v>
      </c>
      <c r="G4048" s="6">
        <v>0</v>
      </c>
      <c r="H4048" s="6" t="s">
        <v>9</v>
      </c>
    </row>
    <row r="4049" spans="1:8" x14ac:dyDescent="0.3">
      <c r="A4049" s="6">
        <v>146802</v>
      </c>
      <c r="B4049" s="38">
        <f>VLOOKUP(A4049,'[2]6.1 all cu ID'!$E:$F,2,FALSE)</f>
        <v>57205</v>
      </c>
      <c r="C4049" s="38"/>
      <c r="D4049" s="7" t="s">
        <v>127</v>
      </c>
      <c r="E4049" s="6">
        <v>384</v>
      </c>
      <c r="F4049" s="12" t="s">
        <v>307</v>
      </c>
      <c r="G4049" s="6">
        <v>23</v>
      </c>
      <c r="H4049" s="6">
        <v>23</v>
      </c>
    </row>
    <row r="4050" spans="1:8" x14ac:dyDescent="0.3">
      <c r="A4050" s="6">
        <v>146802</v>
      </c>
      <c r="B4050" s="38">
        <f>VLOOKUP(A4050,'[2]6.1 all cu ID'!$E:$F,2,FALSE)</f>
        <v>57205</v>
      </c>
      <c r="C4050" s="38"/>
      <c r="D4050" s="7" t="s">
        <v>127</v>
      </c>
      <c r="E4050" s="6">
        <v>386</v>
      </c>
      <c r="F4050" s="12" t="s">
        <v>309</v>
      </c>
      <c r="G4050" s="6">
        <v>177</v>
      </c>
      <c r="H4050" s="6">
        <v>180</v>
      </c>
    </row>
    <row r="4051" spans="1:8" x14ac:dyDescent="0.3">
      <c r="A4051" s="6">
        <v>146802</v>
      </c>
      <c r="B4051" s="38">
        <f>VLOOKUP(A4051,'[2]6.1 all cu ID'!$E:$F,2,FALSE)</f>
        <v>57205</v>
      </c>
      <c r="C4051" s="38"/>
      <c r="D4051" s="7" t="s">
        <v>127</v>
      </c>
      <c r="E4051" s="6">
        <v>387</v>
      </c>
      <c r="F4051" s="18" t="s">
        <v>310</v>
      </c>
      <c r="G4051" s="6">
        <v>177</v>
      </c>
      <c r="H4051" s="6">
        <v>181</v>
      </c>
    </row>
    <row r="4052" spans="1:8" x14ac:dyDescent="0.3">
      <c r="A4052" s="6">
        <v>146802</v>
      </c>
      <c r="B4052" s="38">
        <f>VLOOKUP(A4052,'[2]6.1 all cu ID'!$E:$F,2,FALSE)</f>
        <v>57205</v>
      </c>
      <c r="C4052" s="38"/>
      <c r="D4052" s="7" t="s">
        <v>127</v>
      </c>
      <c r="E4052" s="6">
        <v>388</v>
      </c>
      <c r="F4052" s="19" t="s">
        <v>311</v>
      </c>
      <c r="G4052" s="6">
        <v>0</v>
      </c>
      <c r="H4052" s="6" t="s">
        <v>9</v>
      </c>
    </row>
    <row r="4053" spans="1:8" x14ac:dyDescent="0.3">
      <c r="A4053" s="6">
        <v>146802</v>
      </c>
      <c r="B4053" s="38">
        <f>VLOOKUP(A4053,'[2]6.1 all cu ID'!$E:$F,2,FALSE)</f>
        <v>57205</v>
      </c>
      <c r="C4053" s="38"/>
      <c r="D4053" s="7" t="s">
        <v>127</v>
      </c>
      <c r="E4053" s="6">
        <v>389</v>
      </c>
      <c r="F4053" s="20" t="s">
        <v>312</v>
      </c>
      <c r="G4053" s="6">
        <v>15</v>
      </c>
      <c r="H4053" s="6">
        <v>17</v>
      </c>
    </row>
    <row r="4054" spans="1:8" x14ac:dyDescent="0.3">
      <c r="A4054" s="6">
        <v>146802</v>
      </c>
      <c r="B4054" s="38">
        <f>VLOOKUP(A4054,'[2]6.1 all cu ID'!$E:$F,2,FALSE)</f>
        <v>57205</v>
      </c>
      <c r="C4054" s="38"/>
      <c r="D4054" s="7" t="s">
        <v>127</v>
      </c>
      <c r="E4054" s="6">
        <v>390</v>
      </c>
      <c r="F4054" s="19" t="s">
        <v>313</v>
      </c>
      <c r="G4054" s="6">
        <v>15</v>
      </c>
      <c r="H4054" s="6">
        <v>15</v>
      </c>
    </row>
    <row r="4055" spans="1:8" x14ac:dyDescent="0.3">
      <c r="A4055" s="6">
        <v>146802</v>
      </c>
      <c r="B4055" s="38">
        <f>VLOOKUP(A4055,'[2]6.1 all cu ID'!$E:$F,2,FALSE)</f>
        <v>57205</v>
      </c>
      <c r="C4055" s="38"/>
      <c r="D4055" s="7" t="s">
        <v>127</v>
      </c>
      <c r="E4055" s="6">
        <v>391</v>
      </c>
      <c r="F4055" s="20" t="s">
        <v>314</v>
      </c>
      <c r="G4055" s="6">
        <v>114</v>
      </c>
      <c r="H4055" s="6">
        <v>149</v>
      </c>
    </row>
    <row r="4056" spans="1:8" x14ac:dyDescent="0.3">
      <c r="A4056" s="6">
        <v>146802</v>
      </c>
      <c r="B4056" s="38">
        <f>VLOOKUP(A4056,'[2]6.1 all cu ID'!$E:$F,2,FALSE)</f>
        <v>57205</v>
      </c>
      <c r="C4056" s="38"/>
      <c r="D4056" s="7" t="s">
        <v>127</v>
      </c>
      <c r="E4056" s="6">
        <v>392</v>
      </c>
      <c r="F4056" s="12" t="s">
        <v>315</v>
      </c>
      <c r="G4056" s="6">
        <v>2</v>
      </c>
      <c r="H4056" s="6">
        <v>2</v>
      </c>
    </row>
    <row r="4057" spans="1:8" x14ac:dyDescent="0.3">
      <c r="A4057" s="6">
        <v>146802</v>
      </c>
      <c r="B4057" s="38">
        <f>VLOOKUP(A4057,'[2]6.1 all cu ID'!$E:$F,2,FALSE)</f>
        <v>57205</v>
      </c>
      <c r="C4057" s="38"/>
      <c r="D4057" s="7" t="s">
        <v>127</v>
      </c>
      <c r="E4057" s="6">
        <v>393</v>
      </c>
      <c r="F4057" s="21" t="s">
        <v>316</v>
      </c>
      <c r="G4057" s="6">
        <v>0</v>
      </c>
      <c r="H4057" s="6" t="s">
        <v>9</v>
      </c>
    </row>
    <row r="4058" spans="1:8" x14ac:dyDescent="0.3">
      <c r="A4058" s="6">
        <v>146802</v>
      </c>
      <c r="B4058" s="38">
        <f>VLOOKUP(A4058,'[2]6.1 all cu ID'!$E:$F,2,FALSE)</f>
        <v>57205</v>
      </c>
      <c r="C4058" s="38"/>
      <c r="D4058" s="7" t="s">
        <v>127</v>
      </c>
      <c r="E4058" s="6">
        <v>394</v>
      </c>
      <c r="F4058" s="22" t="s">
        <v>317</v>
      </c>
      <c r="G4058" s="6">
        <v>0</v>
      </c>
      <c r="H4058" s="6" t="s">
        <v>9</v>
      </c>
    </row>
    <row r="4059" spans="1:8" x14ac:dyDescent="0.3">
      <c r="A4059" s="6">
        <v>146802</v>
      </c>
      <c r="B4059" s="38">
        <f>VLOOKUP(A4059,'[2]6.1 all cu ID'!$E:$F,2,FALSE)</f>
        <v>57205</v>
      </c>
      <c r="C4059" s="38"/>
      <c r="D4059" s="7" t="s">
        <v>127</v>
      </c>
      <c r="E4059" s="6">
        <v>395</v>
      </c>
      <c r="F4059" s="12" t="s">
        <v>318</v>
      </c>
      <c r="G4059" s="6">
        <v>177</v>
      </c>
      <c r="H4059" s="6">
        <v>180</v>
      </c>
    </row>
    <row r="4060" spans="1:8" x14ac:dyDescent="0.3">
      <c r="A4060" s="6">
        <v>146802</v>
      </c>
      <c r="B4060" s="38">
        <f>VLOOKUP(A4060,'[2]6.1 all cu ID'!$E:$F,2,FALSE)</f>
        <v>57205</v>
      </c>
      <c r="C4060" s="38"/>
      <c r="D4060" s="7" t="s">
        <v>127</v>
      </c>
      <c r="E4060" s="6">
        <v>396</v>
      </c>
      <c r="F4060" s="12" t="s">
        <v>319</v>
      </c>
      <c r="G4060" s="6">
        <v>0</v>
      </c>
      <c r="H4060" s="6" t="s">
        <v>9</v>
      </c>
    </row>
    <row r="4061" spans="1:8" x14ac:dyDescent="0.3">
      <c r="A4061" s="6">
        <v>146802</v>
      </c>
      <c r="B4061" s="38">
        <f>VLOOKUP(A4061,'[2]6.1 all cu ID'!$E:$F,2,FALSE)</f>
        <v>57205</v>
      </c>
      <c r="C4061" s="38"/>
      <c r="D4061" s="7" t="s">
        <v>127</v>
      </c>
      <c r="E4061" s="6">
        <v>453</v>
      </c>
      <c r="F4061" s="12" t="s">
        <v>320</v>
      </c>
      <c r="G4061" s="6">
        <v>23</v>
      </c>
      <c r="H4061" s="6">
        <v>23</v>
      </c>
    </row>
    <row r="4062" spans="1:8" x14ac:dyDescent="0.3">
      <c r="A4062" s="6">
        <v>146872</v>
      </c>
      <c r="B4062" s="38">
        <f>VLOOKUP(A4062,'[2]6.1 all cu ID'!$E:$F,2,FALSE)</f>
        <v>57155</v>
      </c>
      <c r="C4062" s="38"/>
      <c r="D4062" s="7" t="s">
        <v>128</v>
      </c>
      <c r="E4062" s="6">
        <v>382</v>
      </c>
      <c r="F4062" s="8" t="s">
        <v>301</v>
      </c>
      <c r="G4062" s="6">
        <v>0</v>
      </c>
      <c r="H4062" s="6" t="s">
        <v>9</v>
      </c>
    </row>
    <row r="4063" spans="1:8" x14ac:dyDescent="0.3">
      <c r="A4063" s="6">
        <v>146872</v>
      </c>
      <c r="B4063" s="38">
        <f>VLOOKUP(A4063,'[2]6.1 all cu ID'!$E:$F,2,FALSE)</f>
        <v>57155</v>
      </c>
      <c r="C4063" s="38"/>
      <c r="D4063" s="7" t="s">
        <v>128</v>
      </c>
      <c r="E4063" s="6">
        <v>383</v>
      </c>
      <c r="F4063" s="7" t="s">
        <v>302</v>
      </c>
      <c r="G4063" s="6">
        <v>0</v>
      </c>
      <c r="H4063" s="6" t="s">
        <v>9</v>
      </c>
    </row>
    <row r="4064" spans="1:8" x14ac:dyDescent="0.3">
      <c r="A4064" s="6">
        <v>146872</v>
      </c>
      <c r="B4064" s="38">
        <f>VLOOKUP(A4064,'[2]6.1 all cu ID'!$E:$F,2,FALSE)</f>
        <v>57155</v>
      </c>
      <c r="C4064" s="38"/>
      <c r="D4064" s="7" t="s">
        <v>128</v>
      </c>
      <c r="E4064" s="6">
        <v>129</v>
      </c>
      <c r="F4064" s="9" t="s">
        <v>303</v>
      </c>
      <c r="G4064" s="6">
        <v>0</v>
      </c>
      <c r="H4064" s="6" t="s">
        <v>9</v>
      </c>
    </row>
    <row r="4065" spans="1:8" x14ac:dyDescent="0.3">
      <c r="A4065" s="6">
        <v>146872</v>
      </c>
      <c r="B4065" s="38">
        <f>VLOOKUP(A4065,'[2]6.1 all cu ID'!$E:$F,2,FALSE)</f>
        <v>57155</v>
      </c>
      <c r="C4065" s="38"/>
      <c r="D4065" s="7" t="s">
        <v>128</v>
      </c>
      <c r="E4065" s="6">
        <v>130</v>
      </c>
      <c r="F4065" s="10" t="s">
        <v>7</v>
      </c>
      <c r="G4065" s="6">
        <v>0</v>
      </c>
      <c r="H4065" s="6" t="s">
        <v>9</v>
      </c>
    </row>
    <row r="4066" spans="1:8" x14ac:dyDescent="0.3">
      <c r="A4066" s="6">
        <v>146872</v>
      </c>
      <c r="B4066" s="38">
        <f>VLOOKUP(A4066,'[2]6.1 all cu ID'!$E:$F,2,FALSE)</f>
        <v>57155</v>
      </c>
      <c r="C4066" s="38"/>
      <c r="D4066" s="7" t="s">
        <v>128</v>
      </c>
      <c r="E4066" s="6">
        <v>131</v>
      </c>
      <c r="F4066" s="10" t="s">
        <v>304</v>
      </c>
      <c r="G4066" s="6">
        <v>0</v>
      </c>
      <c r="H4066" s="6" t="s">
        <v>9</v>
      </c>
    </row>
    <row r="4067" spans="1:8" x14ac:dyDescent="0.3">
      <c r="A4067" s="6">
        <v>146872</v>
      </c>
      <c r="B4067" s="38">
        <f>VLOOKUP(A4067,'[2]6.1 all cu ID'!$E:$F,2,FALSE)</f>
        <v>57155</v>
      </c>
      <c r="C4067" s="38"/>
      <c r="D4067" s="7" t="s">
        <v>128</v>
      </c>
      <c r="E4067" s="6">
        <v>132</v>
      </c>
      <c r="F4067" s="11" t="s">
        <v>305</v>
      </c>
      <c r="G4067" s="6">
        <v>0</v>
      </c>
      <c r="H4067" s="6" t="s">
        <v>9</v>
      </c>
    </row>
    <row r="4068" spans="1:8" x14ac:dyDescent="0.3">
      <c r="A4068" s="6">
        <v>146872</v>
      </c>
      <c r="B4068" s="38">
        <f>VLOOKUP(A4068,'[2]6.1 all cu ID'!$E:$F,2,FALSE)</f>
        <v>57155</v>
      </c>
      <c r="C4068" s="38"/>
      <c r="D4068" s="7" t="s">
        <v>128</v>
      </c>
      <c r="E4068" s="6">
        <v>133</v>
      </c>
      <c r="F4068" s="10" t="s">
        <v>8</v>
      </c>
      <c r="G4068" s="6">
        <v>0</v>
      </c>
      <c r="H4068" s="6" t="s">
        <v>9</v>
      </c>
    </row>
    <row r="4069" spans="1:8" x14ac:dyDescent="0.3">
      <c r="A4069" s="6">
        <v>146872</v>
      </c>
      <c r="B4069" s="38">
        <f>VLOOKUP(A4069,'[2]6.1 all cu ID'!$E:$F,2,FALSE)</f>
        <v>57155</v>
      </c>
      <c r="C4069" s="38"/>
      <c r="D4069" s="7" t="s">
        <v>128</v>
      </c>
      <c r="E4069" s="6">
        <v>134</v>
      </c>
      <c r="F4069" s="12" t="s">
        <v>306</v>
      </c>
      <c r="G4069" s="6">
        <v>0</v>
      </c>
      <c r="H4069" s="6" t="s">
        <v>9</v>
      </c>
    </row>
    <row r="4070" spans="1:8" x14ac:dyDescent="0.3">
      <c r="A4070" s="6">
        <v>146872</v>
      </c>
      <c r="B4070" s="38">
        <f>VLOOKUP(A4070,'[2]6.1 all cu ID'!$E:$F,2,FALSE)</f>
        <v>57155</v>
      </c>
      <c r="C4070" s="38"/>
      <c r="D4070" s="7" t="s">
        <v>128</v>
      </c>
      <c r="E4070" s="6">
        <v>383</v>
      </c>
      <c r="F4070" s="13" t="s">
        <v>302</v>
      </c>
      <c r="G4070" s="6">
        <v>0</v>
      </c>
      <c r="H4070" s="6" t="s">
        <v>9</v>
      </c>
    </row>
    <row r="4071" spans="1:8" x14ac:dyDescent="0.3">
      <c r="A4071" s="6">
        <v>146872</v>
      </c>
      <c r="B4071" s="38">
        <f>VLOOKUP(A4071,'[2]6.1 all cu ID'!$E:$F,2,FALSE)</f>
        <v>57155</v>
      </c>
      <c r="C4071" s="38"/>
      <c r="D4071" s="7" t="s">
        <v>128</v>
      </c>
      <c r="E4071" s="6">
        <v>136</v>
      </c>
      <c r="F4071" s="14" t="s">
        <v>7</v>
      </c>
      <c r="G4071" s="6">
        <v>0</v>
      </c>
      <c r="H4071" s="6" t="s">
        <v>9</v>
      </c>
    </row>
    <row r="4072" spans="1:8" x14ac:dyDescent="0.3">
      <c r="A4072" s="6">
        <v>146872</v>
      </c>
      <c r="B4072" s="38">
        <f>VLOOKUP(A4072,'[2]6.1 all cu ID'!$E:$F,2,FALSE)</f>
        <v>57155</v>
      </c>
      <c r="C4072" s="38"/>
      <c r="D4072" s="7" t="s">
        <v>128</v>
      </c>
      <c r="E4072" s="6">
        <v>384</v>
      </c>
      <c r="F4072" s="15" t="s">
        <v>307</v>
      </c>
      <c r="G4072" s="6">
        <v>0</v>
      </c>
      <c r="H4072" s="6" t="s">
        <v>9</v>
      </c>
    </row>
    <row r="4073" spans="1:8" x14ac:dyDescent="0.3">
      <c r="A4073" s="6">
        <v>146872</v>
      </c>
      <c r="B4073" s="38">
        <f>VLOOKUP(A4073,'[2]6.1 all cu ID'!$E:$F,2,FALSE)</f>
        <v>57155</v>
      </c>
      <c r="C4073" s="38"/>
      <c r="D4073" s="7" t="s">
        <v>128</v>
      </c>
      <c r="E4073" s="6">
        <v>393</v>
      </c>
      <c r="F4073" s="16" t="s">
        <v>308</v>
      </c>
      <c r="G4073" s="6">
        <v>0</v>
      </c>
      <c r="H4073" s="6" t="s">
        <v>9</v>
      </c>
    </row>
    <row r="4074" spans="1:8" x14ac:dyDescent="0.3">
      <c r="A4074" s="6">
        <v>146872</v>
      </c>
      <c r="B4074" s="38">
        <f>VLOOKUP(A4074,'[2]6.1 all cu ID'!$E:$F,2,FALSE)</f>
        <v>57155</v>
      </c>
      <c r="C4074" s="38"/>
      <c r="D4074" s="7" t="s">
        <v>128</v>
      </c>
      <c r="E4074" s="6">
        <v>394</v>
      </c>
      <c r="F4074" s="17" t="s">
        <v>7</v>
      </c>
      <c r="G4074" s="6">
        <v>0</v>
      </c>
      <c r="H4074" s="6" t="s">
        <v>9</v>
      </c>
    </row>
    <row r="4075" spans="1:8" x14ac:dyDescent="0.3">
      <c r="A4075" s="6">
        <v>146872</v>
      </c>
      <c r="B4075" s="38">
        <f>VLOOKUP(A4075,'[2]6.1 all cu ID'!$E:$F,2,FALSE)</f>
        <v>57155</v>
      </c>
      <c r="C4075" s="38"/>
      <c r="D4075" s="7" t="s">
        <v>128</v>
      </c>
      <c r="E4075" s="6">
        <v>382</v>
      </c>
      <c r="F4075" s="12" t="s">
        <v>301</v>
      </c>
      <c r="G4075" s="6">
        <v>12</v>
      </c>
      <c r="H4075" s="6">
        <v>12</v>
      </c>
    </row>
    <row r="4076" spans="1:8" x14ac:dyDescent="0.3">
      <c r="A4076" s="6">
        <v>146872</v>
      </c>
      <c r="B4076" s="38">
        <f>VLOOKUP(A4076,'[2]6.1 all cu ID'!$E:$F,2,FALSE)</f>
        <v>57155</v>
      </c>
      <c r="C4076" s="38"/>
      <c r="D4076" s="7" t="s">
        <v>128</v>
      </c>
      <c r="E4076" s="6">
        <v>383</v>
      </c>
      <c r="F4076" s="12" t="s">
        <v>302</v>
      </c>
      <c r="G4076" s="6">
        <v>0</v>
      </c>
      <c r="H4076" s="6" t="s">
        <v>9</v>
      </c>
    </row>
    <row r="4077" spans="1:8" x14ac:dyDescent="0.3">
      <c r="A4077" s="6">
        <v>146872</v>
      </c>
      <c r="B4077" s="38">
        <f>VLOOKUP(A4077,'[2]6.1 all cu ID'!$E:$F,2,FALSE)</f>
        <v>57155</v>
      </c>
      <c r="C4077" s="38"/>
      <c r="D4077" s="7" t="s">
        <v>128</v>
      </c>
      <c r="E4077" s="6">
        <v>384</v>
      </c>
      <c r="F4077" s="12" t="s">
        <v>307</v>
      </c>
      <c r="G4077" s="6">
        <v>47</v>
      </c>
      <c r="H4077" s="6">
        <v>50</v>
      </c>
    </row>
    <row r="4078" spans="1:8" x14ac:dyDescent="0.3">
      <c r="A4078" s="6">
        <v>146872</v>
      </c>
      <c r="B4078" s="38">
        <f>VLOOKUP(A4078,'[2]6.1 all cu ID'!$E:$F,2,FALSE)</f>
        <v>57155</v>
      </c>
      <c r="C4078" s="38"/>
      <c r="D4078" s="7" t="s">
        <v>128</v>
      </c>
      <c r="E4078" s="6">
        <v>386</v>
      </c>
      <c r="F4078" s="12" t="s">
        <v>309</v>
      </c>
      <c r="G4078" s="6">
        <v>100</v>
      </c>
      <c r="H4078" s="6">
        <v>120</v>
      </c>
    </row>
    <row r="4079" spans="1:8" x14ac:dyDescent="0.3">
      <c r="A4079" s="6">
        <v>146872</v>
      </c>
      <c r="B4079" s="38">
        <f>VLOOKUP(A4079,'[2]6.1 all cu ID'!$E:$F,2,FALSE)</f>
        <v>57155</v>
      </c>
      <c r="C4079" s="38"/>
      <c r="D4079" s="7" t="s">
        <v>128</v>
      </c>
      <c r="E4079" s="6">
        <v>387</v>
      </c>
      <c r="F4079" s="18" t="s">
        <v>310</v>
      </c>
      <c r="G4079" s="6">
        <v>156</v>
      </c>
      <c r="H4079" s="6">
        <v>176</v>
      </c>
    </row>
    <row r="4080" spans="1:8" x14ac:dyDescent="0.3">
      <c r="A4080" s="6">
        <v>146872</v>
      </c>
      <c r="B4080" s="38">
        <f>VLOOKUP(A4080,'[2]6.1 all cu ID'!$E:$F,2,FALSE)</f>
        <v>57155</v>
      </c>
      <c r="C4080" s="38"/>
      <c r="D4080" s="7" t="s">
        <v>128</v>
      </c>
      <c r="E4080" s="6">
        <v>388</v>
      </c>
      <c r="F4080" s="19" t="s">
        <v>311</v>
      </c>
      <c r="G4080" s="6">
        <v>86</v>
      </c>
      <c r="H4080" s="6">
        <v>122</v>
      </c>
    </row>
    <row r="4081" spans="1:8" x14ac:dyDescent="0.3">
      <c r="A4081" s="6">
        <v>146872</v>
      </c>
      <c r="B4081" s="38">
        <f>VLOOKUP(A4081,'[2]6.1 all cu ID'!$E:$F,2,FALSE)</f>
        <v>57155</v>
      </c>
      <c r="C4081" s="38"/>
      <c r="D4081" s="7" t="s">
        <v>128</v>
      </c>
      <c r="E4081" s="6">
        <v>389</v>
      </c>
      <c r="F4081" s="20" t="s">
        <v>312</v>
      </c>
      <c r="G4081" s="6">
        <v>10</v>
      </c>
      <c r="H4081" s="6">
        <v>12</v>
      </c>
    </row>
    <row r="4082" spans="1:8" x14ac:dyDescent="0.3">
      <c r="A4082" s="6">
        <v>146872</v>
      </c>
      <c r="B4082" s="38">
        <f>VLOOKUP(A4082,'[2]6.1 all cu ID'!$E:$F,2,FALSE)</f>
        <v>57155</v>
      </c>
      <c r="C4082" s="38"/>
      <c r="D4082" s="7" t="s">
        <v>128</v>
      </c>
      <c r="E4082" s="6">
        <v>390</v>
      </c>
      <c r="F4082" s="19" t="s">
        <v>313</v>
      </c>
      <c r="G4082" s="6">
        <v>0</v>
      </c>
      <c r="H4082" s="6" t="s">
        <v>9</v>
      </c>
    </row>
    <row r="4083" spans="1:8" x14ac:dyDescent="0.3">
      <c r="A4083" s="6">
        <v>146872</v>
      </c>
      <c r="B4083" s="38">
        <f>VLOOKUP(A4083,'[2]6.1 all cu ID'!$E:$F,2,FALSE)</f>
        <v>57155</v>
      </c>
      <c r="C4083" s="38"/>
      <c r="D4083" s="7" t="s">
        <v>128</v>
      </c>
      <c r="E4083" s="6">
        <v>391</v>
      </c>
      <c r="F4083" s="20" t="s">
        <v>314</v>
      </c>
      <c r="G4083" s="6">
        <v>60</v>
      </c>
      <c r="H4083" s="6">
        <v>62</v>
      </c>
    </row>
    <row r="4084" spans="1:8" x14ac:dyDescent="0.3">
      <c r="A4084" s="6">
        <v>146872</v>
      </c>
      <c r="B4084" s="38">
        <f>VLOOKUP(A4084,'[2]6.1 all cu ID'!$E:$F,2,FALSE)</f>
        <v>57155</v>
      </c>
      <c r="C4084" s="38"/>
      <c r="D4084" s="7" t="s">
        <v>128</v>
      </c>
      <c r="E4084" s="6">
        <v>392</v>
      </c>
      <c r="F4084" s="12" t="s">
        <v>315</v>
      </c>
      <c r="G4084" s="6">
        <v>6</v>
      </c>
      <c r="H4084" s="6">
        <v>1</v>
      </c>
    </row>
    <row r="4085" spans="1:8" x14ac:dyDescent="0.3">
      <c r="A4085" s="6">
        <v>146872</v>
      </c>
      <c r="B4085" s="38">
        <f>VLOOKUP(A4085,'[2]6.1 all cu ID'!$E:$F,2,FALSE)</f>
        <v>57155</v>
      </c>
      <c r="C4085" s="38"/>
      <c r="D4085" s="7" t="s">
        <v>128</v>
      </c>
      <c r="E4085" s="6">
        <v>393</v>
      </c>
      <c r="F4085" s="21" t="s">
        <v>316</v>
      </c>
      <c r="G4085" s="6">
        <v>0</v>
      </c>
      <c r="H4085" s="6" t="s">
        <v>9</v>
      </c>
    </row>
    <row r="4086" spans="1:8" x14ac:dyDescent="0.3">
      <c r="A4086" s="6">
        <v>146872</v>
      </c>
      <c r="B4086" s="38">
        <f>VLOOKUP(A4086,'[2]6.1 all cu ID'!$E:$F,2,FALSE)</f>
        <v>57155</v>
      </c>
      <c r="C4086" s="38"/>
      <c r="D4086" s="7" t="s">
        <v>128</v>
      </c>
      <c r="E4086" s="6">
        <v>394</v>
      </c>
      <c r="F4086" s="22" t="s">
        <v>317</v>
      </c>
      <c r="G4086" s="6">
        <v>70</v>
      </c>
      <c r="H4086" s="6">
        <v>31</v>
      </c>
    </row>
    <row r="4087" spans="1:8" x14ac:dyDescent="0.3">
      <c r="A4087" s="6">
        <v>146872</v>
      </c>
      <c r="B4087" s="38">
        <f>VLOOKUP(A4087,'[2]6.1 all cu ID'!$E:$F,2,FALSE)</f>
        <v>57155</v>
      </c>
      <c r="C4087" s="38"/>
      <c r="D4087" s="7" t="s">
        <v>128</v>
      </c>
      <c r="E4087" s="6">
        <v>395</v>
      </c>
      <c r="F4087" s="12" t="s">
        <v>318</v>
      </c>
      <c r="G4087" s="6">
        <v>156</v>
      </c>
      <c r="H4087" s="6">
        <v>156</v>
      </c>
    </row>
    <row r="4088" spans="1:8" x14ac:dyDescent="0.3">
      <c r="A4088" s="6">
        <v>146872</v>
      </c>
      <c r="B4088" s="38">
        <f>VLOOKUP(A4088,'[2]6.1 all cu ID'!$E:$F,2,FALSE)</f>
        <v>57155</v>
      </c>
      <c r="C4088" s="38"/>
      <c r="D4088" s="7" t="s">
        <v>128</v>
      </c>
      <c r="E4088" s="6">
        <v>396</v>
      </c>
      <c r="F4088" s="12" t="s">
        <v>319</v>
      </c>
      <c r="G4088" s="6">
        <v>0</v>
      </c>
      <c r="H4088" s="6" t="s">
        <v>9</v>
      </c>
    </row>
    <row r="4089" spans="1:8" x14ac:dyDescent="0.3">
      <c r="A4089" s="6">
        <v>146872</v>
      </c>
      <c r="B4089" s="38">
        <f>VLOOKUP(A4089,'[2]6.1 all cu ID'!$E:$F,2,FALSE)</f>
        <v>57155</v>
      </c>
      <c r="C4089" s="38"/>
      <c r="D4089" s="7" t="s">
        <v>128</v>
      </c>
      <c r="E4089" s="6">
        <v>453</v>
      </c>
      <c r="F4089" s="12" t="s">
        <v>320</v>
      </c>
      <c r="G4089" s="6">
        <v>47</v>
      </c>
      <c r="H4089" s="6">
        <v>48</v>
      </c>
    </row>
    <row r="4090" spans="1:8" x14ac:dyDescent="0.3">
      <c r="A4090" s="6">
        <v>146911</v>
      </c>
      <c r="B4090" s="38">
        <f>VLOOKUP(A4090,'[2]6.1 all cu ID'!$E:$F,2,FALSE)</f>
        <v>57402</v>
      </c>
      <c r="C4090" s="38"/>
      <c r="D4090" s="7" t="s">
        <v>129</v>
      </c>
      <c r="E4090" s="6">
        <v>382</v>
      </c>
      <c r="F4090" s="8" t="s">
        <v>301</v>
      </c>
      <c r="G4090" s="6">
        <v>0</v>
      </c>
      <c r="H4090" s="6" t="s">
        <v>9</v>
      </c>
    </row>
    <row r="4091" spans="1:8" x14ac:dyDescent="0.3">
      <c r="A4091" s="6">
        <v>146911</v>
      </c>
      <c r="B4091" s="38">
        <f>VLOOKUP(A4091,'[2]6.1 all cu ID'!$E:$F,2,FALSE)</f>
        <v>57402</v>
      </c>
      <c r="C4091" s="38"/>
      <c r="D4091" s="7" t="s">
        <v>129</v>
      </c>
      <c r="E4091" s="6">
        <v>383</v>
      </c>
      <c r="F4091" s="7" t="s">
        <v>302</v>
      </c>
      <c r="G4091" s="6">
        <v>0</v>
      </c>
      <c r="H4091" s="6" t="s">
        <v>9</v>
      </c>
    </row>
    <row r="4092" spans="1:8" x14ac:dyDescent="0.3">
      <c r="A4092" s="6">
        <v>146911</v>
      </c>
      <c r="B4092" s="38">
        <f>VLOOKUP(A4092,'[2]6.1 all cu ID'!$E:$F,2,FALSE)</f>
        <v>57402</v>
      </c>
      <c r="C4092" s="38"/>
      <c r="D4092" s="7" t="s">
        <v>129</v>
      </c>
      <c r="E4092" s="6">
        <v>129</v>
      </c>
      <c r="F4092" s="9" t="s">
        <v>303</v>
      </c>
      <c r="G4092" s="6">
        <v>0</v>
      </c>
      <c r="H4092" s="6" t="s">
        <v>9</v>
      </c>
    </row>
    <row r="4093" spans="1:8" x14ac:dyDescent="0.3">
      <c r="A4093" s="6">
        <v>146911</v>
      </c>
      <c r="B4093" s="38">
        <f>VLOOKUP(A4093,'[2]6.1 all cu ID'!$E:$F,2,FALSE)</f>
        <v>57402</v>
      </c>
      <c r="C4093" s="38"/>
      <c r="D4093" s="7" t="s">
        <v>129</v>
      </c>
      <c r="E4093" s="6">
        <v>130</v>
      </c>
      <c r="F4093" s="10" t="s">
        <v>7</v>
      </c>
      <c r="G4093" s="6">
        <v>0</v>
      </c>
      <c r="H4093" s="6" t="s">
        <v>9</v>
      </c>
    </row>
    <row r="4094" spans="1:8" x14ac:dyDescent="0.3">
      <c r="A4094" s="6">
        <v>146911</v>
      </c>
      <c r="B4094" s="38">
        <f>VLOOKUP(A4094,'[2]6.1 all cu ID'!$E:$F,2,FALSE)</f>
        <v>57402</v>
      </c>
      <c r="C4094" s="38"/>
      <c r="D4094" s="7" t="s">
        <v>129</v>
      </c>
      <c r="E4094" s="6">
        <v>131</v>
      </c>
      <c r="F4094" s="10" t="s">
        <v>304</v>
      </c>
      <c r="G4094" s="6">
        <v>0</v>
      </c>
      <c r="H4094" s="6" t="s">
        <v>9</v>
      </c>
    </row>
    <row r="4095" spans="1:8" x14ac:dyDescent="0.3">
      <c r="A4095" s="6">
        <v>146911</v>
      </c>
      <c r="B4095" s="38">
        <f>VLOOKUP(A4095,'[2]6.1 all cu ID'!$E:$F,2,FALSE)</f>
        <v>57402</v>
      </c>
      <c r="C4095" s="38"/>
      <c r="D4095" s="7" t="s">
        <v>129</v>
      </c>
      <c r="E4095" s="6">
        <v>132</v>
      </c>
      <c r="F4095" s="11" t="s">
        <v>305</v>
      </c>
      <c r="G4095" s="6">
        <v>0</v>
      </c>
      <c r="H4095" s="6" t="s">
        <v>9</v>
      </c>
    </row>
    <row r="4096" spans="1:8" x14ac:dyDescent="0.3">
      <c r="A4096" s="6">
        <v>146911</v>
      </c>
      <c r="B4096" s="38">
        <f>VLOOKUP(A4096,'[2]6.1 all cu ID'!$E:$F,2,FALSE)</f>
        <v>57402</v>
      </c>
      <c r="C4096" s="38"/>
      <c r="D4096" s="7" t="s">
        <v>129</v>
      </c>
      <c r="E4096" s="6">
        <v>133</v>
      </c>
      <c r="F4096" s="10" t="s">
        <v>8</v>
      </c>
      <c r="G4096" s="6">
        <v>0</v>
      </c>
      <c r="H4096" s="6" t="s">
        <v>9</v>
      </c>
    </row>
    <row r="4097" spans="1:8" x14ac:dyDescent="0.3">
      <c r="A4097" s="6">
        <v>146911</v>
      </c>
      <c r="B4097" s="38">
        <f>VLOOKUP(A4097,'[2]6.1 all cu ID'!$E:$F,2,FALSE)</f>
        <v>57402</v>
      </c>
      <c r="C4097" s="38"/>
      <c r="D4097" s="7" t="s">
        <v>129</v>
      </c>
      <c r="E4097" s="6">
        <v>134</v>
      </c>
      <c r="F4097" s="12" t="s">
        <v>306</v>
      </c>
      <c r="G4097" s="6">
        <v>0</v>
      </c>
      <c r="H4097" s="6" t="s">
        <v>9</v>
      </c>
    </row>
    <row r="4098" spans="1:8" x14ac:dyDescent="0.3">
      <c r="A4098" s="6">
        <v>146911</v>
      </c>
      <c r="B4098" s="38">
        <f>VLOOKUP(A4098,'[2]6.1 all cu ID'!$E:$F,2,FALSE)</f>
        <v>57402</v>
      </c>
      <c r="C4098" s="38"/>
      <c r="D4098" s="7" t="s">
        <v>129</v>
      </c>
      <c r="E4098" s="6">
        <v>383</v>
      </c>
      <c r="F4098" s="13" t="s">
        <v>302</v>
      </c>
      <c r="G4098" s="6">
        <v>0</v>
      </c>
      <c r="H4098" s="6" t="s">
        <v>9</v>
      </c>
    </row>
    <row r="4099" spans="1:8" x14ac:dyDescent="0.3">
      <c r="A4099" s="6">
        <v>146911</v>
      </c>
      <c r="B4099" s="38">
        <f>VLOOKUP(A4099,'[2]6.1 all cu ID'!$E:$F,2,FALSE)</f>
        <v>57402</v>
      </c>
      <c r="C4099" s="38"/>
      <c r="D4099" s="7" t="s">
        <v>129</v>
      </c>
      <c r="E4099" s="6">
        <v>136</v>
      </c>
      <c r="F4099" s="14" t="s">
        <v>7</v>
      </c>
      <c r="G4099" s="6">
        <v>0</v>
      </c>
      <c r="H4099" s="6" t="s">
        <v>9</v>
      </c>
    </row>
    <row r="4100" spans="1:8" x14ac:dyDescent="0.3">
      <c r="A4100" s="6">
        <v>146911</v>
      </c>
      <c r="B4100" s="38">
        <f>VLOOKUP(A4100,'[2]6.1 all cu ID'!$E:$F,2,FALSE)</f>
        <v>57402</v>
      </c>
      <c r="C4100" s="38"/>
      <c r="D4100" s="7" t="s">
        <v>129</v>
      </c>
      <c r="E4100" s="6">
        <v>384</v>
      </c>
      <c r="F4100" s="15" t="s">
        <v>307</v>
      </c>
      <c r="G4100" s="6">
        <v>0</v>
      </c>
      <c r="H4100" s="6" t="s">
        <v>9</v>
      </c>
    </row>
    <row r="4101" spans="1:8" x14ac:dyDescent="0.3">
      <c r="A4101" s="6">
        <v>146911</v>
      </c>
      <c r="B4101" s="38">
        <f>VLOOKUP(A4101,'[2]6.1 all cu ID'!$E:$F,2,FALSE)</f>
        <v>57402</v>
      </c>
      <c r="C4101" s="38"/>
      <c r="D4101" s="7" t="s">
        <v>129</v>
      </c>
      <c r="E4101" s="6">
        <v>393</v>
      </c>
      <c r="F4101" s="16" t="s">
        <v>308</v>
      </c>
      <c r="G4101" s="6">
        <v>0</v>
      </c>
      <c r="H4101" s="6" t="s">
        <v>9</v>
      </c>
    </row>
    <row r="4102" spans="1:8" x14ac:dyDescent="0.3">
      <c r="A4102" s="6">
        <v>146911</v>
      </c>
      <c r="B4102" s="38">
        <f>VLOOKUP(A4102,'[2]6.1 all cu ID'!$E:$F,2,FALSE)</f>
        <v>57402</v>
      </c>
      <c r="C4102" s="38"/>
      <c r="D4102" s="7" t="s">
        <v>129</v>
      </c>
      <c r="E4102" s="6">
        <v>394</v>
      </c>
      <c r="F4102" s="17" t="s">
        <v>7</v>
      </c>
      <c r="G4102" s="6">
        <v>0</v>
      </c>
      <c r="H4102" s="6" t="s">
        <v>9</v>
      </c>
    </row>
    <row r="4103" spans="1:8" x14ac:dyDescent="0.3">
      <c r="A4103" s="6">
        <v>146911</v>
      </c>
      <c r="B4103" s="38">
        <f>VLOOKUP(A4103,'[2]6.1 all cu ID'!$E:$F,2,FALSE)</f>
        <v>57402</v>
      </c>
      <c r="C4103" s="38"/>
      <c r="D4103" s="7" t="s">
        <v>129</v>
      </c>
      <c r="E4103" s="6">
        <v>382</v>
      </c>
      <c r="F4103" s="12" t="s">
        <v>301</v>
      </c>
      <c r="G4103" s="6">
        <v>6</v>
      </c>
      <c r="H4103" s="6" t="s">
        <v>9</v>
      </c>
    </row>
    <row r="4104" spans="1:8" x14ac:dyDescent="0.3">
      <c r="A4104" s="6">
        <v>146911</v>
      </c>
      <c r="B4104" s="38">
        <f>VLOOKUP(A4104,'[2]6.1 all cu ID'!$E:$F,2,FALSE)</f>
        <v>57402</v>
      </c>
      <c r="C4104" s="38"/>
      <c r="D4104" s="7" t="s">
        <v>129</v>
      </c>
      <c r="E4104" s="6">
        <v>383</v>
      </c>
      <c r="F4104" s="12" t="s">
        <v>302</v>
      </c>
      <c r="G4104" s="6">
        <v>0</v>
      </c>
      <c r="H4104" s="6" t="s">
        <v>9</v>
      </c>
    </row>
    <row r="4105" spans="1:8" x14ac:dyDescent="0.3">
      <c r="A4105" s="6">
        <v>146911</v>
      </c>
      <c r="B4105" s="38">
        <f>VLOOKUP(A4105,'[2]6.1 all cu ID'!$E:$F,2,FALSE)</f>
        <v>57402</v>
      </c>
      <c r="C4105" s="38"/>
      <c r="D4105" s="7" t="s">
        <v>129</v>
      </c>
      <c r="E4105" s="6">
        <v>384</v>
      </c>
      <c r="F4105" s="12" t="s">
        <v>307</v>
      </c>
      <c r="G4105" s="6">
        <v>36</v>
      </c>
      <c r="H4105" s="6" t="s">
        <v>9</v>
      </c>
    </row>
    <row r="4106" spans="1:8" x14ac:dyDescent="0.3">
      <c r="A4106" s="6">
        <v>146911</v>
      </c>
      <c r="B4106" s="38">
        <f>VLOOKUP(A4106,'[2]6.1 all cu ID'!$E:$F,2,FALSE)</f>
        <v>57402</v>
      </c>
      <c r="C4106" s="38"/>
      <c r="D4106" s="7" t="s">
        <v>129</v>
      </c>
      <c r="E4106" s="6">
        <v>386</v>
      </c>
      <c r="F4106" s="12" t="s">
        <v>309</v>
      </c>
      <c r="G4106" s="6">
        <v>300</v>
      </c>
      <c r="H4106" s="6" t="s">
        <v>9</v>
      </c>
    </row>
    <row r="4107" spans="1:8" x14ac:dyDescent="0.3">
      <c r="A4107" s="6">
        <v>146911</v>
      </c>
      <c r="B4107" s="38">
        <f>VLOOKUP(A4107,'[2]6.1 all cu ID'!$E:$F,2,FALSE)</f>
        <v>57402</v>
      </c>
      <c r="C4107" s="38"/>
      <c r="D4107" s="7" t="s">
        <v>129</v>
      </c>
      <c r="E4107" s="6">
        <v>387</v>
      </c>
      <c r="F4107" s="18" t="s">
        <v>310</v>
      </c>
      <c r="G4107" s="6">
        <v>120</v>
      </c>
      <c r="H4107" s="6" t="s">
        <v>9</v>
      </c>
    </row>
    <row r="4108" spans="1:8" x14ac:dyDescent="0.3">
      <c r="A4108" s="6">
        <v>146911</v>
      </c>
      <c r="B4108" s="38">
        <f>VLOOKUP(A4108,'[2]6.1 all cu ID'!$E:$F,2,FALSE)</f>
        <v>57402</v>
      </c>
      <c r="C4108" s="38"/>
      <c r="D4108" s="7" t="s">
        <v>129</v>
      </c>
      <c r="E4108" s="6">
        <v>388</v>
      </c>
      <c r="F4108" s="19" t="s">
        <v>311</v>
      </c>
      <c r="G4108" s="6">
        <v>25</v>
      </c>
      <c r="H4108" s="6" t="s">
        <v>9</v>
      </c>
    </row>
    <row r="4109" spans="1:8" x14ac:dyDescent="0.3">
      <c r="A4109" s="6">
        <v>146911</v>
      </c>
      <c r="B4109" s="38">
        <f>VLOOKUP(A4109,'[2]6.1 all cu ID'!$E:$F,2,FALSE)</f>
        <v>57402</v>
      </c>
      <c r="C4109" s="38"/>
      <c r="D4109" s="7" t="s">
        <v>129</v>
      </c>
      <c r="E4109" s="6">
        <v>389</v>
      </c>
      <c r="F4109" s="20" t="s">
        <v>312</v>
      </c>
      <c r="G4109" s="6">
        <v>20</v>
      </c>
      <c r="H4109" s="6" t="s">
        <v>9</v>
      </c>
    </row>
    <row r="4110" spans="1:8" x14ac:dyDescent="0.3">
      <c r="A4110" s="6">
        <v>146911</v>
      </c>
      <c r="B4110" s="38">
        <f>VLOOKUP(A4110,'[2]6.1 all cu ID'!$E:$F,2,FALSE)</f>
        <v>57402</v>
      </c>
      <c r="C4110" s="38"/>
      <c r="D4110" s="7" t="s">
        <v>129</v>
      </c>
      <c r="E4110" s="6">
        <v>390</v>
      </c>
      <c r="F4110" s="19" t="s">
        <v>313</v>
      </c>
      <c r="G4110" s="6">
        <v>12</v>
      </c>
      <c r="H4110" s="6" t="s">
        <v>9</v>
      </c>
    </row>
    <row r="4111" spans="1:8" x14ac:dyDescent="0.3">
      <c r="A4111" s="6">
        <v>146911</v>
      </c>
      <c r="B4111" s="38">
        <f>VLOOKUP(A4111,'[2]6.1 all cu ID'!$E:$F,2,FALSE)</f>
        <v>57402</v>
      </c>
      <c r="C4111" s="38"/>
      <c r="D4111" s="7" t="s">
        <v>129</v>
      </c>
      <c r="E4111" s="6">
        <v>391</v>
      </c>
      <c r="F4111" s="20" t="s">
        <v>314</v>
      </c>
      <c r="G4111" s="6">
        <v>225</v>
      </c>
      <c r="H4111" s="6" t="s">
        <v>9</v>
      </c>
    </row>
    <row r="4112" spans="1:8" x14ac:dyDescent="0.3">
      <c r="A4112" s="6">
        <v>146911</v>
      </c>
      <c r="B4112" s="38">
        <f>VLOOKUP(A4112,'[2]6.1 all cu ID'!$E:$F,2,FALSE)</f>
        <v>57402</v>
      </c>
      <c r="C4112" s="38"/>
      <c r="D4112" s="7" t="s">
        <v>129</v>
      </c>
      <c r="E4112" s="6">
        <v>392</v>
      </c>
      <c r="F4112" s="12" t="s">
        <v>315</v>
      </c>
      <c r="G4112" s="6">
        <v>12</v>
      </c>
      <c r="H4112" s="6" t="s">
        <v>9</v>
      </c>
    </row>
    <row r="4113" spans="1:8" x14ac:dyDescent="0.3">
      <c r="A4113" s="6">
        <v>146911</v>
      </c>
      <c r="B4113" s="38">
        <f>VLOOKUP(A4113,'[2]6.1 all cu ID'!$E:$F,2,FALSE)</f>
        <v>57402</v>
      </c>
      <c r="C4113" s="38"/>
      <c r="D4113" s="7" t="s">
        <v>129</v>
      </c>
      <c r="E4113" s="6">
        <v>393</v>
      </c>
      <c r="F4113" s="21" t="s">
        <v>316</v>
      </c>
      <c r="G4113" s="6">
        <v>0</v>
      </c>
      <c r="H4113" s="6" t="s">
        <v>9</v>
      </c>
    </row>
    <row r="4114" spans="1:8" x14ac:dyDescent="0.3">
      <c r="A4114" s="6">
        <v>146911</v>
      </c>
      <c r="B4114" s="38">
        <f>VLOOKUP(A4114,'[2]6.1 all cu ID'!$E:$F,2,FALSE)</f>
        <v>57402</v>
      </c>
      <c r="C4114" s="38"/>
      <c r="D4114" s="7" t="s">
        <v>129</v>
      </c>
      <c r="E4114" s="6">
        <v>394</v>
      </c>
      <c r="F4114" s="22" t="s">
        <v>317</v>
      </c>
      <c r="G4114" s="6">
        <v>50</v>
      </c>
      <c r="H4114" s="6" t="s">
        <v>9</v>
      </c>
    </row>
    <row r="4115" spans="1:8" x14ac:dyDescent="0.3">
      <c r="A4115" s="6">
        <v>146911</v>
      </c>
      <c r="B4115" s="38">
        <f>VLOOKUP(A4115,'[2]6.1 all cu ID'!$E:$F,2,FALSE)</f>
        <v>57402</v>
      </c>
      <c r="C4115" s="38"/>
      <c r="D4115" s="7" t="s">
        <v>129</v>
      </c>
      <c r="E4115" s="6">
        <v>395</v>
      </c>
      <c r="F4115" s="12" t="s">
        <v>318</v>
      </c>
      <c r="G4115" s="6">
        <v>108</v>
      </c>
      <c r="H4115" s="6" t="s">
        <v>9</v>
      </c>
    </row>
    <row r="4116" spans="1:8" x14ac:dyDescent="0.3">
      <c r="A4116" s="6">
        <v>146911</v>
      </c>
      <c r="B4116" s="38">
        <f>VLOOKUP(A4116,'[2]6.1 all cu ID'!$E:$F,2,FALSE)</f>
        <v>57402</v>
      </c>
      <c r="C4116" s="38"/>
      <c r="D4116" s="7" t="s">
        <v>129</v>
      </c>
      <c r="E4116" s="6">
        <v>396</v>
      </c>
      <c r="F4116" s="12" t="s">
        <v>319</v>
      </c>
      <c r="G4116" s="6">
        <v>1</v>
      </c>
      <c r="H4116" s="6" t="s">
        <v>9</v>
      </c>
    </row>
    <row r="4117" spans="1:8" x14ac:dyDescent="0.3">
      <c r="A4117" s="6">
        <v>146911</v>
      </c>
      <c r="B4117" s="38">
        <f>VLOOKUP(A4117,'[2]6.1 all cu ID'!$E:$F,2,FALSE)</f>
        <v>57402</v>
      </c>
      <c r="C4117" s="38"/>
      <c r="D4117" s="7" t="s">
        <v>129</v>
      </c>
      <c r="E4117" s="6">
        <v>453</v>
      </c>
      <c r="F4117" s="12" t="s">
        <v>320</v>
      </c>
      <c r="G4117" s="6">
        <v>36</v>
      </c>
      <c r="H4117" s="6" t="s">
        <v>9</v>
      </c>
    </row>
    <row r="4118" spans="1:8" x14ac:dyDescent="0.3">
      <c r="A4118" s="6">
        <v>146919</v>
      </c>
      <c r="B4118" s="38">
        <f>VLOOKUP(A4118,'[2]6.1 all cu ID'!$E:$F,2,FALSE)</f>
        <v>57098</v>
      </c>
      <c r="C4118" s="38"/>
      <c r="D4118" s="7" t="s">
        <v>130</v>
      </c>
      <c r="E4118" s="6">
        <v>382</v>
      </c>
      <c r="F4118" s="8" t="s">
        <v>301</v>
      </c>
      <c r="G4118" s="6">
        <v>0</v>
      </c>
      <c r="H4118" s="6" t="s">
        <v>9</v>
      </c>
    </row>
    <row r="4119" spans="1:8" x14ac:dyDescent="0.3">
      <c r="A4119" s="6">
        <v>146919</v>
      </c>
      <c r="B4119" s="38">
        <f>VLOOKUP(A4119,'[2]6.1 all cu ID'!$E:$F,2,FALSE)</f>
        <v>57098</v>
      </c>
      <c r="C4119" s="38"/>
      <c r="D4119" s="7" t="s">
        <v>130</v>
      </c>
      <c r="E4119" s="6">
        <v>383</v>
      </c>
      <c r="F4119" s="7" t="s">
        <v>302</v>
      </c>
      <c r="G4119" s="6">
        <v>0</v>
      </c>
      <c r="H4119" s="6" t="s">
        <v>9</v>
      </c>
    </row>
    <row r="4120" spans="1:8" x14ac:dyDescent="0.3">
      <c r="A4120" s="6">
        <v>146919</v>
      </c>
      <c r="B4120" s="38">
        <f>VLOOKUP(A4120,'[2]6.1 all cu ID'!$E:$F,2,FALSE)</f>
        <v>57098</v>
      </c>
      <c r="C4120" s="38"/>
      <c r="D4120" s="7" t="s">
        <v>130</v>
      </c>
      <c r="E4120" s="6">
        <v>129</v>
      </c>
      <c r="F4120" s="9" t="s">
        <v>303</v>
      </c>
      <c r="G4120" s="6">
        <v>0</v>
      </c>
      <c r="H4120" s="6" t="s">
        <v>9</v>
      </c>
    </row>
    <row r="4121" spans="1:8" x14ac:dyDescent="0.3">
      <c r="A4121" s="6">
        <v>146919</v>
      </c>
      <c r="B4121" s="38">
        <f>VLOOKUP(A4121,'[2]6.1 all cu ID'!$E:$F,2,FALSE)</f>
        <v>57098</v>
      </c>
      <c r="C4121" s="38"/>
      <c r="D4121" s="7" t="s">
        <v>130</v>
      </c>
      <c r="E4121" s="6">
        <v>130</v>
      </c>
      <c r="F4121" s="10" t="s">
        <v>7</v>
      </c>
      <c r="G4121" s="6">
        <v>0</v>
      </c>
      <c r="H4121" s="6" t="s">
        <v>9</v>
      </c>
    </row>
    <row r="4122" spans="1:8" x14ac:dyDescent="0.3">
      <c r="A4122" s="6">
        <v>146919</v>
      </c>
      <c r="B4122" s="38">
        <f>VLOOKUP(A4122,'[2]6.1 all cu ID'!$E:$F,2,FALSE)</f>
        <v>57098</v>
      </c>
      <c r="C4122" s="38"/>
      <c r="D4122" s="7" t="s">
        <v>130</v>
      </c>
      <c r="E4122" s="6">
        <v>131</v>
      </c>
      <c r="F4122" s="10" t="s">
        <v>304</v>
      </c>
      <c r="G4122" s="6">
        <v>0</v>
      </c>
      <c r="H4122" s="6" t="s">
        <v>9</v>
      </c>
    </row>
    <row r="4123" spans="1:8" x14ac:dyDescent="0.3">
      <c r="A4123" s="6">
        <v>146919</v>
      </c>
      <c r="B4123" s="38">
        <f>VLOOKUP(A4123,'[2]6.1 all cu ID'!$E:$F,2,FALSE)</f>
        <v>57098</v>
      </c>
      <c r="C4123" s="38"/>
      <c r="D4123" s="7" t="s">
        <v>130</v>
      </c>
      <c r="E4123" s="6">
        <v>132</v>
      </c>
      <c r="F4123" s="11" t="s">
        <v>305</v>
      </c>
      <c r="G4123" s="6">
        <v>0</v>
      </c>
      <c r="H4123" s="6" t="s">
        <v>9</v>
      </c>
    </row>
    <row r="4124" spans="1:8" x14ac:dyDescent="0.3">
      <c r="A4124" s="6">
        <v>146919</v>
      </c>
      <c r="B4124" s="38">
        <f>VLOOKUP(A4124,'[2]6.1 all cu ID'!$E:$F,2,FALSE)</f>
        <v>57098</v>
      </c>
      <c r="C4124" s="38"/>
      <c r="D4124" s="7" t="s">
        <v>130</v>
      </c>
      <c r="E4124" s="6">
        <v>133</v>
      </c>
      <c r="F4124" s="10" t="s">
        <v>8</v>
      </c>
      <c r="G4124" s="6">
        <v>0</v>
      </c>
      <c r="H4124" s="6" t="s">
        <v>9</v>
      </c>
    </row>
    <row r="4125" spans="1:8" x14ac:dyDescent="0.3">
      <c r="A4125" s="6">
        <v>146919</v>
      </c>
      <c r="B4125" s="38">
        <f>VLOOKUP(A4125,'[2]6.1 all cu ID'!$E:$F,2,FALSE)</f>
        <v>57098</v>
      </c>
      <c r="C4125" s="38"/>
      <c r="D4125" s="7" t="s">
        <v>130</v>
      </c>
      <c r="E4125" s="6">
        <v>134</v>
      </c>
      <c r="F4125" s="12" t="s">
        <v>306</v>
      </c>
      <c r="G4125" s="6">
        <v>0</v>
      </c>
      <c r="H4125" s="6" t="s">
        <v>9</v>
      </c>
    </row>
    <row r="4126" spans="1:8" x14ac:dyDescent="0.3">
      <c r="A4126" s="6">
        <v>146919</v>
      </c>
      <c r="B4126" s="38">
        <f>VLOOKUP(A4126,'[2]6.1 all cu ID'!$E:$F,2,FALSE)</f>
        <v>57098</v>
      </c>
      <c r="C4126" s="38"/>
      <c r="D4126" s="7" t="s">
        <v>130</v>
      </c>
      <c r="E4126" s="6">
        <v>383</v>
      </c>
      <c r="F4126" s="13" t="s">
        <v>302</v>
      </c>
      <c r="G4126" s="6">
        <v>0</v>
      </c>
      <c r="H4126" s="6" t="s">
        <v>9</v>
      </c>
    </row>
    <row r="4127" spans="1:8" x14ac:dyDescent="0.3">
      <c r="A4127" s="6">
        <v>146919</v>
      </c>
      <c r="B4127" s="38">
        <f>VLOOKUP(A4127,'[2]6.1 all cu ID'!$E:$F,2,FALSE)</f>
        <v>57098</v>
      </c>
      <c r="C4127" s="38"/>
      <c r="D4127" s="7" t="s">
        <v>130</v>
      </c>
      <c r="E4127" s="6">
        <v>136</v>
      </c>
      <c r="F4127" s="14" t="s">
        <v>7</v>
      </c>
      <c r="G4127" s="6">
        <v>0</v>
      </c>
      <c r="H4127" s="6" t="s">
        <v>9</v>
      </c>
    </row>
    <row r="4128" spans="1:8" x14ac:dyDescent="0.3">
      <c r="A4128" s="6">
        <v>146919</v>
      </c>
      <c r="B4128" s="38">
        <f>VLOOKUP(A4128,'[2]6.1 all cu ID'!$E:$F,2,FALSE)</f>
        <v>57098</v>
      </c>
      <c r="C4128" s="38"/>
      <c r="D4128" s="7" t="s">
        <v>130</v>
      </c>
      <c r="E4128" s="6">
        <v>384</v>
      </c>
      <c r="F4128" s="15" t="s">
        <v>307</v>
      </c>
      <c r="G4128" s="6">
        <v>0</v>
      </c>
      <c r="H4128" s="6" t="s">
        <v>9</v>
      </c>
    </row>
    <row r="4129" spans="1:8" x14ac:dyDescent="0.3">
      <c r="A4129" s="6">
        <v>146919</v>
      </c>
      <c r="B4129" s="38">
        <f>VLOOKUP(A4129,'[2]6.1 all cu ID'!$E:$F,2,FALSE)</f>
        <v>57098</v>
      </c>
      <c r="C4129" s="38"/>
      <c r="D4129" s="7" t="s">
        <v>130</v>
      </c>
      <c r="E4129" s="6">
        <v>393</v>
      </c>
      <c r="F4129" s="16" t="s">
        <v>308</v>
      </c>
      <c r="G4129" s="6">
        <v>0</v>
      </c>
      <c r="H4129" s="6" t="s">
        <v>9</v>
      </c>
    </row>
    <row r="4130" spans="1:8" x14ac:dyDescent="0.3">
      <c r="A4130" s="6">
        <v>146919</v>
      </c>
      <c r="B4130" s="38">
        <f>VLOOKUP(A4130,'[2]6.1 all cu ID'!$E:$F,2,FALSE)</f>
        <v>57098</v>
      </c>
      <c r="C4130" s="38"/>
      <c r="D4130" s="7" t="s">
        <v>130</v>
      </c>
      <c r="E4130" s="6">
        <v>394</v>
      </c>
      <c r="F4130" s="17" t="s">
        <v>7</v>
      </c>
      <c r="G4130" s="6">
        <v>0</v>
      </c>
      <c r="H4130" s="6" t="s">
        <v>9</v>
      </c>
    </row>
    <row r="4131" spans="1:8" x14ac:dyDescent="0.3">
      <c r="A4131" s="6">
        <v>146919</v>
      </c>
      <c r="B4131" s="38">
        <f>VLOOKUP(A4131,'[2]6.1 all cu ID'!$E:$F,2,FALSE)</f>
        <v>57098</v>
      </c>
      <c r="C4131" s="38"/>
      <c r="D4131" s="7" t="s">
        <v>130</v>
      </c>
      <c r="E4131" s="6">
        <v>382</v>
      </c>
      <c r="F4131" s="12" t="s">
        <v>301</v>
      </c>
      <c r="G4131" s="6">
        <v>3</v>
      </c>
      <c r="H4131" s="6">
        <v>3</v>
      </c>
    </row>
    <row r="4132" spans="1:8" x14ac:dyDescent="0.3">
      <c r="A4132" s="6">
        <v>146919</v>
      </c>
      <c r="B4132" s="38">
        <f>VLOOKUP(A4132,'[2]6.1 all cu ID'!$E:$F,2,FALSE)</f>
        <v>57098</v>
      </c>
      <c r="C4132" s="38"/>
      <c r="D4132" s="7" t="s">
        <v>130</v>
      </c>
      <c r="E4132" s="6">
        <v>383</v>
      </c>
      <c r="F4132" s="12" t="s">
        <v>302</v>
      </c>
      <c r="G4132" s="6">
        <v>0</v>
      </c>
      <c r="H4132" s="6" t="s">
        <v>9</v>
      </c>
    </row>
    <row r="4133" spans="1:8" x14ac:dyDescent="0.3">
      <c r="A4133" s="6">
        <v>146919</v>
      </c>
      <c r="B4133" s="38">
        <f>VLOOKUP(A4133,'[2]6.1 all cu ID'!$E:$F,2,FALSE)</f>
        <v>57098</v>
      </c>
      <c r="C4133" s="38"/>
      <c r="D4133" s="7" t="s">
        <v>130</v>
      </c>
      <c r="E4133" s="6">
        <v>384</v>
      </c>
      <c r="F4133" s="12" t="s">
        <v>307</v>
      </c>
      <c r="G4133" s="6">
        <v>23</v>
      </c>
      <c r="H4133" s="6">
        <v>23</v>
      </c>
    </row>
    <row r="4134" spans="1:8" x14ac:dyDescent="0.3">
      <c r="A4134" s="6">
        <v>146919</v>
      </c>
      <c r="B4134" s="38">
        <f>VLOOKUP(A4134,'[2]6.1 all cu ID'!$E:$F,2,FALSE)</f>
        <v>57098</v>
      </c>
      <c r="C4134" s="38"/>
      <c r="D4134" s="7" t="s">
        <v>130</v>
      </c>
      <c r="E4134" s="6">
        <v>386</v>
      </c>
      <c r="F4134" s="12" t="s">
        <v>309</v>
      </c>
      <c r="G4134" s="6">
        <v>200</v>
      </c>
      <c r="H4134" s="6">
        <v>224</v>
      </c>
    </row>
    <row r="4135" spans="1:8" x14ac:dyDescent="0.3">
      <c r="A4135" s="6">
        <v>146919</v>
      </c>
      <c r="B4135" s="38">
        <f>VLOOKUP(A4135,'[2]6.1 all cu ID'!$E:$F,2,FALSE)</f>
        <v>57098</v>
      </c>
      <c r="C4135" s="38"/>
      <c r="D4135" s="7" t="s">
        <v>130</v>
      </c>
      <c r="E4135" s="6">
        <v>387</v>
      </c>
      <c r="F4135" s="18" t="s">
        <v>310</v>
      </c>
      <c r="G4135" s="6">
        <v>50</v>
      </c>
      <c r="H4135" s="6">
        <v>50</v>
      </c>
    </row>
    <row r="4136" spans="1:8" x14ac:dyDescent="0.3">
      <c r="A4136" s="6">
        <v>146919</v>
      </c>
      <c r="B4136" s="38">
        <f>VLOOKUP(A4136,'[2]6.1 all cu ID'!$E:$F,2,FALSE)</f>
        <v>57098</v>
      </c>
      <c r="C4136" s="38"/>
      <c r="D4136" s="7" t="s">
        <v>130</v>
      </c>
      <c r="E4136" s="6">
        <v>388</v>
      </c>
      <c r="F4136" s="19" t="s">
        <v>311</v>
      </c>
      <c r="G4136" s="6">
        <v>270</v>
      </c>
      <c r="H4136" s="6">
        <v>342</v>
      </c>
    </row>
    <row r="4137" spans="1:8" x14ac:dyDescent="0.3">
      <c r="A4137" s="6">
        <v>146919</v>
      </c>
      <c r="B4137" s="38">
        <f>VLOOKUP(A4137,'[2]6.1 all cu ID'!$E:$F,2,FALSE)</f>
        <v>57098</v>
      </c>
      <c r="C4137" s="38"/>
      <c r="D4137" s="7" t="s">
        <v>130</v>
      </c>
      <c r="E4137" s="6">
        <v>389</v>
      </c>
      <c r="F4137" s="20" t="s">
        <v>312</v>
      </c>
      <c r="G4137" s="6">
        <v>80</v>
      </c>
      <c r="H4137" s="6">
        <v>209</v>
      </c>
    </row>
    <row r="4138" spans="1:8" x14ac:dyDescent="0.3">
      <c r="A4138" s="6">
        <v>146919</v>
      </c>
      <c r="B4138" s="38">
        <f>VLOOKUP(A4138,'[2]6.1 all cu ID'!$E:$F,2,FALSE)</f>
        <v>57098</v>
      </c>
      <c r="C4138" s="38"/>
      <c r="D4138" s="7" t="s">
        <v>130</v>
      </c>
      <c r="E4138" s="6">
        <v>390</v>
      </c>
      <c r="F4138" s="19" t="s">
        <v>313</v>
      </c>
      <c r="G4138" s="6">
        <v>0</v>
      </c>
      <c r="H4138" s="6" t="s">
        <v>9</v>
      </c>
    </row>
    <row r="4139" spans="1:8" x14ac:dyDescent="0.3">
      <c r="A4139" s="6">
        <v>146919</v>
      </c>
      <c r="B4139" s="38">
        <f>VLOOKUP(A4139,'[2]6.1 all cu ID'!$E:$F,2,FALSE)</f>
        <v>57098</v>
      </c>
      <c r="C4139" s="38"/>
      <c r="D4139" s="7" t="s">
        <v>130</v>
      </c>
      <c r="E4139" s="6">
        <v>391</v>
      </c>
      <c r="F4139" s="20" t="s">
        <v>314</v>
      </c>
      <c r="G4139" s="6">
        <v>0</v>
      </c>
      <c r="H4139" s="6" t="s">
        <v>9</v>
      </c>
    </row>
    <row r="4140" spans="1:8" x14ac:dyDescent="0.3">
      <c r="A4140" s="6">
        <v>146919</v>
      </c>
      <c r="B4140" s="38">
        <f>VLOOKUP(A4140,'[2]6.1 all cu ID'!$E:$F,2,FALSE)</f>
        <v>57098</v>
      </c>
      <c r="C4140" s="38"/>
      <c r="D4140" s="7" t="s">
        <v>130</v>
      </c>
      <c r="E4140" s="6">
        <v>392</v>
      </c>
      <c r="F4140" s="12" t="s">
        <v>315</v>
      </c>
      <c r="G4140" s="6">
        <v>8</v>
      </c>
      <c r="H4140" s="6">
        <v>8</v>
      </c>
    </row>
    <row r="4141" spans="1:8" x14ac:dyDescent="0.3">
      <c r="A4141" s="6">
        <v>146919</v>
      </c>
      <c r="B4141" s="38">
        <f>VLOOKUP(A4141,'[2]6.1 all cu ID'!$E:$F,2,FALSE)</f>
        <v>57098</v>
      </c>
      <c r="C4141" s="38"/>
      <c r="D4141" s="7" t="s">
        <v>130</v>
      </c>
      <c r="E4141" s="6">
        <v>393</v>
      </c>
      <c r="F4141" s="21" t="s">
        <v>316</v>
      </c>
      <c r="G4141" s="6">
        <v>0</v>
      </c>
      <c r="H4141" s="6" t="s">
        <v>9</v>
      </c>
    </row>
    <row r="4142" spans="1:8" x14ac:dyDescent="0.3">
      <c r="A4142" s="6">
        <v>146919</v>
      </c>
      <c r="B4142" s="38">
        <f>VLOOKUP(A4142,'[2]6.1 all cu ID'!$E:$F,2,FALSE)</f>
        <v>57098</v>
      </c>
      <c r="C4142" s="38"/>
      <c r="D4142" s="7" t="s">
        <v>130</v>
      </c>
      <c r="E4142" s="6">
        <v>394</v>
      </c>
      <c r="F4142" s="22" t="s">
        <v>317</v>
      </c>
      <c r="G4142" s="6">
        <v>80</v>
      </c>
      <c r="H4142" s="6">
        <v>30</v>
      </c>
    </row>
    <row r="4143" spans="1:8" x14ac:dyDescent="0.3">
      <c r="A4143" s="6">
        <v>146919</v>
      </c>
      <c r="B4143" s="38">
        <f>VLOOKUP(A4143,'[2]6.1 all cu ID'!$E:$F,2,FALSE)</f>
        <v>57098</v>
      </c>
      <c r="C4143" s="38"/>
      <c r="D4143" s="7" t="s">
        <v>130</v>
      </c>
      <c r="E4143" s="6">
        <v>395</v>
      </c>
      <c r="F4143" s="12" t="s">
        <v>318</v>
      </c>
      <c r="G4143" s="6">
        <v>40</v>
      </c>
      <c r="H4143" s="6">
        <v>44</v>
      </c>
    </row>
    <row r="4144" spans="1:8" x14ac:dyDescent="0.3">
      <c r="A4144" s="6">
        <v>146919</v>
      </c>
      <c r="B4144" s="38">
        <f>VLOOKUP(A4144,'[2]6.1 all cu ID'!$E:$F,2,FALSE)</f>
        <v>57098</v>
      </c>
      <c r="C4144" s="38"/>
      <c r="D4144" s="7" t="s">
        <v>130</v>
      </c>
      <c r="E4144" s="6">
        <v>396</v>
      </c>
      <c r="F4144" s="12" t="s">
        <v>319</v>
      </c>
      <c r="G4144" s="6">
        <v>0</v>
      </c>
      <c r="H4144" s="6" t="s">
        <v>9</v>
      </c>
    </row>
    <row r="4145" spans="1:8" x14ac:dyDescent="0.3">
      <c r="A4145" s="6">
        <v>146919</v>
      </c>
      <c r="B4145" s="38">
        <f>VLOOKUP(A4145,'[2]6.1 all cu ID'!$E:$F,2,FALSE)</f>
        <v>57098</v>
      </c>
      <c r="C4145" s="38"/>
      <c r="D4145" s="7" t="s">
        <v>130</v>
      </c>
      <c r="E4145" s="6">
        <v>453</v>
      </c>
      <c r="F4145" s="12" t="s">
        <v>320</v>
      </c>
      <c r="G4145" s="6">
        <v>23</v>
      </c>
      <c r="H4145" s="6">
        <v>23</v>
      </c>
    </row>
    <row r="4146" spans="1:8" x14ac:dyDescent="0.3">
      <c r="A4146" s="6">
        <v>146922</v>
      </c>
      <c r="B4146" s="38">
        <f>VLOOKUP(A4146,'[2]6.1 all cu ID'!$E:$F,2,FALSE)</f>
        <v>57210</v>
      </c>
      <c r="C4146" s="38"/>
      <c r="D4146" s="7" t="s">
        <v>131</v>
      </c>
      <c r="E4146" s="6">
        <v>382</v>
      </c>
      <c r="F4146" s="8" t="s">
        <v>301</v>
      </c>
      <c r="G4146" s="6">
        <v>0</v>
      </c>
      <c r="H4146" s="6" t="s">
        <v>9</v>
      </c>
    </row>
    <row r="4147" spans="1:8" x14ac:dyDescent="0.3">
      <c r="A4147" s="6">
        <v>146922</v>
      </c>
      <c r="B4147" s="38">
        <f>VLOOKUP(A4147,'[2]6.1 all cu ID'!$E:$F,2,FALSE)</f>
        <v>57210</v>
      </c>
      <c r="C4147" s="38"/>
      <c r="D4147" s="7" t="s">
        <v>131</v>
      </c>
      <c r="E4147" s="6">
        <v>383</v>
      </c>
      <c r="F4147" s="7" t="s">
        <v>302</v>
      </c>
      <c r="G4147" s="6">
        <v>0</v>
      </c>
      <c r="H4147" s="6" t="s">
        <v>9</v>
      </c>
    </row>
    <row r="4148" spans="1:8" x14ac:dyDescent="0.3">
      <c r="A4148" s="6">
        <v>146922</v>
      </c>
      <c r="B4148" s="38">
        <f>VLOOKUP(A4148,'[2]6.1 all cu ID'!$E:$F,2,FALSE)</f>
        <v>57210</v>
      </c>
      <c r="C4148" s="38"/>
      <c r="D4148" s="7" t="s">
        <v>131</v>
      </c>
      <c r="E4148" s="6">
        <v>129</v>
      </c>
      <c r="F4148" s="9" t="s">
        <v>303</v>
      </c>
      <c r="G4148" s="6">
        <v>0</v>
      </c>
      <c r="H4148" s="6" t="s">
        <v>9</v>
      </c>
    </row>
    <row r="4149" spans="1:8" x14ac:dyDescent="0.3">
      <c r="A4149" s="6">
        <v>146922</v>
      </c>
      <c r="B4149" s="38">
        <f>VLOOKUP(A4149,'[2]6.1 all cu ID'!$E:$F,2,FALSE)</f>
        <v>57210</v>
      </c>
      <c r="C4149" s="38"/>
      <c r="D4149" s="7" t="s">
        <v>131</v>
      </c>
      <c r="E4149" s="6">
        <v>130</v>
      </c>
      <c r="F4149" s="10" t="s">
        <v>7</v>
      </c>
      <c r="G4149" s="6">
        <v>0</v>
      </c>
      <c r="H4149" s="6" t="s">
        <v>9</v>
      </c>
    </row>
    <row r="4150" spans="1:8" x14ac:dyDescent="0.3">
      <c r="A4150" s="6">
        <v>146922</v>
      </c>
      <c r="B4150" s="38">
        <f>VLOOKUP(A4150,'[2]6.1 all cu ID'!$E:$F,2,FALSE)</f>
        <v>57210</v>
      </c>
      <c r="C4150" s="38"/>
      <c r="D4150" s="7" t="s">
        <v>131</v>
      </c>
      <c r="E4150" s="6">
        <v>131</v>
      </c>
      <c r="F4150" s="10" t="s">
        <v>304</v>
      </c>
      <c r="G4150" s="6">
        <v>0</v>
      </c>
      <c r="H4150" s="6" t="s">
        <v>9</v>
      </c>
    </row>
    <row r="4151" spans="1:8" x14ac:dyDescent="0.3">
      <c r="A4151" s="6">
        <v>146922</v>
      </c>
      <c r="B4151" s="38">
        <f>VLOOKUP(A4151,'[2]6.1 all cu ID'!$E:$F,2,FALSE)</f>
        <v>57210</v>
      </c>
      <c r="C4151" s="38"/>
      <c r="D4151" s="7" t="s">
        <v>131</v>
      </c>
      <c r="E4151" s="6">
        <v>132</v>
      </c>
      <c r="F4151" s="11" t="s">
        <v>305</v>
      </c>
      <c r="G4151" s="6">
        <v>0</v>
      </c>
      <c r="H4151" s="6" t="s">
        <v>9</v>
      </c>
    </row>
    <row r="4152" spans="1:8" x14ac:dyDescent="0.3">
      <c r="A4152" s="6">
        <v>146922</v>
      </c>
      <c r="B4152" s="38">
        <f>VLOOKUP(A4152,'[2]6.1 all cu ID'!$E:$F,2,FALSE)</f>
        <v>57210</v>
      </c>
      <c r="C4152" s="38"/>
      <c r="D4152" s="7" t="s">
        <v>131</v>
      </c>
      <c r="E4152" s="6">
        <v>133</v>
      </c>
      <c r="F4152" s="10" t="s">
        <v>8</v>
      </c>
      <c r="G4152" s="6">
        <v>0</v>
      </c>
      <c r="H4152" s="6" t="s">
        <v>9</v>
      </c>
    </row>
    <row r="4153" spans="1:8" x14ac:dyDescent="0.3">
      <c r="A4153" s="6">
        <v>146922</v>
      </c>
      <c r="B4153" s="38">
        <f>VLOOKUP(A4153,'[2]6.1 all cu ID'!$E:$F,2,FALSE)</f>
        <v>57210</v>
      </c>
      <c r="C4153" s="38"/>
      <c r="D4153" s="7" t="s">
        <v>131</v>
      </c>
      <c r="E4153" s="6">
        <v>134</v>
      </c>
      <c r="F4153" s="12" t="s">
        <v>306</v>
      </c>
      <c r="G4153" s="6">
        <v>0</v>
      </c>
      <c r="H4153" s="6" t="s">
        <v>9</v>
      </c>
    </row>
    <row r="4154" spans="1:8" x14ac:dyDescent="0.3">
      <c r="A4154" s="6">
        <v>146922</v>
      </c>
      <c r="B4154" s="38">
        <f>VLOOKUP(A4154,'[2]6.1 all cu ID'!$E:$F,2,FALSE)</f>
        <v>57210</v>
      </c>
      <c r="C4154" s="38"/>
      <c r="D4154" s="7" t="s">
        <v>131</v>
      </c>
      <c r="E4154" s="6">
        <v>383</v>
      </c>
      <c r="F4154" s="13" t="s">
        <v>302</v>
      </c>
      <c r="G4154" s="6">
        <v>0</v>
      </c>
      <c r="H4154" s="6" t="s">
        <v>9</v>
      </c>
    </row>
    <row r="4155" spans="1:8" x14ac:dyDescent="0.3">
      <c r="A4155" s="6">
        <v>146922</v>
      </c>
      <c r="B4155" s="38">
        <f>VLOOKUP(A4155,'[2]6.1 all cu ID'!$E:$F,2,FALSE)</f>
        <v>57210</v>
      </c>
      <c r="C4155" s="38"/>
      <c r="D4155" s="7" t="s">
        <v>131</v>
      </c>
      <c r="E4155" s="6">
        <v>136</v>
      </c>
      <c r="F4155" s="14" t="s">
        <v>7</v>
      </c>
      <c r="G4155" s="6">
        <v>0</v>
      </c>
      <c r="H4155" s="6" t="s">
        <v>9</v>
      </c>
    </row>
    <row r="4156" spans="1:8" x14ac:dyDescent="0.3">
      <c r="A4156" s="6">
        <v>146922</v>
      </c>
      <c r="B4156" s="38">
        <f>VLOOKUP(A4156,'[2]6.1 all cu ID'!$E:$F,2,FALSE)</f>
        <v>57210</v>
      </c>
      <c r="C4156" s="38"/>
      <c r="D4156" s="7" t="s">
        <v>131</v>
      </c>
      <c r="E4156" s="6">
        <v>384</v>
      </c>
      <c r="F4156" s="15" t="s">
        <v>307</v>
      </c>
      <c r="G4156" s="6">
        <v>0</v>
      </c>
      <c r="H4156" s="6" t="s">
        <v>9</v>
      </c>
    </row>
    <row r="4157" spans="1:8" x14ac:dyDescent="0.3">
      <c r="A4157" s="6">
        <v>146922</v>
      </c>
      <c r="B4157" s="38">
        <f>VLOOKUP(A4157,'[2]6.1 all cu ID'!$E:$F,2,FALSE)</f>
        <v>57210</v>
      </c>
      <c r="C4157" s="38"/>
      <c r="D4157" s="7" t="s">
        <v>131</v>
      </c>
      <c r="E4157" s="6">
        <v>393</v>
      </c>
      <c r="F4157" s="16" t="s">
        <v>308</v>
      </c>
      <c r="G4157" s="6">
        <v>0</v>
      </c>
      <c r="H4157" s="6" t="s">
        <v>9</v>
      </c>
    </row>
    <row r="4158" spans="1:8" x14ac:dyDescent="0.3">
      <c r="A4158" s="6">
        <v>146922</v>
      </c>
      <c r="B4158" s="38">
        <f>VLOOKUP(A4158,'[2]6.1 all cu ID'!$E:$F,2,FALSE)</f>
        <v>57210</v>
      </c>
      <c r="C4158" s="38"/>
      <c r="D4158" s="7" t="s">
        <v>131</v>
      </c>
      <c r="E4158" s="6">
        <v>394</v>
      </c>
      <c r="F4158" s="17" t="s">
        <v>7</v>
      </c>
      <c r="G4158" s="6">
        <v>0</v>
      </c>
      <c r="H4158" s="6" t="s">
        <v>9</v>
      </c>
    </row>
    <row r="4159" spans="1:8" x14ac:dyDescent="0.3">
      <c r="A4159" s="6">
        <v>146922</v>
      </c>
      <c r="B4159" s="38">
        <f>VLOOKUP(A4159,'[2]6.1 all cu ID'!$E:$F,2,FALSE)</f>
        <v>57210</v>
      </c>
      <c r="C4159" s="38"/>
      <c r="D4159" s="7" t="s">
        <v>131</v>
      </c>
      <c r="E4159" s="6">
        <v>382</v>
      </c>
      <c r="F4159" s="12" t="s">
        <v>301</v>
      </c>
      <c r="G4159" s="6">
        <v>2</v>
      </c>
      <c r="H4159" s="6" t="s">
        <v>9</v>
      </c>
    </row>
    <row r="4160" spans="1:8" x14ac:dyDescent="0.3">
      <c r="A4160" s="6">
        <v>146922</v>
      </c>
      <c r="B4160" s="38">
        <f>VLOOKUP(A4160,'[2]6.1 all cu ID'!$E:$F,2,FALSE)</f>
        <v>57210</v>
      </c>
      <c r="C4160" s="38"/>
      <c r="D4160" s="7" t="s">
        <v>131</v>
      </c>
      <c r="E4160" s="6">
        <v>383</v>
      </c>
      <c r="F4160" s="12" t="s">
        <v>302</v>
      </c>
      <c r="G4160" s="6">
        <v>0</v>
      </c>
      <c r="H4160" s="6" t="s">
        <v>9</v>
      </c>
    </row>
    <row r="4161" spans="1:8" x14ac:dyDescent="0.3">
      <c r="A4161" s="6">
        <v>146922</v>
      </c>
      <c r="B4161" s="38">
        <f>VLOOKUP(A4161,'[2]6.1 all cu ID'!$E:$F,2,FALSE)</f>
        <v>57210</v>
      </c>
      <c r="C4161" s="38"/>
      <c r="D4161" s="7" t="s">
        <v>131</v>
      </c>
      <c r="E4161" s="6">
        <v>384</v>
      </c>
      <c r="F4161" s="12" t="s">
        <v>307</v>
      </c>
      <c r="G4161" s="6">
        <v>20</v>
      </c>
      <c r="H4161" s="6">
        <v>3</v>
      </c>
    </row>
    <row r="4162" spans="1:8" x14ac:dyDescent="0.3">
      <c r="A4162" s="6">
        <v>146922</v>
      </c>
      <c r="B4162" s="38">
        <f>VLOOKUP(A4162,'[2]6.1 all cu ID'!$E:$F,2,FALSE)</f>
        <v>57210</v>
      </c>
      <c r="C4162" s="38"/>
      <c r="D4162" s="7" t="s">
        <v>131</v>
      </c>
      <c r="E4162" s="6">
        <v>386</v>
      </c>
      <c r="F4162" s="12" t="s">
        <v>309</v>
      </c>
      <c r="G4162" s="6">
        <v>20</v>
      </c>
      <c r="H4162" s="6">
        <v>27</v>
      </c>
    </row>
    <row r="4163" spans="1:8" x14ac:dyDescent="0.3">
      <c r="A4163" s="6">
        <v>146922</v>
      </c>
      <c r="B4163" s="38">
        <f>VLOOKUP(A4163,'[2]6.1 all cu ID'!$E:$F,2,FALSE)</f>
        <v>57210</v>
      </c>
      <c r="C4163" s="38"/>
      <c r="D4163" s="7" t="s">
        <v>131</v>
      </c>
      <c r="E4163" s="6">
        <v>387</v>
      </c>
      <c r="F4163" s="18" t="s">
        <v>310</v>
      </c>
      <c r="G4163" s="6">
        <v>20</v>
      </c>
      <c r="H4163" s="6">
        <v>20</v>
      </c>
    </row>
    <row r="4164" spans="1:8" x14ac:dyDescent="0.3">
      <c r="A4164" s="6">
        <v>146922</v>
      </c>
      <c r="B4164" s="38">
        <f>VLOOKUP(A4164,'[2]6.1 all cu ID'!$E:$F,2,FALSE)</f>
        <v>57210</v>
      </c>
      <c r="C4164" s="38"/>
      <c r="D4164" s="7" t="s">
        <v>131</v>
      </c>
      <c r="E4164" s="6">
        <v>388</v>
      </c>
      <c r="F4164" s="19" t="s">
        <v>311</v>
      </c>
      <c r="G4164" s="6">
        <v>10</v>
      </c>
      <c r="H4164" s="6">
        <v>27</v>
      </c>
    </row>
    <row r="4165" spans="1:8" x14ac:dyDescent="0.3">
      <c r="A4165" s="6">
        <v>146922</v>
      </c>
      <c r="B4165" s="38">
        <f>VLOOKUP(A4165,'[2]6.1 all cu ID'!$E:$F,2,FALSE)</f>
        <v>57210</v>
      </c>
      <c r="C4165" s="38"/>
      <c r="D4165" s="7" t="s">
        <v>131</v>
      </c>
      <c r="E4165" s="6">
        <v>389</v>
      </c>
      <c r="F4165" s="20" t="s">
        <v>312</v>
      </c>
      <c r="G4165" s="6">
        <v>0</v>
      </c>
      <c r="H4165" s="6" t="s">
        <v>9</v>
      </c>
    </row>
    <row r="4166" spans="1:8" x14ac:dyDescent="0.3">
      <c r="A4166" s="6">
        <v>146922</v>
      </c>
      <c r="B4166" s="38">
        <f>VLOOKUP(A4166,'[2]6.1 all cu ID'!$E:$F,2,FALSE)</f>
        <v>57210</v>
      </c>
      <c r="C4166" s="38"/>
      <c r="D4166" s="7" t="s">
        <v>131</v>
      </c>
      <c r="E4166" s="6">
        <v>390</v>
      </c>
      <c r="F4166" s="19" t="s">
        <v>313</v>
      </c>
      <c r="G4166" s="6">
        <v>0</v>
      </c>
      <c r="H4166" s="6" t="s">
        <v>9</v>
      </c>
    </row>
    <row r="4167" spans="1:8" x14ac:dyDescent="0.3">
      <c r="A4167" s="6">
        <v>146922</v>
      </c>
      <c r="B4167" s="38">
        <f>VLOOKUP(A4167,'[2]6.1 all cu ID'!$E:$F,2,FALSE)</f>
        <v>57210</v>
      </c>
      <c r="C4167" s="38"/>
      <c r="D4167" s="7" t="s">
        <v>131</v>
      </c>
      <c r="E4167" s="6">
        <v>391</v>
      </c>
      <c r="F4167" s="20" t="s">
        <v>314</v>
      </c>
      <c r="G4167" s="6">
        <v>10</v>
      </c>
      <c r="H4167" s="6">
        <v>20</v>
      </c>
    </row>
    <row r="4168" spans="1:8" x14ac:dyDescent="0.3">
      <c r="A4168" s="6">
        <v>146922</v>
      </c>
      <c r="B4168" s="38">
        <f>VLOOKUP(A4168,'[2]6.1 all cu ID'!$E:$F,2,FALSE)</f>
        <v>57210</v>
      </c>
      <c r="C4168" s="38"/>
      <c r="D4168" s="7" t="s">
        <v>131</v>
      </c>
      <c r="E4168" s="6">
        <v>392</v>
      </c>
      <c r="F4168" s="12" t="s">
        <v>315</v>
      </c>
      <c r="G4168" s="6">
        <v>2</v>
      </c>
      <c r="H4168" s="6" t="s">
        <v>9</v>
      </c>
    </row>
    <row r="4169" spans="1:8" x14ac:dyDescent="0.3">
      <c r="A4169" s="6">
        <v>146922</v>
      </c>
      <c r="B4169" s="38">
        <f>VLOOKUP(A4169,'[2]6.1 all cu ID'!$E:$F,2,FALSE)</f>
        <v>57210</v>
      </c>
      <c r="C4169" s="38"/>
      <c r="D4169" s="7" t="s">
        <v>131</v>
      </c>
      <c r="E4169" s="6">
        <v>393</v>
      </c>
      <c r="F4169" s="21" t="s">
        <v>316</v>
      </c>
      <c r="G4169" s="6">
        <v>0</v>
      </c>
      <c r="H4169" s="6" t="s">
        <v>9</v>
      </c>
    </row>
    <row r="4170" spans="1:8" x14ac:dyDescent="0.3">
      <c r="A4170" s="6">
        <v>146922</v>
      </c>
      <c r="B4170" s="38">
        <f>VLOOKUP(A4170,'[2]6.1 all cu ID'!$E:$F,2,FALSE)</f>
        <v>57210</v>
      </c>
      <c r="C4170" s="38"/>
      <c r="D4170" s="7" t="s">
        <v>131</v>
      </c>
      <c r="E4170" s="6">
        <v>394</v>
      </c>
      <c r="F4170" s="22" t="s">
        <v>317</v>
      </c>
      <c r="G4170" s="6">
        <v>0</v>
      </c>
      <c r="H4170" s="6" t="s">
        <v>9</v>
      </c>
    </row>
    <row r="4171" spans="1:8" x14ac:dyDescent="0.3">
      <c r="A4171" s="6">
        <v>146922</v>
      </c>
      <c r="B4171" s="38">
        <f>VLOOKUP(A4171,'[2]6.1 all cu ID'!$E:$F,2,FALSE)</f>
        <v>57210</v>
      </c>
      <c r="C4171" s="38"/>
      <c r="D4171" s="7" t="s">
        <v>131</v>
      </c>
      <c r="E4171" s="6">
        <v>395</v>
      </c>
      <c r="F4171" s="12" t="s">
        <v>318</v>
      </c>
      <c r="G4171" s="6">
        <v>14</v>
      </c>
      <c r="H4171" s="6">
        <v>10</v>
      </c>
    </row>
    <row r="4172" spans="1:8" x14ac:dyDescent="0.3">
      <c r="A4172" s="6">
        <v>146922</v>
      </c>
      <c r="B4172" s="38">
        <f>VLOOKUP(A4172,'[2]6.1 all cu ID'!$E:$F,2,FALSE)</f>
        <v>57210</v>
      </c>
      <c r="C4172" s="38"/>
      <c r="D4172" s="7" t="s">
        <v>131</v>
      </c>
      <c r="E4172" s="6">
        <v>396</v>
      </c>
      <c r="F4172" s="12" t="s">
        <v>319</v>
      </c>
      <c r="G4172" s="6">
        <v>0</v>
      </c>
      <c r="H4172" s="6" t="s">
        <v>9</v>
      </c>
    </row>
    <row r="4173" spans="1:8" x14ac:dyDescent="0.3">
      <c r="A4173" s="6">
        <v>146922</v>
      </c>
      <c r="B4173" s="38">
        <f>VLOOKUP(A4173,'[2]6.1 all cu ID'!$E:$F,2,FALSE)</f>
        <v>57210</v>
      </c>
      <c r="C4173" s="38"/>
      <c r="D4173" s="7" t="s">
        <v>131</v>
      </c>
      <c r="E4173" s="6">
        <v>453</v>
      </c>
      <c r="F4173" s="12" t="s">
        <v>320</v>
      </c>
      <c r="G4173" s="6">
        <v>20</v>
      </c>
      <c r="H4173" s="6">
        <v>3</v>
      </c>
    </row>
    <row r="4174" spans="1:8" x14ac:dyDescent="0.3">
      <c r="A4174" s="6">
        <v>146928</v>
      </c>
      <c r="B4174" s="38">
        <f>VLOOKUP(A4174,'[2]6.1 all cu ID'!$E:$F,2,FALSE)</f>
        <v>57075</v>
      </c>
      <c r="C4174" s="38"/>
      <c r="D4174" s="7" t="s">
        <v>132</v>
      </c>
      <c r="E4174" s="6">
        <v>382</v>
      </c>
      <c r="F4174" s="8" t="s">
        <v>301</v>
      </c>
      <c r="G4174" s="6">
        <v>0</v>
      </c>
      <c r="H4174" s="6" t="s">
        <v>9</v>
      </c>
    </row>
    <row r="4175" spans="1:8" x14ac:dyDescent="0.3">
      <c r="A4175" s="6">
        <v>146928</v>
      </c>
      <c r="B4175" s="38">
        <f>VLOOKUP(A4175,'[2]6.1 all cu ID'!$E:$F,2,FALSE)</f>
        <v>57075</v>
      </c>
      <c r="C4175" s="38"/>
      <c r="D4175" s="7" t="s">
        <v>132</v>
      </c>
      <c r="E4175" s="6">
        <v>383</v>
      </c>
      <c r="F4175" s="7" t="s">
        <v>302</v>
      </c>
      <c r="G4175" s="6">
        <v>0</v>
      </c>
      <c r="H4175" s="6" t="s">
        <v>9</v>
      </c>
    </row>
    <row r="4176" spans="1:8" x14ac:dyDescent="0.3">
      <c r="A4176" s="6">
        <v>146928</v>
      </c>
      <c r="B4176" s="38">
        <f>VLOOKUP(A4176,'[2]6.1 all cu ID'!$E:$F,2,FALSE)</f>
        <v>57075</v>
      </c>
      <c r="C4176" s="38"/>
      <c r="D4176" s="7" t="s">
        <v>132</v>
      </c>
      <c r="E4176" s="6">
        <v>129</v>
      </c>
      <c r="F4176" s="9" t="s">
        <v>303</v>
      </c>
      <c r="G4176" s="6">
        <v>0</v>
      </c>
      <c r="H4176" s="6" t="s">
        <v>9</v>
      </c>
    </row>
    <row r="4177" spans="1:8" x14ac:dyDescent="0.3">
      <c r="A4177" s="6">
        <v>146928</v>
      </c>
      <c r="B4177" s="38">
        <f>VLOOKUP(A4177,'[2]6.1 all cu ID'!$E:$F,2,FALSE)</f>
        <v>57075</v>
      </c>
      <c r="C4177" s="38"/>
      <c r="D4177" s="7" t="s">
        <v>132</v>
      </c>
      <c r="E4177" s="6">
        <v>130</v>
      </c>
      <c r="F4177" s="10" t="s">
        <v>7</v>
      </c>
      <c r="G4177" s="6">
        <v>0</v>
      </c>
      <c r="H4177" s="6" t="s">
        <v>9</v>
      </c>
    </row>
    <row r="4178" spans="1:8" x14ac:dyDescent="0.3">
      <c r="A4178" s="6">
        <v>146928</v>
      </c>
      <c r="B4178" s="38">
        <f>VLOOKUP(A4178,'[2]6.1 all cu ID'!$E:$F,2,FALSE)</f>
        <v>57075</v>
      </c>
      <c r="C4178" s="38"/>
      <c r="D4178" s="7" t="s">
        <v>132</v>
      </c>
      <c r="E4178" s="6">
        <v>131</v>
      </c>
      <c r="F4178" s="10" t="s">
        <v>304</v>
      </c>
      <c r="G4178" s="6">
        <v>0</v>
      </c>
      <c r="H4178" s="6" t="s">
        <v>9</v>
      </c>
    </row>
    <row r="4179" spans="1:8" x14ac:dyDescent="0.3">
      <c r="A4179" s="6">
        <v>146928</v>
      </c>
      <c r="B4179" s="38">
        <f>VLOOKUP(A4179,'[2]6.1 all cu ID'!$E:$F,2,FALSE)</f>
        <v>57075</v>
      </c>
      <c r="C4179" s="38"/>
      <c r="D4179" s="7" t="s">
        <v>132</v>
      </c>
      <c r="E4179" s="6">
        <v>132</v>
      </c>
      <c r="F4179" s="11" t="s">
        <v>305</v>
      </c>
      <c r="G4179" s="6">
        <v>0</v>
      </c>
      <c r="H4179" s="6" t="s">
        <v>9</v>
      </c>
    </row>
    <row r="4180" spans="1:8" x14ac:dyDescent="0.3">
      <c r="A4180" s="6">
        <v>146928</v>
      </c>
      <c r="B4180" s="38">
        <f>VLOOKUP(A4180,'[2]6.1 all cu ID'!$E:$F,2,FALSE)</f>
        <v>57075</v>
      </c>
      <c r="C4180" s="38"/>
      <c r="D4180" s="7" t="s">
        <v>132</v>
      </c>
      <c r="E4180" s="6">
        <v>133</v>
      </c>
      <c r="F4180" s="10" t="s">
        <v>8</v>
      </c>
      <c r="G4180" s="6">
        <v>0</v>
      </c>
      <c r="H4180" s="6" t="s">
        <v>9</v>
      </c>
    </row>
    <row r="4181" spans="1:8" x14ac:dyDescent="0.3">
      <c r="A4181" s="6">
        <v>146928</v>
      </c>
      <c r="B4181" s="38">
        <f>VLOOKUP(A4181,'[2]6.1 all cu ID'!$E:$F,2,FALSE)</f>
        <v>57075</v>
      </c>
      <c r="C4181" s="38"/>
      <c r="D4181" s="7" t="s">
        <v>132</v>
      </c>
      <c r="E4181" s="6">
        <v>134</v>
      </c>
      <c r="F4181" s="12" t="s">
        <v>306</v>
      </c>
      <c r="G4181" s="6">
        <v>0</v>
      </c>
      <c r="H4181" s="6" t="s">
        <v>9</v>
      </c>
    </row>
    <row r="4182" spans="1:8" x14ac:dyDescent="0.3">
      <c r="A4182" s="6">
        <v>146928</v>
      </c>
      <c r="B4182" s="38">
        <f>VLOOKUP(A4182,'[2]6.1 all cu ID'!$E:$F,2,FALSE)</f>
        <v>57075</v>
      </c>
      <c r="C4182" s="38"/>
      <c r="D4182" s="7" t="s">
        <v>132</v>
      </c>
      <c r="E4182" s="6">
        <v>383</v>
      </c>
      <c r="F4182" s="13" t="s">
        <v>302</v>
      </c>
      <c r="G4182" s="6">
        <v>0</v>
      </c>
      <c r="H4182" s="6" t="s">
        <v>9</v>
      </c>
    </row>
    <row r="4183" spans="1:8" x14ac:dyDescent="0.3">
      <c r="A4183" s="6">
        <v>146928</v>
      </c>
      <c r="B4183" s="38">
        <f>VLOOKUP(A4183,'[2]6.1 all cu ID'!$E:$F,2,FALSE)</f>
        <v>57075</v>
      </c>
      <c r="C4183" s="38"/>
      <c r="D4183" s="7" t="s">
        <v>132</v>
      </c>
      <c r="E4183" s="6">
        <v>136</v>
      </c>
      <c r="F4183" s="14" t="s">
        <v>7</v>
      </c>
      <c r="G4183" s="6">
        <v>0</v>
      </c>
      <c r="H4183" s="6" t="s">
        <v>9</v>
      </c>
    </row>
    <row r="4184" spans="1:8" x14ac:dyDescent="0.3">
      <c r="A4184" s="6">
        <v>146928</v>
      </c>
      <c r="B4184" s="38">
        <f>VLOOKUP(A4184,'[2]6.1 all cu ID'!$E:$F,2,FALSE)</f>
        <v>57075</v>
      </c>
      <c r="C4184" s="38"/>
      <c r="D4184" s="7" t="s">
        <v>132</v>
      </c>
      <c r="E4184" s="6">
        <v>384</v>
      </c>
      <c r="F4184" s="15" t="s">
        <v>307</v>
      </c>
      <c r="G4184" s="6">
        <v>0</v>
      </c>
      <c r="H4184" s="6" t="s">
        <v>9</v>
      </c>
    </row>
    <row r="4185" spans="1:8" x14ac:dyDescent="0.3">
      <c r="A4185" s="6">
        <v>146928</v>
      </c>
      <c r="B4185" s="38">
        <f>VLOOKUP(A4185,'[2]6.1 all cu ID'!$E:$F,2,FALSE)</f>
        <v>57075</v>
      </c>
      <c r="C4185" s="38"/>
      <c r="D4185" s="7" t="s">
        <v>132</v>
      </c>
      <c r="E4185" s="6">
        <v>393</v>
      </c>
      <c r="F4185" s="16" t="s">
        <v>308</v>
      </c>
      <c r="G4185" s="6">
        <v>0</v>
      </c>
      <c r="H4185" s="6" t="s">
        <v>9</v>
      </c>
    </row>
    <row r="4186" spans="1:8" x14ac:dyDescent="0.3">
      <c r="A4186" s="6">
        <v>146928</v>
      </c>
      <c r="B4186" s="38">
        <f>VLOOKUP(A4186,'[2]6.1 all cu ID'!$E:$F,2,FALSE)</f>
        <v>57075</v>
      </c>
      <c r="C4186" s="38"/>
      <c r="D4186" s="7" t="s">
        <v>132</v>
      </c>
      <c r="E4186" s="6">
        <v>394</v>
      </c>
      <c r="F4186" s="17" t="s">
        <v>7</v>
      </c>
      <c r="G4186" s="6">
        <v>0</v>
      </c>
      <c r="H4186" s="6" t="s">
        <v>9</v>
      </c>
    </row>
    <row r="4187" spans="1:8" x14ac:dyDescent="0.3">
      <c r="A4187" s="6">
        <v>146928</v>
      </c>
      <c r="B4187" s="38">
        <f>VLOOKUP(A4187,'[2]6.1 all cu ID'!$E:$F,2,FALSE)</f>
        <v>57075</v>
      </c>
      <c r="C4187" s="38"/>
      <c r="D4187" s="7" t="s">
        <v>132</v>
      </c>
      <c r="E4187" s="6">
        <v>382</v>
      </c>
      <c r="F4187" s="12" t="s">
        <v>301</v>
      </c>
      <c r="G4187" s="6">
        <v>11</v>
      </c>
      <c r="H4187" s="6" t="s">
        <v>9</v>
      </c>
    </row>
    <row r="4188" spans="1:8" x14ac:dyDescent="0.3">
      <c r="A4188" s="6">
        <v>146928</v>
      </c>
      <c r="B4188" s="38">
        <f>VLOOKUP(A4188,'[2]6.1 all cu ID'!$E:$F,2,FALSE)</f>
        <v>57075</v>
      </c>
      <c r="C4188" s="38"/>
      <c r="D4188" s="7" t="s">
        <v>132</v>
      </c>
      <c r="E4188" s="6">
        <v>383</v>
      </c>
      <c r="F4188" s="12" t="s">
        <v>302</v>
      </c>
      <c r="G4188" s="6">
        <v>0</v>
      </c>
      <c r="H4188" s="6" t="s">
        <v>9</v>
      </c>
    </row>
    <row r="4189" spans="1:8" x14ac:dyDescent="0.3">
      <c r="A4189" s="6">
        <v>146928</v>
      </c>
      <c r="B4189" s="38">
        <f>VLOOKUP(A4189,'[2]6.1 all cu ID'!$E:$F,2,FALSE)</f>
        <v>57075</v>
      </c>
      <c r="C4189" s="38"/>
      <c r="D4189" s="7" t="s">
        <v>132</v>
      </c>
      <c r="E4189" s="6">
        <v>384</v>
      </c>
      <c r="F4189" s="12" t="s">
        <v>307</v>
      </c>
      <c r="G4189" s="6">
        <v>75</v>
      </c>
      <c r="H4189" s="6" t="s">
        <v>9</v>
      </c>
    </row>
    <row r="4190" spans="1:8" x14ac:dyDescent="0.3">
      <c r="A4190" s="6">
        <v>146928</v>
      </c>
      <c r="B4190" s="38">
        <f>VLOOKUP(A4190,'[2]6.1 all cu ID'!$E:$F,2,FALSE)</f>
        <v>57075</v>
      </c>
      <c r="C4190" s="38"/>
      <c r="D4190" s="7" t="s">
        <v>132</v>
      </c>
      <c r="E4190" s="6">
        <v>386</v>
      </c>
      <c r="F4190" s="12" t="s">
        <v>309</v>
      </c>
      <c r="G4190" s="6">
        <v>150</v>
      </c>
      <c r="H4190" s="6" t="s">
        <v>9</v>
      </c>
    </row>
    <row r="4191" spans="1:8" x14ac:dyDescent="0.3">
      <c r="A4191" s="6">
        <v>146928</v>
      </c>
      <c r="B4191" s="38">
        <f>VLOOKUP(A4191,'[2]6.1 all cu ID'!$E:$F,2,FALSE)</f>
        <v>57075</v>
      </c>
      <c r="C4191" s="38"/>
      <c r="D4191" s="7" t="s">
        <v>132</v>
      </c>
      <c r="E4191" s="6">
        <v>387</v>
      </c>
      <c r="F4191" s="18" t="s">
        <v>310</v>
      </c>
      <c r="G4191" s="6">
        <v>75</v>
      </c>
      <c r="H4191" s="6" t="s">
        <v>9</v>
      </c>
    </row>
    <row r="4192" spans="1:8" x14ac:dyDescent="0.3">
      <c r="A4192" s="6">
        <v>146928</v>
      </c>
      <c r="B4192" s="38">
        <f>VLOOKUP(A4192,'[2]6.1 all cu ID'!$E:$F,2,FALSE)</f>
        <v>57075</v>
      </c>
      <c r="C4192" s="38"/>
      <c r="D4192" s="7" t="s">
        <v>132</v>
      </c>
      <c r="E4192" s="6">
        <v>388</v>
      </c>
      <c r="F4192" s="19" t="s">
        <v>311</v>
      </c>
      <c r="G4192" s="6">
        <v>80</v>
      </c>
      <c r="H4192" s="6" t="s">
        <v>9</v>
      </c>
    </row>
    <row r="4193" spans="1:8" x14ac:dyDescent="0.3">
      <c r="A4193" s="6">
        <v>146928</v>
      </c>
      <c r="B4193" s="38">
        <f>VLOOKUP(A4193,'[2]6.1 all cu ID'!$E:$F,2,FALSE)</f>
        <v>57075</v>
      </c>
      <c r="C4193" s="38"/>
      <c r="D4193" s="7" t="s">
        <v>132</v>
      </c>
      <c r="E4193" s="6">
        <v>389</v>
      </c>
      <c r="F4193" s="20" t="s">
        <v>312</v>
      </c>
      <c r="G4193" s="6">
        <v>30</v>
      </c>
      <c r="H4193" s="6" t="s">
        <v>9</v>
      </c>
    </row>
    <row r="4194" spans="1:8" x14ac:dyDescent="0.3">
      <c r="A4194" s="6">
        <v>146928</v>
      </c>
      <c r="B4194" s="38">
        <f>VLOOKUP(A4194,'[2]6.1 all cu ID'!$E:$F,2,FALSE)</f>
        <v>57075</v>
      </c>
      <c r="C4194" s="38"/>
      <c r="D4194" s="7" t="s">
        <v>132</v>
      </c>
      <c r="E4194" s="6">
        <v>390</v>
      </c>
      <c r="F4194" s="19" t="s">
        <v>313</v>
      </c>
      <c r="G4194" s="6">
        <v>10</v>
      </c>
      <c r="H4194" s="6" t="s">
        <v>9</v>
      </c>
    </row>
    <row r="4195" spans="1:8" x14ac:dyDescent="0.3">
      <c r="A4195" s="6">
        <v>146928</v>
      </c>
      <c r="B4195" s="38">
        <f>VLOOKUP(A4195,'[2]6.1 all cu ID'!$E:$F,2,FALSE)</f>
        <v>57075</v>
      </c>
      <c r="C4195" s="38"/>
      <c r="D4195" s="7" t="s">
        <v>132</v>
      </c>
      <c r="E4195" s="6">
        <v>391</v>
      </c>
      <c r="F4195" s="20" t="s">
        <v>314</v>
      </c>
      <c r="G4195" s="6">
        <v>50</v>
      </c>
      <c r="H4195" s="6" t="s">
        <v>9</v>
      </c>
    </row>
    <row r="4196" spans="1:8" x14ac:dyDescent="0.3">
      <c r="A4196" s="6">
        <v>146928</v>
      </c>
      <c r="B4196" s="38">
        <f>VLOOKUP(A4196,'[2]6.1 all cu ID'!$E:$F,2,FALSE)</f>
        <v>57075</v>
      </c>
      <c r="C4196" s="38"/>
      <c r="D4196" s="7" t="s">
        <v>132</v>
      </c>
      <c r="E4196" s="6">
        <v>392</v>
      </c>
      <c r="F4196" s="12" t="s">
        <v>315</v>
      </c>
      <c r="G4196" s="6">
        <v>6</v>
      </c>
      <c r="H4196" s="6" t="s">
        <v>9</v>
      </c>
    </row>
    <row r="4197" spans="1:8" x14ac:dyDescent="0.3">
      <c r="A4197" s="6">
        <v>146928</v>
      </c>
      <c r="B4197" s="38">
        <f>VLOOKUP(A4197,'[2]6.1 all cu ID'!$E:$F,2,FALSE)</f>
        <v>57075</v>
      </c>
      <c r="C4197" s="38"/>
      <c r="D4197" s="7" t="s">
        <v>132</v>
      </c>
      <c r="E4197" s="6">
        <v>393</v>
      </c>
      <c r="F4197" s="21" t="s">
        <v>316</v>
      </c>
      <c r="G4197" s="6">
        <v>0</v>
      </c>
      <c r="H4197" s="6" t="s">
        <v>9</v>
      </c>
    </row>
    <row r="4198" spans="1:8" x14ac:dyDescent="0.3">
      <c r="A4198" s="6">
        <v>146928</v>
      </c>
      <c r="B4198" s="38">
        <f>VLOOKUP(A4198,'[2]6.1 all cu ID'!$E:$F,2,FALSE)</f>
        <v>57075</v>
      </c>
      <c r="C4198" s="38"/>
      <c r="D4198" s="7" t="s">
        <v>132</v>
      </c>
      <c r="E4198" s="6">
        <v>394</v>
      </c>
      <c r="F4198" s="22" t="s">
        <v>317</v>
      </c>
      <c r="G4198" s="6">
        <v>0</v>
      </c>
      <c r="H4198" s="6" t="s">
        <v>9</v>
      </c>
    </row>
    <row r="4199" spans="1:8" x14ac:dyDescent="0.3">
      <c r="A4199" s="6">
        <v>146928</v>
      </c>
      <c r="B4199" s="38">
        <f>VLOOKUP(A4199,'[2]6.1 all cu ID'!$E:$F,2,FALSE)</f>
        <v>57075</v>
      </c>
      <c r="C4199" s="38"/>
      <c r="D4199" s="7" t="s">
        <v>132</v>
      </c>
      <c r="E4199" s="6">
        <v>395</v>
      </c>
      <c r="F4199" s="12" t="s">
        <v>318</v>
      </c>
      <c r="G4199" s="6">
        <v>75</v>
      </c>
      <c r="H4199" s="6" t="s">
        <v>9</v>
      </c>
    </row>
    <row r="4200" spans="1:8" x14ac:dyDescent="0.3">
      <c r="A4200" s="6">
        <v>146928</v>
      </c>
      <c r="B4200" s="38">
        <f>VLOOKUP(A4200,'[2]6.1 all cu ID'!$E:$F,2,FALSE)</f>
        <v>57075</v>
      </c>
      <c r="C4200" s="38"/>
      <c r="D4200" s="7" t="s">
        <v>132</v>
      </c>
      <c r="E4200" s="6">
        <v>396</v>
      </c>
      <c r="F4200" s="12" t="s">
        <v>319</v>
      </c>
      <c r="G4200" s="6">
        <v>0</v>
      </c>
      <c r="H4200" s="6" t="s">
        <v>9</v>
      </c>
    </row>
    <row r="4201" spans="1:8" x14ac:dyDescent="0.3">
      <c r="A4201" s="6">
        <v>146928</v>
      </c>
      <c r="B4201" s="38">
        <f>VLOOKUP(A4201,'[2]6.1 all cu ID'!$E:$F,2,FALSE)</f>
        <v>57075</v>
      </c>
      <c r="C4201" s="38"/>
      <c r="D4201" s="7" t="s">
        <v>132</v>
      </c>
      <c r="E4201" s="6">
        <v>453</v>
      </c>
      <c r="F4201" s="12" t="s">
        <v>320</v>
      </c>
      <c r="G4201" s="6">
        <v>75</v>
      </c>
      <c r="H4201" s="6" t="s">
        <v>9</v>
      </c>
    </row>
    <row r="4202" spans="1:8" x14ac:dyDescent="0.3">
      <c r="A4202" s="6">
        <v>146932</v>
      </c>
      <c r="B4202" s="38">
        <f>VLOOKUP(A4202,'[2]6.1 all cu ID'!$E:$F,2,FALSE)</f>
        <v>57076</v>
      </c>
      <c r="C4202" s="38"/>
      <c r="D4202" s="7" t="s">
        <v>133</v>
      </c>
      <c r="E4202" s="6">
        <v>382</v>
      </c>
      <c r="F4202" s="8" t="s">
        <v>301</v>
      </c>
      <c r="G4202" s="6">
        <v>0</v>
      </c>
      <c r="H4202" s="6" t="s">
        <v>9</v>
      </c>
    </row>
    <row r="4203" spans="1:8" x14ac:dyDescent="0.3">
      <c r="A4203" s="6">
        <v>146932</v>
      </c>
      <c r="B4203" s="38">
        <f>VLOOKUP(A4203,'[2]6.1 all cu ID'!$E:$F,2,FALSE)</f>
        <v>57076</v>
      </c>
      <c r="C4203" s="38"/>
      <c r="D4203" s="7" t="s">
        <v>133</v>
      </c>
      <c r="E4203" s="6">
        <v>383</v>
      </c>
      <c r="F4203" s="7" t="s">
        <v>302</v>
      </c>
      <c r="G4203" s="6">
        <v>0</v>
      </c>
      <c r="H4203" s="6" t="s">
        <v>9</v>
      </c>
    </row>
    <row r="4204" spans="1:8" x14ac:dyDescent="0.3">
      <c r="A4204" s="6">
        <v>146932</v>
      </c>
      <c r="B4204" s="38">
        <f>VLOOKUP(A4204,'[2]6.1 all cu ID'!$E:$F,2,FALSE)</f>
        <v>57076</v>
      </c>
      <c r="C4204" s="38"/>
      <c r="D4204" s="7" t="s">
        <v>133</v>
      </c>
      <c r="E4204" s="6">
        <v>129</v>
      </c>
      <c r="F4204" s="9" t="s">
        <v>303</v>
      </c>
      <c r="G4204" s="6">
        <v>0</v>
      </c>
      <c r="H4204" s="6" t="s">
        <v>9</v>
      </c>
    </row>
    <row r="4205" spans="1:8" x14ac:dyDescent="0.3">
      <c r="A4205" s="6">
        <v>146932</v>
      </c>
      <c r="B4205" s="38">
        <f>VLOOKUP(A4205,'[2]6.1 all cu ID'!$E:$F,2,FALSE)</f>
        <v>57076</v>
      </c>
      <c r="C4205" s="38"/>
      <c r="D4205" s="7" t="s">
        <v>133</v>
      </c>
      <c r="E4205" s="6">
        <v>130</v>
      </c>
      <c r="F4205" s="10" t="s">
        <v>7</v>
      </c>
      <c r="G4205" s="6">
        <v>0</v>
      </c>
      <c r="H4205" s="6" t="s">
        <v>9</v>
      </c>
    </row>
    <row r="4206" spans="1:8" x14ac:dyDescent="0.3">
      <c r="A4206" s="6">
        <v>146932</v>
      </c>
      <c r="B4206" s="38">
        <f>VLOOKUP(A4206,'[2]6.1 all cu ID'!$E:$F,2,FALSE)</f>
        <v>57076</v>
      </c>
      <c r="C4206" s="38"/>
      <c r="D4206" s="7" t="s">
        <v>133</v>
      </c>
      <c r="E4206" s="6">
        <v>131</v>
      </c>
      <c r="F4206" s="10" t="s">
        <v>304</v>
      </c>
      <c r="G4206" s="6">
        <v>0</v>
      </c>
      <c r="H4206" s="6" t="s">
        <v>9</v>
      </c>
    </row>
    <row r="4207" spans="1:8" x14ac:dyDescent="0.3">
      <c r="A4207" s="6">
        <v>146932</v>
      </c>
      <c r="B4207" s="38">
        <f>VLOOKUP(A4207,'[2]6.1 all cu ID'!$E:$F,2,FALSE)</f>
        <v>57076</v>
      </c>
      <c r="C4207" s="38"/>
      <c r="D4207" s="7" t="s">
        <v>133</v>
      </c>
      <c r="E4207" s="6">
        <v>132</v>
      </c>
      <c r="F4207" s="11" t="s">
        <v>305</v>
      </c>
      <c r="G4207" s="6">
        <v>0</v>
      </c>
      <c r="H4207" s="6" t="s">
        <v>9</v>
      </c>
    </row>
    <row r="4208" spans="1:8" x14ac:dyDescent="0.3">
      <c r="A4208" s="6">
        <v>146932</v>
      </c>
      <c r="B4208" s="38">
        <f>VLOOKUP(A4208,'[2]6.1 all cu ID'!$E:$F,2,FALSE)</f>
        <v>57076</v>
      </c>
      <c r="C4208" s="38"/>
      <c r="D4208" s="7" t="s">
        <v>133</v>
      </c>
      <c r="E4208" s="6">
        <v>133</v>
      </c>
      <c r="F4208" s="10" t="s">
        <v>8</v>
      </c>
      <c r="G4208" s="6">
        <v>0</v>
      </c>
      <c r="H4208" s="6" t="s">
        <v>9</v>
      </c>
    </row>
    <row r="4209" spans="1:8" x14ac:dyDescent="0.3">
      <c r="A4209" s="6">
        <v>146932</v>
      </c>
      <c r="B4209" s="38">
        <f>VLOOKUP(A4209,'[2]6.1 all cu ID'!$E:$F,2,FALSE)</f>
        <v>57076</v>
      </c>
      <c r="C4209" s="38"/>
      <c r="D4209" s="7" t="s">
        <v>133</v>
      </c>
      <c r="E4209" s="6">
        <v>134</v>
      </c>
      <c r="F4209" s="12" t="s">
        <v>306</v>
      </c>
      <c r="G4209" s="6">
        <v>0</v>
      </c>
      <c r="H4209" s="6" t="s">
        <v>9</v>
      </c>
    </row>
    <row r="4210" spans="1:8" x14ac:dyDescent="0.3">
      <c r="A4210" s="6">
        <v>146932</v>
      </c>
      <c r="B4210" s="38">
        <f>VLOOKUP(A4210,'[2]6.1 all cu ID'!$E:$F,2,FALSE)</f>
        <v>57076</v>
      </c>
      <c r="C4210" s="38"/>
      <c r="D4210" s="7" t="s">
        <v>133</v>
      </c>
      <c r="E4210" s="6">
        <v>383</v>
      </c>
      <c r="F4210" s="13" t="s">
        <v>302</v>
      </c>
      <c r="G4210" s="6">
        <v>0</v>
      </c>
      <c r="H4210" s="6" t="s">
        <v>9</v>
      </c>
    </row>
    <row r="4211" spans="1:8" x14ac:dyDescent="0.3">
      <c r="A4211" s="6">
        <v>146932</v>
      </c>
      <c r="B4211" s="38">
        <f>VLOOKUP(A4211,'[2]6.1 all cu ID'!$E:$F,2,FALSE)</f>
        <v>57076</v>
      </c>
      <c r="C4211" s="38"/>
      <c r="D4211" s="7" t="s">
        <v>133</v>
      </c>
      <c r="E4211" s="6">
        <v>136</v>
      </c>
      <c r="F4211" s="14" t="s">
        <v>7</v>
      </c>
      <c r="G4211" s="6">
        <v>0</v>
      </c>
      <c r="H4211" s="6" t="s">
        <v>9</v>
      </c>
    </row>
    <row r="4212" spans="1:8" x14ac:dyDescent="0.3">
      <c r="A4212" s="6">
        <v>146932</v>
      </c>
      <c r="B4212" s="38">
        <f>VLOOKUP(A4212,'[2]6.1 all cu ID'!$E:$F,2,FALSE)</f>
        <v>57076</v>
      </c>
      <c r="C4212" s="38"/>
      <c r="D4212" s="7" t="s">
        <v>133</v>
      </c>
      <c r="E4212" s="6">
        <v>384</v>
      </c>
      <c r="F4212" s="15" t="s">
        <v>307</v>
      </c>
      <c r="G4212" s="6">
        <v>0</v>
      </c>
      <c r="H4212" s="6" t="s">
        <v>9</v>
      </c>
    </row>
    <row r="4213" spans="1:8" x14ac:dyDescent="0.3">
      <c r="A4213" s="6">
        <v>146932</v>
      </c>
      <c r="B4213" s="38">
        <f>VLOOKUP(A4213,'[2]6.1 all cu ID'!$E:$F,2,FALSE)</f>
        <v>57076</v>
      </c>
      <c r="C4213" s="38"/>
      <c r="D4213" s="7" t="s">
        <v>133</v>
      </c>
      <c r="E4213" s="6">
        <v>393</v>
      </c>
      <c r="F4213" s="16" t="s">
        <v>308</v>
      </c>
      <c r="G4213" s="6">
        <v>0</v>
      </c>
      <c r="H4213" s="6" t="s">
        <v>9</v>
      </c>
    </row>
    <row r="4214" spans="1:8" x14ac:dyDescent="0.3">
      <c r="A4214" s="6">
        <v>146932</v>
      </c>
      <c r="B4214" s="38">
        <f>VLOOKUP(A4214,'[2]6.1 all cu ID'!$E:$F,2,FALSE)</f>
        <v>57076</v>
      </c>
      <c r="C4214" s="38"/>
      <c r="D4214" s="7" t="s">
        <v>133</v>
      </c>
      <c r="E4214" s="6">
        <v>394</v>
      </c>
      <c r="F4214" s="17" t="s">
        <v>7</v>
      </c>
      <c r="G4214" s="6">
        <v>0</v>
      </c>
      <c r="H4214" s="6" t="s">
        <v>9</v>
      </c>
    </row>
    <row r="4215" spans="1:8" x14ac:dyDescent="0.3">
      <c r="A4215" s="6">
        <v>146932</v>
      </c>
      <c r="B4215" s="38">
        <f>VLOOKUP(A4215,'[2]6.1 all cu ID'!$E:$F,2,FALSE)</f>
        <v>57076</v>
      </c>
      <c r="C4215" s="38"/>
      <c r="D4215" s="7" t="s">
        <v>133</v>
      </c>
      <c r="E4215" s="6">
        <v>382</v>
      </c>
      <c r="F4215" s="12" t="s">
        <v>301</v>
      </c>
      <c r="G4215" s="6">
        <v>12</v>
      </c>
      <c r="H4215" s="6">
        <v>9</v>
      </c>
    </row>
    <row r="4216" spans="1:8" x14ac:dyDescent="0.3">
      <c r="A4216" s="6">
        <v>146932</v>
      </c>
      <c r="B4216" s="38">
        <f>VLOOKUP(A4216,'[2]6.1 all cu ID'!$E:$F,2,FALSE)</f>
        <v>57076</v>
      </c>
      <c r="C4216" s="38"/>
      <c r="D4216" s="7" t="s">
        <v>133</v>
      </c>
      <c r="E4216" s="6">
        <v>383</v>
      </c>
      <c r="F4216" s="12" t="s">
        <v>302</v>
      </c>
      <c r="G4216" s="6">
        <v>0</v>
      </c>
      <c r="H4216" s="6" t="s">
        <v>9</v>
      </c>
    </row>
    <row r="4217" spans="1:8" x14ac:dyDescent="0.3">
      <c r="A4217" s="6">
        <v>146932</v>
      </c>
      <c r="B4217" s="38">
        <f>VLOOKUP(A4217,'[2]6.1 all cu ID'!$E:$F,2,FALSE)</f>
        <v>57076</v>
      </c>
      <c r="C4217" s="38"/>
      <c r="D4217" s="7" t="s">
        <v>133</v>
      </c>
      <c r="E4217" s="6">
        <v>384</v>
      </c>
      <c r="F4217" s="12" t="s">
        <v>307</v>
      </c>
      <c r="G4217" s="6">
        <v>55</v>
      </c>
      <c r="H4217" s="6">
        <v>40</v>
      </c>
    </row>
    <row r="4218" spans="1:8" x14ac:dyDescent="0.3">
      <c r="A4218" s="6">
        <v>146932</v>
      </c>
      <c r="B4218" s="38">
        <f>VLOOKUP(A4218,'[2]6.1 all cu ID'!$E:$F,2,FALSE)</f>
        <v>57076</v>
      </c>
      <c r="C4218" s="38"/>
      <c r="D4218" s="7" t="s">
        <v>133</v>
      </c>
      <c r="E4218" s="6">
        <v>386</v>
      </c>
      <c r="F4218" s="12" t="s">
        <v>309</v>
      </c>
      <c r="G4218" s="6">
        <v>28</v>
      </c>
      <c r="H4218" s="6">
        <v>28</v>
      </c>
    </row>
    <row r="4219" spans="1:8" x14ac:dyDescent="0.3">
      <c r="A4219" s="6">
        <v>146932</v>
      </c>
      <c r="B4219" s="38">
        <f>VLOOKUP(A4219,'[2]6.1 all cu ID'!$E:$F,2,FALSE)</f>
        <v>57076</v>
      </c>
      <c r="C4219" s="38"/>
      <c r="D4219" s="7" t="s">
        <v>133</v>
      </c>
      <c r="E4219" s="6">
        <v>387</v>
      </c>
      <c r="F4219" s="18" t="s">
        <v>310</v>
      </c>
      <c r="G4219" s="6">
        <v>28</v>
      </c>
      <c r="H4219" s="6">
        <v>32</v>
      </c>
    </row>
    <row r="4220" spans="1:8" x14ac:dyDescent="0.3">
      <c r="A4220" s="6">
        <v>146932</v>
      </c>
      <c r="B4220" s="38">
        <f>VLOOKUP(A4220,'[2]6.1 all cu ID'!$E:$F,2,FALSE)</f>
        <v>57076</v>
      </c>
      <c r="C4220" s="38"/>
      <c r="D4220" s="7" t="s">
        <v>133</v>
      </c>
      <c r="E4220" s="6">
        <v>388</v>
      </c>
      <c r="F4220" s="19" t="s">
        <v>311</v>
      </c>
      <c r="G4220" s="6">
        <v>25</v>
      </c>
      <c r="H4220" s="6">
        <v>33</v>
      </c>
    </row>
    <row r="4221" spans="1:8" x14ac:dyDescent="0.3">
      <c r="A4221" s="6">
        <v>146932</v>
      </c>
      <c r="B4221" s="38">
        <f>VLOOKUP(A4221,'[2]6.1 all cu ID'!$E:$F,2,FALSE)</f>
        <v>57076</v>
      </c>
      <c r="C4221" s="38"/>
      <c r="D4221" s="7" t="s">
        <v>133</v>
      </c>
      <c r="E4221" s="6">
        <v>389</v>
      </c>
      <c r="F4221" s="20" t="s">
        <v>312</v>
      </c>
      <c r="G4221" s="6">
        <v>12</v>
      </c>
      <c r="H4221" s="6">
        <v>17</v>
      </c>
    </row>
    <row r="4222" spans="1:8" x14ac:dyDescent="0.3">
      <c r="A4222" s="6">
        <v>146932</v>
      </c>
      <c r="B4222" s="38">
        <f>VLOOKUP(A4222,'[2]6.1 all cu ID'!$E:$F,2,FALSE)</f>
        <v>57076</v>
      </c>
      <c r="C4222" s="38"/>
      <c r="D4222" s="7" t="s">
        <v>133</v>
      </c>
      <c r="E4222" s="6">
        <v>390</v>
      </c>
      <c r="F4222" s="19" t="s">
        <v>313</v>
      </c>
      <c r="G4222" s="6">
        <v>0</v>
      </c>
      <c r="H4222" s="6" t="s">
        <v>9</v>
      </c>
    </row>
    <row r="4223" spans="1:8" x14ac:dyDescent="0.3">
      <c r="A4223" s="6">
        <v>146932</v>
      </c>
      <c r="B4223" s="38">
        <f>VLOOKUP(A4223,'[2]6.1 all cu ID'!$E:$F,2,FALSE)</f>
        <v>57076</v>
      </c>
      <c r="C4223" s="38"/>
      <c r="D4223" s="7" t="s">
        <v>133</v>
      </c>
      <c r="E4223" s="6">
        <v>391</v>
      </c>
      <c r="F4223" s="20" t="s">
        <v>314</v>
      </c>
      <c r="G4223" s="6">
        <v>47</v>
      </c>
      <c r="H4223" s="6">
        <v>80</v>
      </c>
    </row>
    <row r="4224" spans="1:8" x14ac:dyDescent="0.3">
      <c r="A4224" s="6">
        <v>146932</v>
      </c>
      <c r="B4224" s="38">
        <f>VLOOKUP(A4224,'[2]6.1 all cu ID'!$E:$F,2,FALSE)</f>
        <v>57076</v>
      </c>
      <c r="C4224" s="38"/>
      <c r="D4224" s="7" t="s">
        <v>133</v>
      </c>
      <c r="E4224" s="6">
        <v>392</v>
      </c>
      <c r="F4224" s="12" t="s">
        <v>315</v>
      </c>
      <c r="G4224" s="6">
        <v>1</v>
      </c>
      <c r="H4224" s="6">
        <v>1</v>
      </c>
    </row>
    <row r="4225" spans="1:8" x14ac:dyDescent="0.3">
      <c r="A4225" s="6">
        <v>146932</v>
      </c>
      <c r="B4225" s="38">
        <f>VLOOKUP(A4225,'[2]6.1 all cu ID'!$E:$F,2,FALSE)</f>
        <v>57076</v>
      </c>
      <c r="C4225" s="38"/>
      <c r="D4225" s="7" t="s">
        <v>133</v>
      </c>
      <c r="E4225" s="6">
        <v>393</v>
      </c>
      <c r="F4225" s="21" t="s">
        <v>316</v>
      </c>
      <c r="G4225" s="6">
        <v>0</v>
      </c>
      <c r="H4225" s="6" t="s">
        <v>9</v>
      </c>
    </row>
    <row r="4226" spans="1:8" x14ac:dyDescent="0.3">
      <c r="A4226" s="6">
        <v>146932</v>
      </c>
      <c r="B4226" s="38">
        <f>VLOOKUP(A4226,'[2]6.1 all cu ID'!$E:$F,2,FALSE)</f>
        <v>57076</v>
      </c>
      <c r="C4226" s="38"/>
      <c r="D4226" s="7" t="s">
        <v>133</v>
      </c>
      <c r="E4226" s="6">
        <v>394</v>
      </c>
      <c r="F4226" s="22" t="s">
        <v>317</v>
      </c>
      <c r="G4226" s="6">
        <v>15</v>
      </c>
      <c r="H4226" s="6">
        <v>30</v>
      </c>
    </row>
    <row r="4227" spans="1:8" x14ac:dyDescent="0.3">
      <c r="A4227" s="6">
        <v>146932</v>
      </c>
      <c r="B4227" s="38">
        <f>VLOOKUP(A4227,'[2]6.1 all cu ID'!$E:$F,2,FALSE)</f>
        <v>57076</v>
      </c>
      <c r="C4227" s="38"/>
      <c r="D4227" s="7" t="s">
        <v>133</v>
      </c>
      <c r="E4227" s="6">
        <v>395</v>
      </c>
      <c r="F4227" s="12" t="s">
        <v>318</v>
      </c>
      <c r="G4227" s="6">
        <v>28</v>
      </c>
      <c r="H4227" s="6">
        <v>32</v>
      </c>
    </row>
    <row r="4228" spans="1:8" x14ac:dyDescent="0.3">
      <c r="A4228" s="6">
        <v>146932</v>
      </c>
      <c r="B4228" s="38">
        <f>VLOOKUP(A4228,'[2]6.1 all cu ID'!$E:$F,2,FALSE)</f>
        <v>57076</v>
      </c>
      <c r="C4228" s="38"/>
      <c r="D4228" s="7" t="s">
        <v>133</v>
      </c>
      <c r="E4228" s="6">
        <v>396</v>
      </c>
      <c r="F4228" s="12" t="s">
        <v>319</v>
      </c>
      <c r="G4228" s="6">
        <v>2</v>
      </c>
      <c r="H4228" s="6">
        <v>2</v>
      </c>
    </row>
    <row r="4229" spans="1:8" x14ac:dyDescent="0.3">
      <c r="A4229" s="6">
        <v>146932</v>
      </c>
      <c r="B4229" s="38">
        <f>VLOOKUP(A4229,'[2]6.1 all cu ID'!$E:$F,2,FALSE)</f>
        <v>57076</v>
      </c>
      <c r="C4229" s="38"/>
      <c r="D4229" s="7" t="s">
        <v>133</v>
      </c>
      <c r="E4229" s="6">
        <v>453</v>
      </c>
      <c r="F4229" s="12" t="s">
        <v>320</v>
      </c>
      <c r="G4229" s="6">
        <v>55</v>
      </c>
      <c r="H4229" s="6">
        <v>40</v>
      </c>
    </row>
    <row r="4230" spans="1:8" x14ac:dyDescent="0.3">
      <c r="A4230" s="6">
        <v>147011</v>
      </c>
      <c r="B4230" s="38">
        <f>VLOOKUP(A4230,'[2]6.1 all cu ID'!$E:$F,2,FALSE)</f>
        <v>57177</v>
      </c>
      <c r="C4230" s="38"/>
      <c r="D4230" s="7" t="s">
        <v>134</v>
      </c>
      <c r="E4230" s="6">
        <v>382</v>
      </c>
      <c r="F4230" s="8" t="s">
        <v>301</v>
      </c>
      <c r="G4230" s="6">
        <v>0</v>
      </c>
      <c r="H4230" s="6" t="s">
        <v>9</v>
      </c>
    </row>
    <row r="4231" spans="1:8" x14ac:dyDescent="0.3">
      <c r="A4231" s="6">
        <v>147011</v>
      </c>
      <c r="B4231" s="38">
        <f>VLOOKUP(A4231,'[2]6.1 all cu ID'!$E:$F,2,FALSE)</f>
        <v>57177</v>
      </c>
      <c r="C4231" s="38"/>
      <c r="D4231" s="7" t="s">
        <v>134</v>
      </c>
      <c r="E4231" s="6">
        <v>383</v>
      </c>
      <c r="F4231" s="7" t="s">
        <v>302</v>
      </c>
      <c r="G4231" s="6">
        <v>0</v>
      </c>
      <c r="H4231" s="6" t="s">
        <v>9</v>
      </c>
    </row>
    <row r="4232" spans="1:8" x14ac:dyDescent="0.3">
      <c r="A4232" s="6">
        <v>147011</v>
      </c>
      <c r="B4232" s="38">
        <f>VLOOKUP(A4232,'[2]6.1 all cu ID'!$E:$F,2,FALSE)</f>
        <v>57177</v>
      </c>
      <c r="C4232" s="38"/>
      <c r="D4232" s="7" t="s">
        <v>134</v>
      </c>
      <c r="E4232" s="6">
        <v>129</v>
      </c>
      <c r="F4232" s="9" t="s">
        <v>303</v>
      </c>
      <c r="G4232" s="6">
        <v>0</v>
      </c>
      <c r="H4232" s="6" t="s">
        <v>9</v>
      </c>
    </row>
    <row r="4233" spans="1:8" x14ac:dyDescent="0.3">
      <c r="A4233" s="6">
        <v>147011</v>
      </c>
      <c r="B4233" s="38">
        <f>VLOOKUP(A4233,'[2]6.1 all cu ID'!$E:$F,2,FALSE)</f>
        <v>57177</v>
      </c>
      <c r="C4233" s="38"/>
      <c r="D4233" s="7" t="s">
        <v>134</v>
      </c>
      <c r="E4233" s="6">
        <v>130</v>
      </c>
      <c r="F4233" s="10" t="s">
        <v>7</v>
      </c>
      <c r="G4233" s="6">
        <v>0</v>
      </c>
      <c r="H4233" s="6" t="s">
        <v>9</v>
      </c>
    </row>
    <row r="4234" spans="1:8" x14ac:dyDescent="0.3">
      <c r="A4234" s="6">
        <v>147011</v>
      </c>
      <c r="B4234" s="38">
        <f>VLOOKUP(A4234,'[2]6.1 all cu ID'!$E:$F,2,FALSE)</f>
        <v>57177</v>
      </c>
      <c r="C4234" s="38"/>
      <c r="D4234" s="7" t="s">
        <v>134</v>
      </c>
      <c r="E4234" s="6">
        <v>131</v>
      </c>
      <c r="F4234" s="10" t="s">
        <v>304</v>
      </c>
      <c r="G4234" s="6">
        <v>0</v>
      </c>
      <c r="H4234" s="6" t="s">
        <v>9</v>
      </c>
    </row>
    <row r="4235" spans="1:8" x14ac:dyDescent="0.3">
      <c r="A4235" s="6">
        <v>147011</v>
      </c>
      <c r="B4235" s="38">
        <f>VLOOKUP(A4235,'[2]6.1 all cu ID'!$E:$F,2,FALSE)</f>
        <v>57177</v>
      </c>
      <c r="C4235" s="38"/>
      <c r="D4235" s="7" t="s">
        <v>134</v>
      </c>
      <c r="E4235" s="6">
        <v>132</v>
      </c>
      <c r="F4235" s="11" t="s">
        <v>305</v>
      </c>
      <c r="G4235" s="6">
        <v>0</v>
      </c>
      <c r="H4235" s="6" t="s">
        <v>9</v>
      </c>
    </row>
    <row r="4236" spans="1:8" x14ac:dyDescent="0.3">
      <c r="A4236" s="6">
        <v>147011</v>
      </c>
      <c r="B4236" s="38">
        <f>VLOOKUP(A4236,'[2]6.1 all cu ID'!$E:$F,2,FALSE)</f>
        <v>57177</v>
      </c>
      <c r="C4236" s="38"/>
      <c r="D4236" s="7" t="s">
        <v>134</v>
      </c>
      <c r="E4236" s="6">
        <v>133</v>
      </c>
      <c r="F4236" s="10" t="s">
        <v>8</v>
      </c>
      <c r="G4236" s="6">
        <v>0</v>
      </c>
      <c r="H4236" s="6" t="s">
        <v>9</v>
      </c>
    </row>
    <row r="4237" spans="1:8" x14ac:dyDescent="0.3">
      <c r="A4237" s="6">
        <v>147011</v>
      </c>
      <c r="B4237" s="38">
        <f>VLOOKUP(A4237,'[2]6.1 all cu ID'!$E:$F,2,FALSE)</f>
        <v>57177</v>
      </c>
      <c r="C4237" s="38"/>
      <c r="D4237" s="7" t="s">
        <v>134</v>
      </c>
      <c r="E4237" s="6">
        <v>134</v>
      </c>
      <c r="F4237" s="12" t="s">
        <v>306</v>
      </c>
      <c r="G4237" s="6">
        <v>0</v>
      </c>
      <c r="H4237" s="6" t="s">
        <v>9</v>
      </c>
    </row>
    <row r="4238" spans="1:8" x14ac:dyDescent="0.3">
      <c r="A4238" s="6">
        <v>147011</v>
      </c>
      <c r="B4238" s="38">
        <f>VLOOKUP(A4238,'[2]6.1 all cu ID'!$E:$F,2,FALSE)</f>
        <v>57177</v>
      </c>
      <c r="C4238" s="38"/>
      <c r="D4238" s="7" t="s">
        <v>134</v>
      </c>
      <c r="E4238" s="6">
        <v>383</v>
      </c>
      <c r="F4238" s="13" t="s">
        <v>302</v>
      </c>
      <c r="G4238" s="6">
        <v>0</v>
      </c>
      <c r="H4238" s="6" t="s">
        <v>9</v>
      </c>
    </row>
    <row r="4239" spans="1:8" x14ac:dyDescent="0.3">
      <c r="A4239" s="6">
        <v>147011</v>
      </c>
      <c r="B4239" s="38">
        <f>VLOOKUP(A4239,'[2]6.1 all cu ID'!$E:$F,2,FALSE)</f>
        <v>57177</v>
      </c>
      <c r="C4239" s="38"/>
      <c r="D4239" s="7" t="s">
        <v>134</v>
      </c>
      <c r="E4239" s="6">
        <v>136</v>
      </c>
      <c r="F4239" s="14" t="s">
        <v>7</v>
      </c>
      <c r="G4239" s="6">
        <v>0</v>
      </c>
      <c r="H4239" s="6" t="s">
        <v>9</v>
      </c>
    </row>
    <row r="4240" spans="1:8" x14ac:dyDescent="0.3">
      <c r="A4240" s="6">
        <v>147011</v>
      </c>
      <c r="B4240" s="38">
        <f>VLOOKUP(A4240,'[2]6.1 all cu ID'!$E:$F,2,FALSE)</f>
        <v>57177</v>
      </c>
      <c r="C4240" s="38"/>
      <c r="D4240" s="7" t="s">
        <v>134</v>
      </c>
      <c r="E4240" s="6">
        <v>384</v>
      </c>
      <c r="F4240" s="15" t="s">
        <v>307</v>
      </c>
      <c r="G4240" s="6">
        <v>0</v>
      </c>
      <c r="H4240" s="6" t="s">
        <v>9</v>
      </c>
    </row>
    <row r="4241" spans="1:8" x14ac:dyDescent="0.3">
      <c r="A4241" s="6">
        <v>147011</v>
      </c>
      <c r="B4241" s="38">
        <f>VLOOKUP(A4241,'[2]6.1 all cu ID'!$E:$F,2,FALSE)</f>
        <v>57177</v>
      </c>
      <c r="C4241" s="38"/>
      <c r="D4241" s="7" t="s">
        <v>134</v>
      </c>
      <c r="E4241" s="6">
        <v>393</v>
      </c>
      <c r="F4241" s="16" t="s">
        <v>308</v>
      </c>
      <c r="G4241" s="6">
        <v>0</v>
      </c>
      <c r="H4241" s="6" t="s">
        <v>9</v>
      </c>
    </row>
    <row r="4242" spans="1:8" x14ac:dyDescent="0.3">
      <c r="A4242" s="6">
        <v>147011</v>
      </c>
      <c r="B4242" s="38">
        <f>VLOOKUP(A4242,'[2]6.1 all cu ID'!$E:$F,2,FALSE)</f>
        <v>57177</v>
      </c>
      <c r="C4242" s="38"/>
      <c r="D4242" s="7" t="s">
        <v>134</v>
      </c>
      <c r="E4242" s="6">
        <v>394</v>
      </c>
      <c r="F4242" s="17" t="s">
        <v>7</v>
      </c>
      <c r="G4242" s="6">
        <v>0</v>
      </c>
      <c r="H4242" s="6" t="s">
        <v>9</v>
      </c>
    </row>
    <row r="4243" spans="1:8" x14ac:dyDescent="0.3">
      <c r="A4243" s="6">
        <v>147011</v>
      </c>
      <c r="B4243" s="38">
        <f>VLOOKUP(A4243,'[2]6.1 all cu ID'!$E:$F,2,FALSE)</f>
        <v>57177</v>
      </c>
      <c r="C4243" s="38"/>
      <c r="D4243" s="7" t="s">
        <v>134</v>
      </c>
      <c r="E4243" s="6">
        <v>382</v>
      </c>
      <c r="F4243" s="12" t="s">
        <v>301</v>
      </c>
      <c r="G4243" s="6">
        <v>3</v>
      </c>
      <c r="H4243" s="6">
        <v>3</v>
      </c>
    </row>
    <row r="4244" spans="1:8" x14ac:dyDescent="0.3">
      <c r="A4244" s="6">
        <v>147011</v>
      </c>
      <c r="B4244" s="38">
        <f>VLOOKUP(A4244,'[2]6.1 all cu ID'!$E:$F,2,FALSE)</f>
        <v>57177</v>
      </c>
      <c r="C4244" s="38"/>
      <c r="D4244" s="7" t="s">
        <v>134</v>
      </c>
      <c r="E4244" s="6">
        <v>383</v>
      </c>
      <c r="F4244" s="12" t="s">
        <v>302</v>
      </c>
      <c r="G4244" s="6">
        <v>0</v>
      </c>
      <c r="H4244" s="6" t="s">
        <v>9</v>
      </c>
    </row>
    <row r="4245" spans="1:8" x14ac:dyDescent="0.3">
      <c r="A4245" s="6">
        <v>147011</v>
      </c>
      <c r="B4245" s="38">
        <f>VLOOKUP(A4245,'[2]6.1 all cu ID'!$E:$F,2,FALSE)</f>
        <v>57177</v>
      </c>
      <c r="C4245" s="38"/>
      <c r="D4245" s="7" t="s">
        <v>134</v>
      </c>
      <c r="E4245" s="6">
        <v>384</v>
      </c>
      <c r="F4245" s="12" t="s">
        <v>307</v>
      </c>
      <c r="G4245" s="6">
        <v>23</v>
      </c>
      <c r="H4245" s="6">
        <v>30</v>
      </c>
    </row>
    <row r="4246" spans="1:8" x14ac:dyDescent="0.3">
      <c r="A4246" s="6">
        <v>147011</v>
      </c>
      <c r="B4246" s="38">
        <f>VLOOKUP(A4246,'[2]6.1 all cu ID'!$E:$F,2,FALSE)</f>
        <v>57177</v>
      </c>
      <c r="C4246" s="38"/>
      <c r="D4246" s="7" t="s">
        <v>134</v>
      </c>
      <c r="E4246" s="6">
        <v>386</v>
      </c>
      <c r="F4246" s="12" t="s">
        <v>309</v>
      </c>
      <c r="G4246" s="6">
        <v>60</v>
      </c>
      <c r="H4246" s="6">
        <v>68</v>
      </c>
    </row>
    <row r="4247" spans="1:8" x14ac:dyDescent="0.3">
      <c r="A4247" s="6">
        <v>147011</v>
      </c>
      <c r="B4247" s="38">
        <f>VLOOKUP(A4247,'[2]6.1 all cu ID'!$E:$F,2,FALSE)</f>
        <v>57177</v>
      </c>
      <c r="C4247" s="38"/>
      <c r="D4247" s="7" t="s">
        <v>134</v>
      </c>
      <c r="E4247" s="6">
        <v>387</v>
      </c>
      <c r="F4247" s="18" t="s">
        <v>310</v>
      </c>
      <c r="G4247" s="6">
        <v>68</v>
      </c>
      <c r="H4247" s="6">
        <v>73</v>
      </c>
    </row>
    <row r="4248" spans="1:8" x14ac:dyDescent="0.3">
      <c r="A4248" s="6">
        <v>147011</v>
      </c>
      <c r="B4248" s="38">
        <f>VLOOKUP(A4248,'[2]6.1 all cu ID'!$E:$F,2,FALSE)</f>
        <v>57177</v>
      </c>
      <c r="C4248" s="38"/>
      <c r="D4248" s="7" t="s">
        <v>134</v>
      </c>
      <c r="E4248" s="6">
        <v>388</v>
      </c>
      <c r="F4248" s="19" t="s">
        <v>311</v>
      </c>
      <c r="G4248" s="6">
        <v>30</v>
      </c>
      <c r="H4248" s="6">
        <v>38</v>
      </c>
    </row>
    <row r="4249" spans="1:8" x14ac:dyDescent="0.3">
      <c r="A4249" s="6">
        <v>147011</v>
      </c>
      <c r="B4249" s="38">
        <f>VLOOKUP(A4249,'[2]6.1 all cu ID'!$E:$F,2,FALSE)</f>
        <v>57177</v>
      </c>
      <c r="C4249" s="38"/>
      <c r="D4249" s="7" t="s">
        <v>134</v>
      </c>
      <c r="E4249" s="6">
        <v>389</v>
      </c>
      <c r="F4249" s="20" t="s">
        <v>312</v>
      </c>
      <c r="G4249" s="6">
        <v>60</v>
      </c>
      <c r="H4249" s="6">
        <v>82</v>
      </c>
    </row>
    <row r="4250" spans="1:8" x14ac:dyDescent="0.3">
      <c r="A4250" s="6">
        <v>147011</v>
      </c>
      <c r="B4250" s="38">
        <f>VLOOKUP(A4250,'[2]6.1 all cu ID'!$E:$F,2,FALSE)</f>
        <v>57177</v>
      </c>
      <c r="C4250" s="38"/>
      <c r="D4250" s="7" t="s">
        <v>134</v>
      </c>
      <c r="E4250" s="6">
        <v>390</v>
      </c>
      <c r="F4250" s="19" t="s">
        <v>313</v>
      </c>
      <c r="G4250" s="6">
        <v>0</v>
      </c>
      <c r="H4250" s="6" t="s">
        <v>9</v>
      </c>
    </row>
    <row r="4251" spans="1:8" x14ac:dyDescent="0.3">
      <c r="A4251" s="6">
        <v>147011</v>
      </c>
      <c r="B4251" s="38">
        <f>VLOOKUP(A4251,'[2]6.1 all cu ID'!$E:$F,2,FALSE)</f>
        <v>57177</v>
      </c>
      <c r="C4251" s="38"/>
      <c r="D4251" s="7" t="s">
        <v>134</v>
      </c>
      <c r="E4251" s="6">
        <v>391</v>
      </c>
      <c r="F4251" s="20" t="s">
        <v>314</v>
      </c>
      <c r="G4251" s="6">
        <v>0</v>
      </c>
      <c r="H4251" s="6" t="s">
        <v>9</v>
      </c>
    </row>
    <row r="4252" spans="1:8" x14ac:dyDescent="0.3">
      <c r="A4252" s="6">
        <v>147011</v>
      </c>
      <c r="B4252" s="38">
        <f>VLOOKUP(A4252,'[2]6.1 all cu ID'!$E:$F,2,FALSE)</f>
        <v>57177</v>
      </c>
      <c r="C4252" s="38"/>
      <c r="D4252" s="7" t="s">
        <v>134</v>
      </c>
      <c r="E4252" s="6">
        <v>392</v>
      </c>
      <c r="F4252" s="12" t="s">
        <v>315</v>
      </c>
      <c r="G4252" s="6">
        <v>2</v>
      </c>
      <c r="H4252" s="6" t="s">
        <v>9</v>
      </c>
    </row>
    <row r="4253" spans="1:8" x14ac:dyDescent="0.3">
      <c r="A4253" s="6">
        <v>147011</v>
      </c>
      <c r="B4253" s="38">
        <f>VLOOKUP(A4253,'[2]6.1 all cu ID'!$E:$F,2,FALSE)</f>
        <v>57177</v>
      </c>
      <c r="C4253" s="38"/>
      <c r="D4253" s="7" t="s">
        <v>134</v>
      </c>
      <c r="E4253" s="6">
        <v>393</v>
      </c>
      <c r="F4253" s="21" t="s">
        <v>316</v>
      </c>
      <c r="G4253" s="6">
        <v>0</v>
      </c>
      <c r="H4253" s="6" t="s">
        <v>9</v>
      </c>
    </row>
    <row r="4254" spans="1:8" x14ac:dyDescent="0.3">
      <c r="A4254" s="6">
        <v>147011</v>
      </c>
      <c r="B4254" s="38">
        <f>VLOOKUP(A4254,'[2]6.1 all cu ID'!$E:$F,2,FALSE)</f>
        <v>57177</v>
      </c>
      <c r="C4254" s="38"/>
      <c r="D4254" s="7" t="s">
        <v>134</v>
      </c>
      <c r="E4254" s="6">
        <v>394</v>
      </c>
      <c r="F4254" s="22" t="s">
        <v>317</v>
      </c>
      <c r="G4254" s="6">
        <v>0</v>
      </c>
      <c r="H4254" s="6" t="s">
        <v>9</v>
      </c>
    </row>
    <row r="4255" spans="1:8" x14ac:dyDescent="0.3">
      <c r="A4255" s="6">
        <v>147011</v>
      </c>
      <c r="B4255" s="38">
        <f>VLOOKUP(A4255,'[2]6.1 all cu ID'!$E:$F,2,FALSE)</f>
        <v>57177</v>
      </c>
      <c r="C4255" s="38"/>
      <c r="D4255" s="7" t="s">
        <v>134</v>
      </c>
      <c r="E4255" s="6">
        <v>395</v>
      </c>
      <c r="F4255" s="12" t="s">
        <v>318</v>
      </c>
      <c r="G4255" s="6">
        <v>55</v>
      </c>
      <c r="H4255" s="6">
        <v>60</v>
      </c>
    </row>
    <row r="4256" spans="1:8" x14ac:dyDescent="0.3">
      <c r="A4256" s="6">
        <v>147011</v>
      </c>
      <c r="B4256" s="38">
        <f>VLOOKUP(A4256,'[2]6.1 all cu ID'!$E:$F,2,FALSE)</f>
        <v>57177</v>
      </c>
      <c r="C4256" s="38"/>
      <c r="D4256" s="7" t="s">
        <v>134</v>
      </c>
      <c r="E4256" s="6">
        <v>396</v>
      </c>
      <c r="F4256" s="12" t="s">
        <v>319</v>
      </c>
      <c r="G4256" s="6">
        <v>0</v>
      </c>
      <c r="H4256" s="6" t="s">
        <v>9</v>
      </c>
    </row>
    <row r="4257" spans="1:8" x14ac:dyDescent="0.3">
      <c r="A4257" s="6">
        <v>147011</v>
      </c>
      <c r="B4257" s="38">
        <f>VLOOKUP(A4257,'[2]6.1 all cu ID'!$E:$F,2,FALSE)</f>
        <v>57177</v>
      </c>
      <c r="C4257" s="38"/>
      <c r="D4257" s="7" t="s">
        <v>134</v>
      </c>
      <c r="E4257" s="6">
        <v>453</v>
      </c>
      <c r="F4257" s="12" t="s">
        <v>320</v>
      </c>
      <c r="G4257" s="6">
        <v>23</v>
      </c>
      <c r="H4257" s="6">
        <v>30</v>
      </c>
    </row>
    <row r="4258" spans="1:8" x14ac:dyDescent="0.3">
      <c r="A4258" s="6">
        <v>147012</v>
      </c>
      <c r="B4258" s="38" t="e">
        <f>VLOOKUP(A4258,'[2]6.1 all cu ID'!$E:$F,2,FALSE)</f>
        <v>#N/A</v>
      </c>
      <c r="C4258" s="38">
        <f>VLOOKUP(D4258,'[2]6.1 all cu ID'!$D:$F,3,TRUE)</f>
        <v>57143</v>
      </c>
      <c r="D4258" s="7" t="s">
        <v>135</v>
      </c>
      <c r="E4258" s="6">
        <v>382</v>
      </c>
      <c r="F4258" s="8" t="s">
        <v>301</v>
      </c>
      <c r="G4258" s="6">
        <v>0</v>
      </c>
      <c r="H4258" s="6" t="s">
        <v>9</v>
      </c>
    </row>
    <row r="4259" spans="1:8" x14ac:dyDescent="0.3">
      <c r="A4259" s="6">
        <v>147012</v>
      </c>
      <c r="B4259" s="38" t="e">
        <f>VLOOKUP(A4259,'[2]6.1 all cu ID'!$E:$F,2,FALSE)</f>
        <v>#N/A</v>
      </c>
      <c r="C4259" s="38">
        <f>VLOOKUP(D4259,'[2]6.1 all cu ID'!$D:$F,3,TRUE)</f>
        <v>57143</v>
      </c>
      <c r="D4259" s="7" t="s">
        <v>135</v>
      </c>
      <c r="E4259" s="6">
        <v>383</v>
      </c>
      <c r="F4259" s="7" t="s">
        <v>302</v>
      </c>
      <c r="G4259" s="6">
        <v>0</v>
      </c>
      <c r="H4259" s="6" t="s">
        <v>9</v>
      </c>
    </row>
    <row r="4260" spans="1:8" x14ac:dyDescent="0.3">
      <c r="A4260" s="6">
        <v>147012</v>
      </c>
      <c r="B4260" s="38" t="e">
        <f>VLOOKUP(A4260,'[2]6.1 all cu ID'!$E:$F,2,FALSE)</f>
        <v>#N/A</v>
      </c>
      <c r="C4260" s="38">
        <f>VLOOKUP(D4260,'[2]6.1 all cu ID'!$D:$F,3,TRUE)</f>
        <v>57143</v>
      </c>
      <c r="D4260" s="7" t="s">
        <v>135</v>
      </c>
      <c r="E4260" s="6">
        <v>129</v>
      </c>
      <c r="F4260" s="9" t="s">
        <v>303</v>
      </c>
      <c r="G4260" s="6">
        <v>0</v>
      </c>
      <c r="H4260" s="6" t="s">
        <v>9</v>
      </c>
    </row>
    <row r="4261" spans="1:8" x14ac:dyDescent="0.3">
      <c r="A4261" s="6">
        <v>147012</v>
      </c>
      <c r="B4261" s="38" t="e">
        <f>VLOOKUP(A4261,'[2]6.1 all cu ID'!$E:$F,2,FALSE)</f>
        <v>#N/A</v>
      </c>
      <c r="C4261" s="38">
        <f>VLOOKUP(D4261,'[2]6.1 all cu ID'!$D:$F,3,TRUE)</f>
        <v>57143</v>
      </c>
      <c r="D4261" s="7" t="s">
        <v>135</v>
      </c>
      <c r="E4261" s="6">
        <v>130</v>
      </c>
      <c r="F4261" s="10" t="s">
        <v>7</v>
      </c>
      <c r="G4261" s="6">
        <v>0</v>
      </c>
      <c r="H4261" s="6" t="s">
        <v>9</v>
      </c>
    </row>
    <row r="4262" spans="1:8" x14ac:dyDescent="0.3">
      <c r="A4262" s="6">
        <v>147012</v>
      </c>
      <c r="B4262" s="38" t="e">
        <f>VLOOKUP(A4262,'[2]6.1 all cu ID'!$E:$F,2,FALSE)</f>
        <v>#N/A</v>
      </c>
      <c r="C4262" s="38">
        <f>VLOOKUP(D4262,'[2]6.1 all cu ID'!$D:$F,3,TRUE)</f>
        <v>57143</v>
      </c>
      <c r="D4262" s="7" t="s">
        <v>135</v>
      </c>
      <c r="E4262" s="6">
        <v>131</v>
      </c>
      <c r="F4262" s="10" t="s">
        <v>304</v>
      </c>
      <c r="G4262" s="6">
        <v>0</v>
      </c>
      <c r="H4262" s="6" t="s">
        <v>9</v>
      </c>
    </row>
    <row r="4263" spans="1:8" x14ac:dyDescent="0.3">
      <c r="A4263" s="6">
        <v>147012</v>
      </c>
      <c r="B4263" s="38" t="e">
        <f>VLOOKUP(A4263,'[2]6.1 all cu ID'!$E:$F,2,FALSE)</f>
        <v>#N/A</v>
      </c>
      <c r="C4263" s="38">
        <f>VLOOKUP(D4263,'[2]6.1 all cu ID'!$D:$F,3,TRUE)</f>
        <v>57143</v>
      </c>
      <c r="D4263" s="7" t="s">
        <v>135</v>
      </c>
      <c r="E4263" s="6">
        <v>132</v>
      </c>
      <c r="F4263" s="11" t="s">
        <v>305</v>
      </c>
      <c r="G4263" s="6">
        <v>0</v>
      </c>
      <c r="H4263" s="6" t="s">
        <v>9</v>
      </c>
    </row>
    <row r="4264" spans="1:8" x14ac:dyDescent="0.3">
      <c r="A4264" s="6">
        <v>147012</v>
      </c>
      <c r="B4264" s="38" t="e">
        <f>VLOOKUP(A4264,'[2]6.1 all cu ID'!$E:$F,2,FALSE)</f>
        <v>#N/A</v>
      </c>
      <c r="C4264" s="38">
        <f>VLOOKUP(D4264,'[2]6.1 all cu ID'!$D:$F,3,TRUE)</f>
        <v>57143</v>
      </c>
      <c r="D4264" s="7" t="s">
        <v>135</v>
      </c>
      <c r="E4264" s="6">
        <v>133</v>
      </c>
      <c r="F4264" s="10" t="s">
        <v>8</v>
      </c>
      <c r="G4264" s="6">
        <v>0</v>
      </c>
      <c r="H4264" s="6" t="s">
        <v>9</v>
      </c>
    </row>
    <row r="4265" spans="1:8" x14ac:dyDescent="0.3">
      <c r="A4265" s="6">
        <v>147012</v>
      </c>
      <c r="B4265" s="38" t="e">
        <f>VLOOKUP(A4265,'[2]6.1 all cu ID'!$E:$F,2,FALSE)</f>
        <v>#N/A</v>
      </c>
      <c r="C4265" s="38">
        <f>VLOOKUP(D4265,'[2]6.1 all cu ID'!$D:$F,3,TRUE)</f>
        <v>57143</v>
      </c>
      <c r="D4265" s="7" t="s">
        <v>135</v>
      </c>
      <c r="E4265" s="6">
        <v>134</v>
      </c>
      <c r="F4265" s="12" t="s">
        <v>306</v>
      </c>
      <c r="G4265" s="6">
        <v>0</v>
      </c>
      <c r="H4265" s="6" t="s">
        <v>9</v>
      </c>
    </row>
    <row r="4266" spans="1:8" x14ac:dyDescent="0.3">
      <c r="A4266" s="6">
        <v>147012</v>
      </c>
      <c r="B4266" s="38" t="e">
        <f>VLOOKUP(A4266,'[2]6.1 all cu ID'!$E:$F,2,FALSE)</f>
        <v>#N/A</v>
      </c>
      <c r="C4266" s="38">
        <f>VLOOKUP(D4266,'[2]6.1 all cu ID'!$D:$F,3,TRUE)</f>
        <v>57143</v>
      </c>
      <c r="D4266" s="7" t="s">
        <v>135</v>
      </c>
      <c r="E4266" s="6">
        <v>383</v>
      </c>
      <c r="F4266" s="13" t="s">
        <v>302</v>
      </c>
      <c r="G4266" s="6">
        <v>0</v>
      </c>
      <c r="H4266" s="6" t="s">
        <v>9</v>
      </c>
    </row>
    <row r="4267" spans="1:8" x14ac:dyDescent="0.3">
      <c r="A4267" s="6">
        <v>147012</v>
      </c>
      <c r="B4267" s="38" t="e">
        <f>VLOOKUP(A4267,'[2]6.1 all cu ID'!$E:$F,2,FALSE)</f>
        <v>#N/A</v>
      </c>
      <c r="C4267" s="38">
        <f>VLOOKUP(D4267,'[2]6.1 all cu ID'!$D:$F,3,TRUE)</f>
        <v>57143</v>
      </c>
      <c r="D4267" s="7" t="s">
        <v>135</v>
      </c>
      <c r="E4267" s="6">
        <v>136</v>
      </c>
      <c r="F4267" s="14" t="s">
        <v>7</v>
      </c>
      <c r="G4267" s="6">
        <v>0</v>
      </c>
      <c r="H4267" s="6" t="s">
        <v>9</v>
      </c>
    </row>
    <row r="4268" spans="1:8" x14ac:dyDescent="0.3">
      <c r="A4268" s="6">
        <v>147012</v>
      </c>
      <c r="B4268" s="38" t="e">
        <f>VLOOKUP(A4268,'[2]6.1 all cu ID'!$E:$F,2,FALSE)</f>
        <v>#N/A</v>
      </c>
      <c r="C4268" s="38">
        <f>VLOOKUP(D4268,'[2]6.1 all cu ID'!$D:$F,3,TRUE)</f>
        <v>57143</v>
      </c>
      <c r="D4268" s="7" t="s">
        <v>135</v>
      </c>
      <c r="E4268" s="6">
        <v>384</v>
      </c>
      <c r="F4268" s="15" t="s">
        <v>307</v>
      </c>
      <c r="G4268" s="6">
        <v>0</v>
      </c>
      <c r="H4268" s="6" t="s">
        <v>9</v>
      </c>
    </row>
    <row r="4269" spans="1:8" x14ac:dyDescent="0.3">
      <c r="A4269" s="6">
        <v>147012</v>
      </c>
      <c r="B4269" s="38" t="e">
        <f>VLOOKUP(A4269,'[2]6.1 all cu ID'!$E:$F,2,FALSE)</f>
        <v>#N/A</v>
      </c>
      <c r="C4269" s="38">
        <f>VLOOKUP(D4269,'[2]6.1 all cu ID'!$D:$F,3,TRUE)</f>
        <v>57143</v>
      </c>
      <c r="D4269" s="7" t="s">
        <v>135</v>
      </c>
      <c r="E4269" s="6">
        <v>393</v>
      </c>
      <c r="F4269" s="16" t="s">
        <v>308</v>
      </c>
      <c r="G4269" s="6">
        <v>0</v>
      </c>
      <c r="H4269" s="6" t="s">
        <v>9</v>
      </c>
    </row>
    <row r="4270" spans="1:8" x14ac:dyDescent="0.3">
      <c r="A4270" s="6">
        <v>147012</v>
      </c>
      <c r="B4270" s="38" t="e">
        <f>VLOOKUP(A4270,'[2]6.1 all cu ID'!$E:$F,2,FALSE)</f>
        <v>#N/A</v>
      </c>
      <c r="C4270" s="38">
        <f>VLOOKUP(D4270,'[2]6.1 all cu ID'!$D:$F,3,TRUE)</f>
        <v>57143</v>
      </c>
      <c r="D4270" s="7" t="s">
        <v>135</v>
      </c>
      <c r="E4270" s="6">
        <v>394</v>
      </c>
      <c r="F4270" s="17" t="s">
        <v>7</v>
      </c>
      <c r="G4270" s="6">
        <v>0</v>
      </c>
      <c r="H4270" s="6" t="s">
        <v>9</v>
      </c>
    </row>
    <row r="4271" spans="1:8" x14ac:dyDescent="0.3">
      <c r="A4271" s="6">
        <v>147012</v>
      </c>
      <c r="B4271" s="38" t="e">
        <f>VLOOKUP(A4271,'[2]6.1 all cu ID'!$E:$F,2,FALSE)</f>
        <v>#N/A</v>
      </c>
      <c r="C4271" s="38">
        <f>VLOOKUP(D4271,'[2]6.1 all cu ID'!$D:$F,3,TRUE)</f>
        <v>57143</v>
      </c>
      <c r="D4271" s="7" t="s">
        <v>135</v>
      </c>
      <c r="E4271" s="6">
        <v>382</v>
      </c>
      <c r="F4271" s="12" t="s">
        <v>301</v>
      </c>
      <c r="G4271" s="6">
        <v>2</v>
      </c>
      <c r="H4271" s="6">
        <v>2</v>
      </c>
    </row>
    <row r="4272" spans="1:8" x14ac:dyDescent="0.3">
      <c r="A4272" s="6">
        <v>147012</v>
      </c>
      <c r="B4272" s="38" t="e">
        <f>VLOOKUP(A4272,'[2]6.1 all cu ID'!$E:$F,2,FALSE)</f>
        <v>#N/A</v>
      </c>
      <c r="C4272" s="38">
        <f>VLOOKUP(D4272,'[2]6.1 all cu ID'!$D:$F,3,TRUE)</f>
        <v>57143</v>
      </c>
      <c r="D4272" s="7" t="s">
        <v>135</v>
      </c>
      <c r="E4272" s="6">
        <v>383</v>
      </c>
      <c r="F4272" s="12" t="s">
        <v>302</v>
      </c>
      <c r="G4272" s="6">
        <v>0</v>
      </c>
      <c r="H4272" s="6" t="s">
        <v>9</v>
      </c>
    </row>
    <row r="4273" spans="1:8" x14ac:dyDescent="0.3">
      <c r="A4273" s="6">
        <v>147012</v>
      </c>
      <c r="B4273" s="38" t="e">
        <f>VLOOKUP(A4273,'[2]6.1 all cu ID'!$E:$F,2,FALSE)</f>
        <v>#N/A</v>
      </c>
      <c r="C4273" s="38">
        <f>VLOOKUP(D4273,'[2]6.1 all cu ID'!$D:$F,3,TRUE)</f>
        <v>57143</v>
      </c>
      <c r="D4273" s="7" t="s">
        <v>135</v>
      </c>
      <c r="E4273" s="6">
        <v>384</v>
      </c>
      <c r="F4273" s="12" t="s">
        <v>307</v>
      </c>
      <c r="G4273" s="6">
        <v>14</v>
      </c>
      <c r="H4273" s="6">
        <v>14</v>
      </c>
    </row>
    <row r="4274" spans="1:8" x14ac:dyDescent="0.3">
      <c r="A4274" s="6">
        <v>147012</v>
      </c>
      <c r="B4274" s="38" t="e">
        <f>VLOOKUP(A4274,'[2]6.1 all cu ID'!$E:$F,2,FALSE)</f>
        <v>#N/A</v>
      </c>
      <c r="C4274" s="38">
        <f>VLOOKUP(D4274,'[2]6.1 all cu ID'!$D:$F,3,TRUE)</f>
        <v>57143</v>
      </c>
      <c r="D4274" s="7" t="s">
        <v>135</v>
      </c>
      <c r="E4274" s="6">
        <v>386</v>
      </c>
      <c r="F4274" s="12" t="s">
        <v>309</v>
      </c>
      <c r="G4274" s="6">
        <v>50</v>
      </c>
      <c r="H4274" s="6">
        <v>50</v>
      </c>
    </row>
    <row r="4275" spans="1:8" x14ac:dyDescent="0.3">
      <c r="A4275" s="6">
        <v>147012</v>
      </c>
      <c r="B4275" s="38" t="e">
        <f>VLOOKUP(A4275,'[2]6.1 all cu ID'!$E:$F,2,FALSE)</f>
        <v>#N/A</v>
      </c>
      <c r="C4275" s="38">
        <f>VLOOKUP(D4275,'[2]6.1 all cu ID'!$D:$F,3,TRUE)</f>
        <v>57143</v>
      </c>
      <c r="D4275" s="7" t="s">
        <v>135</v>
      </c>
      <c r="E4275" s="6">
        <v>387</v>
      </c>
      <c r="F4275" s="18" t="s">
        <v>310</v>
      </c>
      <c r="G4275" s="6">
        <v>4</v>
      </c>
      <c r="H4275" s="6">
        <v>5</v>
      </c>
    </row>
    <row r="4276" spans="1:8" x14ac:dyDescent="0.3">
      <c r="A4276" s="6">
        <v>147012</v>
      </c>
      <c r="B4276" s="38" t="e">
        <f>VLOOKUP(A4276,'[2]6.1 all cu ID'!$E:$F,2,FALSE)</f>
        <v>#N/A</v>
      </c>
      <c r="C4276" s="38">
        <f>VLOOKUP(D4276,'[2]6.1 all cu ID'!$D:$F,3,TRUE)</f>
        <v>57143</v>
      </c>
      <c r="D4276" s="7" t="s">
        <v>135</v>
      </c>
      <c r="E4276" s="6">
        <v>388</v>
      </c>
      <c r="F4276" s="19" t="s">
        <v>311</v>
      </c>
      <c r="G4276" s="6">
        <v>20</v>
      </c>
      <c r="H4276" s="6">
        <v>20</v>
      </c>
    </row>
    <row r="4277" spans="1:8" x14ac:dyDescent="0.3">
      <c r="A4277" s="6">
        <v>147012</v>
      </c>
      <c r="B4277" s="38" t="e">
        <f>VLOOKUP(A4277,'[2]6.1 all cu ID'!$E:$F,2,FALSE)</f>
        <v>#N/A</v>
      </c>
      <c r="C4277" s="38">
        <f>VLOOKUP(D4277,'[2]6.1 all cu ID'!$D:$F,3,TRUE)</f>
        <v>57143</v>
      </c>
      <c r="D4277" s="7" t="s">
        <v>135</v>
      </c>
      <c r="E4277" s="6">
        <v>389</v>
      </c>
      <c r="F4277" s="20" t="s">
        <v>312</v>
      </c>
      <c r="G4277" s="6">
        <v>20</v>
      </c>
      <c r="H4277" s="6">
        <v>20</v>
      </c>
    </row>
    <row r="4278" spans="1:8" x14ac:dyDescent="0.3">
      <c r="A4278" s="6">
        <v>147012</v>
      </c>
      <c r="B4278" s="38" t="e">
        <f>VLOOKUP(A4278,'[2]6.1 all cu ID'!$E:$F,2,FALSE)</f>
        <v>#N/A</v>
      </c>
      <c r="C4278" s="38">
        <f>VLOOKUP(D4278,'[2]6.1 all cu ID'!$D:$F,3,TRUE)</f>
        <v>57143</v>
      </c>
      <c r="D4278" s="7" t="s">
        <v>135</v>
      </c>
      <c r="E4278" s="6">
        <v>390</v>
      </c>
      <c r="F4278" s="19" t="s">
        <v>313</v>
      </c>
      <c r="G4278" s="6">
        <v>0</v>
      </c>
      <c r="H4278" s="6" t="s">
        <v>9</v>
      </c>
    </row>
    <row r="4279" spans="1:8" x14ac:dyDescent="0.3">
      <c r="A4279" s="6">
        <v>147012</v>
      </c>
      <c r="B4279" s="38" t="e">
        <f>VLOOKUP(A4279,'[2]6.1 all cu ID'!$E:$F,2,FALSE)</f>
        <v>#N/A</v>
      </c>
      <c r="C4279" s="38">
        <f>VLOOKUP(D4279,'[2]6.1 all cu ID'!$D:$F,3,TRUE)</f>
        <v>57143</v>
      </c>
      <c r="D4279" s="7" t="s">
        <v>135</v>
      </c>
      <c r="E4279" s="6">
        <v>391</v>
      </c>
      <c r="F4279" s="20" t="s">
        <v>314</v>
      </c>
      <c r="G4279" s="6">
        <v>10</v>
      </c>
      <c r="H4279" s="6">
        <v>10</v>
      </c>
    </row>
    <row r="4280" spans="1:8" x14ac:dyDescent="0.3">
      <c r="A4280" s="6">
        <v>147012</v>
      </c>
      <c r="B4280" s="38" t="e">
        <f>VLOOKUP(A4280,'[2]6.1 all cu ID'!$E:$F,2,FALSE)</f>
        <v>#N/A</v>
      </c>
      <c r="C4280" s="38">
        <f>VLOOKUP(D4280,'[2]6.1 all cu ID'!$D:$F,3,TRUE)</f>
        <v>57143</v>
      </c>
      <c r="D4280" s="7" t="s">
        <v>135</v>
      </c>
      <c r="E4280" s="6">
        <v>392</v>
      </c>
      <c r="F4280" s="12" t="s">
        <v>315</v>
      </c>
      <c r="G4280" s="6">
        <v>0</v>
      </c>
      <c r="H4280" s="6" t="s">
        <v>9</v>
      </c>
    </row>
    <row r="4281" spans="1:8" x14ac:dyDescent="0.3">
      <c r="A4281" s="6">
        <v>147012</v>
      </c>
      <c r="B4281" s="38" t="e">
        <f>VLOOKUP(A4281,'[2]6.1 all cu ID'!$E:$F,2,FALSE)</f>
        <v>#N/A</v>
      </c>
      <c r="C4281" s="38">
        <f>VLOOKUP(D4281,'[2]6.1 all cu ID'!$D:$F,3,TRUE)</f>
        <v>57143</v>
      </c>
      <c r="D4281" s="7" t="s">
        <v>135</v>
      </c>
      <c r="E4281" s="6">
        <v>393</v>
      </c>
      <c r="F4281" s="21" t="s">
        <v>316</v>
      </c>
      <c r="G4281" s="6">
        <v>0</v>
      </c>
      <c r="H4281" s="6" t="s">
        <v>9</v>
      </c>
    </row>
    <row r="4282" spans="1:8" x14ac:dyDescent="0.3">
      <c r="A4282" s="6">
        <v>147012</v>
      </c>
      <c r="B4282" s="38" t="e">
        <f>VLOOKUP(A4282,'[2]6.1 all cu ID'!$E:$F,2,FALSE)</f>
        <v>#N/A</v>
      </c>
      <c r="C4282" s="38">
        <f>VLOOKUP(D4282,'[2]6.1 all cu ID'!$D:$F,3,TRUE)</f>
        <v>57143</v>
      </c>
      <c r="D4282" s="7" t="s">
        <v>135</v>
      </c>
      <c r="E4282" s="6">
        <v>394</v>
      </c>
      <c r="F4282" s="22" t="s">
        <v>317</v>
      </c>
      <c r="G4282" s="6">
        <v>0</v>
      </c>
      <c r="H4282" s="6" t="s">
        <v>9</v>
      </c>
    </row>
    <row r="4283" spans="1:8" x14ac:dyDescent="0.3">
      <c r="A4283" s="6">
        <v>147012</v>
      </c>
      <c r="B4283" s="38" t="e">
        <f>VLOOKUP(A4283,'[2]6.1 all cu ID'!$E:$F,2,FALSE)</f>
        <v>#N/A</v>
      </c>
      <c r="C4283" s="38">
        <f>VLOOKUP(D4283,'[2]6.1 all cu ID'!$D:$F,3,TRUE)</f>
        <v>57143</v>
      </c>
      <c r="D4283" s="7" t="s">
        <v>135</v>
      </c>
      <c r="E4283" s="6">
        <v>395</v>
      </c>
      <c r="F4283" s="12" t="s">
        <v>318</v>
      </c>
      <c r="G4283" s="6">
        <v>4</v>
      </c>
      <c r="H4283" s="6">
        <v>4</v>
      </c>
    </row>
    <row r="4284" spans="1:8" x14ac:dyDescent="0.3">
      <c r="A4284" s="6">
        <v>147012</v>
      </c>
      <c r="B4284" s="38" t="e">
        <f>VLOOKUP(A4284,'[2]6.1 all cu ID'!$E:$F,2,FALSE)</f>
        <v>#N/A</v>
      </c>
      <c r="C4284" s="38">
        <f>VLOOKUP(D4284,'[2]6.1 all cu ID'!$D:$F,3,TRUE)</f>
        <v>57143</v>
      </c>
      <c r="D4284" s="7" t="s">
        <v>135</v>
      </c>
      <c r="E4284" s="6">
        <v>396</v>
      </c>
      <c r="F4284" s="12" t="s">
        <v>319</v>
      </c>
      <c r="G4284" s="6">
        <v>0</v>
      </c>
      <c r="H4284" s="6" t="s">
        <v>9</v>
      </c>
    </row>
    <row r="4285" spans="1:8" x14ac:dyDescent="0.3">
      <c r="A4285" s="6">
        <v>147012</v>
      </c>
      <c r="B4285" s="38" t="e">
        <f>VLOOKUP(A4285,'[2]6.1 all cu ID'!$E:$F,2,FALSE)</f>
        <v>#N/A</v>
      </c>
      <c r="C4285" s="38">
        <f>VLOOKUP(D4285,'[2]6.1 all cu ID'!$D:$F,3,TRUE)</f>
        <v>57143</v>
      </c>
      <c r="D4285" s="7" t="s">
        <v>135</v>
      </c>
      <c r="E4285" s="6">
        <v>453</v>
      </c>
      <c r="F4285" s="12" t="s">
        <v>320</v>
      </c>
      <c r="G4285" s="6">
        <v>0</v>
      </c>
      <c r="H4285" s="6" t="s">
        <v>9</v>
      </c>
    </row>
    <row r="4286" spans="1:8" x14ac:dyDescent="0.3">
      <c r="A4286" s="6">
        <v>147019</v>
      </c>
      <c r="B4286" s="38">
        <f>VLOOKUP(A4286,'[2]6.1 all cu ID'!$E:$F,2,FALSE)</f>
        <v>57212</v>
      </c>
      <c r="C4286" s="38"/>
      <c r="D4286" s="7" t="s">
        <v>136</v>
      </c>
      <c r="E4286" s="6">
        <v>382</v>
      </c>
      <c r="F4286" s="8" t="s">
        <v>301</v>
      </c>
      <c r="G4286" s="6">
        <v>0</v>
      </c>
      <c r="H4286" s="6" t="s">
        <v>9</v>
      </c>
    </row>
    <row r="4287" spans="1:8" x14ac:dyDescent="0.3">
      <c r="A4287" s="6">
        <v>147019</v>
      </c>
      <c r="B4287" s="38">
        <f>VLOOKUP(A4287,'[2]6.1 all cu ID'!$E:$F,2,FALSE)</f>
        <v>57212</v>
      </c>
      <c r="C4287" s="38"/>
      <c r="D4287" s="7" t="s">
        <v>136</v>
      </c>
      <c r="E4287" s="6">
        <v>383</v>
      </c>
      <c r="F4287" s="7" t="s">
        <v>302</v>
      </c>
      <c r="G4287" s="6">
        <v>0</v>
      </c>
      <c r="H4287" s="6" t="s">
        <v>9</v>
      </c>
    </row>
    <row r="4288" spans="1:8" x14ac:dyDescent="0.3">
      <c r="A4288" s="6">
        <v>147019</v>
      </c>
      <c r="B4288" s="38">
        <f>VLOOKUP(A4288,'[2]6.1 all cu ID'!$E:$F,2,FALSE)</f>
        <v>57212</v>
      </c>
      <c r="C4288" s="38"/>
      <c r="D4288" s="7" t="s">
        <v>136</v>
      </c>
      <c r="E4288" s="6">
        <v>129</v>
      </c>
      <c r="F4288" s="9" t="s">
        <v>303</v>
      </c>
      <c r="G4288" s="6">
        <v>0</v>
      </c>
      <c r="H4288" s="6" t="s">
        <v>9</v>
      </c>
    </row>
    <row r="4289" spans="1:8" x14ac:dyDescent="0.3">
      <c r="A4289" s="6">
        <v>147019</v>
      </c>
      <c r="B4289" s="38">
        <f>VLOOKUP(A4289,'[2]6.1 all cu ID'!$E:$F,2,FALSE)</f>
        <v>57212</v>
      </c>
      <c r="C4289" s="38"/>
      <c r="D4289" s="7" t="s">
        <v>136</v>
      </c>
      <c r="E4289" s="6">
        <v>130</v>
      </c>
      <c r="F4289" s="10" t="s">
        <v>7</v>
      </c>
      <c r="G4289" s="6">
        <v>0</v>
      </c>
      <c r="H4289" s="6" t="s">
        <v>9</v>
      </c>
    </row>
    <row r="4290" spans="1:8" x14ac:dyDescent="0.3">
      <c r="A4290" s="6">
        <v>147019</v>
      </c>
      <c r="B4290" s="38">
        <f>VLOOKUP(A4290,'[2]6.1 all cu ID'!$E:$F,2,FALSE)</f>
        <v>57212</v>
      </c>
      <c r="C4290" s="38"/>
      <c r="D4290" s="7" t="s">
        <v>136</v>
      </c>
      <c r="E4290" s="6">
        <v>131</v>
      </c>
      <c r="F4290" s="10" t="s">
        <v>304</v>
      </c>
      <c r="G4290" s="6">
        <v>0</v>
      </c>
      <c r="H4290" s="6" t="s">
        <v>9</v>
      </c>
    </row>
    <row r="4291" spans="1:8" x14ac:dyDescent="0.3">
      <c r="A4291" s="6">
        <v>147019</v>
      </c>
      <c r="B4291" s="38">
        <f>VLOOKUP(A4291,'[2]6.1 all cu ID'!$E:$F,2,FALSE)</f>
        <v>57212</v>
      </c>
      <c r="C4291" s="38"/>
      <c r="D4291" s="7" t="s">
        <v>136</v>
      </c>
      <c r="E4291" s="6">
        <v>132</v>
      </c>
      <c r="F4291" s="11" t="s">
        <v>305</v>
      </c>
      <c r="G4291" s="6">
        <v>0</v>
      </c>
      <c r="H4291" s="6" t="s">
        <v>9</v>
      </c>
    </row>
    <row r="4292" spans="1:8" x14ac:dyDescent="0.3">
      <c r="A4292" s="6">
        <v>147019</v>
      </c>
      <c r="B4292" s="38">
        <f>VLOOKUP(A4292,'[2]6.1 all cu ID'!$E:$F,2,FALSE)</f>
        <v>57212</v>
      </c>
      <c r="C4292" s="38"/>
      <c r="D4292" s="7" t="s">
        <v>136</v>
      </c>
      <c r="E4292" s="6">
        <v>133</v>
      </c>
      <c r="F4292" s="10" t="s">
        <v>8</v>
      </c>
      <c r="G4292" s="6">
        <v>0</v>
      </c>
      <c r="H4292" s="6" t="s">
        <v>9</v>
      </c>
    </row>
    <row r="4293" spans="1:8" x14ac:dyDescent="0.3">
      <c r="A4293" s="6">
        <v>147019</v>
      </c>
      <c r="B4293" s="38">
        <f>VLOOKUP(A4293,'[2]6.1 all cu ID'!$E:$F,2,FALSE)</f>
        <v>57212</v>
      </c>
      <c r="C4293" s="38"/>
      <c r="D4293" s="7" t="s">
        <v>136</v>
      </c>
      <c r="E4293" s="6">
        <v>134</v>
      </c>
      <c r="F4293" s="12" t="s">
        <v>306</v>
      </c>
      <c r="G4293" s="6">
        <v>0</v>
      </c>
      <c r="H4293" s="6" t="s">
        <v>9</v>
      </c>
    </row>
    <row r="4294" spans="1:8" x14ac:dyDescent="0.3">
      <c r="A4294" s="6">
        <v>147019</v>
      </c>
      <c r="B4294" s="38">
        <f>VLOOKUP(A4294,'[2]6.1 all cu ID'!$E:$F,2,FALSE)</f>
        <v>57212</v>
      </c>
      <c r="C4294" s="38"/>
      <c r="D4294" s="7" t="s">
        <v>136</v>
      </c>
      <c r="E4294" s="6">
        <v>383</v>
      </c>
      <c r="F4294" s="13" t="s">
        <v>302</v>
      </c>
      <c r="G4294" s="6">
        <v>0</v>
      </c>
      <c r="H4294" s="6" t="s">
        <v>9</v>
      </c>
    </row>
    <row r="4295" spans="1:8" x14ac:dyDescent="0.3">
      <c r="A4295" s="6">
        <v>147019</v>
      </c>
      <c r="B4295" s="38">
        <f>VLOOKUP(A4295,'[2]6.1 all cu ID'!$E:$F,2,FALSE)</f>
        <v>57212</v>
      </c>
      <c r="C4295" s="38"/>
      <c r="D4295" s="7" t="s">
        <v>136</v>
      </c>
      <c r="E4295" s="6">
        <v>136</v>
      </c>
      <c r="F4295" s="14" t="s">
        <v>7</v>
      </c>
      <c r="G4295" s="6">
        <v>0</v>
      </c>
      <c r="H4295" s="6" t="s">
        <v>9</v>
      </c>
    </row>
    <row r="4296" spans="1:8" x14ac:dyDescent="0.3">
      <c r="A4296" s="6">
        <v>147019</v>
      </c>
      <c r="B4296" s="38">
        <f>VLOOKUP(A4296,'[2]6.1 all cu ID'!$E:$F,2,FALSE)</f>
        <v>57212</v>
      </c>
      <c r="C4296" s="38"/>
      <c r="D4296" s="7" t="s">
        <v>136</v>
      </c>
      <c r="E4296" s="6">
        <v>384</v>
      </c>
      <c r="F4296" s="15" t="s">
        <v>307</v>
      </c>
      <c r="G4296" s="6">
        <v>0</v>
      </c>
      <c r="H4296" s="6" t="s">
        <v>9</v>
      </c>
    </row>
    <row r="4297" spans="1:8" x14ac:dyDescent="0.3">
      <c r="A4297" s="6">
        <v>147019</v>
      </c>
      <c r="B4297" s="38">
        <f>VLOOKUP(A4297,'[2]6.1 all cu ID'!$E:$F,2,FALSE)</f>
        <v>57212</v>
      </c>
      <c r="C4297" s="38"/>
      <c r="D4297" s="7" t="s">
        <v>136</v>
      </c>
      <c r="E4297" s="6">
        <v>393</v>
      </c>
      <c r="F4297" s="16" t="s">
        <v>308</v>
      </c>
      <c r="G4297" s="6">
        <v>0</v>
      </c>
      <c r="H4297" s="6" t="s">
        <v>9</v>
      </c>
    </row>
    <row r="4298" spans="1:8" x14ac:dyDescent="0.3">
      <c r="A4298" s="6">
        <v>147019</v>
      </c>
      <c r="B4298" s="38">
        <f>VLOOKUP(A4298,'[2]6.1 all cu ID'!$E:$F,2,FALSE)</f>
        <v>57212</v>
      </c>
      <c r="C4298" s="38"/>
      <c r="D4298" s="7" t="s">
        <v>136</v>
      </c>
      <c r="E4298" s="6">
        <v>394</v>
      </c>
      <c r="F4298" s="17" t="s">
        <v>7</v>
      </c>
      <c r="G4298" s="6">
        <v>0</v>
      </c>
      <c r="H4298" s="6" t="s">
        <v>9</v>
      </c>
    </row>
    <row r="4299" spans="1:8" x14ac:dyDescent="0.3">
      <c r="A4299" s="6">
        <v>147019</v>
      </c>
      <c r="B4299" s="38">
        <f>VLOOKUP(A4299,'[2]6.1 all cu ID'!$E:$F,2,FALSE)</f>
        <v>57212</v>
      </c>
      <c r="C4299" s="38"/>
      <c r="D4299" s="7" t="s">
        <v>136</v>
      </c>
      <c r="E4299" s="6">
        <v>382</v>
      </c>
      <c r="F4299" s="12" t="s">
        <v>301</v>
      </c>
      <c r="G4299" s="6">
        <v>11</v>
      </c>
      <c r="H4299" s="6" t="s">
        <v>9</v>
      </c>
    </row>
    <row r="4300" spans="1:8" x14ac:dyDescent="0.3">
      <c r="A4300" s="6">
        <v>147019</v>
      </c>
      <c r="B4300" s="38">
        <f>VLOOKUP(A4300,'[2]6.1 all cu ID'!$E:$F,2,FALSE)</f>
        <v>57212</v>
      </c>
      <c r="C4300" s="38"/>
      <c r="D4300" s="7" t="s">
        <v>136</v>
      </c>
      <c r="E4300" s="6">
        <v>383</v>
      </c>
      <c r="F4300" s="12" t="s">
        <v>302</v>
      </c>
      <c r="G4300" s="6">
        <v>0</v>
      </c>
      <c r="H4300" s="6" t="s">
        <v>9</v>
      </c>
    </row>
    <row r="4301" spans="1:8" x14ac:dyDescent="0.3">
      <c r="A4301" s="6">
        <v>147019</v>
      </c>
      <c r="B4301" s="38">
        <f>VLOOKUP(A4301,'[2]6.1 all cu ID'!$E:$F,2,FALSE)</f>
        <v>57212</v>
      </c>
      <c r="C4301" s="38"/>
      <c r="D4301" s="7" t="s">
        <v>136</v>
      </c>
      <c r="E4301" s="6">
        <v>384</v>
      </c>
      <c r="F4301" s="12" t="s">
        <v>307</v>
      </c>
      <c r="G4301" s="6">
        <v>46</v>
      </c>
      <c r="H4301" s="6" t="s">
        <v>9</v>
      </c>
    </row>
    <row r="4302" spans="1:8" x14ac:dyDescent="0.3">
      <c r="A4302" s="6">
        <v>147019</v>
      </c>
      <c r="B4302" s="38">
        <f>VLOOKUP(A4302,'[2]6.1 all cu ID'!$E:$F,2,FALSE)</f>
        <v>57212</v>
      </c>
      <c r="C4302" s="38"/>
      <c r="D4302" s="7" t="s">
        <v>136</v>
      </c>
      <c r="E4302" s="6">
        <v>386</v>
      </c>
      <c r="F4302" s="12" t="s">
        <v>309</v>
      </c>
      <c r="G4302" s="6">
        <v>125</v>
      </c>
      <c r="H4302" s="6">
        <v>25</v>
      </c>
    </row>
    <row r="4303" spans="1:8" x14ac:dyDescent="0.3">
      <c r="A4303" s="6">
        <v>147019</v>
      </c>
      <c r="B4303" s="38">
        <f>VLOOKUP(A4303,'[2]6.1 all cu ID'!$E:$F,2,FALSE)</f>
        <v>57212</v>
      </c>
      <c r="C4303" s="38"/>
      <c r="D4303" s="7" t="s">
        <v>136</v>
      </c>
      <c r="E4303" s="6">
        <v>387</v>
      </c>
      <c r="F4303" s="18" t="s">
        <v>310</v>
      </c>
      <c r="G4303" s="6">
        <v>136</v>
      </c>
      <c r="H4303" s="6" t="s">
        <v>9</v>
      </c>
    </row>
    <row r="4304" spans="1:8" x14ac:dyDescent="0.3">
      <c r="A4304" s="6">
        <v>147019</v>
      </c>
      <c r="B4304" s="38">
        <f>VLOOKUP(A4304,'[2]6.1 all cu ID'!$E:$F,2,FALSE)</f>
        <v>57212</v>
      </c>
      <c r="C4304" s="38"/>
      <c r="D4304" s="7" t="s">
        <v>136</v>
      </c>
      <c r="E4304" s="6">
        <v>388</v>
      </c>
      <c r="F4304" s="19" t="s">
        <v>311</v>
      </c>
      <c r="G4304" s="6">
        <v>15</v>
      </c>
      <c r="H4304" s="6" t="s">
        <v>9</v>
      </c>
    </row>
    <row r="4305" spans="1:8" x14ac:dyDescent="0.3">
      <c r="A4305" s="6">
        <v>147019</v>
      </c>
      <c r="B4305" s="38">
        <f>VLOOKUP(A4305,'[2]6.1 all cu ID'!$E:$F,2,FALSE)</f>
        <v>57212</v>
      </c>
      <c r="C4305" s="38"/>
      <c r="D4305" s="7" t="s">
        <v>136</v>
      </c>
      <c r="E4305" s="6">
        <v>389</v>
      </c>
      <c r="F4305" s="20" t="s">
        <v>312</v>
      </c>
      <c r="G4305" s="6">
        <v>25</v>
      </c>
      <c r="H4305" s="6" t="s">
        <v>9</v>
      </c>
    </row>
    <row r="4306" spans="1:8" x14ac:dyDescent="0.3">
      <c r="A4306" s="6">
        <v>147019</v>
      </c>
      <c r="B4306" s="38">
        <f>VLOOKUP(A4306,'[2]6.1 all cu ID'!$E:$F,2,FALSE)</f>
        <v>57212</v>
      </c>
      <c r="C4306" s="38"/>
      <c r="D4306" s="7" t="s">
        <v>136</v>
      </c>
      <c r="E4306" s="6">
        <v>390</v>
      </c>
      <c r="F4306" s="19" t="s">
        <v>313</v>
      </c>
      <c r="G4306" s="6">
        <v>15</v>
      </c>
      <c r="H4306" s="6" t="s">
        <v>9</v>
      </c>
    </row>
    <row r="4307" spans="1:8" x14ac:dyDescent="0.3">
      <c r="A4307" s="6">
        <v>147019</v>
      </c>
      <c r="B4307" s="38">
        <f>VLOOKUP(A4307,'[2]6.1 all cu ID'!$E:$F,2,FALSE)</f>
        <v>57212</v>
      </c>
      <c r="C4307" s="38"/>
      <c r="D4307" s="7" t="s">
        <v>136</v>
      </c>
      <c r="E4307" s="6">
        <v>391</v>
      </c>
      <c r="F4307" s="20" t="s">
        <v>314</v>
      </c>
      <c r="G4307" s="6">
        <v>70</v>
      </c>
      <c r="H4307" s="6" t="s">
        <v>9</v>
      </c>
    </row>
    <row r="4308" spans="1:8" x14ac:dyDescent="0.3">
      <c r="A4308" s="6">
        <v>147019</v>
      </c>
      <c r="B4308" s="38">
        <f>VLOOKUP(A4308,'[2]6.1 all cu ID'!$E:$F,2,FALSE)</f>
        <v>57212</v>
      </c>
      <c r="C4308" s="38"/>
      <c r="D4308" s="7" t="s">
        <v>136</v>
      </c>
      <c r="E4308" s="6">
        <v>392</v>
      </c>
      <c r="F4308" s="12" t="s">
        <v>315</v>
      </c>
      <c r="G4308" s="6">
        <v>2</v>
      </c>
      <c r="H4308" s="6" t="s">
        <v>9</v>
      </c>
    </row>
    <row r="4309" spans="1:8" x14ac:dyDescent="0.3">
      <c r="A4309" s="6">
        <v>147019</v>
      </c>
      <c r="B4309" s="38">
        <f>VLOOKUP(A4309,'[2]6.1 all cu ID'!$E:$F,2,FALSE)</f>
        <v>57212</v>
      </c>
      <c r="C4309" s="38"/>
      <c r="D4309" s="7" t="s">
        <v>136</v>
      </c>
      <c r="E4309" s="6">
        <v>393</v>
      </c>
      <c r="F4309" s="21" t="s">
        <v>316</v>
      </c>
      <c r="G4309" s="6">
        <v>0</v>
      </c>
      <c r="H4309" s="6" t="s">
        <v>9</v>
      </c>
    </row>
    <row r="4310" spans="1:8" x14ac:dyDescent="0.3">
      <c r="A4310" s="6">
        <v>147019</v>
      </c>
      <c r="B4310" s="38">
        <f>VLOOKUP(A4310,'[2]6.1 all cu ID'!$E:$F,2,FALSE)</f>
        <v>57212</v>
      </c>
      <c r="C4310" s="38"/>
      <c r="D4310" s="7" t="s">
        <v>136</v>
      </c>
      <c r="E4310" s="6">
        <v>394</v>
      </c>
      <c r="F4310" s="22" t="s">
        <v>317</v>
      </c>
      <c r="G4310" s="6">
        <v>0</v>
      </c>
      <c r="H4310" s="6" t="s">
        <v>9</v>
      </c>
    </row>
    <row r="4311" spans="1:8" x14ac:dyDescent="0.3">
      <c r="A4311" s="6">
        <v>147019</v>
      </c>
      <c r="B4311" s="38">
        <f>VLOOKUP(A4311,'[2]6.1 all cu ID'!$E:$F,2,FALSE)</f>
        <v>57212</v>
      </c>
      <c r="C4311" s="38"/>
      <c r="D4311" s="7" t="s">
        <v>136</v>
      </c>
      <c r="E4311" s="6">
        <v>395</v>
      </c>
      <c r="F4311" s="12" t="s">
        <v>318</v>
      </c>
      <c r="G4311" s="6">
        <v>120</v>
      </c>
      <c r="H4311" s="6" t="s">
        <v>9</v>
      </c>
    </row>
    <row r="4312" spans="1:8" x14ac:dyDescent="0.3">
      <c r="A4312" s="6">
        <v>147019</v>
      </c>
      <c r="B4312" s="38">
        <f>VLOOKUP(A4312,'[2]6.1 all cu ID'!$E:$F,2,FALSE)</f>
        <v>57212</v>
      </c>
      <c r="C4312" s="38"/>
      <c r="D4312" s="7" t="s">
        <v>136</v>
      </c>
      <c r="E4312" s="6">
        <v>396</v>
      </c>
      <c r="F4312" s="12" t="s">
        <v>319</v>
      </c>
      <c r="G4312" s="6">
        <v>0</v>
      </c>
      <c r="H4312" s="6" t="s">
        <v>9</v>
      </c>
    </row>
    <row r="4313" spans="1:8" x14ac:dyDescent="0.3">
      <c r="A4313" s="6">
        <v>147019</v>
      </c>
      <c r="B4313" s="38">
        <f>VLOOKUP(A4313,'[2]6.1 all cu ID'!$E:$F,2,FALSE)</f>
        <v>57212</v>
      </c>
      <c r="C4313" s="38"/>
      <c r="D4313" s="7" t="s">
        <v>136</v>
      </c>
      <c r="E4313" s="6">
        <v>453</v>
      </c>
      <c r="F4313" s="12" t="s">
        <v>320</v>
      </c>
      <c r="G4313" s="6">
        <v>46</v>
      </c>
      <c r="H4313" s="6" t="s">
        <v>9</v>
      </c>
    </row>
    <row r="4314" spans="1:8" x14ac:dyDescent="0.3">
      <c r="A4314" s="6">
        <v>147132</v>
      </c>
      <c r="B4314" s="38">
        <f>VLOOKUP(A4314,'[2]6.1 all cu ID'!$E:$F,2,FALSE)</f>
        <v>57231</v>
      </c>
      <c r="C4314" s="38"/>
      <c r="D4314" s="7" t="s">
        <v>137</v>
      </c>
      <c r="E4314" s="6">
        <v>382</v>
      </c>
      <c r="F4314" s="8" t="s">
        <v>301</v>
      </c>
      <c r="G4314" s="6">
        <v>0</v>
      </c>
      <c r="H4314" s="6" t="s">
        <v>9</v>
      </c>
    </row>
    <row r="4315" spans="1:8" x14ac:dyDescent="0.3">
      <c r="A4315" s="6">
        <v>147132</v>
      </c>
      <c r="B4315" s="38">
        <f>VLOOKUP(A4315,'[2]6.1 all cu ID'!$E:$F,2,FALSE)</f>
        <v>57231</v>
      </c>
      <c r="C4315" s="38"/>
      <c r="D4315" s="7" t="s">
        <v>137</v>
      </c>
      <c r="E4315" s="6">
        <v>383</v>
      </c>
      <c r="F4315" s="7" t="s">
        <v>302</v>
      </c>
      <c r="G4315" s="6">
        <v>0</v>
      </c>
      <c r="H4315" s="6" t="s">
        <v>9</v>
      </c>
    </row>
    <row r="4316" spans="1:8" x14ac:dyDescent="0.3">
      <c r="A4316" s="6">
        <v>147132</v>
      </c>
      <c r="B4316" s="38">
        <f>VLOOKUP(A4316,'[2]6.1 all cu ID'!$E:$F,2,FALSE)</f>
        <v>57231</v>
      </c>
      <c r="C4316" s="38"/>
      <c r="D4316" s="7" t="s">
        <v>137</v>
      </c>
      <c r="E4316" s="6">
        <v>129</v>
      </c>
      <c r="F4316" s="9" t="s">
        <v>303</v>
      </c>
      <c r="G4316" s="6">
        <v>0</v>
      </c>
      <c r="H4316" s="6" t="s">
        <v>9</v>
      </c>
    </row>
    <row r="4317" spans="1:8" x14ac:dyDescent="0.3">
      <c r="A4317" s="6">
        <v>147132</v>
      </c>
      <c r="B4317" s="38">
        <f>VLOOKUP(A4317,'[2]6.1 all cu ID'!$E:$F,2,FALSE)</f>
        <v>57231</v>
      </c>
      <c r="C4317" s="38"/>
      <c r="D4317" s="7" t="s">
        <v>137</v>
      </c>
      <c r="E4317" s="6">
        <v>130</v>
      </c>
      <c r="F4317" s="10" t="s">
        <v>7</v>
      </c>
      <c r="G4317" s="6">
        <v>0</v>
      </c>
      <c r="H4317" s="6" t="s">
        <v>9</v>
      </c>
    </row>
    <row r="4318" spans="1:8" x14ac:dyDescent="0.3">
      <c r="A4318" s="6">
        <v>147132</v>
      </c>
      <c r="B4318" s="38">
        <f>VLOOKUP(A4318,'[2]6.1 all cu ID'!$E:$F,2,FALSE)</f>
        <v>57231</v>
      </c>
      <c r="C4318" s="38"/>
      <c r="D4318" s="7" t="s">
        <v>137</v>
      </c>
      <c r="E4318" s="6">
        <v>131</v>
      </c>
      <c r="F4318" s="10" t="s">
        <v>304</v>
      </c>
      <c r="G4318" s="6">
        <v>0</v>
      </c>
      <c r="H4318" s="6" t="s">
        <v>9</v>
      </c>
    </row>
    <row r="4319" spans="1:8" x14ac:dyDescent="0.3">
      <c r="A4319" s="6">
        <v>147132</v>
      </c>
      <c r="B4319" s="38">
        <f>VLOOKUP(A4319,'[2]6.1 all cu ID'!$E:$F,2,FALSE)</f>
        <v>57231</v>
      </c>
      <c r="C4319" s="38"/>
      <c r="D4319" s="7" t="s">
        <v>137</v>
      </c>
      <c r="E4319" s="6">
        <v>132</v>
      </c>
      <c r="F4319" s="11" t="s">
        <v>305</v>
      </c>
      <c r="G4319" s="6">
        <v>0</v>
      </c>
      <c r="H4319" s="6" t="s">
        <v>9</v>
      </c>
    </row>
    <row r="4320" spans="1:8" x14ac:dyDescent="0.3">
      <c r="A4320" s="6">
        <v>147132</v>
      </c>
      <c r="B4320" s="38">
        <f>VLOOKUP(A4320,'[2]6.1 all cu ID'!$E:$F,2,FALSE)</f>
        <v>57231</v>
      </c>
      <c r="C4320" s="38"/>
      <c r="D4320" s="7" t="s">
        <v>137</v>
      </c>
      <c r="E4320" s="6">
        <v>133</v>
      </c>
      <c r="F4320" s="10" t="s">
        <v>8</v>
      </c>
      <c r="G4320" s="6">
        <v>0</v>
      </c>
      <c r="H4320" s="6" t="s">
        <v>9</v>
      </c>
    </row>
    <row r="4321" spans="1:8" x14ac:dyDescent="0.3">
      <c r="A4321" s="6">
        <v>147132</v>
      </c>
      <c r="B4321" s="38">
        <f>VLOOKUP(A4321,'[2]6.1 all cu ID'!$E:$F,2,FALSE)</f>
        <v>57231</v>
      </c>
      <c r="C4321" s="38"/>
      <c r="D4321" s="7" t="s">
        <v>137</v>
      </c>
      <c r="E4321" s="6">
        <v>134</v>
      </c>
      <c r="F4321" s="12" t="s">
        <v>306</v>
      </c>
      <c r="G4321" s="6">
        <v>0</v>
      </c>
      <c r="H4321" s="6" t="s">
        <v>9</v>
      </c>
    </row>
    <row r="4322" spans="1:8" x14ac:dyDescent="0.3">
      <c r="A4322" s="6">
        <v>147132</v>
      </c>
      <c r="B4322" s="38">
        <f>VLOOKUP(A4322,'[2]6.1 all cu ID'!$E:$F,2,FALSE)</f>
        <v>57231</v>
      </c>
      <c r="C4322" s="38"/>
      <c r="D4322" s="7" t="s">
        <v>137</v>
      </c>
      <c r="E4322" s="6">
        <v>383</v>
      </c>
      <c r="F4322" s="13" t="s">
        <v>302</v>
      </c>
      <c r="G4322" s="6">
        <v>0</v>
      </c>
      <c r="H4322" s="6" t="s">
        <v>9</v>
      </c>
    </row>
    <row r="4323" spans="1:8" x14ac:dyDescent="0.3">
      <c r="A4323" s="6">
        <v>147132</v>
      </c>
      <c r="B4323" s="38">
        <f>VLOOKUP(A4323,'[2]6.1 all cu ID'!$E:$F,2,FALSE)</f>
        <v>57231</v>
      </c>
      <c r="C4323" s="38"/>
      <c r="D4323" s="7" t="s">
        <v>137</v>
      </c>
      <c r="E4323" s="6">
        <v>136</v>
      </c>
      <c r="F4323" s="14" t="s">
        <v>7</v>
      </c>
      <c r="G4323" s="6">
        <v>0</v>
      </c>
      <c r="H4323" s="6" t="s">
        <v>9</v>
      </c>
    </row>
    <row r="4324" spans="1:8" x14ac:dyDescent="0.3">
      <c r="A4324" s="6">
        <v>147132</v>
      </c>
      <c r="B4324" s="38">
        <f>VLOOKUP(A4324,'[2]6.1 all cu ID'!$E:$F,2,FALSE)</f>
        <v>57231</v>
      </c>
      <c r="C4324" s="38"/>
      <c r="D4324" s="7" t="s">
        <v>137</v>
      </c>
      <c r="E4324" s="6">
        <v>384</v>
      </c>
      <c r="F4324" s="15" t="s">
        <v>307</v>
      </c>
      <c r="G4324" s="6">
        <v>0</v>
      </c>
      <c r="H4324" s="6" t="s">
        <v>9</v>
      </c>
    </row>
    <row r="4325" spans="1:8" x14ac:dyDescent="0.3">
      <c r="A4325" s="6">
        <v>147132</v>
      </c>
      <c r="B4325" s="38">
        <f>VLOOKUP(A4325,'[2]6.1 all cu ID'!$E:$F,2,FALSE)</f>
        <v>57231</v>
      </c>
      <c r="C4325" s="38"/>
      <c r="D4325" s="7" t="s">
        <v>137</v>
      </c>
      <c r="E4325" s="6">
        <v>393</v>
      </c>
      <c r="F4325" s="16" t="s">
        <v>308</v>
      </c>
      <c r="G4325" s="6">
        <v>0</v>
      </c>
      <c r="H4325" s="6" t="s">
        <v>9</v>
      </c>
    </row>
    <row r="4326" spans="1:8" x14ac:dyDescent="0.3">
      <c r="A4326" s="6">
        <v>147132</v>
      </c>
      <c r="B4326" s="38">
        <f>VLOOKUP(A4326,'[2]6.1 all cu ID'!$E:$F,2,FALSE)</f>
        <v>57231</v>
      </c>
      <c r="C4326" s="38"/>
      <c r="D4326" s="7" t="s">
        <v>137</v>
      </c>
      <c r="E4326" s="6">
        <v>394</v>
      </c>
      <c r="F4326" s="17" t="s">
        <v>7</v>
      </c>
      <c r="G4326" s="6">
        <v>0</v>
      </c>
      <c r="H4326" s="6" t="s">
        <v>9</v>
      </c>
    </row>
    <row r="4327" spans="1:8" x14ac:dyDescent="0.3">
      <c r="A4327" s="6">
        <v>147132</v>
      </c>
      <c r="B4327" s="38">
        <f>VLOOKUP(A4327,'[2]6.1 all cu ID'!$E:$F,2,FALSE)</f>
        <v>57231</v>
      </c>
      <c r="C4327" s="38"/>
      <c r="D4327" s="7" t="s">
        <v>137</v>
      </c>
      <c r="E4327" s="6">
        <v>382</v>
      </c>
      <c r="F4327" s="12" t="s">
        <v>301</v>
      </c>
      <c r="G4327" s="6">
        <v>11</v>
      </c>
      <c r="H4327" s="6" t="s">
        <v>9</v>
      </c>
    </row>
    <row r="4328" spans="1:8" x14ac:dyDescent="0.3">
      <c r="A4328" s="6">
        <v>147132</v>
      </c>
      <c r="B4328" s="38">
        <f>VLOOKUP(A4328,'[2]6.1 all cu ID'!$E:$F,2,FALSE)</f>
        <v>57231</v>
      </c>
      <c r="C4328" s="38"/>
      <c r="D4328" s="7" t="s">
        <v>137</v>
      </c>
      <c r="E4328" s="6">
        <v>383</v>
      </c>
      <c r="F4328" s="12" t="s">
        <v>302</v>
      </c>
      <c r="G4328" s="6">
        <v>0</v>
      </c>
      <c r="H4328" s="6" t="s">
        <v>9</v>
      </c>
    </row>
    <row r="4329" spans="1:8" x14ac:dyDescent="0.3">
      <c r="A4329" s="6">
        <v>147132</v>
      </c>
      <c r="B4329" s="38">
        <f>VLOOKUP(A4329,'[2]6.1 all cu ID'!$E:$F,2,FALSE)</f>
        <v>57231</v>
      </c>
      <c r="C4329" s="38"/>
      <c r="D4329" s="7" t="s">
        <v>137</v>
      </c>
      <c r="E4329" s="6">
        <v>384</v>
      </c>
      <c r="F4329" s="12" t="s">
        <v>307</v>
      </c>
      <c r="G4329" s="6">
        <v>76</v>
      </c>
      <c r="H4329" s="6" t="s">
        <v>9</v>
      </c>
    </row>
    <row r="4330" spans="1:8" x14ac:dyDescent="0.3">
      <c r="A4330" s="6">
        <v>147132</v>
      </c>
      <c r="B4330" s="38">
        <f>VLOOKUP(A4330,'[2]6.1 all cu ID'!$E:$F,2,FALSE)</f>
        <v>57231</v>
      </c>
      <c r="C4330" s="38"/>
      <c r="D4330" s="7" t="s">
        <v>137</v>
      </c>
      <c r="E4330" s="6">
        <v>386</v>
      </c>
      <c r="F4330" s="12" t="s">
        <v>309</v>
      </c>
      <c r="G4330" s="6">
        <v>150</v>
      </c>
      <c r="H4330" s="6" t="s">
        <v>9</v>
      </c>
    </row>
    <row r="4331" spans="1:8" x14ac:dyDescent="0.3">
      <c r="A4331" s="6">
        <v>147132</v>
      </c>
      <c r="B4331" s="38">
        <f>VLOOKUP(A4331,'[2]6.1 all cu ID'!$E:$F,2,FALSE)</f>
        <v>57231</v>
      </c>
      <c r="C4331" s="38"/>
      <c r="D4331" s="7" t="s">
        <v>137</v>
      </c>
      <c r="E4331" s="6">
        <v>387</v>
      </c>
      <c r="F4331" s="18" t="s">
        <v>310</v>
      </c>
      <c r="G4331" s="6">
        <v>75</v>
      </c>
      <c r="H4331" s="6" t="s">
        <v>9</v>
      </c>
    </row>
    <row r="4332" spans="1:8" x14ac:dyDescent="0.3">
      <c r="A4332" s="6">
        <v>147132</v>
      </c>
      <c r="B4332" s="38">
        <f>VLOOKUP(A4332,'[2]6.1 all cu ID'!$E:$F,2,FALSE)</f>
        <v>57231</v>
      </c>
      <c r="C4332" s="38"/>
      <c r="D4332" s="7" t="s">
        <v>137</v>
      </c>
      <c r="E4332" s="6">
        <v>388</v>
      </c>
      <c r="F4332" s="19" t="s">
        <v>311</v>
      </c>
      <c r="G4332" s="6">
        <v>80</v>
      </c>
      <c r="H4332" s="6" t="s">
        <v>9</v>
      </c>
    </row>
    <row r="4333" spans="1:8" x14ac:dyDescent="0.3">
      <c r="A4333" s="6">
        <v>147132</v>
      </c>
      <c r="B4333" s="38">
        <f>VLOOKUP(A4333,'[2]6.1 all cu ID'!$E:$F,2,FALSE)</f>
        <v>57231</v>
      </c>
      <c r="C4333" s="38"/>
      <c r="D4333" s="7" t="s">
        <v>137</v>
      </c>
      <c r="E4333" s="6">
        <v>389</v>
      </c>
      <c r="F4333" s="20" t="s">
        <v>312</v>
      </c>
      <c r="G4333" s="6">
        <v>30</v>
      </c>
      <c r="H4333" s="6" t="s">
        <v>9</v>
      </c>
    </row>
    <row r="4334" spans="1:8" x14ac:dyDescent="0.3">
      <c r="A4334" s="6">
        <v>147132</v>
      </c>
      <c r="B4334" s="38">
        <f>VLOOKUP(A4334,'[2]6.1 all cu ID'!$E:$F,2,FALSE)</f>
        <v>57231</v>
      </c>
      <c r="C4334" s="38"/>
      <c r="D4334" s="7" t="s">
        <v>137</v>
      </c>
      <c r="E4334" s="6">
        <v>390</v>
      </c>
      <c r="F4334" s="19" t="s">
        <v>313</v>
      </c>
      <c r="G4334" s="6">
        <v>10</v>
      </c>
      <c r="H4334" s="6" t="s">
        <v>9</v>
      </c>
    </row>
    <row r="4335" spans="1:8" x14ac:dyDescent="0.3">
      <c r="A4335" s="6">
        <v>147132</v>
      </c>
      <c r="B4335" s="38">
        <f>VLOOKUP(A4335,'[2]6.1 all cu ID'!$E:$F,2,FALSE)</f>
        <v>57231</v>
      </c>
      <c r="C4335" s="38"/>
      <c r="D4335" s="7" t="s">
        <v>137</v>
      </c>
      <c r="E4335" s="6">
        <v>391</v>
      </c>
      <c r="F4335" s="20" t="s">
        <v>314</v>
      </c>
      <c r="G4335" s="6">
        <v>30</v>
      </c>
      <c r="H4335" s="6" t="s">
        <v>9</v>
      </c>
    </row>
    <row r="4336" spans="1:8" x14ac:dyDescent="0.3">
      <c r="A4336" s="6">
        <v>147132</v>
      </c>
      <c r="B4336" s="38">
        <f>VLOOKUP(A4336,'[2]6.1 all cu ID'!$E:$F,2,FALSE)</f>
        <v>57231</v>
      </c>
      <c r="C4336" s="38"/>
      <c r="D4336" s="7" t="s">
        <v>137</v>
      </c>
      <c r="E4336" s="6">
        <v>392</v>
      </c>
      <c r="F4336" s="12" t="s">
        <v>315</v>
      </c>
      <c r="G4336" s="6">
        <v>6</v>
      </c>
      <c r="H4336" s="6" t="s">
        <v>9</v>
      </c>
    </row>
    <row r="4337" spans="1:8" x14ac:dyDescent="0.3">
      <c r="A4337" s="6">
        <v>147132</v>
      </c>
      <c r="B4337" s="38">
        <f>VLOOKUP(A4337,'[2]6.1 all cu ID'!$E:$F,2,FALSE)</f>
        <v>57231</v>
      </c>
      <c r="C4337" s="38"/>
      <c r="D4337" s="7" t="s">
        <v>137</v>
      </c>
      <c r="E4337" s="6">
        <v>393</v>
      </c>
      <c r="F4337" s="21" t="s">
        <v>316</v>
      </c>
      <c r="G4337" s="6">
        <v>0</v>
      </c>
      <c r="H4337" s="6" t="s">
        <v>9</v>
      </c>
    </row>
    <row r="4338" spans="1:8" x14ac:dyDescent="0.3">
      <c r="A4338" s="6">
        <v>147132</v>
      </c>
      <c r="B4338" s="38">
        <f>VLOOKUP(A4338,'[2]6.1 all cu ID'!$E:$F,2,FALSE)</f>
        <v>57231</v>
      </c>
      <c r="C4338" s="38"/>
      <c r="D4338" s="7" t="s">
        <v>137</v>
      </c>
      <c r="E4338" s="6">
        <v>394</v>
      </c>
      <c r="F4338" s="22" t="s">
        <v>317</v>
      </c>
      <c r="G4338" s="6">
        <v>0</v>
      </c>
      <c r="H4338" s="6" t="s">
        <v>9</v>
      </c>
    </row>
    <row r="4339" spans="1:8" x14ac:dyDescent="0.3">
      <c r="A4339" s="6">
        <v>147132</v>
      </c>
      <c r="B4339" s="38">
        <f>VLOOKUP(A4339,'[2]6.1 all cu ID'!$E:$F,2,FALSE)</f>
        <v>57231</v>
      </c>
      <c r="C4339" s="38"/>
      <c r="D4339" s="7" t="s">
        <v>137</v>
      </c>
      <c r="E4339" s="6">
        <v>395</v>
      </c>
      <c r="F4339" s="12" t="s">
        <v>318</v>
      </c>
      <c r="G4339" s="6">
        <v>53</v>
      </c>
      <c r="H4339" s="6" t="s">
        <v>9</v>
      </c>
    </row>
    <row r="4340" spans="1:8" x14ac:dyDescent="0.3">
      <c r="A4340" s="6">
        <v>147132</v>
      </c>
      <c r="B4340" s="38">
        <f>VLOOKUP(A4340,'[2]6.1 all cu ID'!$E:$F,2,FALSE)</f>
        <v>57231</v>
      </c>
      <c r="C4340" s="38"/>
      <c r="D4340" s="7" t="s">
        <v>137</v>
      </c>
      <c r="E4340" s="6">
        <v>396</v>
      </c>
      <c r="F4340" s="12" t="s">
        <v>319</v>
      </c>
      <c r="G4340" s="6">
        <v>0</v>
      </c>
      <c r="H4340" s="6" t="s">
        <v>9</v>
      </c>
    </row>
    <row r="4341" spans="1:8" x14ac:dyDescent="0.3">
      <c r="A4341" s="6">
        <v>147132</v>
      </c>
      <c r="B4341" s="38">
        <f>VLOOKUP(A4341,'[2]6.1 all cu ID'!$E:$F,2,FALSE)</f>
        <v>57231</v>
      </c>
      <c r="C4341" s="38"/>
      <c r="D4341" s="7" t="s">
        <v>137</v>
      </c>
      <c r="E4341" s="6">
        <v>453</v>
      </c>
      <c r="F4341" s="12" t="s">
        <v>320</v>
      </c>
      <c r="G4341" s="6">
        <v>76</v>
      </c>
      <c r="H4341" s="6" t="s">
        <v>9</v>
      </c>
    </row>
    <row r="4342" spans="1:8" x14ac:dyDescent="0.3">
      <c r="A4342" s="6">
        <v>147170</v>
      </c>
      <c r="B4342" s="38">
        <f>VLOOKUP(A4342,'[2]6.1 all cu ID'!$E:$F,2,FALSE)</f>
        <v>57259</v>
      </c>
      <c r="C4342" s="38"/>
      <c r="D4342" s="7" t="s">
        <v>138</v>
      </c>
      <c r="E4342" s="6">
        <v>382</v>
      </c>
      <c r="F4342" s="8" t="s">
        <v>301</v>
      </c>
      <c r="G4342" s="6">
        <v>0</v>
      </c>
      <c r="H4342" s="6" t="s">
        <v>9</v>
      </c>
    </row>
    <row r="4343" spans="1:8" x14ac:dyDescent="0.3">
      <c r="A4343" s="6">
        <v>147170</v>
      </c>
      <c r="B4343" s="38">
        <f>VLOOKUP(A4343,'[2]6.1 all cu ID'!$E:$F,2,FALSE)</f>
        <v>57259</v>
      </c>
      <c r="C4343" s="38"/>
      <c r="D4343" s="7" t="s">
        <v>138</v>
      </c>
      <c r="E4343" s="6">
        <v>383</v>
      </c>
      <c r="F4343" s="7" t="s">
        <v>302</v>
      </c>
      <c r="G4343" s="6">
        <v>0</v>
      </c>
      <c r="H4343" s="6" t="s">
        <v>9</v>
      </c>
    </row>
    <row r="4344" spans="1:8" x14ac:dyDescent="0.3">
      <c r="A4344" s="6">
        <v>147170</v>
      </c>
      <c r="B4344" s="38">
        <f>VLOOKUP(A4344,'[2]6.1 all cu ID'!$E:$F,2,FALSE)</f>
        <v>57259</v>
      </c>
      <c r="C4344" s="38"/>
      <c r="D4344" s="7" t="s">
        <v>138</v>
      </c>
      <c r="E4344" s="6">
        <v>129</v>
      </c>
      <c r="F4344" s="9" t="s">
        <v>303</v>
      </c>
      <c r="G4344" s="6">
        <v>0</v>
      </c>
      <c r="H4344" s="6" t="s">
        <v>9</v>
      </c>
    </row>
    <row r="4345" spans="1:8" x14ac:dyDescent="0.3">
      <c r="A4345" s="6">
        <v>147170</v>
      </c>
      <c r="B4345" s="38">
        <f>VLOOKUP(A4345,'[2]6.1 all cu ID'!$E:$F,2,FALSE)</f>
        <v>57259</v>
      </c>
      <c r="C4345" s="38"/>
      <c r="D4345" s="7" t="s">
        <v>138</v>
      </c>
      <c r="E4345" s="6">
        <v>130</v>
      </c>
      <c r="F4345" s="10" t="s">
        <v>7</v>
      </c>
      <c r="G4345" s="6">
        <v>0</v>
      </c>
      <c r="H4345" s="6" t="s">
        <v>9</v>
      </c>
    </row>
    <row r="4346" spans="1:8" x14ac:dyDescent="0.3">
      <c r="A4346" s="6">
        <v>147170</v>
      </c>
      <c r="B4346" s="38">
        <f>VLOOKUP(A4346,'[2]6.1 all cu ID'!$E:$F,2,FALSE)</f>
        <v>57259</v>
      </c>
      <c r="C4346" s="38"/>
      <c r="D4346" s="7" t="s">
        <v>138</v>
      </c>
      <c r="E4346" s="6">
        <v>131</v>
      </c>
      <c r="F4346" s="10" t="s">
        <v>304</v>
      </c>
      <c r="G4346" s="6">
        <v>0</v>
      </c>
      <c r="H4346" s="6" t="s">
        <v>9</v>
      </c>
    </row>
    <row r="4347" spans="1:8" x14ac:dyDescent="0.3">
      <c r="A4347" s="6">
        <v>147170</v>
      </c>
      <c r="B4347" s="38">
        <f>VLOOKUP(A4347,'[2]6.1 all cu ID'!$E:$F,2,FALSE)</f>
        <v>57259</v>
      </c>
      <c r="C4347" s="38"/>
      <c r="D4347" s="7" t="s">
        <v>138</v>
      </c>
      <c r="E4347" s="6">
        <v>132</v>
      </c>
      <c r="F4347" s="11" t="s">
        <v>305</v>
      </c>
      <c r="G4347" s="6">
        <v>0</v>
      </c>
      <c r="H4347" s="6" t="s">
        <v>9</v>
      </c>
    </row>
    <row r="4348" spans="1:8" x14ac:dyDescent="0.3">
      <c r="A4348" s="6">
        <v>147170</v>
      </c>
      <c r="B4348" s="38">
        <f>VLOOKUP(A4348,'[2]6.1 all cu ID'!$E:$F,2,FALSE)</f>
        <v>57259</v>
      </c>
      <c r="C4348" s="38"/>
      <c r="D4348" s="7" t="s">
        <v>138</v>
      </c>
      <c r="E4348" s="6">
        <v>133</v>
      </c>
      <c r="F4348" s="10" t="s">
        <v>8</v>
      </c>
      <c r="G4348" s="6">
        <v>0</v>
      </c>
      <c r="H4348" s="6" t="s">
        <v>9</v>
      </c>
    </row>
    <row r="4349" spans="1:8" x14ac:dyDescent="0.3">
      <c r="A4349" s="6">
        <v>147170</v>
      </c>
      <c r="B4349" s="38">
        <f>VLOOKUP(A4349,'[2]6.1 all cu ID'!$E:$F,2,FALSE)</f>
        <v>57259</v>
      </c>
      <c r="C4349" s="38"/>
      <c r="D4349" s="7" t="s">
        <v>138</v>
      </c>
      <c r="E4349" s="6">
        <v>134</v>
      </c>
      <c r="F4349" s="12" t="s">
        <v>306</v>
      </c>
      <c r="G4349" s="6">
        <v>0</v>
      </c>
      <c r="H4349" s="6" t="s">
        <v>9</v>
      </c>
    </row>
    <row r="4350" spans="1:8" x14ac:dyDescent="0.3">
      <c r="A4350" s="6">
        <v>147170</v>
      </c>
      <c r="B4350" s="38">
        <f>VLOOKUP(A4350,'[2]6.1 all cu ID'!$E:$F,2,FALSE)</f>
        <v>57259</v>
      </c>
      <c r="C4350" s="38"/>
      <c r="D4350" s="7" t="s">
        <v>138</v>
      </c>
      <c r="E4350" s="6">
        <v>383</v>
      </c>
      <c r="F4350" s="13" t="s">
        <v>302</v>
      </c>
      <c r="G4350" s="6">
        <v>0</v>
      </c>
      <c r="H4350" s="6" t="s">
        <v>9</v>
      </c>
    </row>
    <row r="4351" spans="1:8" x14ac:dyDescent="0.3">
      <c r="A4351" s="6">
        <v>147170</v>
      </c>
      <c r="B4351" s="38">
        <f>VLOOKUP(A4351,'[2]6.1 all cu ID'!$E:$F,2,FALSE)</f>
        <v>57259</v>
      </c>
      <c r="C4351" s="38"/>
      <c r="D4351" s="7" t="s">
        <v>138</v>
      </c>
      <c r="E4351" s="6">
        <v>136</v>
      </c>
      <c r="F4351" s="14" t="s">
        <v>7</v>
      </c>
      <c r="G4351" s="6">
        <v>0</v>
      </c>
      <c r="H4351" s="6" t="s">
        <v>9</v>
      </c>
    </row>
    <row r="4352" spans="1:8" x14ac:dyDescent="0.3">
      <c r="A4352" s="6">
        <v>147170</v>
      </c>
      <c r="B4352" s="38">
        <f>VLOOKUP(A4352,'[2]6.1 all cu ID'!$E:$F,2,FALSE)</f>
        <v>57259</v>
      </c>
      <c r="C4352" s="38"/>
      <c r="D4352" s="7" t="s">
        <v>138</v>
      </c>
      <c r="E4352" s="6">
        <v>384</v>
      </c>
      <c r="F4352" s="15" t="s">
        <v>307</v>
      </c>
      <c r="G4352" s="6">
        <v>0</v>
      </c>
      <c r="H4352" s="6" t="s">
        <v>9</v>
      </c>
    </row>
    <row r="4353" spans="1:8" x14ac:dyDescent="0.3">
      <c r="A4353" s="6">
        <v>147170</v>
      </c>
      <c r="B4353" s="38">
        <f>VLOOKUP(A4353,'[2]6.1 all cu ID'!$E:$F,2,FALSE)</f>
        <v>57259</v>
      </c>
      <c r="C4353" s="38"/>
      <c r="D4353" s="7" t="s">
        <v>138</v>
      </c>
      <c r="E4353" s="6">
        <v>393</v>
      </c>
      <c r="F4353" s="16" t="s">
        <v>308</v>
      </c>
      <c r="G4353" s="6">
        <v>0</v>
      </c>
      <c r="H4353" s="6" t="s">
        <v>9</v>
      </c>
    </row>
    <row r="4354" spans="1:8" x14ac:dyDescent="0.3">
      <c r="A4354" s="6">
        <v>147170</v>
      </c>
      <c r="B4354" s="38">
        <f>VLOOKUP(A4354,'[2]6.1 all cu ID'!$E:$F,2,FALSE)</f>
        <v>57259</v>
      </c>
      <c r="C4354" s="38"/>
      <c r="D4354" s="7" t="s">
        <v>138</v>
      </c>
      <c r="E4354" s="6">
        <v>394</v>
      </c>
      <c r="F4354" s="17" t="s">
        <v>7</v>
      </c>
      <c r="G4354" s="6">
        <v>0</v>
      </c>
      <c r="H4354" s="6" t="s">
        <v>9</v>
      </c>
    </row>
    <row r="4355" spans="1:8" x14ac:dyDescent="0.3">
      <c r="A4355" s="6">
        <v>147170</v>
      </c>
      <c r="B4355" s="38">
        <f>VLOOKUP(A4355,'[2]6.1 all cu ID'!$E:$F,2,FALSE)</f>
        <v>57259</v>
      </c>
      <c r="C4355" s="38"/>
      <c r="D4355" s="7" t="s">
        <v>138</v>
      </c>
      <c r="E4355" s="6">
        <v>382</v>
      </c>
      <c r="F4355" s="12" t="s">
        <v>301</v>
      </c>
      <c r="G4355" s="6">
        <v>5</v>
      </c>
      <c r="H4355" s="6" t="s">
        <v>9</v>
      </c>
    </row>
    <row r="4356" spans="1:8" x14ac:dyDescent="0.3">
      <c r="A4356" s="6">
        <v>147170</v>
      </c>
      <c r="B4356" s="38">
        <f>VLOOKUP(A4356,'[2]6.1 all cu ID'!$E:$F,2,FALSE)</f>
        <v>57259</v>
      </c>
      <c r="C4356" s="38"/>
      <c r="D4356" s="7" t="s">
        <v>138</v>
      </c>
      <c r="E4356" s="6">
        <v>383</v>
      </c>
      <c r="F4356" s="12" t="s">
        <v>302</v>
      </c>
      <c r="G4356" s="6">
        <v>0</v>
      </c>
      <c r="H4356" s="6" t="s">
        <v>9</v>
      </c>
    </row>
    <row r="4357" spans="1:8" x14ac:dyDescent="0.3">
      <c r="A4357" s="6">
        <v>147170</v>
      </c>
      <c r="B4357" s="38">
        <f>VLOOKUP(A4357,'[2]6.1 all cu ID'!$E:$F,2,FALSE)</f>
        <v>57259</v>
      </c>
      <c r="C4357" s="38"/>
      <c r="D4357" s="7" t="s">
        <v>138</v>
      </c>
      <c r="E4357" s="6">
        <v>384</v>
      </c>
      <c r="F4357" s="12" t="s">
        <v>307</v>
      </c>
      <c r="G4357" s="6">
        <v>29</v>
      </c>
      <c r="H4357" s="6" t="s">
        <v>9</v>
      </c>
    </row>
    <row r="4358" spans="1:8" x14ac:dyDescent="0.3">
      <c r="A4358" s="6">
        <v>147170</v>
      </c>
      <c r="B4358" s="38">
        <f>VLOOKUP(A4358,'[2]6.1 all cu ID'!$E:$F,2,FALSE)</f>
        <v>57259</v>
      </c>
      <c r="C4358" s="38"/>
      <c r="D4358" s="7" t="s">
        <v>138</v>
      </c>
      <c r="E4358" s="6">
        <v>386</v>
      </c>
      <c r="F4358" s="12" t="s">
        <v>309</v>
      </c>
      <c r="G4358" s="6">
        <v>50</v>
      </c>
      <c r="H4358" s="6" t="s">
        <v>9</v>
      </c>
    </row>
    <row r="4359" spans="1:8" x14ac:dyDescent="0.3">
      <c r="A4359" s="6">
        <v>147170</v>
      </c>
      <c r="B4359" s="38">
        <f>VLOOKUP(A4359,'[2]6.1 all cu ID'!$E:$F,2,FALSE)</f>
        <v>57259</v>
      </c>
      <c r="C4359" s="38"/>
      <c r="D4359" s="7" t="s">
        <v>138</v>
      </c>
      <c r="E4359" s="6">
        <v>387</v>
      </c>
      <c r="F4359" s="18" t="s">
        <v>310</v>
      </c>
      <c r="G4359" s="6">
        <v>29</v>
      </c>
      <c r="H4359" s="6" t="s">
        <v>9</v>
      </c>
    </row>
    <row r="4360" spans="1:8" x14ac:dyDescent="0.3">
      <c r="A4360" s="6">
        <v>147170</v>
      </c>
      <c r="B4360" s="38">
        <f>VLOOKUP(A4360,'[2]6.1 all cu ID'!$E:$F,2,FALSE)</f>
        <v>57259</v>
      </c>
      <c r="C4360" s="38"/>
      <c r="D4360" s="7" t="s">
        <v>138</v>
      </c>
      <c r="E4360" s="6">
        <v>388</v>
      </c>
      <c r="F4360" s="19" t="s">
        <v>311</v>
      </c>
      <c r="G4360" s="6">
        <v>10</v>
      </c>
      <c r="H4360" s="6" t="s">
        <v>9</v>
      </c>
    </row>
    <row r="4361" spans="1:8" x14ac:dyDescent="0.3">
      <c r="A4361" s="6">
        <v>147170</v>
      </c>
      <c r="B4361" s="38">
        <f>VLOOKUP(A4361,'[2]6.1 all cu ID'!$E:$F,2,FALSE)</f>
        <v>57259</v>
      </c>
      <c r="C4361" s="38"/>
      <c r="D4361" s="7" t="s">
        <v>138</v>
      </c>
      <c r="E4361" s="6">
        <v>389</v>
      </c>
      <c r="F4361" s="20" t="s">
        <v>312</v>
      </c>
      <c r="G4361" s="6">
        <v>5</v>
      </c>
      <c r="H4361" s="6" t="s">
        <v>9</v>
      </c>
    </row>
    <row r="4362" spans="1:8" x14ac:dyDescent="0.3">
      <c r="A4362" s="6">
        <v>147170</v>
      </c>
      <c r="B4362" s="38">
        <f>VLOOKUP(A4362,'[2]6.1 all cu ID'!$E:$F,2,FALSE)</f>
        <v>57259</v>
      </c>
      <c r="C4362" s="38"/>
      <c r="D4362" s="7" t="s">
        <v>138</v>
      </c>
      <c r="E4362" s="6">
        <v>390</v>
      </c>
      <c r="F4362" s="19" t="s">
        <v>313</v>
      </c>
      <c r="G4362" s="6">
        <v>0</v>
      </c>
      <c r="H4362" s="6" t="s">
        <v>9</v>
      </c>
    </row>
    <row r="4363" spans="1:8" x14ac:dyDescent="0.3">
      <c r="A4363" s="6">
        <v>147170</v>
      </c>
      <c r="B4363" s="38">
        <f>VLOOKUP(A4363,'[2]6.1 all cu ID'!$E:$F,2,FALSE)</f>
        <v>57259</v>
      </c>
      <c r="C4363" s="38"/>
      <c r="D4363" s="7" t="s">
        <v>138</v>
      </c>
      <c r="E4363" s="6">
        <v>391</v>
      </c>
      <c r="F4363" s="20" t="s">
        <v>314</v>
      </c>
      <c r="G4363" s="6">
        <v>35</v>
      </c>
      <c r="H4363" s="6" t="s">
        <v>9</v>
      </c>
    </row>
    <row r="4364" spans="1:8" x14ac:dyDescent="0.3">
      <c r="A4364" s="6">
        <v>147170</v>
      </c>
      <c r="B4364" s="38">
        <f>VLOOKUP(A4364,'[2]6.1 all cu ID'!$E:$F,2,FALSE)</f>
        <v>57259</v>
      </c>
      <c r="C4364" s="38"/>
      <c r="D4364" s="7" t="s">
        <v>138</v>
      </c>
      <c r="E4364" s="6">
        <v>392</v>
      </c>
      <c r="F4364" s="12" t="s">
        <v>315</v>
      </c>
      <c r="G4364" s="6">
        <v>8</v>
      </c>
      <c r="H4364" s="6" t="s">
        <v>9</v>
      </c>
    </row>
    <row r="4365" spans="1:8" x14ac:dyDescent="0.3">
      <c r="A4365" s="6">
        <v>147170</v>
      </c>
      <c r="B4365" s="38">
        <f>VLOOKUP(A4365,'[2]6.1 all cu ID'!$E:$F,2,FALSE)</f>
        <v>57259</v>
      </c>
      <c r="C4365" s="38"/>
      <c r="D4365" s="7" t="s">
        <v>138</v>
      </c>
      <c r="E4365" s="6">
        <v>393</v>
      </c>
      <c r="F4365" s="21" t="s">
        <v>316</v>
      </c>
      <c r="G4365" s="6">
        <v>0</v>
      </c>
      <c r="H4365" s="6" t="s">
        <v>9</v>
      </c>
    </row>
    <row r="4366" spans="1:8" x14ac:dyDescent="0.3">
      <c r="A4366" s="6">
        <v>147170</v>
      </c>
      <c r="B4366" s="38">
        <f>VLOOKUP(A4366,'[2]6.1 all cu ID'!$E:$F,2,FALSE)</f>
        <v>57259</v>
      </c>
      <c r="C4366" s="38"/>
      <c r="D4366" s="7" t="s">
        <v>138</v>
      </c>
      <c r="E4366" s="6">
        <v>394</v>
      </c>
      <c r="F4366" s="22" t="s">
        <v>317</v>
      </c>
      <c r="G4366" s="6">
        <v>5</v>
      </c>
      <c r="H4366" s="6" t="s">
        <v>9</v>
      </c>
    </row>
    <row r="4367" spans="1:8" x14ac:dyDescent="0.3">
      <c r="A4367" s="6">
        <v>147170</v>
      </c>
      <c r="B4367" s="38">
        <f>VLOOKUP(A4367,'[2]6.1 all cu ID'!$E:$F,2,FALSE)</f>
        <v>57259</v>
      </c>
      <c r="C4367" s="38"/>
      <c r="D4367" s="7" t="s">
        <v>138</v>
      </c>
      <c r="E4367" s="6">
        <v>395</v>
      </c>
      <c r="F4367" s="12" t="s">
        <v>318</v>
      </c>
      <c r="G4367" s="6">
        <v>29</v>
      </c>
      <c r="H4367" s="6" t="s">
        <v>9</v>
      </c>
    </row>
    <row r="4368" spans="1:8" x14ac:dyDescent="0.3">
      <c r="A4368" s="6">
        <v>147170</v>
      </c>
      <c r="B4368" s="38">
        <f>VLOOKUP(A4368,'[2]6.1 all cu ID'!$E:$F,2,FALSE)</f>
        <v>57259</v>
      </c>
      <c r="C4368" s="38"/>
      <c r="D4368" s="7" t="s">
        <v>138</v>
      </c>
      <c r="E4368" s="6">
        <v>396</v>
      </c>
      <c r="F4368" s="12" t="s">
        <v>319</v>
      </c>
      <c r="G4368" s="6">
        <v>0</v>
      </c>
      <c r="H4368" s="6" t="s">
        <v>9</v>
      </c>
    </row>
    <row r="4369" spans="1:8" x14ac:dyDescent="0.3">
      <c r="A4369" s="6">
        <v>147170</v>
      </c>
      <c r="B4369" s="38">
        <f>VLOOKUP(A4369,'[2]6.1 all cu ID'!$E:$F,2,FALSE)</f>
        <v>57259</v>
      </c>
      <c r="C4369" s="38"/>
      <c r="D4369" s="7" t="s">
        <v>138</v>
      </c>
      <c r="E4369" s="6">
        <v>453</v>
      </c>
      <c r="F4369" s="12" t="s">
        <v>320</v>
      </c>
      <c r="G4369" s="6">
        <v>29</v>
      </c>
      <c r="H4369" s="6" t="s">
        <v>9</v>
      </c>
    </row>
    <row r="4370" spans="1:8" x14ac:dyDescent="0.3">
      <c r="A4370" s="6">
        <v>147201</v>
      </c>
      <c r="B4370" s="38">
        <f>VLOOKUP(A4370,'[2]6.1 all cu ID'!$E:$F,2,FALSE)</f>
        <v>58174</v>
      </c>
      <c r="C4370" s="38"/>
      <c r="D4370" s="7" t="s">
        <v>139</v>
      </c>
      <c r="E4370" s="6"/>
      <c r="F4370" s="7"/>
      <c r="G4370" s="6"/>
      <c r="H4370" s="6"/>
    </row>
    <row r="4371" spans="1:8" x14ac:dyDescent="0.3">
      <c r="A4371" s="6">
        <v>147201</v>
      </c>
      <c r="B4371" s="38">
        <f>VLOOKUP(A4371,'[2]6.1 all cu ID'!$E:$F,2,FALSE)</f>
        <v>58174</v>
      </c>
      <c r="C4371" s="38"/>
      <c r="D4371" s="7" t="s">
        <v>140</v>
      </c>
      <c r="E4371" s="6"/>
      <c r="F4371" s="7"/>
      <c r="G4371" s="6"/>
      <c r="H4371" s="6"/>
    </row>
    <row r="4372" spans="1:8" x14ac:dyDescent="0.3">
      <c r="A4372" s="6">
        <v>147201</v>
      </c>
      <c r="B4372" s="38">
        <f>VLOOKUP(A4372,'[2]6.1 all cu ID'!$E:$F,2,FALSE)</f>
        <v>58174</v>
      </c>
      <c r="C4372" s="38"/>
      <c r="D4372" s="7" t="s">
        <v>141</v>
      </c>
      <c r="E4372" s="6"/>
      <c r="F4372" s="7"/>
      <c r="G4372" s="6"/>
      <c r="H4372" s="6"/>
    </row>
    <row r="4373" spans="1:8" x14ac:dyDescent="0.3">
      <c r="A4373" s="6">
        <v>147201</v>
      </c>
      <c r="B4373" s="38">
        <f>VLOOKUP(A4373,'[2]6.1 all cu ID'!$E:$F,2,FALSE)</f>
        <v>58174</v>
      </c>
      <c r="C4373" s="38"/>
      <c r="D4373" s="7" t="s">
        <v>142</v>
      </c>
      <c r="E4373" s="6"/>
      <c r="F4373" s="7"/>
      <c r="G4373" s="6"/>
      <c r="H4373" s="6"/>
    </row>
    <row r="4374" spans="1:8" x14ac:dyDescent="0.3">
      <c r="A4374" s="6">
        <v>147201</v>
      </c>
      <c r="B4374" s="38">
        <f>VLOOKUP(A4374,'[2]6.1 all cu ID'!$E:$F,2,FALSE)</f>
        <v>58174</v>
      </c>
      <c r="C4374" s="38"/>
      <c r="D4374" s="7" t="s">
        <v>143</v>
      </c>
      <c r="E4374" s="6"/>
      <c r="F4374" s="7"/>
      <c r="G4374" s="6"/>
      <c r="H4374" s="6"/>
    </row>
    <row r="4375" spans="1:8" x14ac:dyDescent="0.3">
      <c r="A4375" s="6">
        <v>147201</v>
      </c>
      <c r="B4375" s="38">
        <f>VLOOKUP(A4375,'[2]6.1 all cu ID'!$E:$F,2,FALSE)</f>
        <v>58174</v>
      </c>
      <c r="C4375" s="38"/>
      <c r="D4375" s="7" t="s">
        <v>144</v>
      </c>
      <c r="E4375" s="6"/>
      <c r="F4375" s="7"/>
      <c r="G4375" s="6"/>
      <c r="H4375" s="6"/>
    </row>
    <row r="4376" spans="1:8" x14ac:dyDescent="0.3">
      <c r="A4376" s="6">
        <v>147201</v>
      </c>
      <c r="B4376" s="38">
        <f>VLOOKUP(A4376,'[2]6.1 all cu ID'!$E:$F,2,FALSE)</f>
        <v>58174</v>
      </c>
      <c r="C4376" s="38"/>
      <c r="D4376" s="7" t="s">
        <v>145</v>
      </c>
      <c r="E4376" s="6"/>
      <c r="F4376" s="7"/>
      <c r="G4376" s="6"/>
      <c r="H4376" s="6"/>
    </row>
    <row r="4377" spans="1:8" x14ac:dyDescent="0.3">
      <c r="A4377" s="6">
        <v>147201</v>
      </c>
      <c r="B4377" s="38">
        <f>VLOOKUP(A4377,'[2]6.1 all cu ID'!$E:$F,2,FALSE)</f>
        <v>58174</v>
      </c>
      <c r="C4377" s="38"/>
      <c r="D4377" s="7" t="s">
        <v>146</v>
      </c>
      <c r="E4377" s="6"/>
      <c r="F4377" s="7"/>
      <c r="G4377" s="6"/>
      <c r="H4377" s="6"/>
    </row>
    <row r="4378" spans="1:8" x14ac:dyDescent="0.3">
      <c r="A4378" s="6">
        <v>147201</v>
      </c>
      <c r="B4378" s="38">
        <f>VLOOKUP(A4378,'[2]6.1 all cu ID'!$E:$F,2,FALSE)</f>
        <v>58174</v>
      </c>
      <c r="C4378" s="38"/>
      <c r="D4378" s="7" t="s">
        <v>147</v>
      </c>
      <c r="E4378" s="6"/>
      <c r="F4378" s="7"/>
      <c r="G4378" s="6"/>
      <c r="H4378" s="6"/>
    </row>
    <row r="4379" spans="1:8" x14ac:dyDescent="0.3">
      <c r="A4379" s="6">
        <v>147201</v>
      </c>
      <c r="B4379" s="38">
        <f>VLOOKUP(A4379,'[2]6.1 all cu ID'!$E:$F,2,FALSE)</f>
        <v>58174</v>
      </c>
      <c r="C4379" s="38"/>
      <c r="D4379" s="7" t="s">
        <v>148</v>
      </c>
      <c r="E4379" s="6"/>
      <c r="F4379" s="7"/>
      <c r="G4379" s="6"/>
      <c r="H4379" s="6"/>
    </row>
    <row r="4380" spans="1:8" x14ac:dyDescent="0.3">
      <c r="A4380" s="6">
        <v>147201</v>
      </c>
      <c r="B4380" s="38">
        <f>VLOOKUP(A4380,'[2]6.1 all cu ID'!$E:$F,2,FALSE)</f>
        <v>58174</v>
      </c>
      <c r="C4380" s="38"/>
      <c r="D4380" s="7" t="s">
        <v>149</v>
      </c>
      <c r="E4380" s="6"/>
      <c r="F4380" s="7"/>
      <c r="G4380" s="6"/>
      <c r="H4380" s="6"/>
    </row>
    <row r="4381" spans="1:8" x14ac:dyDescent="0.3">
      <c r="A4381" s="6">
        <v>147201</v>
      </c>
      <c r="B4381" s="38">
        <f>VLOOKUP(A4381,'[2]6.1 all cu ID'!$E:$F,2,FALSE)</f>
        <v>58174</v>
      </c>
      <c r="C4381" s="38"/>
      <c r="D4381" s="7" t="s">
        <v>284</v>
      </c>
      <c r="E4381" s="6"/>
      <c r="F4381" s="7"/>
      <c r="G4381" s="6"/>
      <c r="H4381" s="6"/>
    </row>
    <row r="4382" spans="1:8" x14ac:dyDescent="0.3">
      <c r="A4382" s="6">
        <v>147201</v>
      </c>
      <c r="B4382" s="38">
        <f>VLOOKUP(A4382,'[2]6.1 all cu ID'!$E:$F,2,FALSE)</f>
        <v>58174</v>
      </c>
      <c r="C4382" s="38"/>
      <c r="D4382" s="7" t="s">
        <v>150</v>
      </c>
      <c r="E4382" s="6"/>
      <c r="F4382" s="7"/>
      <c r="G4382" s="6"/>
      <c r="H4382" s="6"/>
    </row>
    <row r="4383" spans="1:8" x14ac:dyDescent="0.3">
      <c r="A4383" s="6">
        <v>147201</v>
      </c>
      <c r="B4383" s="38">
        <f>VLOOKUP(A4383,'[2]6.1 all cu ID'!$E:$F,2,FALSE)</f>
        <v>58174</v>
      </c>
      <c r="C4383" s="38"/>
      <c r="D4383" s="7" t="s">
        <v>151</v>
      </c>
      <c r="E4383" s="6"/>
      <c r="F4383" s="7"/>
      <c r="G4383" s="6"/>
      <c r="H4383" s="6"/>
    </row>
    <row r="4384" spans="1:8" x14ac:dyDescent="0.3">
      <c r="A4384" s="6">
        <v>147201</v>
      </c>
      <c r="B4384" s="38">
        <f>VLOOKUP(A4384,'[2]6.1 all cu ID'!$E:$F,2,FALSE)</f>
        <v>58174</v>
      </c>
      <c r="C4384" s="38"/>
      <c r="D4384" s="7" t="s">
        <v>152</v>
      </c>
      <c r="E4384" s="6"/>
      <c r="F4384" s="7"/>
      <c r="G4384" s="6"/>
      <c r="H4384" s="6"/>
    </row>
    <row r="4385" spans="1:8" x14ac:dyDescent="0.3">
      <c r="A4385" s="6">
        <v>147201</v>
      </c>
      <c r="B4385" s="38">
        <f>VLOOKUP(A4385,'[2]6.1 all cu ID'!$E:$F,2,FALSE)</f>
        <v>58174</v>
      </c>
      <c r="C4385" s="38"/>
      <c r="D4385" s="7" t="s">
        <v>153</v>
      </c>
      <c r="E4385" s="6"/>
      <c r="F4385" s="7"/>
      <c r="G4385" s="6"/>
      <c r="H4385" s="6"/>
    </row>
    <row r="4386" spans="1:8" x14ac:dyDescent="0.3">
      <c r="A4386" s="6">
        <v>147201</v>
      </c>
      <c r="B4386" s="38">
        <f>VLOOKUP(A4386,'[2]6.1 all cu ID'!$E:$F,2,FALSE)</f>
        <v>58174</v>
      </c>
      <c r="C4386" s="38"/>
      <c r="D4386" s="7" t="s">
        <v>154</v>
      </c>
      <c r="E4386" s="6"/>
      <c r="F4386" s="7"/>
      <c r="G4386" s="6"/>
      <c r="H4386" s="6"/>
    </row>
    <row r="4387" spans="1:8" x14ac:dyDescent="0.3">
      <c r="A4387" s="6">
        <v>147201</v>
      </c>
      <c r="B4387" s="38">
        <f>VLOOKUP(A4387,'[2]6.1 all cu ID'!$E:$F,2,FALSE)</f>
        <v>58174</v>
      </c>
      <c r="C4387" s="38"/>
      <c r="D4387" s="7" t="s">
        <v>155</v>
      </c>
      <c r="E4387" s="6"/>
      <c r="F4387" s="7"/>
      <c r="G4387" s="6"/>
      <c r="H4387" s="6"/>
    </row>
    <row r="4388" spans="1:8" x14ac:dyDescent="0.3">
      <c r="A4388" s="6">
        <v>147201</v>
      </c>
      <c r="B4388" s="38">
        <f>VLOOKUP(A4388,'[2]6.1 all cu ID'!$E:$F,2,FALSE)</f>
        <v>58174</v>
      </c>
      <c r="C4388" s="38"/>
      <c r="D4388" s="7" t="s">
        <v>156</v>
      </c>
      <c r="E4388" s="6"/>
      <c r="F4388" s="7"/>
      <c r="G4388" s="6"/>
      <c r="H4388" s="6"/>
    </row>
    <row r="4389" spans="1:8" x14ac:dyDescent="0.3">
      <c r="A4389" s="6">
        <v>147201</v>
      </c>
      <c r="B4389" s="38">
        <f>VLOOKUP(A4389,'[2]6.1 all cu ID'!$E:$F,2,FALSE)</f>
        <v>58174</v>
      </c>
      <c r="C4389" s="38"/>
      <c r="D4389" s="7" t="s">
        <v>157</v>
      </c>
      <c r="E4389" s="6"/>
      <c r="F4389" s="7"/>
      <c r="G4389" s="6"/>
      <c r="H4389" s="6"/>
    </row>
    <row r="4390" spans="1:8" x14ac:dyDescent="0.3">
      <c r="A4390" s="6">
        <v>147201</v>
      </c>
      <c r="B4390" s="38">
        <f>VLOOKUP(A4390,'[2]6.1 all cu ID'!$E:$F,2,FALSE)</f>
        <v>58174</v>
      </c>
      <c r="C4390" s="38"/>
      <c r="D4390" s="7" t="s">
        <v>158</v>
      </c>
      <c r="E4390" s="6"/>
      <c r="F4390" s="7"/>
      <c r="G4390" s="6"/>
      <c r="H4390" s="6"/>
    </row>
    <row r="4391" spans="1:8" x14ac:dyDescent="0.3">
      <c r="A4391" s="6">
        <v>147201</v>
      </c>
      <c r="B4391" s="38">
        <f>VLOOKUP(A4391,'[2]6.1 all cu ID'!$E:$F,2,FALSE)</f>
        <v>58174</v>
      </c>
      <c r="C4391" s="38"/>
      <c r="D4391" s="7" t="s">
        <v>159</v>
      </c>
      <c r="E4391" s="6"/>
      <c r="F4391" s="7"/>
      <c r="G4391" s="6"/>
      <c r="H4391" s="6"/>
    </row>
    <row r="4392" spans="1:8" x14ac:dyDescent="0.3">
      <c r="A4392" s="6">
        <v>147201</v>
      </c>
      <c r="B4392" s="38">
        <f>VLOOKUP(A4392,'[2]6.1 all cu ID'!$E:$F,2,FALSE)</f>
        <v>58174</v>
      </c>
      <c r="C4392" s="38"/>
      <c r="D4392" s="7" t="s">
        <v>160</v>
      </c>
      <c r="E4392" s="6"/>
      <c r="F4392" s="7"/>
      <c r="G4392" s="6"/>
      <c r="H4392" s="6"/>
    </row>
    <row r="4393" spans="1:8" x14ac:dyDescent="0.3">
      <c r="A4393" s="6">
        <v>147201</v>
      </c>
      <c r="B4393" s="38">
        <f>VLOOKUP(A4393,'[2]6.1 all cu ID'!$E:$F,2,FALSE)</f>
        <v>58174</v>
      </c>
      <c r="C4393" s="38"/>
      <c r="D4393" s="7" t="s">
        <v>285</v>
      </c>
      <c r="E4393" s="6"/>
      <c r="F4393" s="7"/>
      <c r="G4393" s="6"/>
      <c r="H4393" s="6"/>
    </row>
    <row r="4394" spans="1:8" x14ac:dyDescent="0.3">
      <c r="A4394" s="6">
        <v>147201</v>
      </c>
      <c r="B4394" s="38">
        <f>VLOOKUP(A4394,'[2]6.1 all cu ID'!$E:$F,2,FALSE)</f>
        <v>58174</v>
      </c>
      <c r="C4394" s="38"/>
      <c r="D4394" s="7" t="s">
        <v>286</v>
      </c>
      <c r="E4394" s="6"/>
      <c r="F4394" s="7"/>
      <c r="G4394" s="6"/>
      <c r="H4394" s="6"/>
    </row>
    <row r="4395" spans="1:8" x14ac:dyDescent="0.3">
      <c r="A4395" s="6">
        <v>147201</v>
      </c>
      <c r="B4395" s="38">
        <f>VLOOKUP(A4395,'[2]6.1 all cu ID'!$E:$F,2,FALSE)</f>
        <v>58174</v>
      </c>
      <c r="C4395" s="38"/>
      <c r="D4395" s="7" t="s">
        <v>161</v>
      </c>
      <c r="E4395" s="6"/>
      <c r="F4395" s="7"/>
      <c r="G4395" s="6"/>
      <c r="H4395" s="6"/>
    </row>
    <row r="4396" spans="1:8" x14ac:dyDescent="0.3">
      <c r="A4396" s="6">
        <v>147201</v>
      </c>
      <c r="B4396" s="38">
        <f>VLOOKUP(A4396,'[2]6.1 all cu ID'!$E:$F,2,FALSE)</f>
        <v>58174</v>
      </c>
      <c r="C4396" s="38"/>
      <c r="D4396" s="7" t="s">
        <v>162</v>
      </c>
      <c r="E4396" s="6"/>
      <c r="F4396" s="7"/>
      <c r="G4396" s="6"/>
      <c r="H4396" s="6"/>
    </row>
    <row r="4397" spans="1:8" x14ac:dyDescent="0.3">
      <c r="A4397" s="6">
        <v>147201</v>
      </c>
      <c r="B4397" s="38">
        <f>VLOOKUP(A4397,'[2]6.1 all cu ID'!$E:$F,2,FALSE)</f>
        <v>58174</v>
      </c>
      <c r="C4397" s="38"/>
      <c r="D4397" s="7" t="s">
        <v>163</v>
      </c>
      <c r="E4397" s="6"/>
      <c r="F4397" s="7"/>
      <c r="G4397" s="6"/>
      <c r="H4397" s="6"/>
    </row>
    <row r="4398" spans="1:8" x14ac:dyDescent="0.3">
      <c r="A4398" s="6">
        <v>147249</v>
      </c>
      <c r="B4398" s="38">
        <f>VLOOKUP(A4398,'[2]6.1 all cu ID'!$E:$F,2,FALSE)</f>
        <v>57079</v>
      </c>
      <c r="C4398" s="38"/>
      <c r="D4398" s="7" t="s">
        <v>126</v>
      </c>
      <c r="E4398" s="6">
        <v>382</v>
      </c>
      <c r="F4398" s="8" t="s">
        <v>301</v>
      </c>
      <c r="G4398" s="6">
        <v>0</v>
      </c>
      <c r="H4398" s="6" t="s">
        <v>9</v>
      </c>
    </row>
    <row r="4399" spans="1:8" x14ac:dyDescent="0.3">
      <c r="A4399" s="6">
        <v>147249</v>
      </c>
      <c r="B4399" s="38">
        <f>VLOOKUP(A4399,'[2]6.1 all cu ID'!$E:$F,2,FALSE)</f>
        <v>57079</v>
      </c>
      <c r="C4399" s="38"/>
      <c r="D4399" s="7" t="s">
        <v>126</v>
      </c>
      <c r="E4399" s="6">
        <v>383</v>
      </c>
      <c r="F4399" s="7" t="s">
        <v>302</v>
      </c>
      <c r="G4399" s="6">
        <v>0</v>
      </c>
      <c r="H4399" s="6" t="s">
        <v>9</v>
      </c>
    </row>
    <row r="4400" spans="1:8" x14ac:dyDescent="0.3">
      <c r="A4400" s="6">
        <v>147249</v>
      </c>
      <c r="B4400" s="38">
        <f>VLOOKUP(A4400,'[2]6.1 all cu ID'!$E:$F,2,FALSE)</f>
        <v>57079</v>
      </c>
      <c r="C4400" s="38"/>
      <c r="D4400" s="7" t="s">
        <v>126</v>
      </c>
      <c r="E4400" s="6">
        <v>129</v>
      </c>
      <c r="F4400" s="9" t="s">
        <v>303</v>
      </c>
      <c r="G4400" s="6">
        <v>0</v>
      </c>
      <c r="H4400" s="6" t="s">
        <v>9</v>
      </c>
    </row>
    <row r="4401" spans="1:8" x14ac:dyDescent="0.3">
      <c r="A4401" s="6">
        <v>147249</v>
      </c>
      <c r="B4401" s="38">
        <f>VLOOKUP(A4401,'[2]6.1 all cu ID'!$E:$F,2,FALSE)</f>
        <v>57079</v>
      </c>
      <c r="C4401" s="38"/>
      <c r="D4401" s="7" t="s">
        <v>126</v>
      </c>
      <c r="E4401" s="6">
        <v>130</v>
      </c>
      <c r="F4401" s="10" t="s">
        <v>7</v>
      </c>
      <c r="G4401" s="6">
        <v>0</v>
      </c>
      <c r="H4401" s="6" t="s">
        <v>9</v>
      </c>
    </row>
    <row r="4402" spans="1:8" x14ac:dyDescent="0.3">
      <c r="A4402" s="6">
        <v>147249</v>
      </c>
      <c r="B4402" s="38">
        <f>VLOOKUP(A4402,'[2]6.1 all cu ID'!$E:$F,2,FALSE)</f>
        <v>57079</v>
      </c>
      <c r="C4402" s="38"/>
      <c r="D4402" s="7" t="s">
        <v>126</v>
      </c>
      <c r="E4402" s="6">
        <v>131</v>
      </c>
      <c r="F4402" s="10" t="s">
        <v>304</v>
      </c>
      <c r="G4402" s="6">
        <v>0</v>
      </c>
      <c r="H4402" s="6" t="s">
        <v>9</v>
      </c>
    </row>
    <row r="4403" spans="1:8" x14ac:dyDescent="0.3">
      <c r="A4403" s="6">
        <v>147249</v>
      </c>
      <c r="B4403" s="38">
        <f>VLOOKUP(A4403,'[2]6.1 all cu ID'!$E:$F,2,FALSE)</f>
        <v>57079</v>
      </c>
      <c r="C4403" s="38"/>
      <c r="D4403" s="7" t="s">
        <v>126</v>
      </c>
      <c r="E4403" s="6">
        <v>132</v>
      </c>
      <c r="F4403" s="11" t="s">
        <v>305</v>
      </c>
      <c r="G4403" s="6">
        <v>0</v>
      </c>
      <c r="H4403" s="6" t="s">
        <v>9</v>
      </c>
    </row>
    <row r="4404" spans="1:8" x14ac:dyDescent="0.3">
      <c r="A4404" s="6">
        <v>147249</v>
      </c>
      <c r="B4404" s="38">
        <f>VLOOKUP(A4404,'[2]6.1 all cu ID'!$E:$F,2,FALSE)</f>
        <v>57079</v>
      </c>
      <c r="C4404" s="38"/>
      <c r="D4404" s="7" t="s">
        <v>126</v>
      </c>
      <c r="E4404" s="6">
        <v>133</v>
      </c>
      <c r="F4404" s="10" t="s">
        <v>8</v>
      </c>
      <c r="G4404" s="6">
        <v>0</v>
      </c>
      <c r="H4404" s="6" t="s">
        <v>9</v>
      </c>
    </row>
    <row r="4405" spans="1:8" x14ac:dyDescent="0.3">
      <c r="A4405" s="6">
        <v>147249</v>
      </c>
      <c r="B4405" s="38">
        <f>VLOOKUP(A4405,'[2]6.1 all cu ID'!$E:$F,2,FALSE)</f>
        <v>57079</v>
      </c>
      <c r="C4405" s="38"/>
      <c r="D4405" s="7" t="s">
        <v>126</v>
      </c>
      <c r="E4405" s="6">
        <v>134</v>
      </c>
      <c r="F4405" s="12" t="s">
        <v>306</v>
      </c>
      <c r="G4405" s="6">
        <v>0</v>
      </c>
      <c r="H4405" s="6" t="s">
        <v>9</v>
      </c>
    </row>
    <row r="4406" spans="1:8" x14ac:dyDescent="0.3">
      <c r="A4406" s="6">
        <v>147249</v>
      </c>
      <c r="B4406" s="38">
        <f>VLOOKUP(A4406,'[2]6.1 all cu ID'!$E:$F,2,FALSE)</f>
        <v>57079</v>
      </c>
      <c r="C4406" s="38"/>
      <c r="D4406" s="7" t="s">
        <v>126</v>
      </c>
      <c r="E4406" s="6">
        <v>383</v>
      </c>
      <c r="F4406" s="13" t="s">
        <v>302</v>
      </c>
      <c r="G4406" s="6">
        <v>0</v>
      </c>
      <c r="H4406" s="6" t="s">
        <v>9</v>
      </c>
    </row>
    <row r="4407" spans="1:8" x14ac:dyDescent="0.3">
      <c r="A4407" s="6">
        <v>147249</v>
      </c>
      <c r="B4407" s="38">
        <f>VLOOKUP(A4407,'[2]6.1 all cu ID'!$E:$F,2,FALSE)</f>
        <v>57079</v>
      </c>
      <c r="C4407" s="38"/>
      <c r="D4407" s="7" t="s">
        <v>126</v>
      </c>
      <c r="E4407" s="6">
        <v>136</v>
      </c>
      <c r="F4407" s="14" t="s">
        <v>7</v>
      </c>
      <c r="G4407" s="6">
        <v>0</v>
      </c>
      <c r="H4407" s="6" t="s">
        <v>9</v>
      </c>
    </row>
    <row r="4408" spans="1:8" x14ac:dyDescent="0.3">
      <c r="A4408" s="6">
        <v>147249</v>
      </c>
      <c r="B4408" s="38">
        <f>VLOOKUP(A4408,'[2]6.1 all cu ID'!$E:$F,2,FALSE)</f>
        <v>57079</v>
      </c>
      <c r="C4408" s="38"/>
      <c r="D4408" s="7" t="s">
        <v>126</v>
      </c>
      <c r="E4408" s="6">
        <v>384</v>
      </c>
      <c r="F4408" s="15" t="s">
        <v>307</v>
      </c>
      <c r="G4408" s="6">
        <v>0</v>
      </c>
      <c r="H4408" s="6" t="s">
        <v>9</v>
      </c>
    </row>
    <row r="4409" spans="1:8" x14ac:dyDescent="0.3">
      <c r="A4409" s="6">
        <v>147249</v>
      </c>
      <c r="B4409" s="38">
        <f>VLOOKUP(A4409,'[2]6.1 all cu ID'!$E:$F,2,FALSE)</f>
        <v>57079</v>
      </c>
      <c r="C4409" s="38"/>
      <c r="D4409" s="7" t="s">
        <v>126</v>
      </c>
      <c r="E4409" s="6">
        <v>393</v>
      </c>
      <c r="F4409" s="16" t="s">
        <v>308</v>
      </c>
      <c r="G4409" s="6">
        <v>0</v>
      </c>
      <c r="H4409" s="6" t="s">
        <v>9</v>
      </c>
    </row>
    <row r="4410" spans="1:8" x14ac:dyDescent="0.3">
      <c r="A4410" s="6">
        <v>147249</v>
      </c>
      <c r="B4410" s="38">
        <f>VLOOKUP(A4410,'[2]6.1 all cu ID'!$E:$F,2,FALSE)</f>
        <v>57079</v>
      </c>
      <c r="C4410" s="38"/>
      <c r="D4410" s="7" t="s">
        <v>126</v>
      </c>
      <c r="E4410" s="6">
        <v>394</v>
      </c>
      <c r="F4410" s="17" t="s">
        <v>7</v>
      </c>
      <c r="G4410" s="6">
        <v>0</v>
      </c>
      <c r="H4410" s="6" t="s">
        <v>9</v>
      </c>
    </row>
    <row r="4411" spans="1:8" x14ac:dyDescent="0.3">
      <c r="A4411" s="6">
        <v>147249</v>
      </c>
      <c r="B4411" s="38">
        <f>VLOOKUP(A4411,'[2]6.1 all cu ID'!$E:$F,2,FALSE)</f>
        <v>57079</v>
      </c>
      <c r="C4411" s="38"/>
      <c r="D4411" s="7" t="s">
        <v>126</v>
      </c>
      <c r="E4411" s="6">
        <v>382</v>
      </c>
      <c r="F4411" s="12" t="s">
        <v>301</v>
      </c>
      <c r="G4411" s="6">
        <v>12</v>
      </c>
      <c r="H4411" s="6">
        <v>12</v>
      </c>
    </row>
    <row r="4412" spans="1:8" x14ac:dyDescent="0.3">
      <c r="A4412" s="6">
        <v>147249</v>
      </c>
      <c r="B4412" s="38">
        <f>VLOOKUP(A4412,'[2]6.1 all cu ID'!$E:$F,2,FALSE)</f>
        <v>57079</v>
      </c>
      <c r="C4412" s="38"/>
      <c r="D4412" s="7" t="s">
        <v>126</v>
      </c>
      <c r="E4412" s="6">
        <v>383</v>
      </c>
      <c r="F4412" s="12" t="s">
        <v>302</v>
      </c>
      <c r="G4412" s="6">
        <v>0</v>
      </c>
      <c r="H4412" s="6" t="s">
        <v>9</v>
      </c>
    </row>
    <row r="4413" spans="1:8" x14ac:dyDescent="0.3">
      <c r="A4413" s="6">
        <v>147249</v>
      </c>
      <c r="B4413" s="38">
        <f>VLOOKUP(A4413,'[2]6.1 all cu ID'!$E:$F,2,FALSE)</f>
        <v>57079</v>
      </c>
      <c r="C4413" s="38"/>
      <c r="D4413" s="7" t="s">
        <v>126</v>
      </c>
      <c r="E4413" s="6">
        <v>384</v>
      </c>
      <c r="F4413" s="12" t="s">
        <v>307</v>
      </c>
      <c r="G4413" s="6">
        <v>68</v>
      </c>
      <c r="H4413" s="6">
        <v>68</v>
      </c>
    </row>
    <row r="4414" spans="1:8" x14ac:dyDescent="0.3">
      <c r="A4414" s="6">
        <v>147249</v>
      </c>
      <c r="B4414" s="38">
        <f>VLOOKUP(A4414,'[2]6.1 all cu ID'!$E:$F,2,FALSE)</f>
        <v>57079</v>
      </c>
      <c r="C4414" s="38"/>
      <c r="D4414" s="7" t="s">
        <v>126</v>
      </c>
      <c r="E4414" s="6">
        <v>386</v>
      </c>
      <c r="F4414" s="12" t="s">
        <v>309</v>
      </c>
      <c r="G4414" s="6">
        <v>168</v>
      </c>
      <c r="H4414" s="6">
        <v>286</v>
      </c>
    </row>
    <row r="4415" spans="1:8" x14ac:dyDescent="0.3">
      <c r="A4415" s="6">
        <v>147249</v>
      </c>
      <c r="B4415" s="38">
        <f>VLOOKUP(A4415,'[2]6.1 all cu ID'!$E:$F,2,FALSE)</f>
        <v>57079</v>
      </c>
      <c r="C4415" s="38"/>
      <c r="D4415" s="7" t="s">
        <v>126</v>
      </c>
      <c r="E4415" s="6">
        <v>387</v>
      </c>
      <c r="F4415" s="18" t="s">
        <v>310</v>
      </c>
      <c r="G4415" s="6">
        <v>168</v>
      </c>
      <c r="H4415" s="6">
        <v>192</v>
      </c>
    </row>
    <row r="4416" spans="1:8" x14ac:dyDescent="0.3">
      <c r="A4416" s="6">
        <v>147249</v>
      </c>
      <c r="B4416" s="38">
        <f>VLOOKUP(A4416,'[2]6.1 all cu ID'!$E:$F,2,FALSE)</f>
        <v>57079</v>
      </c>
      <c r="C4416" s="38"/>
      <c r="D4416" s="7" t="s">
        <v>126</v>
      </c>
      <c r="E4416" s="6">
        <v>388</v>
      </c>
      <c r="F4416" s="19" t="s">
        <v>311</v>
      </c>
      <c r="G4416" s="6">
        <v>60</v>
      </c>
      <c r="H4416" s="6">
        <v>166</v>
      </c>
    </row>
    <row r="4417" spans="1:8" x14ac:dyDescent="0.3">
      <c r="A4417" s="6">
        <v>147249</v>
      </c>
      <c r="B4417" s="38">
        <f>VLOOKUP(A4417,'[2]6.1 all cu ID'!$E:$F,2,FALSE)</f>
        <v>57079</v>
      </c>
      <c r="C4417" s="38"/>
      <c r="D4417" s="7" t="s">
        <v>126</v>
      </c>
      <c r="E4417" s="6">
        <v>389</v>
      </c>
      <c r="F4417" s="20" t="s">
        <v>312</v>
      </c>
      <c r="G4417" s="6">
        <v>80</v>
      </c>
      <c r="H4417" s="6">
        <v>94</v>
      </c>
    </row>
    <row r="4418" spans="1:8" x14ac:dyDescent="0.3">
      <c r="A4418" s="6">
        <v>147249</v>
      </c>
      <c r="B4418" s="38">
        <f>VLOOKUP(A4418,'[2]6.1 all cu ID'!$E:$F,2,FALSE)</f>
        <v>57079</v>
      </c>
      <c r="C4418" s="38"/>
      <c r="D4418" s="7" t="s">
        <v>126</v>
      </c>
      <c r="E4418" s="6">
        <v>390</v>
      </c>
      <c r="F4418" s="19" t="s">
        <v>313</v>
      </c>
      <c r="G4418" s="6">
        <v>0</v>
      </c>
      <c r="H4418" s="6" t="s">
        <v>9</v>
      </c>
    </row>
    <row r="4419" spans="1:8" x14ac:dyDescent="0.3">
      <c r="A4419" s="6">
        <v>147249</v>
      </c>
      <c r="B4419" s="38">
        <f>VLOOKUP(A4419,'[2]6.1 all cu ID'!$E:$F,2,FALSE)</f>
        <v>57079</v>
      </c>
      <c r="C4419" s="38"/>
      <c r="D4419" s="7" t="s">
        <v>126</v>
      </c>
      <c r="E4419" s="6">
        <v>391</v>
      </c>
      <c r="F4419" s="20" t="s">
        <v>314</v>
      </c>
      <c r="G4419" s="6">
        <v>28</v>
      </c>
      <c r="H4419" s="6">
        <v>72</v>
      </c>
    </row>
    <row r="4420" spans="1:8" x14ac:dyDescent="0.3">
      <c r="A4420" s="6">
        <v>147249</v>
      </c>
      <c r="B4420" s="38">
        <f>VLOOKUP(A4420,'[2]6.1 all cu ID'!$E:$F,2,FALSE)</f>
        <v>57079</v>
      </c>
      <c r="C4420" s="38"/>
      <c r="D4420" s="7" t="s">
        <v>126</v>
      </c>
      <c r="E4420" s="6">
        <v>392</v>
      </c>
      <c r="F4420" s="12" t="s">
        <v>315</v>
      </c>
      <c r="G4420" s="6">
        <v>14</v>
      </c>
      <c r="H4420" s="6">
        <v>14</v>
      </c>
    </row>
    <row r="4421" spans="1:8" x14ac:dyDescent="0.3">
      <c r="A4421" s="6">
        <v>147249</v>
      </c>
      <c r="B4421" s="38">
        <f>VLOOKUP(A4421,'[2]6.1 all cu ID'!$E:$F,2,FALSE)</f>
        <v>57079</v>
      </c>
      <c r="C4421" s="38"/>
      <c r="D4421" s="7" t="s">
        <v>126</v>
      </c>
      <c r="E4421" s="6">
        <v>393</v>
      </c>
      <c r="F4421" s="21" t="s">
        <v>316</v>
      </c>
      <c r="G4421" s="6">
        <v>0</v>
      </c>
      <c r="H4421" s="6" t="s">
        <v>9</v>
      </c>
    </row>
    <row r="4422" spans="1:8" x14ac:dyDescent="0.3">
      <c r="A4422" s="6">
        <v>147249</v>
      </c>
      <c r="B4422" s="38">
        <f>VLOOKUP(A4422,'[2]6.1 all cu ID'!$E:$F,2,FALSE)</f>
        <v>57079</v>
      </c>
      <c r="C4422" s="38"/>
      <c r="D4422" s="7" t="s">
        <v>126</v>
      </c>
      <c r="E4422" s="6">
        <v>394</v>
      </c>
      <c r="F4422" s="22" t="s">
        <v>317</v>
      </c>
      <c r="G4422" s="6">
        <v>90</v>
      </c>
      <c r="H4422" s="6">
        <v>105</v>
      </c>
    </row>
    <row r="4423" spans="1:8" x14ac:dyDescent="0.3">
      <c r="A4423" s="6">
        <v>147249</v>
      </c>
      <c r="B4423" s="38">
        <f>VLOOKUP(A4423,'[2]6.1 all cu ID'!$E:$F,2,FALSE)</f>
        <v>57079</v>
      </c>
      <c r="C4423" s="38"/>
      <c r="D4423" s="7" t="s">
        <v>126</v>
      </c>
      <c r="E4423" s="6">
        <v>395</v>
      </c>
      <c r="F4423" s="12" t="s">
        <v>318</v>
      </c>
      <c r="G4423" s="6">
        <v>160</v>
      </c>
      <c r="H4423" s="6">
        <v>165</v>
      </c>
    </row>
    <row r="4424" spans="1:8" x14ac:dyDescent="0.3">
      <c r="A4424" s="6">
        <v>147249</v>
      </c>
      <c r="B4424" s="38">
        <f>VLOOKUP(A4424,'[2]6.1 all cu ID'!$E:$F,2,FALSE)</f>
        <v>57079</v>
      </c>
      <c r="C4424" s="38"/>
      <c r="D4424" s="7" t="s">
        <v>126</v>
      </c>
      <c r="E4424" s="6">
        <v>396</v>
      </c>
      <c r="F4424" s="12" t="s">
        <v>319</v>
      </c>
      <c r="G4424" s="6">
        <v>0</v>
      </c>
      <c r="H4424" s="6" t="s">
        <v>9</v>
      </c>
    </row>
    <row r="4425" spans="1:8" x14ac:dyDescent="0.3">
      <c r="A4425" s="6">
        <v>147249</v>
      </c>
      <c r="B4425" s="38">
        <f>VLOOKUP(A4425,'[2]6.1 all cu ID'!$E:$F,2,FALSE)</f>
        <v>57079</v>
      </c>
      <c r="C4425" s="38"/>
      <c r="D4425" s="7" t="s">
        <v>126</v>
      </c>
      <c r="E4425" s="6">
        <v>453</v>
      </c>
      <c r="F4425" s="12" t="s">
        <v>320</v>
      </c>
      <c r="G4425" s="6">
        <v>168</v>
      </c>
      <c r="H4425" s="6">
        <v>68</v>
      </c>
    </row>
    <row r="4426" spans="1:8" x14ac:dyDescent="0.3">
      <c r="A4426" s="6">
        <v>147287</v>
      </c>
      <c r="B4426" s="38">
        <f>VLOOKUP(A4426,'[2]6.1 all cu ID'!$E:$F,2,FALSE)</f>
        <v>57260</v>
      </c>
      <c r="C4426" s="38"/>
      <c r="D4426" s="7" t="s">
        <v>164</v>
      </c>
      <c r="E4426" s="6">
        <v>382</v>
      </c>
      <c r="F4426" s="8" t="s">
        <v>301</v>
      </c>
      <c r="G4426" s="6">
        <v>0</v>
      </c>
      <c r="H4426" s="6" t="s">
        <v>9</v>
      </c>
    </row>
    <row r="4427" spans="1:8" x14ac:dyDescent="0.3">
      <c r="A4427" s="6">
        <v>147287</v>
      </c>
      <c r="B4427" s="38">
        <f>VLOOKUP(A4427,'[2]6.1 all cu ID'!$E:$F,2,FALSE)</f>
        <v>57260</v>
      </c>
      <c r="C4427" s="38"/>
      <c r="D4427" s="7" t="s">
        <v>164</v>
      </c>
      <c r="E4427" s="6">
        <v>383</v>
      </c>
      <c r="F4427" s="7" t="s">
        <v>302</v>
      </c>
      <c r="G4427" s="6">
        <v>0</v>
      </c>
      <c r="H4427" s="6" t="s">
        <v>9</v>
      </c>
    </row>
    <row r="4428" spans="1:8" x14ac:dyDescent="0.3">
      <c r="A4428" s="6">
        <v>147287</v>
      </c>
      <c r="B4428" s="38">
        <f>VLOOKUP(A4428,'[2]6.1 all cu ID'!$E:$F,2,FALSE)</f>
        <v>57260</v>
      </c>
      <c r="C4428" s="38"/>
      <c r="D4428" s="7" t="s">
        <v>164</v>
      </c>
      <c r="E4428" s="6">
        <v>129</v>
      </c>
      <c r="F4428" s="9" t="s">
        <v>303</v>
      </c>
      <c r="G4428" s="6">
        <v>0</v>
      </c>
      <c r="H4428" s="6" t="s">
        <v>9</v>
      </c>
    </row>
    <row r="4429" spans="1:8" x14ac:dyDescent="0.3">
      <c r="A4429" s="6">
        <v>147287</v>
      </c>
      <c r="B4429" s="38">
        <f>VLOOKUP(A4429,'[2]6.1 all cu ID'!$E:$F,2,FALSE)</f>
        <v>57260</v>
      </c>
      <c r="C4429" s="38"/>
      <c r="D4429" s="7" t="s">
        <v>164</v>
      </c>
      <c r="E4429" s="6">
        <v>130</v>
      </c>
      <c r="F4429" s="10" t="s">
        <v>7</v>
      </c>
      <c r="G4429" s="6">
        <v>0</v>
      </c>
      <c r="H4429" s="6" t="s">
        <v>9</v>
      </c>
    </row>
    <row r="4430" spans="1:8" x14ac:dyDescent="0.3">
      <c r="A4430" s="6">
        <v>147287</v>
      </c>
      <c r="B4430" s="38">
        <f>VLOOKUP(A4430,'[2]6.1 all cu ID'!$E:$F,2,FALSE)</f>
        <v>57260</v>
      </c>
      <c r="C4430" s="38"/>
      <c r="D4430" s="7" t="s">
        <v>164</v>
      </c>
      <c r="E4430" s="6">
        <v>131</v>
      </c>
      <c r="F4430" s="10" t="s">
        <v>304</v>
      </c>
      <c r="G4430" s="6">
        <v>0</v>
      </c>
      <c r="H4430" s="6" t="s">
        <v>9</v>
      </c>
    </row>
    <row r="4431" spans="1:8" x14ac:dyDescent="0.3">
      <c r="A4431" s="6">
        <v>147287</v>
      </c>
      <c r="B4431" s="38">
        <f>VLOOKUP(A4431,'[2]6.1 all cu ID'!$E:$F,2,FALSE)</f>
        <v>57260</v>
      </c>
      <c r="C4431" s="38"/>
      <c r="D4431" s="7" t="s">
        <v>164</v>
      </c>
      <c r="E4431" s="6">
        <v>132</v>
      </c>
      <c r="F4431" s="11" t="s">
        <v>305</v>
      </c>
      <c r="G4431" s="6">
        <v>0</v>
      </c>
      <c r="H4431" s="6" t="s">
        <v>9</v>
      </c>
    </row>
    <row r="4432" spans="1:8" x14ac:dyDescent="0.3">
      <c r="A4432" s="6">
        <v>147287</v>
      </c>
      <c r="B4432" s="38">
        <f>VLOOKUP(A4432,'[2]6.1 all cu ID'!$E:$F,2,FALSE)</f>
        <v>57260</v>
      </c>
      <c r="C4432" s="38"/>
      <c r="D4432" s="7" t="s">
        <v>164</v>
      </c>
      <c r="E4432" s="6">
        <v>133</v>
      </c>
      <c r="F4432" s="10" t="s">
        <v>8</v>
      </c>
      <c r="G4432" s="6">
        <v>0</v>
      </c>
      <c r="H4432" s="6" t="s">
        <v>9</v>
      </c>
    </row>
    <row r="4433" spans="1:8" x14ac:dyDescent="0.3">
      <c r="A4433" s="6">
        <v>147287</v>
      </c>
      <c r="B4433" s="38">
        <f>VLOOKUP(A4433,'[2]6.1 all cu ID'!$E:$F,2,FALSE)</f>
        <v>57260</v>
      </c>
      <c r="C4433" s="38"/>
      <c r="D4433" s="7" t="s">
        <v>164</v>
      </c>
      <c r="E4433" s="6">
        <v>134</v>
      </c>
      <c r="F4433" s="12" t="s">
        <v>306</v>
      </c>
      <c r="G4433" s="6">
        <v>0</v>
      </c>
      <c r="H4433" s="6" t="s">
        <v>9</v>
      </c>
    </row>
    <row r="4434" spans="1:8" x14ac:dyDescent="0.3">
      <c r="A4434" s="6">
        <v>147287</v>
      </c>
      <c r="B4434" s="38">
        <f>VLOOKUP(A4434,'[2]6.1 all cu ID'!$E:$F,2,FALSE)</f>
        <v>57260</v>
      </c>
      <c r="C4434" s="38"/>
      <c r="D4434" s="7" t="s">
        <v>164</v>
      </c>
      <c r="E4434" s="6">
        <v>383</v>
      </c>
      <c r="F4434" s="13" t="s">
        <v>302</v>
      </c>
      <c r="G4434" s="6">
        <v>0</v>
      </c>
      <c r="H4434" s="6" t="s">
        <v>9</v>
      </c>
    </row>
    <row r="4435" spans="1:8" x14ac:dyDescent="0.3">
      <c r="A4435" s="6">
        <v>147287</v>
      </c>
      <c r="B4435" s="38">
        <f>VLOOKUP(A4435,'[2]6.1 all cu ID'!$E:$F,2,FALSE)</f>
        <v>57260</v>
      </c>
      <c r="C4435" s="38"/>
      <c r="D4435" s="7" t="s">
        <v>164</v>
      </c>
      <c r="E4435" s="6">
        <v>136</v>
      </c>
      <c r="F4435" s="14" t="s">
        <v>7</v>
      </c>
      <c r="G4435" s="6">
        <v>0</v>
      </c>
      <c r="H4435" s="6" t="s">
        <v>9</v>
      </c>
    </row>
    <row r="4436" spans="1:8" x14ac:dyDescent="0.3">
      <c r="A4436" s="6">
        <v>147287</v>
      </c>
      <c r="B4436" s="38">
        <f>VLOOKUP(A4436,'[2]6.1 all cu ID'!$E:$F,2,FALSE)</f>
        <v>57260</v>
      </c>
      <c r="C4436" s="38"/>
      <c r="D4436" s="7" t="s">
        <v>164</v>
      </c>
      <c r="E4436" s="6">
        <v>384</v>
      </c>
      <c r="F4436" s="15" t="s">
        <v>307</v>
      </c>
      <c r="G4436" s="6">
        <v>0</v>
      </c>
      <c r="H4436" s="6" t="s">
        <v>9</v>
      </c>
    </row>
    <row r="4437" spans="1:8" x14ac:dyDescent="0.3">
      <c r="A4437" s="6">
        <v>147287</v>
      </c>
      <c r="B4437" s="38">
        <f>VLOOKUP(A4437,'[2]6.1 all cu ID'!$E:$F,2,FALSE)</f>
        <v>57260</v>
      </c>
      <c r="C4437" s="38"/>
      <c r="D4437" s="7" t="s">
        <v>164</v>
      </c>
      <c r="E4437" s="6">
        <v>393</v>
      </c>
      <c r="F4437" s="16" t="s">
        <v>308</v>
      </c>
      <c r="G4437" s="6">
        <v>0</v>
      </c>
      <c r="H4437" s="6" t="s">
        <v>9</v>
      </c>
    </row>
    <row r="4438" spans="1:8" x14ac:dyDescent="0.3">
      <c r="A4438" s="6">
        <v>147287</v>
      </c>
      <c r="B4438" s="38">
        <f>VLOOKUP(A4438,'[2]6.1 all cu ID'!$E:$F,2,FALSE)</f>
        <v>57260</v>
      </c>
      <c r="C4438" s="38"/>
      <c r="D4438" s="7" t="s">
        <v>164</v>
      </c>
      <c r="E4438" s="6">
        <v>394</v>
      </c>
      <c r="F4438" s="17" t="s">
        <v>7</v>
      </c>
      <c r="G4438" s="6">
        <v>0</v>
      </c>
      <c r="H4438" s="6" t="s">
        <v>9</v>
      </c>
    </row>
    <row r="4439" spans="1:8" x14ac:dyDescent="0.3">
      <c r="A4439" s="6">
        <v>147287</v>
      </c>
      <c r="B4439" s="38">
        <f>VLOOKUP(A4439,'[2]6.1 all cu ID'!$E:$F,2,FALSE)</f>
        <v>57260</v>
      </c>
      <c r="C4439" s="38"/>
      <c r="D4439" s="7" t="s">
        <v>164</v>
      </c>
      <c r="E4439" s="6">
        <v>382</v>
      </c>
      <c r="F4439" s="12" t="s">
        <v>301</v>
      </c>
      <c r="G4439" s="6">
        <v>2</v>
      </c>
      <c r="H4439" s="6" t="s">
        <v>9</v>
      </c>
    </row>
    <row r="4440" spans="1:8" x14ac:dyDescent="0.3">
      <c r="A4440" s="6">
        <v>147287</v>
      </c>
      <c r="B4440" s="38">
        <f>VLOOKUP(A4440,'[2]6.1 all cu ID'!$E:$F,2,FALSE)</f>
        <v>57260</v>
      </c>
      <c r="C4440" s="38"/>
      <c r="D4440" s="7" t="s">
        <v>164</v>
      </c>
      <c r="E4440" s="6">
        <v>383</v>
      </c>
      <c r="F4440" s="12" t="s">
        <v>302</v>
      </c>
      <c r="G4440" s="6">
        <v>0</v>
      </c>
      <c r="H4440" s="6" t="s">
        <v>9</v>
      </c>
    </row>
    <row r="4441" spans="1:8" x14ac:dyDescent="0.3">
      <c r="A4441" s="6">
        <v>147287</v>
      </c>
      <c r="B4441" s="38">
        <f>VLOOKUP(A4441,'[2]6.1 all cu ID'!$E:$F,2,FALSE)</f>
        <v>57260</v>
      </c>
      <c r="C4441" s="38"/>
      <c r="D4441" s="7" t="s">
        <v>164</v>
      </c>
      <c r="E4441" s="6">
        <v>384</v>
      </c>
      <c r="F4441" s="12" t="s">
        <v>307</v>
      </c>
      <c r="G4441" s="6">
        <v>15</v>
      </c>
      <c r="H4441" s="6" t="s">
        <v>9</v>
      </c>
    </row>
    <row r="4442" spans="1:8" x14ac:dyDescent="0.3">
      <c r="A4442" s="6">
        <v>147287</v>
      </c>
      <c r="B4442" s="38">
        <f>VLOOKUP(A4442,'[2]6.1 all cu ID'!$E:$F,2,FALSE)</f>
        <v>57260</v>
      </c>
      <c r="C4442" s="38"/>
      <c r="D4442" s="7" t="s">
        <v>164</v>
      </c>
      <c r="E4442" s="6">
        <v>386</v>
      </c>
      <c r="F4442" s="12" t="s">
        <v>309</v>
      </c>
      <c r="G4442" s="6">
        <v>12</v>
      </c>
      <c r="H4442" s="6" t="s">
        <v>9</v>
      </c>
    </row>
    <row r="4443" spans="1:8" x14ac:dyDescent="0.3">
      <c r="A4443" s="6">
        <v>147287</v>
      </c>
      <c r="B4443" s="38">
        <f>VLOOKUP(A4443,'[2]6.1 all cu ID'!$E:$F,2,FALSE)</f>
        <v>57260</v>
      </c>
      <c r="C4443" s="38"/>
      <c r="D4443" s="7" t="s">
        <v>164</v>
      </c>
      <c r="E4443" s="6">
        <v>387</v>
      </c>
      <c r="F4443" s="18" t="s">
        <v>310</v>
      </c>
      <c r="G4443" s="6">
        <v>22</v>
      </c>
      <c r="H4443" s="6" t="s">
        <v>9</v>
      </c>
    </row>
    <row r="4444" spans="1:8" x14ac:dyDescent="0.3">
      <c r="A4444" s="6">
        <v>147287</v>
      </c>
      <c r="B4444" s="38">
        <f>VLOOKUP(A4444,'[2]6.1 all cu ID'!$E:$F,2,FALSE)</f>
        <v>57260</v>
      </c>
      <c r="C4444" s="38"/>
      <c r="D4444" s="7" t="s">
        <v>164</v>
      </c>
      <c r="E4444" s="6">
        <v>388</v>
      </c>
      <c r="F4444" s="19" t="s">
        <v>311</v>
      </c>
      <c r="G4444" s="6">
        <v>12</v>
      </c>
      <c r="H4444" s="6">
        <v>9</v>
      </c>
    </row>
    <row r="4445" spans="1:8" x14ac:dyDescent="0.3">
      <c r="A4445" s="6">
        <v>147287</v>
      </c>
      <c r="B4445" s="38">
        <f>VLOOKUP(A4445,'[2]6.1 all cu ID'!$E:$F,2,FALSE)</f>
        <v>57260</v>
      </c>
      <c r="C4445" s="38"/>
      <c r="D4445" s="7" t="s">
        <v>164</v>
      </c>
      <c r="E4445" s="6">
        <v>389</v>
      </c>
      <c r="F4445" s="20" t="s">
        <v>312</v>
      </c>
      <c r="G4445" s="6">
        <v>22</v>
      </c>
      <c r="H4445" s="6">
        <v>16</v>
      </c>
    </row>
    <row r="4446" spans="1:8" x14ac:dyDescent="0.3">
      <c r="A4446" s="6">
        <v>147287</v>
      </c>
      <c r="B4446" s="38">
        <f>VLOOKUP(A4446,'[2]6.1 all cu ID'!$E:$F,2,FALSE)</f>
        <v>57260</v>
      </c>
      <c r="C4446" s="38"/>
      <c r="D4446" s="7" t="s">
        <v>164</v>
      </c>
      <c r="E4446" s="6">
        <v>390</v>
      </c>
      <c r="F4446" s="19" t="s">
        <v>313</v>
      </c>
      <c r="G4446" s="6">
        <v>0</v>
      </c>
      <c r="H4446" s="6" t="s">
        <v>9</v>
      </c>
    </row>
    <row r="4447" spans="1:8" x14ac:dyDescent="0.3">
      <c r="A4447" s="6">
        <v>147287</v>
      </c>
      <c r="B4447" s="38">
        <f>VLOOKUP(A4447,'[2]6.1 all cu ID'!$E:$F,2,FALSE)</f>
        <v>57260</v>
      </c>
      <c r="C4447" s="38"/>
      <c r="D4447" s="7" t="s">
        <v>164</v>
      </c>
      <c r="E4447" s="6">
        <v>391</v>
      </c>
      <c r="F4447" s="20" t="s">
        <v>314</v>
      </c>
      <c r="G4447" s="6">
        <v>0</v>
      </c>
      <c r="H4447" s="6" t="s">
        <v>9</v>
      </c>
    </row>
    <row r="4448" spans="1:8" x14ac:dyDescent="0.3">
      <c r="A4448" s="6">
        <v>147287</v>
      </c>
      <c r="B4448" s="38">
        <f>VLOOKUP(A4448,'[2]6.1 all cu ID'!$E:$F,2,FALSE)</f>
        <v>57260</v>
      </c>
      <c r="C4448" s="38"/>
      <c r="D4448" s="7" t="s">
        <v>164</v>
      </c>
      <c r="E4448" s="6">
        <v>392</v>
      </c>
      <c r="F4448" s="12" t="s">
        <v>315</v>
      </c>
      <c r="G4448" s="6">
        <v>3</v>
      </c>
      <c r="H4448" s="6" t="s">
        <v>9</v>
      </c>
    </row>
    <row r="4449" spans="1:8" x14ac:dyDescent="0.3">
      <c r="A4449" s="6">
        <v>147287</v>
      </c>
      <c r="B4449" s="38">
        <f>VLOOKUP(A4449,'[2]6.1 all cu ID'!$E:$F,2,FALSE)</f>
        <v>57260</v>
      </c>
      <c r="C4449" s="38"/>
      <c r="D4449" s="7" t="s">
        <v>164</v>
      </c>
      <c r="E4449" s="6">
        <v>393</v>
      </c>
      <c r="F4449" s="21" t="s">
        <v>316</v>
      </c>
      <c r="G4449" s="6">
        <v>0</v>
      </c>
      <c r="H4449" s="6" t="s">
        <v>9</v>
      </c>
    </row>
    <row r="4450" spans="1:8" x14ac:dyDescent="0.3">
      <c r="A4450" s="6">
        <v>147287</v>
      </c>
      <c r="B4450" s="38">
        <f>VLOOKUP(A4450,'[2]6.1 all cu ID'!$E:$F,2,FALSE)</f>
        <v>57260</v>
      </c>
      <c r="C4450" s="38"/>
      <c r="D4450" s="7" t="s">
        <v>164</v>
      </c>
      <c r="E4450" s="6">
        <v>394</v>
      </c>
      <c r="F4450" s="22" t="s">
        <v>317</v>
      </c>
      <c r="G4450" s="6">
        <v>0</v>
      </c>
      <c r="H4450" s="6" t="s">
        <v>9</v>
      </c>
    </row>
    <row r="4451" spans="1:8" x14ac:dyDescent="0.3">
      <c r="A4451" s="6">
        <v>147287</v>
      </c>
      <c r="B4451" s="38">
        <f>VLOOKUP(A4451,'[2]6.1 all cu ID'!$E:$F,2,FALSE)</f>
        <v>57260</v>
      </c>
      <c r="C4451" s="38"/>
      <c r="D4451" s="7" t="s">
        <v>164</v>
      </c>
      <c r="E4451" s="6">
        <v>395</v>
      </c>
      <c r="F4451" s="12" t="s">
        <v>318</v>
      </c>
      <c r="G4451" s="6">
        <v>22</v>
      </c>
      <c r="H4451" s="6" t="s">
        <v>9</v>
      </c>
    </row>
    <row r="4452" spans="1:8" x14ac:dyDescent="0.3">
      <c r="A4452" s="6">
        <v>147287</v>
      </c>
      <c r="B4452" s="38">
        <f>VLOOKUP(A4452,'[2]6.1 all cu ID'!$E:$F,2,FALSE)</f>
        <v>57260</v>
      </c>
      <c r="C4452" s="38"/>
      <c r="D4452" s="7" t="s">
        <v>164</v>
      </c>
      <c r="E4452" s="6">
        <v>396</v>
      </c>
      <c r="F4452" s="12" t="s">
        <v>319</v>
      </c>
      <c r="G4452" s="6">
        <v>0</v>
      </c>
      <c r="H4452" s="6" t="s">
        <v>9</v>
      </c>
    </row>
    <row r="4453" spans="1:8" x14ac:dyDescent="0.3">
      <c r="A4453" s="6">
        <v>147287</v>
      </c>
      <c r="B4453" s="38">
        <f>VLOOKUP(A4453,'[2]6.1 all cu ID'!$E:$F,2,FALSE)</f>
        <v>57260</v>
      </c>
      <c r="C4453" s="38"/>
      <c r="D4453" s="7" t="s">
        <v>164</v>
      </c>
      <c r="E4453" s="6">
        <v>453</v>
      </c>
      <c r="F4453" s="12" t="s">
        <v>320</v>
      </c>
      <c r="G4453" s="6">
        <v>15</v>
      </c>
      <c r="H4453" s="6" t="s">
        <v>9</v>
      </c>
    </row>
    <row r="4454" spans="1:8" x14ac:dyDescent="0.3">
      <c r="A4454" s="6">
        <v>147301</v>
      </c>
      <c r="B4454" s="38">
        <f>VLOOKUP(A4454,'[2]6.1 all cu ID'!$E:$F,2,FALSE)</f>
        <v>57178</v>
      </c>
      <c r="C4454" s="38"/>
      <c r="D4454" s="7" t="s">
        <v>165</v>
      </c>
      <c r="E4454" s="6">
        <v>382</v>
      </c>
      <c r="F4454" s="8" t="s">
        <v>301</v>
      </c>
      <c r="G4454" s="6">
        <v>0</v>
      </c>
      <c r="H4454" s="6" t="s">
        <v>9</v>
      </c>
    </row>
    <row r="4455" spans="1:8" x14ac:dyDescent="0.3">
      <c r="A4455" s="6">
        <v>147301</v>
      </c>
      <c r="B4455" s="38">
        <f>VLOOKUP(A4455,'[2]6.1 all cu ID'!$E:$F,2,FALSE)</f>
        <v>57178</v>
      </c>
      <c r="C4455" s="38"/>
      <c r="D4455" s="7" t="s">
        <v>165</v>
      </c>
      <c r="E4455" s="6">
        <v>383</v>
      </c>
      <c r="F4455" s="7" t="s">
        <v>302</v>
      </c>
      <c r="G4455" s="6">
        <v>0</v>
      </c>
      <c r="H4455" s="6" t="s">
        <v>9</v>
      </c>
    </row>
    <row r="4456" spans="1:8" x14ac:dyDescent="0.3">
      <c r="A4456" s="6">
        <v>147301</v>
      </c>
      <c r="B4456" s="38">
        <f>VLOOKUP(A4456,'[2]6.1 all cu ID'!$E:$F,2,FALSE)</f>
        <v>57178</v>
      </c>
      <c r="C4456" s="38"/>
      <c r="D4456" s="7" t="s">
        <v>165</v>
      </c>
      <c r="E4456" s="6">
        <v>129</v>
      </c>
      <c r="F4456" s="9" t="s">
        <v>303</v>
      </c>
      <c r="G4456" s="6">
        <v>0</v>
      </c>
      <c r="H4456" s="6" t="s">
        <v>9</v>
      </c>
    </row>
    <row r="4457" spans="1:8" x14ac:dyDescent="0.3">
      <c r="A4457" s="6">
        <v>147301</v>
      </c>
      <c r="B4457" s="38">
        <f>VLOOKUP(A4457,'[2]6.1 all cu ID'!$E:$F,2,FALSE)</f>
        <v>57178</v>
      </c>
      <c r="C4457" s="38"/>
      <c r="D4457" s="7" t="s">
        <v>165</v>
      </c>
      <c r="E4457" s="6">
        <v>130</v>
      </c>
      <c r="F4457" s="10" t="s">
        <v>7</v>
      </c>
      <c r="G4457" s="6">
        <v>0</v>
      </c>
      <c r="H4457" s="6" t="s">
        <v>9</v>
      </c>
    </row>
    <row r="4458" spans="1:8" x14ac:dyDescent="0.3">
      <c r="A4458" s="6">
        <v>147301</v>
      </c>
      <c r="B4458" s="38">
        <f>VLOOKUP(A4458,'[2]6.1 all cu ID'!$E:$F,2,FALSE)</f>
        <v>57178</v>
      </c>
      <c r="C4458" s="38"/>
      <c r="D4458" s="7" t="s">
        <v>165</v>
      </c>
      <c r="E4458" s="6">
        <v>131</v>
      </c>
      <c r="F4458" s="10" t="s">
        <v>304</v>
      </c>
      <c r="G4458" s="6">
        <v>0</v>
      </c>
      <c r="H4458" s="6" t="s">
        <v>9</v>
      </c>
    </row>
    <row r="4459" spans="1:8" x14ac:dyDescent="0.3">
      <c r="A4459" s="6">
        <v>147301</v>
      </c>
      <c r="B4459" s="38">
        <f>VLOOKUP(A4459,'[2]6.1 all cu ID'!$E:$F,2,FALSE)</f>
        <v>57178</v>
      </c>
      <c r="C4459" s="38"/>
      <c r="D4459" s="7" t="s">
        <v>165</v>
      </c>
      <c r="E4459" s="6">
        <v>132</v>
      </c>
      <c r="F4459" s="11" t="s">
        <v>305</v>
      </c>
      <c r="G4459" s="6">
        <v>0</v>
      </c>
      <c r="H4459" s="6" t="s">
        <v>9</v>
      </c>
    </row>
    <row r="4460" spans="1:8" x14ac:dyDescent="0.3">
      <c r="A4460" s="6">
        <v>147301</v>
      </c>
      <c r="B4460" s="38">
        <f>VLOOKUP(A4460,'[2]6.1 all cu ID'!$E:$F,2,FALSE)</f>
        <v>57178</v>
      </c>
      <c r="C4460" s="38"/>
      <c r="D4460" s="7" t="s">
        <v>165</v>
      </c>
      <c r="E4460" s="6">
        <v>133</v>
      </c>
      <c r="F4460" s="10" t="s">
        <v>8</v>
      </c>
      <c r="G4460" s="6">
        <v>0</v>
      </c>
      <c r="H4460" s="6" t="s">
        <v>9</v>
      </c>
    </row>
    <row r="4461" spans="1:8" x14ac:dyDescent="0.3">
      <c r="A4461" s="6">
        <v>147301</v>
      </c>
      <c r="B4461" s="38">
        <f>VLOOKUP(A4461,'[2]6.1 all cu ID'!$E:$F,2,FALSE)</f>
        <v>57178</v>
      </c>
      <c r="C4461" s="38"/>
      <c r="D4461" s="7" t="s">
        <v>165</v>
      </c>
      <c r="E4461" s="6">
        <v>134</v>
      </c>
      <c r="F4461" s="12" t="s">
        <v>306</v>
      </c>
      <c r="G4461" s="6">
        <v>0</v>
      </c>
      <c r="H4461" s="6" t="s">
        <v>9</v>
      </c>
    </row>
    <row r="4462" spans="1:8" x14ac:dyDescent="0.3">
      <c r="A4462" s="6">
        <v>147301</v>
      </c>
      <c r="B4462" s="38">
        <f>VLOOKUP(A4462,'[2]6.1 all cu ID'!$E:$F,2,FALSE)</f>
        <v>57178</v>
      </c>
      <c r="C4462" s="38"/>
      <c r="D4462" s="7" t="s">
        <v>165</v>
      </c>
      <c r="E4462" s="6">
        <v>383</v>
      </c>
      <c r="F4462" s="13" t="s">
        <v>302</v>
      </c>
      <c r="G4462" s="6">
        <v>0</v>
      </c>
      <c r="H4462" s="6" t="s">
        <v>9</v>
      </c>
    </row>
    <row r="4463" spans="1:8" x14ac:dyDescent="0.3">
      <c r="A4463" s="6">
        <v>147301</v>
      </c>
      <c r="B4463" s="38">
        <f>VLOOKUP(A4463,'[2]6.1 all cu ID'!$E:$F,2,FALSE)</f>
        <v>57178</v>
      </c>
      <c r="C4463" s="38"/>
      <c r="D4463" s="7" t="s">
        <v>165</v>
      </c>
      <c r="E4463" s="6">
        <v>136</v>
      </c>
      <c r="F4463" s="14" t="s">
        <v>7</v>
      </c>
      <c r="G4463" s="6">
        <v>0</v>
      </c>
      <c r="H4463" s="6" t="s">
        <v>9</v>
      </c>
    </row>
    <row r="4464" spans="1:8" x14ac:dyDescent="0.3">
      <c r="A4464" s="6">
        <v>147301</v>
      </c>
      <c r="B4464" s="38">
        <f>VLOOKUP(A4464,'[2]6.1 all cu ID'!$E:$F,2,FALSE)</f>
        <v>57178</v>
      </c>
      <c r="C4464" s="38"/>
      <c r="D4464" s="7" t="s">
        <v>165</v>
      </c>
      <c r="E4464" s="6">
        <v>384</v>
      </c>
      <c r="F4464" s="15" t="s">
        <v>307</v>
      </c>
      <c r="G4464" s="6">
        <v>0</v>
      </c>
      <c r="H4464" s="6" t="s">
        <v>9</v>
      </c>
    </row>
    <row r="4465" spans="1:8" x14ac:dyDescent="0.3">
      <c r="A4465" s="6">
        <v>147301</v>
      </c>
      <c r="B4465" s="38">
        <f>VLOOKUP(A4465,'[2]6.1 all cu ID'!$E:$F,2,FALSE)</f>
        <v>57178</v>
      </c>
      <c r="C4465" s="38"/>
      <c r="D4465" s="7" t="s">
        <v>165</v>
      </c>
      <c r="E4465" s="6">
        <v>393</v>
      </c>
      <c r="F4465" s="16" t="s">
        <v>308</v>
      </c>
      <c r="G4465" s="6">
        <v>0</v>
      </c>
      <c r="H4465" s="6" t="s">
        <v>9</v>
      </c>
    </row>
    <row r="4466" spans="1:8" x14ac:dyDescent="0.3">
      <c r="A4466" s="6">
        <v>147301</v>
      </c>
      <c r="B4466" s="38">
        <f>VLOOKUP(A4466,'[2]6.1 all cu ID'!$E:$F,2,FALSE)</f>
        <v>57178</v>
      </c>
      <c r="C4466" s="38"/>
      <c r="D4466" s="7" t="s">
        <v>165</v>
      </c>
      <c r="E4466" s="6">
        <v>394</v>
      </c>
      <c r="F4466" s="17" t="s">
        <v>7</v>
      </c>
      <c r="G4466" s="6">
        <v>0</v>
      </c>
      <c r="H4466" s="6" t="s">
        <v>9</v>
      </c>
    </row>
    <row r="4467" spans="1:8" x14ac:dyDescent="0.3">
      <c r="A4467" s="6">
        <v>147301</v>
      </c>
      <c r="B4467" s="38">
        <f>VLOOKUP(A4467,'[2]6.1 all cu ID'!$E:$F,2,FALSE)</f>
        <v>57178</v>
      </c>
      <c r="C4467" s="38"/>
      <c r="D4467" s="7" t="s">
        <v>165</v>
      </c>
      <c r="E4467" s="6">
        <v>382</v>
      </c>
      <c r="F4467" s="12" t="s">
        <v>301</v>
      </c>
      <c r="G4467" s="6">
        <v>11</v>
      </c>
      <c r="H4467" s="6">
        <v>12</v>
      </c>
    </row>
    <row r="4468" spans="1:8" x14ac:dyDescent="0.3">
      <c r="A4468" s="6">
        <v>147301</v>
      </c>
      <c r="B4468" s="38">
        <f>VLOOKUP(A4468,'[2]6.1 all cu ID'!$E:$F,2,FALSE)</f>
        <v>57178</v>
      </c>
      <c r="C4468" s="38"/>
      <c r="D4468" s="7" t="s">
        <v>165</v>
      </c>
      <c r="E4468" s="6">
        <v>383</v>
      </c>
      <c r="F4468" s="12" t="s">
        <v>302</v>
      </c>
      <c r="G4468" s="6">
        <v>0</v>
      </c>
      <c r="H4468" s="6" t="s">
        <v>9</v>
      </c>
    </row>
    <row r="4469" spans="1:8" x14ac:dyDescent="0.3">
      <c r="A4469" s="6">
        <v>147301</v>
      </c>
      <c r="B4469" s="38">
        <f>VLOOKUP(A4469,'[2]6.1 all cu ID'!$E:$F,2,FALSE)</f>
        <v>57178</v>
      </c>
      <c r="C4469" s="38"/>
      <c r="D4469" s="7" t="s">
        <v>165</v>
      </c>
      <c r="E4469" s="6">
        <v>384</v>
      </c>
      <c r="F4469" s="12" t="s">
        <v>307</v>
      </c>
      <c r="G4469" s="6">
        <v>62</v>
      </c>
      <c r="H4469" s="6">
        <v>62</v>
      </c>
    </row>
    <row r="4470" spans="1:8" x14ac:dyDescent="0.3">
      <c r="A4470" s="6">
        <v>147301</v>
      </c>
      <c r="B4470" s="38">
        <f>VLOOKUP(A4470,'[2]6.1 all cu ID'!$E:$F,2,FALSE)</f>
        <v>57178</v>
      </c>
      <c r="C4470" s="38"/>
      <c r="D4470" s="7" t="s">
        <v>165</v>
      </c>
      <c r="E4470" s="6">
        <v>386</v>
      </c>
      <c r="F4470" s="12" t="s">
        <v>309</v>
      </c>
      <c r="G4470" s="6">
        <v>100</v>
      </c>
      <c r="H4470" s="6">
        <v>125</v>
      </c>
    </row>
    <row r="4471" spans="1:8" x14ac:dyDescent="0.3">
      <c r="A4471" s="6">
        <v>147301</v>
      </c>
      <c r="B4471" s="38">
        <f>VLOOKUP(A4471,'[2]6.1 all cu ID'!$E:$F,2,FALSE)</f>
        <v>57178</v>
      </c>
      <c r="C4471" s="38"/>
      <c r="D4471" s="7" t="s">
        <v>165</v>
      </c>
      <c r="E4471" s="6">
        <v>387</v>
      </c>
      <c r="F4471" s="18" t="s">
        <v>310</v>
      </c>
      <c r="G4471" s="6">
        <v>111</v>
      </c>
      <c r="H4471" s="6">
        <v>124</v>
      </c>
    </row>
    <row r="4472" spans="1:8" x14ac:dyDescent="0.3">
      <c r="A4472" s="6">
        <v>147301</v>
      </c>
      <c r="B4472" s="38">
        <f>VLOOKUP(A4472,'[2]6.1 all cu ID'!$E:$F,2,FALSE)</f>
        <v>57178</v>
      </c>
      <c r="C4472" s="38"/>
      <c r="D4472" s="7" t="s">
        <v>165</v>
      </c>
      <c r="E4472" s="6">
        <v>388</v>
      </c>
      <c r="F4472" s="19" t="s">
        <v>311</v>
      </c>
      <c r="G4472" s="6">
        <v>34</v>
      </c>
      <c r="H4472" s="6">
        <v>52</v>
      </c>
    </row>
    <row r="4473" spans="1:8" x14ac:dyDescent="0.3">
      <c r="A4473" s="6">
        <v>147301</v>
      </c>
      <c r="B4473" s="38">
        <f>VLOOKUP(A4473,'[2]6.1 all cu ID'!$E:$F,2,FALSE)</f>
        <v>57178</v>
      </c>
      <c r="C4473" s="38"/>
      <c r="D4473" s="7" t="s">
        <v>165</v>
      </c>
      <c r="E4473" s="6">
        <v>389</v>
      </c>
      <c r="F4473" s="20" t="s">
        <v>312</v>
      </c>
      <c r="G4473" s="6">
        <v>30</v>
      </c>
      <c r="H4473" s="6">
        <v>26</v>
      </c>
    </row>
    <row r="4474" spans="1:8" x14ac:dyDescent="0.3">
      <c r="A4474" s="6">
        <v>147301</v>
      </c>
      <c r="B4474" s="38">
        <f>VLOOKUP(A4474,'[2]6.1 all cu ID'!$E:$F,2,FALSE)</f>
        <v>57178</v>
      </c>
      <c r="C4474" s="38"/>
      <c r="D4474" s="7" t="s">
        <v>165</v>
      </c>
      <c r="E4474" s="6">
        <v>390</v>
      </c>
      <c r="F4474" s="19" t="s">
        <v>313</v>
      </c>
      <c r="G4474" s="6">
        <v>4</v>
      </c>
      <c r="H4474" s="6">
        <v>4</v>
      </c>
    </row>
    <row r="4475" spans="1:8" x14ac:dyDescent="0.3">
      <c r="A4475" s="6">
        <v>147301</v>
      </c>
      <c r="B4475" s="38">
        <f>VLOOKUP(A4475,'[2]6.1 all cu ID'!$E:$F,2,FALSE)</f>
        <v>57178</v>
      </c>
      <c r="C4475" s="38"/>
      <c r="D4475" s="7" t="s">
        <v>165</v>
      </c>
      <c r="E4475" s="6">
        <v>391</v>
      </c>
      <c r="F4475" s="20" t="s">
        <v>314</v>
      </c>
      <c r="G4475" s="6">
        <v>32</v>
      </c>
      <c r="H4475" s="6">
        <v>45</v>
      </c>
    </row>
    <row r="4476" spans="1:8" x14ac:dyDescent="0.3">
      <c r="A4476" s="6">
        <v>147301</v>
      </c>
      <c r="B4476" s="38">
        <f>VLOOKUP(A4476,'[2]6.1 all cu ID'!$E:$F,2,FALSE)</f>
        <v>57178</v>
      </c>
      <c r="C4476" s="38"/>
      <c r="D4476" s="7" t="s">
        <v>165</v>
      </c>
      <c r="E4476" s="6">
        <v>392</v>
      </c>
      <c r="F4476" s="12" t="s">
        <v>315</v>
      </c>
      <c r="G4476" s="6">
        <v>2</v>
      </c>
      <c r="H4476" s="6" t="s">
        <v>9</v>
      </c>
    </row>
    <row r="4477" spans="1:8" x14ac:dyDescent="0.3">
      <c r="A4477" s="6">
        <v>147301</v>
      </c>
      <c r="B4477" s="38">
        <f>VLOOKUP(A4477,'[2]6.1 all cu ID'!$E:$F,2,FALSE)</f>
        <v>57178</v>
      </c>
      <c r="C4477" s="38"/>
      <c r="D4477" s="7" t="s">
        <v>165</v>
      </c>
      <c r="E4477" s="6">
        <v>393</v>
      </c>
      <c r="F4477" s="21" t="s">
        <v>316</v>
      </c>
      <c r="G4477" s="6">
        <v>0</v>
      </c>
      <c r="H4477" s="6" t="s">
        <v>9</v>
      </c>
    </row>
    <row r="4478" spans="1:8" x14ac:dyDescent="0.3">
      <c r="A4478" s="6">
        <v>147301</v>
      </c>
      <c r="B4478" s="38">
        <f>VLOOKUP(A4478,'[2]6.1 all cu ID'!$E:$F,2,FALSE)</f>
        <v>57178</v>
      </c>
      <c r="C4478" s="38"/>
      <c r="D4478" s="7" t="s">
        <v>165</v>
      </c>
      <c r="E4478" s="6">
        <v>394</v>
      </c>
      <c r="F4478" s="22" t="s">
        <v>317</v>
      </c>
      <c r="G4478" s="6">
        <v>0</v>
      </c>
      <c r="H4478" s="6" t="s">
        <v>9</v>
      </c>
    </row>
    <row r="4479" spans="1:8" x14ac:dyDescent="0.3">
      <c r="A4479" s="6">
        <v>147301</v>
      </c>
      <c r="B4479" s="38">
        <f>VLOOKUP(A4479,'[2]6.1 all cu ID'!$E:$F,2,FALSE)</f>
        <v>57178</v>
      </c>
      <c r="C4479" s="38"/>
      <c r="D4479" s="7" t="s">
        <v>165</v>
      </c>
      <c r="E4479" s="6">
        <v>395</v>
      </c>
      <c r="F4479" s="12" t="s">
        <v>318</v>
      </c>
      <c r="G4479" s="6">
        <v>90</v>
      </c>
      <c r="H4479" s="6">
        <v>87</v>
      </c>
    </row>
    <row r="4480" spans="1:8" x14ac:dyDescent="0.3">
      <c r="A4480" s="6">
        <v>147301</v>
      </c>
      <c r="B4480" s="38">
        <f>VLOOKUP(A4480,'[2]6.1 all cu ID'!$E:$F,2,FALSE)</f>
        <v>57178</v>
      </c>
      <c r="C4480" s="38"/>
      <c r="D4480" s="7" t="s">
        <v>165</v>
      </c>
      <c r="E4480" s="6">
        <v>396</v>
      </c>
      <c r="F4480" s="12" t="s">
        <v>319</v>
      </c>
      <c r="G4480" s="6">
        <v>0</v>
      </c>
      <c r="H4480" s="6" t="s">
        <v>9</v>
      </c>
    </row>
    <row r="4481" spans="1:8" x14ac:dyDescent="0.3">
      <c r="A4481" s="6">
        <v>147301</v>
      </c>
      <c r="B4481" s="38">
        <f>VLOOKUP(A4481,'[2]6.1 all cu ID'!$E:$F,2,FALSE)</f>
        <v>57178</v>
      </c>
      <c r="C4481" s="38"/>
      <c r="D4481" s="7" t="s">
        <v>165</v>
      </c>
      <c r="E4481" s="6">
        <v>453</v>
      </c>
      <c r="F4481" s="12" t="s">
        <v>320</v>
      </c>
      <c r="G4481" s="6">
        <v>62</v>
      </c>
      <c r="H4481" s="6">
        <v>60</v>
      </c>
    </row>
    <row r="4482" spans="1:8" x14ac:dyDescent="0.3">
      <c r="A4482" s="6">
        <v>147303</v>
      </c>
      <c r="B4482" s="38">
        <f>VLOOKUP(A4482,'[2]6.1 all cu ID'!$E:$F,2,FALSE)</f>
        <v>57165</v>
      </c>
      <c r="C4482" s="38"/>
      <c r="D4482" s="7" t="s">
        <v>166</v>
      </c>
      <c r="E4482" s="6">
        <v>382</v>
      </c>
      <c r="F4482" s="8" t="s">
        <v>301</v>
      </c>
      <c r="G4482" s="6">
        <v>0</v>
      </c>
      <c r="H4482" s="6" t="s">
        <v>9</v>
      </c>
    </row>
    <row r="4483" spans="1:8" x14ac:dyDescent="0.3">
      <c r="A4483" s="6">
        <v>147303</v>
      </c>
      <c r="B4483" s="38">
        <f>VLOOKUP(A4483,'[2]6.1 all cu ID'!$E:$F,2,FALSE)</f>
        <v>57165</v>
      </c>
      <c r="C4483" s="38"/>
      <c r="D4483" s="7" t="s">
        <v>166</v>
      </c>
      <c r="E4483" s="6">
        <v>383</v>
      </c>
      <c r="F4483" s="7" t="s">
        <v>302</v>
      </c>
      <c r="G4483" s="6">
        <v>0</v>
      </c>
      <c r="H4483" s="6" t="s">
        <v>9</v>
      </c>
    </row>
    <row r="4484" spans="1:8" x14ac:dyDescent="0.3">
      <c r="A4484" s="6">
        <v>147303</v>
      </c>
      <c r="B4484" s="38">
        <f>VLOOKUP(A4484,'[2]6.1 all cu ID'!$E:$F,2,FALSE)</f>
        <v>57165</v>
      </c>
      <c r="C4484" s="38"/>
      <c r="D4484" s="7" t="s">
        <v>166</v>
      </c>
      <c r="E4484" s="6">
        <v>129</v>
      </c>
      <c r="F4484" s="9" t="s">
        <v>303</v>
      </c>
      <c r="G4484" s="6">
        <v>0</v>
      </c>
      <c r="H4484" s="6" t="s">
        <v>9</v>
      </c>
    </row>
    <row r="4485" spans="1:8" x14ac:dyDescent="0.3">
      <c r="A4485" s="6">
        <v>147303</v>
      </c>
      <c r="B4485" s="38">
        <f>VLOOKUP(A4485,'[2]6.1 all cu ID'!$E:$F,2,FALSE)</f>
        <v>57165</v>
      </c>
      <c r="C4485" s="38"/>
      <c r="D4485" s="7" t="s">
        <v>166</v>
      </c>
      <c r="E4485" s="6">
        <v>130</v>
      </c>
      <c r="F4485" s="10" t="s">
        <v>7</v>
      </c>
      <c r="G4485" s="6">
        <v>0</v>
      </c>
      <c r="H4485" s="6" t="s">
        <v>9</v>
      </c>
    </row>
    <row r="4486" spans="1:8" x14ac:dyDescent="0.3">
      <c r="A4486" s="6">
        <v>147303</v>
      </c>
      <c r="B4486" s="38">
        <f>VLOOKUP(A4486,'[2]6.1 all cu ID'!$E:$F,2,FALSE)</f>
        <v>57165</v>
      </c>
      <c r="C4486" s="38"/>
      <c r="D4486" s="7" t="s">
        <v>166</v>
      </c>
      <c r="E4486" s="6">
        <v>131</v>
      </c>
      <c r="F4486" s="10" t="s">
        <v>304</v>
      </c>
      <c r="G4486" s="6">
        <v>0</v>
      </c>
      <c r="H4486" s="6" t="s">
        <v>9</v>
      </c>
    </row>
    <row r="4487" spans="1:8" x14ac:dyDescent="0.3">
      <c r="A4487" s="6">
        <v>147303</v>
      </c>
      <c r="B4487" s="38">
        <f>VLOOKUP(A4487,'[2]6.1 all cu ID'!$E:$F,2,FALSE)</f>
        <v>57165</v>
      </c>
      <c r="C4487" s="38"/>
      <c r="D4487" s="7" t="s">
        <v>166</v>
      </c>
      <c r="E4487" s="6">
        <v>132</v>
      </c>
      <c r="F4487" s="11" t="s">
        <v>305</v>
      </c>
      <c r="G4487" s="6">
        <v>0</v>
      </c>
      <c r="H4487" s="6" t="s">
        <v>9</v>
      </c>
    </row>
    <row r="4488" spans="1:8" x14ac:dyDescent="0.3">
      <c r="A4488" s="6">
        <v>147303</v>
      </c>
      <c r="B4488" s="38">
        <f>VLOOKUP(A4488,'[2]6.1 all cu ID'!$E:$F,2,FALSE)</f>
        <v>57165</v>
      </c>
      <c r="C4488" s="38"/>
      <c r="D4488" s="7" t="s">
        <v>166</v>
      </c>
      <c r="E4488" s="6">
        <v>133</v>
      </c>
      <c r="F4488" s="10" t="s">
        <v>8</v>
      </c>
      <c r="G4488" s="6">
        <v>0</v>
      </c>
      <c r="H4488" s="6" t="s">
        <v>9</v>
      </c>
    </row>
    <row r="4489" spans="1:8" x14ac:dyDescent="0.3">
      <c r="A4489" s="6">
        <v>147303</v>
      </c>
      <c r="B4489" s="38">
        <f>VLOOKUP(A4489,'[2]6.1 all cu ID'!$E:$F,2,FALSE)</f>
        <v>57165</v>
      </c>
      <c r="C4489" s="38"/>
      <c r="D4489" s="7" t="s">
        <v>166</v>
      </c>
      <c r="E4489" s="6">
        <v>134</v>
      </c>
      <c r="F4489" s="12" t="s">
        <v>306</v>
      </c>
      <c r="G4489" s="6">
        <v>0</v>
      </c>
      <c r="H4489" s="6" t="s">
        <v>9</v>
      </c>
    </row>
    <row r="4490" spans="1:8" x14ac:dyDescent="0.3">
      <c r="A4490" s="6">
        <v>147303</v>
      </c>
      <c r="B4490" s="38">
        <f>VLOOKUP(A4490,'[2]6.1 all cu ID'!$E:$F,2,FALSE)</f>
        <v>57165</v>
      </c>
      <c r="C4490" s="38"/>
      <c r="D4490" s="7" t="s">
        <v>166</v>
      </c>
      <c r="E4490" s="6">
        <v>383</v>
      </c>
      <c r="F4490" s="13" t="s">
        <v>302</v>
      </c>
      <c r="G4490" s="6">
        <v>0</v>
      </c>
      <c r="H4490" s="6" t="s">
        <v>9</v>
      </c>
    </row>
    <row r="4491" spans="1:8" x14ac:dyDescent="0.3">
      <c r="A4491" s="6">
        <v>147303</v>
      </c>
      <c r="B4491" s="38">
        <f>VLOOKUP(A4491,'[2]6.1 all cu ID'!$E:$F,2,FALSE)</f>
        <v>57165</v>
      </c>
      <c r="C4491" s="38"/>
      <c r="D4491" s="7" t="s">
        <v>166</v>
      </c>
      <c r="E4491" s="6">
        <v>136</v>
      </c>
      <c r="F4491" s="14" t="s">
        <v>7</v>
      </c>
      <c r="G4491" s="6">
        <v>0</v>
      </c>
      <c r="H4491" s="6" t="s">
        <v>9</v>
      </c>
    </row>
    <row r="4492" spans="1:8" x14ac:dyDescent="0.3">
      <c r="A4492" s="6">
        <v>147303</v>
      </c>
      <c r="B4492" s="38">
        <f>VLOOKUP(A4492,'[2]6.1 all cu ID'!$E:$F,2,FALSE)</f>
        <v>57165</v>
      </c>
      <c r="C4492" s="38"/>
      <c r="D4492" s="7" t="s">
        <v>166</v>
      </c>
      <c r="E4492" s="6">
        <v>384</v>
      </c>
      <c r="F4492" s="15" t="s">
        <v>307</v>
      </c>
      <c r="G4492" s="6">
        <v>0</v>
      </c>
      <c r="H4492" s="6" t="s">
        <v>9</v>
      </c>
    </row>
    <row r="4493" spans="1:8" x14ac:dyDescent="0.3">
      <c r="A4493" s="6">
        <v>147303</v>
      </c>
      <c r="B4493" s="38">
        <f>VLOOKUP(A4493,'[2]6.1 all cu ID'!$E:$F,2,FALSE)</f>
        <v>57165</v>
      </c>
      <c r="C4493" s="38"/>
      <c r="D4493" s="7" t="s">
        <v>166</v>
      </c>
      <c r="E4493" s="6">
        <v>393</v>
      </c>
      <c r="F4493" s="16" t="s">
        <v>308</v>
      </c>
      <c r="G4493" s="6">
        <v>0</v>
      </c>
      <c r="H4493" s="6" t="s">
        <v>9</v>
      </c>
    </row>
    <row r="4494" spans="1:8" x14ac:dyDescent="0.3">
      <c r="A4494" s="6">
        <v>147303</v>
      </c>
      <c r="B4494" s="38">
        <f>VLOOKUP(A4494,'[2]6.1 all cu ID'!$E:$F,2,FALSE)</f>
        <v>57165</v>
      </c>
      <c r="C4494" s="38"/>
      <c r="D4494" s="7" t="s">
        <v>166</v>
      </c>
      <c r="E4494" s="6">
        <v>394</v>
      </c>
      <c r="F4494" s="17" t="s">
        <v>7</v>
      </c>
      <c r="G4494" s="6">
        <v>0</v>
      </c>
      <c r="H4494" s="6" t="s">
        <v>9</v>
      </c>
    </row>
    <row r="4495" spans="1:8" x14ac:dyDescent="0.3">
      <c r="A4495" s="6">
        <v>147303</v>
      </c>
      <c r="B4495" s="38">
        <f>VLOOKUP(A4495,'[2]6.1 all cu ID'!$E:$F,2,FALSE)</f>
        <v>57165</v>
      </c>
      <c r="C4495" s="38"/>
      <c r="D4495" s="7" t="s">
        <v>166</v>
      </c>
      <c r="E4495" s="6">
        <v>382</v>
      </c>
      <c r="F4495" s="12" t="s">
        <v>301</v>
      </c>
      <c r="G4495" s="6">
        <v>6</v>
      </c>
      <c r="H4495" s="6" t="s">
        <v>9</v>
      </c>
    </row>
    <row r="4496" spans="1:8" x14ac:dyDescent="0.3">
      <c r="A4496" s="6">
        <v>147303</v>
      </c>
      <c r="B4496" s="38">
        <f>VLOOKUP(A4496,'[2]6.1 all cu ID'!$E:$F,2,FALSE)</f>
        <v>57165</v>
      </c>
      <c r="C4496" s="38"/>
      <c r="D4496" s="7" t="s">
        <v>166</v>
      </c>
      <c r="E4496" s="6">
        <v>383</v>
      </c>
      <c r="F4496" s="12" t="s">
        <v>302</v>
      </c>
      <c r="G4496" s="6">
        <v>0</v>
      </c>
      <c r="H4496" s="6" t="s">
        <v>9</v>
      </c>
    </row>
    <row r="4497" spans="1:8" x14ac:dyDescent="0.3">
      <c r="A4497" s="6">
        <v>147303</v>
      </c>
      <c r="B4497" s="38">
        <f>VLOOKUP(A4497,'[2]6.1 all cu ID'!$E:$F,2,FALSE)</f>
        <v>57165</v>
      </c>
      <c r="C4497" s="38"/>
      <c r="D4497" s="7" t="s">
        <v>166</v>
      </c>
      <c r="E4497" s="6">
        <v>384</v>
      </c>
      <c r="F4497" s="12" t="s">
        <v>307</v>
      </c>
      <c r="G4497" s="6">
        <v>31</v>
      </c>
      <c r="H4497" s="6" t="s">
        <v>9</v>
      </c>
    </row>
    <row r="4498" spans="1:8" x14ac:dyDescent="0.3">
      <c r="A4498" s="6">
        <v>147303</v>
      </c>
      <c r="B4498" s="38">
        <f>VLOOKUP(A4498,'[2]6.1 all cu ID'!$E:$F,2,FALSE)</f>
        <v>57165</v>
      </c>
      <c r="C4498" s="38"/>
      <c r="D4498" s="7" t="s">
        <v>166</v>
      </c>
      <c r="E4498" s="6">
        <v>386</v>
      </c>
      <c r="F4498" s="12" t="s">
        <v>309</v>
      </c>
      <c r="G4498" s="6">
        <v>150</v>
      </c>
      <c r="H4498" s="6" t="s">
        <v>9</v>
      </c>
    </row>
    <row r="4499" spans="1:8" x14ac:dyDescent="0.3">
      <c r="A4499" s="6">
        <v>147303</v>
      </c>
      <c r="B4499" s="38">
        <f>VLOOKUP(A4499,'[2]6.1 all cu ID'!$E:$F,2,FALSE)</f>
        <v>57165</v>
      </c>
      <c r="C4499" s="38"/>
      <c r="D4499" s="7" t="s">
        <v>166</v>
      </c>
      <c r="E4499" s="6">
        <v>387</v>
      </c>
      <c r="F4499" s="18" t="s">
        <v>310</v>
      </c>
      <c r="G4499" s="6">
        <v>66</v>
      </c>
      <c r="H4499" s="6" t="s">
        <v>9</v>
      </c>
    </row>
    <row r="4500" spans="1:8" x14ac:dyDescent="0.3">
      <c r="A4500" s="6">
        <v>147303</v>
      </c>
      <c r="B4500" s="38">
        <f>VLOOKUP(A4500,'[2]6.1 all cu ID'!$E:$F,2,FALSE)</f>
        <v>57165</v>
      </c>
      <c r="C4500" s="38"/>
      <c r="D4500" s="7" t="s">
        <v>166</v>
      </c>
      <c r="E4500" s="6">
        <v>388</v>
      </c>
      <c r="F4500" s="19" t="s">
        <v>311</v>
      </c>
      <c r="G4500" s="6">
        <v>25</v>
      </c>
      <c r="H4500" s="6" t="s">
        <v>9</v>
      </c>
    </row>
    <row r="4501" spans="1:8" x14ac:dyDescent="0.3">
      <c r="A4501" s="6">
        <v>147303</v>
      </c>
      <c r="B4501" s="38">
        <f>VLOOKUP(A4501,'[2]6.1 all cu ID'!$E:$F,2,FALSE)</f>
        <v>57165</v>
      </c>
      <c r="C4501" s="38"/>
      <c r="D4501" s="7" t="s">
        <v>166</v>
      </c>
      <c r="E4501" s="6">
        <v>389</v>
      </c>
      <c r="F4501" s="20" t="s">
        <v>312</v>
      </c>
      <c r="G4501" s="6">
        <v>20</v>
      </c>
      <c r="H4501" s="6" t="s">
        <v>9</v>
      </c>
    </row>
    <row r="4502" spans="1:8" x14ac:dyDescent="0.3">
      <c r="A4502" s="6">
        <v>147303</v>
      </c>
      <c r="B4502" s="38">
        <f>VLOOKUP(A4502,'[2]6.1 all cu ID'!$E:$F,2,FALSE)</f>
        <v>57165</v>
      </c>
      <c r="C4502" s="38"/>
      <c r="D4502" s="7" t="s">
        <v>166</v>
      </c>
      <c r="E4502" s="6">
        <v>390</v>
      </c>
      <c r="F4502" s="19" t="s">
        <v>313</v>
      </c>
      <c r="G4502" s="6">
        <v>15</v>
      </c>
      <c r="H4502" s="6" t="s">
        <v>9</v>
      </c>
    </row>
    <row r="4503" spans="1:8" x14ac:dyDescent="0.3">
      <c r="A4503" s="6">
        <v>147303</v>
      </c>
      <c r="B4503" s="38">
        <f>VLOOKUP(A4503,'[2]6.1 all cu ID'!$E:$F,2,FALSE)</f>
        <v>57165</v>
      </c>
      <c r="C4503" s="38"/>
      <c r="D4503" s="7" t="s">
        <v>166</v>
      </c>
      <c r="E4503" s="6">
        <v>391</v>
      </c>
      <c r="F4503" s="20" t="s">
        <v>314</v>
      </c>
      <c r="G4503" s="6">
        <v>6</v>
      </c>
      <c r="H4503" s="6" t="s">
        <v>9</v>
      </c>
    </row>
    <row r="4504" spans="1:8" x14ac:dyDescent="0.3">
      <c r="A4504" s="6">
        <v>147303</v>
      </c>
      <c r="B4504" s="38">
        <f>VLOOKUP(A4504,'[2]6.1 all cu ID'!$E:$F,2,FALSE)</f>
        <v>57165</v>
      </c>
      <c r="C4504" s="38"/>
      <c r="D4504" s="7" t="s">
        <v>166</v>
      </c>
      <c r="E4504" s="6">
        <v>392</v>
      </c>
      <c r="F4504" s="12" t="s">
        <v>315</v>
      </c>
      <c r="G4504" s="6">
        <v>3</v>
      </c>
      <c r="H4504" s="6" t="s">
        <v>9</v>
      </c>
    </row>
    <row r="4505" spans="1:8" x14ac:dyDescent="0.3">
      <c r="A4505" s="6">
        <v>147303</v>
      </c>
      <c r="B4505" s="38">
        <f>VLOOKUP(A4505,'[2]6.1 all cu ID'!$E:$F,2,FALSE)</f>
        <v>57165</v>
      </c>
      <c r="C4505" s="38"/>
      <c r="D4505" s="7" t="s">
        <v>166</v>
      </c>
      <c r="E4505" s="6">
        <v>393</v>
      </c>
      <c r="F4505" s="21" t="s">
        <v>316</v>
      </c>
      <c r="G4505" s="6">
        <v>0</v>
      </c>
      <c r="H4505" s="6" t="s">
        <v>9</v>
      </c>
    </row>
    <row r="4506" spans="1:8" x14ac:dyDescent="0.3">
      <c r="A4506" s="6">
        <v>147303</v>
      </c>
      <c r="B4506" s="38">
        <f>VLOOKUP(A4506,'[2]6.1 all cu ID'!$E:$F,2,FALSE)</f>
        <v>57165</v>
      </c>
      <c r="C4506" s="38"/>
      <c r="D4506" s="7" t="s">
        <v>166</v>
      </c>
      <c r="E4506" s="6">
        <v>394</v>
      </c>
      <c r="F4506" s="22" t="s">
        <v>317</v>
      </c>
      <c r="G4506" s="6">
        <v>0</v>
      </c>
      <c r="H4506" s="6" t="s">
        <v>9</v>
      </c>
    </row>
    <row r="4507" spans="1:8" x14ac:dyDescent="0.3">
      <c r="A4507" s="6">
        <v>147303</v>
      </c>
      <c r="B4507" s="38">
        <f>VLOOKUP(A4507,'[2]6.1 all cu ID'!$E:$F,2,FALSE)</f>
        <v>57165</v>
      </c>
      <c r="C4507" s="38"/>
      <c r="D4507" s="7" t="s">
        <v>166</v>
      </c>
      <c r="E4507" s="6">
        <v>395</v>
      </c>
      <c r="F4507" s="12" t="s">
        <v>318</v>
      </c>
      <c r="G4507" s="6">
        <v>57</v>
      </c>
      <c r="H4507" s="6" t="s">
        <v>9</v>
      </c>
    </row>
    <row r="4508" spans="1:8" x14ac:dyDescent="0.3">
      <c r="A4508" s="6">
        <v>147303</v>
      </c>
      <c r="B4508" s="38">
        <f>VLOOKUP(A4508,'[2]6.1 all cu ID'!$E:$F,2,FALSE)</f>
        <v>57165</v>
      </c>
      <c r="C4508" s="38"/>
      <c r="D4508" s="7" t="s">
        <v>166</v>
      </c>
      <c r="E4508" s="6">
        <v>396</v>
      </c>
      <c r="F4508" s="12" t="s">
        <v>319</v>
      </c>
      <c r="G4508" s="6">
        <v>0</v>
      </c>
      <c r="H4508" s="6" t="s">
        <v>9</v>
      </c>
    </row>
    <row r="4509" spans="1:8" x14ac:dyDescent="0.3">
      <c r="A4509" s="6">
        <v>147303</v>
      </c>
      <c r="B4509" s="38">
        <f>VLOOKUP(A4509,'[2]6.1 all cu ID'!$E:$F,2,FALSE)</f>
        <v>57165</v>
      </c>
      <c r="C4509" s="38"/>
      <c r="D4509" s="7" t="s">
        <v>166</v>
      </c>
      <c r="E4509" s="6">
        <v>453</v>
      </c>
      <c r="F4509" s="12" t="s">
        <v>320</v>
      </c>
      <c r="G4509" s="6">
        <v>31</v>
      </c>
      <c r="H4509" s="6" t="s">
        <v>9</v>
      </c>
    </row>
    <row r="4510" spans="1:8" x14ac:dyDescent="0.3">
      <c r="A4510" s="6">
        <v>147335</v>
      </c>
      <c r="B4510" s="38">
        <f>VLOOKUP(A4510,'[2]6.1 all cu ID'!$E:$F,2,FALSE)</f>
        <v>57200</v>
      </c>
      <c r="C4510" s="38"/>
      <c r="D4510" s="7" t="s">
        <v>287</v>
      </c>
      <c r="E4510" s="6">
        <v>382</v>
      </c>
      <c r="F4510" s="8" t="s">
        <v>301</v>
      </c>
      <c r="G4510" s="6">
        <v>0</v>
      </c>
      <c r="H4510" s="6" t="s">
        <v>9</v>
      </c>
    </row>
    <row r="4511" spans="1:8" x14ac:dyDescent="0.3">
      <c r="A4511" s="6">
        <v>147335</v>
      </c>
      <c r="B4511" s="38">
        <f>VLOOKUP(A4511,'[2]6.1 all cu ID'!$E:$F,2,FALSE)</f>
        <v>57200</v>
      </c>
      <c r="C4511" s="38"/>
      <c r="D4511" s="7" t="s">
        <v>287</v>
      </c>
      <c r="E4511" s="6">
        <v>383</v>
      </c>
      <c r="F4511" s="7" t="s">
        <v>302</v>
      </c>
      <c r="G4511" s="6">
        <v>0</v>
      </c>
      <c r="H4511" s="6" t="s">
        <v>9</v>
      </c>
    </row>
    <row r="4512" spans="1:8" x14ac:dyDescent="0.3">
      <c r="A4512" s="6">
        <v>147335</v>
      </c>
      <c r="B4512" s="38">
        <f>VLOOKUP(A4512,'[2]6.1 all cu ID'!$E:$F,2,FALSE)</f>
        <v>57200</v>
      </c>
      <c r="C4512" s="38"/>
      <c r="D4512" s="7" t="s">
        <v>287</v>
      </c>
      <c r="E4512" s="6">
        <v>129</v>
      </c>
      <c r="F4512" s="9" t="s">
        <v>303</v>
      </c>
      <c r="G4512" s="6">
        <v>0</v>
      </c>
      <c r="H4512" s="6" t="s">
        <v>9</v>
      </c>
    </row>
    <row r="4513" spans="1:8" x14ac:dyDescent="0.3">
      <c r="A4513" s="6">
        <v>147335</v>
      </c>
      <c r="B4513" s="38">
        <f>VLOOKUP(A4513,'[2]6.1 all cu ID'!$E:$F,2,FALSE)</f>
        <v>57200</v>
      </c>
      <c r="C4513" s="38"/>
      <c r="D4513" s="7" t="s">
        <v>287</v>
      </c>
      <c r="E4513" s="6">
        <v>130</v>
      </c>
      <c r="F4513" s="10" t="s">
        <v>7</v>
      </c>
      <c r="G4513" s="6">
        <v>0</v>
      </c>
      <c r="H4513" s="6" t="s">
        <v>9</v>
      </c>
    </row>
    <row r="4514" spans="1:8" x14ac:dyDescent="0.3">
      <c r="A4514" s="6">
        <v>147335</v>
      </c>
      <c r="B4514" s="38">
        <f>VLOOKUP(A4514,'[2]6.1 all cu ID'!$E:$F,2,FALSE)</f>
        <v>57200</v>
      </c>
      <c r="C4514" s="38"/>
      <c r="D4514" s="7" t="s">
        <v>287</v>
      </c>
      <c r="E4514" s="6">
        <v>131</v>
      </c>
      <c r="F4514" s="10" t="s">
        <v>304</v>
      </c>
      <c r="G4514" s="6">
        <v>0</v>
      </c>
      <c r="H4514" s="6" t="s">
        <v>9</v>
      </c>
    </row>
    <row r="4515" spans="1:8" x14ac:dyDescent="0.3">
      <c r="A4515" s="6">
        <v>147335</v>
      </c>
      <c r="B4515" s="38">
        <f>VLOOKUP(A4515,'[2]6.1 all cu ID'!$E:$F,2,FALSE)</f>
        <v>57200</v>
      </c>
      <c r="C4515" s="38"/>
      <c r="D4515" s="7" t="s">
        <v>287</v>
      </c>
      <c r="E4515" s="6">
        <v>132</v>
      </c>
      <c r="F4515" s="11" t="s">
        <v>305</v>
      </c>
      <c r="G4515" s="6">
        <v>0</v>
      </c>
      <c r="H4515" s="6" t="s">
        <v>9</v>
      </c>
    </row>
    <row r="4516" spans="1:8" x14ac:dyDescent="0.3">
      <c r="A4516" s="6">
        <v>147335</v>
      </c>
      <c r="B4516" s="38">
        <f>VLOOKUP(A4516,'[2]6.1 all cu ID'!$E:$F,2,FALSE)</f>
        <v>57200</v>
      </c>
      <c r="C4516" s="38"/>
      <c r="D4516" s="7" t="s">
        <v>287</v>
      </c>
      <c r="E4516" s="6">
        <v>133</v>
      </c>
      <c r="F4516" s="10" t="s">
        <v>8</v>
      </c>
      <c r="G4516" s="6">
        <v>0</v>
      </c>
      <c r="H4516" s="6" t="s">
        <v>9</v>
      </c>
    </row>
    <row r="4517" spans="1:8" x14ac:dyDescent="0.3">
      <c r="A4517" s="6">
        <v>147335</v>
      </c>
      <c r="B4517" s="38">
        <f>VLOOKUP(A4517,'[2]6.1 all cu ID'!$E:$F,2,FALSE)</f>
        <v>57200</v>
      </c>
      <c r="C4517" s="38"/>
      <c r="D4517" s="7" t="s">
        <v>287</v>
      </c>
      <c r="E4517" s="6">
        <v>134</v>
      </c>
      <c r="F4517" s="12" t="s">
        <v>306</v>
      </c>
      <c r="G4517" s="6">
        <v>0</v>
      </c>
      <c r="H4517" s="6" t="s">
        <v>9</v>
      </c>
    </row>
    <row r="4518" spans="1:8" x14ac:dyDescent="0.3">
      <c r="A4518" s="6">
        <v>147335</v>
      </c>
      <c r="B4518" s="38">
        <f>VLOOKUP(A4518,'[2]6.1 all cu ID'!$E:$F,2,FALSE)</f>
        <v>57200</v>
      </c>
      <c r="C4518" s="38"/>
      <c r="D4518" s="7" t="s">
        <v>287</v>
      </c>
      <c r="E4518" s="6">
        <v>383</v>
      </c>
      <c r="F4518" s="13" t="s">
        <v>302</v>
      </c>
      <c r="G4518" s="6">
        <v>0</v>
      </c>
      <c r="H4518" s="6" t="s">
        <v>9</v>
      </c>
    </row>
    <row r="4519" spans="1:8" x14ac:dyDescent="0.3">
      <c r="A4519" s="6">
        <v>147335</v>
      </c>
      <c r="B4519" s="38">
        <f>VLOOKUP(A4519,'[2]6.1 all cu ID'!$E:$F,2,FALSE)</f>
        <v>57200</v>
      </c>
      <c r="C4519" s="38"/>
      <c r="D4519" s="7" t="s">
        <v>287</v>
      </c>
      <c r="E4519" s="6">
        <v>136</v>
      </c>
      <c r="F4519" s="14" t="s">
        <v>7</v>
      </c>
      <c r="G4519" s="6">
        <v>0</v>
      </c>
      <c r="H4519" s="6" t="s">
        <v>9</v>
      </c>
    </row>
    <row r="4520" spans="1:8" x14ac:dyDescent="0.3">
      <c r="A4520" s="6">
        <v>147335</v>
      </c>
      <c r="B4520" s="38">
        <f>VLOOKUP(A4520,'[2]6.1 all cu ID'!$E:$F,2,FALSE)</f>
        <v>57200</v>
      </c>
      <c r="C4520" s="38"/>
      <c r="D4520" s="7" t="s">
        <v>287</v>
      </c>
      <c r="E4520" s="6">
        <v>384</v>
      </c>
      <c r="F4520" s="15" t="s">
        <v>307</v>
      </c>
      <c r="G4520" s="6">
        <v>0</v>
      </c>
      <c r="H4520" s="6" t="s">
        <v>9</v>
      </c>
    </row>
    <row r="4521" spans="1:8" x14ac:dyDescent="0.3">
      <c r="A4521" s="6">
        <v>147335</v>
      </c>
      <c r="B4521" s="38">
        <f>VLOOKUP(A4521,'[2]6.1 all cu ID'!$E:$F,2,FALSE)</f>
        <v>57200</v>
      </c>
      <c r="C4521" s="38"/>
      <c r="D4521" s="7" t="s">
        <v>287</v>
      </c>
      <c r="E4521" s="6">
        <v>393</v>
      </c>
      <c r="F4521" s="16" t="s">
        <v>308</v>
      </c>
      <c r="G4521" s="6">
        <v>0</v>
      </c>
      <c r="H4521" s="6" t="s">
        <v>9</v>
      </c>
    </row>
    <row r="4522" spans="1:8" x14ac:dyDescent="0.3">
      <c r="A4522" s="6">
        <v>147335</v>
      </c>
      <c r="B4522" s="38">
        <f>VLOOKUP(A4522,'[2]6.1 all cu ID'!$E:$F,2,FALSE)</f>
        <v>57200</v>
      </c>
      <c r="C4522" s="38"/>
      <c r="D4522" s="7" t="s">
        <v>287</v>
      </c>
      <c r="E4522" s="6">
        <v>394</v>
      </c>
      <c r="F4522" s="17" t="s">
        <v>7</v>
      </c>
      <c r="G4522" s="6">
        <v>0</v>
      </c>
      <c r="H4522" s="6" t="s">
        <v>9</v>
      </c>
    </row>
    <row r="4523" spans="1:8" x14ac:dyDescent="0.3">
      <c r="A4523" s="6">
        <v>147335</v>
      </c>
      <c r="B4523" s="38">
        <f>VLOOKUP(A4523,'[2]6.1 all cu ID'!$E:$F,2,FALSE)</f>
        <v>57200</v>
      </c>
      <c r="C4523" s="38"/>
      <c r="D4523" s="7" t="s">
        <v>287</v>
      </c>
      <c r="E4523" s="6">
        <v>382</v>
      </c>
      <c r="F4523" s="12" t="s">
        <v>301</v>
      </c>
      <c r="G4523" s="6">
        <v>1</v>
      </c>
      <c r="H4523" s="6">
        <v>1</v>
      </c>
    </row>
    <row r="4524" spans="1:8" x14ac:dyDescent="0.3">
      <c r="A4524" s="6">
        <v>147335</v>
      </c>
      <c r="B4524" s="38">
        <f>VLOOKUP(A4524,'[2]6.1 all cu ID'!$E:$F,2,FALSE)</f>
        <v>57200</v>
      </c>
      <c r="C4524" s="38"/>
      <c r="D4524" s="7" t="s">
        <v>287</v>
      </c>
      <c r="E4524" s="6">
        <v>383</v>
      </c>
      <c r="F4524" s="12" t="s">
        <v>302</v>
      </c>
      <c r="G4524" s="6">
        <v>0</v>
      </c>
      <c r="H4524" s="6" t="s">
        <v>9</v>
      </c>
    </row>
    <row r="4525" spans="1:8" x14ac:dyDescent="0.3">
      <c r="A4525" s="6">
        <v>147335</v>
      </c>
      <c r="B4525" s="38">
        <f>VLOOKUP(A4525,'[2]6.1 all cu ID'!$E:$F,2,FALSE)</f>
        <v>57200</v>
      </c>
      <c r="C4525" s="38"/>
      <c r="D4525" s="7" t="s">
        <v>287</v>
      </c>
      <c r="E4525" s="6">
        <v>384</v>
      </c>
      <c r="F4525" s="12" t="s">
        <v>307</v>
      </c>
      <c r="G4525" s="6">
        <v>15</v>
      </c>
      <c r="H4525" s="6">
        <v>11</v>
      </c>
    </row>
    <row r="4526" spans="1:8" x14ac:dyDescent="0.3">
      <c r="A4526" s="6">
        <v>147335</v>
      </c>
      <c r="B4526" s="38">
        <f>VLOOKUP(A4526,'[2]6.1 all cu ID'!$E:$F,2,FALSE)</f>
        <v>57200</v>
      </c>
      <c r="C4526" s="38"/>
      <c r="D4526" s="7" t="s">
        <v>287</v>
      </c>
      <c r="E4526" s="6">
        <v>386</v>
      </c>
      <c r="F4526" s="12" t="s">
        <v>309</v>
      </c>
      <c r="G4526" s="6">
        <v>10</v>
      </c>
      <c r="H4526" s="6">
        <v>12</v>
      </c>
    </row>
    <row r="4527" spans="1:8" x14ac:dyDescent="0.3">
      <c r="A4527" s="6">
        <v>147335</v>
      </c>
      <c r="B4527" s="38">
        <f>VLOOKUP(A4527,'[2]6.1 all cu ID'!$E:$F,2,FALSE)</f>
        <v>57200</v>
      </c>
      <c r="C4527" s="38"/>
      <c r="D4527" s="7" t="s">
        <v>287</v>
      </c>
      <c r="E4527" s="6">
        <v>387</v>
      </c>
      <c r="F4527" s="18" t="s">
        <v>310</v>
      </c>
      <c r="G4527" s="6">
        <v>0</v>
      </c>
      <c r="H4527" s="6" t="s">
        <v>9</v>
      </c>
    </row>
    <row r="4528" spans="1:8" x14ac:dyDescent="0.3">
      <c r="A4528" s="6">
        <v>147335</v>
      </c>
      <c r="B4528" s="38">
        <f>VLOOKUP(A4528,'[2]6.1 all cu ID'!$E:$F,2,FALSE)</f>
        <v>57200</v>
      </c>
      <c r="C4528" s="38"/>
      <c r="D4528" s="7" t="s">
        <v>287</v>
      </c>
      <c r="E4528" s="6">
        <v>388</v>
      </c>
      <c r="F4528" s="19" t="s">
        <v>311</v>
      </c>
      <c r="G4528" s="6">
        <v>5</v>
      </c>
      <c r="H4528" s="6">
        <v>3</v>
      </c>
    </row>
    <row r="4529" spans="1:8" x14ac:dyDescent="0.3">
      <c r="A4529" s="6">
        <v>147335</v>
      </c>
      <c r="B4529" s="38">
        <f>VLOOKUP(A4529,'[2]6.1 all cu ID'!$E:$F,2,FALSE)</f>
        <v>57200</v>
      </c>
      <c r="C4529" s="38"/>
      <c r="D4529" s="7" t="s">
        <v>287</v>
      </c>
      <c r="E4529" s="6">
        <v>389</v>
      </c>
      <c r="F4529" s="20" t="s">
        <v>312</v>
      </c>
      <c r="G4529" s="6">
        <v>0</v>
      </c>
      <c r="H4529" s="6" t="s">
        <v>9</v>
      </c>
    </row>
    <row r="4530" spans="1:8" x14ac:dyDescent="0.3">
      <c r="A4530" s="6">
        <v>147335</v>
      </c>
      <c r="B4530" s="38">
        <f>VLOOKUP(A4530,'[2]6.1 all cu ID'!$E:$F,2,FALSE)</f>
        <v>57200</v>
      </c>
      <c r="C4530" s="38"/>
      <c r="D4530" s="7" t="s">
        <v>287</v>
      </c>
      <c r="E4530" s="6">
        <v>390</v>
      </c>
      <c r="F4530" s="19" t="s">
        <v>313</v>
      </c>
      <c r="G4530" s="6">
        <v>0</v>
      </c>
      <c r="H4530" s="6" t="s">
        <v>9</v>
      </c>
    </row>
    <row r="4531" spans="1:8" x14ac:dyDescent="0.3">
      <c r="A4531" s="6">
        <v>147335</v>
      </c>
      <c r="B4531" s="38">
        <f>VLOOKUP(A4531,'[2]6.1 all cu ID'!$E:$F,2,FALSE)</f>
        <v>57200</v>
      </c>
      <c r="C4531" s="38"/>
      <c r="D4531" s="7" t="s">
        <v>287</v>
      </c>
      <c r="E4531" s="6">
        <v>391</v>
      </c>
      <c r="F4531" s="20" t="s">
        <v>314</v>
      </c>
      <c r="G4531" s="6">
        <v>10</v>
      </c>
      <c r="H4531" s="6">
        <v>12</v>
      </c>
    </row>
    <row r="4532" spans="1:8" x14ac:dyDescent="0.3">
      <c r="A4532" s="6">
        <v>147335</v>
      </c>
      <c r="B4532" s="38">
        <f>VLOOKUP(A4532,'[2]6.1 all cu ID'!$E:$F,2,FALSE)</f>
        <v>57200</v>
      </c>
      <c r="C4532" s="38"/>
      <c r="D4532" s="7" t="s">
        <v>287</v>
      </c>
      <c r="E4532" s="6">
        <v>392</v>
      </c>
      <c r="F4532" s="12" t="s">
        <v>315</v>
      </c>
      <c r="G4532" s="6">
        <v>4</v>
      </c>
      <c r="H4532" s="6">
        <v>10</v>
      </c>
    </row>
    <row r="4533" spans="1:8" x14ac:dyDescent="0.3">
      <c r="A4533" s="6">
        <v>147335</v>
      </c>
      <c r="B4533" s="38">
        <f>VLOOKUP(A4533,'[2]6.1 all cu ID'!$E:$F,2,FALSE)</f>
        <v>57200</v>
      </c>
      <c r="C4533" s="38"/>
      <c r="D4533" s="7" t="s">
        <v>287</v>
      </c>
      <c r="E4533" s="6">
        <v>393</v>
      </c>
      <c r="F4533" s="21" t="s">
        <v>316</v>
      </c>
      <c r="G4533" s="6">
        <v>0</v>
      </c>
      <c r="H4533" s="6" t="s">
        <v>9</v>
      </c>
    </row>
    <row r="4534" spans="1:8" x14ac:dyDescent="0.3">
      <c r="A4534" s="6">
        <v>147335</v>
      </c>
      <c r="B4534" s="38">
        <f>VLOOKUP(A4534,'[2]6.1 all cu ID'!$E:$F,2,FALSE)</f>
        <v>57200</v>
      </c>
      <c r="C4534" s="38"/>
      <c r="D4534" s="7" t="s">
        <v>287</v>
      </c>
      <c r="E4534" s="6">
        <v>394</v>
      </c>
      <c r="F4534" s="22" t="s">
        <v>317</v>
      </c>
      <c r="G4534" s="6">
        <v>0</v>
      </c>
      <c r="H4534" s="6" t="s">
        <v>9</v>
      </c>
    </row>
    <row r="4535" spans="1:8" x14ac:dyDescent="0.3">
      <c r="A4535" s="6">
        <v>147335</v>
      </c>
      <c r="B4535" s="38">
        <f>VLOOKUP(A4535,'[2]6.1 all cu ID'!$E:$F,2,FALSE)</f>
        <v>57200</v>
      </c>
      <c r="C4535" s="38"/>
      <c r="D4535" s="7" t="s">
        <v>287</v>
      </c>
      <c r="E4535" s="6">
        <v>395</v>
      </c>
      <c r="F4535" s="12" t="s">
        <v>318</v>
      </c>
      <c r="G4535" s="6">
        <v>0</v>
      </c>
      <c r="H4535" s="6" t="s">
        <v>9</v>
      </c>
    </row>
    <row r="4536" spans="1:8" x14ac:dyDescent="0.3">
      <c r="A4536" s="6">
        <v>147335</v>
      </c>
      <c r="B4536" s="38">
        <f>VLOOKUP(A4536,'[2]6.1 all cu ID'!$E:$F,2,FALSE)</f>
        <v>57200</v>
      </c>
      <c r="C4536" s="38"/>
      <c r="D4536" s="7" t="s">
        <v>287</v>
      </c>
      <c r="E4536" s="6">
        <v>396</v>
      </c>
      <c r="F4536" s="12" t="s">
        <v>319</v>
      </c>
      <c r="G4536" s="6">
        <v>0</v>
      </c>
      <c r="H4536" s="6" t="s">
        <v>9</v>
      </c>
    </row>
    <row r="4537" spans="1:8" x14ac:dyDescent="0.3">
      <c r="A4537" s="6">
        <v>147335</v>
      </c>
      <c r="B4537" s="38">
        <f>VLOOKUP(A4537,'[2]6.1 all cu ID'!$E:$F,2,FALSE)</f>
        <v>57200</v>
      </c>
      <c r="C4537" s="38"/>
      <c r="D4537" s="7" t="s">
        <v>287</v>
      </c>
      <c r="E4537" s="6">
        <v>453</v>
      </c>
      <c r="F4537" s="12" t="s">
        <v>320</v>
      </c>
      <c r="G4537" s="6">
        <v>15</v>
      </c>
      <c r="H4537" s="6">
        <v>11</v>
      </c>
    </row>
    <row r="4538" spans="1:8" x14ac:dyDescent="0.3">
      <c r="A4538" s="6">
        <v>147340</v>
      </c>
      <c r="B4538" s="38" t="e">
        <f>VLOOKUP(A4538,'[2]6.1 all cu ID'!$E:$F,2,FALSE)</f>
        <v>#N/A</v>
      </c>
      <c r="C4538" s="38">
        <f>VLOOKUP(D4538,'[2]6.1 all cu ID'!$D:$F,3,TRUE)</f>
        <v>57013</v>
      </c>
      <c r="D4538" s="7" t="s">
        <v>167</v>
      </c>
      <c r="E4538" s="6">
        <v>382</v>
      </c>
      <c r="F4538" s="8" t="s">
        <v>301</v>
      </c>
      <c r="G4538" s="6">
        <v>0</v>
      </c>
      <c r="H4538" s="6" t="s">
        <v>9</v>
      </c>
    </row>
    <row r="4539" spans="1:8" x14ac:dyDescent="0.3">
      <c r="A4539" s="6">
        <v>147340</v>
      </c>
      <c r="B4539" s="38" t="e">
        <f>VLOOKUP(A4539,'[2]6.1 all cu ID'!$E:$F,2,FALSE)</f>
        <v>#N/A</v>
      </c>
      <c r="C4539" s="38">
        <f>VLOOKUP(D4539,'[2]6.1 all cu ID'!$D:$F,3,TRUE)</f>
        <v>57013</v>
      </c>
      <c r="D4539" s="7" t="s">
        <v>167</v>
      </c>
      <c r="E4539" s="6">
        <v>383</v>
      </c>
      <c r="F4539" s="7" t="s">
        <v>302</v>
      </c>
      <c r="G4539" s="6">
        <v>0</v>
      </c>
      <c r="H4539" s="6" t="s">
        <v>9</v>
      </c>
    </row>
    <row r="4540" spans="1:8" x14ac:dyDescent="0.3">
      <c r="A4540" s="6">
        <v>147340</v>
      </c>
      <c r="B4540" s="38" t="e">
        <f>VLOOKUP(A4540,'[2]6.1 all cu ID'!$E:$F,2,FALSE)</f>
        <v>#N/A</v>
      </c>
      <c r="C4540" s="38">
        <f>VLOOKUP(D4540,'[2]6.1 all cu ID'!$D:$F,3,TRUE)</f>
        <v>57013</v>
      </c>
      <c r="D4540" s="7" t="s">
        <v>167</v>
      </c>
      <c r="E4540" s="6">
        <v>129</v>
      </c>
      <c r="F4540" s="9" t="s">
        <v>303</v>
      </c>
      <c r="G4540" s="6">
        <v>0</v>
      </c>
      <c r="H4540" s="6" t="s">
        <v>9</v>
      </c>
    </row>
    <row r="4541" spans="1:8" x14ac:dyDescent="0.3">
      <c r="A4541" s="6">
        <v>147340</v>
      </c>
      <c r="B4541" s="38" t="e">
        <f>VLOOKUP(A4541,'[2]6.1 all cu ID'!$E:$F,2,FALSE)</f>
        <v>#N/A</v>
      </c>
      <c r="C4541" s="38">
        <f>VLOOKUP(D4541,'[2]6.1 all cu ID'!$D:$F,3,TRUE)</f>
        <v>57013</v>
      </c>
      <c r="D4541" s="7" t="s">
        <v>167</v>
      </c>
      <c r="E4541" s="6">
        <v>130</v>
      </c>
      <c r="F4541" s="10" t="s">
        <v>7</v>
      </c>
      <c r="G4541" s="6">
        <v>0</v>
      </c>
      <c r="H4541" s="6" t="s">
        <v>9</v>
      </c>
    </row>
    <row r="4542" spans="1:8" x14ac:dyDescent="0.3">
      <c r="A4542" s="6">
        <v>147340</v>
      </c>
      <c r="B4542" s="38" t="e">
        <f>VLOOKUP(A4542,'[2]6.1 all cu ID'!$E:$F,2,FALSE)</f>
        <v>#N/A</v>
      </c>
      <c r="C4542" s="38">
        <f>VLOOKUP(D4542,'[2]6.1 all cu ID'!$D:$F,3,TRUE)</f>
        <v>57013</v>
      </c>
      <c r="D4542" s="7" t="s">
        <v>167</v>
      </c>
      <c r="E4542" s="6">
        <v>131</v>
      </c>
      <c r="F4542" s="10" t="s">
        <v>304</v>
      </c>
      <c r="G4542" s="6">
        <v>0</v>
      </c>
      <c r="H4542" s="6" t="s">
        <v>9</v>
      </c>
    </row>
    <row r="4543" spans="1:8" x14ac:dyDescent="0.3">
      <c r="A4543" s="6">
        <v>147340</v>
      </c>
      <c r="B4543" s="38" t="e">
        <f>VLOOKUP(A4543,'[2]6.1 all cu ID'!$E:$F,2,FALSE)</f>
        <v>#N/A</v>
      </c>
      <c r="C4543" s="38">
        <f>VLOOKUP(D4543,'[2]6.1 all cu ID'!$D:$F,3,TRUE)</f>
        <v>57013</v>
      </c>
      <c r="D4543" s="7" t="s">
        <v>167</v>
      </c>
      <c r="E4543" s="6">
        <v>132</v>
      </c>
      <c r="F4543" s="11" t="s">
        <v>305</v>
      </c>
      <c r="G4543" s="6">
        <v>0</v>
      </c>
      <c r="H4543" s="6" t="s">
        <v>9</v>
      </c>
    </row>
    <row r="4544" spans="1:8" x14ac:dyDescent="0.3">
      <c r="A4544" s="6">
        <v>147340</v>
      </c>
      <c r="B4544" s="38" t="e">
        <f>VLOOKUP(A4544,'[2]6.1 all cu ID'!$E:$F,2,FALSE)</f>
        <v>#N/A</v>
      </c>
      <c r="C4544" s="38">
        <f>VLOOKUP(D4544,'[2]6.1 all cu ID'!$D:$F,3,TRUE)</f>
        <v>57013</v>
      </c>
      <c r="D4544" s="7" t="s">
        <v>167</v>
      </c>
      <c r="E4544" s="6">
        <v>133</v>
      </c>
      <c r="F4544" s="10" t="s">
        <v>8</v>
      </c>
      <c r="G4544" s="6">
        <v>0</v>
      </c>
      <c r="H4544" s="6" t="s">
        <v>9</v>
      </c>
    </row>
    <row r="4545" spans="1:8" x14ac:dyDescent="0.3">
      <c r="A4545" s="6">
        <v>147340</v>
      </c>
      <c r="B4545" s="38" t="e">
        <f>VLOOKUP(A4545,'[2]6.1 all cu ID'!$E:$F,2,FALSE)</f>
        <v>#N/A</v>
      </c>
      <c r="C4545" s="38">
        <f>VLOOKUP(D4545,'[2]6.1 all cu ID'!$D:$F,3,TRUE)</f>
        <v>57013</v>
      </c>
      <c r="D4545" s="7" t="s">
        <v>167</v>
      </c>
      <c r="E4545" s="6">
        <v>134</v>
      </c>
      <c r="F4545" s="12" t="s">
        <v>306</v>
      </c>
      <c r="G4545" s="6">
        <v>0</v>
      </c>
      <c r="H4545" s="6" t="s">
        <v>9</v>
      </c>
    </row>
    <row r="4546" spans="1:8" x14ac:dyDescent="0.3">
      <c r="A4546" s="6">
        <v>147340</v>
      </c>
      <c r="B4546" s="38" t="e">
        <f>VLOOKUP(A4546,'[2]6.1 all cu ID'!$E:$F,2,FALSE)</f>
        <v>#N/A</v>
      </c>
      <c r="C4546" s="38">
        <f>VLOOKUP(D4546,'[2]6.1 all cu ID'!$D:$F,3,TRUE)</f>
        <v>57013</v>
      </c>
      <c r="D4546" s="7" t="s">
        <v>167</v>
      </c>
      <c r="E4546" s="6">
        <v>383</v>
      </c>
      <c r="F4546" s="13" t="s">
        <v>302</v>
      </c>
      <c r="G4546" s="6">
        <v>0</v>
      </c>
      <c r="H4546" s="6" t="s">
        <v>9</v>
      </c>
    </row>
    <row r="4547" spans="1:8" x14ac:dyDescent="0.3">
      <c r="A4547" s="6">
        <v>147340</v>
      </c>
      <c r="B4547" s="38" t="e">
        <f>VLOOKUP(A4547,'[2]6.1 all cu ID'!$E:$F,2,FALSE)</f>
        <v>#N/A</v>
      </c>
      <c r="C4547" s="38">
        <f>VLOOKUP(D4547,'[2]6.1 all cu ID'!$D:$F,3,TRUE)</f>
        <v>57013</v>
      </c>
      <c r="D4547" s="7" t="s">
        <v>167</v>
      </c>
      <c r="E4547" s="6">
        <v>136</v>
      </c>
      <c r="F4547" s="14" t="s">
        <v>7</v>
      </c>
      <c r="G4547" s="6">
        <v>0</v>
      </c>
      <c r="H4547" s="6" t="s">
        <v>9</v>
      </c>
    </row>
    <row r="4548" spans="1:8" x14ac:dyDescent="0.3">
      <c r="A4548" s="6">
        <v>147340</v>
      </c>
      <c r="B4548" s="38" t="e">
        <f>VLOOKUP(A4548,'[2]6.1 all cu ID'!$E:$F,2,FALSE)</f>
        <v>#N/A</v>
      </c>
      <c r="C4548" s="38">
        <f>VLOOKUP(D4548,'[2]6.1 all cu ID'!$D:$F,3,TRUE)</f>
        <v>57013</v>
      </c>
      <c r="D4548" s="7" t="s">
        <v>167</v>
      </c>
      <c r="E4548" s="6">
        <v>384</v>
      </c>
      <c r="F4548" s="15" t="s">
        <v>307</v>
      </c>
      <c r="G4548" s="6">
        <v>0</v>
      </c>
      <c r="H4548" s="6" t="s">
        <v>9</v>
      </c>
    </row>
    <row r="4549" spans="1:8" x14ac:dyDescent="0.3">
      <c r="A4549" s="6">
        <v>147340</v>
      </c>
      <c r="B4549" s="38" t="e">
        <f>VLOOKUP(A4549,'[2]6.1 all cu ID'!$E:$F,2,FALSE)</f>
        <v>#N/A</v>
      </c>
      <c r="C4549" s="38">
        <f>VLOOKUP(D4549,'[2]6.1 all cu ID'!$D:$F,3,TRUE)</f>
        <v>57013</v>
      </c>
      <c r="D4549" s="7" t="s">
        <v>167</v>
      </c>
      <c r="E4549" s="6">
        <v>393</v>
      </c>
      <c r="F4549" s="16" t="s">
        <v>308</v>
      </c>
      <c r="G4549" s="6">
        <v>0</v>
      </c>
      <c r="H4549" s="6" t="s">
        <v>9</v>
      </c>
    </row>
    <row r="4550" spans="1:8" x14ac:dyDescent="0.3">
      <c r="A4550" s="6">
        <v>147340</v>
      </c>
      <c r="B4550" s="38" t="e">
        <f>VLOOKUP(A4550,'[2]6.1 all cu ID'!$E:$F,2,FALSE)</f>
        <v>#N/A</v>
      </c>
      <c r="C4550" s="38">
        <f>VLOOKUP(D4550,'[2]6.1 all cu ID'!$D:$F,3,TRUE)</f>
        <v>57013</v>
      </c>
      <c r="D4550" s="7" t="s">
        <v>167</v>
      </c>
      <c r="E4550" s="6">
        <v>394</v>
      </c>
      <c r="F4550" s="17" t="s">
        <v>7</v>
      </c>
      <c r="G4550" s="6">
        <v>0</v>
      </c>
      <c r="H4550" s="6" t="s">
        <v>9</v>
      </c>
    </row>
    <row r="4551" spans="1:8" x14ac:dyDescent="0.3">
      <c r="A4551" s="6">
        <v>147340</v>
      </c>
      <c r="B4551" s="38" t="e">
        <f>VLOOKUP(A4551,'[2]6.1 all cu ID'!$E:$F,2,FALSE)</f>
        <v>#N/A</v>
      </c>
      <c r="C4551" s="38">
        <f>VLOOKUP(D4551,'[2]6.1 all cu ID'!$D:$F,3,TRUE)</f>
        <v>57013</v>
      </c>
      <c r="D4551" s="7" t="s">
        <v>167</v>
      </c>
      <c r="E4551" s="6">
        <v>382</v>
      </c>
      <c r="F4551" s="12" t="s">
        <v>301</v>
      </c>
      <c r="G4551" s="6">
        <v>7</v>
      </c>
      <c r="H4551" s="6">
        <v>7</v>
      </c>
    </row>
    <row r="4552" spans="1:8" x14ac:dyDescent="0.3">
      <c r="A4552" s="6">
        <v>147340</v>
      </c>
      <c r="B4552" s="38" t="e">
        <f>VLOOKUP(A4552,'[2]6.1 all cu ID'!$E:$F,2,FALSE)</f>
        <v>#N/A</v>
      </c>
      <c r="C4552" s="38">
        <f>VLOOKUP(D4552,'[2]6.1 all cu ID'!$D:$F,3,TRUE)</f>
        <v>57013</v>
      </c>
      <c r="D4552" s="7" t="s">
        <v>167</v>
      </c>
      <c r="E4552" s="6">
        <v>383</v>
      </c>
      <c r="F4552" s="12" t="s">
        <v>302</v>
      </c>
      <c r="G4552" s="6">
        <v>0</v>
      </c>
      <c r="H4552" s="6" t="s">
        <v>9</v>
      </c>
    </row>
    <row r="4553" spans="1:8" x14ac:dyDescent="0.3">
      <c r="A4553" s="6">
        <v>147340</v>
      </c>
      <c r="B4553" s="38" t="e">
        <f>VLOOKUP(A4553,'[2]6.1 all cu ID'!$E:$F,2,FALSE)</f>
        <v>#N/A</v>
      </c>
      <c r="C4553" s="38">
        <f>VLOOKUP(D4553,'[2]6.1 all cu ID'!$D:$F,3,TRUE)</f>
        <v>57013</v>
      </c>
      <c r="D4553" s="7" t="s">
        <v>167</v>
      </c>
      <c r="E4553" s="6">
        <v>384</v>
      </c>
      <c r="F4553" s="12" t="s">
        <v>307</v>
      </c>
      <c r="G4553" s="6">
        <v>31</v>
      </c>
      <c r="H4553" s="6">
        <v>35</v>
      </c>
    </row>
    <row r="4554" spans="1:8" x14ac:dyDescent="0.3">
      <c r="A4554" s="6">
        <v>147340</v>
      </c>
      <c r="B4554" s="38" t="e">
        <f>VLOOKUP(A4554,'[2]6.1 all cu ID'!$E:$F,2,FALSE)</f>
        <v>#N/A</v>
      </c>
      <c r="C4554" s="38">
        <f>VLOOKUP(D4554,'[2]6.1 all cu ID'!$D:$F,3,TRUE)</f>
        <v>57013</v>
      </c>
      <c r="D4554" s="7" t="s">
        <v>167</v>
      </c>
      <c r="E4554" s="6">
        <v>386</v>
      </c>
      <c r="F4554" s="12" t="s">
        <v>309</v>
      </c>
      <c r="G4554" s="6">
        <v>150</v>
      </c>
      <c r="H4554" s="6">
        <v>209</v>
      </c>
    </row>
    <row r="4555" spans="1:8" x14ac:dyDescent="0.3">
      <c r="A4555" s="6">
        <v>147340</v>
      </c>
      <c r="B4555" s="38" t="e">
        <f>VLOOKUP(A4555,'[2]6.1 all cu ID'!$E:$F,2,FALSE)</f>
        <v>#N/A</v>
      </c>
      <c r="C4555" s="38">
        <f>VLOOKUP(D4555,'[2]6.1 all cu ID'!$D:$F,3,TRUE)</f>
        <v>57013</v>
      </c>
      <c r="D4555" s="7" t="s">
        <v>167</v>
      </c>
      <c r="E4555" s="6">
        <v>387</v>
      </c>
      <c r="F4555" s="18" t="s">
        <v>310</v>
      </c>
      <c r="G4555" s="6">
        <v>76</v>
      </c>
      <c r="H4555" s="6">
        <v>84</v>
      </c>
    </row>
    <row r="4556" spans="1:8" x14ac:dyDescent="0.3">
      <c r="A4556" s="6">
        <v>147340</v>
      </c>
      <c r="B4556" s="38" t="e">
        <f>VLOOKUP(A4556,'[2]6.1 all cu ID'!$E:$F,2,FALSE)</f>
        <v>#N/A</v>
      </c>
      <c r="C4556" s="38">
        <f>VLOOKUP(D4556,'[2]6.1 all cu ID'!$D:$F,3,TRUE)</f>
        <v>57013</v>
      </c>
      <c r="D4556" s="7" t="s">
        <v>167</v>
      </c>
      <c r="E4556" s="6">
        <v>388</v>
      </c>
      <c r="F4556" s="19" t="s">
        <v>311</v>
      </c>
      <c r="G4556" s="6">
        <v>32</v>
      </c>
      <c r="H4556" s="6">
        <v>125</v>
      </c>
    </row>
    <row r="4557" spans="1:8" x14ac:dyDescent="0.3">
      <c r="A4557" s="6">
        <v>147340</v>
      </c>
      <c r="B4557" s="38" t="e">
        <f>VLOOKUP(A4557,'[2]6.1 all cu ID'!$E:$F,2,FALSE)</f>
        <v>#N/A</v>
      </c>
      <c r="C4557" s="38">
        <f>VLOOKUP(D4557,'[2]6.1 all cu ID'!$D:$F,3,TRUE)</f>
        <v>57013</v>
      </c>
      <c r="D4557" s="7" t="s">
        <v>167</v>
      </c>
      <c r="E4557" s="6">
        <v>389</v>
      </c>
      <c r="F4557" s="20" t="s">
        <v>312</v>
      </c>
      <c r="G4557" s="6">
        <v>10</v>
      </c>
      <c r="H4557" s="6">
        <v>16</v>
      </c>
    </row>
    <row r="4558" spans="1:8" x14ac:dyDescent="0.3">
      <c r="A4558" s="6">
        <v>147340</v>
      </c>
      <c r="B4558" s="38" t="e">
        <f>VLOOKUP(A4558,'[2]6.1 all cu ID'!$E:$F,2,FALSE)</f>
        <v>#N/A</v>
      </c>
      <c r="C4558" s="38">
        <f>VLOOKUP(D4558,'[2]6.1 all cu ID'!$D:$F,3,TRUE)</f>
        <v>57013</v>
      </c>
      <c r="D4558" s="7" t="s">
        <v>167</v>
      </c>
      <c r="E4558" s="6">
        <v>390</v>
      </c>
      <c r="F4558" s="19" t="s">
        <v>313</v>
      </c>
      <c r="G4558" s="6">
        <v>0</v>
      </c>
      <c r="H4558" s="6" t="s">
        <v>9</v>
      </c>
    </row>
    <row r="4559" spans="1:8" x14ac:dyDescent="0.3">
      <c r="A4559" s="6">
        <v>147340</v>
      </c>
      <c r="B4559" s="38" t="e">
        <f>VLOOKUP(A4559,'[2]6.1 all cu ID'!$E:$F,2,FALSE)</f>
        <v>#N/A</v>
      </c>
      <c r="C4559" s="38">
        <f>VLOOKUP(D4559,'[2]6.1 all cu ID'!$D:$F,3,TRUE)</f>
        <v>57013</v>
      </c>
      <c r="D4559" s="7" t="s">
        <v>167</v>
      </c>
      <c r="E4559" s="6">
        <v>391</v>
      </c>
      <c r="F4559" s="20" t="s">
        <v>314</v>
      </c>
      <c r="G4559" s="6">
        <v>76</v>
      </c>
      <c r="H4559" s="6">
        <v>142</v>
      </c>
    </row>
    <row r="4560" spans="1:8" x14ac:dyDescent="0.3">
      <c r="A4560" s="6">
        <v>147340</v>
      </c>
      <c r="B4560" s="38" t="e">
        <f>VLOOKUP(A4560,'[2]6.1 all cu ID'!$E:$F,2,FALSE)</f>
        <v>#N/A</v>
      </c>
      <c r="C4560" s="38">
        <f>VLOOKUP(D4560,'[2]6.1 all cu ID'!$D:$F,3,TRUE)</f>
        <v>57013</v>
      </c>
      <c r="D4560" s="7" t="s">
        <v>167</v>
      </c>
      <c r="E4560" s="6">
        <v>392</v>
      </c>
      <c r="F4560" s="12" t="s">
        <v>315</v>
      </c>
      <c r="G4560" s="6">
        <v>32</v>
      </c>
      <c r="H4560" s="6">
        <v>39</v>
      </c>
    </row>
    <row r="4561" spans="1:8" x14ac:dyDescent="0.3">
      <c r="A4561" s="6">
        <v>147340</v>
      </c>
      <c r="B4561" s="38" t="e">
        <f>VLOOKUP(A4561,'[2]6.1 all cu ID'!$E:$F,2,FALSE)</f>
        <v>#N/A</v>
      </c>
      <c r="C4561" s="38">
        <f>VLOOKUP(D4561,'[2]6.1 all cu ID'!$D:$F,3,TRUE)</f>
        <v>57013</v>
      </c>
      <c r="D4561" s="7" t="s">
        <v>167</v>
      </c>
      <c r="E4561" s="6">
        <v>393</v>
      </c>
      <c r="F4561" s="21" t="s">
        <v>316</v>
      </c>
      <c r="G4561" s="6">
        <v>0</v>
      </c>
      <c r="H4561" s="6" t="s">
        <v>9</v>
      </c>
    </row>
    <row r="4562" spans="1:8" x14ac:dyDescent="0.3">
      <c r="A4562" s="6">
        <v>147340</v>
      </c>
      <c r="B4562" s="38" t="e">
        <f>VLOOKUP(A4562,'[2]6.1 all cu ID'!$E:$F,2,FALSE)</f>
        <v>#N/A</v>
      </c>
      <c r="C4562" s="38">
        <f>VLOOKUP(D4562,'[2]6.1 all cu ID'!$D:$F,3,TRUE)</f>
        <v>57013</v>
      </c>
      <c r="D4562" s="7" t="s">
        <v>167</v>
      </c>
      <c r="E4562" s="6">
        <v>394</v>
      </c>
      <c r="F4562" s="22" t="s">
        <v>317</v>
      </c>
      <c r="G4562" s="6">
        <v>0</v>
      </c>
      <c r="H4562" s="6" t="s">
        <v>9</v>
      </c>
    </row>
    <row r="4563" spans="1:8" x14ac:dyDescent="0.3">
      <c r="A4563" s="6">
        <v>147340</v>
      </c>
      <c r="B4563" s="38" t="e">
        <f>VLOOKUP(A4563,'[2]6.1 all cu ID'!$E:$F,2,FALSE)</f>
        <v>#N/A</v>
      </c>
      <c r="C4563" s="38">
        <f>VLOOKUP(D4563,'[2]6.1 all cu ID'!$D:$F,3,TRUE)</f>
        <v>57013</v>
      </c>
      <c r="D4563" s="7" t="s">
        <v>167</v>
      </c>
      <c r="E4563" s="6">
        <v>395</v>
      </c>
      <c r="F4563" s="12" t="s">
        <v>318</v>
      </c>
      <c r="G4563" s="6">
        <v>76</v>
      </c>
      <c r="H4563" s="6">
        <v>83</v>
      </c>
    </row>
    <row r="4564" spans="1:8" x14ac:dyDescent="0.3">
      <c r="A4564" s="6">
        <v>147340</v>
      </c>
      <c r="B4564" s="38" t="e">
        <f>VLOOKUP(A4564,'[2]6.1 all cu ID'!$E:$F,2,FALSE)</f>
        <v>#N/A</v>
      </c>
      <c r="C4564" s="38">
        <f>VLOOKUP(D4564,'[2]6.1 all cu ID'!$D:$F,3,TRUE)</f>
        <v>57013</v>
      </c>
      <c r="D4564" s="7" t="s">
        <v>167</v>
      </c>
      <c r="E4564" s="6">
        <v>396</v>
      </c>
      <c r="F4564" s="12" t="s">
        <v>319</v>
      </c>
      <c r="G4564" s="6">
        <v>0</v>
      </c>
      <c r="H4564" s="6" t="s">
        <v>9</v>
      </c>
    </row>
    <row r="4565" spans="1:8" x14ac:dyDescent="0.3">
      <c r="A4565" s="6">
        <v>147340</v>
      </c>
      <c r="B4565" s="38" t="e">
        <f>VLOOKUP(A4565,'[2]6.1 all cu ID'!$E:$F,2,FALSE)</f>
        <v>#N/A</v>
      </c>
      <c r="C4565" s="38">
        <f>VLOOKUP(D4565,'[2]6.1 all cu ID'!$D:$F,3,TRUE)</f>
        <v>57013</v>
      </c>
      <c r="D4565" s="7" t="s">
        <v>167</v>
      </c>
      <c r="E4565" s="6">
        <v>453</v>
      </c>
      <c r="F4565" s="12" t="s">
        <v>320</v>
      </c>
      <c r="G4565" s="6">
        <v>31</v>
      </c>
      <c r="H4565" s="6">
        <v>33</v>
      </c>
    </row>
    <row r="4566" spans="1:8" x14ac:dyDescent="0.3">
      <c r="A4566" s="6">
        <v>147341</v>
      </c>
      <c r="B4566" s="38" t="e">
        <f>VLOOKUP(A4566,'[2]6.1 all cu ID'!$E:$F,2,FALSE)</f>
        <v>#N/A</v>
      </c>
      <c r="C4566" s="38">
        <f>VLOOKUP(D4566,'[2]6.1 all cu ID'!$D:$F,3,TRUE)</f>
        <v>57013</v>
      </c>
      <c r="D4566" s="7" t="s">
        <v>167</v>
      </c>
      <c r="E4566" s="6">
        <v>382</v>
      </c>
      <c r="F4566" s="8" t="s">
        <v>301</v>
      </c>
      <c r="G4566" s="6">
        <v>0</v>
      </c>
      <c r="H4566" s="6" t="s">
        <v>9</v>
      </c>
    </row>
    <row r="4567" spans="1:8" x14ac:dyDescent="0.3">
      <c r="A4567" s="6">
        <v>147341</v>
      </c>
      <c r="B4567" s="38" t="e">
        <f>VLOOKUP(A4567,'[2]6.1 all cu ID'!$E:$F,2,FALSE)</f>
        <v>#N/A</v>
      </c>
      <c r="C4567" s="38">
        <f>VLOOKUP(D4567,'[2]6.1 all cu ID'!$D:$F,3,TRUE)</f>
        <v>57013</v>
      </c>
      <c r="D4567" s="7" t="s">
        <v>167</v>
      </c>
      <c r="E4567" s="6">
        <v>383</v>
      </c>
      <c r="F4567" s="7" t="s">
        <v>302</v>
      </c>
      <c r="G4567" s="6">
        <v>0</v>
      </c>
      <c r="H4567" s="6" t="s">
        <v>9</v>
      </c>
    </row>
    <row r="4568" spans="1:8" x14ac:dyDescent="0.3">
      <c r="A4568" s="6">
        <v>147341</v>
      </c>
      <c r="B4568" s="38" t="e">
        <f>VLOOKUP(A4568,'[2]6.1 all cu ID'!$E:$F,2,FALSE)</f>
        <v>#N/A</v>
      </c>
      <c r="C4568" s="38">
        <f>VLOOKUP(D4568,'[2]6.1 all cu ID'!$D:$F,3,TRUE)</f>
        <v>57013</v>
      </c>
      <c r="D4568" s="7" t="s">
        <v>167</v>
      </c>
      <c r="E4568" s="6">
        <v>129</v>
      </c>
      <c r="F4568" s="9" t="s">
        <v>303</v>
      </c>
      <c r="G4568" s="6">
        <v>0</v>
      </c>
      <c r="H4568" s="6" t="s">
        <v>9</v>
      </c>
    </row>
    <row r="4569" spans="1:8" x14ac:dyDescent="0.3">
      <c r="A4569" s="6">
        <v>147341</v>
      </c>
      <c r="B4569" s="38" t="e">
        <f>VLOOKUP(A4569,'[2]6.1 all cu ID'!$E:$F,2,FALSE)</f>
        <v>#N/A</v>
      </c>
      <c r="C4569" s="38">
        <f>VLOOKUP(D4569,'[2]6.1 all cu ID'!$D:$F,3,TRUE)</f>
        <v>57013</v>
      </c>
      <c r="D4569" s="7" t="s">
        <v>167</v>
      </c>
      <c r="E4569" s="6">
        <v>130</v>
      </c>
      <c r="F4569" s="10" t="s">
        <v>7</v>
      </c>
      <c r="G4569" s="6">
        <v>0</v>
      </c>
      <c r="H4569" s="6" t="s">
        <v>9</v>
      </c>
    </row>
    <row r="4570" spans="1:8" x14ac:dyDescent="0.3">
      <c r="A4570" s="6">
        <v>147341</v>
      </c>
      <c r="B4570" s="38" t="e">
        <f>VLOOKUP(A4570,'[2]6.1 all cu ID'!$E:$F,2,FALSE)</f>
        <v>#N/A</v>
      </c>
      <c r="C4570" s="38">
        <f>VLOOKUP(D4570,'[2]6.1 all cu ID'!$D:$F,3,TRUE)</f>
        <v>57013</v>
      </c>
      <c r="D4570" s="7" t="s">
        <v>167</v>
      </c>
      <c r="E4570" s="6">
        <v>131</v>
      </c>
      <c r="F4570" s="10" t="s">
        <v>304</v>
      </c>
      <c r="G4570" s="6">
        <v>0</v>
      </c>
      <c r="H4570" s="6" t="s">
        <v>9</v>
      </c>
    </row>
    <row r="4571" spans="1:8" x14ac:dyDescent="0.3">
      <c r="A4571" s="6">
        <v>147341</v>
      </c>
      <c r="B4571" s="38" t="e">
        <f>VLOOKUP(A4571,'[2]6.1 all cu ID'!$E:$F,2,FALSE)</f>
        <v>#N/A</v>
      </c>
      <c r="C4571" s="38">
        <f>VLOOKUP(D4571,'[2]6.1 all cu ID'!$D:$F,3,TRUE)</f>
        <v>57013</v>
      </c>
      <c r="D4571" s="7" t="s">
        <v>167</v>
      </c>
      <c r="E4571" s="6">
        <v>132</v>
      </c>
      <c r="F4571" s="11" t="s">
        <v>305</v>
      </c>
      <c r="G4571" s="6">
        <v>0</v>
      </c>
      <c r="H4571" s="6" t="s">
        <v>9</v>
      </c>
    </row>
    <row r="4572" spans="1:8" x14ac:dyDescent="0.3">
      <c r="A4572" s="6">
        <v>147341</v>
      </c>
      <c r="B4572" s="38" t="e">
        <f>VLOOKUP(A4572,'[2]6.1 all cu ID'!$E:$F,2,FALSE)</f>
        <v>#N/A</v>
      </c>
      <c r="C4572" s="38">
        <f>VLOOKUP(D4572,'[2]6.1 all cu ID'!$D:$F,3,TRUE)</f>
        <v>57013</v>
      </c>
      <c r="D4572" s="7" t="s">
        <v>167</v>
      </c>
      <c r="E4572" s="6">
        <v>133</v>
      </c>
      <c r="F4572" s="10" t="s">
        <v>8</v>
      </c>
      <c r="G4572" s="6">
        <v>0</v>
      </c>
      <c r="H4572" s="6" t="s">
        <v>9</v>
      </c>
    </row>
    <row r="4573" spans="1:8" x14ac:dyDescent="0.3">
      <c r="A4573" s="6">
        <v>147341</v>
      </c>
      <c r="B4573" s="38" t="e">
        <f>VLOOKUP(A4573,'[2]6.1 all cu ID'!$E:$F,2,FALSE)</f>
        <v>#N/A</v>
      </c>
      <c r="C4573" s="38">
        <f>VLOOKUP(D4573,'[2]6.1 all cu ID'!$D:$F,3,TRUE)</f>
        <v>57013</v>
      </c>
      <c r="D4573" s="7" t="s">
        <v>167</v>
      </c>
      <c r="E4573" s="6">
        <v>134</v>
      </c>
      <c r="F4573" s="12" t="s">
        <v>306</v>
      </c>
      <c r="G4573" s="6">
        <v>0</v>
      </c>
      <c r="H4573" s="6" t="s">
        <v>9</v>
      </c>
    </row>
    <row r="4574" spans="1:8" x14ac:dyDescent="0.3">
      <c r="A4574" s="6">
        <v>147341</v>
      </c>
      <c r="B4574" s="38" t="e">
        <f>VLOOKUP(A4574,'[2]6.1 all cu ID'!$E:$F,2,FALSE)</f>
        <v>#N/A</v>
      </c>
      <c r="C4574" s="38">
        <f>VLOOKUP(D4574,'[2]6.1 all cu ID'!$D:$F,3,TRUE)</f>
        <v>57013</v>
      </c>
      <c r="D4574" s="7" t="s">
        <v>167</v>
      </c>
      <c r="E4574" s="6">
        <v>383</v>
      </c>
      <c r="F4574" s="13" t="s">
        <v>302</v>
      </c>
      <c r="G4574" s="6">
        <v>0</v>
      </c>
      <c r="H4574" s="6" t="s">
        <v>9</v>
      </c>
    </row>
    <row r="4575" spans="1:8" x14ac:dyDescent="0.3">
      <c r="A4575" s="6">
        <v>147341</v>
      </c>
      <c r="B4575" s="38" t="e">
        <f>VLOOKUP(A4575,'[2]6.1 all cu ID'!$E:$F,2,FALSE)</f>
        <v>#N/A</v>
      </c>
      <c r="C4575" s="38">
        <f>VLOOKUP(D4575,'[2]6.1 all cu ID'!$D:$F,3,TRUE)</f>
        <v>57013</v>
      </c>
      <c r="D4575" s="7" t="s">
        <v>167</v>
      </c>
      <c r="E4575" s="6">
        <v>136</v>
      </c>
      <c r="F4575" s="14" t="s">
        <v>7</v>
      </c>
      <c r="G4575" s="6">
        <v>0</v>
      </c>
      <c r="H4575" s="6" t="s">
        <v>9</v>
      </c>
    </row>
    <row r="4576" spans="1:8" x14ac:dyDescent="0.3">
      <c r="A4576" s="6">
        <v>147341</v>
      </c>
      <c r="B4576" s="38" t="e">
        <f>VLOOKUP(A4576,'[2]6.1 all cu ID'!$E:$F,2,FALSE)</f>
        <v>#N/A</v>
      </c>
      <c r="C4576" s="38">
        <f>VLOOKUP(D4576,'[2]6.1 all cu ID'!$D:$F,3,TRUE)</f>
        <v>57013</v>
      </c>
      <c r="D4576" s="7" t="s">
        <v>167</v>
      </c>
      <c r="E4576" s="6">
        <v>384</v>
      </c>
      <c r="F4576" s="15" t="s">
        <v>307</v>
      </c>
      <c r="G4576" s="6">
        <v>0</v>
      </c>
      <c r="H4576" s="6" t="s">
        <v>9</v>
      </c>
    </row>
    <row r="4577" spans="1:8" x14ac:dyDescent="0.3">
      <c r="A4577" s="6">
        <v>147341</v>
      </c>
      <c r="B4577" s="38" t="e">
        <f>VLOOKUP(A4577,'[2]6.1 all cu ID'!$E:$F,2,FALSE)</f>
        <v>#N/A</v>
      </c>
      <c r="C4577" s="38">
        <f>VLOOKUP(D4577,'[2]6.1 all cu ID'!$D:$F,3,TRUE)</f>
        <v>57013</v>
      </c>
      <c r="D4577" s="7" t="s">
        <v>167</v>
      </c>
      <c r="E4577" s="6">
        <v>393</v>
      </c>
      <c r="F4577" s="16" t="s">
        <v>308</v>
      </c>
      <c r="G4577" s="6">
        <v>0</v>
      </c>
      <c r="H4577" s="6" t="s">
        <v>9</v>
      </c>
    </row>
    <row r="4578" spans="1:8" x14ac:dyDescent="0.3">
      <c r="A4578" s="6">
        <v>147341</v>
      </c>
      <c r="B4578" s="38" t="e">
        <f>VLOOKUP(A4578,'[2]6.1 all cu ID'!$E:$F,2,FALSE)</f>
        <v>#N/A</v>
      </c>
      <c r="C4578" s="38">
        <f>VLOOKUP(D4578,'[2]6.1 all cu ID'!$D:$F,3,TRUE)</f>
        <v>57013</v>
      </c>
      <c r="D4578" s="7" t="s">
        <v>167</v>
      </c>
      <c r="E4578" s="6">
        <v>394</v>
      </c>
      <c r="F4578" s="17" t="s">
        <v>7</v>
      </c>
      <c r="G4578" s="6">
        <v>0</v>
      </c>
      <c r="H4578" s="6" t="s">
        <v>9</v>
      </c>
    </row>
    <row r="4579" spans="1:8" x14ac:dyDescent="0.3">
      <c r="A4579" s="6">
        <v>147341</v>
      </c>
      <c r="B4579" s="38" t="e">
        <f>VLOOKUP(A4579,'[2]6.1 all cu ID'!$E:$F,2,FALSE)</f>
        <v>#N/A</v>
      </c>
      <c r="C4579" s="38">
        <f>VLOOKUP(D4579,'[2]6.1 all cu ID'!$D:$F,3,TRUE)</f>
        <v>57013</v>
      </c>
      <c r="D4579" s="7" t="s">
        <v>167</v>
      </c>
      <c r="E4579" s="6">
        <v>382</v>
      </c>
      <c r="F4579" s="12" t="s">
        <v>301</v>
      </c>
      <c r="G4579" s="6">
        <v>7</v>
      </c>
      <c r="H4579" s="6" t="s">
        <v>9</v>
      </c>
    </row>
    <row r="4580" spans="1:8" x14ac:dyDescent="0.3">
      <c r="A4580" s="6">
        <v>147341</v>
      </c>
      <c r="B4580" s="38" t="e">
        <f>VLOOKUP(A4580,'[2]6.1 all cu ID'!$E:$F,2,FALSE)</f>
        <v>#N/A</v>
      </c>
      <c r="C4580" s="38">
        <f>VLOOKUP(D4580,'[2]6.1 all cu ID'!$D:$F,3,TRUE)</f>
        <v>57013</v>
      </c>
      <c r="D4580" s="7" t="s">
        <v>167</v>
      </c>
      <c r="E4580" s="6">
        <v>383</v>
      </c>
      <c r="F4580" s="12" t="s">
        <v>302</v>
      </c>
      <c r="G4580" s="6">
        <v>0</v>
      </c>
      <c r="H4580" s="6" t="s">
        <v>9</v>
      </c>
    </row>
    <row r="4581" spans="1:8" x14ac:dyDescent="0.3">
      <c r="A4581" s="6">
        <v>147341</v>
      </c>
      <c r="B4581" s="38" t="e">
        <f>VLOOKUP(A4581,'[2]6.1 all cu ID'!$E:$F,2,FALSE)</f>
        <v>#N/A</v>
      </c>
      <c r="C4581" s="38">
        <f>VLOOKUP(D4581,'[2]6.1 all cu ID'!$D:$F,3,TRUE)</f>
        <v>57013</v>
      </c>
      <c r="D4581" s="7" t="s">
        <v>167</v>
      </c>
      <c r="E4581" s="6">
        <v>384</v>
      </c>
      <c r="F4581" s="12" t="s">
        <v>307</v>
      </c>
      <c r="G4581" s="6">
        <v>31</v>
      </c>
      <c r="H4581" s="6" t="s">
        <v>9</v>
      </c>
    </row>
    <row r="4582" spans="1:8" x14ac:dyDescent="0.3">
      <c r="A4582" s="6">
        <v>147341</v>
      </c>
      <c r="B4582" s="38" t="e">
        <f>VLOOKUP(A4582,'[2]6.1 all cu ID'!$E:$F,2,FALSE)</f>
        <v>#N/A</v>
      </c>
      <c r="C4582" s="38">
        <f>VLOOKUP(D4582,'[2]6.1 all cu ID'!$D:$F,3,TRUE)</f>
        <v>57013</v>
      </c>
      <c r="D4582" s="7" t="s">
        <v>167</v>
      </c>
      <c r="E4582" s="6">
        <v>386</v>
      </c>
      <c r="F4582" s="12" t="s">
        <v>309</v>
      </c>
      <c r="G4582" s="6">
        <v>150</v>
      </c>
      <c r="H4582" s="6" t="s">
        <v>9</v>
      </c>
    </row>
    <row r="4583" spans="1:8" x14ac:dyDescent="0.3">
      <c r="A4583" s="6">
        <v>147341</v>
      </c>
      <c r="B4583" s="38" t="e">
        <f>VLOOKUP(A4583,'[2]6.1 all cu ID'!$E:$F,2,FALSE)</f>
        <v>#N/A</v>
      </c>
      <c r="C4583" s="38">
        <f>VLOOKUP(D4583,'[2]6.1 all cu ID'!$D:$F,3,TRUE)</f>
        <v>57013</v>
      </c>
      <c r="D4583" s="7" t="s">
        <v>167</v>
      </c>
      <c r="E4583" s="6">
        <v>387</v>
      </c>
      <c r="F4583" s="18" t="s">
        <v>310</v>
      </c>
      <c r="G4583" s="6">
        <v>76</v>
      </c>
      <c r="H4583" s="6" t="s">
        <v>9</v>
      </c>
    </row>
    <row r="4584" spans="1:8" x14ac:dyDescent="0.3">
      <c r="A4584" s="6">
        <v>147341</v>
      </c>
      <c r="B4584" s="38" t="e">
        <f>VLOOKUP(A4584,'[2]6.1 all cu ID'!$E:$F,2,FALSE)</f>
        <v>#N/A</v>
      </c>
      <c r="C4584" s="38">
        <f>VLOOKUP(D4584,'[2]6.1 all cu ID'!$D:$F,3,TRUE)</f>
        <v>57013</v>
      </c>
      <c r="D4584" s="7" t="s">
        <v>167</v>
      </c>
      <c r="E4584" s="6">
        <v>388</v>
      </c>
      <c r="F4584" s="19" t="s">
        <v>311</v>
      </c>
      <c r="G4584" s="6">
        <v>32</v>
      </c>
      <c r="H4584" s="6" t="s">
        <v>9</v>
      </c>
    </row>
    <row r="4585" spans="1:8" x14ac:dyDescent="0.3">
      <c r="A4585" s="6">
        <v>147341</v>
      </c>
      <c r="B4585" s="38" t="e">
        <f>VLOOKUP(A4585,'[2]6.1 all cu ID'!$E:$F,2,FALSE)</f>
        <v>#N/A</v>
      </c>
      <c r="C4585" s="38">
        <f>VLOOKUP(D4585,'[2]6.1 all cu ID'!$D:$F,3,TRUE)</f>
        <v>57013</v>
      </c>
      <c r="D4585" s="7" t="s">
        <v>167</v>
      </c>
      <c r="E4585" s="6">
        <v>389</v>
      </c>
      <c r="F4585" s="20" t="s">
        <v>312</v>
      </c>
      <c r="G4585" s="6">
        <v>10</v>
      </c>
      <c r="H4585" s="6" t="s">
        <v>9</v>
      </c>
    </row>
    <row r="4586" spans="1:8" x14ac:dyDescent="0.3">
      <c r="A4586" s="6">
        <v>147341</v>
      </c>
      <c r="B4586" s="38" t="e">
        <f>VLOOKUP(A4586,'[2]6.1 all cu ID'!$E:$F,2,FALSE)</f>
        <v>#N/A</v>
      </c>
      <c r="C4586" s="38">
        <f>VLOOKUP(D4586,'[2]6.1 all cu ID'!$D:$F,3,TRUE)</f>
        <v>57013</v>
      </c>
      <c r="D4586" s="7" t="s">
        <v>167</v>
      </c>
      <c r="E4586" s="6">
        <v>390</v>
      </c>
      <c r="F4586" s="19" t="s">
        <v>313</v>
      </c>
      <c r="G4586" s="6">
        <v>0</v>
      </c>
      <c r="H4586" s="6" t="s">
        <v>9</v>
      </c>
    </row>
    <row r="4587" spans="1:8" x14ac:dyDescent="0.3">
      <c r="A4587" s="6">
        <v>147341</v>
      </c>
      <c r="B4587" s="38" t="e">
        <f>VLOOKUP(A4587,'[2]6.1 all cu ID'!$E:$F,2,FALSE)</f>
        <v>#N/A</v>
      </c>
      <c r="C4587" s="38">
        <f>VLOOKUP(D4587,'[2]6.1 all cu ID'!$D:$F,3,TRUE)</f>
        <v>57013</v>
      </c>
      <c r="D4587" s="7" t="s">
        <v>167</v>
      </c>
      <c r="E4587" s="6">
        <v>391</v>
      </c>
      <c r="F4587" s="20" t="s">
        <v>314</v>
      </c>
      <c r="G4587" s="6">
        <v>76</v>
      </c>
      <c r="H4587" s="6" t="s">
        <v>9</v>
      </c>
    </row>
    <row r="4588" spans="1:8" x14ac:dyDescent="0.3">
      <c r="A4588" s="6">
        <v>147341</v>
      </c>
      <c r="B4588" s="38" t="e">
        <f>VLOOKUP(A4588,'[2]6.1 all cu ID'!$E:$F,2,FALSE)</f>
        <v>#N/A</v>
      </c>
      <c r="C4588" s="38">
        <f>VLOOKUP(D4588,'[2]6.1 all cu ID'!$D:$F,3,TRUE)</f>
        <v>57013</v>
      </c>
      <c r="D4588" s="7" t="s">
        <v>167</v>
      </c>
      <c r="E4588" s="6">
        <v>392</v>
      </c>
      <c r="F4588" s="12" t="s">
        <v>315</v>
      </c>
      <c r="G4588" s="6">
        <v>32</v>
      </c>
      <c r="H4588" s="6" t="s">
        <v>9</v>
      </c>
    </row>
    <row r="4589" spans="1:8" x14ac:dyDescent="0.3">
      <c r="A4589" s="6">
        <v>147341</v>
      </c>
      <c r="B4589" s="38" t="e">
        <f>VLOOKUP(A4589,'[2]6.1 all cu ID'!$E:$F,2,FALSE)</f>
        <v>#N/A</v>
      </c>
      <c r="C4589" s="38">
        <f>VLOOKUP(D4589,'[2]6.1 all cu ID'!$D:$F,3,TRUE)</f>
        <v>57013</v>
      </c>
      <c r="D4589" s="7" t="s">
        <v>167</v>
      </c>
      <c r="E4589" s="6">
        <v>393</v>
      </c>
      <c r="F4589" s="21" t="s">
        <v>316</v>
      </c>
      <c r="G4589" s="6">
        <v>0</v>
      </c>
      <c r="H4589" s="6" t="s">
        <v>9</v>
      </c>
    </row>
    <row r="4590" spans="1:8" x14ac:dyDescent="0.3">
      <c r="A4590" s="6">
        <v>147341</v>
      </c>
      <c r="B4590" s="38" t="e">
        <f>VLOOKUP(A4590,'[2]6.1 all cu ID'!$E:$F,2,FALSE)</f>
        <v>#N/A</v>
      </c>
      <c r="C4590" s="38">
        <f>VLOOKUP(D4590,'[2]6.1 all cu ID'!$D:$F,3,TRUE)</f>
        <v>57013</v>
      </c>
      <c r="D4590" s="7" t="s">
        <v>167</v>
      </c>
      <c r="E4590" s="6">
        <v>394</v>
      </c>
      <c r="F4590" s="22" t="s">
        <v>317</v>
      </c>
      <c r="G4590" s="6">
        <v>0</v>
      </c>
      <c r="H4590" s="6" t="s">
        <v>9</v>
      </c>
    </row>
    <row r="4591" spans="1:8" x14ac:dyDescent="0.3">
      <c r="A4591" s="6">
        <v>147341</v>
      </c>
      <c r="B4591" s="38" t="e">
        <f>VLOOKUP(A4591,'[2]6.1 all cu ID'!$E:$F,2,FALSE)</f>
        <v>#N/A</v>
      </c>
      <c r="C4591" s="38">
        <f>VLOOKUP(D4591,'[2]6.1 all cu ID'!$D:$F,3,TRUE)</f>
        <v>57013</v>
      </c>
      <c r="D4591" s="7" t="s">
        <v>167</v>
      </c>
      <c r="E4591" s="6">
        <v>395</v>
      </c>
      <c r="F4591" s="12" t="s">
        <v>318</v>
      </c>
      <c r="G4591" s="6">
        <v>76</v>
      </c>
      <c r="H4591" s="6" t="s">
        <v>9</v>
      </c>
    </row>
    <row r="4592" spans="1:8" x14ac:dyDescent="0.3">
      <c r="A4592" s="6">
        <v>147341</v>
      </c>
      <c r="B4592" s="38" t="e">
        <f>VLOOKUP(A4592,'[2]6.1 all cu ID'!$E:$F,2,FALSE)</f>
        <v>#N/A</v>
      </c>
      <c r="C4592" s="38">
        <f>VLOOKUP(D4592,'[2]6.1 all cu ID'!$D:$F,3,TRUE)</f>
        <v>57013</v>
      </c>
      <c r="D4592" s="7" t="s">
        <v>167</v>
      </c>
      <c r="E4592" s="6">
        <v>396</v>
      </c>
      <c r="F4592" s="12" t="s">
        <v>319</v>
      </c>
      <c r="G4592" s="6">
        <v>0</v>
      </c>
      <c r="H4592" s="6" t="s">
        <v>9</v>
      </c>
    </row>
    <row r="4593" spans="1:8" x14ac:dyDescent="0.3">
      <c r="A4593" s="6">
        <v>147341</v>
      </c>
      <c r="B4593" s="38" t="e">
        <f>VLOOKUP(A4593,'[2]6.1 all cu ID'!$E:$F,2,FALSE)</f>
        <v>#N/A</v>
      </c>
      <c r="C4593" s="38">
        <f>VLOOKUP(D4593,'[2]6.1 all cu ID'!$D:$F,3,TRUE)</f>
        <v>57013</v>
      </c>
      <c r="D4593" s="7" t="s">
        <v>167</v>
      </c>
      <c r="E4593" s="6">
        <v>453</v>
      </c>
      <c r="F4593" s="12" t="s">
        <v>320</v>
      </c>
      <c r="G4593" s="6">
        <v>31</v>
      </c>
      <c r="H4593" s="6" t="s">
        <v>9</v>
      </c>
    </row>
    <row r="4594" spans="1:8" x14ac:dyDescent="0.3">
      <c r="A4594" s="6">
        <v>147347</v>
      </c>
      <c r="B4594" s="38">
        <f>VLOOKUP(A4594,'[2]6.1 all cu ID'!$E:$F,2,FALSE)</f>
        <v>57175</v>
      </c>
      <c r="C4594" s="38"/>
      <c r="D4594" s="7" t="s">
        <v>168</v>
      </c>
      <c r="E4594" s="6">
        <v>382</v>
      </c>
      <c r="F4594" s="8" t="s">
        <v>301</v>
      </c>
      <c r="G4594" s="6">
        <v>0</v>
      </c>
      <c r="H4594" s="6" t="s">
        <v>9</v>
      </c>
    </row>
    <row r="4595" spans="1:8" x14ac:dyDescent="0.3">
      <c r="A4595" s="6">
        <v>147347</v>
      </c>
      <c r="B4595" s="38">
        <f>VLOOKUP(A4595,'[2]6.1 all cu ID'!$E:$F,2,FALSE)</f>
        <v>57175</v>
      </c>
      <c r="C4595" s="38"/>
      <c r="D4595" s="7" t="s">
        <v>168</v>
      </c>
      <c r="E4595" s="6">
        <v>383</v>
      </c>
      <c r="F4595" s="7" t="s">
        <v>302</v>
      </c>
      <c r="G4595" s="6">
        <v>0</v>
      </c>
      <c r="H4595" s="6" t="s">
        <v>9</v>
      </c>
    </row>
    <row r="4596" spans="1:8" x14ac:dyDescent="0.3">
      <c r="A4596" s="6">
        <v>147347</v>
      </c>
      <c r="B4596" s="38">
        <f>VLOOKUP(A4596,'[2]6.1 all cu ID'!$E:$F,2,FALSE)</f>
        <v>57175</v>
      </c>
      <c r="C4596" s="38"/>
      <c r="D4596" s="7" t="s">
        <v>168</v>
      </c>
      <c r="E4596" s="6">
        <v>129</v>
      </c>
      <c r="F4596" s="9" t="s">
        <v>303</v>
      </c>
      <c r="G4596" s="6">
        <v>0</v>
      </c>
      <c r="H4596" s="6" t="s">
        <v>9</v>
      </c>
    </row>
    <row r="4597" spans="1:8" x14ac:dyDescent="0.3">
      <c r="A4597" s="6">
        <v>147347</v>
      </c>
      <c r="B4597" s="38">
        <f>VLOOKUP(A4597,'[2]6.1 all cu ID'!$E:$F,2,FALSE)</f>
        <v>57175</v>
      </c>
      <c r="C4597" s="38"/>
      <c r="D4597" s="7" t="s">
        <v>168</v>
      </c>
      <c r="E4597" s="6">
        <v>130</v>
      </c>
      <c r="F4597" s="10" t="s">
        <v>7</v>
      </c>
      <c r="G4597" s="6">
        <v>0</v>
      </c>
      <c r="H4597" s="6" t="s">
        <v>9</v>
      </c>
    </row>
    <row r="4598" spans="1:8" x14ac:dyDescent="0.3">
      <c r="A4598" s="6">
        <v>147347</v>
      </c>
      <c r="B4598" s="38">
        <f>VLOOKUP(A4598,'[2]6.1 all cu ID'!$E:$F,2,FALSE)</f>
        <v>57175</v>
      </c>
      <c r="C4598" s="38"/>
      <c r="D4598" s="7" t="s">
        <v>168</v>
      </c>
      <c r="E4598" s="6">
        <v>131</v>
      </c>
      <c r="F4598" s="10" t="s">
        <v>304</v>
      </c>
      <c r="G4598" s="6">
        <v>0</v>
      </c>
      <c r="H4598" s="6" t="s">
        <v>9</v>
      </c>
    </row>
    <row r="4599" spans="1:8" x14ac:dyDescent="0.3">
      <c r="A4599" s="6">
        <v>147347</v>
      </c>
      <c r="B4599" s="38">
        <f>VLOOKUP(A4599,'[2]6.1 all cu ID'!$E:$F,2,FALSE)</f>
        <v>57175</v>
      </c>
      <c r="C4599" s="38"/>
      <c r="D4599" s="7" t="s">
        <v>168</v>
      </c>
      <c r="E4599" s="6">
        <v>132</v>
      </c>
      <c r="F4599" s="11" t="s">
        <v>305</v>
      </c>
      <c r="G4599" s="6">
        <v>0</v>
      </c>
      <c r="H4599" s="6" t="s">
        <v>9</v>
      </c>
    </row>
    <row r="4600" spans="1:8" x14ac:dyDescent="0.3">
      <c r="A4600" s="6">
        <v>147347</v>
      </c>
      <c r="B4600" s="38">
        <f>VLOOKUP(A4600,'[2]6.1 all cu ID'!$E:$F,2,FALSE)</f>
        <v>57175</v>
      </c>
      <c r="C4600" s="38"/>
      <c r="D4600" s="7" t="s">
        <v>168</v>
      </c>
      <c r="E4600" s="6">
        <v>133</v>
      </c>
      <c r="F4600" s="10" t="s">
        <v>8</v>
      </c>
      <c r="G4600" s="6">
        <v>0</v>
      </c>
      <c r="H4600" s="6" t="s">
        <v>9</v>
      </c>
    </row>
    <row r="4601" spans="1:8" x14ac:dyDescent="0.3">
      <c r="A4601" s="6">
        <v>147347</v>
      </c>
      <c r="B4601" s="38">
        <f>VLOOKUP(A4601,'[2]6.1 all cu ID'!$E:$F,2,FALSE)</f>
        <v>57175</v>
      </c>
      <c r="C4601" s="38"/>
      <c r="D4601" s="7" t="s">
        <v>168</v>
      </c>
      <c r="E4601" s="6">
        <v>134</v>
      </c>
      <c r="F4601" s="12" t="s">
        <v>306</v>
      </c>
      <c r="G4601" s="6">
        <v>0</v>
      </c>
      <c r="H4601" s="6" t="s">
        <v>9</v>
      </c>
    </row>
    <row r="4602" spans="1:8" x14ac:dyDescent="0.3">
      <c r="A4602" s="6">
        <v>147347</v>
      </c>
      <c r="B4602" s="38">
        <f>VLOOKUP(A4602,'[2]6.1 all cu ID'!$E:$F,2,FALSE)</f>
        <v>57175</v>
      </c>
      <c r="C4602" s="38"/>
      <c r="D4602" s="7" t="s">
        <v>168</v>
      </c>
      <c r="E4602" s="6">
        <v>383</v>
      </c>
      <c r="F4602" s="13" t="s">
        <v>302</v>
      </c>
      <c r="G4602" s="6">
        <v>0</v>
      </c>
      <c r="H4602" s="6" t="s">
        <v>9</v>
      </c>
    </row>
    <row r="4603" spans="1:8" x14ac:dyDescent="0.3">
      <c r="A4603" s="6">
        <v>147347</v>
      </c>
      <c r="B4603" s="38">
        <f>VLOOKUP(A4603,'[2]6.1 all cu ID'!$E:$F,2,FALSE)</f>
        <v>57175</v>
      </c>
      <c r="C4603" s="38"/>
      <c r="D4603" s="7" t="s">
        <v>168</v>
      </c>
      <c r="E4603" s="6">
        <v>136</v>
      </c>
      <c r="F4603" s="14" t="s">
        <v>7</v>
      </c>
      <c r="G4603" s="6">
        <v>0</v>
      </c>
      <c r="H4603" s="6" t="s">
        <v>9</v>
      </c>
    </row>
    <row r="4604" spans="1:8" x14ac:dyDescent="0.3">
      <c r="A4604" s="6">
        <v>147347</v>
      </c>
      <c r="B4604" s="38">
        <f>VLOOKUP(A4604,'[2]6.1 all cu ID'!$E:$F,2,FALSE)</f>
        <v>57175</v>
      </c>
      <c r="C4604" s="38"/>
      <c r="D4604" s="7" t="s">
        <v>168</v>
      </c>
      <c r="E4604" s="6">
        <v>384</v>
      </c>
      <c r="F4604" s="15" t="s">
        <v>307</v>
      </c>
      <c r="G4604" s="6">
        <v>0</v>
      </c>
      <c r="H4604" s="6" t="s">
        <v>9</v>
      </c>
    </row>
    <row r="4605" spans="1:8" x14ac:dyDescent="0.3">
      <c r="A4605" s="6">
        <v>147347</v>
      </c>
      <c r="B4605" s="38">
        <f>VLOOKUP(A4605,'[2]6.1 all cu ID'!$E:$F,2,FALSE)</f>
        <v>57175</v>
      </c>
      <c r="C4605" s="38"/>
      <c r="D4605" s="7" t="s">
        <v>168</v>
      </c>
      <c r="E4605" s="6">
        <v>393</v>
      </c>
      <c r="F4605" s="16" t="s">
        <v>308</v>
      </c>
      <c r="G4605" s="6">
        <v>0</v>
      </c>
      <c r="H4605" s="6" t="s">
        <v>9</v>
      </c>
    </row>
    <row r="4606" spans="1:8" x14ac:dyDescent="0.3">
      <c r="A4606" s="6">
        <v>147347</v>
      </c>
      <c r="B4606" s="38">
        <f>VLOOKUP(A4606,'[2]6.1 all cu ID'!$E:$F,2,FALSE)</f>
        <v>57175</v>
      </c>
      <c r="C4606" s="38"/>
      <c r="D4606" s="7" t="s">
        <v>168</v>
      </c>
      <c r="E4606" s="6">
        <v>394</v>
      </c>
      <c r="F4606" s="17" t="s">
        <v>7</v>
      </c>
      <c r="G4606" s="6">
        <v>0</v>
      </c>
      <c r="H4606" s="6" t="s">
        <v>9</v>
      </c>
    </row>
    <row r="4607" spans="1:8" x14ac:dyDescent="0.3">
      <c r="A4607" s="6">
        <v>147347</v>
      </c>
      <c r="B4607" s="38">
        <f>VLOOKUP(A4607,'[2]6.1 all cu ID'!$E:$F,2,FALSE)</f>
        <v>57175</v>
      </c>
      <c r="C4607" s="38"/>
      <c r="D4607" s="7" t="s">
        <v>168</v>
      </c>
      <c r="E4607" s="6">
        <v>382</v>
      </c>
      <c r="F4607" s="12" t="s">
        <v>301</v>
      </c>
      <c r="G4607" s="6">
        <v>7</v>
      </c>
      <c r="H4607" s="6">
        <v>42</v>
      </c>
    </row>
    <row r="4608" spans="1:8" x14ac:dyDescent="0.3">
      <c r="A4608" s="6">
        <v>147347</v>
      </c>
      <c r="B4608" s="38">
        <f>VLOOKUP(A4608,'[2]6.1 all cu ID'!$E:$F,2,FALSE)</f>
        <v>57175</v>
      </c>
      <c r="C4608" s="38"/>
      <c r="D4608" s="7" t="s">
        <v>168</v>
      </c>
      <c r="E4608" s="6">
        <v>383</v>
      </c>
      <c r="F4608" s="12" t="s">
        <v>302</v>
      </c>
      <c r="G4608" s="6">
        <v>0</v>
      </c>
      <c r="H4608" s="6" t="s">
        <v>9</v>
      </c>
    </row>
    <row r="4609" spans="1:8" x14ac:dyDescent="0.3">
      <c r="A4609" s="6">
        <v>147347</v>
      </c>
      <c r="B4609" s="38">
        <f>VLOOKUP(A4609,'[2]6.1 all cu ID'!$E:$F,2,FALSE)</f>
        <v>57175</v>
      </c>
      <c r="C4609" s="38"/>
      <c r="D4609" s="7" t="s">
        <v>168</v>
      </c>
      <c r="E4609" s="6">
        <v>384</v>
      </c>
      <c r="F4609" s="12" t="s">
        <v>307</v>
      </c>
      <c r="G4609" s="6">
        <v>42</v>
      </c>
      <c r="H4609" s="6">
        <v>42</v>
      </c>
    </row>
    <row r="4610" spans="1:8" x14ac:dyDescent="0.3">
      <c r="A4610" s="6">
        <v>147347</v>
      </c>
      <c r="B4610" s="38">
        <f>VLOOKUP(A4610,'[2]6.1 all cu ID'!$E:$F,2,FALSE)</f>
        <v>57175</v>
      </c>
      <c r="C4610" s="38"/>
      <c r="D4610" s="7" t="s">
        <v>168</v>
      </c>
      <c r="E4610" s="6">
        <v>386</v>
      </c>
      <c r="F4610" s="12" t="s">
        <v>309</v>
      </c>
      <c r="G4610" s="6">
        <v>175</v>
      </c>
      <c r="H4610" s="6">
        <v>176</v>
      </c>
    </row>
    <row r="4611" spans="1:8" x14ac:dyDescent="0.3">
      <c r="A4611" s="6">
        <v>147347</v>
      </c>
      <c r="B4611" s="38">
        <f>VLOOKUP(A4611,'[2]6.1 all cu ID'!$E:$F,2,FALSE)</f>
        <v>57175</v>
      </c>
      <c r="C4611" s="38"/>
      <c r="D4611" s="7" t="s">
        <v>168</v>
      </c>
      <c r="E4611" s="6">
        <v>387</v>
      </c>
      <c r="F4611" s="18" t="s">
        <v>310</v>
      </c>
      <c r="G4611" s="6">
        <v>42</v>
      </c>
      <c r="H4611" s="6">
        <v>42</v>
      </c>
    </row>
    <row r="4612" spans="1:8" x14ac:dyDescent="0.3">
      <c r="A4612" s="6">
        <v>147347</v>
      </c>
      <c r="B4612" s="38">
        <f>VLOOKUP(A4612,'[2]6.1 all cu ID'!$E:$F,2,FALSE)</f>
        <v>57175</v>
      </c>
      <c r="C4612" s="38"/>
      <c r="D4612" s="7" t="s">
        <v>168</v>
      </c>
      <c r="E4612" s="6">
        <v>388</v>
      </c>
      <c r="F4612" s="19" t="s">
        <v>311</v>
      </c>
      <c r="G4612" s="6">
        <v>53</v>
      </c>
      <c r="H4612" s="6">
        <v>56</v>
      </c>
    </row>
    <row r="4613" spans="1:8" x14ac:dyDescent="0.3">
      <c r="A4613" s="6">
        <v>147347</v>
      </c>
      <c r="B4613" s="38">
        <f>VLOOKUP(A4613,'[2]6.1 all cu ID'!$E:$F,2,FALSE)</f>
        <v>57175</v>
      </c>
      <c r="C4613" s="38"/>
      <c r="D4613" s="7" t="s">
        <v>168</v>
      </c>
      <c r="E4613" s="6">
        <v>389</v>
      </c>
      <c r="F4613" s="20" t="s">
        <v>312</v>
      </c>
      <c r="G4613" s="6">
        <v>30</v>
      </c>
      <c r="H4613" s="6">
        <v>64</v>
      </c>
    </row>
    <row r="4614" spans="1:8" x14ac:dyDescent="0.3">
      <c r="A4614" s="6">
        <v>147347</v>
      </c>
      <c r="B4614" s="38">
        <f>VLOOKUP(A4614,'[2]6.1 all cu ID'!$E:$F,2,FALSE)</f>
        <v>57175</v>
      </c>
      <c r="C4614" s="38"/>
      <c r="D4614" s="7" t="s">
        <v>168</v>
      </c>
      <c r="E4614" s="6">
        <v>390</v>
      </c>
      <c r="F4614" s="19" t="s">
        <v>313</v>
      </c>
      <c r="G4614" s="6">
        <v>5</v>
      </c>
      <c r="H4614" s="6">
        <v>5</v>
      </c>
    </row>
    <row r="4615" spans="1:8" x14ac:dyDescent="0.3">
      <c r="A4615" s="6">
        <v>147347</v>
      </c>
      <c r="B4615" s="38">
        <f>VLOOKUP(A4615,'[2]6.1 all cu ID'!$E:$F,2,FALSE)</f>
        <v>57175</v>
      </c>
      <c r="C4615" s="38"/>
      <c r="D4615" s="7" t="s">
        <v>168</v>
      </c>
      <c r="E4615" s="6">
        <v>391</v>
      </c>
      <c r="F4615" s="20" t="s">
        <v>314</v>
      </c>
      <c r="G4615" s="6">
        <v>87</v>
      </c>
      <c r="H4615" s="6">
        <v>228</v>
      </c>
    </row>
    <row r="4616" spans="1:8" x14ac:dyDescent="0.3">
      <c r="A4616" s="6">
        <v>147347</v>
      </c>
      <c r="B4616" s="38">
        <f>VLOOKUP(A4616,'[2]6.1 all cu ID'!$E:$F,2,FALSE)</f>
        <v>57175</v>
      </c>
      <c r="C4616" s="38"/>
      <c r="D4616" s="7" t="s">
        <v>168</v>
      </c>
      <c r="E4616" s="6">
        <v>392</v>
      </c>
      <c r="F4616" s="12" t="s">
        <v>315</v>
      </c>
      <c r="G4616" s="6">
        <v>10</v>
      </c>
      <c r="H4616" s="6">
        <v>42</v>
      </c>
    </row>
    <row r="4617" spans="1:8" x14ac:dyDescent="0.3">
      <c r="A4617" s="6">
        <v>147347</v>
      </c>
      <c r="B4617" s="38">
        <f>VLOOKUP(A4617,'[2]6.1 all cu ID'!$E:$F,2,FALSE)</f>
        <v>57175</v>
      </c>
      <c r="C4617" s="38"/>
      <c r="D4617" s="7" t="s">
        <v>168</v>
      </c>
      <c r="E4617" s="6">
        <v>393</v>
      </c>
      <c r="F4617" s="21" t="s">
        <v>316</v>
      </c>
      <c r="G4617" s="6">
        <v>0</v>
      </c>
      <c r="H4617" s="6" t="s">
        <v>9</v>
      </c>
    </row>
    <row r="4618" spans="1:8" x14ac:dyDescent="0.3">
      <c r="A4618" s="6">
        <v>147347</v>
      </c>
      <c r="B4618" s="38">
        <f>VLOOKUP(A4618,'[2]6.1 all cu ID'!$E:$F,2,FALSE)</f>
        <v>57175</v>
      </c>
      <c r="C4618" s="38"/>
      <c r="D4618" s="7" t="s">
        <v>168</v>
      </c>
      <c r="E4618" s="6">
        <v>394</v>
      </c>
      <c r="F4618" s="22" t="s">
        <v>317</v>
      </c>
      <c r="G4618" s="6">
        <v>0</v>
      </c>
      <c r="H4618" s="6" t="s">
        <v>9</v>
      </c>
    </row>
    <row r="4619" spans="1:8" x14ac:dyDescent="0.3">
      <c r="A4619" s="6">
        <v>147347</v>
      </c>
      <c r="B4619" s="38">
        <f>VLOOKUP(A4619,'[2]6.1 all cu ID'!$E:$F,2,FALSE)</f>
        <v>57175</v>
      </c>
      <c r="C4619" s="38"/>
      <c r="D4619" s="7" t="s">
        <v>168</v>
      </c>
      <c r="E4619" s="6">
        <v>395</v>
      </c>
      <c r="F4619" s="12" t="s">
        <v>318</v>
      </c>
      <c r="G4619" s="6">
        <v>42</v>
      </c>
      <c r="H4619" s="6">
        <v>42</v>
      </c>
    </row>
    <row r="4620" spans="1:8" x14ac:dyDescent="0.3">
      <c r="A4620" s="6">
        <v>147347</v>
      </c>
      <c r="B4620" s="38">
        <f>VLOOKUP(A4620,'[2]6.1 all cu ID'!$E:$F,2,FALSE)</f>
        <v>57175</v>
      </c>
      <c r="C4620" s="38"/>
      <c r="D4620" s="7" t="s">
        <v>168</v>
      </c>
      <c r="E4620" s="6">
        <v>396</v>
      </c>
      <c r="F4620" s="12" t="s">
        <v>319</v>
      </c>
      <c r="G4620" s="6">
        <v>0</v>
      </c>
      <c r="H4620" s="6" t="s">
        <v>9</v>
      </c>
    </row>
    <row r="4621" spans="1:8" x14ac:dyDescent="0.3">
      <c r="A4621" s="6">
        <v>147347</v>
      </c>
      <c r="B4621" s="38">
        <f>VLOOKUP(A4621,'[2]6.1 all cu ID'!$E:$F,2,FALSE)</f>
        <v>57175</v>
      </c>
      <c r="C4621" s="38"/>
      <c r="D4621" s="7" t="s">
        <v>168</v>
      </c>
      <c r="E4621" s="6">
        <v>453</v>
      </c>
      <c r="F4621" s="12" t="s">
        <v>320</v>
      </c>
      <c r="G4621" s="6">
        <v>42</v>
      </c>
      <c r="H4621" s="6">
        <v>42</v>
      </c>
    </row>
    <row r="4622" spans="1:8" x14ac:dyDescent="0.3">
      <c r="A4622" s="6">
        <v>147367</v>
      </c>
      <c r="B4622" s="38">
        <f>VLOOKUP(A4622,'[2]6.1 all cu ID'!$E:$F,2,FALSE)</f>
        <v>57179</v>
      </c>
      <c r="C4622" s="38"/>
      <c r="D4622" s="7" t="s">
        <v>169</v>
      </c>
      <c r="E4622" s="6">
        <v>382</v>
      </c>
      <c r="F4622" s="8" t="s">
        <v>301</v>
      </c>
      <c r="G4622" s="6">
        <v>0</v>
      </c>
      <c r="H4622" s="6" t="s">
        <v>9</v>
      </c>
    </row>
    <row r="4623" spans="1:8" x14ac:dyDescent="0.3">
      <c r="A4623" s="6">
        <v>147367</v>
      </c>
      <c r="B4623" s="38">
        <f>VLOOKUP(A4623,'[2]6.1 all cu ID'!$E:$F,2,FALSE)</f>
        <v>57179</v>
      </c>
      <c r="C4623" s="38"/>
      <c r="D4623" s="7" t="s">
        <v>169</v>
      </c>
      <c r="E4623" s="6">
        <v>383</v>
      </c>
      <c r="F4623" s="7" t="s">
        <v>302</v>
      </c>
      <c r="G4623" s="6">
        <v>0</v>
      </c>
      <c r="H4623" s="6" t="s">
        <v>9</v>
      </c>
    </row>
    <row r="4624" spans="1:8" x14ac:dyDescent="0.3">
      <c r="A4624" s="6">
        <v>147367</v>
      </c>
      <c r="B4624" s="38">
        <f>VLOOKUP(A4624,'[2]6.1 all cu ID'!$E:$F,2,FALSE)</f>
        <v>57179</v>
      </c>
      <c r="C4624" s="38"/>
      <c r="D4624" s="7" t="s">
        <v>169</v>
      </c>
      <c r="E4624" s="6">
        <v>129</v>
      </c>
      <c r="F4624" s="9" t="s">
        <v>303</v>
      </c>
      <c r="G4624" s="6">
        <v>0</v>
      </c>
      <c r="H4624" s="6" t="s">
        <v>9</v>
      </c>
    </row>
    <row r="4625" spans="1:8" x14ac:dyDescent="0.3">
      <c r="A4625" s="6">
        <v>147367</v>
      </c>
      <c r="B4625" s="38">
        <f>VLOOKUP(A4625,'[2]6.1 all cu ID'!$E:$F,2,FALSE)</f>
        <v>57179</v>
      </c>
      <c r="C4625" s="38"/>
      <c r="D4625" s="7" t="s">
        <v>169</v>
      </c>
      <c r="E4625" s="6">
        <v>130</v>
      </c>
      <c r="F4625" s="10" t="s">
        <v>7</v>
      </c>
      <c r="G4625" s="6">
        <v>0</v>
      </c>
      <c r="H4625" s="6" t="s">
        <v>9</v>
      </c>
    </row>
    <row r="4626" spans="1:8" x14ac:dyDescent="0.3">
      <c r="A4626" s="6">
        <v>147367</v>
      </c>
      <c r="B4626" s="38">
        <f>VLOOKUP(A4626,'[2]6.1 all cu ID'!$E:$F,2,FALSE)</f>
        <v>57179</v>
      </c>
      <c r="C4626" s="38"/>
      <c r="D4626" s="7" t="s">
        <v>169</v>
      </c>
      <c r="E4626" s="6">
        <v>131</v>
      </c>
      <c r="F4626" s="10" t="s">
        <v>304</v>
      </c>
      <c r="G4626" s="6">
        <v>0</v>
      </c>
      <c r="H4626" s="6" t="s">
        <v>9</v>
      </c>
    </row>
    <row r="4627" spans="1:8" x14ac:dyDescent="0.3">
      <c r="A4627" s="6">
        <v>147367</v>
      </c>
      <c r="B4627" s="38">
        <f>VLOOKUP(A4627,'[2]6.1 all cu ID'!$E:$F,2,FALSE)</f>
        <v>57179</v>
      </c>
      <c r="C4627" s="38"/>
      <c r="D4627" s="7" t="s">
        <v>169</v>
      </c>
      <c r="E4627" s="6">
        <v>132</v>
      </c>
      <c r="F4627" s="11" t="s">
        <v>305</v>
      </c>
      <c r="G4627" s="6">
        <v>0</v>
      </c>
      <c r="H4627" s="6" t="s">
        <v>9</v>
      </c>
    </row>
    <row r="4628" spans="1:8" x14ac:dyDescent="0.3">
      <c r="A4628" s="6">
        <v>147367</v>
      </c>
      <c r="B4628" s="38">
        <f>VLOOKUP(A4628,'[2]6.1 all cu ID'!$E:$F,2,FALSE)</f>
        <v>57179</v>
      </c>
      <c r="C4628" s="38"/>
      <c r="D4628" s="7" t="s">
        <v>169</v>
      </c>
      <c r="E4628" s="6">
        <v>133</v>
      </c>
      <c r="F4628" s="10" t="s">
        <v>8</v>
      </c>
      <c r="G4628" s="6">
        <v>0</v>
      </c>
      <c r="H4628" s="6" t="s">
        <v>9</v>
      </c>
    </row>
    <row r="4629" spans="1:8" x14ac:dyDescent="0.3">
      <c r="A4629" s="6">
        <v>147367</v>
      </c>
      <c r="B4629" s="38">
        <f>VLOOKUP(A4629,'[2]6.1 all cu ID'!$E:$F,2,FALSE)</f>
        <v>57179</v>
      </c>
      <c r="C4629" s="38"/>
      <c r="D4629" s="7" t="s">
        <v>169</v>
      </c>
      <c r="E4629" s="6">
        <v>134</v>
      </c>
      <c r="F4629" s="12" t="s">
        <v>306</v>
      </c>
      <c r="G4629" s="6">
        <v>0</v>
      </c>
      <c r="H4629" s="6" t="s">
        <v>9</v>
      </c>
    </row>
    <row r="4630" spans="1:8" x14ac:dyDescent="0.3">
      <c r="A4630" s="6">
        <v>147367</v>
      </c>
      <c r="B4630" s="38">
        <f>VLOOKUP(A4630,'[2]6.1 all cu ID'!$E:$F,2,FALSE)</f>
        <v>57179</v>
      </c>
      <c r="C4630" s="38"/>
      <c r="D4630" s="7" t="s">
        <v>169</v>
      </c>
      <c r="E4630" s="6">
        <v>383</v>
      </c>
      <c r="F4630" s="13" t="s">
        <v>302</v>
      </c>
      <c r="G4630" s="6">
        <v>0</v>
      </c>
      <c r="H4630" s="6" t="s">
        <v>9</v>
      </c>
    </row>
    <row r="4631" spans="1:8" x14ac:dyDescent="0.3">
      <c r="A4631" s="6">
        <v>147367</v>
      </c>
      <c r="B4631" s="38">
        <f>VLOOKUP(A4631,'[2]6.1 all cu ID'!$E:$F,2,FALSE)</f>
        <v>57179</v>
      </c>
      <c r="C4631" s="38"/>
      <c r="D4631" s="7" t="s">
        <v>169</v>
      </c>
      <c r="E4631" s="6">
        <v>136</v>
      </c>
      <c r="F4631" s="14" t="s">
        <v>7</v>
      </c>
      <c r="G4631" s="6">
        <v>0</v>
      </c>
      <c r="H4631" s="6" t="s">
        <v>9</v>
      </c>
    </row>
    <row r="4632" spans="1:8" x14ac:dyDescent="0.3">
      <c r="A4632" s="6">
        <v>147367</v>
      </c>
      <c r="B4632" s="38">
        <f>VLOOKUP(A4632,'[2]6.1 all cu ID'!$E:$F,2,FALSE)</f>
        <v>57179</v>
      </c>
      <c r="C4632" s="38"/>
      <c r="D4632" s="7" t="s">
        <v>169</v>
      </c>
      <c r="E4632" s="6">
        <v>384</v>
      </c>
      <c r="F4632" s="15" t="s">
        <v>307</v>
      </c>
      <c r="G4632" s="6">
        <v>0</v>
      </c>
      <c r="H4632" s="6" t="s">
        <v>9</v>
      </c>
    </row>
    <row r="4633" spans="1:8" x14ac:dyDescent="0.3">
      <c r="A4633" s="6">
        <v>147367</v>
      </c>
      <c r="B4633" s="38">
        <f>VLOOKUP(A4633,'[2]6.1 all cu ID'!$E:$F,2,FALSE)</f>
        <v>57179</v>
      </c>
      <c r="C4633" s="38"/>
      <c r="D4633" s="7" t="s">
        <v>169</v>
      </c>
      <c r="E4633" s="6">
        <v>393</v>
      </c>
      <c r="F4633" s="16" t="s">
        <v>308</v>
      </c>
      <c r="G4633" s="6">
        <v>0</v>
      </c>
      <c r="H4633" s="6" t="s">
        <v>9</v>
      </c>
    </row>
    <row r="4634" spans="1:8" x14ac:dyDescent="0.3">
      <c r="A4634" s="6">
        <v>147367</v>
      </c>
      <c r="B4634" s="38">
        <f>VLOOKUP(A4634,'[2]6.1 all cu ID'!$E:$F,2,FALSE)</f>
        <v>57179</v>
      </c>
      <c r="C4634" s="38"/>
      <c r="D4634" s="7" t="s">
        <v>169</v>
      </c>
      <c r="E4634" s="6">
        <v>394</v>
      </c>
      <c r="F4634" s="17" t="s">
        <v>7</v>
      </c>
      <c r="G4634" s="6">
        <v>0</v>
      </c>
      <c r="H4634" s="6" t="s">
        <v>9</v>
      </c>
    </row>
    <row r="4635" spans="1:8" x14ac:dyDescent="0.3">
      <c r="A4635" s="6">
        <v>147367</v>
      </c>
      <c r="B4635" s="38">
        <f>VLOOKUP(A4635,'[2]6.1 all cu ID'!$E:$F,2,FALSE)</f>
        <v>57179</v>
      </c>
      <c r="C4635" s="38"/>
      <c r="D4635" s="7" t="s">
        <v>169</v>
      </c>
      <c r="E4635" s="6">
        <v>382</v>
      </c>
      <c r="F4635" s="12" t="s">
        <v>301</v>
      </c>
      <c r="G4635" s="6">
        <v>10</v>
      </c>
      <c r="H4635" s="6">
        <v>10</v>
      </c>
    </row>
    <row r="4636" spans="1:8" x14ac:dyDescent="0.3">
      <c r="A4636" s="6">
        <v>147367</v>
      </c>
      <c r="B4636" s="38">
        <f>VLOOKUP(A4636,'[2]6.1 all cu ID'!$E:$F,2,FALSE)</f>
        <v>57179</v>
      </c>
      <c r="C4636" s="38"/>
      <c r="D4636" s="7" t="s">
        <v>169</v>
      </c>
      <c r="E4636" s="6">
        <v>383</v>
      </c>
      <c r="F4636" s="12" t="s">
        <v>302</v>
      </c>
      <c r="G4636" s="6">
        <v>0</v>
      </c>
      <c r="H4636" s="6" t="s">
        <v>9</v>
      </c>
    </row>
    <row r="4637" spans="1:8" x14ac:dyDescent="0.3">
      <c r="A4637" s="6">
        <v>147367</v>
      </c>
      <c r="B4637" s="38">
        <f>VLOOKUP(A4637,'[2]6.1 all cu ID'!$E:$F,2,FALSE)</f>
        <v>57179</v>
      </c>
      <c r="C4637" s="38"/>
      <c r="D4637" s="7" t="s">
        <v>169</v>
      </c>
      <c r="E4637" s="6">
        <v>384</v>
      </c>
      <c r="F4637" s="12" t="s">
        <v>307</v>
      </c>
      <c r="G4637" s="6">
        <v>54</v>
      </c>
      <c r="H4637" s="6">
        <v>59</v>
      </c>
    </row>
    <row r="4638" spans="1:8" x14ac:dyDescent="0.3">
      <c r="A4638" s="6">
        <v>147367</v>
      </c>
      <c r="B4638" s="38">
        <f>VLOOKUP(A4638,'[2]6.1 all cu ID'!$E:$F,2,FALSE)</f>
        <v>57179</v>
      </c>
      <c r="C4638" s="38"/>
      <c r="D4638" s="7" t="s">
        <v>169</v>
      </c>
      <c r="E4638" s="6">
        <v>386</v>
      </c>
      <c r="F4638" s="12" t="s">
        <v>309</v>
      </c>
      <c r="G4638" s="6">
        <v>145</v>
      </c>
      <c r="H4638" s="6">
        <v>246</v>
      </c>
    </row>
    <row r="4639" spans="1:8" x14ac:dyDescent="0.3">
      <c r="A4639" s="6">
        <v>147367</v>
      </c>
      <c r="B4639" s="38">
        <f>VLOOKUP(A4639,'[2]6.1 all cu ID'!$E:$F,2,FALSE)</f>
        <v>57179</v>
      </c>
      <c r="C4639" s="38"/>
      <c r="D4639" s="7" t="s">
        <v>169</v>
      </c>
      <c r="E4639" s="6">
        <v>387</v>
      </c>
      <c r="F4639" s="18" t="s">
        <v>310</v>
      </c>
      <c r="G4639" s="6">
        <v>90</v>
      </c>
      <c r="H4639" s="6">
        <v>92</v>
      </c>
    </row>
    <row r="4640" spans="1:8" x14ac:dyDescent="0.3">
      <c r="A4640" s="6">
        <v>147367</v>
      </c>
      <c r="B4640" s="38">
        <f>VLOOKUP(A4640,'[2]6.1 all cu ID'!$E:$F,2,FALSE)</f>
        <v>57179</v>
      </c>
      <c r="C4640" s="38"/>
      <c r="D4640" s="7" t="s">
        <v>169</v>
      </c>
      <c r="E4640" s="6">
        <v>388</v>
      </c>
      <c r="F4640" s="19" t="s">
        <v>311</v>
      </c>
      <c r="G4640" s="6">
        <v>134</v>
      </c>
      <c r="H4640" s="6">
        <v>212</v>
      </c>
    </row>
    <row r="4641" spans="1:8" x14ac:dyDescent="0.3">
      <c r="A4641" s="6">
        <v>147367</v>
      </c>
      <c r="B4641" s="38">
        <f>VLOOKUP(A4641,'[2]6.1 all cu ID'!$E:$F,2,FALSE)</f>
        <v>57179</v>
      </c>
      <c r="C4641" s="38"/>
      <c r="D4641" s="7" t="s">
        <v>169</v>
      </c>
      <c r="E4641" s="6">
        <v>389</v>
      </c>
      <c r="F4641" s="20" t="s">
        <v>312</v>
      </c>
      <c r="G4641" s="6">
        <v>15</v>
      </c>
      <c r="H4641" s="6">
        <v>19</v>
      </c>
    </row>
    <row r="4642" spans="1:8" x14ac:dyDescent="0.3">
      <c r="A4642" s="6">
        <v>147367</v>
      </c>
      <c r="B4642" s="38">
        <f>VLOOKUP(A4642,'[2]6.1 all cu ID'!$E:$F,2,FALSE)</f>
        <v>57179</v>
      </c>
      <c r="C4642" s="38"/>
      <c r="D4642" s="7" t="s">
        <v>169</v>
      </c>
      <c r="E4642" s="6">
        <v>390</v>
      </c>
      <c r="F4642" s="19" t="s">
        <v>313</v>
      </c>
      <c r="G4642" s="6">
        <v>20</v>
      </c>
      <c r="H4642" s="6">
        <v>20</v>
      </c>
    </row>
    <row r="4643" spans="1:8" x14ac:dyDescent="0.3">
      <c r="A4643" s="6">
        <v>147367</v>
      </c>
      <c r="B4643" s="38">
        <f>VLOOKUP(A4643,'[2]6.1 all cu ID'!$E:$F,2,FALSE)</f>
        <v>57179</v>
      </c>
      <c r="C4643" s="38"/>
      <c r="D4643" s="7" t="s">
        <v>169</v>
      </c>
      <c r="E4643" s="6">
        <v>391</v>
      </c>
      <c r="F4643" s="20" t="s">
        <v>314</v>
      </c>
      <c r="G4643" s="6">
        <v>110</v>
      </c>
      <c r="H4643" s="6">
        <v>125</v>
      </c>
    </row>
    <row r="4644" spans="1:8" x14ac:dyDescent="0.3">
      <c r="A4644" s="6">
        <v>147367</v>
      </c>
      <c r="B4644" s="38">
        <f>VLOOKUP(A4644,'[2]6.1 all cu ID'!$E:$F,2,FALSE)</f>
        <v>57179</v>
      </c>
      <c r="C4644" s="38"/>
      <c r="D4644" s="7" t="s">
        <v>169</v>
      </c>
      <c r="E4644" s="6">
        <v>392</v>
      </c>
      <c r="F4644" s="12" t="s">
        <v>315</v>
      </c>
      <c r="G4644" s="6">
        <v>6</v>
      </c>
      <c r="H4644" s="6">
        <v>6</v>
      </c>
    </row>
    <row r="4645" spans="1:8" x14ac:dyDescent="0.3">
      <c r="A4645" s="6">
        <v>147367</v>
      </c>
      <c r="B4645" s="38">
        <f>VLOOKUP(A4645,'[2]6.1 all cu ID'!$E:$F,2,FALSE)</f>
        <v>57179</v>
      </c>
      <c r="C4645" s="38"/>
      <c r="D4645" s="7" t="s">
        <v>169</v>
      </c>
      <c r="E4645" s="6">
        <v>393</v>
      </c>
      <c r="F4645" s="21" t="s">
        <v>316</v>
      </c>
      <c r="G4645" s="6">
        <v>0</v>
      </c>
      <c r="H4645" s="6" t="s">
        <v>9</v>
      </c>
    </row>
    <row r="4646" spans="1:8" x14ac:dyDescent="0.3">
      <c r="A4646" s="6">
        <v>147367</v>
      </c>
      <c r="B4646" s="38">
        <f>VLOOKUP(A4646,'[2]6.1 all cu ID'!$E:$F,2,FALSE)</f>
        <v>57179</v>
      </c>
      <c r="C4646" s="38"/>
      <c r="D4646" s="7" t="s">
        <v>169</v>
      </c>
      <c r="E4646" s="6">
        <v>394</v>
      </c>
      <c r="F4646" s="22" t="s">
        <v>317</v>
      </c>
      <c r="G4646" s="6">
        <v>52</v>
      </c>
      <c r="H4646" s="6">
        <v>37</v>
      </c>
    </row>
    <row r="4647" spans="1:8" x14ac:dyDescent="0.3">
      <c r="A4647" s="6">
        <v>147367</v>
      </c>
      <c r="B4647" s="38">
        <f>VLOOKUP(A4647,'[2]6.1 all cu ID'!$E:$F,2,FALSE)</f>
        <v>57179</v>
      </c>
      <c r="C4647" s="38"/>
      <c r="D4647" s="7" t="s">
        <v>169</v>
      </c>
      <c r="E4647" s="6">
        <v>395</v>
      </c>
      <c r="F4647" s="12" t="s">
        <v>318</v>
      </c>
      <c r="G4647" s="6">
        <v>79</v>
      </c>
      <c r="H4647" s="6">
        <v>88</v>
      </c>
    </row>
    <row r="4648" spans="1:8" x14ac:dyDescent="0.3">
      <c r="A4648" s="6">
        <v>147367</v>
      </c>
      <c r="B4648" s="38">
        <f>VLOOKUP(A4648,'[2]6.1 all cu ID'!$E:$F,2,FALSE)</f>
        <v>57179</v>
      </c>
      <c r="C4648" s="38"/>
      <c r="D4648" s="7" t="s">
        <v>169</v>
      </c>
      <c r="E4648" s="6">
        <v>396</v>
      </c>
      <c r="F4648" s="12" t="s">
        <v>319</v>
      </c>
      <c r="G4648" s="6">
        <v>0</v>
      </c>
      <c r="H4648" s="6" t="s">
        <v>9</v>
      </c>
    </row>
    <row r="4649" spans="1:8" x14ac:dyDescent="0.3">
      <c r="A4649" s="6">
        <v>147367</v>
      </c>
      <c r="B4649" s="38">
        <f>VLOOKUP(A4649,'[2]6.1 all cu ID'!$E:$F,2,FALSE)</f>
        <v>57179</v>
      </c>
      <c r="C4649" s="38"/>
      <c r="D4649" s="7" t="s">
        <v>169</v>
      </c>
      <c r="E4649" s="6">
        <v>453</v>
      </c>
      <c r="F4649" s="12" t="s">
        <v>320</v>
      </c>
      <c r="G4649" s="6">
        <v>54</v>
      </c>
      <c r="H4649" s="6">
        <v>59</v>
      </c>
    </row>
    <row r="4650" spans="1:8" x14ac:dyDescent="0.3">
      <c r="A4650" s="6">
        <v>147409</v>
      </c>
      <c r="B4650" s="38">
        <f>VLOOKUP(A4650,'[2]6.1 all cu ID'!$E:$F,2,FALSE)</f>
        <v>57181</v>
      </c>
      <c r="C4650" s="38"/>
      <c r="D4650" s="7" t="s">
        <v>170</v>
      </c>
      <c r="E4650" s="6">
        <v>382</v>
      </c>
      <c r="F4650" s="8" t="s">
        <v>301</v>
      </c>
      <c r="G4650" s="6">
        <v>0</v>
      </c>
      <c r="H4650" s="6" t="s">
        <v>9</v>
      </c>
    </row>
    <row r="4651" spans="1:8" x14ac:dyDescent="0.3">
      <c r="A4651" s="6">
        <v>147409</v>
      </c>
      <c r="B4651" s="38">
        <f>VLOOKUP(A4651,'[2]6.1 all cu ID'!$E:$F,2,FALSE)</f>
        <v>57181</v>
      </c>
      <c r="C4651" s="38"/>
      <c r="D4651" s="7" t="s">
        <v>170</v>
      </c>
      <c r="E4651" s="6">
        <v>383</v>
      </c>
      <c r="F4651" s="7" t="s">
        <v>302</v>
      </c>
      <c r="G4651" s="6">
        <v>0</v>
      </c>
      <c r="H4651" s="6" t="s">
        <v>9</v>
      </c>
    </row>
    <row r="4652" spans="1:8" x14ac:dyDescent="0.3">
      <c r="A4652" s="6">
        <v>147409</v>
      </c>
      <c r="B4652" s="38">
        <f>VLOOKUP(A4652,'[2]6.1 all cu ID'!$E:$F,2,FALSE)</f>
        <v>57181</v>
      </c>
      <c r="C4652" s="38"/>
      <c r="D4652" s="7" t="s">
        <v>170</v>
      </c>
      <c r="E4652" s="6">
        <v>129</v>
      </c>
      <c r="F4652" s="9" t="s">
        <v>303</v>
      </c>
      <c r="G4652" s="6">
        <v>0</v>
      </c>
      <c r="H4652" s="6" t="s">
        <v>9</v>
      </c>
    </row>
    <row r="4653" spans="1:8" x14ac:dyDescent="0.3">
      <c r="A4653" s="6">
        <v>147409</v>
      </c>
      <c r="B4653" s="38">
        <f>VLOOKUP(A4653,'[2]6.1 all cu ID'!$E:$F,2,FALSE)</f>
        <v>57181</v>
      </c>
      <c r="C4653" s="38"/>
      <c r="D4653" s="7" t="s">
        <v>170</v>
      </c>
      <c r="E4653" s="6">
        <v>130</v>
      </c>
      <c r="F4653" s="10" t="s">
        <v>7</v>
      </c>
      <c r="G4653" s="6">
        <v>0</v>
      </c>
      <c r="H4653" s="6" t="s">
        <v>9</v>
      </c>
    </row>
    <row r="4654" spans="1:8" x14ac:dyDescent="0.3">
      <c r="A4654" s="6">
        <v>147409</v>
      </c>
      <c r="B4654" s="38">
        <f>VLOOKUP(A4654,'[2]6.1 all cu ID'!$E:$F,2,FALSE)</f>
        <v>57181</v>
      </c>
      <c r="C4654" s="38"/>
      <c r="D4654" s="7" t="s">
        <v>170</v>
      </c>
      <c r="E4654" s="6">
        <v>131</v>
      </c>
      <c r="F4654" s="10" t="s">
        <v>304</v>
      </c>
      <c r="G4654" s="6">
        <v>0</v>
      </c>
      <c r="H4654" s="6" t="s">
        <v>9</v>
      </c>
    </row>
    <row r="4655" spans="1:8" x14ac:dyDescent="0.3">
      <c r="A4655" s="6">
        <v>147409</v>
      </c>
      <c r="B4655" s="38">
        <f>VLOOKUP(A4655,'[2]6.1 all cu ID'!$E:$F,2,FALSE)</f>
        <v>57181</v>
      </c>
      <c r="C4655" s="38"/>
      <c r="D4655" s="7" t="s">
        <v>170</v>
      </c>
      <c r="E4655" s="6">
        <v>132</v>
      </c>
      <c r="F4655" s="11" t="s">
        <v>305</v>
      </c>
      <c r="G4655" s="6">
        <v>0</v>
      </c>
      <c r="H4655" s="6" t="s">
        <v>9</v>
      </c>
    </row>
    <row r="4656" spans="1:8" x14ac:dyDescent="0.3">
      <c r="A4656" s="6">
        <v>147409</v>
      </c>
      <c r="B4656" s="38">
        <f>VLOOKUP(A4656,'[2]6.1 all cu ID'!$E:$F,2,FALSE)</f>
        <v>57181</v>
      </c>
      <c r="C4656" s="38"/>
      <c r="D4656" s="7" t="s">
        <v>170</v>
      </c>
      <c r="E4656" s="6">
        <v>133</v>
      </c>
      <c r="F4656" s="10" t="s">
        <v>8</v>
      </c>
      <c r="G4656" s="6">
        <v>0</v>
      </c>
      <c r="H4656" s="6" t="s">
        <v>9</v>
      </c>
    </row>
    <row r="4657" spans="1:8" x14ac:dyDescent="0.3">
      <c r="A4657" s="6">
        <v>147409</v>
      </c>
      <c r="B4657" s="38">
        <f>VLOOKUP(A4657,'[2]6.1 all cu ID'!$E:$F,2,FALSE)</f>
        <v>57181</v>
      </c>
      <c r="C4657" s="38"/>
      <c r="D4657" s="7" t="s">
        <v>170</v>
      </c>
      <c r="E4657" s="6">
        <v>134</v>
      </c>
      <c r="F4657" s="12" t="s">
        <v>306</v>
      </c>
      <c r="G4657" s="6">
        <v>0</v>
      </c>
      <c r="H4657" s="6" t="s">
        <v>9</v>
      </c>
    </row>
    <row r="4658" spans="1:8" x14ac:dyDescent="0.3">
      <c r="A4658" s="6">
        <v>147409</v>
      </c>
      <c r="B4658" s="38">
        <f>VLOOKUP(A4658,'[2]6.1 all cu ID'!$E:$F,2,FALSE)</f>
        <v>57181</v>
      </c>
      <c r="C4658" s="38"/>
      <c r="D4658" s="7" t="s">
        <v>170</v>
      </c>
      <c r="E4658" s="6">
        <v>383</v>
      </c>
      <c r="F4658" s="13" t="s">
        <v>302</v>
      </c>
      <c r="G4658" s="6">
        <v>0</v>
      </c>
      <c r="H4658" s="6" t="s">
        <v>9</v>
      </c>
    </row>
    <row r="4659" spans="1:8" x14ac:dyDescent="0.3">
      <c r="A4659" s="6">
        <v>147409</v>
      </c>
      <c r="B4659" s="38">
        <f>VLOOKUP(A4659,'[2]6.1 all cu ID'!$E:$F,2,FALSE)</f>
        <v>57181</v>
      </c>
      <c r="C4659" s="38"/>
      <c r="D4659" s="7" t="s">
        <v>170</v>
      </c>
      <c r="E4659" s="6">
        <v>136</v>
      </c>
      <c r="F4659" s="14" t="s">
        <v>7</v>
      </c>
      <c r="G4659" s="6">
        <v>0</v>
      </c>
      <c r="H4659" s="6" t="s">
        <v>9</v>
      </c>
    </row>
    <row r="4660" spans="1:8" x14ac:dyDescent="0.3">
      <c r="A4660" s="6">
        <v>147409</v>
      </c>
      <c r="B4660" s="38">
        <f>VLOOKUP(A4660,'[2]6.1 all cu ID'!$E:$F,2,FALSE)</f>
        <v>57181</v>
      </c>
      <c r="C4660" s="38"/>
      <c r="D4660" s="7" t="s">
        <v>170</v>
      </c>
      <c r="E4660" s="6">
        <v>384</v>
      </c>
      <c r="F4660" s="15" t="s">
        <v>307</v>
      </c>
      <c r="G4660" s="6">
        <v>0</v>
      </c>
      <c r="H4660" s="6" t="s">
        <v>9</v>
      </c>
    </row>
    <row r="4661" spans="1:8" x14ac:dyDescent="0.3">
      <c r="A4661" s="6">
        <v>147409</v>
      </c>
      <c r="B4661" s="38">
        <f>VLOOKUP(A4661,'[2]6.1 all cu ID'!$E:$F,2,FALSE)</f>
        <v>57181</v>
      </c>
      <c r="C4661" s="38"/>
      <c r="D4661" s="7" t="s">
        <v>170</v>
      </c>
      <c r="E4661" s="6">
        <v>393</v>
      </c>
      <c r="F4661" s="16" t="s">
        <v>308</v>
      </c>
      <c r="G4661" s="6">
        <v>0</v>
      </c>
      <c r="H4661" s="6" t="s">
        <v>9</v>
      </c>
    </row>
    <row r="4662" spans="1:8" x14ac:dyDescent="0.3">
      <c r="A4662" s="6">
        <v>147409</v>
      </c>
      <c r="B4662" s="38">
        <f>VLOOKUP(A4662,'[2]6.1 all cu ID'!$E:$F,2,FALSE)</f>
        <v>57181</v>
      </c>
      <c r="C4662" s="38"/>
      <c r="D4662" s="7" t="s">
        <v>170</v>
      </c>
      <c r="E4662" s="6">
        <v>394</v>
      </c>
      <c r="F4662" s="17" t="s">
        <v>7</v>
      </c>
      <c r="G4662" s="6">
        <v>0</v>
      </c>
      <c r="H4662" s="6" t="s">
        <v>9</v>
      </c>
    </row>
    <row r="4663" spans="1:8" x14ac:dyDescent="0.3">
      <c r="A4663" s="6">
        <v>147409</v>
      </c>
      <c r="B4663" s="38">
        <f>VLOOKUP(A4663,'[2]6.1 all cu ID'!$E:$F,2,FALSE)</f>
        <v>57181</v>
      </c>
      <c r="C4663" s="38"/>
      <c r="D4663" s="7" t="s">
        <v>170</v>
      </c>
      <c r="E4663" s="6">
        <v>382</v>
      </c>
      <c r="F4663" s="12" t="s">
        <v>301</v>
      </c>
      <c r="G4663" s="6">
        <v>10</v>
      </c>
      <c r="H4663" s="6" t="s">
        <v>9</v>
      </c>
    </row>
    <row r="4664" spans="1:8" x14ac:dyDescent="0.3">
      <c r="A4664" s="6">
        <v>147409</v>
      </c>
      <c r="B4664" s="38">
        <f>VLOOKUP(A4664,'[2]6.1 all cu ID'!$E:$F,2,FALSE)</f>
        <v>57181</v>
      </c>
      <c r="C4664" s="38"/>
      <c r="D4664" s="7" t="s">
        <v>170</v>
      </c>
      <c r="E4664" s="6">
        <v>383</v>
      </c>
      <c r="F4664" s="12" t="s">
        <v>302</v>
      </c>
      <c r="G4664" s="6">
        <v>0</v>
      </c>
      <c r="H4664" s="6" t="s">
        <v>9</v>
      </c>
    </row>
    <row r="4665" spans="1:8" x14ac:dyDescent="0.3">
      <c r="A4665" s="6">
        <v>147409</v>
      </c>
      <c r="B4665" s="38">
        <f>VLOOKUP(A4665,'[2]6.1 all cu ID'!$E:$F,2,FALSE)</f>
        <v>57181</v>
      </c>
      <c r="C4665" s="38"/>
      <c r="D4665" s="7" t="s">
        <v>170</v>
      </c>
      <c r="E4665" s="6">
        <v>384</v>
      </c>
      <c r="F4665" s="12" t="s">
        <v>307</v>
      </c>
      <c r="G4665" s="6">
        <v>61</v>
      </c>
      <c r="H4665" s="6" t="s">
        <v>9</v>
      </c>
    </row>
    <row r="4666" spans="1:8" x14ac:dyDescent="0.3">
      <c r="A4666" s="6">
        <v>147409</v>
      </c>
      <c r="B4666" s="38">
        <f>VLOOKUP(A4666,'[2]6.1 all cu ID'!$E:$F,2,FALSE)</f>
        <v>57181</v>
      </c>
      <c r="C4666" s="38"/>
      <c r="D4666" s="7" t="s">
        <v>170</v>
      </c>
      <c r="E4666" s="6">
        <v>386</v>
      </c>
      <c r="F4666" s="12" t="s">
        <v>309</v>
      </c>
      <c r="G4666" s="6">
        <v>242</v>
      </c>
      <c r="H4666" s="6" t="s">
        <v>9</v>
      </c>
    </row>
    <row r="4667" spans="1:8" x14ac:dyDescent="0.3">
      <c r="A4667" s="6">
        <v>147409</v>
      </c>
      <c r="B4667" s="38">
        <f>VLOOKUP(A4667,'[2]6.1 all cu ID'!$E:$F,2,FALSE)</f>
        <v>57181</v>
      </c>
      <c r="C4667" s="38"/>
      <c r="D4667" s="7" t="s">
        <v>170</v>
      </c>
      <c r="E4667" s="6">
        <v>387</v>
      </c>
      <c r="F4667" s="18" t="s">
        <v>310</v>
      </c>
      <c r="G4667" s="6">
        <v>237</v>
      </c>
      <c r="H4667" s="6" t="s">
        <v>9</v>
      </c>
    </row>
    <row r="4668" spans="1:8" x14ac:dyDescent="0.3">
      <c r="A4668" s="6">
        <v>147409</v>
      </c>
      <c r="B4668" s="38">
        <f>VLOOKUP(A4668,'[2]6.1 all cu ID'!$E:$F,2,FALSE)</f>
        <v>57181</v>
      </c>
      <c r="C4668" s="38"/>
      <c r="D4668" s="7" t="s">
        <v>170</v>
      </c>
      <c r="E4668" s="6">
        <v>388</v>
      </c>
      <c r="F4668" s="19" t="s">
        <v>311</v>
      </c>
      <c r="G4668" s="6">
        <v>195</v>
      </c>
      <c r="H4668" s="6" t="s">
        <v>9</v>
      </c>
    </row>
    <row r="4669" spans="1:8" x14ac:dyDescent="0.3">
      <c r="A4669" s="6">
        <v>147409</v>
      </c>
      <c r="B4669" s="38">
        <f>VLOOKUP(A4669,'[2]6.1 all cu ID'!$E:$F,2,FALSE)</f>
        <v>57181</v>
      </c>
      <c r="C4669" s="38"/>
      <c r="D4669" s="7" t="s">
        <v>170</v>
      </c>
      <c r="E4669" s="6">
        <v>389</v>
      </c>
      <c r="F4669" s="20" t="s">
        <v>312</v>
      </c>
      <c r="G4669" s="6">
        <v>5</v>
      </c>
      <c r="H4669" s="6" t="s">
        <v>9</v>
      </c>
    </row>
    <row r="4670" spans="1:8" x14ac:dyDescent="0.3">
      <c r="A4670" s="6">
        <v>147409</v>
      </c>
      <c r="B4670" s="38">
        <f>VLOOKUP(A4670,'[2]6.1 all cu ID'!$E:$F,2,FALSE)</f>
        <v>57181</v>
      </c>
      <c r="C4670" s="38"/>
      <c r="D4670" s="7" t="s">
        <v>170</v>
      </c>
      <c r="E4670" s="6">
        <v>390</v>
      </c>
      <c r="F4670" s="19" t="s">
        <v>313</v>
      </c>
      <c r="G4670" s="6">
        <v>0</v>
      </c>
      <c r="H4670" s="6" t="s">
        <v>9</v>
      </c>
    </row>
    <row r="4671" spans="1:8" x14ac:dyDescent="0.3">
      <c r="A4671" s="6">
        <v>147409</v>
      </c>
      <c r="B4671" s="38">
        <f>VLOOKUP(A4671,'[2]6.1 all cu ID'!$E:$F,2,FALSE)</f>
        <v>57181</v>
      </c>
      <c r="C4671" s="38"/>
      <c r="D4671" s="7" t="s">
        <v>170</v>
      </c>
      <c r="E4671" s="6">
        <v>391</v>
      </c>
      <c r="F4671" s="20" t="s">
        <v>314</v>
      </c>
      <c r="G4671" s="6">
        <v>37</v>
      </c>
      <c r="H4671" s="6" t="s">
        <v>9</v>
      </c>
    </row>
    <row r="4672" spans="1:8" x14ac:dyDescent="0.3">
      <c r="A4672" s="6">
        <v>147409</v>
      </c>
      <c r="B4672" s="38">
        <f>VLOOKUP(A4672,'[2]6.1 all cu ID'!$E:$F,2,FALSE)</f>
        <v>57181</v>
      </c>
      <c r="C4672" s="38"/>
      <c r="D4672" s="7" t="s">
        <v>170</v>
      </c>
      <c r="E4672" s="6">
        <v>392</v>
      </c>
      <c r="F4672" s="12" t="s">
        <v>315</v>
      </c>
      <c r="G4672" s="6">
        <v>1</v>
      </c>
      <c r="H4672" s="6" t="s">
        <v>9</v>
      </c>
    </row>
    <row r="4673" spans="1:8" x14ac:dyDescent="0.3">
      <c r="A4673" s="6">
        <v>147409</v>
      </c>
      <c r="B4673" s="38">
        <f>VLOOKUP(A4673,'[2]6.1 all cu ID'!$E:$F,2,FALSE)</f>
        <v>57181</v>
      </c>
      <c r="C4673" s="38"/>
      <c r="D4673" s="7" t="s">
        <v>170</v>
      </c>
      <c r="E4673" s="6">
        <v>393</v>
      </c>
      <c r="F4673" s="21" t="s">
        <v>316</v>
      </c>
      <c r="G4673" s="6">
        <v>0</v>
      </c>
      <c r="H4673" s="6" t="s">
        <v>9</v>
      </c>
    </row>
    <row r="4674" spans="1:8" x14ac:dyDescent="0.3">
      <c r="A4674" s="6">
        <v>147409</v>
      </c>
      <c r="B4674" s="38">
        <f>VLOOKUP(A4674,'[2]6.1 all cu ID'!$E:$F,2,FALSE)</f>
        <v>57181</v>
      </c>
      <c r="C4674" s="38"/>
      <c r="D4674" s="7" t="s">
        <v>170</v>
      </c>
      <c r="E4674" s="6">
        <v>394</v>
      </c>
      <c r="F4674" s="22" t="s">
        <v>317</v>
      </c>
      <c r="G4674" s="6">
        <v>90</v>
      </c>
      <c r="H4674" s="6" t="s">
        <v>9</v>
      </c>
    </row>
    <row r="4675" spans="1:8" x14ac:dyDescent="0.3">
      <c r="A4675" s="6">
        <v>147409</v>
      </c>
      <c r="B4675" s="38">
        <f>VLOOKUP(A4675,'[2]6.1 all cu ID'!$E:$F,2,FALSE)</f>
        <v>57181</v>
      </c>
      <c r="C4675" s="38"/>
      <c r="D4675" s="7" t="s">
        <v>170</v>
      </c>
      <c r="E4675" s="6">
        <v>395</v>
      </c>
      <c r="F4675" s="12" t="s">
        <v>318</v>
      </c>
      <c r="G4675" s="6">
        <v>217</v>
      </c>
      <c r="H4675" s="6" t="s">
        <v>9</v>
      </c>
    </row>
    <row r="4676" spans="1:8" x14ac:dyDescent="0.3">
      <c r="A4676" s="6">
        <v>147409</v>
      </c>
      <c r="B4676" s="38">
        <f>VLOOKUP(A4676,'[2]6.1 all cu ID'!$E:$F,2,FALSE)</f>
        <v>57181</v>
      </c>
      <c r="C4676" s="38"/>
      <c r="D4676" s="7" t="s">
        <v>170</v>
      </c>
      <c r="E4676" s="6">
        <v>396</v>
      </c>
      <c r="F4676" s="12" t="s">
        <v>319</v>
      </c>
      <c r="G4676" s="6">
        <v>0</v>
      </c>
      <c r="H4676" s="6" t="s">
        <v>9</v>
      </c>
    </row>
    <row r="4677" spans="1:8" x14ac:dyDescent="0.3">
      <c r="A4677" s="6">
        <v>147409</v>
      </c>
      <c r="B4677" s="38">
        <f>VLOOKUP(A4677,'[2]6.1 all cu ID'!$E:$F,2,FALSE)</f>
        <v>57181</v>
      </c>
      <c r="C4677" s="38"/>
      <c r="D4677" s="7" t="s">
        <v>170</v>
      </c>
      <c r="E4677" s="6">
        <v>453</v>
      </c>
      <c r="F4677" s="12" t="s">
        <v>320</v>
      </c>
      <c r="G4677" s="6">
        <v>61</v>
      </c>
      <c r="H4677" s="6" t="s">
        <v>9</v>
      </c>
    </row>
    <row r="4678" spans="1:8" x14ac:dyDescent="0.3">
      <c r="A4678" s="6">
        <v>147415</v>
      </c>
      <c r="B4678" s="38">
        <f>VLOOKUP(A4678,'[2]6.1 all cu ID'!$E:$F,2,FALSE)</f>
        <v>57182</v>
      </c>
      <c r="C4678" s="38"/>
      <c r="D4678" s="7" t="s">
        <v>108</v>
      </c>
      <c r="E4678" s="6">
        <v>382</v>
      </c>
      <c r="F4678" s="8" t="s">
        <v>301</v>
      </c>
      <c r="G4678" s="6">
        <v>0</v>
      </c>
      <c r="H4678" s="6" t="s">
        <v>9</v>
      </c>
    </row>
    <row r="4679" spans="1:8" x14ac:dyDescent="0.3">
      <c r="A4679" s="6">
        <v>147415</v>
      </c>
      <c r="B4679" s="38">
        <f>VLOOKUP(A4679,'[2]6.1 all cu ID'!$E:$F,2,FALSE)</f>
        <v>57182</v>
      </c>
      <c r="C4679" s="38"/>
      <c r="D4679" s="7" t="s">
        <v>108</v>
      </c>
      <c r="E4679" s="6">
        <v>383</v>
      </c>
      <c r="F4679" s="7" t="s">
        <v>302</v>
      </c>
      <c r="G4679" s="6">
        <v>0</v>
      </c>
      <c r="H4679" s="6" t="s">
        <v>9</v>
      </c>
    </row>
    <row r="4680" spans="1:8" x14ac:dyDescent="0.3">
      <c r="A4680" s="6">
        <v>147415</v>
      </c>
      <c r="B4680" s="38">
        <f>VLOOKUP(A4680,'[2]6.1 all cu ID'!$E:$F,2,FALSE)</f>
        <v>57182</v>
      </c>
      <c r="C4680" s="38"/>
      <c r="D4680" s="7" t="s">
        <v>108</v>
      </c>
      <c r="E4680" s="6">
        <v>129</v>
      </c>
      <c r="F4680" s="9" t="s">
        <v>303</v>
      </c>
      <c r="G4680" s="6">
        <v>0</v>
      </c>
      <c r="H4680" s="6" t="s">
        <v>9</v>
      </c>
    </row>
    <row r="4681" spans="1:8" x14ac:dyDescent="0.3">
      <c r="A4681" s="6">
        <v>147415</v>
      </c>
      <c r="B4681" s="38">
        <f>VLOOKUP(A4681,'[2]6.1 all cu ID'!$E:$F,2,FALSE)</f>
        <v>57182</v>
      </c>
      <c r="C4681" s="38"/>
      <c r="D4681" s="7" t="s">
        <v>108</v>
      </c>
      <c r="E4681" s="6">
        <v>130</v>
      </c>
      <c r="F4681" s="10" t="s">
        <v>7</v>
      </c>
      <c r="G4681" s="6">
        <v>0</v>
      </c>
      <c r="H4681" s="6" t="s">
        <v>9</v>
      </c>
    </row>
    <row r="4682" spans="1:8" x14ac:dyDescent="0.3">
      <c r="A4682" s="6">
        <v>147415</v>
      </c>
      <c r="B4682" s="38">
        <f>VLOOKUP(A4682,'[2]6.1 all cu ID'!$E:$F,2,FALSE)</f>
        <v>57182</v>
      </c>
      <c r="C4682" s="38"/>
      <c r="D4682" s="7" t="s">
        <v>108</v>
      </c>
      <c r="E4682" s="6">
        <v>131</v>
      </c>
      <c r="F4682" s="10" t="s">
        <v>304</v>
      </c>
      <c r="G4682" s="6">
        <v>0</v>
      </c>
      <c r="H4682" s="6" t="s">
        <v>9</v>
      </c>
    </row>
    <row r="4683" spans="1:8" x14ac:dyDescent="0.3">
      <c r="A4683" s="6">
        <v>147415</v>
      </c>
      <c r="B4683" s="38">
        <f>VLOOKUP(A4683,'[2]6.1 all cu ID'!$E:$F,2,FALSE)</f>
        <v>57182</v>
      </c>
      <c r="C4683" s="38"/>
      <c r="D4683" s="7" t="s">
        <v>108</v>
      </c>
      <c r="E4683" s="6">
        <v>132</v>
      </c>
      <c r="F4683" s="11" t="s">
        <v>305</v>
      </c>
      <c r="G4683" s="6">
        <v>0</v>
      </c>
      <c r="H4683" s="6" t="s">
        <v>9</v>
      </c>
    </row>
    <row r="4684" spans="1:8" x14ac:dyDescent="0.3">
      <c r="A4684" s="6">
        <v>147415</v>
      </c>
      <c r="B4684" s="38">
        <f>VLOOKUP(A4684,'[2]6.1 all cu ID'!$E:$F,2,FALSE)</f>
        <v>57182</v>
      </c>
      <c r="C4684" s="38"/>
      <c r="D4684" s="7" t="s">
        <v>108</v>
      </c>
      <c r="E4684" s="6">
        <v>133</v>
      </c>
      <c r="F4684" s="10" t="s">
        <v>8</v>
      </c>
      <c r="G4684" s="6">
        <v>0</v>
      </c>
      <c r="H4684" s="6" t="s">
        <v>9</v>
      </c>
    </row>
    <row r="4685" spans="1:8" x14ac:dyDescent="0.3">
      <c r="A4685" s="6">
        <v>147415</v>
      </c>
      <c r="B4685" s="38">
        <f>VLOOKUP(A4685,'[2]6.1 all cu ID'!$E:$F,2,FALSE)</f>
        <v>57182</v>
      </c>
      <c r="C4685" s="38"/>
      <c r="D4685" s="7" t="s">
        <v>108</v>
      </c>
      <c r="E4685" s="6">
        <v>134</v>
      </c>
      <c r="F4685" s="12" t="s">
        <v>306</v>
      </c>
      <c r="G4685" s="6">
        <v>0</v>
      </c>
      <c r="H4685" s="6" t="s">
        <v>9</v>
      </c>
    </row>
    <row r="4686" spans="1:8" x14ac:dyDescent="0.3">
      <c r="A4686" s="6">
        <v>147415</v>
      </c>
      <c r="B4686" s="38">
        <f>VLOOKUP(A4686,'[2]6.1 all cu ID'!$E:$F,2,FALSE)</f>
        <v>57182</v>
      </c>
      <c r="C4686" s="38"/>
      <c r="D4686" s="7" t="s">
        <v>108</v>
      </c>
      <c r="E4686" s="6">
        <v>383</v>
      </c>
      <c r="F4686" s="13" t="s">
        <v>302</v>
      </c>
      <c r="G4686" s="6">
        <v>0</v>
      </c>
      <c r="H4686" s="6" t="s">
        <v>9</v>
      </c>
    </row>
    <row r="4687" spans="1:8" x14ac:dyDescent="0.3">
      <c r="A4687" s="6">
        <v>147415</v>
      </c>
      <c r="B4687" s="38">
        <f>VLOOKUP(A4687,'[2]6.1 all cu ID'!$E:$F,2,FALSE)</f>
        <v>57182</v>
      </c>
      <c r="C4687" s="38"/>
      <c r="D4687" s="7" t="s">
        <v>108</v>
      </c>
      <c r="E4687" s="6">
        <v>136</v>
      </c>
      <c r="F4687" s="14" t="s">
        <v>7</v>
      </c>
      <c r="G4687" s="6">
        <v>0</v>
      </c>
      <c r="H4687" s="6" t="s">
        <v>9</v>
      </c>
    </row>
    <row r="4688" spans="1:8" x14ac:dyDescent="0.3">
      <c r="A4688" s="6">
        <v>147415</v>
      </c>
      <c r="B4688" s="38">
        <f>VLOOKUP(A4688,'[2]6.1 all cu ID'!$E:$F,2,FALSE)</f>
        <v>57182</v>
      </c>
      <c r="C4688" s="38"/>
      <c r="D4688" s="7" t="s">
        <v>108</v>
      </c>
      <c r="E4688" s="6">
        <v>384</v>
      </c>
      <c r="F4688" s="15" t="s">
        <v>307</v>
      </c>
      <c r="G4688" s="6">
        <v>0</v>
      </c>
      <c r="H4688" s="6" t="s">
        <v>9</v>
      </c>
    </row>
    <row r="4689" spans="1:8" x14ac:dyDescent="0.3">
      <c r="A4689" s="6">
        <v>147415</v>
      </c>
      <c r="B4689" s="38">
        <f>VLOOKUP(A4689,'[2]6.1 all cu ID'!$E:$F,2,FALSE)</f>
        <v>57182</v>
      </c>
      <c r="C4689" s="38"/>
      <c r="D4689" s="7" t="s">
        <v>108</v>
      </c>
      <c r="E4689" s="6">
        <v>393</v>
      </c>
      <c r="F4689" s="16" t="s">
        <v>308</v>
      </c>
      <c r="G4689" s="6">
        <v>0</v>
      </c>
      <c r="H4689" s="6" t="s">
        <v>9</v>
      </c>
    </row>
    <row r="4690" spans="1:8" x14ac:dyDescent="0.3">
      <c r="A4690" s="6">
        <v>147415</v>
      </c>
      <c r="B4690" s="38">
        <f>VLOOKUP(A4690,'[2]6.1 all cu ID'!$E:$F,2,FALSE)</f>
        <v>57182</v>
      </c>
      <c r="C4690" s="38"/>
      <c r="D4690" s="7" t="s">
        <v>108</v>
      </c>
      <c r="E4690" s="6">
        <v>394</v>
      </c>
      <c r="F4690" s="17" t="s">
        <v>7</v>
      </c>
      <c r="G4690" s="6">
        <v>0</v>
      </c>
      <c r="H4690" s="6" t="s">
        <v>9</v>
      </c>
    </row>
    <row r="4691" spans="1:8" x14ac:dyDescent="0.3">
      <c r="A4691" s="6">
        <v>147415</v>
      </c>
      <c r="B4691" s="38">
        <f>VLOOKUP(A4691,'[2]6.1 all cu ID'!$E:$F,2,FALSE)</f>
        <v>57182</v>
      </c>
      <c r="C4691" s="38"/>
      <c r="D4691" s="7" t="s">
        <v>108</v>
      </c>
      <c r="E4691" s="6">
        <v>382</v>
      </c>
      <c r="F4691" s="12" t="s">
        <v>301</v>
      </c>
      <c r="G4691" s="6">
        <v>10</v>
      </c>
      <c r="H4691" s="6" t="s">
        <v>9</v>
      </c>
    </row>
    <row r="4692" spans="1:8" x14ac:dyDescent="0.3">
      <c r="A4692" s="6">
        <v>147415</v>
      </c>
      <c r="B4692" s="38">
        <f>VLOOKUP(A4692,'[2]6.1 all cu ID'!$E:$F,2,FALSE)</f>
        <v>57182</v>
      </c>
      <c r="C4692" s="38"/>
      <c r="D4692" s="7" t="s">
        <v>108</v>
      </c>
      <c r="E4692" s="6">
        <v>383</v>
      </c>
      <c r="F4692" s="12" t="s">
        <v>302</v>
      </c>
      <c r="G4692" s="6">
        <v>0</v>
      </c>
      <c r="H4692" s="6" t="s">
        <v>9</v>
      </c>
    </row>
    <row r="4693" spans="1:8" x14ac:dyDescent="0.3">
      <c r="A4693" s="6">
        <v>147415</v>
      </c>
      <c r="B4693" s="38">
        <f>VLOOKUP(A4693,'[2]6.1 all cu ID'!$E:$F,2,FALSE)</f>
        <v>57182</v>
      </c>
      <c r="C4693" s="38"/>
      <c r="D4693" s="7" t="s">
        <v>108</v>
      </c>
      <c r="E4693" s="6">
        <v>384</v>
      </c>
      <c r="F4693" s="12" t="s">
        <v>307</v>
      </c>
      <c r="G4693" s="6">
        <v>52</v>
      </c>
      <c r="H4693" s="6" t="s">
        <v>9</v>
      </c>
    </row>
    <row r="4694" spans="1:8" x14ac:dyDescent="0.3">
      <c r="A4694" s="6">
        <v>147415</v>
      </c>
      <c r="B4694" s="38">
        <f>VLOOKUP(A4694,'[2]6.1 all cu ID'!$E:$F,2,FALSE)</f>
        <v>57182</v>
      </c>
      <c r="C4694" s="38"/>
      <c r="D4694" s="7" t="s">
        <v>108</v>
      </c>
      <c r="E4694" s="6">
        <v>386</v>
      </c>
      <c r="F4694" s="12" t="s">
        <v>309</v>
      </c>
      <c r="G4694" s="6">
        <v>700</v>
      </c>
      <c r="H4694" s="6" t="s">
        <v>9</v>
      </c>
    </row>
    <row r="4695" spans="1:8" x14ac:dyDescent="0.3">
      <c r="A4695" s="6">
        <v>147415</v>
      </c>
      <c r="B4695" s="38">
        <f>VLOOKUP(A4695,'[2]6.1 all cu ID'!$E:$F,2,FALSE)</f>
        <v>57182</v>
      </c>
      <c r="C4695" s="38"/>
      <c r="D4695" s="7" t="s">
        <v>108</v>
      </c>
      <c r="E4695" s="6">
        <v>387</v>
      </c>
      <c r="F4695" s="18" t="s">
        <v>310</v>
      </c>
      <c r="G4695" s="6">
        <v>250</v>
      </c>
      <c r="H4695" s="6" t="s">
        <v>9</v>
      </c>
    </row>
    <row r="4696" spans="1:8" x14ac:dyDescent="0.3">
      <c r="A4696" s="6">
        <v>147415</v>
      </c>
      <c r="B4696" s="38">
        <f>VLOOKUP(A4696,'[2]6.1 all cu ID'!$E:$F,2,FALSE)</f>
        <v>57182</v>
      </c>
      <c r="C4696" s="38"/>
      <c r="D4696" s="7" t="s">
        <v>108</v>
      </c>
      <c r="E4696" s="6">
        <v>388</v>
      </c>
      <c r="F4696" s="19" t="s">
        <v>311</v>
      </c>
      <c r="G4696" s="6">
        <v>0</v>
      </c>
      <c r="H4696" s="6" t="s">
        <v>9</v>
      </c>
    </row>
    <row r="4697" spans="1:8" x14ac:dyDescent="0.3">
      <c r="A4697" s="6">
        <v>147415</v>
      </c>
      <c r="B4697" s="38">
        <f>VLOOKUP(A4697,'[2]6.1 all cu ID'!$E:$F,2,FALSE)</f>
        <v>57182</v>
      </c>
      <c r="C4697" s="38"/>
      <c r="D4697" s="7" t="s">
        <v>108</v>
      </c>
      <c r="E4697" s="6">
        <v>389</v>
      </c>
      <c r="F4697" s="20" t="s">
        <v>312</v>
      </c>
      <c r="G4697" s="6">
        <v>260</v>
      </c>
      <c r="H4697" s="6">
        <v>54</v>
      </c>
    </row>
    <row r="4698" spans="1:8" x14ac:dyDescent="0.3">
      <c r="A4698" s="6">
        <v>147415</v>
      </c>
      <c r="B4698" s="38">
        <f>VLOOKUP(A4698,'[2]6.1 all cu ID'!$E:$F,2,FALSE)</f>
        <v>57182</v>
      </c>
      <c r="C4698" s="38"/>
      <c r="D4698" s="7" t="s">
        <v>108</v>
      </c>
      <c r="E4698" s="6">
        <v>390</v>
      </c>
      <c r="F4698" s="19" t="s">
        <v>313</v>
      </c>
      <c r="G4698" s="6">
        <v>0</v>
      </c>
      <c r="H4698" s="6" t="s">
        <v>9</v>
      </c>
    </row>
    <row r="4699" spans="1:8" x14ac:dyDescent="0.3">
      <c r="A4699" s="6">
        <v>147415</v>
      </c>
      <c r="B4699" s="38">
        <f>VLOOKUP(A4699,'[2]6.1 all cu ID'!$E:$F,2,FALSE)</f>
        <v>57182</v>
      </c>
      <c r="C4699" s="38"/>
      <c r="D4699" s="7" t="s">
        <v>108</v>
      </c>
      <c r="E4699" s="6">
        <v>391</v>
      </c>
      <c r="F4699" s="20" t="s">
        <v>314</v>
      </c>
      <c r="G4699" s="6">
        <v>1000</v>
      </c>
      <c r="H4699" s="6">
        <v>273</v>
      </c>
    </row>
    <row r="4700" spans="1:8" x14ac:dyDescent="0.3">
      <c r="A4700" s="6">
        <v>147415</v>
      </c>
      <c r="B4700" s="38">
        <f>VLOOKUP(A4700,'[2]6.1 all cu ID'!$E:$F,2,FALSE)</f>
        <v>57182</v>
      </c>
      <c r="C4700" s="38"/>
      <c r="D4700" s="7" t="s">
        <v>108</v>
      </c>
      <c r="E4700" s="6">
        <v>392</v>
      </c>
      <c r="F4700" s="12" t="s">
        <v>315</v>
      </c>
      <c r="G4700" s="6">
        <v>19</v>
      </c>
      <c r="H4700" s="6">
        <v>1</v>
      </c>
    </row>
    <row r="4701" spans="1:8" x14ac:dyDescent="0.3">
      <c r="A4701" s="6">
        <v>147415</v>
      </c>
      <c r="B4701" s="38">
        <f>VLOOKUP(A4701,'[2]6.1 all cu ID'!$E:$F,2,FALSE)</f>
        <v>57182</v>
      </c>
      <c r="C4701" s="38"/>
      <c r="D4701" s="7" t="s">
        <v>108</v>
      </c>
      <c r="E4701" s="6">
        <v>393</v>
      </c>
      <c r="F4701" s="21" t="s">
        <v>316</v>
      </c>
      <c r="G4701" s="6">
        <v>0</v>
      </c>
      <c r="H4701" s="6" t="s">
        <v>9</v>
      </c>
    </row>
    <row r="4702" spans="1:8" x14ac:dyDescent="0.3">
      <c r="A4702" s="6">
        <v>147415</v>
      </c>
      <c r="B4702" s="38">
        <f>VLOOKUP(A4702,'[2]6.1 all cu ID'!$E:$F,2,FALSE)</f>
        <v>57182</v>
      </c>
      <c r="C4702" s="38"/>
      <c r="D4702" s="7" t="s">
        <v>108</v>
      </c>
      <c r="E4702" s="6">
        <v>394</v>
      </c>
      <c r="F4702" s="22" t="s">
        <v>317</v>
      </c>
      <c r="G4702" s="6">
        <v>0</v>
      </c>
      <c r="H4702" s="6" t="s">
        <v>9</v>
      </c>
    </row>
    <row r="4703" spans="1:8" x14ac:dyDescent="0.3">
      <c r="A4703" s="6">
        <v>147415</v>
      </c>
      <c r="B4703" s="38">
        <f>VLOOKUP(A4703,'[2]6.1 all cu ID'!$E:$F,2,FALSE)</f>
        <v>57182</v>
      </c>
      <c r="C4703" s="38"/>
      <c r="D4703" s="7" t="s">
        <v>108</v>
      </c>
      <c r="E4703" s="6">
        <v>395</v>
      </c>
      <c r="F4703" s="12" t="s">
        <v>318</v>
      </c>
      <c r="G4703" s="6">
        <v>213</v>
      </c>
      <c r="H4703" s="6" t="s">
        <v>9</v>
      </c>
    </row>
    <row r="4704" spans="1:8" x14ac:dyDescent="0.3">
      <c r="A4704" s="6">
        <v>147415</v>
      </c>
      <c r="B4704" s="38">
        <f>VLOOKUP(A4704,'[2]6.1 all cu ID'!$E:$F,2,FALSE)</f>
        <v>57182</v>
      </c>
      <c r="C4704" s="38"/>
      <c r="D4704" s="7" t="s">
        <v>108</v>
      </c>
      <c r="E4704" s="6">
        <v>396</v>
      </c>
      <c r="F4704" s="12" t="s">
        <v>319</v>
      </c>
      <c r="G4704" s="6">
        <v>0</v>
      </c>
      <c r="H4704" s="6" t="s">
        <v>9</v>
      </c>
    </row>
    <row r="4705" spans="1:8" x14ac:dyDescent="0.3">
      <c r="A4705" s="6">
        <v>147415</v>
      </c>
      <c r="B4705" s="38">
        <f>VLOOKUP(A4705,'[2]6.1 all cu ID'!$E:$F,2,FALSE)</f>
        <v>57182</v>
      </c>
      <c r="C4705" s="38"/>
      <c r="D4705" s="7" t="s">
        <v>108</v>
      </c>
      <c r="E4705" s="6">
        <v>453</v>
      </c>
      <c r="F4705" s="12" t="s">
        <v>320</v>
      </c>
      <c r="G4705" s="6">
        <v>0</v>
      </c>
      <c r="H4705" s="6" t="s">
        <v>9</v>
      </c>
    </row>
    <row r="4706" spans="1:8" x14ac:dyDescent="0.3">
      <c r="A4706" s="6">
        <v>147424</v>
      </c>
      <c r="B4706" s="38">
        <f>VLOOKUP(A4706,'[2]6.1 all cu ID'!$E:$F,2,FALSE)</f>
        <v>57261</v>
      </c>
      <c r="C4706" s="38"/>
      <c r="D4706" s="7" t="s">
        <v>171</v>
      </c>
      <c r="E4706" s="6">
        <v>382</v>
      </c>
      <c r="F4706" s="8" t="s">
        <v>301</v>
      </c>
      <c r="G4706" s="6">
        <v>0</v>
      </c>
      <c r="H4706" s="6" t="s">
        <v>9</v>
      </c>
    </row>
    <row r="4707" spans="1:8" x14ac:dyDescent="0.3">
      <c r="A4707" s="6">
        <v>147424</v>
      </c>
      <c r="B4707" s="38">
        <f>VLOOKUP(A4707,'[2]6.1 all cu ID'!$E:$F,2,FALSE)</f>
        <v>57261</v>
      </c>
      <c r="C4707" s="38"/>
      <c r="D4707" s="7" t="s">
        <v>171</v>
      </c>
      <c r="E4707" s="6">
        <v>383</v>
      </c>
      <c r="F4707" s="7" t="s">
        <v>302</v>
      </c>
      <c r="G4707" s="6">
        <v>0</v>
      </c>
      <c r="H4707" s="6" t="s">
        <v>9</v>
      </c>
    </row>
    <row r="4708" spans="1:8" x14ac:dyDescent="0.3">
      <c r="A4708" s="6">
        <v>147424</v>
      </c>
      <c r="B4708" s="38">
        <f>VLOOKUP(A4708,'[2]6.1 all cu ID'!$E:$F,2,FALSE)</f>
        <v>57261</v>
      </c>
      <c r="C4708" s="38"/>
      <c r="D4708" s="7" t="s">
        <v>171</v>
      </c>
      <c r="E4708" s="6">
        <v>129</v>
      </c>
      <c r="F4708" s="9" t="s">
        <v>303</v>
      </c>
      <c r="G4708" s="6">
        <v>0</v>
      </c>
      <c r="H4708" s="6" t="s">
        <v>9</v>
      </c>
    </row>
    <row r="4709" spans="1:8" x14ac:dyDescent="0.3">
      <c r="A4709" s="6">
        <v>147424</v>
      </c>
      <c r="B4709" s="38">
        <f>VLOOKUP(A4709,'[2]6.1 all cu ID'!$E:$F,2,FALSE)</f>
        <v>57261</v>
      </c>
      <c r="C4709" s="38"/>
      <c r="D4709" s="7" t="s">
        <v>171</v>
      </c>
      <c r="E4709" s="6">
        <v>130</v>
      </c>
      <c r="F4709" s="10" t="s">
        <v>7</v>
      </c>
      <c r="G4709" s="6">
        <v>0</v>
      </c>
      <c r="H4709" s="6" t="s">
        <v>9</v>
      </c>
    </row>
    <row r="4710" spans="1:8" x14ac:dyDescent="0.3">
      <c r="A4710" s="6">
        <v>147424</v>
      </c>
      <c r="B4710" s="38">
        <f>VLOOKUP(A4710,'[2]6.1 all cu ID'!$E:$F,2,FALSE)</f>
        <v>57261</v>
      </c>
      <c r="C4710" s="38"/>
      <c r="D4710" s="7" t="s">
        <v>171</v>
      </c>
      <c r="E4710" s="6">
        <v>131</v>
      </c>
      <c r="F4710" s="10" t="s">
        <v>304</v>
      </c>
      <c r="G4710" s="6">
        <v>0</v>
      </c>
      <c r="H4710" s="6" t="s">
        <v>9</v>
      </c>
    </row>
    <row r="4711" spans="1:8" x14ac:dyDescent="0.3">
      <c r="A4711" s="6">
        <v>147424</v>
      </c>
      <c r="B4711" s="38">
        <f>VLOOKUP(A4711,'[2]6.1 all cu ID'!$E:$F,2,FALSE)</f>
        <v>57261</v>
      </c>
      <c r="C4711" s="38"/>
      <c r="D4711" s="7" t="s">
        <v>171</v>
      </c>
      <c r="E4711" s="6">
        <v>132</v>
      </c>
      <c r="F4711" s="11" t="s">
        <v>305</v>
      </c>
      <c r="G4711" s="6">
        <v>0</v>
      </c>
      <c r="H4711" s="6" t="s">
        <v>9</v>
      </c>
    </row>
    <row r="4712" spans="1:8" x14ac:dyDescent="0.3">
      <c r="A4712" s="6">
        <v>147424</v>
      </c>
      <c r="B4712" s="38">
        <f>VLOOKUP(A4712,'[2]6.1 all cu ID'!$E:$F,2,FALSE)</f>
        <v>57261</v>
      </c>
      <c r="C4712" s="38"/>
      <c r="D4712" s="7" t="s">
        <v>171</v>
      </c>
      <c r="E4712" s="6">
        <v>133</v>
      </c>
      <c r="F4712" s="10" t="s">
        <v>8</v>
      </c>
      <c r="G4712" s="6">
        <v>0</v>
      </c>
      <c r="H4712" s="6" t="s">
        <v>9</v>
      </c>
    </row>
    <row r="4713" spans="1:8" x14ac:dyDescent="0.3">
      <c r="A4713" s="6">
        <v>147424</v>
      </c>
      <c r="B4713" s="38">
        <f>VLOOKUP(A4713,'[2]6.1 all cu ID'!$E:$F,2,FALSE)</f>
        <v>57261</v>
      </c>
      <c r="C4713" s="38"/>
      <c r="D4713" s="7" t="s">
        <v>171</v>
      </c>
      <c r="E4713" s="6">
        <v>134</v>
      </c>
      <c r="F4713" s="12" t="s">
        <v>306</v>
      </c>
      <c r="G4713" s="6">
        <v>0</v>
      </c>
      <c r="H4713" s="6" t="s">
        <v>9</v>
      </c>
    </row>
    <row r="4714" spans="1:8" x14ac:dyDescent="0.3">
      <c r="A4714" s="6">
        <v>147424</v>
      </c>
      <c r="B4714" s="38">
        <f>VLOOKUP(A4714,'[2]6.1 all cu ID'!$E:$F,2,FALSE)</f>
        <v>57261</v>
      </c>
      <c r="C4714" s="38"/>
      <c r="D4714" s="7" t="s">
        <v>171</v>
      </c>
      <c r="E4714" s="6">
        <v>383</v>
      </c>
      <c r="F4714" s="13" t="s">
        <v>302</v>
      </c>
      <c r="G4714" s="6">
        <v>0</v>
      </c>
      <c r="H4714" s="6" t="s">
        <v>9</v>
      </c>
    </row>
    <row r="4715" spans="1:8" x14ac:dyDescent="0.3">
      <c r="A4715" s="6">
        <v>147424</v>
      </c>
      <c r="B4715" s="38">
        <f>VLOOKUP(A4715,'[2]6.1 all cu ID'!$E:$F,2,FALSE)</f>
        <v>57261</v>
      </c>
      <c r="C4715" s="38"/>
      <c r="D4715" s="7" t="s">
        <v>171</v>
      </c>
      <c r="E4715" s="6">
        <v>136</v>
      </c>
      <c r="F4715" s="14" t="s">
        <v>7</v>
      </c>
      <c r="G4715" s="6">
        <v>0</v>
      </c>
      <c r="H4715" s="6" t="s">
        <v>9</v>
      </c>
    </row>
    <row r="4716" spans="1:8" x14ac:dyDescent="0.3">
      <c r="A4716" s="6">
        <v>147424</v>
      </c>
      <c r="B4716" s="38">
        <f>VLOOKUP(A4716,'[2]6.1 all cu ID'!$E:$F,2,FALSE)</f>
        <v>57261</v>
      </c>
      <c r="C4716" s="38"/>
      <c r="D4716" s="7" t="s">
        <v>171</v>
      </c>
      <c r="E4716" s="6">
        <v>384</v>
      </c>
      <c r="F4716" s="15" t="s">
        <v>307</v>
      </c>
      <c r="G4716" s="6">
        <v>0</v>
      </c>
      <c r="H4716" s="6" t="s">
        <v>9</v>
      </c>
    </row>
    <row r="4717" spans="1:8" x14ac:dyDescent="0.3">
      <c r="A4717" s="6">
        <v>147424</v>
      </c>
      <c r="B4717" s="38">
        <f>VLOOKUP(A4717,'[2]6.1 all cu ID'!$E:$F,2,FALSE)</f>
        <v>57261</v>
      </c>
      <c r="C4717" s="38"/>
      <c r="D4717" s="7" t="s">
        <v>171</v>
      </c>
      <c r="E4717" s="6">
        <v>393</v>
      </c>
      <c r="F4717" s="16" t="s">
        <v>308</v>
      </c>
      <c r="G4717" s="6">
        <v>0</v>
      </c>
      <c r="H4717" s="6" t="s">
        <v>9</v>
      </c>
    </row>
    <row r="4718" spans="1:8" x14ac:dyDescent="0.3">
      <c r="A4718" s="6">
        <v>147424</v>
      </c>
      <c r="B4718" s="38">
        <f>VLOOKUP(A4718,'[2]6.1 all cu ID'!$E:$F,2,FALSE)</f>
        <v>57261</v>
      </c>
      <c r="C4718" s="38"/>
      <c r="D4718" s="7" t="s">
        <v>171</v>
      </c>
      <c r="E4718" s="6">
        <v>394</v>
      </c>
      <c r="F4718" s="17" t="s">
        <v>7</v>
      </c>
      <c r="G4718" s="6">
        <v>0</v>
      </c>
      <c r="H4718" s="6" t="s">
        <v>9</v>
      </c>
    </row>
    <row r="4719" spans="1:8" x14ac:dyDescent="0.3">
      <c r="A4719" s="6">
        <v>147424</v>
      </c>
      <c r="B4719" s="38">
        <f>VLOOKUP(A4719,'[2]6.1 all cu ID'!$E:$F,2,FALSE)</f>
        <v>57261</v>
      </c>
      <c r="C4719" s="38"/>
      <c r="D4719" s="7" t="s">
        <v>171</v>
      </c>
      <c r="E4719" s="6">
        <v>382</v>
      </c>
      <c r="F4719" s="12" t="s">
        <v>301</v>
      </c>
      <c r="G4719" s="6">
        <v>5</v>
      </c>
      <c r="H4719" s="6">
        <v>5</v>
      </c>
    </row>
    <row r="4720" spans="1:8" x14ac:dyDescent="0.3">
      <c r="A4720" s="6">
        <v>147424</v>
      </c>
      <c r="B4720" s="38">
        <f>VLOOKUP(A4720,'[2]6.1 all cu ID'!$E:$F,2,FALSE)</f>
        <v>57261</v>
      </c>
      <c r="C4720" s="38"/>
      <c r="D4720" s="7" t="s">
        <v>171</v>
      </c>
      <c r="E4720" s="6">
        <v>383</v>
      </c>
      <c r="F4720" s="12" t="s">
        <v>302</v>
      </c>
      <c r="G4720" s="6">
        <v>0</v>
      </c>
      <c r="H4720" s="6" t="s">
        <v>9</v>
      </c>
    </row>
    <row r="4721" spans="1:8" x14ac:dyDescent="0.3">
      <c r="A4721" s="6">
        <v>147424</v>
      </c>
      <c r="B4721" s="38">
        <f>VLOOKUP(A4721,'[2]6.1 all cu ID'!$E:$F,2,FALSE)</f>
        <v>57261</v>
      </c>
      <c r="C4721" s="38"/>
      <c r="D4721" s="7" t="s">
        <v>171</v>
      </c>
      <c r="E4721" s="6">
        <v>384</v>
      </c>
      <c r="F4721" s="12" t="s">
        <v>307</v>
      </c>
      <c r="G4721" s="6">
        <v>29</v>
      </c>
      <c r="H4721" s="6">
        <v>18</v>
      </c>
    </row>
    <row r="4722" spans="1:8" x14ac:dyDescent="0.3">
      <c r="A4722" s="6">
        <v>147424</v>
      </c>
      <c r="B4722" s="38">
        <f>VLOOKUP(A4722,'[2]6.1 all cu ID'!$E:$F,2,FALSE)</f>
        <v>57261</v>
      </c>
      <c r="C4722" s="38"/>
      <c r="D4722" s="7" t="s">
        <v>171</v>
      </c>
      <c r="E4722" s="6">
        <v>386</v>
      </c>
      <c r="F4722" s="12" t="s">
        <v>309</v>
      </c>
      <c r="G4722" s="6">
        <v>60</v>
      </c>
      <c r="H4722" s="6">
        <v>89</v>
      </c>
    </row>
    <row r="4723" spans="1:8" x14ac:dyDescent="0.3">
      <c r="A4723" s="6">
        <v>147424</v>
      </c>
      <c r="B4723" s="38">
        <f>VLOOKUP(A4723,'[2]6.1 all cu ID'!$E:$F,2,FALSE)</f>
        <v>57261</v>
      </c>
      <c r="C4723" s="38"/>
      <c r="D4723" s="7" t="s">
        <v>171</v>
      </c>
      <c r="E4723" s="6">
        <v>387</v>
      </c>
      <c r="F4723" s="18" t="s">
        <v>310</v>
      </c>
      <c r="G4723" s="6">
        <v>29</v>
      </c>
      <c r="H4723" s="6" t="s">
        <v>9</v>
      </c>
    </row>
    <row r="4724" spans="1:8" x14ac:dyDescent="0.3">
      <c r="A4724" s="6">
        <v>147424</v>
      </c>
      <c r="B4724" s="38">
        <f>VLOOKUP(A4724,'[2]6.1 all cu ID'!$E:$F,2,FALSE)</f>
        <v>57261</v>
      </c>
      <c r="C4724" s="38"/>
      <c r="D4724" s="7" t="s">
        <v>171</v>
      </c>
      <c r="E4724" s="6">
        <v>388</v>
      </c>
      <c r="F4724" s="19" t="s">
        <v>311</v>
      </c>
      <c r="G4724" s="6">
        <v>6</v>
      </c>
      <c r="H4724" s="6">
        <v>12</v>
      </c>
    </row>
    <row r="4725" spans="1:8" x14ac:dyDescent="0.3">
      <c r="A4725" s="6">
        <v>147424</v>
      </c>
      <c r="B4725" s="38">
        <f>VLOOKUP(A4725,'[2]6.1 all cu ID'!$E:$F,2,FALSE)</f>
        <v>57261</v>
      </c>
      <c r="C4725" s="38"/>
      <c r="D4725" s="7" t="s">
        <v>171</v>
      </c>
      <c r="E4725" s="6">
        <v>389</v>
      </c>
      <c r="F4725" s="20" t="s">
        <v>312</v>
      </c>
      <c r="G4725" s="6">
        <v>5</v>
      </c>
      <c r="H4725" s="6">
        <v>7</v>
      </c>
    </row>
    <row r="4726" spans="1:8" x14ac:dyDescent="0.3">
      <c r="A4726" s="6">
        <v>147424</v>
      </c>
      <c r="B4726" s="38">
        <f>VLOOKUP(A4726,'[2]6.1 all cu ID'!$E:$F,2,FALSE)</f>
        <v>57261</v>
      </c>
      <c r="C4726" s="38"/>
      <c r="D4726" s="7" t="s">
        <v>171</v>
      </c>
      <c r="E4726" s="6">
        <v>390</v>
      </c>
      <c r="F4726" s="19" t="s">
        <v>313</v>
      </c>
      <c r="G4726" s="6">
        <v>0</v>
      </c>
      <c r="H4726" s="6" t="s">
        <v>9</v>
      </c>
    </row>
    <row r="4727" spans="1:8" x14ac:dyDescent="0.3">
      <c r="A4727" s="6">
        <v>147424</v>
      </c>
      <c r="B4727" s="38">
        <f>VLOOKUP(A4727,'[2]6.1 all cu ID'!$E:$F,2,FALSE)</f>
        <v>57261</v>
      </c>
      <c r="C4727" s="38"/>
      <c r="D4727" s="7" t="s">
        <v>171</v>
      </c>
      <c r="E4727" s="6">
        <v>391</v>
      </c>
      <c r="F4727" s="20" t="s">
        <v>314</v>
      </c>
      <c r="G4727" s="6">
        <v>49</v>
      </c>
      <c r="H4727" s="6">
        <v>66</v>
      </c>
    </row>
    <row r="4728" spans="1:8" x14ac:dyDescent="0.3">
      <c r="A4728" s="6">
        <v>147424</v>
      </c>
      <c r="B4728" s="38">
        <f>VLOOKUP(A4728,'[2]6.1 all cu ID'!$E:$F,2,FALSE)</f>
        <v>57261</v>
      </c>
      <c r="C4728" s="38"/>
      <c r="D4728" s="7" t="s">
        <v>171</v>
      </c>
      <c r="E4728" s="6">
        <v>392</v>
      </c>
      <c r="F4728" s="12" t="s">
        <v>315</v>
      </c>
      <c r="G4728" s="6">
        <v>6</v>
      </c>
      <c r="H4728" s="6">
        <v>1</v>
      </c>
    </row>
    <row r="4729" spans="1:8" x14ac:dyDescent="0.3">
      <c r="A4729" s="6">
        <v>147424</v>
      </c>
      <c r="B4729" s="38">
        <f>VLOOKUP(A4729,'[2]6.1 all cu ID'!$E:$F,2,FALSE)</f>
        <v>57261</v>
      </c>
      <c r="C4729" s="38"/>
      <c r="D4729" s="7" t="s">
        <v>171</v>
      </c>
      <c r="E4729" s="6">
        <v>393</v>
      </c>
      <c r="F4729" s="21" t="s">
        <v>316</v>
      </c>
      <c r="G4729" s="6">
        <v>0</v>
      </c>
      <c r="H4729" s="6" t="s">
        <v>9</v>
      </c>
    </row>
    <row r="4730" spans="1:8" x14ac:dyDescent="0.3">
      <c r="A4730" s="6">
        <v>147424</v>
      </c>
      <c r="B4730" s="38">
        <f>VLOOKUP(A4730,'[2]6.1 all cu ID'!$E:$F,2,FALSE)</f>
        <v>57261</v>
      </c>
      <c r="C4730" s="38"/>
      <c r="D4730" s="7" t="s">
        <v>171</v>
      </c>
      <c r="E4730" s="6">
        <v>394</v>
      </c>
      <c r="F4730" s="22" t="s">
        <v>317</v>
      </c>
      <c r="G4730" s="6">
        <v>0</v>
      </c>
      <c r="H4730" s="6" t="s">
        <v>9</v>
      </c>
    </row>
    <row r="4731" spans="1:8" x14ac:dyDescent="0.3">
      <c r="A4731" s="6">
        <v>147424</v>
      </c>
      <c r="B4731" s="38">
        <f>VLOOKUP(A4731,'[2]6.1 all cu ID'!$E:$F,2,FALSE)</f>
        <v>57261</v>
      </c>
      <c r="C4731" s="38"/>
      <c r="D4731" s="7" t="s">
        <v>171</v>
      </c>
      <c r="E4731" s="6">
        <v>395</v>
      </c>
      <c r="F4731" s="12" t="s">
        <v>318</v>
      </c>
      <c r="G4731" s="6">
        <v>29</v>
      </c>
      <c r="H4731" s="6" t="s">
        <v>9</v>
      </c>
    </row>
    <row r="4732" spans="1:8" x14ac:dyDescent="0.3">
      <c r="A4732" s="6">
        <v>147424</v>
      </c>
      <c r="B4732" s="38">
        <f>VLOOKUP(A4732,'[2]6.1 all cu ID'!$E:$F,2,FALSE)</f>
        <v>57261</v>
      </c>
      <c r="C4732" s="38"/>
      <c r="D4732" s="7" t="s">
        <v>171</v>
      </c>
      <c r="E4732" s="6">
        <v>396</v>
      </c>
      <c r="F4732" s="12" t="s">
        <v>319</v>
      </c>
      <c r="G4732" s="6">
        <v>0</v>
      </c>
      <c r="H4732" s="6" t="s">
        <v>9</v>
      </c>
    </row>
    <row r="4733" spans="1:8" x14ac:dyDescent="0.3">
      <c r="A4733" s="6">
        <v>147424</v>
      </c>
      <c r="B4733" s="38">
        <f>VLOOKUP(A4733,'[2]6.1 all cu ID'!$E:$F,2,FALSE)</f>
        <v>57261</v>
      </c>
      <c r="C4733" s="38"/>
      <c r="D4733" s="7" t="s">
        <v>171</v>
      </c>
      <c r="E4733" s="6">
        <v>453</v>
      </c>
      <c r="F4733" s="12" t="s">
        <v>320</v>
      </c>
      <c r="G4733" s="6">
        <v>29</v>
      </c>
      <c r="H4733" s="6">
        <v>18</v>
      </c>
    </row>
    <row r="4734" spans="1:8" x14ac:dyDescent="0.3">
      <c r="A4734" s="6">
        <v>147430</v>
      </c>
      <c r="B4734" s="38">
        <f>VLOOKUP(A4734,'[2]6.1 all cu ID'!$E:$F,2,FALSE)</f>
        <v>57082</v>
      </c>
      <c r="C4734" s="38"/>
      <c r="D4734" s="7" t="s">
        <v>172</v>
      </c>
      <c r="E4734" s="6">
        <v>382</v>
      </c>
      <c r="F4734" s="8" t="s">
        <v>301</v>
      </c>
      <c r="G4734" s="6">
        <v>0</v>
      </c>
      <c r="H4734" s="6" t="s">
        <v>9</v>
      </c>
    </row>
    <row r="4735" spans="1:8" x14ac:dyDescent="0.3">
      <c r="A4735" s="6">
        <v>147430</v>
      </c>
      <c r="B4735" s="38">
        <f>VLOOKUP(A4735,'[2]6.1 all cu ID'!$E:$F,2,FALSE)</f>
        <v>57082</v>
      </c>
      <c r="C4735" s="38"/>
      <c r="D4735" s="7" t="s">
        <v>172</v>
      </c>
      <c r="E4735" s="6">
        <v>383</v>
      </c>
      <c r="F4735" s="7" t="s">
        <v>302</v>
      </c>
      <c r="G4735" s="6">
        <v>0</v>
      </c>
      <c r="H4735" s="6" t="s">
        <v>9</v>
      </c>
    </row>
    <row r="4736" spans="1:8" x14ac:dyDescent="0.3">
      <c r="A4736" s="6">
        <v>147430</v>
      </c>
      <c r="B4736" s="38">
        <f>VLOOKUP(A4736,'[2]6.1 all cu ID'!$E:$F,2,FALSE)</f>
        <v>57082</v>
      </c>
      <c r="C4736" s="38"/>
      <c r="D4736" s="7" t="s">
        <v>172</v>
      </c>
      <c r="E4736" s="6">
        <v>129</v>
      </c>
      <c r="F4736" s="9" t="s">
        <v>303</v>
      </c>
      <c r="G4736" s="6">
        <v>0</v>
      </c>
      <c r="H4736" s="6" t="s">
        <v>9</v>
      </c>
    </row>
    <row r="4737" spans="1:8" x14ac:dyDescent="0.3">
      <c r="A4737" s="6">
        <v>147430</v>
      </c>
      <c r="B4737" s="38">
        <f>VLOOKUP(A4737,'[2]6.1 all cu ID'!$E:$F,2,FALSE)</f>
        <v>57082</v>
      </c>
      <c r="C4737" s="38"/>
      <c r="D4737" s="7" t="s">
        <v>172</v>
      </c>
      <c r="E4737" s="6">
        <v>130</v>
      </c>
      <c r="F4737" s="10" t="s">
        <v>7</v>
      </c>
      <c r="G4737" s="6">
        <v>0</v>
      </c>
      <c r="H4737" s="6" t="s">
        <v>9</v>
      </c>
    </row>
    <row r="4738" spans="1:8" x14ac:dyDescent="0.3">
      <c r="A4738" s="6">
        <v>147430</v>
      </c>
      <c r="B4738" s="38">
        <f>VLOOKUP(A4738,'[2]6.1 all cu ID'!$E:$F,2,FALSE)</f>
        <v>57082</v>
      </c>
      <c r="C4738" s="38"/>
      <c r="D4738" s="7" t="s">
        <v>172</v>
      </c>
      <c r="E4738" s="6">
        <v>131</v>
      </c>
      <c r="F4738" s="10" t="s">
        <v>304</v>
      </c>
      <c r="G4738" s="6">
        <v>0</v>
      </c>
      <c r="H4738" s="6" t="s">
        <v>9</v>
      </c>
    </row>
    <row r="4739" spans="1:8" x14ac:dyDescent="0.3">
      <c r="A4739" s="6">
        <v>147430</v>
      </c>
      <c r="B4739" s="38">
        <f>VLOOKUP(A4739,'[2]6.1 all cu ID'!$E:$F,2,FALSE)</f>
        <v>57082</v>
      </c>
      <c r="C4739" s="38"/>
      <c r="D4739" s="7" t="s">
        <v>172</v>
      </c>
      <c r="E4739" s="6">
        <v>132</v>
      </c>
      <c r="F4739" s="11" t="s">
        <v>305</v>
      </c>
      <c r="G4739" s="6">
        <v>0</v>
      </c>
      <c r="H4739" s="6" t="s">
        <v>9</v>
      </c>
    </row>
    <row r="4740" spans="1:8" x14ac:dyDescent="0.3">
      <c r="A4740" s="6">
        <v>147430</v>
      </c>
      <c r="B4740" s="38">
        <f>VLOOKUP(A4740,'[2]6.1 all cu ID'!$E:$F,2,FALSE)</f>
        <v>57082</v>
      </c>
      <c r="C4740" s="38"/>
      <c r="D4740" s="7" t="s">
        <v>172</v>
      </c>
      <c r="E4740" s="6">
        <v>133</v>
      </c>
      <c r="F4740" s="10" t="s">
        <v>8</v>
      </c>
      <c r="G4740" s="6">
        <v>0</v>
      </c>
      <c r="H4740" s="6" t="s">
        <v>9</v>
      </c>
    </row>
    <row r="4741" spans="1:8" x14ac:dyDescent="0.3">
      <c r="A4741" s="6">
        <v>147430</v>
      </c>
      <c r="B4741" s="38">
        <f>VLOOKUP(A4741,'[2]6.1 all cu ID'!$E:$F,2,FALSE)</f>
        <v>57082</v>
      </c>
      <c r="C4741" s="38"/>
      <c r="D4741" s="7" t="s">
        <v>172</v>
      </c>
      <c r="E4741" s="6">
        <v>134</v>
      </c>
      <c r="F4741" s="12" t="s">
        <v>306</v>
      </c>
      <c r="G4741" s="6">
        <v>0</v>
      </c>
      <c r="H4741" s="6" t="s">
        <v>9</v>
      </c>
    </row>
    <row r="4742" spans="1:8" x14ac:dyDescent="0.3">
      <c r="A4742" s="6">
        <v>147430</v>
      </c>
      <c r="B4742" s="38">
        <f>VLOOKUP(A4742,'[2]6.1 all cu ID'!$E:$F,2,FALSE)</f>
        <v>57082</v>
      </c>
      <c r="C4742" s="38"/>
      <c r="D4742" s="7" t="s">
        <v>172</v>
      </c>
      <c r="E4742" s="6">
        <v>383</v>
      </c>
      <c r="F4742" s="13" t="s">
        <v>302</v>
      </c>
      <c r="G4742" s="6">
        <v>0</v>
      </c>
      <c r="H4742" s="6" t="s">
        <v>9</v>
      </c>
    </row>
    <row r="4743" spans="1:8" x14ac:dyDescent="0.3">
      <c r="A4743" s="6">
        <v>147430</v>
      </c>
      <c r="B4743" s="38">
        <f>VLOOKUP(A4743,'[2]6.1 all cu ID'!$E:$F,2,FALSE)</f>
        <v>57082</v>
      </c>
      <c r="C4743" s="38"/>
      <c r="D4743" s="7" t="s">
        <v>172</v>
      </c>
      <c r="E4743" s="6">
        <v>136</v>
      </c>
      <c r="F4743" s="14" t="s">
        <v>7</v>
      </c>
      <c r="G4743" s="6">
        <v>0</v>
      </c>
      <c r="H4743" s="6" t="s">
        <v>9</v>
      </c>
    </row>
    <row r="4744" spans="1:8" x14ac:dyDescent="0.3">
      <c r="A4744" s="6">
        <v>147430</v>
      </c>
      <c r="B4744" s="38">
        <f>VLOOKUP(A4744,'[2]6.1 all cu ID'!$E:$F,2,FALSE)</f>
        <v>57082</v>
      </c>
      <c r="C4744" s="38"/>
      <c r="D4744" s="7" t="s">
        <v>172</v>
      </c>
      <c r="E4744" s="6">
        <v>384</v>
      </c>
      <c r="F4744" s="15" t="s">
        <v>307</v>
      </c>
      <c r="G4744" s="6">
        <v>0</v>
      </c>
      <c r="H4744" s="6" t="s">
        <v>9</v>
      </c>
    </row>
    <row r="4745" spans="1:8" x14ac:dyDescent="0.3">
      <c r="A4745" s="6">
        <v>147430</v>
      </c>
      <c r="B4745" s="38">
        <f>VLOOKUP(A4745,'[2]6.1 all cu ID'!$E:$F,2,FALSE)</f>
        <v>57082</v>
      </c>
      <c r="C4745" s="38"/>
      <c r="D4745" s="7" t="s">
        <v>172</v>
      </c>
      <c r="E4745" s="6">
        <v>393</v>
      </c>
      <c r="F4745" s="16" t="s">
        <v>308</v>
      </c>
      <c r="G4745" s="6">
        <v>0</v>
      </c>
      <c r="H4745" s="6" t="s">
        <v>9</v>
      </c>
    </row>
    <row r="4746" spans="1:8" x14ac:dyDescent="0.3">
      <c r="A4746" s="6">
        <v>147430</v>
      </c>
      <c r="B4746" s="38">
        <f>VLOOKUP(A4746,'[2]6.1 all cu ID'!$E:$F,2,FALSE)</f>
        <v>57082</v>
      </c>
      <c r="C4746" s="38"/>
      <c r="D4746" s="7" t="s">
        <v>172</v>
      </c>
      <c r="E4746" s="6">
        <v>394</v>
      </c>
      <c r="F4746" s="17" t="s">
        <v>7</v>
      </c>
      <c r="G4746" s="6">
        <v>0</v>
      </c>
      <c r="H4746" s="6" t="s">
        <v>9</v>
      </c>
    </row>
    <row r="4747" spans="1:8" x14ac:dyDescent="0.3">
      <c r="A4747" s="6">
        <v>147430</v>
      </c>
      <c r="B4747" s="38">
        <f>VLOOKUP(A4747,'[2]6.1 all cu ID'!$E:$F,2,FALSE)</f>
        <v>57082</v>
      </c>
      <c r="C4747" s="38"/>
      <c r="D4747" s="7" t="s">
        <v>172</v>
      </c>
      <c r="E4747" s="6">
        <v>382</v>
      </c>
      <c r="F4747" s="12" t="s">
        <v>301</v>
      </c>
      <c r="G4747" s="6">
        <v>3</v>
      </c>
      <c r="H4747" s="6" t="s">
        <v>9</v>
      </c>
    </row>
    <row r="4748" spans="1:8" x14ac:dyDescent="0.3">
      <c r="A4748" s="6">
        <v>147430</v>
      </c>
      <c r="B4748" s="38">
        <f>VLOOKUP(A4748,'[2]6.1 all cu ID'!$E:$F,2,FALSE)</f>
        <v>57082</v>
      </c>
      <c r="C4748" s="38"/>
      <c r="D4748" s="7" t="s">
        <v>172</v>
      </c>
      <c r="E4748" s="6">
        <v>383</v>
      </c>
      <c r="F4748" s="12" t="s">
        <v>302</v>
      </c>
      <c r="G4748" s="6">
        <v>0</v>
      </c>
      <c r="H4748" s="6" t="s">
        <v>9</v>
      </c>
    </row>
    <row r="4749" spans="1:8" x14ac:dyDescent="0.3">
      <c r="A4749" s="6">
        <v>147430</v>
      </c>
      <c r="B4749" s="38">
        <f>VLOOKUP(A4749,'[2]6.1 all cu ID'!$E:$F,2,FALSE)</f>
        <v>57082</v>
      </c>
      <c r="C4749" s="38"/>
      <c r="D4749" s="7" t="s">
        <v>172</v>
      </c>
      <c r="E4749" s="6">
        <v>384</v>
      </c>
      <c r="F4749" s="12" t="s">
        <v>307</v>
      </c>
      <c r="G4749" s="6">
        <v>23</v>
      </c>
      <c r="H4749" s="6" t="s">
        <v>9</v>
      </c>
    </row>
    <row r="4750" spans="1:8" x14ac:dyDescent="0.3">
      <c r="A4750" s="6">
        <v>147430</v>
      </c>
      <c r="B4750" s="38">
        <f>VLOOKUP(A4750,'[2]6.1 all cu ID'!$E:$F,2,FALSE)</f>
        <v>57082</v>
      </c>
      <c r="C4750" s="38"/>
      <c r="D4750" s="7" t="s">
        <v>172</v>
      </c>
      <c r="E4750" s="6">
        <v>386</v>
      </c>
      <c r="F4750" s="12" t="s">
        <v>309</v>
      </c>
      <c r="G4750" s="6">
        <v>200</v>
      </c>
      <c r="H4750" s="6" t="s">
        <v>9</v>
      </c>
    </row>
    <row r="4751" spans="1:8" x14ac:dyDescent="0.3">
      <c r="A4751" s="6">
        <v>147430</v>
      </c>
      <c r="B4751" s="38">
        <f>VLOOKUP(A4751,'[2]6.1 all cu ID'!$E:$F,2,FALSE)</f>
        <v>57082</v>
      </c>
      <c r="C4751" s="38"/>
      <c r="D4751" s="7" t="s">
        <v>172</v>
      </c>
      <c r="E4751" s="6">
        <v>387</v>
      </c>
      <c r="F4751" s="18" t="s">
        <v>310</v>
      </c>
      <c r="G4751" s="6">
        <v>50</v>
      </c>
      <c r="H4751" s="6" t="s">
        <v>9</v>
      </c>
    </row>
    <row r="4752" spans="1:8" x14ac:dyDescent="0.3">
      <c r="A4752" s="6">
        <v>147430</v>
      </c>
      <c r="B4752" s="38">
        <f>VLOOKUP(A4752,'[2]6.1 all cu ID'!$E:$F,2,FALSE)</f>
        <v>57082</v>
      </c>
      <c r="C4752" s="38"/>
      <c r="D4752" s="7" t="s">
        <v>172</v>
      </c>
      <c r="E4752" s="6">
        <v>388</v>
      </c>
      <c r="F4752" s="19" t="s">
        <v>311</v>
      </c>
      <c r="G4752" s="6">
        <v>270</v>
      </c>
      <c r="H4752" s="6" t="s">
        <v>9</v>
      </c>
    </row>
    <row r="4753" spans="1:8" x14ac:dyDescent="0.3">
      <c r="A4753" s="6">
        <v>147430</v>
      </c>
      <c r="B4753" s="38">
        <f>VLOOKUP(A4753,'[2]6.1 all cu ID'!$E:$F,2,FALSE)</f>
        <v>57082</v>
      </c>
      <c r="C4753" s="38"/>
      <c r="D4753" s="7" t="s">
        <v>172</v>
      </c>
      <c r="E4753" s="6">
        <v>389</v>
      </c>
      <c r="F4753" s="20" t="s">
        <v>312</v>
      </c>
      <c r="G4753" s="6">
        <v>80</v>
      </c>
      <c r="H4753" s="6" t="s">
        <v>9</v>
      </c>
    </row>
    <row r="4754" spans="1:8" x14ac:dyDescent="0.3">
      <c r="A4754" s="6">
        <v>147430</v>
      </c>
      <c r="B4754" s="38">
        <f>VLOOKUP(A4754,'[2]6.1 all cu ID'!$E:$F,2,FALSE)</f>
        <v>57082</v>
      </c>
      <c r="C4754" s="38"/>
      <c r="D4754" s="7" t="s">
        <v>172</v>
      </c>
      <c r="E4754" s="6">
        <v>390</v>
      </c>
      <c r="F4754" s="19" t="s">
        <v>313</v>
      </c>
      <c r="G4754" s="6">
        <v>0</v>
      </c>
      <c r="H4754" s="6" t="s">
        <v>9</v>
      </c>
    </row>
    <row r="4755" spans="1:8" x14ac:dyDescent="0.3">
      <c r="A4755" s="6">
        <v>147430</v>
      </c>
      <c r="B4755" s="38">
        <f>VLOOKUP(A4755,'[2]6.1 all cu ID'!$E:$F,2,FALSE)</f>
        <v>57082</v>
      </c>
      <c r="C4755" s="38"/>
      <c r="D4755" s="7" t="s">
        <v>172</v>
      </c>
      <c r="E4755" s="6">
        <v>391</v>
      </c>
      <c r="F4755" s="20" t="s">
        <v>314</v>
      </c>
      <c r="G4755" s="6">
        <v>0</v>
      </c>
      <c r="H4755" s="6" t="s">
        <v>9</v>
      </c>
    </row>
    <row r="4756" spans="1:8" x14ac:dyDescent="0.3">
      <c r="A4756" s="6">
        <v>147430</v>
      </c>
      <c r="B4756" s="38">
        <f>VLOOKUP(A4756,'[2]6.1 all cu ID'!$E:$F,2,FALSE)</f>
        <v>57082</v>
      </c>
      <c r="C4756" s="38"/>
      <c r="D4756" s="7" t="s">
        <v>172</v>
      </c>
      <c r="E4756" s="6">
        <v>392</v>
      </c>
      <c r="F4756" s="12" t="s">
        <v>315</v>
      </c>
      <c r="G4756" s="6">
        <v>8</v>
      </c>
      <c r="H4756" s="6" t="s">
        <v>9</v>
      </c>
    </row>
    <row r="4757" spans="1:8" x14ac:dyDescent="0.3">
      <c r="A4757" s="6">
        <v>147430</v>
      </c>
      <c r="B4757" s="38">
        <f>VLOOKUP(A4757,'[2]6.1 all cu ID'!$E:$F,2,FALSE)</f>
        <v>57082</v>
      </c>
      <c r="C4757" s="38"/>
      <c r="D4757" s="7" t="s">
        <v>172</v>
      </c>
      <c r="E4757" s="6">
        <v>393</v>
      </c>
      <c r="F4757" s="21" t="s">
        <v>316</v>
      </c>
      <c r="G4757" s="6">
        <v>0</v>
      </c>
      <c r="H4757" s="6" t="s">
        <v>9</v>
      </c>
    </row>
    <row r="4758" spans="1:8" x14ac:dyDescent="0.3">
      <c r="A4758" s="6">
        <v>147430</v>
      </c>
      <c r="B4758" s="38">
        <f>VLOOKUP(A4758,'[2]6.1 all cu ID'!$E:$F,2,FALSE)</f>
        <v>57082</v>
      </c>
      <c r="C4758" s="38"/>
      <c r="D4758" s="7" t="s">
        <v>172</v>
      </c>
      <c r="E4758" s="6">
        <v>394</v>
      </c>
      <c r="F4758" s="22" t="s">
        <v>317</v>
      </c>
      <c r="G4758" s="6">
        <v>80</v>
      </c>
      <c r="H4758" s="6" t="s">
        <v>9</v>
      </c>
    </row>
    <row r="4759" spans="1:8" x14ac:dyDescent="0.3">
      <c r="A4759" s="6">
        <v>147430</v>
      </c>
      <c r="B4759" s="38">
        <f>VLOOKUP(A4759,'[2]6.1 all cu ID'!$E:$F,2,FALSE)</f>
        <v>57082</v>
      </c>
      <c r="C4759" s="38"/>
      <c r="D4759" s="7" t="s">
        <v>172</v>
      </c>
      <c r="E4759" s="6">
        <v>395</v>
      </c>
      <c r="F4759" s="12" t="s">
        <v>318</v>
      </c>
      <c r="G4759" s="6">
        <v>40</v>
      </c>
      <c r="H4759" s="6" t="s">
        <v>9</v>
      </c>
    </row>
    <row r="4760" spans="1:8" x14ac:dyDescent="0.3">
      <c r="A4760" s="6">
        <v>147430</v>
      </c>
      <c r="B4760" s="38">
        <f>VLOOKUP(A4760,'[2]6.1 all cu ID'!$E:$F,2,FALSE)</f>
        <v>57082</v>
      </c>
      <c r="C4760" s="38"/>
      <c r="D4760" s="7" t="s">
        <v>172</v>
      </c>
      <c r="E4760" s="6">
        <v>396</v>
      </c>
      <c r="F4760" s="12" t="s">
        <v>319</v>
      </c>
      <c r="G4760" s="6">
        <v>0</v>
      </c>
      <c r="H4760" s="6" t="s">
        <v>9</v>
      </c>
    </row>
    <row r="4761" spans="1:8" x14ac:dyDescent="0.3">
      <c r="A4761" s="6">
        <v>147430</v>
      </c>
      <c r="B4761" s="38">
        <f>VLOOKUP(A4761,'[2]6.1 all cu ID'!$E:$F,2,FALSE)</f>
        <v>57082</v>
      </c>
      <c r="C4761" s="38"/>
      <c r="D4761" s="7" t="s">
        <v>172</v>
      </c>
      <c r="E4761" s="6">
        <v>453</v>
      </c>
      <c r="F4761" s="12" t="s">
        <v>320</v>
      </c>
      <c r="G4761" s="6">
        <v>23</v>
      </c>
      <c r="H4761" s="6" t="s">
        <v>9</v>
      </c>
    </row>
    <row r="4762" spans="1:8" x14ac:dyDescent="0.3">
      <c r="A4762" s="6">
        <v>147432</v>
      </c>
      <c r="B4762" s="38">
        <f>VLOOKUP(A4762,'[2]6.1 all cu ID'!$E:$F,2,FALSE)</f>
        <v>57539</v>
      </c>
      <c r="C4762" s="38"/>
      <c r="D4762" s="7" t="s">
        <v>173</v>
      </c>
      <c r="E4762" s="6">
        <v>382</v>
      </c>
      <c r="F4762" s="8" t="s">
        <v>301</v>
      </c>
      <c r="G4762" s="6">
        <v>0</v>
      </c>
      <c r="H4762" s="6" t="s">
        <v>9</v>
      </c>
    </row>
    <row r="4763" spans="1:8" x14ac:dyDescent="0.3">
      <c r="A4763" s="6">
        <v>147432</v>
      </c>
      <c r="B4763" s="38">
        <f>VLOOKUP(A4763,'[2]6.1 all cu ID'!$E:$F,2,FALSE)</f>
        <v>57539</v>
      </c>
      <c r="C4763" s="38"/>
      <c r="D4763" s="7" t="s">
        <v>173</v>
      </c>
      <c r="E4763" s="6">
        <v>383</v>
      </c>
      <c r="F4763" s="7" t="s">
        <v>302</v>
      </c>
      <c r="G4763" s="6">
        <v>0</v>
      </c>
      <c r="H4763" s="6" t="s">
        <v>9</v>
      </c>
    </row>
    <row r="4764" spans="1:8" x14ac:dyDescent="0.3">
      <c r="A4764" s="6">
        <v>147432</v>
      </c>
      <c r="B4764" s="38">
        <f>VLOOKUP(A4764,'[2]6.1 all cu ID'!$E:$F,2,FALSE)</f>
        <v>57539</v>
      </c>
      <c r="C4764" s="38"/>
      <c r="D4764" s="7" t="s">
        <v>173</v>
      </c>
      <c r="E4764" s="6">
        <v>129</v>
      </c>
      <c r="F4764" s="9" t="s">
        <v>303</v>
      </c>
      <c r="G4764" s="6">
        <v>0</v>
      </c>
      <c r="H4764" s="6" t="s">
        <v>9</v>
      </c>
    </row>
    <row r="4765" spans="1:8" x14ac:dyDescent="0.3">
      <c r="A4765" s="6">
        <v>147432</v>
      </c>
      <c r="B4765" s="38">
        <f>VLOOKUP(A4765,'[2]6.1 all cu ID'!$E:$F,2,FALSE)</f>
        <v>57539</v>
      </c>
      <c r="C4765" s="38"/>
      <c r="D4765" s="7" t="s">
        <v>173</v>
      </c>
      <c r="E4765" s="6">
        <v>130</v>
      </c>
      <c r="F4765" s="10" t="s">
        <v>7</v>
      </c>
      <c r="G4765" s="6">
        <v>0</v>
      </c>
      <c r="H4765" s="6" t="s">
        <v>9</v>
      </c>
    </row>
    <row r="4766" spans="1:8" x14ac:dyDescent="0.3">
      <c r="A4766" s="6">
        <v>147432</v>
      </c>
      <c r="B4766" s="38">
        <f>VLOOKUP(A4766,'[2]6.1 all cu ID'!$E:$F,2,FALSE)</f>
        <v>57539</v>
      </c>
      <c r="C4766" s="38"/>
      <c r="D4766" s="7" t="s">
        <v>173</v>
      </c>
      <c r="E4766" s="6">
        <v>131</v>
      </c>
      <c r="F4766" s="10" t="s">
        <v>304</v>
      </c>
      <c r="G4766" s="6">
        <v>0</v>
      </c>
      <c r="H4766" s="6" t="s">
        <v>9</v>
      </c>
    </row>
    <row r="4767" spans="1:8" x14ac:dyDescent="0.3">
      <c r="A4767" s="6">
        <v>147432</v>
      </c>
      <c r="B4767" s="38">
        <f>VLOOKUP(A4767,'[2]6.1 all cu ID'!$E:$F,2,FALSE)</f>
        <v>57539</v>
      </c>
      <c r="C4767" s="38"/>
      <c r="D4767" s="7" t="s">
        <v>173</v>
      </c>
      <c r="E4767" s="6">
        <v>132</v>
      </c>
      <c r="F4767" s="11" t="s">
        <v>305</v>
      </c>
      <c r="G4767" s="6">
        <v>0</v>
      </c>
      <c r="H4767" s="6" t="s">
        <v>9</v>
      </c>
    </row>
    <row r="4768" spans="1:8" x14ac:dyDescent="0.3">
      <c r="A4768" s="6">
        <v>147432</v>
      </c>
      <c r="B4768" s="38">
        <f>VLOOKUP(A4768,'[2]6.1 all cu ID'!$E:$F,2,FALSE)</f>
        <v>57539</v>
      </c>
      <c r="C4768" s="38"/>
      <c r="D4768" s="7" t="s">
        <v>173</v>
      </c>
      <c r="E4768" s="6">
        <v>133</v>
      </c>
      <c r="F4768" s="10" t="s">
        <v>8</v>
      </c>
      <c r="G4768" s="6">
        <v>0</v>
      </c>
      <c r="H4768" s="6" t="s">
        <v>9</v>
      </c>
    </row>
    <row r="4769" spans="1:8" x14ac:dyDescent="0.3">
      <c r="A4769" s="6">
        <v>147432</v>
      </c>
      <c r="B4769" s="38">
        <f>VLOOKUP(A4769,'[2]6.1 all cu ID'!$E:$F,2,FALSE)</f>
        <v>57539</v>
      </c>
      <c r="C4769" s="38"/>
      <c r="D4769" s="7" t="s">
        <v>173</v>
      </c>
      <c r="E4769" s="6">
        <v>134</v>
      </c>
      <c r="F4769" s="12" t="s">
        <v>306</v>
      </c>
      <c r="G4769" s="6">
        <v>0</v>
      </c>
      <c r="H4769" s="6" t="s">
        <v>9</v>
      </c>
    </row>
    <row r="4770" spans="1:8" x14ac:dyDescent="0.3">
      <c r="A4770" s="6">
        <v>147432</v>
      </c>
      <c r="B4770" s="38">
        <f>VLOOKUP(A4770,'[2]6.1 all cu ID'!$E:$F,2,FALSE)</f>
        <v>57539</v>
      </c>
      <c r="C4770" s="38"/>
      <c r="D4770" s="7" t="s">
        <v>173</v>
      </c>
      <c r="E4770" s="6">
        <v>383</v>
      </c>
      <c r="F4770" s="13" t="s">
        <v>302</v>
      </c>
      <c r="G4770" s="6">
        <v>0</v>
      </c>
      <c r="H4770" s="6" t="s">
        <v>9</v>
      </c>
    </row>
    <row r="4771" spans="1:8" x14ac:dyDescent="0.3">
      <c r="A4771" s="6">
        <v>147432</v>
      </c>
      <c r="B4771" s="38">
        <f>VLOOKUP(A4771,'[2]6.1 all cu ID'!$E:$F,2,FALSE)</f>
        <v>57539</v>
      </c>
      <c r="C4771" s="38"/>
      <c r="D4771" s="7" t="s">
        <v>173</v>
      </c>
      <c r="E4771" s="6">
        <v>136</v>
      </c>
      <c r="F4771" s="14" t="s">
        <v>7</v>
      </c>
      <c r="G4771" s="6">
        <v>0</v>
      </c>
      <c r="H4771" s="6" t="s">
        <v>9</v>
      </c>
    </row>
    <row r="4772" spans="1:8" x14ac:dyDescent="0.3">
      <c r="A4772" s="6">
        <v>147432</v>
      </c>
      <c r="B4772" s="38">
        <f>VLOOKUP(A4772,'[2]6.1 all cu ID'!$E:$F,2,FALSE)</f>
        <v>57539</v>
      </c>
      <c r="C4772" s="38"/>
      <c r="D4772" s="7" t="s">
        <v>173</v>
      </c>
      <c r="E4772" s="6">
        <v>384</v>
      </c>
      <c r="F4772" s="15" t="s">
        <v>307</v>
      </c>
      <c r="G4772" s="6">
        <v>0</v>
      </c>
      <c r="H4772" s="6" t="s">
        <v>9</v>
      </c>
    </row>
    <row r="4773" spans="1:8" x14ac:dyDescent="0.3">
      <c r="A4773" s="6">
        <v>147432</v>
      </c>
      <c r="B4773" s="38">
        <f>VLOOKUP(A4773,'[2]6.1 all cu ID'!$E:$F,2,FALSE)</f>
        <v>57539</v>
      </c>
      <c r="C4773" s="38"/>
      <c r="D4773" s="7" t="s">
        <v>173</v>
      </c>
      <c r="E4773" s="6">
        <v>393</v>
      </c>
      <c r="F4773" s="16" t="s">
        <v>308</v>
      </c>
      <c r="G4773" s="6">
        <v>0</v>
      </c>
      <c r="H4773" s="6" t="s">
        <v>9</v>
      </c>
    </row>
    <row r="4774" spans="1:8" x14ac:dyDescent="0.3">
      <c r="A4774" s="6">
        <v>147432</v>
      </c>
      <c r="B4774" s="38">
        <f>VLOOKUP(A4774,'[2]6.1 all cu ID'!$E:$F,2,FALSE)</f>
        <v>57539</v>
      </c>
      <c r="C4774" s="38"/>
      <c r="D4774" s="7" t="s">
        <v>173</v>
      </c>
      <c r="E4774" s="6">
        <v>394</v>
      </c>
      <c r="F4774" s="17" t="s">
        <v>7</v>
      </c>
      <c r="G4774" s="6">
        <v>0</v>
      </c>
      <c r="H4774" s="6" t="s">
        <v>9</v>
      </c>
    </row>
    <row r="4775" spans="1:8" x14ac:dyDescent="0.3">
      <c r="A4775" s="6">
        <v>147432</v>
      </c>
      <c r="B4775" s="38">
        <f>VLOOKUP(A4775,'[2]6.1 all cu ID'!$E:$F,2,FALSE)</f>
        <v>57539</v>
      </c>
      <c r="C4775" s="38"/>
      <c r="D4775" s="7" t="s">
        <v>173</v>
      </c>
      <c r="E4775" s="6">
        <v>382</v>
      </c>
      <c r="F4775" s="12" t="s">
        <v>301</v>
      </c>
      <c r="G4775" s="6">
        <v>8</v>
      </c>
      <c r="H4775" s="6">
        <v>8</v>
      </c>
    </row>
    <row r="4776" spans="1:8" x14ac:dyDescent="0.3">
      <c r="A4776" s="6">
        <v>147432</v>
      </c>
      <c r="B4776" s="38">
        <f>VLOOKUP(A4776,'[2]6.1 all cu ID'!$E:$F,2,FALSE)</f>
        <v>57539</v>
      </c>
      <c r="C4776" s="38"/>
      <c r="D4776" s="7" t="s">
        <v>173</v>
      </c>
      <c r="E4776" s="6">
        <v>383</v>
      </c>
      <c r="F4776" s="12" t="s">
        <v>302</v>
      </c>
      <c r="G4776" s="6">
        <v>0</v>
      </c>
      <c r="H4776" s="6" t="s">
        <v>9</v>
      </c>
    </row>
    <row r="4777" spans="1:8" x14ac:dyDescent="0.3">
      <c r="A4777" s="6">
        <v>147432</v>
      </c>
      <c r="B4777" s="38">
        <f>VLOOKUP(A4777,'[2]6.1 all cu ID'!$E:$F,2,FALSE)</f>
        <v>57539</v>
      </c>
      <c r="C4777" s="38"/>
      <c r="D4777" s="7" t="s">
        <v>173</v>
      </c>
      <c r="E4777" s="6">
        <v>384</v>
      </c>
      <c r="F4777" s="12" t="s">
        <v>307</v>
      </c>
      <c r="G4777" s="6">
        <v>32</v>
      </c>
      <c r="H4777" s="6">
        <v>32</v>
      </c>
    </row>
    <row r="4778" spans="1:8" x14ac:dyDescent="0.3">
      <c r="A4778" s="6">
        <v>147432</v>
      </c>
      <c r="B4778" s="38">
        <f>VLOOKUP(A4778,'[2]6.1 all cu ID'!$E:$F,2,FALSE)</f>
        <v>57539</v>
      </c>
      <c r="C4778" s="38"/>
      <c r="D4778" s="7" t="s">
        <v>173</v>
      </c>
      <c r="E4778" s="6">
        <v>386</v>
      </c>
      <c r="F4778" s="12" t="s">
        <v>309</v>
      </c>
      <c r="G4778" s="6">
        <v>360</v>
      </c>
      <c r="H4778" s="6">
        <v>400</v>
      </c>
    </row>
    <row r="4779" spans="1:8" x14ac:dyDescent="0.3">
      <c r="A4779" s="6">
        <v>147432</v>
      </c>
      <c r="B4779" s="38">
        <f>VLOOKUP(A4779,'[2]6.1 all cu ID'!$E:$F,2,FALSE)</f>
        <v>57539</v>
      </c>
      <c r="C4779" s="38"/>
      <c r="D4779" s="7" t="s">
        <v>173</v>
      </c>
      <c r="E4779" s="6">
        <v>387</v>
      </c>
      <c r="F4779" s="18" t="s">
        <v>310</v>
      </c>
      <c r="G4779" s="6">
        <v>32</v>
      </c>
      <c r="H4779" s="6">
        <v>32</v>
      </c>
    </row>
    <row r="4780" spans="1:8" x14ac:dyDescent="0.3">
      <c r="A4780" s="6">
        <v>147432</v>
      </c>
      <c r="B4780" s="38">
        <f>VLOOKUP(A4780,'[2]6.1 all cu ID'!$E:$F,2,FALSE)</f>
        <v>57539</v>
      </c>
      <c r="C4780" s="38"/>
      <c r="D4780" s="7" t="s">
        <v>173</v>
      </c>
      <c r="E4780" s="6">
        <v>388</v>
      </c>
      <c r="F4780" s="19" t="s">
        <v>311</v>
      </c>
      <c r="G4780" s="6">
        <v>180</v>
      </c>
      <c r="H4780" s="6">
        <v>205</v>
      </c>
    </row>
    <row r="4781" spans="1:8" x14ac:dyDescent="0.3">
      <c r="A4781" s="6">
        <v>147432</v>
      </c>
      <c r="B4781" s="38">
        <f>VLOOKUP(A4781,'[2]6.1 all cu ID'!$E:$F,2,FALSE)</f>
        <v>57539</v>
      </c>
      <c r="C4781" s="38"/>
      <c r="D4781" s="7" t="s">
        <v>173</v>
      </c>
      <c r="E4781" s="6">
        <v>389</v>
      </c>
      <c r="F4781" s="20" t="s">
        <v>312</v>
      </c>
      <c r="G4781" s="6">
        <v>0</v>
      </c>
      <c r="H4781" s="6" t="s">
        <v>9</v>
      </c>
    </row>
    <row r="4782" spans="1:8" x14ac:dyDescent="0.3">
      <c r="A4782" s="6">
        <v>147432</v>
      </c>
      <c r="B4782" s="38">
        <f>VLOOKUP(A4782,'[2]6.1 all cu ID'!$E:$F,2,FALSE)</f>
        <v>57539</v>
      </c>
      <c r="C4782" s="38"/>
      <c r="D4782" s="7" t="s">
        <v>173</v>
      </c>
      <c r="E4782" s="6">
        <v>390</v>
      </c>
      <c r="F4782" s="19" t="s">
        <v>313</v>
      </c>
      <c r="G4782" s="6">
        <v>0</v>
      </c>
      <c r="H4782" s="6" t="s">
        <v>9</v>
      </c>
    </row>
    <row r="4783" spans="1:8" x14ac:dyDescent="0.3">
      <c r="A4783" s="6">
        <v>147432</v>
      </c>
      <c r="B4783" s="38">
        <f>VLOOKUP(A4783,'[2]6.1 all cu ID'!$E:$F,2,FALSE)</f>
        <v>57539</v>
      </c>
      <c r="C4783" s="38"/>
      <c r="D4783" s="7" t="s">
        <v>173</v>
      </c>
      <c r="E4783" s="6">
        <v>391</v>
      </c>
      <c r="F4783" s="20" t="s">
        <v>314</v>
      </c>
      <c r="G4783" s="6">
        <v>0</v>
      </c>
      <c r="H4783" s="6" t="s">
        <v>9</v>
      </c>
    </row>
    <row r="4784" spans="1:8" x14ac:dyDescent="0.3">
      <c r="A4784" s="6">
        <v>147432</v>
      </c>
      <c r="B4784" s="38">
        <f>VLOOKUP(A4784,'[2]6.1 all cu ID'!$E:$F,2,FALSE)</f>
        <v>57539</v>
      </c>
      <c r="C4784" s="38"/>
      <c r="D4784" s="7" t="s">
        <v>173</v>
      </c>
      <c r="E4784" s="6">
        <v>392</v>
      </c>
      <c r="F4784" s="12" t="s">
        <v>315</v>
      </c>
      <c r="G4784" s="6">
        <v>0</v>
      </c>
      <c r="H4784" s="6" t="s">
        <v>9</v>
      </c>
    </row>
    <row r="4785" spans="1:8" x14ac:dyDescent="0.3">
      <c r="A4785" s="6">
        <v>147432</v>
      </c>
      <c r="B4785" s="38">
        <f>VLOOKUP(A4785,'[2]6.1 all cu ID'!$E:$F,2,FALSE)</f>
        <v>57539</v>
      </c>
      <c r="C4785" s="38"/>
      <c r="D4785" s="7" t="s">
        <v>173</v>
      </c>
      <c r="E4785" s="6">
        <v>393</v>
      </c>
      <c r="F4785" s="21" t="s">
        <v>316</v>
      </c>
      <c r="G4785" s="6">
        <v>0</v>
      </c>
      <c r="H4785" s="6" t="s">
        <v>9</v>
      </c>
    </row>
    <row r="4786" spans="1:8" x14ac:dyDescent="0.3">
      <c r="A4786" s="6">
        <v>147432</v>
      </c>
      <c r="B4786" s="38">
        <f>VLOOKUP(A4786,'[2]6.1 all cu ID'!$E:$F,2,FALSE)</f>
        <v>57539</v>
      </c>
      <c r="C4786" s="38"/>
      <c r="D4786" s="7" t="s">
        <v>173</v>
      </c>
      <c r="E4786" s="6">
        <v>394</v>
      </c>
      <c r="F4786" s="22" t="s">
        <v>317</v>
      </c>
      <c r="G4786" s="6">
        <v>0</v>
      </c>
      <c r="H4786" s="6" t="s">
        <v>9</v>
      </c>
    </row>
    <row r="4787" spans="1:8" x14ac:dyDescent="0.3">
      <c r="A4787" s="6">
        <v>147432</v>
      </c>
      <c r="B4787" s="38">
        <f>VLOOKUP(A4787,'[2]6.1 all cu ID'!$E:$F,2,FALSE)</f>
        <v>57539</v>
      </c>
      <c r="C4787" s="38"/>
      <c r="D4787" s="7" t="s">
        <v>173</v>
      </c>
      <c r="E4787" s="6">
        <v>395</v>
      </c>
      <c r="F4787" s="12" t="s">
        <v>318</v>
      </c>
      <c r="G4787" s="6">
        <v>32</v>
      </c>
      <c r="H4787" s="6">
        <v>32</v>
      </c>
    </row>
    <row r="4788" spans="1:8" x14ac:dyDescent="0.3">
      <c r="A4788" s="6">
        <v>147432</v>
      </c>
      <c r="B4788" s="38">
        <f>VLOOKUP(A4788,'[2]6.1 all cu ID'!$E:$F,2,FALSE)</f>
        <v>57539</v>
      </c>
      <c r="C4788" s="38"/>
      <c r="D4788" s="7" t="s">
        <v>173</v>
      </c>
      <c r="E4788" s="6">
        <v>396</v>
      </c>
      <c r="F4788" s="12" t="s">
        <v>319</v>
      </c>
      <c r="G4788" s="6">
        <v>0</v>
      </c>
      <c r="H4788" s="6" t="s">
        <v>9</v>
      </c>
    </row>
    <row r="4789" spans="1:8" x14ac:dyDescent="0.3">
      <c r="A4789" s="6">
        <v>147432</v>
      </c>
      <c r="B4789" s="38">
        <f>VLOOKUP(A4789,'[2]6.1 all cu ID'!$E:$F,2,FALSE)</f>
        <v>57539</v>
      </c>
      <c r="C4789" s="38"/>
      <c r="D4789" s="7" t="s">
        <v>173</v>
      </c>
      <c r="E4789" s="6">
        <v>453</v>
      </c>
      <c r="F4789" s="12" t="s">
        <v>320</v>
      </c>
      <c r="G4789" s="6">
        <v>0</v>
      </c>
      <c r="H4789" s="6" t="s">
        <v>9</v>
      </c>
    </row>
    <row r="4790" spans="1:8" x14ac:dyDescent="0.3">
      <c r="A4790" s="6">
        <v>147440</v>
      </c>
      <c r="B4790" s="38">
        <f>VLOOKUP(A4790,'[2]6.1 all cu ID'!$E:$F,2,FALSE)</f>
        <v>57262</v>
      </c>
      <c r="C4790" s="38"/>
      <c r="D4790" s="7" t="s">
        <v>174</v>
      </c>
      <c r="E4790" s="6">
        <v>382</v>
      </c>
      <c r="F4790" s="8" t="s">
        <v>301</v>
      </c>
      <c r="G4790" s="6">
        <v>0</v>
      </c>
      <c r="H4790" s="6" t="s">
        <v>9</v>
      </c>
    </row>
    <row r="4791" spans="1:8" x14ac:dyDescent="0.3">
      <c r="A4791" s="6">
        <v>147440</v>
      </c>
      <c r="B4791" s="38">
        <f>VLOOKUP(A4791,'[2]6.1 all cu ID'!$E:$F,2,FALSE)</f>
        <v>57262</v>
      </c>
      <c r="C4791" s="38"/>
      <c r="D4791" s="7" t="s">
        <v>174</v>
      </c>
      <c r="E4791" s="6">
        <v>383</v>
      </c>
      <c r="F4791" s="7" t="s">
        <v>302</v>
      </c>
      <c r="G4791" s="6">
        <v>0</v>
      </c>
      <c r="H4791" s="6" t="s">
        <v>9</v>
      </c>
    </row>
    <row r="4792" spans="1:8" x14ac:dyDescent="0.3">
      <c r="A4792" s="6">
        <v>147440</v>
      </c>
      <c r="B4792" s="38">
        <f>VLOOKUP(A4792,'[2]6.1 all cu ID'!$E:$F,2,FALSE)</f>
        <v>57262</v>
      </c>
      <c r="C4792" s="38"/>
      <c r="D4792" s="7" t="s">
        <v>174</v>
      </c>
      <c r="E4792" s="6">
        <v>129</v>
      </c>
      <c r="F4792" s="9" t="s">
        <v>303</v>
      </c>
      <c r="G4792" s="6">
        <v>0</v>
      </c>
      <c r="H4792" s="6" t="s">
        <v>9</v>
      </c>
    </row>
    <row r="4793" spans="1:8" x14ac:dyDescent="0.3">
      <c r="A4793" s="6">
        <v>147440</v>
      </c>
      <c r="B4793" s="38">
        <f>VLOOKUP(A4793,'[2]6.1 all cu ID'!$E:$F,2,FALSE)</f>
        <v>57262</v>
      </c>
      <c r="C4793" s="38"/>
      <c r="D4793" s="7" t="s">
        <v>174</v>
      </c>
      <c r="E4793" s="6">
        <v>130</v>
      </c>
      <c r="F4793" s="10" t="s">
        <v>7</v>
      </c>
      <c r="G4793" s="6">
        <v>0</v>
      </c>
      <c r="H4793" s="6" t="s">
        <v>9</v>
      </c>
    </row>
    <row r="4794" spans="1:8" x14ac:dyDescent="0.3">
      <c r="A4794" s="6">
        <v>147440</v>
      </c>
      <c r="B4794" s="38">
        <f>VLOOKUP(A4794,'[2]6.1 all cu ID'!$E:$F,2,FALSE)</f>
        <v>57262</v>
      </c>
      <c r="C4794" s="38"/>
      <c r="D4794" s="7" t="s">
        <v>174</v>
      </c>
      <c r="E4794" s="6">
        <v>131</v>
      </c>
      <c r="F4794" s="10" t="s">
        <v>304</v>
      </c>
      <c r="G4794" s="6">
        <v>0</v>
      </c>
      <c r="H4794" s="6" t="s">
        <v>9</v>
      </c>
    </row>
    <row r="4795" spans="1:8" x14ac:dyDescent="0.3">
      <c r="A4795" s="6">
        <v>147440</v>
      </c>
      <c r="B4795" s="38">
        <f>VLOOKUP(A4795,'[2]6.1 all cu ID'!$E:$F,2,FALSE)</f>
        <v>57262</v>
      </c>
      <c r="C4795" s="38"/>
      <c r="D4795" s="7" t="s">
        <v>174</v>
      </c>
      <c r="E4795" s="6">
        <v>132</v>
      </c>
      <c r="F4795" s="11" t="s">
        <v>305</v>
      </c>
      <c r="G4795" s="6">
        <v>0</v>
      </c>
      <c r="H4795" s="6" t="s">
        <v>9</v>
      </c>
    </row>
    <row r="4796" spans="1:8" x14ac:dyDescent="0.3">
      <c r="A4796" s="6">
        <v>147440</v>
      </c>
      <c r="B4796" s="38">
        <f>VLOOKUP(A4796,'[2]6.1 all cu ID'!$E:$F,2,FALSE)</f>
        <v>57262</v>
      </c>
      <c r="C4796" s="38"/>
      <c r="D4796" s="7" t="s">
        <v>174</v>
      </c>
      <c r="E4796" s="6">
        <v>133</v>
      </c>
      <c r="F4796" s="10" t="s">
        <v>8</v>
      </c>
      <c r="G4796" s="6">
        <v>0</v>
      </c>
      <c r="H4796" s="6" t="s">
        <v>9</v>
      </c>
    </row>
    <row r="4797" spans="1:8" x14ac:dyDescent="0.3">
      <c r="A4797" s="6">
        <v>147440</v>
      </c>
      <c r="B4797" s="38">
        <f>VLOOKUP(A4797,'[2]6.1 all cu ID'!$E:$F,2,FALSE)</f>
        <v>57262</v>
      </c>
      <c r="C4797" s="38"/>
      <c r="D4797" s="7" t="s">
        <v>174</v>
      </c>
      <c r="E4797" s="6">
        <v>134</v>
      </c>
      <c r="F4797" s="12" t="s">
        <v>306</v>
      </c>
      <c r="G4797" s="6">
        <v>0</v>
      </c>
      <c r="H4797" s="6" t="s">
        <v>9</v>
      </c>
    </row>
    <row r="4798" spans="1:8" x14ac:dyDescent="0.3">
      <c r="A4798" s="6">
        <v>147440</v>
      </c>
      <c r="B4798" s="38">
        <f>VLOOKUP(A4798,'[2]6.1 all cu ID'!$E:$F,2,FALSE)</f>
        <v>57262</v>
      </c>
      <c r="C4798" s="38"/>
      <c r="D4798" s="7" t="s">
        <v>174</v>
      </c>
      <c r="E4798" s="6">
        <v>383</v>
      </c>
      <c r="F4798" s="13" t="s">
        <v>302</v>
      </c>
      <c r="G4798" s="6">
        <v>0</v>
      </c>
      <c r="H4798" s="6" t="s">
        <v>9</v>
      </c>
    </row>
    <row r="4799" spans="1:8" x14ac:dyDescent="0.3">
      <c r="A4799" s="6">
        <v>147440</v>
      </c>
      <c r="B4799" s="38">
        <f>VLOOKUP(A4799,'[2]6.1 all cu ID'!$E:$F,2,FALSE)</f>
        <v>57262</v>
      </c>
      <c r="C4799" s="38"/>
      <c r="D4799" s="7" t="s">
        <v>174</v>
      </c>
      <c r="E4799" s="6">
        <v>136</v>
      </c>
      <c r="F4799" s="14" t="s">
        <v>7</v>
      </c>
      <c r="G4799" s="6">
        <v>0</v>
      </c>
      <c r="H4799" s="6" t="s">
        <v>9</v>
      </c>
    </row>
    <row r="4800" spans="1:8" x14ac:dyDescent="0.3">
      <c r="A4800" s="6">
        <v>147440</v>
      </c>
      <c r="B4800" s="38">
        <f>VLOOKUP(A4800,'[2]6.1 all cu ID'!$E:$F,2,FALSE)</f>
        <v>57262</v>
      </c>
      <c r="C4800" s="38"/>
      <c r="D4800" s="7" t="s">
        <v>174</v>
      </c>
      <c r="E4800" s="6">
        <v>384</v>
      </c>
      <c r="F4800" s="15" t="s">
        <v>307</v>
      </c>
      <c r="G4800" s="6">
        <v>0</v>
      </c>
      <c r="H4800" s="6" t="s">
        <v>9</v>
      </c>
    </row>
    <row r="4801" spans="1:8" x14ac:dyDescent="0.3">
      <c r="A4801" s="6">
        <v>147440</v>
      </c>
      <c r="B4801" s="38">
        <f>VLOOKUP(A4801,'[2]6.1 all cu ID'!$E:$F,2,FALSE)</f>
        <v>57262</v>
      </c>
      <c r="C4801" s="38"/>
      <c r="D4801" s="7" t="s">
        <v>174</v>
      </c>
      <c r="E4801" s="6">
        <v>393</v>
      </c>
      <c r="F4801" s="16" t="s">
        <v>308</v>
      </c>
      <c r="G4801" s="6">
        <v>0</v>
      </c>
      <c r="H4801" s="6" t="s">
        <v>9</v>
      </c>
    </row>
    <row r="4802" spans="1:8" x14ac:dyDescent="0.3">
      <c r="A4802" s="6">
        <v>147440</v>
      </c>
      <c r="B4802" s="38">
        <f>VLOOKUP(A4802,'[2]6.1 all cu ID'!$E:$F,2,FALSE)</f>
        <v>57262</v>
      </c>
      <c r="C4802" s="38"/>
      <c r="D4802" s="7" t="s">
        <v>174</v>
      </c>
      <c r="E4802" s="6">
        <v>394</v>
      </c>
      <c r="F4802" s="17" t="s">
        <v>7</v>
      </c>
      <c r="G4802" s="6">
        <v>0</v>
      </c>
      <c r="H4802" s="6" t="s">
        <v>9</v>
      </c>
    </row>
    <row r="4803" spans="1:8" x14ac:dyDescent="0.3">
      <c r="A4803" s="6">
        <v>147440</v>
      </c>
      <c r="B4803" s="38">
        <f>VLOOKUP(A4803,'[2]6.1 all cu ID'!$E:$F,2,FALSE)</f>
        <v>57262</v>
      </c>
      <c r="C4803" s="38"/>
      <c r="D4803" s="7" t="s">
        <v>174</v>
      </c>
      <c r="E4803" s="6">
        <v>382</v>
      </c>
      <c r="F4803" s="12" t="s">
        <v>301</v>
      </c>
      <c r="G4803" s="6">
        <v>3</v>
      </c>
      <c r="H4803" s="6" t="s">
        <v>9</v>
      </c>
    </row>
    <row r="4804" spans="1:8" x14ac:dyDescent="0.3">
      <c r="A4804" s="6">
        <v>147440</v>
      </c>
      <c r="B4804" s="38">
        <f>VLOOKUP(A4804,'[2]6.1 all cu ID'!$E:$F,2,FALSE)</f>
        <v>57262</v>
      </c>
      <c r="C4804" s="38"/>
      <c r="D4804" s="7" t="s">
        <v>174</v>
      </c>
      <c r="E4804" s="6">
        <v>383</v>
      </c>
      <c r="F4804" s="12" t="s">
        <v>302</v>
      </c>
      <c r="G4804" s="6">
        <v>0</v>
      </c>
      <c r="H4804" s="6" t="s">
        <v>9</v>
      </c>
    </row>
    <row r="4805" spans="1:8" x14ac:dyDescent="0.3">
      <c r="A4805" s="6">
        <v>147440</v>
      </c>
      <c r="B4805" s="38">
        <f>VLOOKUP(A4805,'[2]6.1 all cu ID'!$E:$F,2,FALSE)</f>
        <v>57262</v>
      </c>
      <c r="C4805" s="38"/>
      <c r="D4805" s="7" t="s">
        <v>174</v>
      </c>
      <c r="E4805" s="6">
        <v>384</v>
      </c>
      <c r="F4805" s="12" t="s">
        <v>307</v>
      </c>
      <c r="G4805" s="6">
        <v>19</v>
      </c>
      <c r="H4805" s="6" t="s">
        <v>9</v>
      </c>
    </row>
    <row r="4806" spans="1:8" x14ac:dyDescent="0.3">
      <c r="A4806" s="6">
        <v>147440</v>
      </c>
      <c r="B4806" s="38">
        <f>VLOOKUP(A4806,'[2]6.1 all cu ID'!$E:$F,2,FALSE)</f>
        <v>57262</v>
      </c>
      <c r="C4806" s="38"/>
      <c r="D4806" s="7" t="s">
        <v>174</v>
      </c>
      <c r="E4806" s="6">
        <v>386</v>
      </c>
      <c r="F4806" s="12" t="s">
        <v>309</v>
      </c>
      <c r="G4806" s="6">
        <v>120</v>
      </c>
      <c r="H4806" s="6" t="s">
        <v>9</v>
      </c>
    </row>
    <row r="4807" spans="1:8" x14ac:dyDescent="0.3">
      <c r="A4807" s="6">
        <v>147440</v>
      </c>
      <c r="B4807" s="38">
        <f>VLOOKUP(A4807,'[2]6.1 all cu ID'!$E:$F,2,FALSE)</f>
        <v>57262</v>
      </c>
      <c r="C4807" s="38"/>
      <c r="D4807" s="7" t="s">
        <v>174</v>
      </c>
      <c r="E4807" s="6">
        <v>387</v>
      </c>
      <c r="F4807" s="18" t="s">
        <v>310</v>
      </c>
      <c r="G4807" s="6">
        <v>28</v>
      </c>
      <c r="H4807" s="6" t="s">
        <v>9</v>
      </c>
    </row>
    <row r="4808" spans="1:8" x14ac:dyDescent="0.3">
      <c r="A4808" s="6">
        <v>147440</v>
      </c>
      <c r="B4808" s="38">
        <f>VLOOKUP(A4808,'[2]6.1 all cu ID'!$E:$F,2,FALSE)</f>
        <v>57262</v>
      </c>
      <c r="C4808" s="38"/>
      <c r="D4808" s="7" t="s">
        <v>174</v>
      </c>
      <c r="E4808" s="6">
        <v>388</v>
      </c>
      <c r="F4808" s="19" t="s">
        <v>311</v>
      </c>
      <c r="G4808" s="6">
        <v>20</v>
      </c>
      <c r="H4808" s="6" t="s">
        <v>9</v>
      </c>
    </row>
    <row r="4809" spans="1:8" x14ac:dyDescent="0.3">
      <c r="A4809" s="6">
        <v>147440</v>
      </c>
      <c r="B4809" s="38">
        <f>VLOOKUP(A4809,'[2]6.1 all cu ID'!$E:$F,2,FALSE)</f>
        <v>57262</v>
      </c>
      <c r="C4809" s="38"/>
      <c r="D4809" s="7" t="s">
        <v>174</v>
      </c>
      <c r="E4809" s="6">
        <v>389</v>
      </c>
      <c r="F4809" s="20" t="s">
        <v>312</v>
      </c>
      <c r="G4809" s="6">
        <v>0</v>
      </c>
      <c r="H4809" s="6" t="s">
        <v>9</v>
      </c>
    </row>
    <row r="4810" spans="1:8" x14ac:dyDescent="0.3">
      <c r="A4810" s="6">
        <v>147440</v>
      </c>
      <c r="B4810" s="38">
        <f>VLOOKUP(A4810,'[2]6.1 all cu ID'!$E:$F,2,FALSE)</f>
        <v>57262</v>
      </c>
      <c r="C4810" s="38"/>
      <c r="D4810" s="7" t="s">
        <v>174</v>
      </c>
      <c r="E4810" s="6">
        <v>390</v>
      </c>
      <c r="F4810" s="19" t="s">
        <v>313</v>
      </c>
      <c r="G4810" s="6">
        <v>0</v>
      </c>
      <c r="H4810" s="6" t="s">
        <v>9</v>
      </c>
    </row>
    <row r="4811" spans="1:8" x14ac:dyDescent="0.3">
      <c r="A4811" s="6">
        <v>147440</v>
      </c>
      <c r="B4811" s="38">
        <f>VLOOKUP(A4811,'[2]6.1 all cu ID'!$E:$F,2,FALSE)</f>
        <v>57262</v>
      </c>
      <c r="C4811" s="38"/>
      <c r="D4811" s="7" t="s">
        <v>174</v>
      </c>
      <c r="E4811" s="6">
        <v>391</v>
      </c>
      <c r="F4811" s="20" t="s">
        <v>314</v>
      </c>
      <c r="G4811" s="6">
        <v>100</v>
      </c>
      <c r="H4811" s="6" t="s">
        <v>9</v>
      </c>
    </row>
    <row r="4812" spans="1:8" x14ac:dyDescent="0.3">
      <c r="A4812" s="6">
        <v>147440</v>
      </c>
      <c r="B4812" s="38">
        <f>VLOOKUP(A4812,'[2]6.1 all cu ID'!$E:$F,2,FALSE)</f>
        <v>57262</v>
      </c>
      <c r="C4812" s="38"/>
      <c r="D4812" s="7" t="s">
        <v>174</v>
      </c>
      <c r="E4812" s="6">
        <v>392</v>
      </c>
      <c r="F4812" s="12" t="s">
        <v>315</v>
      </c>
      <c r="G4812" s="6">
        <v>3</v>
      </c>
      <c r="H4812" s="6" t="s">
        <v>9</v>
      </c>
    </row>
    <row r="4813" spans="1:8" x14ac:dyDescent="0.3">
      <c r="A4813" s="6">
        <v>147440</v>
      </c>
      <c r="B4813" s="38">
        <f>VLOOKUP(A4813,'[2]6.1 all cu ID'!$E:$F,2,FALSE)</f>
        <v>57262</v>
      </c>
      <c r="C4813" s="38"/>
      <c r="D4813" s="7" t="s">
        <v>174</v>
      </c>
      <c r="E4813" s="6">
        <v>393</v>
      </c>
      <c r="F4813" s="21" t="s">
        <v>316</v>
      </c>
      <c r="G4813" s="6">
        <v>0</v>
      </c>
      <c r="H4813" s="6" t="s">
        <v>9</v>
      </c>
    </row>
    <row r="4814" spans="1:8" x14ac:dyDescent="0.3">
      <c r="A4814" s="6">
        <v>147440</v>
      </c>
      <c r="B4814" s="38">
        <f>VLOOKUP(A4814,'[2]6.1 all cu ID'!$E:$F,2,FALSE)</f>
        <v>57262</v>
      </c>
      <c r="C4814" s="38"/>
      <c r="D4814" s="7" t="s">
        <v>174</v>
      </c>
      <c r="E4814" s="6">
        <v>394</v>
      </c>
      <c r="F4814" s="22" t="s">
        <v>317</v>
      </c>
      <c r="G4814" s="6">
        <v>0</v>
      </c>
      <c r="H4814" s="6" t="s">
        <v>9</v>
      </c>
    </row>
    <row r="4815" spans="1:8" x14ac:dyDescent="0.3">
      <c r="A4815" s="6">
        <v>147440</v>
      </c>
      <c r="B4815" s="38">
        <f>VLOOKUP(A4815,'[2]6.1 all cu ID'!$E:$F,2,FALSE)</f>
        <v>57262</v>
      </c>
      <c r="C4815" s="38"/>
      <c r="D4815" s="7" t="s">
        <v>174</v>
      </c>
      <c r="E4815" s="6">
        <v>395</v>
      </c>
      <c r="F4815" s="12" t="s">
        <v>318</v>
      </c>
      <c r="G4815" s="6">
        <v>25</v>
      </c>
      <c r="H4815" s="6" t="s">
        <v>9</v>
      </c>
    </row>
    <row r="4816" spans="1:8" x14ac:dyDescent="0.3">
      <c r="A4816" s="6">
        <v>147440</v>
      </c>
      <c r="B4816" s="38">
        <f>VLOOKUP(A4816,'[2]6.1 all cu ID'!$E:$F,2,FALSE)</f>
        <v>57262</v>
      </c>
      <c r="C4816" s="38"/>
      <c r="D4816" s="7" t="s">
        <v>174</v>
      </c>
      <c r="E4816" s="6">
        <v>396</v>
      </c>
      <c r="F4816" s="12" t="s">
        <v>319</v>
      </c>
      <c r="G4816" s="6">
        <v>0</v>
      </c>
      <c r="H4816" s="6" t="s">
        <v>9</v>
      </c>
    </row>
    <row r="4817" spans="1:8" x14ac:dyDescent="0.3">
      <c r="A4817" s="6">
        <v>147440</v>
      </c>
      <c r="B4817" s="38">
        <f>VLOOKUP(A4817,'[2]6.1 all cu ID'!$E:$F,2,FALSE)</f>
        <v>57262</v>
      </c>
      <c r="C4817" s="38"/>
      <c r="D4817" s="7" t="s">
        <v>174</v>
      </c>
      <c r="E4817" s="6">
        <v>453</v>
      </c>
      <c r="F4817" s="12" t="s">
        <v>320</v>
      </c>
      <c r="G4817" s="6">
        <v>19</v>
      </c>
      <c r="H4817" s="6" t="s">
        <v>9</v>
      </c>
    </row>
    <row r="4818" spans="1:8" x14ac:dyDescent="0.3">
      <c r="A4818" s="6">
        <v>147447</v>
      </c>
      <c r="B4818" s="38" t="e">
        <f>VLOOKUP(A4818,'[2]6.1 all cu ID'!$E:$F,2,FALSE)</f>
        <v>#N/A</v>
      </c>
      <c r="C4818" s="38">
        <f>VLOOKUP(D4818,'[2]6.1 all cu ID'!$D:$F,3,TRUE)</f>
        <v>57203</v>
      </c>
      <c r="D4818" s="7" t="s">
        <v>175</v>
      </c>
      <c r="E4818" s="6">
        <v>382</v>
      </c>
      <c r="F4818" s="8" t="s">
        <v>301</v>
      </c>
      <c r="G4818" s="6">
        <v>0</v>
      </c>
      <c r="H4818" s="6" t="s">
        <v>9</v>
      </c>
    </row>
    <row r="4819" spans="1:8" x14ac:dyDescent="0.3">
      <c r="A4819" s="6">
        <v>147447</v>
      </c>
      <c r="B4819" s="38" t="e">
        <f>VLOOKUP(A4819,'[2]6.1 all cu ID'!$E:$F,2,FALSE)</f>
        <v>#N/A</v>
      </c>
      <c r="C4819" s="38">
        <f>VLOOKUP(D4819,'[2]6.1 all cu ID'!$D:$F,3,TRUE)</f>
        <v>57203</v>
      </c>
      <c r="D4819" s="7" t="s">
        <v>175</v>
      </c>
      <c r="E4819" s="6">
        <v>383</v>
      </c>
      <c r="F4819" s="7" t="s">
        <v>302</v>
      </c>
      <c r="G4819" s="6">
        <v>0</v>
      </c>
      <c r="H4819" s="6" t="s">
        <v>9</v>
      </c>
    </row>
    <row r="4820" spans="1:8" x14ac:dyDescent="0.3">
      <c r="A4820" s="6">
        <v>147447</v>
      </c>
      <c r="B4820" s="38" t="e">
        <f>VLOOKUP(A4820,'[2]6.1 all cu ID'!$E:$F,2,FALSE)</f>
        <v>#N/A</v>
      </c>
      <c r="C4820" s="38">
        <f>VLOOKUP(D4820,'[2]6.1 all cu ID'!$D:$F,3,TRUE)</f>
        <v>57203</v>
      </c>
      <c r="D4820" s="7" t="s">
        <v>175</v>
      </c>
      <c r="E4820" s="6">
        <v>129</v>
      </c>
      <c r="F4820" s="9" t="s">
        <v>303</v>
      </c>
      <c r="G4820" s="6">
        <v>0</v>
      </c>
      <c r="H4820" s="6" t="s">
        <v>9</v>
      </c>
    </row>
    <row r="4821" spans="1:8" x14ac:dyDescent="0.3">
      <c r="A4821" s="6">
        <v>147447</v>
      </c>
      <c r="B4821" s="38" t="e">
        <f>VLOOKUP(A4821,'[2]6.1 all cu ID'!$E:$F,2,FALSE)</f>
        <v>#N/A</v>
      </c>
      <c r="C4821" s="38">
        <f>VLOOKUP(D4821,'[2]6.1 all cu ID'!$D:$F,3,TRUE)</f>
        <v>57203</v>
      </c>
      <c r="D4821" s="7" t="s">
        <v>175</v>
      </c>
      <c r="E4821" s="6">
        <v>130</v>
      </c>
      <c r="F4821" s="10" t="s">
        <v>7</v>
      </c>
      <c r="G4821" s="6">
        <v>0</v>
      </c>
      <c r="H4821" s="6" t="s">
        <v>9</v>
      </c>
    </row>
    <row r="4822" spans="1:8" x14ac:dyDescent="0.3">
      <c r="A4822" s="6">
        <v>147447</v>
      </c>
      <c r="B4822" s="38" t="e">
        <f>VLOOKUP(A4822,'[2]6.1 all cu ID'!$E:$F,2,FALSE)</f>
        <v>#N/A</v>
      </c>
      <c r="C4822" s="38">
        <f>VLOOKUP(D4822,'[2]6.1 all cu ID'!$D:$F,3,TRUE)</f>
        <v>57203</v>
      </c>
      <c r="D4822" s="7" t="s">
        <v>175</v>
      </c>
      <c r="E4822" s="6">
        <v>131</v>
      </c>
      <c r="F4822" s="10" t="s">
        <v>304</v>
      </c>
      <c r="G4822" s="6">
        <v>0</v>
      </c>
      <c r="H4822" s="6" t="s">
        <v>9</v>
      </c>
    </row>
    <row r="4823" spans="1:8" x14ac:dyDescent="0.3">
      <c r="A4823" s="6">
        <v>147447</v>
      </c>
      <c r="B4823" s="38" t="e">
        <f>VLOOKUP(A4823,'[2]6.1 all cu ID'!$E:$F,2,FALSE)</f>
        <v>#N/A</v>
      </c>
      <c r="C4823" s="38">
        <f>VLOOKUP(D4823,'[2]6.1 all cu ID'!$D:$F,3,TRUE)</f>
        <v>57203</v>
      </c>
      <c r="D4823" s="7" t="s">
        <v>175</v>
      </c>
      <c r="E4823" s="6">
        <v>132</v>
      </c>
      <c r="F4823" s="11" t="s">
        <v>305</v>
      </c>
      <c r="G4823" s="6">
        <v>0</v>
      </c>
      <c r="H4823" s="6" t="s">
        <v>9</v>
      </c>
    </row>
    <row r="4824" spans="1:8" x14ac:dyDescent="0.3">
      <c r="A4824" s="6">
        <v>147447</v>
      </c>
      <c r="B4824" s="38" t="e">
        <f>VLOOKUP(A4824,'[2]6.1 all cu ID'!$E:$F,2,FALSE)</f>
        <v>#N/A</v>
      </c>
      <c r="C4824" s="38">
        <f>VLOOKUP(D4824,'[2]6.1 all cu ID'!$D:$F,3,TRUE)</f>
        <v>57203</v>
      </c>
      <c r="D4824" s="7" t="s">
        <v>175</v>
      </c>
      <c r="E4824" s="6">
        <v>133</v>
      </c>
      <c r="F4824" s="10" t="s">
        <v>8</v>
      </c>
      <c r="G4824" s="6">
        <v>0</v>
      </c>
      <c r="H4824" s="6" t="s">
        <v>9</v>
      </c>
    </row>
    <row r="4825" spans="1:8" x14ac:dyDescent="0.3">
      <c r="A4825" s="6">
        <v>147447</v>
      </c>
      <c r="B4825" s="38" t="e">
        <f>VLOOKUP(A4825,'[2]6.1 all cu ID'!$E:$F,2,FALSE)</f>
        <v>#N/A</v>
      </c>
      <c r="C4825" s="38">
        <f>VLOOKUP(D4825,'[2]6.1 all cu ID'!$D:$F,3,TRUE)</f>
        <v>57203</v>
      </c>
      <c r="D4825" s="7" t="s">
        <v>175</v>
      </c>
      <c r="E4825" s="6">
        <v>134</v>
      </c>
      <c r="F4825" s="12" t="s">
        <v>306</v>
      </c>
      <c r="G4825" s="6">
        <v>0</v>
      </c>
      <c r="H4825" s="6" t="s">
        <v>9</v>
      </c>
    </row>
    <row r="4826" spans="1:8" x14ac:dyDescent="0.3">
      <c r="A4826" s="6">
        <v>147447</v>
      </c>
      <c r="B4826" s="38" t="e">
        <f>VLOOKUP(A4826,'[2]6.1 all cu ID'!$E:$F,2,FALSE)</f>
        <v>#N/A</v>
      </c>
      <c r="C4826" s="38">
        <f>VLOOKUP(D4826,'[2]6.1 all cu ID'!$D:$F,3,TRUE)</f>
        <v>57203</v>
      </c>
      <c r="D4826" s="7" t="s">
        <v>175</v>
      </c>
      <c r="E4826" s="6">
        <v>383</v>
      </c>
      <c r="F4826" s="13" t="s">
        <v>302</v>
      </c>
      <c r="G4826" s="6">
        <v>0</v>
      </c>
      <c r="H4826" s="6" t="s">
        <v>9</v>
      </c>
    </row>
    <row r="4827" spans="1:8" x14ac:dyDescent="0.3">
      <c r="A4827" s="6">
        <v>147447</v>
      </c>
      <c r="B4827" s="38" t="e">
        <f>VLOOKUP(A4827,'[2]6.1 all cu ID'!$E:$F,2,FALSE)</f>
        <v>#N/A</v>
      </c>
      <c r="C4827" s="38">
        <f>VLOOKUP(D4827,'[2]6.1 all cu ID'!$D:$F,3,TRUE)</f>
        <v>57203</v>
      </c>
      <c r="D4827" s="7" t="s">
        <v>175</v>
      </c>
      <c r="E4827" s="6">
        <v>136</v>
      </c>
      <c r="F4827" s="14" t="s">
        <v>7</v>
      </c>
      <c r="G4827" s="6">
        <v>0</v>
      </c>
      <c r="H4827" s="6" t="s">
        <v>9</v>
      </c>
    </row>
    <row r="4828" spans="1:8" x14ac:dyDescent="0.3">
      <c r="A4828" s="6">
        <v>147447</v>
      </c>
      <c r="B4828" s="38" t="e">
        <f>VLOOKUP(A4828,'[2]6.1 all cu ID'!$E:$F,2,FALSE)</f>
        <v>#N/A</v>
      </c>
      <c r="C4828" s="38">
        <f>VLOOKUP(D4828,'[2]6.1 all cu ID'!$D:$F,3,TRUE)</f>
        <v>57203</v>
      </c>
      <c r="D4828" s="7" t="s">
        <v>175</v>
      </c>
      <c r="E4828" s="6">
        <v>384</v>
      </c>
      <c r="F4828" s="15" t="s">
        <v>307</v>
      </c>
      <c r="G4828" s="6">
        <v>0</v>
      </c>
      <c r="H4828" s="6" t="s">
        <v>9</v>
      </c>
    </row>
    <row r="4829" spans="1:8" x14ac:dyDescent="0.3">
      <c r="A4829" s="6">
        <v>147447</v>
      </c>
      <c r="B4829" s="38" t="e">
        <f>VLOOKUP(A4829,'[2]6.1 all cu ID'!$E:$F,2,FALSE)</f>
        <v>#N/A</v>
      </c>
      <c r="C4829" s="38">
        <f>VLOOKUP(D4829,'[2]6.1 all cu ID'!$D:$F,3,TRUE)</f>
        <v>57203</v>
      </c>
      <c r="D4829" s="7" t="s">
        <v>175</v>
      </c>
      <c r="E4829" s="6">
        <v>393</v>
      </c>
      <c r="F4829" s="16" t="s">
        <v>308</v>
      </c>
      <c r="G4829" s="6">
        <v>0</v>
      </c>
      <c r="H4829" s="6" t="s">
        <v>9</v>
      </c>
    </row>
    <row r="4830" spans="1:8" x14ac:dyDescent="0.3">
      <c r="A4830" s="6">
        <v>147447</v>
      </c>
      <c r="B4830" s="38" t="e">
        <f>VLOOKUP(A4830,'[2]6.1 all cu ID'!$E:$F,2,FALSE)</f>
        <v>#N/A</v>
      </c>
      <c r="C4830" s="38">
        <f>VLOOKUP(D4830,'[2]6.1 all cu ID'!$D:$F,3,TRUE)</f>
        <v>57203</v>
      </c>
      <c r="D4830" s="7" t="s">
        <v>175</v>
      </c>
      <c r="E4830" s="6">
        <v>394</v>
      </c>
      <c r="F4830" s="17" t="s">
        <v>7</v>
      </c>
      <c r="G4830" s="6">
        <v>0</v>
      </c>
      <c r="H4830" s="6" t="s">
        <v>9</v>
      </c>
    </row>
    <row r="4831" spans="1:8" x14ac:dyDescent="0.3">
      <c r="A4831" s="6">
        <v>147447</v>
      </c>
      <c r="B4831" s="38" t="e">
        <f>VLOOKUP(A4831,'[2]6.1 all cu ID'!$E:$F,2,FALSE)</f>
        <v>#N/A</v>
      </c>
      <c r="C4831" s="38">
        <f>VLOOKUP(D4831,'[2]6.1 all cu ID'!$D:$F,3,TRUE)</f>
        <v>57203</v>
      </c>
      <c r="D4831" s="7" t="s">
        <v>175</v>
      </c>
      <c r="E4831" s="6">
        <v>382</v>
      </c>
      <c r="F4831" s="12" t="s">
        <v>301</v>
      </c>
      <c r="G4831" s="6">
        <v>8</v>
      </c>
      <c r="H4831" s="6">
        <v>8</v>
      </c>
    </row>
    <row r="4832" spans="1:8" x14ac:dyDescent="0.3">
      <c r="A4832" s="6">
        <v>147447</v>
      </c>
      <c r="B4832" s="38" t="e">
        <f>VLOOKUP(A4832,'[2]6.1 all cu ID'!$E:$F,2,FALSE)</f>
        <v>#N/A</v>
      </c>
      <c r="C4832" s="38">
        <f>VLOOKUP(D4832,'[2]6.1 all cu ID'!$D:$F,3,TRUE)</f>
        <v>57203</v>
      </c>
      <c r="D4832" s="7" t="s">
        <v>175</v>
      </c>
      <c r="E4832" s="6">
        <v>383</v>
      </c>
      <c r="F4832" s="12" t="s">
        <v>302</v>
      </c>
      <c r="G4832" s="6">
        <v>0</v>
      </c>
      <c r="H4832" s="6" t="s">
        <v>9</v>
      </c>
    </row>
    <row r="4833" spans="1:8" x14ac:dyDescent="0.3">
      <c r="A4833" s="6">
        <v>147447</v>
      </c>
      <c r="B4833" s="38" t="e">
        <f>VLOOKUP(A4833,'[2]6.1 all cu ID'!$E:$F,2,FALSE)</f>
        <v>#N/A</v>
      </c>
      <c r="C4833" s="38">
        <f>VLOOKUP(D4833,'[2]6.1 all cu ID'!$D:$F,3,TRUE)</f>
        <v>57203</v>
      </c>
      <c r="D4833" s="7" t="s">
        <v>175</v>
      </c>
      <c r="E4833" s="6">
        <v>384</v>
      </c>
      <c r="F4833" s="12" t="s">
        <v>307</v>
      </c>
      <c r="G4833" s="6">
        <v>56</v>
      </c>
      <c r="H4833" s="6">
        <v>53</v>
      </c>
    </row>
    <row r="4834" spans="1:8" x14ac:dyDescent="0.3">
      <c r="A4834" s="6">
        <v>147447</v>
      </c>
      <c r="B4834" s="38" t="e">
        <f>VLOOKUP(A4834,'[2]6.1 all cu ID'!$E:$F,2,FALSE)</f>
        <v>#N/A</v>
      </c>
      <c r="C4834" s="38">
        <f>VLOOKUP(D4834,'[2]6.1 all cu ID'!$D:$F,3,TRUE)</f>
        <v>57203</v>
      </c>
      <c r="D4834" s="7" t="s">
        <v>175</v>
      </c>
      <c r="E4834" s="6">
        <v>386</v>
      </c>
      <c r="F4834" s="12" t="s">
        <v>309</v>
      </c>
      <c r="G4834" s="6">
        <v>0</v>
      </c>
      <c r="H4834" s="6" t="s">
        <v>9</v>
      </c>
    </row>
    <row r="4835" spans="1:8" x14ac:dyDescent="0.3">
      <c r="A4835" s="6">
        <v>147447</v>
      </c>
      <c r="B4835" s="38" t="e">
        <f>VLOOKUP(A4835,'[2]6.1 all cu ID'!$E:$F,2,FALSE)</f>
        <v>#N/A</v>
      </c>
      <c r="C4835" s="38">
        <f>VLOOKUP(D4835,'[2]6.1 all cu ID'!$D:$F,3,TRUE)</f>
        <v>57203</v>
      </c>
      <c r="D4835" s="7" t="s">
        <v>175</v>
      </c>
      <c r="E4835" s="6">
        <v>387</v>
      </c>
      <c r="F4835" s="18" t="s">
        <v>310</v>
      </c>
      <c r="G4835" s="6">
        <v>160</v>
      </c>
      <c r="H4835" s="6">
        <v>175</v>
      </c>
    </row>
    <row r="4836" spans="1:8" x14ac:dyDescent="0.3">
      <c r="A4836" s="6">
        <v>147447</v>
      </c>
      <c r="B4836" s="38" t="e">
        <f>VLOOKUP(A4836,'[2]6.1 all cu ID'!$E:$F,2,FALSE)</f>
        <v>#N/A</v>
      </c>
      <c r="C4836" s="38">
        <f>VLOOKUP(D4836,'[2]6.1 all cu ID'!$D:$F,3,TRUE)</f>
        <v>57203</v>
      </c>
      <c r="D4836" s="7" t="s">
        <v>175</v>
      </c>
      <c r="E4836" s="6">
        <v>388</v>
      </c>
      <c r="F4836" s="19" t="s">
        <v>311</v>
      </c>
      <c r="G4836" s="6">
        <v>80</v>
      </c>
      <c r="H4836" s="6">
        <v>114</v>
      </c>
    </row>
    <row r="4837" spans="1:8" x14ac:dyDescent="0.3">
      <c r="A4837" s="6">
        <v>147447</v>
      </c>
      <c r="B4837" s="38" t="e">
        <f>VLOOKUP(A4837,'[2]6.1 all cu ID'!$E:$F,2,FALSE)</f>
        <v>#N/A</v>
      </c>
      <c r="C4837" s="38">
        <f>VLOOKUP(D4837,'[2]6.1 all cu ID'!$D:$F,3,TRUE)</f>
        <v>57203</v>
      </c>
      <c r="D4837" s="7" t="s">
        <v>175</v>
      </c>
      <c r="E4837" s="6">
        <v>389</v>
      </c>
      <c r="F4837" s="20" t="s">
        <v>312</v>
      </c>
      <c r="G4837" s="6">
        <v>25</v>
      </c>
      <c r="H4837" s="6">
        <v>30</v>
      </c>
    </row>
    <row r="4838" spans="1:8" x14ac:dyDescent="0.3">
      <c r="A4838" s="6">
        <v>147447</v>
      </c>
      <c r="B4838" s="38" t="e">
        <f>VLOOKUP(A4838,'[2]6.1 all cu ID'!$E:$F,2,FALSE)</f>
        <v>#N/A</v>
      </c>
      <c r="C4838" s="38">
        <f>VLOOKUP(D4838,'[2]6.1 all cu ID'!$D:$F,3,TRUE)</f>
        <v>57203</v>
      </c>
      <c r="D4838" s="7" t="s">
        <v>175</v>
      </c>
      <c r="E4838" s="6">
        <v>390</v>
      </c>
      <c r="F4838" s="19" t="s">
        <v>313</v>
      </c>
      <c r="G4838" s="6">
        <v>5</v>
      </c>
      <c r="H4838" s="6">
        <v>5</v>
      </c>
    </row>
    <row r="4839" spans="1:8" x14ac:dyDescent="0.3">
      <c r="A4839" s="6">
        <v>147447</v>
      </c>
      <c r="B4839" s="38" t="e">
        <f>VLOOKUP(A4839,'[2]6.1 all cu ID'!$E:$F,2,FALSE)</f>
        <v>#N/A</v>
      </c>
      <c r="C4839" s="38">
        <f>VLOOKUP(D4839,'[2]6.1 all cu ID'!$D:$F,3,TRUE)</f>
        <v>57203</v>
      </c>
      <c r="D4839" s="7" t="s">
        <v>175</v>
      </c>
      <c r="E4839" s="6">
        <v>391</v>
      </c>
      <c r="F4839" s="20" t="s">
        <v>314</v>
      </c>
      <c r="G4839" s="6">
        <v>130</v>
      </c>
      <c r="H4839" s="6">
        <v>130</v>
      </c>
    </row>
    <row r="4840" spans="1:8" x14ac:dyDescent="0.3">
      <c r="A4840" s="6">
        <v>147447</v>
      </c>
      <c r="B4840" s="38" t="e">
        <f>VLOOKUP(A4840,'[2]6.1 all cu ID'!$E:$F,2,FALSE)</f>
        <v>#N/A</v>
      </c>
      <c r="C4840" s="38">
        <f>VLOOKUP(D4840,'[2]6.1 all cu ID'!$D:$F,3,TRUE)</f>
        <v>57203</v>
      </c>
      <c r="D4840" s="7" t="s">
        <v>175</v>
      </c>
      <c r="E4840" s="6">
        <v>392</v>
      </c>
      <c r="F4840" s="12" t="s">
        <v>315</v>
      </c>
      <c r="G4840" s="6">
        <v>6</v>
      </c>
      <c r="H4840" s="6">
        <v>6</v>
      </c>
    </row>
    <row r="4841" spans="1:8" x14ac:dyDescent="0.3">
      <c r="A4841" s="6">
        <v>147447</v>
      </c>
      <c r="B4841" s="38" t="e">
        <f>VLOOKUP(A4841,'[2]6.1 all cu ID'!$E:$F,2,FALSE)</f>
        <v>#N/A</v>
      </c>
      <c r="C4841" s="38">
        <f>VLOOKUP(D4841,'[2]6.1 all cu ID'!$D:$F,3,TRUE)</f>
        <v>57203</v>
      </c>
      <c r="D4841" s="7" t="s">
        <v>175</v>
      </c>
      <c r="E4841" s="6">
        <v>393</v>
      </c>
      <c r="F4841" s="21" t="s">
        <v>316</v>
      </c>
      <c r="G4841" s="6">
        <v>0</v>
      </c>
      <c r="H4841" s="6" t="s">
        <v>9</v>
      </c>
    </row>
    <row r="4842" spans="1:8" x14ac:dyDescent="0.3">
      <c r="A4842" s="6">
        <v>147447</v>
      </c>
      <c r="B4842" s="38" t="e">
        <f>VLOOKUP(A4842,'[2]6.1 all cu ID'!$E:$F,2,FALSE)</f>
        <v>#N/A</v>
      </c>
      <c r="C4842" s="38">
        <f>VLOOKUP(D4842,'[2]6.1 all cu ID'!$D:$F,3,TRUE)</f>
        <v>57203</v>
      </c>
      <c r="D4842" s="7" t="s">
        <v>175</v>
      </c>
      <c r="E4842" s="6">
        <v>394</v>
      </c>
      <c r="F4842" s="22" t="s">
        <v>317</v>
      </c>
      <c r="G4842" s="6">
        <v>0</v>
      </c>
      <c r="H4842" s="6" t="s">
        <v>9</v>
      </c>
    </row>
    <row r="4843" spans="1:8" x14ac:dyDescent="0.3">
      <c r="A4843" s="6">
        <v>147447</v>
      </c>
      <c r="B4843" s="38" t="e">
        <f>VLOOKUP(A4843,'[2]6.1 all cu ID'!$E:$F,2,FALSE)</f>
        <v>#N/A</v>
      </c>
      <c r="C4843" s="38">
        <f>VLOOKUP(D4843,'[2]6.1 all cu ID'!$D:$F,3,TRUE)</f>
        <v>57203</v>
      </c>
      <c r="D4843" s="7" t="s">
        <v>175</v>
      </c>
      <c r="E4843" s="6">
        <v>395</v>
      </c>
      <c r="F4843" s="12" t="s">
        <v>318</v>
      </c>
      <c r="G4843" s="6">
        <v>150</v>
      </c>
      <c r="H4843" s="6">
        <v>175</v>
      </c>
    </row>
    <row r="4844" spans="1:8" x14ac:dyDescent="0.3">
      <c r="A4844" s="6">
        <v>147447</v>
      </c>
      <c r="B4844" s="38" t="e">
        <f>VLOOKUP(A4844,'[2]6.1 all cu ID'!$E:$F,2,FALSE)</f>
        <v>#N/A</v>
      </c>
      <c r="C4844" s="38">
        <f>VLOOKUP(D4844,'[2]6.1 all cu ID'!$D:$F,3,TRUE)</f>
        <v>57203</v>
      </c>
      <c r="D4844" s="7" t="s">
        <v>175</v>
      </c>
      <c r="E4844" s="6">
        <v>396</v>
      </c>
      <c r="F4844" s="12" t="s">
        <v>319</v>
      </c>
      <c r="G4844" s="6">
        <v>1</v>
      </c>
      <c r="H4844" s="6">
        <v>1</v>
      </c>
    </row>
    <row r="4845" spans="1:8" x14ac:dyDescent="0.3">
      <c r="A4845" s="6">
        <v>147447</v>
      </c>
      <c r="B4845" s="38" t="e">
        <f>VLOOKUP(A4845,'[2]6.1 all cu ID'!$E:$F,2,FALSE)</f>
        <v>#N/A</v>
      </c>
      <c r="C4845" s="38">
        <f>VLOOKUP(D4845,'[2]6.1 all cu ID'!$D:$F,3,TRUE)</f>
        <v>57203</v>
      </c>
      <c r="D4845" s="7" t="s">
        <v>175</v>
      </c>
      <c r="E4845" s="6">
        <v>453</v>
      </c>
      <c r="F4845" s="12" t="s">
        <v>320</v>
      </c>
      <c r="G4845" s="6">
        <v>56</v>
      </c>
      <c r="H4845" s="6">
        <v>52</v>
      </c>
    </row>
    <row r="4846" spans="1:8" x14ac:dyDescent="0.3">
      <c r="A4846" s="6">
        <v>147458</v>
      </c>
      <c r="B4846" s="38">
        <f>VLOOKUP(A4846,'[2]6.1 all cu ID'!$E:$F,2,FALSE)</f>
        <v>57220</v>
      </c>
      <c r="C4846" s="38"/>
      <c r="D4846" s="7" t="s">
        <v>288</v>
      </c>
      <c r="E4846" s="6">
        <v>382</v>
      </c>
      <c r="F4846" s="8" t="s">
        <v>301</v>
      </c>
      <c r="G4846" s="6">
        <v>0</v>
      </c>
      <c r="H4846" s="6" t="s">
        <v>9</v>
      </c>
    </row>
    <row r="4847" spans="1:8" x14ac:dyDescent="0.3">
      <c r="A4847" s="6">
        <v>147458</v>
      </c>
      <c r="B4847" s="38">
        <f>VLOOKUP(A4847,'[2]6.1 all cu ID'!$E:$F,2,FALSE)</f>
        <v>57220</v>
      </c>
      <c r="C4847" s="38"/>
      <c r="D4847" s="7" t="s">
        <v>288</v>
      </c>
      <c r="E4847" s="6">
        <v>383</v>
      </c>
      <c r="F4847" s="7" t="s">
        <v>302</v>
      </c>
      <c r="G4847" s="6">
        <v>0</v>
      </c>
      <c r="H4847" s="6" t="s">
        <v>9</v>
      </c>
    </row>
    <row r="4848" spans="1:8" x14ac:dyDescent="0.3">
      <c r="A4848" s="6">
        <v>147458</v>
      </c>
      <c r="B4848" s="38">
        <f>VLOOKUP(A4848,'[2]6.1 all cu ID'!$E:$F,2,FALSE)</f>
        <v>57220</v>
      </c>
      <c r="C4848" s="38"/>
      <c r="D4848" s="7" t="s">
        <v>288</v>
      </c>
      <c r="E4848" s="6">
        <v>129</v>
      </c>
      <c r="F4848" s="9" t="s">
        <v>303</v>
      </c>
      <c r="G4848" s="6">
        <v>0</v>
      </c>
      <c r="H4848" s="6" t="s">
        <v>9</v>
      </c>
    </row>
    <row r="4849" spans="1:8" x14ac:dyDescent="0.3">
      <c r="A4849" s="6">
        <v>147458</v>
      </c>
      <c r="B4849" s="38">
        <f>VLOOKUP(A4849,'[2]6.1 all cu ID'!$E:$F,2,FALSE)</f>
        <v>57220</v>
      </c>
      <c r="C4849" s="38"/>
      <c r="D4849" s="7" t="s">
        <v>288</v>
      </c>
      <c r="E4849" s="6">
        <v>130</v>
      </c>
      <c r="F4849" s="10" t="s">
        <v>7</v>
      </c>
      <c r="G4849" s="6">
        <v>0</v>
      </c>
      <c r="H4849" s="6" t="s">
        <v>9</v>
      </c>
    </row>
    <row r="4850" spans="1:8" x14ac:dyDescent="0.3">
      <c r="A4850" s="6">
        <v>147458</v>
      </c>
      <c r="B4850" s="38">
        <f>VLOOKUP(A4850,'[2]6.1 all cu ID'!$E:$F,2,FALSE)</f>
        <v>57220</v>
      </c>
      <c r="C4850" s="38"/>
      <c r="D4850" s="7" t="s">
        <v>288</v>
      </c>
      <c r="E4850" s="6">
        <v>131</v>
      </c>
      <c r="F4850" s="10" t="s">
        <v>304</v>
      </c>
      <c r="G4850" s="6">
        <v>0</v>
      </c>
      <c r="H4850" s="6" t="s">
        <v>9</v>
      </c>
    </row>
    <row r="4851" spans="1:8" x14ac:dyDescent="0.3">
      <c r="A4851" s="6">
        <v>147458</v>
      </c>
      <c r="B4851" s="38">
        <f>VLOOKUP(A4851,'[2]6.1 all cu ID'!$E:$F,2,FALSE)</f>
        <v>57220</v>
      </c>
      <c r="C4851" s="38"/>
      <c r="D4851" s="7" t="s">
        <v>288</v>
      </c>
      <c r="E4851" s="6">
        <v>132</v>
      </c>
      <c r="F4851" s="11" t="s">
        <v>305</v>
      </c>
      <c r="G4851" s="6">
        <v>0</v>
      </c>
      <c r="H4851" s="6" t="s">
        <v>9</v>
      </c>
    </row>
    <row r="4852" spans="1:8" x14ac:dyDescent="0.3">
      <c r="A4852" s="6">
        <v>147458</v>
      </c>
      <c r="B4852" s="38">
        <f>VLOOKUP(A4852,'[2]6.1 all cu ID'!$E:$F,2,FALSE)</f>
        <v>57220</v>
      </c>
      <c r="C4852" s="38"/>
      <c r="D4852" s="7" t="s">
        <v>288</v>
      </c>
      <c r="E4852" s="6">
        <v>133</v>
      </c>
      <c r="F4852" s="10" t="s">
        <v>8</v>
      </c>
      <c r="G4852" s="6">
        <v>0</v>
      </c>
      <c r="H4852" s="6" t="s">
        <v>9</v>
      </c>
    </row>
    <row r="4853" spans="1:8" x14ac:dyDescent="0.3">
      <c r="A4853" s="6">
        <v>147458</v>
      </c>
      <c r="B4853" s="38">
        <f>VLOOKUP(A4853,'[2]6.1 all cu ID'!$E:$F,2,FALSE)</f>
        <v>57220</v>
      </c>
      <c r="C4853" s="38"/>
      <c r="D4853" s="7" t="s">
        <v>288</v>
      </c>
      <c r="E4853" s="6">
        <v>134</v>
      </c>
      <c r="F4853" s="12" t="s">
        <v>306</v>
      </c>
      <c r="G4853" s="6">
        <v>0</v>
      </c>
      <c r="H4853" s="6" t="s">
        <v>9</v>
      </c>
    </row>
    <row r="4854" spans="1:8" x14ac:dyDescent="0.3">
      <c r="A4854" s="6">
        <v>147458</v>
      </c>
      <c r="B4854" s="38">
        <f>VLOOKUP(A4854,'[2]6.1 all cu ID'!$E:$F,2,FALSE)</f>
        <v>57220</v>
      </c>
      <c r="C4854" s="38"/>
      <c r="D4854" s="7" t="s">
        <v>288</v>
      </c>
      <c r="E4854" s="6">
        <v>383</v>
      </c>
      <c r="F4854" s="13" t="s">
        <v>302</v>
      </c>
      <c r="G4854" s="6">
        <v>0</v>
      </c>
      <c r="H4854" s="6" t="s">
        <v>9</v>
      </c>
    </row>
    <row r="4855" spans="1:8" x14ac:dyDescent="0.3">
      <c r="A4855" s="6">
        <v>147458</v>
      </c>
      <c r="B4855" s="38">
        <f>VLOOKUP(A4855,'[2]6.1 all cu ID'!$E:$F,2,FALSE)</f>
        <v>57220</v>
      </c>
      <c r="C4855" s="38"/>
      <c r="D4855" s="7" t="s">
        <v>288</v>
      </c>
      <c r="E4855" s="6">
        <v>136</v>
      </c>
      <c r="F4855" s="14" t="s">
        <v>7</v>
      </c>
      <c r="G4855" s="6">
        <v>0</v>
      </c>
      <c r="H4855" s="6" t="s">
        <v>9</v>
      </c>
    </row>
    <row r="4856" spans="1:8" x14ac:dyDescent="0.3">
      <c r="A4856" s="6">
        <v>147458</v>
      </c>
      <c r="B4856" s="38">
        <f>VLOOKUP(A4856,'[2]6.1 all cu ID'!$E:$F,2,FALSE)</f>
        <v>57220</v>
      </c>
      <c r="C4856" s="38"/>
      <c r="D4856" s="7" t="s">
        <v>288</v>
      </c>
      <c r="E4856" s="6">
        <v>384</v>
      </c>
      <c r="F4856" s="15" t="s">
        <v>307</v>
      </c>
      <c r="G4856" s="6">
        <v>0</v>
      </c>
      <c r="H4856" s="6" t="s">
        <v>9</v>
      </c>
    </row>
    <row r="4857" spans="1:8" x14ac:dyDescent="0.3">
      <c r="A4857" s="6">
        <v>147458</v>
      </c>
      <c r="B4857" s="38">
        <f>VLOOKUP(A4857,'[2]6.1 all cu ID'!$E:$F,2,FALSE)</f>
        <v>57220</v>
      </c>
      <c r="C4857" s="38"/>
      <c r="D4857" s="7" t="s">
        <v>288</v>
      </c>
      <c r="E4857" s="6">
        <v>393</v>
      </c>
      <c r="F4857" s="16" t="s">
        <v>308</v>
      </c>
      <c r="G4857" s="6">
        <v>0</v>
      </c>
      <c r="H4857" s="6" t="s">
        <v>9</v>
      </c>
    </row>
    <row r="4858" spans="1:8" x14ac:dyDescent="0.3">
      <c r="A4858" s="6">
        <v>147458</v>
      </c>
      <c r="B4858" s="38">
        <f>VLOOKUP(A4858,'[2]6.1 all cu ID'!$E:$F,2,FALSE)</f>
        <v>57220</v>
      </c>
      <c r="C4858" s="38"/>
      <c r="D4858" s="7" t="s">
        <v>288</v>
      </c>
      <c r="E4858" s="6">
        <v>394</v>
      </c>
      <c r="F4858" s="17" t="s">
        <v>7</v>
      </c>
      <c r="G4858" s="6">
        <v>0</v>
      </c>
      <c r="H4858" s="6" t="s">
        <v>9</v>
      </c>
    </row>
    <row r="4859" spans="1:8" x14ac:dyDescent="0.3">
      <c r="A4859" s="6">
        <v>147458</v>
      </c>
      <c r="B4859" s="38">
        <f>VLOOKUP(A4859,'[2]6.1 all cu ID'!$E:$F,2,FALSE)</f>
        <v>57220</v>
      </c>
      <c r="C4859" s="38"/>
      <c r="D4859" s="7" t="s">
        <v>288</v>
      </c>
      <c r="E4859" s="6">
        <v>382</v>
      </c>
      <c r="F4859" s="12" t="s">
        <v>301</v>
      </c>
      <c r="G4859" s="6">
        <v>6</v>
      </c>
      <c r="H4859" s="6">
        <v>6</v>
      </c>
    </row>
    <row r="4860" spans="1:8" x14ac:dyDescent="0.3">
      <c r="A4860" s="6">
        <v>147458</v>
      </c>
      <c r="B4860" s="38">
        <f>VLOOKUP(A4860,'[2]6.1 all cu ID'!$E:$F,2,FALSE)</f>
        <v>57220</v>
      </c>
      <c r="C4860" s="38"/>
      <c r="D4860" s="7" t="s">
        <v>288</v>
      </c>
      <c r="E4860" s="6">
        <v>383</v>
      </c>
      <c r="F4860" s="12" t="s">
        <v>302</v>
      </c>
      <c r="G4860" s="6">
        <v>0</v>
      </c>
      <c r="H4860" s="6" t="s">
        <v>9</v>
      </c>
    </row>
    <row r="4861" spans="1:8" x14ac:dyDescent="0.3">
      <c r="A4861" s="6">
        <v>147458</v>
      </c>
      <c r="B4861" s="38">
        <f>VLOOKUP(A4861,'[2]6.1 all cu ID'!$E:$F,2,FALSE)</f>
        <v>57220</v>
      </c>
      <c r="C4861" s="38"/>
      <c r="D4861" s="7" t="s">
        <v>288</v>
      </c>
      <c r="E4861" s="6">
        <v>384</v>
      </c>
      <c r="F4861" s="12" t="s">
        <v>307</v>
      </c>
      <c r="G4861" s="6">
        <v>37</v>
      </c>
      <c r="H4861" s="6">
        <v>37</v>
      </c>
    </row>
    <row r="4862" spans="1:8" x14ac:dyDescent="0.3">
      <c r="A4862" s="6">
        <v>147458</v>
      </c>
      <c r="B4862" s="38">
        <f>VLOOKUP(A4862,'[2]6.1 all cu ID'!$E:$F,2,FALSE)</f>
        <v>57220</v>
      </c>
      <c r="C4862" s="38"/>
      <c r="D4862" s="7" t="s">
        <v>288</v>
      </c>
      <c r="E4862" s="6">
        <v>386</v>
      </c>
      <c r="F4862" s="12" t="s">
        <v>309</v>
      </c>
      <c r="G4862" s="6">
        <v>75</v>
      </c>
      <c r="H4862" s="6">
        <v>74</v>
      </c>
    </row>
    <row r="4863" spans="1:8" x14ac:dyDescent="0.3">
      <c r="A4863" s="6">
        <v>147458</v>
      </c>
      <c r="B4863" s="38">
        <f>VLOOKUP(A4863,'[2]6.1 all cu ID'!$E:$F,2,FALSE)</f>
        <v>57220</v>
      </c>
      <c r="C4863" s="38"/>
      <c r="D4863" s="7" t="s">
        <v>288</v>
      </c>
      <c r="E4863" s="6">
        <v>387</v>
      </c>
      <c r="F4863" s="18" t="s">
        <v>310</v>
      </c>
      <c r="G4863" s="6">
        <v>75</v>
      </c>
      <c r="H4863" s="6">
        <v>104</v>
      </c>
    </row>
    <row r="4864" spans="1:8" x14ac:dyDescent="0.3">
      <c r="A4864" s="6">
        <v>147458</v>
      </c>
      <c r="B4864" s="38">
        <f>VLOOKUP(A4864,'[2]6.1 all cu ID'!$E:$F,2,FALSE)</f>
        <v>57220</v>
      </c>
      <c r="C4864" s="38"/>
      <c r="D4864" s="7" t="s">
        <v>288</v>
      </c>
      <c r="E4864" s="6">
        <v>388</v>
      </c>
      <c r="F4864" s="19" t="s">
        <v>311</v>
      </c>
      <c r="G4864" s="6">
        <v>74</v>
      </c>
      <c r="H4864" s="6">
        <v>84</v>
      </c>
    </row>
    <row r="4865" spans="1:8" x14ac:dyDescent="0.3">
      <c r="A4865" s="6">
        <v>147458</v>
      </c>
      <c r="B4865" s="38">
        <f>VLOOKUP(A4865,'[2]6.1 all cu ID'!$E:$F,2,FALSE)</f>
        <v>57220</v>
      </c>
      <c r="C4865" s="38"/>
      <c r="D4865" s="7" t="s">
        <v>288</v>
      </c>
      <c r="E4865" s="6">
        <v>389</v>
      </c>
      <c r="F4865" s="20" t="s">
        <v>312</v>
      </c>
      <c r="G4865" s="6">
        <v>0</v>
      </c>
      <c r="H4865" s="6" t="s">
        <v>9</v>
      </c>
    </row>
    <row r="4866" spans="1:8" x14ac:dyDescent="0.3">
      <c r="A4866" s="6">
        <v>147458</v>
      </c>
      <c r="B4866" s="38">
        <f>VLOOKUP(A4866,'[2]6.1 all cu ID'!$E:$F,2,FALSE)</f>
        <v>57220</v>
      </c>
      <c r="C4866" s="38"/>
      <c r="D4866" s="7" t="s">
        <v>288</v>
      </c>
      <c r="E4866" s="6">
        <v>390</v>
      </c>
      <c r="F4866" s="19" t="s">
        <v>313</v>
      </c>
      <c r="G4866" s="6">
        <v>0</v>
      </c>
      <c r="H4866" s="6" t="s">
        <v>9</v>
      </c>
    </row>
    <row r="4867" spans="1:8" x14ac:dyDescent="0.3">
      <c r="A4867" s="6">
        <v>147458</v>
      </c>
      <c r="B4867" s="38">
        <f>VLOOKUP(A4867,'[2]6.1 all cu ID'!$E:$F,2,FALSE)</f>
        <v>57220</v>
      </c>
      <c r="C4867" s="38"/>
      <c r="D4867" s="7" t="s">
        <v>288</v>
      </c>
      <c r="E4867" s="6">
        <v>391</v>
      </c>
      <c r="F4867" s="20" t="s">
        <v>314</v>
      </c>
      <c r="G4867" s="6">
        <v>41</v>
      </c>
      <c r="H4867" s="6">
        <v>43</v>
      </c>
    </row>
    <row r="4868" spans="1:8" x14ac:dyDescent="0.3">
      <c r="A4868" s="6">
        <v>147458</v>
      </c>
      <c r="B4868" s="38">
        <f>VLOOKUP(A4868,'[2]6.1 all cu ID'!$E:$F,2,FALSE)</f>
        <v>57220</v>
      </c>
      <c r="C4868" s="38"/>
      <c r="D4868" s="7" t="s">
        <v>288</v>
      </c>
      <c r="E4868" s="6">
        <v>392</v>
      </c>
      <c r="F4868" s="12" t="s">
        <v>315</v>
      </c>
      <c r="G4868" s="6">
        <v>9</v>
      </c>
      <c r="H4868" s="6">
        <v>9</v>
      </c>
    </row>
    <row r="4869" spans="1:8" x14ac:dyDescent="0.3">
      <c r="A4869" s="6">
        <v>147458</v>
      </c>
      <c r="B4869" s="38">
        <f>VLOOKUP(A4869,'[2]6.1 all cu ID'!$E:$F,2,FALSE)</f>
        <v>57220</v>
      </c>
      <c r="C4869" s="38"/>
      <c r="D4869" s="7" t="s">
        <v>288</v>
      </c>
      <c r="E4869" s="6">
        <v>393</v>
      </c>
      <c r="F4869" s="21" t="s">
        <v>316</v>
      </c>
      <c r="G4869" s="6">
        <v>0</v>
      </c>
      <c r="H4869" s="6" t="s">
        <v>9</v>
      </c>
    </row>
    <row r="4870" spans="1:8" x14ac:dyDescent="0.3">
      <c r="A4870" s="6">
        <v>147458</v>
      </c>
      <c r="B4870" s="38">
        <f>VLOOKUP(A4870,'[2]6.1 all cu ID'!$E:$F,2,FALSE)</f>
        <v>57220</v>
      </c>
      <c r="C4870" s="38"/>
      <c r="D4870" s="7" t="s">
        <v>288</v>
      </c>
      <c r="E4870" s="6">
        <v>394</v>
      </c>
      <c r="F4870" s="22" t="s">
        <v>317</v>
      </c>
      <c r="G4870" s="6">
        <v>55</v>
      </c>
      <c r="H4870" s="6">
        <v>70</v>
      </c>
    </row>
    <row r="4871" spans="1:8" x14ac:dyDescent="0.3">
      <c r="A4871" s="6">
        <v>147458</v>
      </c>
      <c r="B4871" s="38">
        <f>VLOOKUP(A4871,'[2]6.1 all cu ID'!$E:$F,2,FALSE)</f>
        <v>57220</v>
      </c>
      <c r="C4871" s="38"/>
      <c r="D4871" s="7" t="s">
        <v>288</v>
      </c>
      <c r="E4871" s="6">
        <v>395</v>
      </c>
      <c r="F4871" s="12" t="s">
        <v>318</v>
      </c>
      <c r="G4871" s="6">
        <v>69</v>
      </c>
      <c r="H4871" s="6">
        <v>80</v>
      </c>
    </row>
    <row r="4872" spans="1:8" x14ac:dyDescent="0.3">
      <c r="A4872" s="6">
        <v>147458</v>
      </c>
      <c r="B4872" s="38">
        <f>VLOOKUP(A4872,'[2]6.1 all cu ID'!$E:$F,2,FALSE)</f>
        <v>57220</v>
      </c>
      <c r="C4872" s="38"/>
      <c r="D4872" s="7" t="s">
        <v>288</v>
      </c>
      <c r="E4872" s="6">
        <v>396</v>
      </c>
      <c r="F4872" s="12" t="s">
        <v>319</v>
      </c>
      <c r="G4872" s="6">
        <v>0</v>
      </c>
      <c r="H4872" s="6" t="s">
        <v>9</v>
      </c>
    </row>
    <row r="4873" spans="1:8" x14ac:dyDescent="0.3">
      <c r="A4873" s="6">
        <v>147458</v>
      </c>
      <c r="B4873" s="38">
        <f>VLOOKUP(A4873,'[2]6.1 all cu ID'!$E:$F,2,FALSE)</f>
        <v>57220</v>
      </c>
      <c r="C4873" s="38"/>
      <c r="D4873" s="7" t="s">
        <v>288</v>
      </c>
      <c r="E4873" s="6">
        <v>453</v>
      </c>
      <c r="F4873" s="12" t="s">
        <v>320</v>
      </c>
      <c r="G4873" s="6">
        <v>37</v>
      </c>
      <c r="H4873" s="6">
        <v>36</v>
      </c>
    </row>
    <row r="4874" spans="1:8" x14ac:dyDescent="0.3">
      <c r="A4874" s="6">
        <v>147514</v>
      </c>
      <c r="B4874" s="38">
        <f>VLOOKUP(A4874,'[2]6.1 all cu ID'!$E:$F,2,FALSE)</f>
        <v>57168</v>
      </c>
      <c r="C4874" s="38"/>
      <c r="D4874" s="7" t="s">
        <v>176</v>
      </c>
      <c r="E4874" s="6">
        <v>382</v>
      </c>
      <c r="F4874" s="8" t="s">
        <v>301</v>
      </c>
      <c r="G4874" s="6">
        <v>0</v>
      </c>
      <c r="H4874" s="6" t="s">
        <v>9</v>
      </c>
    </row>
    <row r="4875" spans="1:8" x14ac:dyDescent="0.3">
      <c r="A4875" s="6">
        <v>147514</v>
      </c>
      <c r="B4875" s="38">
        <f>VLOOKUP(A4875,'[2]6.1 all cu ID'!$E:$F,2,FALSE)</f>
        <v>57168</v>
      </c>
      <c r="C4875" s="38"/>
      <c r="D4875" s="7" t="s">
        <v>176</v>
      </c>
      <c r="E4875" s="6">
        <v>383</v>
      </c>
      <c r="F4875" s="7" t="s">
        <v>302</v>
      </c>
      <c r="G4875" s="6">
        <v>0</v>
      </c>
      <c r="H4875" s="6" t="s">
        <v>9</v>
      </c>
    </row>
    <row r="4876" spans="1:8" x14ac:dyDescent="0.3">
      <c r="A4876" s="6">
        <v>147514</v>
      </c>
      <c r="B4876" s="38">
        <f>VLOOKUP(A4876,'[2]6.1 all cu ID'!$E:$F,2,FALSE)</f>
        <v>57168</v>
      </c>
      <c r="C4876" s="38"/>
      <c r="D4876" s="7" t="s">
        <v>176</v>
      </c>
      <c r="E4876" s="6">
        <v>129</v>
      </c>
      <c r="F4876" s="9" t="s">
        <v>303</v>
      </c>
      <c r="G4876" s="6">
        <v>0</v>
      </c>
      <c r="H4876" s="6" t="s">
        <v>9</v>
      </c>
    </row>
    <row r="4877" spans="1:8" x14ac:dyDescent="0.3">
      <c r="A4877" s="6">
        <v>147514</v>
      </c>
      <c r="B4877" s="38">
        <f>VLOOKUP(A4877,'[2]6.1 all cu ID'!$E:$F,2,FALSE)</f>
        <v>57168</v>
      </c>
      <c r="C4877" s="38"/>
      <c r="D4877" s="7" t="s">
        <v>176</v>
      </c>
      <c r="E4877" s="6">
        <v>130</v>
      </c>
      <c r="F4877" s="10" t="s">
        <v>7</v>
      </c>
      <c r="G4877" s="6">
        <v>0</v>
      </c>
      <c r="H4877" s="6" t="s">
        <v>9</v>
      </c>
    </row>
    <row r="4878" spans="1:8" x14ac:dyDescent="0.3">
      <c r="A4878" s="6">
        <v>147514</v>
      </c>
      <c r="B4878" s="38">
        <f>VLOOKUP(A4878,'[2]6.1 all cu ID'!$E:$F,2,FALSE)</f>
        <v>57168</v>
      </c>
      <c r="C4878" s="38"/>
      <c r="D4878" s="7" t="s">
        <v>176</v>
      </c>
      <c r="E4878" s="6">
        <v>131</v>
      </c>
      <c r="F4878" s="10" t="s">
        <v>304</v>
      </c>
      <c r="G4878" s="6">
        <v>0</v>
      </c>
      <c r="H4878" s="6" t="s">
        <v>9</v>
      </c>
    </row>
    <row r="4879" spans="1:8" x14ac:dyDescent="0.3">
      <c r="A4879" s="6">
        <v>147514</v>
      </c>
      <c r="B4879" s="38">
        <f>VLOOKUP(A4879,'[2]6.1 all cu ID'!$E:$F,2,FALSE)</f>
        <v>57168</v>
      </c>
      <c r="C4879" s="38"/>
      <c r="D4879" s="7" t="s">
        <v>176</v>
      </c>
      <c r="E4879" s="6">
        <v>132</v>
      </c>
      <c r="F4879" s="11" t="s">
        <v>305</v>
      </c>
      <c r="G4879" s="6">
        <v>0</v>
      </c>
      <c r="H4879" s="6" t="s">
        <v>9</v>
      </c>
    </row>
    <row r="4880" spans="1:8" x14ac:dyDescent="0.3">
      <c r="A4880" s="6">
        <v>147514</v>
      </c>
      <c r="B4880" s="38">
        <f>VLOOKUP(A4880,'[2]6.1 all cu ID'!$E:$F,2,FALSE)</f>
        <v>57168</v>
      </c>
      <c r="C4880" s="38"/>
      <c r="D4880" s="7" t="s">
        <v>176</v>
      </c>
      <c r="E4880" s="6">
        <v>133</v>
      </c>
      <c r="F4880" s="10" t="s">
        <v>8</v>
      </c>
      <c r="G4880" s="6">
        <v>0</v>
      </c>
      <c r="H4880" s="6" t="s">
        <v>9</v>
      </c>
    </row>
    <row r="4881" spans="1:8" x14ac:dyDescent="0.3">
      <c r="A4881" s="6">
        <v>147514</v>
      </c>
      <c r="B4881" s="38">
        <f>VLOOKUP(A4881,'[2]6.1 all cu ID'!$E:$F,2,FALSE)</f>
        <v>57168</v>
      </c>
      <c r="C4881" s="38"/>
      <c r="D4881" s="7" t="s">
        <v>176</v>
      </c>
      <c r="E4881" s="6">
        <v>134</v>
      </c>
      <c r="F4881" s="12" t="s">
        <v>306</v>
      </c>
      <c r="G4881" s="6">
        <v>0</v>
      </c>
      <c r="H4881" s="6" t="s">
        <v>9</v>
      </c>
    </row>
    <row r="4882" spans="1:8" x14ac:dyDescent="0.3">
      <c r="A4882" s="6">
        <v>147514</v>
      </c>
      <c r="B4882" s="38">
        <f>VLOOKUP(A4882,'[2]6.1 all cu ID'!$E:$F,2,FALSE)</f>
        <v>57168</v>
      </c>
      <c r="C4882" s="38"/>
      <c r="D4882" s="7" t="s">
        <v>176</v>
      </c>
      <c r="E4882" s="6">
        <v>383</v>
      </c>
      <c r="F4882" s="13" t="s">
        <v>302</v>
      </c>
      <c r="G4882" s="6">
        <v>0</v>
      </c>
      <c r="H4882" s="6" t="s">
        <v>9</v>
      </c>
    </row>
    <row r="4883" spans="1:8" x14ac:dyDescent="0.3">
      <c r="A4883" s="6">
        <v>147514</v>
      </c>
      <c r="B4883" s="38">
        <f>VLOOKUP(A4883,'[2]6.1 all cu ID'!$E:$F,2,FALSE)</f>
        <v>57168</v>
      </c>
      <c r="C4883" s="38"/>
      <c r="D4883" s="7" t="s">
        <v>176</v>
      </c>
      <c r="E4883" s="6">
        <v>136</v>
      </c>
      <c r="F4883" s="14" t="s">
        <v>7</v>
      </c>
      <c r="G4883" s="6">
        <v>0</v>
      </c>
      <c r="H4883" s="6" t="s">
        <v>9</v>
      </c>
    </row>
    <row r="4884" spans="1:8" x14ac:dyDescent="0.3">
      <c r="A4884" s="6">
        <v>147514</v>
      </c>
      <c r="B4884" s="38">
        <f>VLOOKUP(A4884,'[2]6.1 all cu ID'!$E:$F,2,FALSE)</f>
        <v>57168</v>
      </c>
      <c r="C4884" s="38"/>
      <c r="D4884" s="7" t="s">
        <v>176</v>
      </c>
      <c r="E4884" s="6">
        <v>384</v>
      </c>
      <c r="F4884" s="15" t="s">
        <v>307</v>
      </c>
      <c r="G4884" s="6">
        <v>0</v>
      </c>
      <c r="H4884" s="6" t="s">
        <v>9</v>
      </c>
    </row>
    <row r="4885" spans="1:8" x14ac:dyDescent="0.3">
      <c r="A4885" s="6">
        <v>147514</v>
      </c>
      <c r="B4885" s="38">
        <f>VLOOKUP(A4885,'[2]6.1 all cu ID'!$E:$F,2,FALSE)</f>
        <v>57168</v>
      </c>
      <c r="C4885" s="38"/>
      <c r="D4885" s="7" t="s">
        <v>176</v>
      </c>
      <c r="E4885" s="6">
        <v>393</v>
      </c>
      <c r="F4885" s="16" t="s">
        <v>308</v>
      </c>
      <c r="G4885" s="6">
        <v>0</v>
      </c>
      <c r="H4885" s="6" t="s">
        <v>9</v>
      </c>
    </row>
    <row r="4886" spans="1:8" x14ac:dyDescent="0.3">
      <c r="A4886" s="6">
        <v>147514</v>
      </c>
      <c r="B4886" s="38">
        <f>VLOOKUP(A4886,'[2]6.1 all cu ID'!$E:$F,2,FALSE)</f>
        <v>57168</v>
      </c>
      <c r="C4886" s="38"/>
      <c r="D4886" s="7" t="s">
        <v>176</v>
      </c>
      <c r="E4886" s="6">
        <v>394</v>
      </c>
      <c r="F4886" s="17" t="s">
        <v>7</v>
      </c>
      <c r="G4886" s="6">
        <v>0</v>
      </c>
      <c r="H4886" s="6" t="s">
        <v>9</v>
      </c>
    </row>
    <row r="4887" spans="1:8" x14ac:dyDescent="0.3">
      <c r="A4887" s="6">
        <v>147514</v>
      </c>
      <c r="B4887" s="38">
        <f>VLOOKUP(A4887,'[2]6.1 all cu ID'!$E:$F,2,FALSE)</f>
        <v>57168</v>
      </c>
      <c r="C4887" s="38"/>
      <c r="D4887" s="7" t="s">
        <v>176</v>
      </c>
      <c r="E4887" s="6">
        <v>382</v>
      </c>
      <c r="F4887" s="12" t="s">
        <v>301</v>
      </c>
      <c r="G4887" s="6">
        <v>11</v>
      </c>
      <c r="H4887" s="6">
        <v>11</v>
      </c>
    </row>
    <row r="4888" spans="1:8" x14ac:dyDescent="0.3">
      <c r="A4888" s="6">
        <v>147514</v>
      </c>
      <c r="B4888" s="38">
        <f>VLOOKUP(A4888,'[2]6.1 all cu ID'!$E:$F,2,FALSE)</f>
        <v>57168</v>
      </c>
      <c r="C4888" s="38"/>
      <c r="D4888" s="7" t="s">
        <v>176</v>
      </c>
      <c r="E4888" s="6">
        <v>383</v>
      </c>
      <c r="F4888" s="12" t="s">
        <v>302</v>
      </c>
      <c r="G4888" s="6">
        <v>0</v>
      </c>
      <c r="H4888" s="6" t="s">
        <v>9</v>
      </c>
    </row>
    <row r="4889" spans="1:8" x14ac:dyDescent="0.3">
      <c r="A4889" s="6">
        <v>147514</v>
      </c>
      <c r="B4889" s="38">
        <f>VLOOKUP(A4889,'[2]6.1 all cu ID'!$E:$F,2,FALSE)</f>
        <v>57168</v>
      </c>
      <c r="C4889" s="38"/>
      <c r="D4889" s="7" t="s">
        <v>176</v>
      </c>
      <c r="E4889" s="6">
        <v>384</v>
      </c>
      <c r="F4889" s="12" t="s">
        <v>307</v>
      </c>
      <c r="G4889" s="6">
        <v>52</v>
      </c>
      <c r="H4889" s="6">
        <v>59</v>
      </c>
    </row>
    <row r="4890" spans="1:8" x14ac:dyDescent="0.3">
      <c r="A4890" s="6">
        <v>147514</v>
      </c>
      <c r="B4890" s="38">
        <f>VLOOKUP(A4890,'[2]6.1 all cu ID'!$E:$F,2,FALSE)</f>
        <v>57168</v>
      </c>
      <c r="C4890" s="38"/>
      <c r="D4890" s="7" t="s">
        <v>176</v>
      </c>
      <c r="E4890" s="6">
        <v>386</v>
      </c>
      <c r="F4890" s="12" t="s">
        <v>309</v>
      </c>
      <c r="G4890" s="6">
        <v>320</v>
      </c>
      <c r="H4890" s="6">
        <v>383</v>
      </c>
    </row>
    <row r="4891" spans="1:8" x14ac:dyDescent="0.3">
      <c r="A4891" s="6">
        <v>147514</v>
      </c>
      <c r="B4891" s="38">
        <f>VLOOKUP(A4891,'[2]6.1 all cu ID'!$E:$F,2,FALSE)</f>
        <v>57168</v>
      </c>
      <c r="C4891" s="38"/>
      <c r="D4891" s="7" t="s">
        <v>176</v>
      </c>
      <c r="E4891" s="6">
        <v>387</v>
      </c>
      <c r="F4891" s="18" t="s">
        <v>310</v>
      </c>
      <c r="G4891" s="6">
        <v>52</v>
      </c>
      <c r="H4891" s="6">
        <v>58</v>
      </c>
    </row>
    <row r="4892" spans="1:8" x14ac:dyDescent="0.3">
      <c r="A4892" s="6">
        <v>147514</v>
      </c>
      <c r="B4892" s="38">
        <f>VLOOKUP(A4892,'[2]6.1 all cu ID'!$E:$F,2,FALSE)</f>
        <v>57168</v>
      </c>
      <c r="C4892" s="38"/>
      <c r="D4892" s="7" t="s">
        <v>176</v>
      </c>
      <c r="E4892" s="6">
        <v>388</v>
      </c>
      <c r="F4892" s="19" t="s">
        <v>311</v>
      </c>
      <c r="G4892" s="6">
        <v>102</v>
      </c>
      <c r="H4892" s="6">
        <v>741</v>
      </c>
    </row>
    <row r="4893" spans="1:8" x14ac:dyDescent="0.3">
      <c r="A4893" s="6">
        <v>147514</v>
      </c>
      <c r="B4893" s="38">
        <f>VLOOKUP(A4893,'[2]6.1 all cu ID'!$E:$F,2,FALSE)</f>
        <v>57168</v>
      </c>
      <c r="C4893" s="38"/>
      <c r="D4893" s="7" t="s">
        <v>176</v>
      </c>
      <c r="E4893" s="6">
        <v>389</v>
      </c>
      <c r="F4893" s="20" t="s">
        <v>312</v>
      </c>
      <c r="G4893" s="6">
        <v>44</v>
      </c>
      <c r="H4893" s="6">
        <v>49</v>
      </c>
    </row>
    <row r="4894" spans="1:8" x14ac:dyDescent="0.3">
      <c r="A4894" s="6">
        <v>147514</v>
      </c>
      <c r="B4894" s="38">
        <f>VLOOKUP(A4894,'[2]6.1 all cu ID'!$E:$F,2,FALSE)</f>
        <v>57168</v>
      </c>
      <c r="C4894" s="38"/>
      <c r="D4894" s="7" t="s">
        <v>176</v>
      </c>
      <c r="E4894" s="6">
        <v>390</v>
      </c>
      <c r="F4894" s="19" t="s">
        <v>313</v>
      </c>
      <c r="G4894" s="6">
        <v>77</v>
      </c>
      <c r="H4894" s="6">
        <v>85</v>
      </c>
    </row>
    <row r="4895" spans="1:8" x14ac:dyDescent="0.3">
      <c r="A4895" s="6">
        <v>147514</v>
      </c>
      <c r="B4895" s="38">
        <f>VLOOKUP(A4895,'[2]6.1 all cu ID'!$E:$F,2,FALSE)</f>
        <v>57168</v>
      </c>
      <c r="C4895" s="38"/>
      <c r="D4895" s="7" t="s">
        <v>176</v>
      </c>
      <c r="E4895" s="6">
        <v>391</v>
      </c>
      <c r="F4895" s="20" t="s">
        <v>314</v>
      </c>
      <c r="G4895" s="6">
        <v>97</v>
      </c>
      <c r="H4895" s="6">
        <v>303</v>
      </c>
    </row>
    <row r="4896" spans="1:8" x14ac:dyDescent="0.3">
      <c r="A4896" s="6">
        <v>147514</v>
      </c>
      <c r="B4896" s="38">
        <f>VLOOKUP(A4896,'[2]6.1 all cu ID'!$E:$F,2,FALSE)</f>
        <v>57168</v>
      </c>
      <c r="C4896" s="38"/>
      <c r="D4896" s="7" t="s">
        <v>176</v>
      </c>
      <c r="E4896" s="6">
        <v>392</v>
      </c>
      <c r="F4896" s="12" t="s">
        <v>315</v>
      </c>
      <c r="G4896" s="6">
        <v>18</v>
      </c>
      <c r="H4896" s="6">
        <v>18</v>
      </c>
    </row>
    <row r="4897" spans="1:8" x14ac:dyDescent="0.3">
      <c r="A4897" s="6">
        <v>147514</v>
      </c>
      <c r="B4897" s="38">
        <f>VLOOKUP(A4897,'[2]6.1 all cu ID'!$E:$F,2,FALSE)</f>
        <v>57168</v>
      </c>
      <c r="C4897" s="38"/>
      <c r="D4897" s="7" t="s">
        <v>176</v>
      </c>
      <c r="E4897" s="6">
        <v>393</v>
      </c>
      <c r="F4897" s="21" t="s">
        <v>316</v>
      </c>
      <c r="G4897" s="6">
        <v>0</v>
      </c>
      <c r="H4897" s="6" t="s">
        <v>9</v>
      </c>
    </row>
    <row r="4898" spans="1:8" x14ac:dyDescent="0.3">
      <c r="A4898" s="6">
        <v>147514</v>
      </c>
      <c r="B4898" s="38">
        <f>VLOOKUP(A4898,'[2]6.1 all cu ID'!$E:$F,2,FALSE)</f>
        <v>57168</v>
      </c>
      <c r="C4898" s="38"/>
      <c r="D4898" s="7" t="s">
        <v>176</v>
      </c>
      <c r="E4898" s="6">
        <v>394</v>
      </c>
      <c r="F4898" s="22" t="s">
        <v>317</v>
      </c>
      <c r="G4898" s="6">
        <v>100</v>
      </c>
      <c r="H4898" s="6">
        <v>443</v>
      </c>
    </row>
    <row r="4899" spans="1:8" x14ac:dyDescent="0.3">
      <c r="A4899" s="6">
        <v>147514</v>
      </c>
      <c r="B4899" s="38">
        <f>VLOOKUP(A4899,'[2]6.1 all cu ID'!$E:$F,2,FALSE)</f>
        <v>57168</v>
      </c>
      <c r="C4899" s="38"/>
      <c r="D4899" s="7" t="s">
        <v>176</v>
      </c>
      <c r="E4899" s="6">
        <v>395</v>
      </c>
      <c r="F4899" s="12" t="s">
        <v>318</v>
      </c>
      <c r="G4899" s="6">
        <v>52</v>
      </c>
      <c r="H4899" s="6">
        <v>58</v>
      </c>
    </row>
    <row r="4900" spans="1:8" x14ac:dyDescent="0.3">
      <c r="A4900" s="6">
        <v>147514</v>
      </c>
      <c r="B4900" s="38">
        <f>VLOOKUP(A4900,'[2]6.1 all cu ID'!$E:$F,2,FALSE)</f>
        <v>57168</v>
      </c>
      <c r="C4900" s="38"/>
      <c r="D4900" s="7" t="s">
        <v>176</v>
      </c>
      <c r="E4900" s="6">
        <v>396</v>
      </c>
      <c r="F4900" s="12" t="s">
        <v>319</v>
      </c>
      <c r="G4900" s="6">
        <v>0</v>
      </c>
      <c r="H4900" s="6" t="s">
        <v>9</v>
      </c>
    </row>
    <row r="4901" spans="1:8" x14ac:dyDescent="0.3">
      <c r="A4901" s="6">
        <v>147514</v>
      </c>
      <c r="B4901" s="38">
        <f>VLOOKUP(A4901,'[2]6.1 all cu ID'!$E:$F,2,FALSE)</f>
        <v>57168</v>
      </c>
      <c r="C4901" s="38"/>
      <c r="D4901" s="7" t="s">
        <v>176</v>
      </c>
      <c r="E4901" s="6">
        <v>453</v>
      </c>
      <c r="F4901" s="12" t="s">
        <v>320</v>
      </c>
      <c r="G4901" s="6">
        <v>52</v>
      </c>
      <c r="H4901" s="6">
        <v>59</v>
      </c>
    </row>
    <row r="4902" spans="1:8" x14ac:dyDescent="0.3">
      <c r="A4902" s="6">
        <v>147557</v>
      </c>
      <c r="B4902" s="38">
        <f>VLOOKUP(A4902,'[2]6.1 all cu ID'!$E:$F,2,FALSE)</f>
        <v>57473</v>
      </c>
      <c r="C4902" s="38"/>
      <c r="D4902" s="7" t="s">
        <v>177</v>
      </c>
      <c r="E4902" s="6">
        <v>382</v>
      </c>
      <c r="F4902" s="8" t="s">
        <v>301</v>
      </c>
      <c r="G4902" s="6">
        <v>0</v>
      </c>
      <c r="H4902" s="6" t="s">
        <v>9</v>
      </c>
    </row>
    <row r="4903" spans="1:8" x14ac:dyDescent="0.3">
      <c r="A4903" s="6">
        <v>147557</v>
      </c>
      <c r="B4903" s="38">
        <f>VLOOKUP(A4903,'[2]6.1 all cu ID'!$E:$F,2,FALSE)</f>
        <v>57473</v>
      </c>
      <c r="C4903" s="38"/>
      <c r="D4903" s="7" t="s">
        <v>177</v>
      </c>
      <c r="E4903" s="6">
        <v>383</v>
      </c>
      <c r="F4903" s="7" t="s">
        <v>302</v>
      </c>
      <c r="G4903" s="6">
        <v>0</v>
      </c>
      <c r="H4903" s="6" t="s">
        <v>9</v>
      </c>
    </row>
    <row r="4904" spans="1:8" x14ac:dyDescent="0.3">
      <c r="A4904" s="6">
        <v>147557</v>
      </c>
      <c r="B4904" s="38">
        <f>VLOOKUP(A4904,'[2]6.1 all cu ID'!$E:$F,2,FALSE)</f>
        <v>57473</v>
      </c>
      <c r="C4904" s="38"/>
      <c r="D4904" s="7" t="s">
        <v>177</v>
      </c>
      <c r="E4904" s="6">
        <v>129</v>
      </c>
      <c r="F4904" s="9" t="s">
        <v>303</v>
      </c>
      <c r="G4904" s="6">
        <v>0</v>
      </c>
      <c r="H4904" s="6" t="s">
        <v>9</v>
      </c>
    </row>
    <row r="4905" spans="1:8" x14ac:dyDescent="0.3">
      <c r="A4905" s="6">
        <v>147557</v>
      </c>
      <c r="B4905" s="38">
        <f>VLOOKUP(A4905,'[2]6.1 all cu ID'!$E:$F,2,FALSE)</f>
        <v>57473</v>
      </c>
      <c r="C4905" s="38"/>
      <c r="D4905" s="7" t="s">
        <v>177</v>
      </c>
      <c r="E4905" s="6">
        <v>130</v>
      </c>
      <c r="F4905" s="10" t="s">
        <v>7</v>
      </c>
      <c r="G4905" s="6">
        <v>0</v>
      </c>
      <c r="H4905" s="6" t="s">
        <v>9</v>
      </c>
    </row>
    <row r="4906" spans="1:8" x14ac:dyDescent="0.3">
      <c r="A4906" s="6">
        <v>147557</v>
      </c>
      <c r="B4906" s="38">
        <f>VLOOKUP(A4906,'[2]6.1 all cu ID'!$E:$F,2,FALSE)</f>
        <v>57473</v>
      </c>
      <c r="C4906" s="38"/>
      <c r="D4906" s="7" t="s">
        <v>177</v>
      </c>
      <c r="E4906" s="6">
        <v>131</v>
      </c>
      <c r="F4906" s="10" t="s">
        <v>304</v>
      </c>
      <c r="G4906" s="6">
        <v>0</v>
      </c>
      <c r="H4906" s="6" t="s">
        <v>9</v>
      </c>
    </row>
    <row r="4907" spans="1:8" x14ac:dyDescent="0.3">
      <c r="A4907" s="6">
        <v>147557</v>
      </c>
      <c r="B4907" s="38">
        <f>VLOOKUP(A4907,'[2]6.1 all cu ID'!$E:$F,2,FALSE)</f>
        <v>57473</v>
      </c>
      <c r="C4907" s="38"/>
      <c r="D4907" s="7" t="s">
        <v>177</v>
      </c>
      <c r="E4907" s="6">
        <v>132</v>
      </c>
      <c r="F4907" s="11" t="s">
        <v>305</v>
      </c>
      <c r="G4907" s="6">
        <v>0</v>
      </c>
      <c r="H4907" s="6" t="s">
        <v>9</v>
      </c>
    </row>
    <row r="4908" spans="1:8" x14ac:dyDescent="0.3">
      <c r="A4908" s="6">
        <v>147557</v>
      </c>
      <c r="B4908" s="38">
        <f>VLOOKUP(A4908,'[2]6.1 all cu ID'!$E:$F,2,FALSE)</f>
        <v>57473</v>
      </c>
      <c r="C4908" s="38"/>
      <c r="D4908" s="7" t="s">
        <v>177</v>
      </c>
      <c r="E4908" s="6">
        <v>133</v>
      </c>
      <c r="F4908" s="10" t="s">
        <v>8</v>
      </c>
      <c r="G4908" s="6">
        <v>0</v>
      </c>
      <c r="H4908" s="6" t="s">
        <v>9</v>
      </c>
    </row>
    <row r="4909" spans="1:8" x14ac:dyDescent="0.3">
      <c r="A4909" s="6">
        <v>147557</v>
      </c>
      <c r="B4909" s="38">
        <f>VLOOKUP(A4909,'[2]6.1 all cu ID'!$E:$F,2,FALSE)</f>
        <v>57473</v>
      </c>
      <c r="C4909" s="38"/>
      <c r="D4909" s="7" t="s">
        <v>177</v>
      </c>
      <c r="E4909" s="6">
        <v>134</v>
      </c>
      <c r="F4909" s="12" t="s">
        <v>306</v>
      </c>
      <c r="G4909" s="6">
        <v>0</v>
      </c>
      <c r="H4909" s="6" t="s">
        <v>9</v>
      </c>
    </row>
    <row r="4910" spans="1:8" x14ac:dyDescent="0.3">
      <c r="A4910" s="6">
        <v>147557</v>
      </c>
      <c r="B4910" s="38">
        <f>VLOOKUP(A4910,'[2]6.1 all cu ID'!$E:$F,2,FALSE)</f>
        <v>57473</v>
      </c>
      <c r="C4910" s="38"/>
      <c r="D4910" s="7" t="s">
        <v>177</v>
      </c>
      <c r="E4910" s="6">
        <v>383</v>
      </c>
      <c r="F4910" s="13" t="s">
        <v>302</v>
      </c>
      <c r="G4910" s="6">
        <v>0</v>
      </c>
      <c r="H4910" s="6" t="s">
        <v>9</v>
      </c>
    </row>
    <row r="4911" spans="1:8" x14ac:dyDescent="0.3">
      <c r="A4911" s="6">
        <v>147557</v>
      </c>
      <c r="B4911" s="38">
        <f>VLOOKUP(A4911,'[2]6.1 all cu ID'!$E:$F,2,FALSE)</f>
        <v>57473</v>
      </c>
      <c r="C4911" s="38"/>
      <c r="D4911" s="7" t="s">
        <v>177</v>
      </c>
      <c r="E4911" s="6">
        <v>136</v>
      </c>
      <c r="F4911" s="14" t="s">
        <v>7</v>
      </c>
      <c r="G4911" s="6">
        <v>0</v>
      </c>
      <c r="H4911" s="6" t="s">
        <v>9</v>
      </c>
    </row>
    <row r="4912" spans="1:8" x14ac:dyDescent="0.3">
      <c r="A4912" s="6">
        <v>147557</v>
      </c>
      <c r="B4912" s="38">
        <f>VLOOKUP(A4912,'[2]6.1 all cu ID'!$E:$F,2,FALSE)</f>
        <v>57473</v>
      </c>
      <c r="C4912" s="38"/>
      <c r="D4912" s="7" t="s">
        <v>177</v>
      </c>
      <c r="E4912" s="6">
        <v>384</v>
      </c>
      <c r="F4912" s="15" t="s">
        <v>307</v>
      </c>
      <c r="G4912" s="6">
        <v>0</v>
      </c>
      <c r="H4912" s="6" t="s">
        <v>9</v>
      </c>
    </row>
    <row r="4913" spans="1:8" x14ac:dyDescent="0.3">
      <c r="A4913" s="6">
        <v>147557</v>
      </c>
      <c r="B4913" s="38">
        <f>VLOOKUP(A4913,'[2]6.1 all cu ID'!$E:$F,2,FALSE)</f>
        <v>57473</v>
      </c>
      <c r="C4913" s="38"/>
      <c r="D4913" s="7" t="s">
        <v>177</v>
      </c>
      <c r="E4913" s="6">
        <v>393</v>
      </c>
      <c r="F4913" s="16" t="s">
        <v>308</v>
      </c>
      <c r="G4913" s="6">
        <v>0</v>
      </c>
      <c r="H4913" s="6" t="s">
        <v>9</v>
      </c>
    </row>
    <row r="4914" spans="1:8" x14ac:dyDescent="0.3">
      <c r="A4914" s="6">
        <v>147557</v>
      </c>
      <c r="B4914" s="38">
        <f>VLOOKUP(A4914,'[2]6.1 all cu ID'!$E:$F,2,FALSE)</f>
        <v>57473</v>
      </c>
      <c r="C4914" s="38"/>
      <c r="D4914" s="7" t="s">
        <v>177</v>
      </c>
      <c r="E4914" s="6">
        <v>394</v>
      </c>
      <c r="F4914" s="17" t="s">
        <v>7</v>
      </c>
      <c r="G4914" s="6">
        <v>0</v>
      </c>
      <c r="H4914" s="6" t="s">
        <v>9</v>
      </c>
    </row>
    <row r="4915" spans="1:8" x14ac:dyDescent="0.3">
      <c r="A4915" s="6">
        <v>147557</v>
      </c>
      <c r="B4915" s="38">
        <f>VLOOKUP(A4915,'[2]6.1 all cu ID'!$E:$F,2,FALSE)</f>
        <v>57473</v>
      </c>
      <c r="C4915" s="38"/>
      <c r="D4915" s="7" t="s">
        <v>177</v>
      </c>
      <c r="E4915" s="6">
        <v>382</v>
      </c>
      <c r="F4915" s="12" t="s">
        <v>301</v>
      </c>
      <c r="G4915" s="6">
        <v>11</v>
      </c>
      <c r="H4915" s="6">
        <v>11</v>
      </c>
    </row>
    <row r="4916" spans="1:8" x14ac:dyDescent="0.3">
      <c r="A4916" s="6">
        <v>147557</v>
      </c>
      <c r="B4916" s="38">
        <f>VLOOKUP(A4916,'[2]6.1 all cu ID'!$E:$F,2,FALSE)</f>
        <v>57473</v>
      </c>
      <c r="C4916" s="38"/>
      <c r="D4916" s="7" t="s">
        <v>177</v>
      </c>
      <c r="E4916" s="6">
        <v>383</v>
      </c>
      <c r="F4916" s="12" t="s">
        <v>302</v>
      </c>
      <c r="G4916" s="6">
        <v>0</v>
      </c>
      <c r="H4916" s="6" t="s">
        <v>9</v>
      </c>
    </row>
    <row r="4917" spans="1:8" x14ac:dyDescent="0.3">
      <c r="A4917" s="6">
        <v>147557</v>
      </c>
      <c r="B4917" s="38">
        <f>VLOOKUP(A4917,'[2]6.1 all cu ID'!$E:$F,2,FALSE)</f>
        <v>57473</v>
      </c>
      <c r="C4917" s="38"/>
      <c r="D4917" s="7" t="s">
        <v>177</v>
      </c>
      <c r="E4917" s="6">
        <v>384</v>
      </c>
      <c r="F4917" s="12" t="s">
        <v>307</v>
      </c>
      <c r="G4917" s="6">
        <v>80</v>
      </c>
      <c r="H4917" s="6">
        <v>60</v>
      </c>
    </row>
    <row r="4918" spans="1:8" x14ac:dyDescent="0.3">
      <c r="A4918" s="6">
        <v>147557</v>
      </c>
      <c r="B4918" s="38">
        <f>VLOOKUP(A4918,'[2]6.1 all cu ID'!$E:$F,2,FALSE)</f>
        <v>57473</v>
      </c>
      <c r="C4918" s="38"/>
      <c r="D4918" s="7" t="s">
        <v>177</v>
      </c>
      <c r="E4918" s="6">
        <v>386</v>
      </c>
      <c r="F4918" s="12" t="s">
        <v>309</v>
      </c>
      <c r="G4918" s="6">
        <v>45</v>
      </c>
      <c r="H4918" s="6">
        <v>45</v>
      </c>
    </row>
    <row r="4919" spans="1:8" x14ac:dyDescent="0.3">
      <c r="A4919" s="6">
        <v>147557</v>
      </c>
      <c r="B4919" s="38">
        <f>VLOOKUP(A4919,'[2]6.1 all cu ID'!$E:$F,2,FALSE)</f>
        <v>57473</v>
      </c>
      <c r="C4919" s="38"/>
      <c r="D4919" s="7" t="s">
        <v>177</v>
      </c>
      <c r="E4919" s="6">
        <v>387</v>
      </c>
      <c r="F4919" s="18" t="s">
        <v>310</v>
      </c>
      <c r="G4919" s="6">
        <v>45</v>
      </c>
      <c r="H4919" s="6">
        <v>45</v>
      </c>
    </row>
    <row r="4920" spans="1:8" x14ac:dyDescent="0.3">
      <c r="A4920" s="6">
        <v>147557</v>
      </c>
      <c r="B4920" s="38">
        <f>VLOOKUP(A4920,'[2]6.1 all cu ID'!$E:$F,2,FALSE)</f>
        <v>57473</v>
      </c>
      <c r="C4920" s="38"/>
      <c r="D4920" s="7" t="s">
        <v>177</v>
      </c>
      <c r="E4920" s="6">
        <v>388</v>
      </c>
      <c r="F4920" s="19" t="s">
        <v>311</v>
      </c>
      <c r="G4920" s="6">
        <v>65</v>
      </c>
      <c r="H4920" s="6">
        <v>57</v>
      </c>
    </row>
    <row r="4921" spans="1:8" x14ac:dyDescent="0.3">
      <c r="A4921" s="6">
        <v>147557</v>
      </c>
      <c r="B4921" s="38">
        <f>VLOOKUP(A4921,'[2]6.1 all cu ID'!$E:$F,2,FALSE)</f>
        <v>57473</v>
      </c>
      <c r="C4921" s="38"/>
      <c r="D4921" s="7" t="s">
        <v>177</v>
      </c>
      <c r="E4921" s="6">
        <v>389</v>
      </c>
      <c r="F4921" s="20" t="s">
        <v>312</v>
      </c>
      <c r="G4921" s="6">
        <v>10</v>
      </c>
      <c r="H4921" s="6">
        <v>24</v>
      </c>
    </row>
    <row r="4922" spans="1:8" x14ac:dyDescent="0.3">
      <c r="A4922" s="6">
        <v>147557</v>
      </c>
      <c r="B4922" s="38">
        <f>VLOOKUP(A4922,'[2]6.1 all cu ID'!$E:$F,2,FALSE)</f>
        <v>57473</v>
      </c>
      <c r="C4922" s="38"/>
      <c r="D4922" s="7" t="s">
        <v>177</v>
      </c>
      <c r="E4922" s="6">
        <v>390</v>
      </c>
      <c r="F4922" s="19" t="s">
        <v>313</v>
      </c>
      <c r="G4922" s="6">
        <v>0</v>
      </c>
      <c r="H4922" s="6" t="s">
        <v>9</v>
      </c>
    </row>
    <row r="4923" spans="1:8" x14ac:dyDescent="0.3">
      <c r="A4923" s="6">
        <v>147557</v>
      </c>
      <c r="B4923" s="38">
        <f>VLOOKUP(A4923,'[2]6.1 all cu ID'!$E:$F,2,FALSE)</f>
        <v>57473</v>
      </c>
      <c r="C4923" s="38"/>
      <c r="D4923" s="7" t="s">
        <v>177</v>
      </c>
      <c r="E4923" s="6">
        <v>391</v>
      </c>
      <c r="F4923" s="20" t="s">
        <v>314</v>
      </c>
      <c r="G4923" s="6">
        <v>15</v>
      </c>
      <c r="H4923" s="6">
        <v>11</v>
      </c>
    </row>
    <row r="4924" spans="1:8" x14ac:dyDescent="0.3">
      <c r="A4924" s="6">
        <v>147557</v>
      </c>
      <c r="B4924" s="38">
        <f>VLOOKUP(A4924,'[2]6.1 all cu ID'!$E:$F,2,FALSE)</f>
        <v>57473</v>
      </c>
      <c r="C4924" s="38"/>
      <c r="D4924" s="7" t="s">
        <v>177</v>
      </c>
      <c r="E4924" s="6">
        <v>392</v>
      </c>
      <c r="F4924" s="12" t="s">
        <v>315</v>
      </c>
      <c r="G4924" s="6">
        <v>8</v>
      </c>
      <c r="H4924" s="6">
        <v>1</v>
      </c>
    </row>
    <row r="4925" spans="1:8" x14ac:dyDescent="0.3">
      <c r="A4925" s="6">
        <v>147557</v>
      </c>
      <c r="B4925" s="38">
        <f>VLOOKUP(A4925,'[2]6.1 all cu ID'!$E:$F,2,FALSE)</f>
        <v>57473</v>
      </c>
      <c r="C4925" s="38"/>
      <c r="D4925" s="7" t="s">
        <v>177</v>
      </c>
      <c r="E4925" s="6">
        <v>393</v>
      </c>
      <c r="F4925" s="21" t="s">
        <v>316</v>
      </c>
      <c r="G4925" s="6">
        <v>0</v>
      </c>
      <c r="H4925" s="6" t="s">
        <v>9</v>
      </c>
    </row>
    <row r="4926" spans="1:8" x14ac:dyDescent="0.3">
      <c r="A4926" s="6">
        <v>147557</v>
      </c>
      <c r="B4926" s="38">
        <f>VLOOKUP(A4926,'[2]6.1 all cu ID'!$E:$F,2,FALSE)</f>
        <v>57473</v>
      </c>
      <c r="C4926" s="38"/>
      <c r="D4926" s="7" t="s">
        <v>177</v>
      </c>
      <c r="E4926" s="6">
        <v>394</v>
      </c>
      <c r="F4926" s="22" t="s">
        <v>317</v>
      </c>
      <c r="G4926" s="6">
        <v>0</v>
      </c>
      <c r="H4926" s="6" t="s">
        <v>9</v>
      </c>
    </row>
    <row r="4927" spans="1:8" x14ac:dyDescent="0.3">
      <c r="A4927" s="6">
        <v>147557</v>
      </c>
      <c r="B4927" s="38">
        <f>VLOOKUP(A4927,'[2]6.1 all cu ID'!$E:$F,2,FALSE)</f>
        <v>57473</v>
      </c>
      <c r="C4927" s="38"/>
      <c r="D4927" s="7" t="s">
        <v>177</v>
      </c>
      <c r="E4927" s="6">
        <v>395</v>
      </c>
      <c r="F4927" s="12" t="s">
        <v>318</v>
      </c>
      <c r="G4927" s="6">
        <v>45</v>
      </c>
      <c r="H4927" s="6">
        <v>42</v>
      </c>
    </row>
    <row r="4928" spans="1:8" x14ac:dyDescent="0.3">
      <c r="A4928" s="6">
        <v>147557</v>
      </c>
      <c r="B4928" s="38">
        <f>VLOOKUP(A4928,'[2]6.1 all cu ID'!$E:$F,2,FALSE)</f>
        <v>57473</v>
      </c>
      <c r="C4928" s="38"/>
      <c r="D4928" s="7" t="s">
        <v>177</v>
      </c>
      <c r="E4928" s="6">
        <v>396</v>
      </c>
      <c r="F4928" s="12" t="s">
        <v>319</v>
      </c>
      <c r="G4928" s="6">
        <v>0</v>
      </c>
      <c r="H4928" s="6" t="s">
        <v>9</v>
      </c>
    </row>
    <row r="4929" spans="1:8" x14ac:dyDescent="0.3">
      <c r="A4929" s="6">
        <v>147557</v>
      </c>
      <c r="B4929" s="38">
        <f>VLOOKUP(A4929,'[2]6.1 all cu ID'!$E:$F,2,FALSE)</f>
        <v>57473</v>
      </c>
      <c r="C4929" s="38"/>
      <c r="D4929" s="7" t="s">
        <v>177</v>
      </c>
      <c r="E4929" s="6">
        <v>453</v>
      </c>
      <c r="F4929" s="12" t="s">
        <v>320</v>
      </c>
      <c r="G4929" s="6">
        <v>80</v>
      </c>
      <c r="H4929" s="6">
        <v>59</v>
      </c>
    </row>
    <row r="4930" spans="1:8" x14ac:dyDescent="0.3">
      <c r="A4930" s="6">
        <v>147565</v>
      </c>
      <c r="B4930" s="38">
        <f>VLOOKUP(A4930,'[2]6.1 all cu ID'!$E:$F,2,FALSE)</f>
        <v>57183</v>
      </c>
      <c r="C4930" s="38"/>
      <c r="D4930" s="7" t="s">
        <v>178</v>
      </c>
      <c r="E4930" s="6">
        <v>382</v>
      </c>
      <c r="F4930" s="8" t="s">
        <v>301</v>
      </c>
      <c r="G4930" s="6">
        <v>0</v>
      </c>
      <c r="H4930" s="6" t="s">
        <v>9</v>
      </c>
    </row>
    <row r="4931" spans="1:8" x14ac:dyDescent="0.3">
      <c r="A4931" s="6">
        <v>147565</v>
      </c>
      <c r="B4931" s="38">
        <f>VLOOKUP(A4931,'[2]6.1 all cu ID'!$E:$F,2,FALSE)</f>
        <v>57183</v>
      </c>
      <c r="C4931" s="38"/>
      <c r="D4931" s="7" t="s">
        <v>178</v>
      </c>
      <c r="E4931" s="6">
        <v>383</v>
      </c>
      <c r="F4931" s="7" t="s">
        <v>302</v>
      </c>
      <c r="G4931" s="6">
        <v>0</v>
      </c>
      <c r="H4931" s="6" t="s">
        <v>9</v>
      </c>
    </row>
    <row r="4932" spans="1:8" x14ac:dyDescent="0.3">
      <c r="A4932" s="6">
        <v>147565</v>
      </c>
      <c r="B4932" s="38">
        <f>VLOOKUP(A4932,'[2]6.1 all cu ID'!$E:$F,2,FALSE)</f>
        <v>57183</v>
      </c>
      <c r="C4932" s="38"/>
      <c r="D4932" s="7" t="s">
        <v>178</v>
      </c>
      <c r="E4932" s="6">
        <v>129</v>
      </c>
      <c r="F4932" s="9" t="s">
        <v>303</v>
      </c>
      <c r="G4932" s="6">
        <v>0</v>
      </c>
      <c r="H4932" s="6" t="s">
        <v>9</v>
      </c>
    </row>
    <row r="4933" spans="1:8" x14ac:dyDescent="0.3">
      <c r="A4933" s="6">
        <v>147565</v>
      </c>
      <c r="B4933" s="38">
        <f>VLOOKUP(A4933,'[2]6.1 all cu ID'!$E:$F,2,FALSE)</f>
        <v>57183</v>
      </c>
      <c r="C4933" s="38"/>
      <c r="D4933" s="7" t="s">
        <v>178</v>
      </c>
      <c r="E4933" s="6">
        <v>130</v>
      </c>
      <c r="F4933" s="10" t="s">
        <v>7</v>
      </c>
      <c r="G4933" s="6">
        <v>0</v>
      </c>
      <c r="H4933" s="6" t="s">
        <v>9</v>
      </c>
    </row>
    <row r="4934" spans="1:8" x14ac:dyDescent="0.3">
      <c r="A4934" s="6">
        <v>147565</v>
      </c>
      <c r="B4934" s="38">
        <f>VLOOKUP(A4934,'[2]6.1 all cu ID'!$E:$F,2,FALSE)</f>
        <v>57183</v>
      </c>
      <c r="C4934" s="38"/>
      <c r="D4934" s="7" t="s">
        <v>178</v>
      </c>
      <c r="E4934" s="6">
        <v>131</v>
      </c>
      <c r="F4934" s="10" t="s">
        <v>304</v>
      </c>
      <c r="G4934" s="6">
        <v>0</v>
      </c>
      <c r="H4934" s="6" t="s">
        <v>9</v>
      </c>
    </row>
    <row r="4935" spans="1:8" x14ac:dyDescent="0.3">
      <c r="A4935" s="6">
        <v>147565</v>
      </c>
      <c r="B4935" s="38">
        <f>VLOOKUP(A4935,'[2]6.1 all cu ID'!$E:$F,2,FALSE)</f>
        <v>57183</v>
      </c>
      <c r="C4935" s="38"/>
      <c r="D4935" s="7" t="s">
        <v>178</v>
      </c>
      <c r="E4935" s="6">
        <v>132</v>
      </c>
      <c r="F4935" s="11" t="s">
        <v>305</v>
      </c>
      <c r="G4935" s="6">
        <v>0</v>
      </c>
      <c r="H4935" s="6" t="s">
        <v>9</v>
      </c>
    </row>
    <row r="4936" spans="1:8" x14ac:dyDescent="0.3">
      <c r="A4936" s="6">
        <v>147565</v>
      </c>
      <c r="B4936" s="38">
        <f>VLOOKUP(A4936,'[2]6.1 all cu ID'!$E:$F,2,FALSE)</f>
        <v>57183</v>
      </c>
      <c r="C4936" s="38"/>
      <c r="D4936" s="7" t="s">
        <v>178</v>
      </c>
      <c r="E4936" s="6">
        <v>133</v>
      </c>
      <c r="F4936" s="10" t="s">
        <v>8</v>
      </c>
      <c r="G4936" s="6">
        <v>0</v>
      </c>
      <c r="H4936" s="6" t="s">
        <v>9</v>
      </c>
    </row>
    <row r="4937" spans="1:8" x14ac:dyDescent="0.3">
      <c r="A4937" s="6">
        <v>147565</v>
      </c>
      <c r="B4937" s="38">
        <f>VLOOKUP(A4937,'[2]6.1 all cu ID'!$E:$F,2,FALSE)</f>
        <v>57183</v>
      </c>
      <c r="C4937" s="38"/>
      <c r="D4937" s="7" t="s">
        <v>178</v>
      </c>
      <c r="E4937" s="6">
        <v>134</v>
      </c>
      <c r="F4937" s="12" t="s">
        <v>306</v>
      </c>
      <c r="G4937" s="6">
        <v>0</v>
      </c>
      <c r="H4937" s="6" t="s">
        <v>9</v>
      </c>
    </row>
    <row r="4938" spans="1:8" x14ac:dyDescent="0.3">
      <c r="A4938" s="6">
        <v>147565</v>
      </c>
      <c r="B4938" s="38">
        <f>VLOOKUP(A4938,'[2]6.1 all cu ID'!$E:$F,2,FALSE)</f>
        <v>57183</v>
      </c>
      <c r="C4938" s="38"/>
      <c r="D4938" s="7" t="s">
        <v>178</v>
      </c>
      <c r="E4938" s="6">
        <v>383</v>
      </c>
      <c r="F4938" s="13" t="s">
        <v>302</v>
      </c>
      <c r="G4938" s="6">
        <v>0</v>
      </c>
      <c r="H4938" s="6" t="s">
        <v>9</v>
      </c>
    </row>
    <row r="4939" spans="1:8" x14ac:dyDescent="0.3">
      <c r="A4939" s="6">
        <v>147565</v>
      </c>
      <c r="B4939" s="38">
        <f>VLOOKUP(A4939,'[2]6.1 all cu ID'!$E:$F,2,FALSE)</f>
        <v>57183</v>
      </c>
      <c r="C4939" s="38"/>
      <c r="D4939" s="7" t="s">
        <v>178</v>
      </c>
      <c r="E4939" s="6">
        <v>136</v>
      </c>
      <c r="F4939" s="14" t="s">
        <v>7</v>
      </c>
      <c r="G4939" s="6">
        <v>0</v>
      </c>
      <c r="H4939" s="6" t="s">
        <v>9</v>
      </c>
    </row>
    <row r="4940" spans="1:8" x14ac:dyDescent="0.3">
      <c r="A4940" s="6">
        <v>147565</v>
      </c>
      <c r="B4940" s="38">
        <f>VLOOKUP(A4940,'[2]6.1 all cu ID'!$E:$F,2,FALSE)</f>
        <v>57183</v>
      </c>
      <c r="C4940" s="38"/>
      <c r="D4940" s="7" t="s">
        <v>178</v>
      </c>
      <c r="E4940" s="6">
        <v>384</v>
      </c>
      <c r="F4940" s="15" t="s">
        <v>307</v>
      </c>
      <c r="G4940" s="6">
        <v>0</v>
      </c>
      <c r="H4940" s="6" t="s">
        <v>9</v>
      </c>
    </row>
    <row r="4941" spans="1:8" x14ac:dyDescent="0.3">
      <c r="A4941" s="6">
        <v>147565</v>
      </c>
      <c r="B4941" s="38">
        <f>VLOOKUP(A4941,'[2]6.1 all cu ID'!$E:$F,2,FALSE)</f>
        <v>57183</v>
      </c>
      <c r="C4941" s="38"/>
      <c r="D4941" s="7" t="s">
        <v>178</v>
      </c>
      <c r="E4941" s="6">
        <v>393</v>
      </c>
      <c r="F4941" s="16" t="s">
        <v>308</v>
      </c>
      <c r="G4941" s="6">
        <v>0</v>
      </c>
      <c r="H4941" s="6" t="s">
        <v>9</v>
      </c>
    </row>
    <row r="4942" spans="1:8" x14ac:dyDescent="0.3">
      <c r="A4942" s="6">
        <v>147565</v>
      </c>
      <c r="B4942" s="38">
        <f>VLOOKUP(A4942,'[2]6.1 all cu ID'!$E:$F,2,FALSE)</f>
        <v>57183</v>
      </c>
      <c r="C4942" s="38"/>
      <c r="D4942" s="7" t="s">
        <v>178</v>
      </c>
      <c r="E4942" s="6">
        <v>394</v>
      </c>
      <c r="F4942" s="17" t="s">
        <v>7</v>
      </c>
      <c r="G4942" s="6">
        <v>0</v>
      </c>
      <c r="H4942" s="6" t="s">
        <v>9</v>
      </c>
    </row>
    <row r="4943" spans="1:8" x14ac:dyDescent="0.3">
      <c r="A4943" s="6">
        <v>147565</v>
      </c>
      <c r="B4943" s="38">
        <f>VLOOKUP(A4943,'[2]6.1 all cu ID'!$E:$F,2,FALSE)</f>
        <v>57183</v>
      </c>
      <c r="C4943" s="38"/>
      <c r="D4943" s="7" t="s">
        <v>178</v>
      </c>
      <c r="E4943" s="6">
        <v>382</v>
      </c>
      <c r="F4943" s="12" t="s">
        <v>301</v>
      </c>
      <c r="G4943" s="6">
        <v>8</v>
      </c>
      <c r="H4943" s="6">
        <v>8</v>
      </c>
    </row>
    <row r="4944" spans="1:8" x14ac:dyDescent="0.3">
      <c r="A4944" s="6">
        <v>147565</v>
      </c>
      <c r="B4944" s="38">
        <f>VLOOKUP(A4944,'[2]6.1 all cu ID'!$E:$F,2,FALSE)</f>
        <v>57183</v>
      </c>
      <c r="C4944" s="38"/>
      <c r="D4944" s="7" t="s">
        <v>178</v>
      </c>
      <c r="E4944" s="6">
        <v>383</v>
      </c>
      <c r="F4944" s="12" t="s">
        <v>302</v>
      </c>
      <c r="G4944" s="6">
        <v>0</v>
      </c>
      <c r="H4944" s="6" t="s">
        <v>9</v>
      </c>
    </row>
    <row r="4945" spans="1:8" x14ac:dyDescent="0.3">
      <c r="A4945" s="6">
        <v>147565</v>
      </c>
      <c r="B4945" s="38">
        <f>VLOOKUP(A4945,'[2]6.1 all cu ID'!$E:$F,2,FALSE)</f>
        <v>57183</v>
      </c>
      <c r="C4945" s="38"/>
      <c r="D4945" s="7" t="s">
        <v>178</v>
      </c>
      <c r="E4945" s="6">
        <v>384</v>
      </c>
      <c r="F4945" s="12" t="s">
        <v>307</v>
      </c>
      <c r="G4945" s="6">
        <v>51</v>
      </c>
      <c r="H4945" s="6">
        <v>55</v>
      </c>
    </row>
    <row r="4946" spans="1:8" x14ac:dyDescent="0.3">
      <c r="A4946" s="6">
        <v>147565</v>
      </c>
      <c r="B4946" s="38">
        <f>VLOOKUP(A4946,'[2]6.1 all cu ID'!$E:$F,2,FALSE)</f>
        <v>57183</v>
      </c>
      <c r="C4946" s="38"/>
      <c r="D4946" s="7" t="s">
        <v>178</v>
      </c>
      <c r="E4946" s="6">
        <v>386</v>
      </c>
      <c r="F4946" s="12" t="s">
        <v>309</v>
      </c>
      <c r="G4946" s="6">
        <v>98</v>
      </c>
      <c r="H4946" s="6">
        <v>157</v>
      </c>
    </row>
    <row r="4947" spans="1:8" x14ac:dyDescent="0.3">
      <c r="A4947" s="6">
        <v>147565</v>
      </c>
      <c r="B4947" s="38">
        <f>VLOOKUP(A4947,'[2]6.1 all cu ID'!$E:$F,2,FALSE)</f>
        <v>57183</v>
      </c>
      <c r="C4947" s="38"/>
      <c r="D4947" s="7" t="s">
        <v>178</v>
      </c>
      <c r="E4947" s="6">
        <v>387</v>
      </c>
      <c r="F4947" s="18" t="s">
        <v>310</v>
      </c>
      <c r="G4947" s="6">
        <v>64</v>
      </c>
      <c r="H4947" s="6">
        <v>83</v>
      </c>
    </row>
    <row r="4948" spans="1:8" x14ac:dyDescent="0.3">
      <c r="A4948" s="6">
        <v>147565</v>
      </c>
      <c r="B4948" s="38">
        <f>VLOOKUP(A4948,'[2]6.1 all cu ID'!$E:$F,2,FALSE)</f>
        <v>57183</v>
      </c>
      <c r="C4948" s="38"/>
      <c r="D4948" s="7" t="s">
        <v>178</v>
      </c>
      <c r="E4948" s="6">
        <v>388</v>
      </c>
      <c r="F4948" s="19" t="s">
        <v>311</v>
      </c>
      <c r="G4948" s="6">
        <v>30</v>
      </c>
      <c r="H4948" s="6">
        <v>151</v>
      </c>
    </row>
    <row r="4949" spans="1:8" x14ac:dyDescent="0.3">
      <c r="A4949" s="6">
        <v>147565</v>
      </c>
      <c r="B4949" s="38">
        <f>VLOOKUP(A4949,'[2]6.1 all cu ID'!$E:$F,2,FALSE)</f>
        <v>57183</v>
      </c>
      <c r="C4949" s="38"/>
      <c r="D4949" s="7" t="s">
        <v>178</v>
      </c>
      <c r="E4949" s="6">
        <v>389</v>
      </c>
      <c r="F4949" s="20" t="s">
        <v>312</v>
      </c>
      <c r="G4949" s="6">
        <v>30</v>
      </c>
      <c r="H4949" s="6">
        <v>64</v>
      </c>
    </row>
    <row r="4950" spans="1:8" x14ac:dyDescent="0.3">
      <c r="A4950" s="6">
        <v>147565</v>
      </c>
      <c r="B4950" s="38">
        <f>VLOOKUP(A4950,'[2]6.1 all cu ID'!$E:$F,2,FALSE)</f>
        <v>57183</v>
      </c>
      <c r="C4950" s="38"/>
      <c r="D4950" s="7" t="s">
        <v>178</v>
      </c>
      <c r="E4950" s="6">
        <v>390</v>
      </c>
      <c r="F4950" s="19" t="s">
        <v>313</v>
      </c>
      <c r="G4950" s="6">
        <v>0</v>
      </c>
      <c r="H4950" s="6" t="s">
        <v>9</v>
      </c>
    </row>
    <row r="4951" spans="1:8" x14ac:dyDescent="0.3">
      <c r="A4951" s="6">
        <v>147565</v>
      </c>
      <c r="B4951" s="38">
        <f>VLOOKUP(A4951,'[2]6.1 all cu ID'!$E:$F,2,FALSE)</f>
        <v>57183</v>
      </c>
      <c r="C4951" s="38"/>
      <c r="D4951" s="7" t="s">
        <v>178</v>
      </c>
      <c r="E4951" s="6">
        <v>391</v>
      </c>
      <c r="F4951" s="20" t="s">
        <v>314</v>
      </c>
      <c r="G4951" s="6">
        <v>38</v>
      </c>
      <c r="H4951" s="6">
        <v>58</v>
      </c>
    </row>
    <row r="4952" spans="1:8" x14ac:dyDescent="0.3">
      <c r="A4952" s="6">
        <v>147565</v>
      </c>
      <c r="B4952" s="38">
        <f>VLOOKUP(A4952,'[2]6.1 all cu ID'!$E:$F,2,FALSE)</f>
        <v>57183</v>
      </c>
      <c r="C4952" s="38"/>
      <c r="D4952" s="7" t="s">
        <v>178</v>
      </c>
      <c r="E4952" s="6">
        <v>392</v>
      </c>
      <c r="F4952" s="12" t="s">
        <v>315</v>
      </c>
      <c r="G4952" s="6">
        <v>9</v>
      </c>
      <c r="H4952" s="6">
        <v>9</v>
      </c>
    </row>
    <row r="4953" spans="1:8" x14ac:dyDescent="0.3">
      <c r="A4953" s="6">
        <v>147565</v>
      </c>
      <c r="B4953" s="38">
        <f>VLOOKUP(A4953,'[2]6.1 all cu ID'!$E:$F,2,FALSE)</f>
        <v>57183</v>
      </c>
      <c r="C4953" s="38"/>
      <c r="D4953" s="7" t="s">
        <v>178</v>
      </c>
      <c r="E4953" s="6">
        <v>393</v>
      </c>
      <c r="F4953" s="21" t="s">
        <v>316</v>
      </c>
      <c r="G4953" s="6">
        <v>0</v>
      </c>
      <c r="H4953" s="6" t="s">
        <v>9</v>
      </c>
    </row>
    <row r="4954" spans="1:8" x14ac:dyDescent="0.3">
      <c r="A4954" s="6">
        <v>147565</v>
      </c>
      <c r="B4954" s="38">
        <f>VLOOKUP(A4954,'[2]6.1 all cu ID'!$E:$F,2,FALSE)</f>
        <v>57183</v>
      </c>
      <c r="C4954" s="38"/>
      <c r="D4954" s="7" t="s">
        <v>178</v>
      </c>
      <c r="E4954" s="6">
        <v>394</v>
      </c>
      <c r="F4954" s="22" t="s">
        <v>317</v>
      </c>
      <c r="G4954" s="6">
        <v>0</v>
      </c>
      <c r="H4954" s="6" t="s">
        <v>9</v>
      </c>
    </row>
    <row r="4955" spans="1:8" x14ac:dyDescent="0.3">
      <c r="A4955" s="6">
        <v>147565</v>
      </c>
      <c r="B4955" s="38">
        <f>VLOOKUP(A4955,'[2]6.1 all cu ID'!$E:$F,2,FALSE)</f>
        <v>57183</v>
      </c>
      <c r="C4955" s="38"/>
      <c r="D4955" s="7" t="s">
        <v>178</v>
      </c>
      <c r="E4955" s="6">
        <v>395</v>
      </c>
      <c r="F4955" s="12" t="s">
        <v>318</v>
      </c>
      <c r="G4955" s="6">
        <v>64</v>
      </c>
      <c r="H4955" s="6">
        <v>83</v>
      </c>
    </row>
    <row r="4956" spans="1:8" x14ac:dyDescent="0.3">
      <c r="A4956" s="6">
        <v>147565</v>
      </c>
      <c r="B4956" s="38">
        <f>VLOOKUP(A4956,'[2]6.1 all cu ID'!$E:$F,2,FALSE)</f>
        <v>57183</v>
      </c>
      <c r="C4956" s="38"/>
      <c r="D4956" s="7" t="s">
        <v>178</v>
      </c>
      <c r="E4956" s="6">
        <v>396</v>
      </c>
      <c r="F4956" s="12" t="s">
        <v>319</v>
      </c>
      <c r="G4956" s="6">
        <v>0</v>
      </c>
      <c r="H4956" s="6" t="s">
        <v>9</v>
      </c>
    </row>
    <row r="4957" spans="1:8" x14ac:dyDescent="0.3">
      <c r="A4957" s="6">
        <v>147565</v>
      </c>
      <c r="B4957" s="38">
        <f>VLOOKUP(A4957,'[2]6.1 all cu ID'!$E:$F,2,FALSE)</f>
        <v>57183</v>
      </c>
      <c r="C4957" s="38"/>
      <c r="D4957" s="7" t="s">
        <v>178</v>
      </c>
      <c r="E4957" s="6">
        <v>453</v>
      </c>
      <c r="F4957" s="12" t="s">
        <v>320</v>
      </c>
      <c r="G4957" s="6">
        <v>51</v>
      </c>
      <c r="H4957" s="6">
        <v>55</v>
      </c>
    </row>
    <row r="4958" spans="1:8" x14ac:dyDescent="0.3">
      <c r="A4958" s="6">
        <v>147590</v>
      </c>
      <c r="B4958" s="38">
        <f>VLOOKUP(A4958,'[2]6.1 all cu ID'!$E:$F,2,FALSE)</f>
        <v>57263</v>
      </c>
      <c r="C4958" s="38"/>
      <c r="D4958" s="7" t="s">
        <v>179</v>
      </c>
      <c r="E4958" s="6">
        <v>382</v>
      </c>
      <c r="F4958" s="8" t="s">
        <v>301</v>
      </c>
      <c r="G4958" s="6">
        <v>0</v>
      </c>
      <c r="H4958" s="6" t="s">
        <v>9</v>
      </c>
    </row>
    <row r="4959" spans="1:8" x14ac:dyDescent="0.3">
      <c r="A4959" s="6">
        <v>147590</v>
      </c>
      <c r="B4959" s="38">
        <f>VLOOKUP(A4959,'[2]6.1 all cu ID'!$E:$F,2,FALSE)</f>
        <v>57263</v>
      </c>
      <c r="C4959" s="38"/>
      <c r="D4959" s="7" t="s">
        <v>179</v>
      </c>
      <c r="E4959" s="6">
        <v>383</v>
      </c>
      <c r="F4959" s="7" t="s">
        <v>302</v>
      </c>
      <c r="G4959" s="6">
        <v>0</v>
      </c>
      <c r="H4959" s="6" t="s">
        <v>9</v>
      </c>
    </row>
    <row r="4960" spans="1:8" x14ac:dyDescent="0.3">
      <c r="A4960" s="6">
        <v>147590</v>
      </c>
      <c r="B4960" s="38">
        <f>VLOOKUP(A4960,'[2]6.1 all cu ID'!$E:$F,2,FALSE)</f>
        <v>57263</v>
      </c>
      <c r="C4960" s="38"/>
      <c r="D4960" s="7" t="s">
        <v>179</v>
      </c>
      <c r="E4960" s="6">
        <v>129</v>
      </c>
      <c r="F4960" s="9" t="s">
        <v>303</v>
      </c>
      <c r="G4960" s="6">
        <v>0</v>
      </c>
      <c r="H4960" s="6" t="s">
        <v>9</v>
      </c>
    </row>
    <row r="4961" spans="1:8" x14ac:dyDescent="0.3">
      <c r="A4961" s="6">
        <v>147590</v>
      </c>
      <c r="B4961" s="38">
        <f>VLOOKUP(A4961,'[2]6.1 all cu ID'!$E:$F,2,FALSE)</f>
        <v>57263</v>
      </c>
      <c r="C4961" s="38"/>
      <c r="D4961" s="7" t="s">
        <v>179</v>
      </c>
      <c r="E4961" s="6">
        <v>130</v>
      </c>
      <c r="F4961" s="10" t="s">
        <v>7</v>
      </c>
      <c r="G4961" s="6">
        <v>0</v>
      </c>
      <c r="H4961" s="6" t="s">
        <v>9</v>
      </c>
    </row>
    <row r="4962" spans="1:8" x14ac:dyDescent="0.3">
      <c r="A4962" s="6">
        <v>147590</v>
      </c>
      <c r="B4962" s="38">
        <f>VLOOKUP(A4962,'[2]6.1 all cu ID'!$E:$F,2,FALSE)</f>
        <v>57263</v>
      </c>
      <c r="C4962" s="38"/>
      <c r="D4962" s="7" t="s">
        <v>179</v>
      </c>
      <c r="E4962" s="6">
        <v>131</v>
      </c>
      <c r="F4962" s="10" t="s">
        <v>304</v>
      </c>
      <c r="G4962" s="6">
        <v>0</v>
      </c>
      <c r="H4962" s="6" t="s">
        <v>9</v>
      </c>
    </row>
    <row r="4963" spans="1:8" x14ac:dyDescent="0.3">
      <c r="A4963" s="6">
        <v>147590</v>
      </c>
      <c r="B4963" s="38">
        <f>VLOOKUP(A4963,'[2]6.1 all cu ID'!$E:$F,2,FALSE)</f>
        <v>57263</v>
      </c>
      <c r="C4963" s="38"/>
      <c r="D4963" s="7" t="s">
        <v>179</v>
      </c>
      <c r="E4963" s="6">
        <v>132</v>
      </c>
      <c r="F4963" s="11" t="s">
        <v>305</v>
      </c>
      <c r="G4963" s="6">
        <v>0</v>
      </c>
      <c r="H4963" s="6" t="s">
        <v>9</v>
      </c>
    </row>
    <row r="4964" spans="1:8" x14ac:dyDescent="0.3">
      <c r="A4964" s="6">
        <v>147590</v>
      </c>
      <c r="B4964" s="38">
        <f>VLOOKUP(A4964,'[2]6.1 all cu ID'!$E:$F,2,FALSE)</f>
        <v>57263</v>
      </c>
      <c r="C4964" s="38"/>
      <c r="D4964" s="7" t="s">
        <v>179</v>
      </c>
      <c r="E4964" s="6">
        <v>133</v>
      </c>
      <c r="F4964" s="10" t="s">
        <v>8</v>
      </c>
      <c r="G4964" s="6">
        <v>0</v>
      </c>
      <c r="H4964" s="6" t="s">
        <v>9</v>
      </c>
    </row>
    <row r="4965" spans="1:8" x14ac:dyDescent="0.3">
      <c r="A4965" s="6">
        <v>147590</v>
      </c>
      <c r="B4965" s="38">
        <f>VLOOKUP(A4965,'[2]6.1 all cu ID'!$E:$F,2,FALSE)</f>
        <v>57263</v>
      </c>
      <c r="C4965" s="38"/>
      <c r="D4965" s="7" t="s">
        <v>179</v>
      </c>
      <c r="E4965" s="6">
        <v>134</v>
      </c>
      <c r="F4965" s="12" t="s">
        <v>306</v>
      </c>
      <c r="G4965" s="6">
        <v>0</v>
      </c>
      <c r="H4965" s="6" t="s">
        <v>9</v>
      </c>
    </row>
    <row r="4966" spans="1:8" x14ac:dyDescent="0.3">
      <c r="A4966" s="6">
        <v>147590</v>
      </c>
      <c r="B4966" s="38">
        <f>VLOOKUP(A4966,'[2]6.1 all cu ID'!$E:$F,2,FALSE)</f>
        <v>57263</v>
      </c>
      <c r="C4966" s="38"/>
      <c r="D4966" s="7" t="s">
        <v>179</v>
      </c>
      <c r="E4966" s="6">
        <v>383</v>
      </c>
      <c r="F4966" s="13" t="s">
        <v>302</v>
      </c>
      <c r="G4966" s="6">
        <v>0</v>
      </c>
      <c r="H4966" s="6" t="s">
        <v>9</v>
      </c>
    </row>
    <row r="4967" spans="1:8" x14ac:dyDescent="0.3">
      <c r="A4967" s="6">
        <v>147590</v>
      </c>
      <c r="B4967" s="38">
        <f>VLOOKUP(A4967,'[2]6.1 all cu ID'!$E:$F,2,FALSE)</f>
        <v>57263</v>
      </c>
      <c r="C4967" s="38"/>
      <c r="D4967" s="7" t="s">
        <v>179</v>
      </c>
      <c r="E4967" s="6">
        <v>136</v>
      </c>
      <c r="F4967" s="14" t="s">
        <v>7</v>
      </c>
      <c r="G4967" s="6">
        <v>0</v>
      </c>
      <c r="H4967" s="6" t="s">
        <v>9</v>
      </c>
    </row>
    <row r="4968" spans="1:8" x14ac:dyDescent="0.3">
      <c r="A4968" s="6">
        <v>147590</v>
      </c>
      <c r="B4968" s="38">
        <f>VLOOKUP(A4968,'[2]6.1 all cu ID'!$E:$F,2,FALSE)</f>
        <v>57263</v>
      </c>
      <c r="C4968" s="38"/>
      <c r="D4968" s="7" t="s">
        <v>179</v>
      </c>
      <c r="E4968" s="6">
        <v>384</v>
      </c>
      <c r="F4968" s="15" t="s">
        <v>307</v>
      </c>
      <c r="G4968" s="6">
        <v>0</v>
      </c>
      <c r="H4968" s="6" t="s">
        <v>9</v>
      </c>
    </row>
    <row r="4969" spans="1:8" x14ac:dyDescent="0.3">
      <c r="A4969" s="6">
        <v>147590</v>
      </c>
      <c r="B4969" s="38">
        <f>VLOOKUP(A4969,'[2]6.1 all cu ID'!$E:$F,2,FALSE)</f>
        <v>57263</v>
      </c>
      <c r="C4969" s="38"/>
      <c r="D4969" s="7" t="s">
        <v>179</v>
      </c>
      <c r="E4969" s="6">
        <v>393</v>
      </c>
      <c r="F4969" s="16" t="s">
        <v>308</v>
      </c>
      <c r="G4969" s="6">
        <v>0</v>
      </c>
      <c r="H4969" s="6" t="s">
        <v>9</v>
      </c>
    </row>
    <row r="4970" spans="1:8" x14ac:dyDescent="0.3">
      <c r="A4970" s="6">
        <v>147590</v>
      </c>
      <c r="B4970" s="38">
        <f>VLOOKUP(A4970,'[2]6.1 all cu ID'!$E:$F,2,FALSE)</f>
        <v>57263</v>
      </c>
      <c r="C4970" s="38"/>
      <c r="D4970" s="7" t="s">
        <v>179</v>
      </c>
      <c r="E4970" s="6">
        <v>394</v>
      </c>
      <c r="F4970" s="17" t="s">
        <v>7</v>
      </c>
      <c r="G4970" s="6">
        <v>0</v>
      </c>
      <c r="H4970" s="6" t="s">
        <v>9</v>
      </c>
    </row>
    <row r="4971" spans="1:8" x14ac:dyDescent="0.3">
      <c r="A4971" s="6">
        <v>147590</v>
      </c>
      <c r="B4971" s="38">
        <f>VLOOKUP(A4971,'[2]6.1 all cu ID'!$E:$F,2,FALSE)</f>
        <v>57263</v>
      </c>
      <c r="C4971" s="38"/>
      <c r="D4971" s="7" t="s">
        <v>179</v>
      </c>
      <c r="E4971" s="6">
        <v>382</v>
      </c>
      <c r="F4971" s="12" t="s">
        <v>301</v>
      </c>
      <c r="G4971" s="6">
        <v>2</v>
      </c>
      <c r="H4971" s="6" t="s">
        <v>9</v>
      </c>
    </row>
    <row r="4972" spans="1:8" x14ac:dyDescent="0.3">
      <c r="A4972" s="6">
        <v>147590</v>
      </c>
      <c r="B4972" s="38">
        <f>VLOOKUP(A4972,'[2]6.1 all cu ID'!$E:$F,2,FALSE)</f>
        <v>57263</v>
      </c>
      <c r="C4972" s="38"/>
      <c r="D4972" s="7" t="s">
        <v>179</v>
      </c>
      <c r="E4972" s="6">
        <v>383</v>
      </c>
      <c r="F4972" s="12" t="s">
        <v>302</v>
      </c>
      <c r="G4972" s="6">
        <v>0</v>
      </c>
      <c r="H4972" s="6" t="s">
        <v>9</v>
      </c>
    </row>
    <row r="4973" spans="1:8" x14ac:dyDescent="0.3">
      <c r="A4973" s="6">
        <v>147590</v>
      </c>
      <c r="B4973" s="38">
        <f>VLOOKUP(A4973,'[2]6.1 all cu ID'!$E:$F,2,FALSE)</f>
        <v>57263</v>
      </c>
      <c r="C4973" s="38"/>
      <c r="D4973" s="7" t="s">
        <v>179</v>
      </c>
      <c r="E4973" s="6">
        <v>384</v>
      </c>
      <c r="F4973" s="12" t="s">
        <v>307</v>
      </c>
      <c r="G4973" s="6">
        <v>12</v>
      </c>
      <c r="H4973" s="6" t="s">
        <v>9</v>
      </c>
    </row>
    <row r="4974" spans="1:8" x14ac:dyDescent="0.3">
      <c r="A4974" s="6">
        <v>147590</v>
      </c>
      <c r="B4974" s="38">
        <f>VLOOKUP(A4974,'[2]6.1 all cu ID'!$E:$F,2,FALSE)</f>
        <v>57263</v>
      </c>
      <c r="C4974" s="38"/>
      <c r="D4974" s="7" t="s">
        <v>179</v>
      </c>
      <c r="E4974" s="6">
        <v>386</v>
      </c>
      <c r="F4974" s="12" t="s">
        <v>309</v>
      </c>
      <c r="G4974" s="6">
        <v>48</v>
      </c>
      <c r="H4974" s="6" t="s">
        <v>9</v>
      </c>
    </row>
    <row r="4975" spans="1:8" x14ac:dyDescent="0.3">
      <c r="A4975" s="6">
        <v>147590</v>
      </c>
      <c r="B4975" s="38">
        <f>VLOOKUP(A4975,'[2]6.1 all cu ID'!$E:$F,2,FALSE)</f>
        <v>57263</v>
      </c>
      <c r="C4975" s="38"/>
      <c r="D4975" s="7" t="s">
        <v>179</v>
      </c>
      <c r="E4975" s="6">
        <v>387</v>
      </c>
      <c r="F4975" s="18" t="s">
        <v>310</v>
      </c>
      <c r="G4975" s="6">
        <v>12</v>
      </c>
      <c r="H4975" s="6" t="s">
        <v>9</v>
      </c>
    </row>
    <row r="4976" spans="1:8" x14ac:dyDescent="0.3">
      <c r="A4976" s="6">
        <v>147590</v>
      </c>
      <c r="B4976" s="38">
        <f>VLOOKUP(A4976,'[2]6.1 all cu ID'!$E:$F,2,FALSE)</f>
        <v>57263</v>
      </c>
      <c r="C4976" s="38"/>
      <c r="D4976" s="7" t="s">
        <v>179</v>
      </c>
      <c r="E4976" s="6">
        <v>388</v>
      </c>
      <c r="F4976" s="19" t="s">
        <v>311</v>
      </c>
      <c r="G4976" s="6">
        <v>24</v>
      </c>
      <c r="H4976" s="6" t="s">
        <v>9</v>
      </c>
    </row>
    <row r="4977" spans="1:8" x14ac:dyDescent="0.3">
      <c r="A4977" s="6">
        <v>147590</v>
      </c>
      <c r="B4977" s="38">
        <f>VLOOKUP(A4977,'[2]6.1 all cu ID'!$E:$F,2,FALSE)</f>
        <v>57263</v>
      </c>
      <c r="C4977" s="38"/>
      <c r="D4977" s="7" t="s">
        <v>179</v>
      </c>
      <c r="E4977" s="6">
        <v>389</v>
      </c>
      <c r="F4977" s="20" t="s">
        <v>312</v>
      </c>
      <c r="G4977" s="6">
        <v>0</v>
      </c>
      <c r="H4977" s="6" t="s">
        <v>9</v>
      </c>
    </row>
    <row r="4978" spans="1:8" x14ac:dyDescent="0.3">
      <c r="A4978" s="6">
        <v>147590</v>
      </c>
      <c r="B4978" s="38">
        <f>VLOOKUP(A4978,'[2]6.1 all cu ID'!$E:$F,2,FALSE)</f>
        <v>57263</v>
      </c>
      <c r="C4978" s="38"/>
      <c r="D4978" s="7" t="s">
        <v>179</v>
      </c>
      <c r="E4978" s="6">
        <v>390</v>
      </c>
      <c r="F4978" s="19" t="s">
        <v>313</v>
      </c>
      <c r="G4978" s="6">
        <v>0</v>
      </c>
      <c r="H4978" s="6" t="s">
        <v>9</v>
      </c>
    </row>
    <row r="4979" spans="1:8" x14ac:dyDescent="0.3">
      <c r="A4979" s="6">
        <v>147590</v>
      </c>
      <c r="B4979" s="38">
        <f>VLOOKUP(A4979,'[2]6.1 all cu ID'!$E:$F,2,FALSE)</f>
        <v>57263</v>
      </c>
      <c r="C4979" s="38"/>
      <c r="D4979" s="7" t="s">
        <v>179</v>
      </c>
      <c r="E4979" s="6">
        <v>391</v>
      </c>
      <c r="F4979" s="20" t="s">
        <v>314</v>
      </c>
      <c r="G4979" s="6">
        <v>24</v>
      </c>
      <c r="H4979" s="6" t="s">
        <v>9</v>
      </c>
    </row>
    <row r="4980" spans="1:8" x14ac:dyDescent="0.3">
      <c r="A4980" s="6">
        <v>147590</v>
      </c>
      <c r="B4980" s="38">
        <f>VLOOKUP(A4980,'[2]6.1 all cu ID'!$E:$F,2,FALSE)</f>
        <v>57263</v>
      </c>
      <c r="C4980" s="38"/>
      <c r="D4980" s="7" t="s">
        <v>179</v>
      </c>
      <c r="E4980" s="6">
        <v>392</v>
      </c>
      <c r="F4980" s="12" t="s">
        <v>315</v>
      </c>
      <c r="G4980" s="6">
        <v>2</v>
      </c>
      <c r="H4980" s="6" t="s">
        <v>9</v>
      </c>
    </row>
    <row r="4981" spans="1:8" x14ac:dyDescent="0.3">
      <c r="A4981" s="6">
        <v>147590</v>
      </c>
      <c r="B4981" s="38">
        <f>VLOOKUP(A4981,'[2]6.1 all cu ID'!$E:$F,2,FALSE)</f>
        <v>57263</v>
      </c>
      <c r="C4981" s="38"/>
      <c r="D4981" s="7" t="s">
        <v>179</v>
      </c>
      <c r="E4981" s="6">
        <v>393</v>
      </c>
      <c r="F4981" s="21" t="s">
        <v>316</v>
      </c>
      <c r="G4981" s="6">
        <v>0</v>
      </c>
      <c r="H4981" s="6" t="s">
        <v>9</v>
      </c>
    </row>
    <row r="4982" spans="1:8" x14ac:dyDescent="0.3">
      <c r="A4982" s="6">
        <v>147590</v>
      </c>
      <c r="B4982" s="38">
        <f>VLOOKUP(A4982,'[2]6.1 all cu ID'!$E:$F,2,FALSE)</f>
        <v>57263</v>
      </c>
      <c r="C4982" s="38"/>
      <c r="D4982" s="7" t="s">
        <v>179</v>
      </c>
      <c r="E4982" s="6">
        <v>394</v>
      </c>
      <c r="F4982" s="22" t="s">
        <v>317</v>
      </c>
      <c r="G4982" s="6">
        <v>90</v>
      </c>
      <c r="H4982" s="6" t="s">
        <v>9</v>
      </c>
    </row>
    <row r="4983" spans="1:8" x14ac:dyDescent="0.3">
      <c r="A4983" s="6">
        <v>147590</v>
      </c>
      <c r="B4983" s="38">
        <f>VLOOKUP(A4983,'[2]6.1 all cu ID'!$E:$F,2,FALSE)</f>
        <v>57263</v>
      </c>
      <c r="C4983" s="38"/>
      <c r="D4983" s="7" t="s">
        <v>179</v>
      </c>
      <c r="E4983" s="6">
        <v>395</v>
      </c>
      <c r="F4983" s="12" t="s">
        <v>318</v>
      </c>
      <c r="G4983" s="6">
        <v>11</v>
      </c>
      <c r="H4983" s="6" t="s">
        <v>9</v>
      </c>
    </row>
    <row r="4984" spans="1:8" x14ac:dyDescent="0.3">
      <c r="A4984" s="6">
        <v>147590</v>
      </c>
      <c r="B4984" s="38">
        <f>VLOOKUP(A4984,'[2]6.1 all cu ID'!$E:$F,2,FALSE)</f>
        <v>57263</v>
      </c>
      <c r="C4984" s="38"/>
      <c r="D4984" s="7" t="s">
        <v>179</v>
      </c>
      <c r="E4984" s="6">
        <v>396</v>
      </c>
      <c r="F4984" s="12" t="s">
        <v>319</v>
      </c>
      <c r="G4984" s="6">
        <v>0</v>
      </c>
      <c r="H4984" s="6" t="s">
        <v>9</v>
      </c>
    </row>
    <row r="4985" spans="1:8" x14ac:dyDescent="0.3">
      <c r="A4985" s="6">
        <v>147590</v>
      </c>
      <c r="B4985" s="38">
        <f>VLOOKUP(A4985,'[2]6.1 all cu ID'!$E:$F,2,FALSE)</f>
        <v>57263</v>
      </c>
      <c r="C4985" s="38"/>
      <c r="D4985" s="7" t="s">
        <v>179</v>
      </c>
      <c r="E4985" s="6">
        <v>453</v>
      </c>
      <c r="F4985" s="12" t="s">
        <v>320</v>
      </c>
      <c r="G4985" s="6">
        <v>12</v>
      </c>
      <c r="H4985" s="6" t="s">
        <v>9</v>
      </c>
    </row>
    <row r="4986" spans="1:8" x14ac:dyDescent="0.3">
      <c r="A4986" s="6">
        <v>147628</v>
      </c>
      <c r="B4986" s="38">
        <f>VLOOKUP(A4986,'[2]6.1 all cu ID'!$E:$F,2,FALSE)</f>
        <v>57541</v>
      </c>
      <c r="C4986" s="38"/>
      <c r="D4986" s="7" t="s">
        <v>180</v>
      </c>
      <c r="E4986" s="6">
        <v>382</v>
      </c>
      <c r="F4986" s="8" t="s">
        <v>301</v>
      </c>
      <c r="G4986" s="6">
        <v>0</v>
      </c>
      <c r="H4986" s="6" t="s">
        <v>9</v>
      </c>
    </row>
    <row r="4987" spans="1:8" x14ac:dyDescent="0.3">
      <c r="A4987" s="6">
        <v>147628</v>
      </c>
      <c r="B4987" s="38">
        <f>VLOOKUP(A4987,'[2]6.1 all cu ID'!$E:$F,2,FALSE)</f>
        <v>57541</v>
      </c>
      <c r="C4987" s="38"/>
      <c r="D4987" s="7" t="s">
        <v>180</v>
      </c>
      <c r="E4987" s="6">
        <v>383</v>
      </c>
      <c r="F4987" s="7" t="s">
        <v>302</v>
      </c>
      <c r="G4987" s="6">
        <v>0</v>
      </c>
      <c r="H4987" s="6" t="s">
        <v>9</v>
      </c>
    </row>
    <row r="4988" spans="1:8" x14ac:dyDescent="0.3">
      <c r="A4988" s="6">
        <v>147628</v>
      </c>
      <c r="B4988" s="38">
        <f>VLOOKUP(A4988,'[2]6.1 all cu ID'!$E:$F,2,FALSE)</f>
        <v>57541</v>
      </c>
      <c r="C4988" s="38"/>
      <c r="D4988" s="7" t="s">
        <v>180</v>
      </c>
      <c r="E4988" s="6">
        <v>129</v>
      </c>
      <c r="F4988" s="9" t="s">
        <v>303</v>
      </c>
      <c r="G4988" s="6">
        <v>0</v>
      </c>
      <c r="H4988" s="6" t="s">
        <v>9</v>
      </c>
    </row>
    <row r="4989" spans="1:8" x14ac:dyDescent="0.3">
      <c r="A4989" s="6">
        <v>147628</v>
      </c>
      <c r="B4989" s="38">
        <f>VLOOKUP(A4989,'[2]6.1 all cu ID'!$E:$F,2,FALSE)</f>
        <v>57541</v>
      </c>
      <c r="C4989" s="38"/>
      <c r="D4989" s="7" t="s">
        <v>180</v>
      </c>
      <c r="E4989" s="6">
        <v>130</v>
      </c>
      <c r="F4989" s="10" t="s">
        <v>7</v>
      </c>
      <c r="G4989" s="6">
        <v>0</v>
      </c>
      <c r="H4989" s="6" t="s">
        <v>9</v>
      </c>
    </row>
    <row r="4990" spans="1:8" x14ac:dyDescent="0.3">
      <c r="A4990" s="6">
        <v>147628</v>
      </c>
      <c r="B4990" s="38">
        <f>VLOOKUP(A4990,'[2]6.1 all cu ID'!$E:$F,2,FALSE)</f>
        <v>57541</v>
      </c>
      <c r="C4990" s="38"/>
      <c r="D4990" s="7" t="s">
        <v>180</v>
      </c>
      <c r="E4990" s="6">
        <v>131</v>
      </c>
      <c r="F4990" s="10" t="s">
        <v>304</v>
      </c>
      <c r="G4990" s="6">
        <v>0</v>
      </c>
      <c r="H4990" s="6" t="s">
        <v>9</v>
      </c>
    </row>
    <row r="4991" spans="1:8" x14ac:dyDescent="0.3">
      <c r="A4991" s="6">
        <v>147628</v>
      </c>
      <c r="B4991" s="38">
        <f>VLOOKUP(A4991,'[2]6.1 all cu ID'!$E:$F,2,FALSE)</f>
        <v>57541</v>
      </c>
      <c r="C4991" s="38"/>
      <c r="D4991" s="7" t="s">
        <v>180</v>
      </c>
      <c r="E4991" s="6">
        <v>132</v>
      </c>
      <c r="F4991" s="11" t="s">
        <v>305</v>
      </c>
      <c r="G4991" s="6">
        <v>0</v>
      </c>
      <c r="H4991" s="6" t="s">
        <v>9</v>
      </c>
    </row>
    <row r="4992" spans="1:8" x14ac:dyDescent="0.3">
      <c r="A4992" s="6">
        <v>147628</v>
      </c>
      <c r="B4992" s="38">
        <f>VLOOKUP(A4992,'[2]6.1 all cu ID'!$E:$F,2,FALSE)</f>
        <v>57541</v>
      </c>
      <c r="C4992" s="38"/>
      <c r="D4992" s="7" t="s">
        <v>180</v>
      </c>
      <c r="E4992" s="6">
        <v>133</v>
      </c>
      <c r="F4992" s="10" t="s">
        <v>8</v>
      </c>
      <c r="G4992" s="6">
        <v>0</v>
      </c>
      <c r="H4992" s="6" t="s">
        <v>9</v>
      </c>
    </row>
    <row r="4993" spans="1:8" x14ac:dyDescent="0.3">
      <c r="A4993" s="6">
        <v>147628</v>
      </c>
      <c r="B4993" s="38">
        <f>VLOOKUP(A4993,'[2]6.1 all cu ID'!$E:$F,2,FALSE)</f>
        <v>57541</v>
      </c>
      <c r="C4993" s="38"/>
      <c r="D4993" s="7" t="s">
        <v>180</v>
      </c>
      <c r="E4993" s="6">
        <v>134</v>
      </c>
      <c r="F4993" s="12" t="s">
        <v>306</v>
      </c>
      <c r="G4993" s="6">
        <v>0</v>
      </c>
      <c r="H4993" s="6" t="s">
        <v>9</v>
      </c>
    </row>
    <row r="4994" spans="1:8" x14ac:dyDescent="0.3">
      <c r="A4994" s="6">
        <v>147628</v>
      </c>
      <c r="B4994" s="38">
        <f>VLOOKUP(A4994,'[2]6.1 all cu ID'!$E:$F,2,FALSE)</f>
        <v>57541</v>
      </c>
      <c r="C4994" s="38"/>
      <c r="D4994" s="7" t="s">
        <v>180</v>
      </c>
      <c r="E4994" s="6">
        <v>383</v>
      </c>
      <c r="F4994" s="13" t="s">
        <v>302</v>
      </c>
      <c r="G4994" s="6">
        <v>0</v>
      </c>
      <c r="H4994" s="6" t="s">
        <v>9</v>
      </c>
    </row>
    <row r="4995" spans="1:8" x14ac:dyDescent="0.3">
      <c r="A4995" s="6">
        <v>147628</v>
      </c>
      <c r="B4995" s="38">
        <f>VLOOKUP(A4995,'[2]6.1 all cu ID'!$E:$F,2,FALSE)</f>
        <v>57541</v>
      </c>
      <c r="C4995" s="38"/>
      <c r="D4995" s="7" t="s">
        <v>180</v>
      </c>
      <c r="E4995" s="6">
        <v>136</v>
      </c>
      <c r="F4995" s="14" t="s">
        <v>7</v>
      </c>
      <c r="G4995" s="6">
        <v>0</v>
      </c>
      <c r="H4995" s="6" t="s">
        <v>9</v>
      </c>
    </row>
    <row r="4996" spans="1:8" x14ac:dyDescent="0.3">
      <c r="A4996" s="6">
        <v>147628</v>
      </c>
      <c r="B4996" s="38">
        <f>VLOOKUP(A4996,'[2]6.1 all cu ID'!$E:$F,2,FALSE)</f>
        <v>57541</v>
      </c>
      <c r="C4996" s="38"/>
      <c r="D4996" s="7" t="s">
        <v>180</v>
      </c>
      <c r="E4996" s="6">
        <v>384</v>
      </c>
      <c r="F4996" s="15" t="s">
        <v>307</v>
      </c>
      <c r="G4996" s="6">
        <v>0</v>
      </c>
      <c r="H4996" s="6" t="s">
        <v>9</v>
      </c>
    </row>
    <row r="4997" spans="1:8" x14ac:dyDescent="0.3">
      <c r="A4997" s="6">
        <v>147628</v>
      </c>
      <c r="B4997" s="38">
        <f>VLOOKUP(A4997,'[2]6.1 all cu ID'!$E:$F,2,FALSE)</f>
        <v>57541</v>
      </c>
      <c r="C4997" s="38"/>
      <c r="D4997" s="7" t="s">
        <v>180</v>
      </c>
      <c r="E4997" s="6">
        <v>393</v>
      </c>
      <c r="F4997" s="16" t="s">
        <v>308</v>
      </c>
      <c r="G4997" s="6">
        <v>0</v>
      </c>
      <c r="H4997" s="6" t="s">
        <v>9</v>
      </c>
    </row>
    <row r="4998" spans="1:8" x14ac:dyDescent="0.3">
      <c r="A4998" s="6">
        <v>147628</v>
      </c>
      <c r="B4998" s="38">
        <f>VLOOKUP(A4998,'[2]6.1 all cu ID'!$E:$F,2,FALSE)</f>
        <v>57541</v>
      </c>
      <c r="C4998" s="38"/>
      <c r="D4998" s="7" t="s">
        <v>180</v>
      </c>
      <c r="E4998" s="6">
        <v>394</v>
      </c>
      <c r="F4998" s="17" t="s">
        <v>7</v>
      </c>
      <c r="G4998" s="6">
        <v>0</v>
      </c>
      <c r="H4998" s="6" t="s">
        <v>9</v>
      </c>
    </row>
    <row r="4999" spans="1:8" x14ac:dyDescent="0.3">
      <c r="A4999" s="6">
        <v>147628</v>
      </c>
      <c r="B4999" s="38">
        <f>VLOOKUP(A4999,'[2]6.1 all cu ID'!$E:$F,2,FALSE)</f>
        <v>57541</v>
      </c>
      <c r="C4999" s="38"/>
      <c r="D4999" s="7" t="s">
        <v>180</v>
      </c>
      <c r="E4999" s="6">
        <v>382</v>
      </c>
      <c r="F4999" s="12" t="s">
        <v>301</v>
      </c>
      <c r="G4999" s="6">
        <v>10</v>
      </c>
      <c r="H4999" s="6">
        <v>12</v>
      </c>
    </row>
    <row r="5000" spans="1:8" x14ac:dyDescent="0.3">
      <c r="A5000" s="6">
        <v>147628</v>
      </c>
      <c r="B5000" s="38">
        <f>VLOOKUP(A5000,'[2]6.1 all cu ID'!$E:$F,2,FALSE)</f>
        <v>57541</v>
      </c>
      <c r="C5000" s="38"/>
      <c r="D5000" s="7" t="s">
        <v>180</v>
      </c>
      <c r="E5000" s="6">
        <v>383</v>
      </c>
      <c r="F5000" s="12" t="s">
        <v>302</v>
      </c>
      <c r="G5000" s="6">
        <v>0</v>
      </c>
      <c r="H5000" s="6" t="s">
        <v>9</v>
      </c>
    </row>
    <row r="5001" spans="1:8" x14ac:dyDescent="0.3">
      <c r="A5001" s="6">
        <v>147628</v>
      </c>
      <c r="B5001" s="38">
        <f>VLOOKUP(A5001,'[2]6.1 all cu ID'!$E:$F,2,FALSE)</f>
        <v>57541</v>
      </c>
      <c r="C5001" s="38"/>
      <c r="D5001" s="7" t="s">
        <v>180</v>
      </c>
      <c r="E5001" s="6">
        <v>384</v>
      </c>
      <c r="F5001" s="12" t="s">
        <v>307</v>
      </c>
      <c r="G5001" s="6">
        <v>64</v>
      </c>
      <c r="H5001" s="6">
        <v>58</v>
      </c>
    </row>
    <row r="5002" spans="1:8" x14ac:dyDescent="0.3">
      <c r="A5002" s="6">
        <v>147628</v>
      </c>
      <c r="B5002" s="38">
        <f>VLOOKUP(A5002,'[2]6.1 all cu ID'!$E:$F,2,FALSE)</f>
        <v>57541</v>
      </c>
      <c r="C5002" s="38"/>
      <c r="D5002" s="7" t="s">
        <v>180</v>
      </c>
      <c r="E5002" s="6">
        <v>386</v>
      </c>
      <c r="F5002" s="12" t="s">
        <v>309</v>
      </c>
      <c r="G5002" s="6">
        <v>53</v>
      </c>
      <c r="H5002" s="6">
        <v>73</v>
      </c>
    </row>
    <row r="5003" spans="1:8" x14ac:dyDescent="0.3">
      <c r="A5003" s="6">
        <v>147628</v>
      </c>
      <c r="B5003" s="38">
        <f>VLOOKUP(A5003,'[2]6.1 all cu ID'!$E:$F,2,FALSE)</f>
        <v>57541</v>
      </c>
      <c r="C5003" s="38"/>
      <c r="D5003" s="7" t="s">
        <v>180</v>
      </c>
      <c r="E5003" s="6">
        <v>387</v>
      </c>
      <c r="F5003" s="18" t="s">
        <v>310</v>
      </c>
      <c r="G5003" s="6">
        <v>53</v>
      </c>
      <c r="H5003" s="6">
        <v>51</v>
      </c>
    </row>
    <row r="5004" spans="1:8" x14ac:dyDescent="0.3">
      <c r="A5004" s="6">
        <v>147628</v>
      </c>
      <c r="B5004" s="38">
        <f>VLOOKUP(A5004,'[2]6.1 all cu ID'!$E:$F,2,FALSE)</f>
        <v>57541</v>
      </c>
      <c r="C5004" s="38"/>
      <c r="D5004" s="7" t="s">
        <v>180</v>
      </c>
      <c r="E5004" s="6">
        <v>388</v>
      </c>
      <c r="F5004" s="19" t="s">
        <v>311</v>
      </c>
      <c r="G5004" s="6">
        <v>13</v>
      </c>
      <c r="H5004" s="6">
        <v>25</v>
      </c>
    </row>
    <row r="5005" spans="1:8" x14ac:dyDescent="0.3">
      <c r="A5005" s="6">
        <v>147628</v>
      </c>
      <c r="B5005" s="38">
        <f>VLOOKUP(A5005,'[2]6.1 all cu ID'!$E:$F,2,FALSE)</f>
        <v>57541</v>
      </c>
      <c r="C5005" s="38"/>
      <c r="D5005" s="7" t="s">
        <v>180</v>
      </c>
      <c r="E5005" s="6">
        <v>389</v>
      </c>
      <c r="F5005" s="20" t="s">
        <v>312</v>
      </c>
      <c r="G5005" s="6">
        <v>21</v>
      </c>
      <c r="H5005" s="6">
        <v>26</v>
      </c>
    </row>
    <row r="5006" spans="1:8" x14ac:dyDescent="0.3">
      <c r="A5006" s="6">
        <v>147628</v>
      </c>
      <c r="B5006" s="38">
        <f>VLOOKUP(A5006,'[2]6.1 all cu ID'!$E:$F,2,FALSE)</f>
        <v>57541</v>
      </c>
      <c r="C5006" s="38"/>
      <c r="D5006" s="7" t="s">
        <v>180</v>
      </c>
      <c r="E5006" s="6">
        <v>390</v>
      </c>
      <c r="F5006" s="19" t="s">
        <v>313</v>
      </c>
      <c r="G5006" s="6">
        <v>1</v>
      </c>
      <c r="H5006" s="6">
        <v>1</v>
      </c>
    </row>
    <row r="5007" spans="1:8" x14ac:dyDescent="0.3">
      <c r="A5007" s="6">
        <v>147628</v>
      </c>
      <c r="B5007" s="38">
        <f>VLOOKUP(A5007,'[2]6.1 all cu ID'!$E:$F,2,FALSE)</f>
        <v>57541</v>
      </c>
      <c r="C5007" s="38"/>
      <c r="D5007" s="7" t="s">
        <v>180</v>
      </c>
      <c r="E5007" s="6">
        <v>391</v>
      </c>
      <c r="F5007" s="20" t="s">
        <v>314</v>
      </c>
      <c r="G5007" s="6">
        <v>8</v>
      </c>
      <c r="H5007" s="6">
        <v>12</v>
      </c>
    </row>
    <row r="5008" spans="1:8" x14ac:dyDescent="0.3">
      <c r="A5008" s="6">
        <v>147628</v>
      </c>
      <c r="B5008" s="38">
        <f>VLOOKUP(A5008,'[2]6.1 all cu ID'!$E:$F,2,FALSE)</f>
        <v>57541</v>
      </c>
      <c r="C5008" s="38"/>
      <c r="D5008" s="7" t="s">
        <v>180</v>
      </c>
      <c r="E5008" s="6">
        <v>392</v>
      </c>
      <c r="F5008" s="12" t="s">
        <v>315</v>
      </c>
      <c r="G5008" s="6">
        <v>10</v>
      </c>
      <c r="H5008" s="6">
        <v>10</v>
      </c>
    </row>
    <row r="5009" spans="1:8" x14ac:dyDescent="0.3">
      <c r="A5009" s="6">
        <v>147628</v>
      </c>
      <c r="B5009" s="38">
        <f>VLOOKUP(A5009,'[2]6.1 all cu ID'!$E:$F,2,FALSE)</f>
        <v>57541</v>
      </c>
      <c r="C5009" s="38"/>
      <c r="D5009" s="7" t="s">
        <v>180</v>
      </c>
      <c r="E5009" s="6">
        <v>393</v>
      </c>
      <c r="F5009" s="21" t="s">
        <v>316</v>
      </c>
      <c r="G5009" s="6">
        <v>0</v>
      </c>
      <c r="H5009" s="6" t="s">
        <v>9</v>
      </c>
    </row>
    <row r="5010" spans="1:8" x14ac:dyDescent="0.3">
      <c r="A5010" s="6">
        <v>147628</v>
      </c>
      <c r="B5010" s="38">
        <f>VLOOKUP(A5010,'[2]6.1 all cu ID'!$E:$F,2,FALSE)</f>
        <v>57541</v>
      </c>
      <c r="C5010" s="38"/>
      <c r="D5010" s="7" t="s">
        <v>180</v>
      </c>
      <c r="E5010" s="6">
        <v>394</v>
      </c>
      <c r="F5010" s="22" t="s">
        <v>317</v>
      </c>
      <c r="G5010" s="6">
        <v>0</v>
      </c>
      <c r="H5010" s="6" t="s">
        <v>9</v>
      </c>
    </row>
    <row r="5011" spans="1:8" x14ac:dyDescent="0.3">
      <c r="A5011" s="6">
        <v>147628</v>
      </c>
      <c r="B5011" s="38">
        <f>VLOOKUP(A5011,'[2]6.1 all cu ID'!$E:$F,2,FALSE)</f>
        <v>57541</v>
      </c>
      <c r="C5011" s="38"/>
      <c r="D5011" s="7" t="s">
        <v>180</v>
      </c>
      <c r="E5011" s="6">
        <v>395</v>
      </c>
      <c r="F5011" s="12" t="s">
        <v>318</v>
      </c>
      <c r="G5011" s="6">
        <v>53</v>
      </c>
      <c r="H5011" s="6">
        <v>51</v>
      </c>
    </row>
    <row r="5012" spans="1:8" x14ac:dyDescent="0.3">
      <c r="A5012" s="6">
        <v>147628</v>
      </c>
      <c r="B5012" s="38">
        <f>VLOOKUP(A5012,'[2]6.1 all cu ID'!$E:$F,2,FALSE)</f>
        <v>57541</v>
      </c>
      <c r="C5012" s="38"/>
      <c r="D5012" s="7" t="s">
        <v>180</v>
      </c>
      <c r="E5012" s="6">
        <v>396</v>
      </c>
      <c r="F5012" s="12" t="s">
        <v>319</v>
      </c>
      <c r="G5012" s="6">
        <v>0</v>
      </c>
      <c r="H5012" s="6" t="s">
        <v>9</v>
      </c>
    </row>
    <row r="5013" spans="1:8" x14ac:dyDescent="0.3">
      <c r="A5013" s="6">
        <v>147628</v>
      </c>
      <c r="B5013" s="38">
        <f>VLOOKUP(A5013,'[2]6.1 all cu ID'!$E:$F,2,FALSE)</f>
        <v>57541</v>
      </c>
      <c r="C5013" s="38"/>
      <c r="D5013" s="7" t="s">
        <v>180</v>
      </c>
      <c r="E5013" s="6">
        <v>453</v>
      </c>
      <c r="F5013" s="12" t="s">
        <v>320</v>
      </c>
      <c r="G5013" s="6">
        <v>64</v>
      </c>
      <c r="H5013" s="6">
        <v>58</v>
      </c>
    </row>
    <row r="5014" spans="1:8" x14ac:dyDescent="0.3">
      <c r="A5014" s="6">
        <v>147630</v>
      </c>
      <c r="B5014" s="38">
        <f>VLOOKUP(A5014,'[2]6.1 all cu ID'!$E:$F,2,FALSE)</f>
        <v>57214</v>
      </c>
      <c r="C5014" s="38"/>
      <c r="D5014" s="7" t="s">
        <v>181</v>
      </c>
      <c r="E5014" s="6">
        <v>382</v>
      </c>
      <c r="F5014" s="8" t="s">
        <v>301</v>
      </c>
      <c r="G5014" s="6">
        <v>0</v>
      </c>
      <c r="H5014" s="6" t="s">
        <v>9</v>
      </c>
    </row>
    <row r="5015" spans="1:8" x14ac:dyDescent="0.3">
      <c r="A5015" s="6">
        <v>147630</v>
      </c>
      <c r="B5015" s="38">
        <f>VLOOKUP(A5015,'[2]6.1 all cu ID'!$E:$F,2,FALSE)</f>
        <v>57214</v>
      </c>
      <c r="C5015" s="38"/>
      <c r="D5015" s="7" t="s">
        <v>181</v>
      </c>
      <c r="E5015" s="6">
        <v>383</v>
      </c>
      <c r="F5015" s="7" t="s">
        <v>302</v>
      </c>
      <c r="G5015" s="6">
        <v>0</v>
      </c>
      <c r="H5015" s="6" t="s">
        <v>9</v>
      </c>
    </row>
    <row r="5016" spans="1:8" x14ac:dyDescent="0.3">
      <c r="A5016" s="6">
        <v>147630</v>
      </c>
      <c r="B5016" s="38">
        <f>VLOOKUP(A5016,'[2]6.1 all cu ID'!$E:$F,2,FALSE)</f>
        <v>57214</v>
      </c>
      <c r="C5016" s="38"/>
      <c r="D5016" s="7" t="s">
        <v>181</v>
      </c>
      <c r="E5016" s="6">
        <v>129</v>
      </c>
      <c r="F5016" s="9" t="s">
        <v>303</v>
      </c>
      <c r="G5016" s="6">
        <v>0</v>
      </c>
      <c r="H5016" s="6" t="s">
        <v>9</v>
      </c>
    </row>
    <row r="5017" spans="1:8" x14ac:dyDescent="0.3">
      <c r="A5017" s="6">
        <v>147630</v>
      </c>
      <c r="B5017" s="38">
        <f>VLOOKUP(A5017,'[2]6.1 all cu ID'!$E:$F,2,FALSE)</f>
        <v>57214</v>
      </c>
      <c r="C5017" s="38"/>
      <c r="D5017" s="7" t="s">
        <v>181</v>
      </c>
      <c r="E5017" s="6">
        <v>130</v>
      </c>
      <c r="F5017" s="10" t="s">
        <v>7</v>
      </c>
      <c r="G5017" s="6">
        <v>0</v>
      </c>
      <c r="H5017" s="6" t="s">
        <v>9</v>
      </c>
    </row>
    <row r="5018" spans="1:8" x14ac:dyDescent="0.3">
      <c r="A5018" s="6">
        <v>147630</v>
      </c>
      <c r="B5018" s="38">
        <f>VLOOKUP(A5018,'[2]6.1 all cu ID'!$E:$F,2,FALSE)</f>
        <v>57214</v>
      </c>
      <c r="C5018" s="38"/>
      <c r="D5018" s="7" t="s">
        <v>181</v>
      </c>
      <c r="E5018" s="6">
        <v>131</v>
      </c>
      <c r="F5018" s="10" t="s">
        <v>304</v>
      </c>
      <c r="G5018" s="6">
        <v>0</v>
      </c>
      <c r="H5018" s="6" t="s">
        <v>9</v>
      </c>
    </row>
    <row r="5019" spans="1:8" x14ac:dyDescent="0.3">
      <c r="A5019" s="6">
        <v>147630</v>
      </c>
      <c r="B5019" s="38">
        <f>VLOOKUP(A5019,'[2]6.1 all cu ID'!$E:$F,2,FALSE)</f>
        <v>57214</v>
      </c>
      <c r="C5019" s="38"/>
      <c r="D5019" s="7" t="s">
        <v>181</v>
      </c>
      <c r="E5019" s="6">
        <v>132</v>
      </c>
      <c r="F5019" s="11" t="s">
        <v>305</v>
      </c>
      <c r="G5019" s="6">
        <v>0</v>
      </c>
      <c r="H5019" s="6" t="s">
        <v>9</v>
      </c>
    </row>
    <row r="5020" spans="1:8" x14ac:dyDescent="0.3">
      <c r="A5020" s="6">
        <v>147630</v>
      </c>
      <c r="B5020" s="38">
        <f>VLOOKUP(A5020,'[2]6.1 all cu ID'!$E:$F,2,FALSE)</f>
        <v>57214</v>
      </c>
      <c r="C5020" s="38"/>
      <c r="D5020" s="7" t="s">
        <v>181</v>
      </c>
      <c r="E5020" s="6">
        <v>133</v>
      </c>
      <c r="F5020" s="10" t="s">
        <v>8</v>
      </c>
      <c r="G5020" s="6">
        <v>0</v>
      </c>
      <c r="H5020" s="6" t="s">
        <v>9</v>
      </c>
    </row>
    <row r="5021" spans="1:8" x14ac:dyDescent="0.3">
      <c r="A5021" s="6">
        <v>147630</v>
      </c>
      <c r="B5021" s="38">
        <f>VLOOKUP(A5021,'[2]6.1 all cu ID'!$E:$F,2,FALSE)</f>
        <v>57214</v>
      </c>
      <c r="C5021" s="38"/>
      <c r="D5021" s="7" t="s">
        <v>181</v>
      </c>
      <c r="E5021" s="6">
        <v>134</v>
      </c>
      <c r="F5021" s="12" t="s">
        <v>306</v>
      </c>
      <c r="G5021" s="6">
        <v>0</v>
      </c>
      <c r="H5021" s="6" t="s">
        <v>9</v>
      </c>
    </row>
    <row r="5022" spans="1:8" x14ac:dyDescent="0.3">
      <c r="A5022" s="6">
        <v>147630</v>
      </c>
      <c r="B5022" s="38">
        <f>VLOOKUP(A5022,'[2]6.1 all cu ID'!$E:$F,2,FALSE)</f>
        <v>57214</v>
      </c>
      <c r="C5022" s="38"/>
      <c r="D5022" s="7" t="s">
        <v>181</v>
      </c>
      <c r="E5022" s="6">
        <v>383</v>
      </c>
      <c r="F5022" s="13" t="s">
        <v>302</v>
      </c>
      <c r="G5022" s="6">
        <v>0</v>
      </c>
      <c r="H5022" s="6" t="s">
        <v>9</v>
      </c>
    </row>
    <row r="5023" spans="1:8" x14ac:dyDescent="0.3">
      <c r="A5023" s="6">
        <v>147630</v>
      </c>
      <c r="B5023" s="38">
        <f>VLOOKUP(A5023,'[2]6.1 all cu ID'!$E:$F,2,FALSE)</f>
        <v>57214</v>
      </c>
      <c r="C5023" s="38"/>
      <c r="D5023" s="7" t="s">
        <v>181</v>
      </c>
      <c r="E5023" s="6">
        <v>136</v>
      </c>
      <c r="F5023" s="14" t="s">
        <v>7</v>
      </c>
      <c r="G5023" s="6">
        <v>0</v>
      </c>
      <c r="H5023" s="6" t="s">
        <v>9</v>
      </c>
    </row>
    <row r="5024" spans="1:8" x14ac:dyDescent="0.3">
      <c r="A5024" s="6">
        <v>147630</v>
      </c>
      <c r="B5024" s="38">
        <f>VLOOKUP(A5024,'[2]6.1 all cu ID'!$E:$F,2,FALSE)</f>
        <v>57214</v>
      </c>
      <c r="C5024" s="38"/>
      <c r="D5024" s="7" t="s">
        <v>181</v>
      </c>
      <c r="E5024" s="6">
        <v>384</v>
      </c>
      <c r="F5024" s="15" t="s">
        <v>307</v>
      </c>
      <c r="G5024" s="6">
        <v>0</v>
      </c>
      <c r="H5024" s="6" t="s">
        <v>9</v>
      </c>
    </row>
    <row r="5025" spans="1:8" x14ac:dyDescent="0.3">
      <c r="A5025" s="6">
        <v>147630</v>
      </c>
      <c r="B5025" s="38">
        <f>VLOOKUP(A5025,'[2]6.1 all cu ID'!$E:$F,2,FALSE)</f>
        <v>57214</v>
      </c>
      <c r="C5025" s="38"/>
      <c r="D5025" s="7" t="s">
        <v>181</v>
      </c>
      <c r="E5025" s="6">
        <v>393</v>
      </c>
      <c r="F5025" s="16" t="s">
        <v>308</v>
      </c>
      <c r="G5025" s="6">
        <v>0</v>
      </c>
      <c r="H5025" s="6" t="s">
        <v>9</v>
      </c>
    </row>
    <row r="5026" spans="1:8" x14ac:dyDescent="0.3">
      <c r="A5026" s="6">
        <v>147630</v>
      </c>
      <c r="B5026" s="38">
        <f>VLOOKUP(A5026,'[2]6.1 all cu ID'!$E:$F,2,FALSE)</f>
        <v>57214</v>
      </c>
      <c r="C5026" s="38"/>
      <c r="D5026" s="7" t="s">
        <v>181</v>
      </c>
      <c r="E5026" s="6">
        <v>394</v>
      </c>
      <c r="F5026" s="17" t="s">
        <v>7</v>
      </c>
      <c r="G5026" s="6">
        <v>0</v>
      </c>
      <c r="H5026" s="6" t="s">
        <v>9</v>
      </c>
    </row>
    <row r="5027" spans="1:8" x14ac:dyDescent="0.3">
      <c r="A5027" s="6">
        <v>147630</v>
      </c>
      <c r="B5027" s="38">
        <f>VLOOKUP(A5027,'[2]6.1 all cu ID'!$E:$F,2,FALSE)</f>
        <v>57214</v>
      </c>
      <c r="C5027" s="38"/>
      <c r="D5027" s="7" t="s">
        <v>181</v>
      </c>
      <c r="E5027" s="6">
        <v>382</v>
      </c>
      <c r="F5027" s="12" t="s">
        <v>301</v>
      </c>
      <c r="G5027" s="6">
        <v>6</v>
      </c>
      <c r="H5027" s="6">
        <v>6</v>
      </c>
    </row>
    <row r="5028" spans="1:8" x14ac:dyDescent="0.3">
      <c r="A5028" s="6">
        <v>147630</v>
      </c>
      <c r="B5028" s="38">
        <f>VLOOKUP(A5028,'[2]6.1 all cu ID'!$E:$F,2,FALSE)</f>
        <v>57214</v>
      </c>
      <c r="C5028" s="38"/>
      <c r="D5028" s="7" t="s">
        <v>181</v>
      </c>
      <c r="E5028" s="6">
        <v>383</v>
      </c>
      <c r="F5028" s="12" t="s">
        <v>302</v>
      </c>
      <c r="G5028" s="6">
        <v>0</v>
      </c>
      <c r="H5028" s="6" t="s">
        <v>9</v>
      </c>
    </row>
    <row r="5029" spans="1:8" x14ac:dyDescent="0.3">
      <c r="A5029" s="6">
        <v>147630</v>
      </c>
      <c r="B5029" s="38">
        <f>VLOOKUP(A5029,'[2]6.1 all cu ID'!$E:$F,2,FALSE)</f>
        <v>57214</v>
      </c>
      <c r="C5029" s="38"/>
      <c r="D5029" s="7" t="s">
        <v>181</v>
      </c>
      <c r="E5029" s="6">
        <v>384</v>
      </c>
      <c r="F5029" s="12" t="s">
        <v>307</v>
      </c>
      <c r="G5029" s="6">
        <v>21</v>
      </c>
      <c r="H5029" s="6">
        <v>14</v>
      </c>
    </row>
    <row r="5030" spans="1:8" x14ac:dyDescent="0.3">
      <c r="A5030" s="6">
        <v>147630</v>
      </c>
      <c r="B5030" s="38">
        <f>VLOOKUP(A5030,'[2]6.1 all cu ID'!$E:$F,2,FALSE)</f>
        <v>57214</v>
      </c>
      <c r="C5030" s="38"/>
      <c r="D5030" s="7" t="s">
        <v>181</v>
      </c>
      <c r="E5030" s="6">
        <v>386</v>
      </c>
      <c r="F5030" s="12" t="s">
        <v>309</v>
      </c>
      <c r="G5030" s="6">
        <v>100</v>
      </c>
      <c r="H5030" s="6">
        <v>127</v>
      </c>
    </row>
    <row r="5031" spans="1:8" x14ac:dyDescent="0.3">
      <c r="A5031" s="6">
        <v>147630</v>
      </c>
      <c r="B5031" s="38">
        <f>VLOOKUP(A5031,'[2]6.1 all cu ID'!$E:$F,2,FALSE)</f>
        <v>57214</v>
      </c>
      <c r="C5031" s="38"/>
      <c r="D5031" s="7" t="s">
        <v>181</v>
      </c>
      <c r="E5031" s="6">
        <v>387</v>
      </c>
      <c r="F5031" s="18" t="s">
        <v>310</v>
      </c>
      <c r="G5031" s="6">
        <v>72</v>
      </c>
      <c r="H5031" s="6">
        <v>76</v>
      </c>
    </row>
    <row r="5032" spans="1:8" x14ac:dyDescent="0.3">
      <c r="A5032" s="6">
        <v>147630</v>
      </c>
      <c r="B5032" s="38">
        <f>VLOOKUP(A5032,'[2]6.1 all cu ID'!$E:$F,2,FALSE)</f>
        <v>57214</v>
      </c>
      <c r="C5032" s="38"/>
      <c r="D5032" s="7" t="s">
        <v>181</v>
      </c>
      <c r="E5032" s="6">
        <v>388</v>
      </c>
      <c r="F5032" s="19" t="s">
        <v>311</v>
      </c>
      <c r="G5032" s="6">
        <v>58</v>
      </c>
      <c r="H5032" s="6">
        <v>93</v>
      </c>
    </row>
    <row r="5033" spans="1:8" x14ac:dyDescent="0.3">
      <c r="A5033" s="6">
        <v>147630</v>
      </c>
      <c r="B5033" s="38">
        <f>VLOOKUP(A5033,'[2]6.1 all cu ID'!$E:$F,2,FALSE)</f>
        <v>57214</v>
      </c>
      <c r="C5033" s="38"/>
      <c r="D5033" s="7" t="s">
        <v>181</v>
      </c>
      <c r="E5033" s="6">
        <v>389</v>
      </c>
      <c r="F5033" s="20" t="s">
        <v>312</v>
      </c>
      <c r="G5033" s="6">
        <v>0</v>
      </c>
      <c r="H5033" s="6" t="s">
        <v>9</v>
      </c>
    </row>
    <row r="5034" spans="1:8" x14ac:dyDescent="0.3">
      <c r="A5034" s="6">
        <v>147630</v>
      </c>
      <c r="B5034" s="38">
        <f>VLOOKUP(A5034,'[2]6.1 all cu ID'!$E:$F,2,FALSE)</f>
        <v>57214</v>
      </c>
      <c r="C5034" s="38"/>
      <c r="D5034" s="7" t="s">
        <v>181</v>
      </c>
      <c r="E5034" s="6">
        <v>390</v>
      </c>
      <c r="F5034" s="19" t="s">
        <v>313</v>
      </c>
      <c r="G5034" s="6">
        <v>0</v>
      </c>
      <c r="H5034" s="6" t="s">
        <v>9</v>
      </c>
    </row>
    <row r="5035" spans="1:8" x14ac:dyDescent="0.3">
      <c r="A5035" s="6">
        <v>147630</v>
      </c>
      <c r="B5035" s="38">
        <f>VLOOKUP(A5035,'[2]6.1 all cu ID'!$E:$F,2,FALSE)</f>
        <v>57214</v>
      </c>
      <c r="C5035" s="38"/>
      <c r="D5035" s="7" t="s">
        <v>181</v>
      </c>
      <c r="E5035" s="6">
        <v>391</v>
      </c>
      <c r="F5035" s="20" t="s">
        <v>314</v>
      </c>
      <c r="G5035" s="6">
        <v>0</v>
      </c>
      <c r="H5035" s="6" t="s">
        <v>9</v>
      </c>
    </row>
    <row r="5036" spans="1:8" x14ac:dyDescent="0.3">
      <c r="A5036" s="6">
        <v>147630</v>
      </c>
      <c r="B5036" s="38">
        <f>VLOOKUP(A5036,'[2]6.1 all cu ID'!$E:$F,2,FALSE)</f>
        <v>57214</v>
      </c>
      <c r="C5036" s="38"/>
      <c r="D5036" s="7" t="s">
        <v>181</v>
      </c>
      <c r="E5036" s="6">
        <v>392</v>
      </c>
      <c r="F5036" s="12" t="s">
        <v>315</v>
      </c>
      <c r="G5036" s="6">
        <v>0</v>
      </c>
      <c r="H5036" s="6" t="s">
        <v>9</v>
      </c>
    </row>
    <row r="5037" spans="1:8" x14ac:dyDescent="0.3">
      <c r="A5037" s="6">
        <v>147630</v>
      </c>
      <c r="B5037" s="38">
        <f>VLOOKUP(A5037,'[2]6.1 all cu ID'!$E:$F,2,FALSE)</f>
        <v>57214</v>
      </c>
      <c r="C5037" s="38"/>
      <c r="D5037" s="7" t="s">
        <v>181</v>
      </c>
      <c r="E5037" s="6">
        <v>393</v>
      </c>
      <c r="F5037" s="21" t="s">
        <v>316</v>
      </c>
      <c r="G5037" s="6">
        <v>0</v>
      </c>
      <c r="H5037" s="6" t="s">
        <v>9</v>
      </c>
    </row>
    <row r="5038" spans="1:8" x14ac:dyDescent="0.3">
      <c r="A5038" s="6">
        <v>147630</v>
      </c>
      <c r="B5038" s="38">
        <f>VLOOKUP(A5038,'[2]6.1 all cu ID'!$E:$F,2,FALSE)</f>
        <v>57214</v>
      </c>
      <c r="C5038" s="38"/>
      <c r="D5038" s="7" t="s">
        <v>181</v>
      </c>
      <c r="E5038" s="6">
        <v>394</v>
      </c>
      <c r="F5038" s="22" t="s">
        <v>317</v>
      </c>
      <c r="G5038" s="6">
        <v>90</v>
      </c>
      <c r="H5038" s="6">
        <v>64</v>
      </c>
    </row>
    <row r="5039" spans="1:8" x14ac:dyDescent="0.3">
      <c r="A5039" s="6">
        <v>147630</v>
      </c>
      <c r="B5039" s="38">
        <f>VLOOKUP(A5039,'[2]6.1 all cu ID'!$E:$F,2,FALSE)</f>
        <v>57214</v>
      </c>
      <c r="C5039" s="38"/>
      <c r="D5039" s="7" t="s">
        <v>181</v>
      </c>
      <c r="E5039" s="6">
        <v>395</v>
      </c>
      <c r="F5039" s="12" t="s">
        <v>318</v>
      </c>
      <c r="G5039" s="6">
        <v>65</v>
      </c>
      <c r="H5039" s="6">
        <v>71</v>
      </c>
    </row>
    <row r="5040" spans="1:8" x14ac:dyDescent="0.3">
      <c r="A5040" s="6">
        <v>147630</v>
      </c>
      <c r="B5040" s="38">
        <f>VLOOKUP(A5040,'[2]6.1 all cu ID'!$E:$F,2,FALSE)</f>
        <v>57214</v>
      </c>
      <c r="C5040" s="38"/>
      <c r="D5040" s="7" t="s">
        <v>181</v>
      </c>
      <c r="E5040" s="6">
        <v>396</v>
      </c>
      <c r="F5040" s="12" t="s">
        <v>319</v>
      </c>
      <c r="G5040" s="6">
        <v>0</v>
      </c>
      <c r="H5040" s="6" t="s">
        <v>9</v>
      </c>
    </row>
    <row r="5041" spans="1:8" x14ac:dyDescent="0.3">
      <c r="A5041" s="6">
        <v>147630</v>
      </c>
      <c r="B5041" s="38">
        <f>VLOOKUP(A5041,'[2]6.1 all cu ID'!$E:$F,2,FALSE)</f>
        <v>57214</v>
      </c>
      <c r="C5041" s="38"/>
      <c r="D5041" s="7" t="s">
        <v>181</v>
      </c>
      <c r="E5041" s="6">
        <v>453</v>
      </c>
      <c r="F5041" s="12" t="s">
        <v>320</v>
      </c>
      <c r="G5041" s="6">
        <v>21</v>
      </c>
      <c r="H5041" s="6">
        <v>14</v>
      </c>
    </row>
    <row r="5042" spans="1:8" x14ac:dyDescent="0.3">
      <c r="A5042" s="6">
        <v>147641</v>
      </c>
      <c r="B5042" s="38">
        <f>VLOOKUP(A5042,'[2]6.1 all cu ID'!$E:$F,2,FALSE)</f>
        <v>57264</v>
      </c>
      <c r="C5042" s="38"/>
      <c r="D5042" s="7" t="s">
        <v>182</v>
      </c>
      <c r="E5042" s="6">
        <v>382</v>
      </c>
      <c r="F5042" s="8" t="s">
        <v>301</v>
      </c>
      <c r="G5042" s="6">
        <v>0</v>
      </c>
      <c r="H5042" s="6" t="s">
        <v>9</v>
      </c>
    </row>
    <row r="5043" spans="1:8" x14ac:dyDescent="0.3">
      <c r="A5043" s="6">
        <v>147641</v>
      </c>
      <c r="B5043" s="38">
        <f>VLOOKUP(A5043,'[2]6.1 all cu ID'!$E:$F,2,FALSE)</f>
        <v>57264</v>
      </c>
      <c r="C5043" s="38"/>
      <c r="D5043" s="7" t="s">
        <v>182</v>
      </c>
      <c r="E5043" s="6">
        <v>383</v>
      </c>
      <c r="F5043" s="7" t="s">
        <v>302</v>
      </c>
      <c r="G5043" s="6">
        <v>0</v>
      </c>
      <c r="H5043" s="6" t="s">
        <v>9</v>
      </c>
    </row>
    <row r="5044" spans="1:8" x14ac:dyDescent="0.3">
      <c r="A5044" s="6">
        <v>147641</v>
      </c>
      <c r="B5044" s="38">
        <f>VLOOKUP(A5044,'[2]6.1 all cu ID'!$E:$F,2,FALSE)</f>
        <v>57264</v>
      </c>
      <c r="C5044" s="38"/>
      <c r="D5044" s="7" t="s">
        <v>182</v>
      </c>
      <c r="E5044" s="6">
        <v>129</v>
      </c>
      <c r="F5044" s="9" t="s">
        <v>303</v>
      </c>
      <c r="G5044" s="6">
        <v>0</v>
      </c>
      <c r="H5044" s="6" t="s">
        <v>9</v>
      </c>
    </row>
    <row r="5045" spans="1:8" x14ac:dyDescent="0.3">
      <c r="A5045" s="6">
        <v>147641</v>
      </c>
      <c r="B5045" s="38">
        <f>VLOOKUP(A5045,'[2]6.1 all cu ID'!$E:$F,2,FALSE)</f>
        <v>57264</v>
      </c>
      <c r="C5045" s="38"/>
      <c r="D5045" s="7" t="s">
        <v>182</v>
      </c>
      <c r="E5045" s="6">
        <v>130</v>
      </c>
      <c r="F5045" s="10" t="s">
        <v>7</v>
      </c>
      <c r="G5045" s="6">
        <v>0</v>
      </c>
      <c r="H5045" s="6" t="s">
        <v>9</v>
      </c>
    </row>
    <row r="5046" spans="1:8" x14ac:dyDescent="0.3">
      <c r="A5046" s="6">
        <v>147641</v>
      </c>
      <c r="B5046" s="38">
        <f>VLOOKUP(A5046,'[2]6.1 all cu ID'!$E:$F,2,FALSE)</f>
        <v>57264</v>
      </c>
      <c r="C5046" s="38"/>
      <c r="D5046" s="7" t="s">
        <v>182</v>
      </c>
      <c r="E5046" s="6">
        <v>131</v>
      </c>
      <c r="F5046" s="10" t="s">
        <v>304</v>
      </c>
      <c r="G5046" s="6">
        <v>0</v>
      </c>
      <c r="H5046" s="6" t="s">
        <v>9</v>
      </c>
    </row>
    <row r="5047" spans="1:8" x14ac:dyDescent="0.3">
      <c r="A5047" s="6">
        <v>147641</v>
      </c>
      <c r="B5047" s="38">
        <f>VLOOKUP(A5047,'[2]6.1 all cu ID'!$E:$F,2,FALSE)</f>
        <v>57264</v>
      </c>
      <c r="C5047" s="38"/>
      <c r="D5047" s="7" t="s">
        <v>182</v>
      </c>
      <c r="E5047" s="6">
        <v>132</v>
      </c>
      <c r="F5047" s="11" t="s">
        <v>305</v>
      </c>
      <c r="G5047" s="6">
        <v>0</v>
      </c>
      <c r="H5047" s="6" t="s">
        <v>9</v>
      </c>
    </row>
    <row r="5048" spans="1:8" x14ac:dyDescent="0.3">
      <c r="A5048" s="6">
        <v>147641</v>
      </c>
      <c r="B5048" s="38">
        <f>VLOOKUP(A5048,'[2]6.1 all cu ID'!$E:$F,2,FALSE)</f>
        <v>57264</v>
      </c>
      <c r="C5048" s="38"/>
      <c r="D5048" s="7" t="s">
        <v>182</v>
      </c>
      <c r="E5048" s="6">
        <v>133</v>
      </c>
      <c r="F5048" s="10" t="s">
        <v>8</v>
      </c>
      <c r="G5048" s="6">
        <v>0</v>
      </c>
      <c r="H5048" s="6" t="s">
        <v>9</v>
      </c>
    </row>
    <row r="5049" spans="1:8" x14ac:dyDescent="0.3">
      <c r="A5049" s="6">
        <v>147641</v>
      </c>
      <c r="B5049" s="38">
        <f>VLOOKUP(A5049,'[2]6.1 all cu ID'!$E:$F,2,FALSE)</f>
        <v>57264</v>
      </c>
      <c r="C5049" s="38"/>
      <c r="D5049" s="7" t="s">
        <v>182</v>
      </c>
      <c r="E5049" s="6">
        <v>134</v>
      </c>
      <c r="F5049" s="12" t="s">
        <v>306</v>
      </c>
      <c r="G5049" s="6">
        <v>0</v>
      </c>
      <c r="H5049" s="6" t="s">
        <v>9</v>
      </c>
    </row>
    <row r="5050" spans="1:8" x14ac:dyDescent="0.3">
      <c r="A5050" s="6">
        <v>147641</v>
      </c>
      <c r="B5050" s="38">
        <f>VLOOKUP(A5050,'[2]6.1 all cu ID'!$E:$F,2,FALSE)</f>
        <v>57264</v>
      </c>
      <c r="C5050" s="38"/>
      <c r="D5050" s="7" t="s">
        <v>182</v>
      </c>
      <c r="E5050" s="6">
        <v>383</v>
      </c>
      <c r="F5050" s="13" t="s">
        <v>302</v>
      </c>
      <c r="G5050" s="6">
        <v>0</v>
      </c>
      <c r="H5050" s="6" t="s">
        <v>9</v>
      </c>
    </row>
    <row r="5051" spans="1:8" x14ac:dyDescent="0.3">
      <c r="A5051" s="6">
        <v>147641</v>
      </c>
      <c r="B5051" s="38">
        <f>VLOOKUP(A5051,'[2]6.1 all cu ID'!$E:$F,2,FALSE)</f>
        <v>57264</v>
      </c>
      <c r="C5051" s="38"/>
      <c r="D5051" s="7" t="s">
        <v>182</v>
      </c>
      <c r="E5051" s="6">
        <v>136</v>
      </c>
      <c r="F5051" s="14" t="s">
        <v>7</v>
      </c>
      <c r="G5051" s="6">
        <v>0</v>
      </c>
      <c r="H5051" s="6" t="s">
        <v>9</v>
      </c>
    </row>
    <row r="5052" spans="1:8" x14ac:dyDescent="0.3">
      <c r="A5052" s="6">
        <v>147641</v>
      </c>
      <c r="B5052" s="38">
        <f>VLOOKUP(A5052,'[2]6.1 all cu ID'!$E:$F,2,FALSE)</f>
        <v>57264</v>
      </c>
      <c r="C5052" s="38"/>
      <c r="D5052" s="7" t="s">
        <v>182</v>
      </c>
      <c r="E5052" s="6">
        <v>384</v>
      </c>
      <c r="F5052" s="15" t="s">
        <v>307</v>
      </c>
      <c r="G5052" s="6">
        <v>0</v>
      </c>
      <c r="H5052" s="6" t="s">
        <v>9</v>
      </c>
    </row>
    <row r="5053" spans="1:8" x14ac:dyDescent="0.3">
      <c r="A5053" s="6">
        <v>147641</v>
      </c>
      <c r="B5053" s="38">
        <f>VLOOKUP(A5053,'[2]6.1 all cu ID'!$E:$F,2,FALSE)</f>
        <v>57264</v>
      </c>
      <c r="C5053" s="38"/>
      <c r="D5053" s="7" t="s">
        <v>182</v>
      </c>
      <c r="E5053" s="6">
        <v>393</v>
      </c>
      <c r="F5053" s="16" t="s">
        <v>308</v>
      </c>
      <c r="G5053" s="6">
        <v>0</v>
      </c>
      <c r="H5053" s="6" t="s">
        <v>9</v>
      </c>
    </row>
    <row r="5054" spans="1:8" x14ac:dyDescent="0.3">
      <c r="A5054" s="6">
        <v>147641</v>
      </c>
      <c r="B5054" s="38">
        <f>VLOOKUP(A5054,'[2]6.1 all cu ID'!$E:$F,2,FALSE)</f>
        <v>57264</v>
      </c>
      <c r="C5054" s="38"/>
      <c r="D5054" s="7" t="s">
        <v>182</v>
      </c>
      <c r="E5054" s="6">
        <v>394</v>
      </c>
      <c r="F5054" s="17" t="s">
        <v>7</v>
      </c>
      <c r="G5054" s="6">
        <v>0</v>
      </c>
      <c r="H5054" s="6" t="s">
        <v>9</v>
      </c>
    </row>
    <row r="5055" spans="1:8" x14ac:dyDescent="0.3">
      <c r="A5055" s="6">
        <v>147641</v>
      </c>
      <c r="B5055" s="38">
        <f>VLOOKUP(A5055,'[2]6.1 all cu ID'!$E:$F,2,FALSE)</f>
        <v>57264</v>
      </c>
      <c r="C5055" s="38"/>
      <c r="D5055" s="7" t="s">
        <v>182</v>
      </c>
      <c r="E5055" s="6">
        <v>382</v>
      </c>
      <c r="F5055" s="12" t="s">
        <v>301</v>
      </c>
      <c r="G5055" s="6">
        <v>5</v>
      </c>
      <c r="H5055" s="6">
        <v>4</v>
      </c>
    </row>
    <row r="5056" spans="1:8" x14ac:dyDescent="0.3">
      <c r="A5056" s="6">
        <v>147641</v>
      </c>
      <c r="B5056" s="38">
        <f>VLOOKUP(A5056,'[2]6.1 all cu ID'!$E:$F,2,FALSE)</f>
        <v>57264</v>
      </c>
      <c r="C5056" s="38"/>
      <c r="D5056" s="7" t="s">
        <v>182</v>
      </c>
      <c r="E5056" s="6">
        <v>383</v>
      </c>
      <c r="F5056" s="12" t="s">
        <v>302</v>
      </c>
      <c r="G5056" s="6">
        <v>0</v>
      </c>
      <c r="H5056" s="6" t="s">
        <v>9</v>
      </c>
    </row>
    <row r="5057" spans="1:8" x14ac:dyDescent="0.3">
      <c r="A5057" s="6">
        <v>147641</v>
      </c>
      <c r="B5057" s="38">
        <f>VLOOKUP(A5057,'[2]6.1 all cu ID'!$E:$F,2,FALSE)</f>
        <v>57264</v>
      </c>
      <c r="C5057" s="38"/>
      <c r="D5057" s="7" t="s">
        <v>182</v>
      </c>
      <c r="E5057" s="6">
        <v>384</v>
      </c>
      <c r="F5057" s="12" t="s">
        <v>307</v>
      </c>
      <c r="G5057" s="6">
        <v>33</v>
      </c>
      <c r="H5057" s="6">
        <v>18</v>
      </c>
    </row>
    <row r="5058" spans="1:8" x14ac:dyDescent="0.3">
      <c r="A5058" s="6">
        <v>147641</v>
      </c>
      <c r="B5058" s="38">
        <f>VLOOKUP(A5058,'[2]6.1 all cu ID'!$E:$F,2,FALSE)</f>
        <v>57264</v>
      </c>
      <c r="C5058" s="38"/>
      <c r="D5058" s="7" t="s">
        <v>182</v>
      </c>
      <c r="E5058" s="6">
        <v>386</v>
      </c>
      <c r="F5058" s="12" t="s">
        <v>309</v>
      </c>
      <c r="G5058" s="6">
        <v>33</v>
      </c>
      <c r="H5058" s="6">
        <v>44</v>
      </c>
    </row>
    <row r="5059" spans="1:8" x14ac:dyDescent="0.3">
      <c r="A5059" s="6">
        <v>147641</v>
      </c>
      <c r="B5059" s="38">
        <f>VLOOKUP(A5059,'[2]6.1 all cu ID'!$E:$F,2,FALSE)</f>
        <v>57264</v>
      </c>
      <c r="C5059" s="38"/>
      <c r="D5059" s="7" t="s">
        <v>182</v>
      </c>
      <c r="E5059" s="6">
        <v>387</v>
      </c>
      <c r="F5059" s="18" t="s">
        <v>310</v>
      </c>
      <c r="G5059" s="6">
        <v>40</v>
      </c>
      <c r="H5059" s="6">
        <v>43</v>
      </c>
    </row>
    <row r="5060" spans="1:8" x14ac:dyDescent="0.3">
      <c r="A5060" s="6">
        <v>147641</v>
      </c>
      <c r="B5060" s="38">
        <f>VLOOKUP(A5060,'[2]6.1 all cu ID'!$E:$F,2,FALSE)</f>
        <v>57264</v>
      </c>
      <c r="C5060" s="38"/>
      <c r="D5060" s="7" t="s">
        <v>182</v>
      </c>
      <c r="E5060" s="6">
        <v>388</v>
      </c>
      <c r="F5060" s="19" t="s">
        <v>311</v>
      </c>
      <c r="G5060" s="6">
        <v>15</v>
      </c>
      <c r="H5060" s="6">
        <v>19</v>
      </c>
    </row>
    <row r="5061" spans="1:8" x14ac:dyDescent="0.3">
      <c r="A5061" s="6">
        <v>147641</v>
      </c>
      <c r="B5061" s="38">
        <f>VLOOKUP(A5061,'[2]6.1 all cu ID'!$E:$F,2,FALSE)</f>
        <v>57264</v>
      </c>
      <c r="C5061" s="38"/>
      <c r="D5061" s="7" t="s">
        <v>182</v>
      </c>
      <c r="E5061" s="6">
        <v>389</v>
      </c>
      <c r="F5061" s="20" t="s">
        <v>312</v>
      </c>
      <c r="G5061" s="6">
        <v>0</v>
      </c>
      <c r="H5061" s="6" t="s">
        <v>9</v>
      </c>
    </row>
    <row r="5062" spans="1:8" x14ac:dyDescent="0.3">
      <c r="A5062" s="6">
        <v>147641</v>
      </c>
      <c r="B5062" s="38">
        <f>VLOOKUP(A5062,'[2]6.1 all cu ID'!$E:$F,2,FALSE)</f>
        <v>57264</v>
      </c>
      <c r="C5062" s="38"/>
      <c r="D5062" s="7" t="s">
        <v>182</v>
      </c>
      <c r="E5062" s="6">
        <v>390</v>
      </c>
      <c r="F5062" s="19" t="s">
        <v>313</v>
      </c>
      <c r="G5062" s="6">
        <v>0</v>
      </c>
      <c r="H5062" s="6" t="s">
        <v>9</v>
      </c>
    </row>
    <row r="5063" spans="1:8" x14ac:dyDescent="0.3">
      <c r="A5063" s="6">
        <v>147641</v>
      </c>
      <c r="B5063" s="38">
        <f>VLOOKUP(A5063,'[2]6.1 all cu ID'!$E:$F,2,FALSE)</f>
        <v>57264</v>
      </c>
      <c r="C5063" s="38"/>
      <c r="D5063" s="7" t="s">
        <v>182</v>
      </c>
      <c r="E5063" s="6">
        <v>391</v>
      </c>
      <c r="F5063" s="20" t="s">
        <v>314</v>
      </c>
      <c r="G5063" s="6">
        <v>30</v>
      </c>
      <c r="H5063" s="6">
        <v>31</v>
      </c>
    </row>
    <row r="5064" spans="1:8" x14ac:dyDescent="0.3">
      <c r="A5064" s="6">
        <v>147641</v>
      </c>
      <c r="B5064" s="38">
        <f>VLOOKUP(A5064,'[2]6.1 all cu ID'!$E:$F,2,FALSE)</f>
        <v>57264</v>
      </c>
      <c r="C5064" s="38"/>
      <c r="D5064" s="7" t="s">
        <v>182</v>
      </c>
      <c r="E5064" s="6">
        <v>392</v>
      </c>
      <c r="F5064" s="12" t="s">
        <v>315</v>
      </c>
      <c r="G5064" s="6">
        <v>4</v>
      </c>
      <c r="H5064" s="6" t="s">
        <v>9</v>
      </c>
    </row>
    <row r="5065" spans="1:8" x14ac:dyDescent="0.3">
      <c r="A5065" s="6">
        <v>147641</v>
      </c>
      <c r="B5065" s="38">
        <f>VLOOKUP(A5065,'[2]6.1 all cu ID'!$E:$F,2,FALSE)</f>
        <v>57264</v>
      </c>
      <c r="C5065" s="38"/>
      <c r="D5065" s="7" t="s">
        <v>182</v>
      </c>
      <c r="E5065" s="6">
        <v>393</v>
      </c>
      <c r="F5065" s="21" t="s">
        <v>316</v>
      </c>
      <c r="G5065" s="6">
        <v>0</v>
      </c>
      <c r="H5065" s="6" t="s">
        <v>9</v>
      </c>
    </row>
    <row r="5066" spans="1:8" x14ac:dyDescent="0.3">
      <c r="A5066" s="6">
        <v>147641</v>
      </c>
      <c r="B5066" s="38">
        <f>VLOOKUP(A5066,'[2]6.1 all cu ID'!$E:$F,2,FALSE)</f>
        <v>57264</v>
      </c>
      <c r="C5066" s="38"/>
      <c r="D5066" s="7" t="s">
        <v>182</v>
      </c>
      <c r="E5066" s="6">
        <v>394</v>
      </c>
      <c r="F5066" s="22" t="s">
        <v>317</v>
      </c>
      <c r="G5066" s="6">
        <v>0</v>
      </c>
      <c r="H5066" s="6" t="s">
        <v>9</v>
      </c>
    </row>
    <row r="5067" spans="1:8" x14ac:dyDescent="0.3">
      <c r="A5067" s="6">
        <v>147641</v>
      </c>
      <c r="B5067" s="38">
        <f>VLOOKUP(A5067,'[2]6.1 all cu ID'!$E:$F,2,FALSE)</f>
        <v>57264</v>
      </c>
      <c r="C5067" s="38"/>
      <c r="D5067" s="7" t="s">
        <v>182</v>
      </c>
      <c r="E5067" s="6">
        <v>395</v>
      </c>
      <c r="F5067" s="12" t="s">
        <v>318</v>
      </c>
      <c r="G5067" s="6">
        <v>0</v>
      </c>
      <c r="H5067" s="6" t="s">
        <v>9</v>
      </c>
    </row>
    <row r="5068" spans="1:8" x14ac:dyDescent="0.3">
      <c r="A5068" s="6">
        <v>147641</v>
      </c>
      <c r="B5068" s="38">
        <f>VLOOKUP(A5068,'[2]6.1 all cu ID'!$E:$F,2,FALSE)</f>
        <v>57264</v>
      </c>
      <c r="C5068" s="38"/>
      <c r="D5068" s="7" t="s">
        <v>182</v>
      </c>
      <c r="E5068" s="6">
        <v>396</v>
      </c>
      <c r="F5068" s="12" t="s">
        <v>319</v>
      </c>
      <c r="G5068" s="6">
        <v>0</v>
      </c>
      <c r="H5068" s="6" t="s">
        <v>9</v>
      </c>
    </row>
    <row r="5069" spans="1:8" x14ac:dyDescent="0.3">
      <c r="A5069" s="6">
        <v>147641</v>
      </c>
      <c r="B5069" s="38">
        <f>VLOOKUP(A5069,'[2]6.1 all cu ID'!$E:$F,2,FALSE)</f>
        <v>57264</v>
      </c>
      <c r="C5069" s="38"/>
      <c r="D5069" s="7" t="s">
        <v>182</v>
      </c>
      <c r="E5069" s="6">
        <v>453</v>
      </c>
      <c r="F5069" s="12" t="s">
        <v>320</v>
      </c>
      <c r="G5069" s="6">
        <v>33</v>
      </c>
      <c r="H5069" s="6">
        <v>8</v>
      </c>
    </row>
    <row r="5070" spans="1:8" x14ac:dyDescent="0.3">
      <c r="A5070" s="6">
        <v>147653</v>
      </c>
      <c r="B5070" s="38">
        <f>VLOOKUP(A5070,'[2]6.1 all cu ID'!$E:$F,2,FALSE)</f>
        <v>57265</v>
      </c>
      <c r="C5070" s="38"/>
      <c r="D5070" s="7" t="s">
        <v>183</v>
      </c>
      <c r="E5070" s="6">
        <v>382</v>
      </c>
      <c r="F5070" s="8" t="s">
        <v>301</v>
      </c>
      <c r="G5070" s="6">
        <v>0</v>
      </c>
      <c r="H5070" s="6" t="s">
        <v>9</v>
      </c>
    </row>
    <row r="5071" spans="1:8" x14ac:dyDescent="0.3">
      <c r="A5071" s="6">
        <v>147653</v>
      </c>
      <c r="B5071" s="38">
        <f>VLOOKUP(A5071,'[2]6.1 all cu ID'!$E:$F,2,FALSE)</f>
        <v>57265</v>
      </c>
      <c r="C5071" s="38"/>
      <c r="D5071" s="7" t="s">
        <v>183</v>
      </c>
      <c r="E5071" s="6">
        <v>383</v>
      </c>
      <c r="F5071" s="7" t="s">
        <v>302</v>
      </c>
      <c r="G5071" s="6">
        <v>0</v>
      </c>
      <c r="H5071" s="6" t="s">
        <v>9</v>
      </c>
    </row>
    <row r="5072" spans="1:8" x14ac:dyDescent="0.3">
      <c r="A5072" s="6">
        <v>147653</v>
      </c>
      <c r="B5072" s="38">
        <f>VLOOKUP(A5072,'[2]6.1 all cu ID'!$E:$F,2,FALSE)</f>
        <v>57265</v>
      </c>
      <c r="C5072" s="38"/>
      <c r="D5072" s="7" t="s">
        <v>183</v>
      </c>
      <c r="E5072" s="6">
        <v>129</v>
      </c>
      <c r="F5072" s="9" t="s">
        <v>303</v>
      </c>
      <c r="G5072" s="6">
        <v>0</v>
      </c>
      <c r="H5072" s="6" t="s">
        <v>9</v>
      </c>
    </row>
    <row r="5073" spans="1:8" x14ac:dyDescent="0.3">
      <c r="A5073" s="6">
        <v>147653</v>
      </c>
      <c r="B5073" s="38">
        <f>VLOOKUP(A5073,'[2]6.1 all cu ID'!$E:$F,2,FALSE)</f>
        <v>57265</v>
      </c>
      <c r="C5073" s="38"/>
      <c r="D5073" s="7" t="s">
        <v>183</v>
      </c>
      <c r="E5073" s="6">
        <v>130</v>
      </c>
      <c r="F5073" s="10" t="s">
        <v>7</v>
      </c>
      <c r="G5073" s="6">
        <v>0</v>
      </c>
      <c r="H5073" s="6" t="s">
        <v>9</v>
      </c>
    </row>
    <row r="5074" spans="1:8" x14ac:dyDescent="0.3">
      <c r="A5074" s="6">
        <v>147653</v>
      </c>
      <c r="B5074" s="38">
        <f>VLOOKUP(A5074,'[2]6.1 all cu ID'!$E:$F,2,FALSE)</f>
        <v>57265</v>
      </c>
      <c r="C5074" s="38"/>
      <c r="D5074" s="7" t="s">
        <v>183</v>
      </c>
      <c r="E5074" s="6">
        <v>131</v>
      </c>
      <c r="F5074" s="10" t="s">
        <v>304</v>
      </c>
      <c r="G5074" s="6">
        <v>0</v>
      </c>
      <c r="H5074" s="6" t="s">
        <v>9</v>
      </c>
    </row>
    <row r="5075" spans="1:8" x14ac:dyDescent="0.3">
      <c r="A5075" s="6">
        <v>147653</v>
      </c>
      <c r="B5075" s="38">
        <f>VLOOKUP(A5075,'[2]6.1 all cu ID'!$E:$F,2,FALSE)</f>
        <v>57265</v>
      </c>
      <c r="C5075" s="38"/>
      <c r="D5075" s="7" t="s">
        <v>183</v>
      </c>
      <c r="E5075" s="6">
        <v>132</v>
      </c>
      <c r="F5075" s="11" t="s">
        <v>305</v>
      </c>
      <c r="G5075" s="6">
        <v>0</v>
      </c>
      <c r="H5075" s="6" t="s">
        <v>9</v>
      </c>
    </row>
    <row r="5076" spans="1:8" x14ac:dyDescent="0.3">
      <c r="A5076" s="6">
        <v>147653</v>
      </c>
      <c r="B5076" s="38">
        <f>VLOOKUP(A5076,'[2]6.1 all cu ID'!$E:$F,2,FALSE)</f>
        <v>57265</v>
      </c>
      <c r="C5076" s="38"/>
      <c r="D5076" s="7" t="s">
        <v>183</v>
      </c>
      <c r="E5076" s="6">
        <v>133</v>
      </c>
      <c r="F5076" s="10" t="s">
        <v>8</v>
      </c>
      <c r="G5076" s="6">
        <v>0</v>
      </c>
      <c r="H5076" s="6" t="s">
        <v>9</v>
      </c>
    </row>
    <row r="5077" spans="1:8" x14ac:dyDescent="0.3">
      <c r="A5077" s="6">
        <v>147653</v>
      </c>
      <c r="B5077" s="38">
        <f>VLOOKUP(A5077,'[2]6.1 all cu ID'!$E:$F,2,FALSE)</f>
        <v>57265</v>
      </c>
      <c r="C5077" s="38"/>
      <c r="D5077" s="7" t="s">
        <v>183</v>
      </c>
      <c r="E5077" s="6">
        <v>134</v>
      </c>
      <c r="F5077" s="12" t="s">
        <v>306</v>
      </c>
      <c r="G5077" s="6">
        <v>0</v>
      </c>
      <c r="H5077" s="6" t="s">
        <v>9</v>
      </c>
    </row>
    <row r="5078" spans="1:8" x14ac:dyDescent="0.3">
      <c r="A5078" s="6">
        <v>147653</v>
      </c>
      <c r="B5078" s="38">
        <f>VLOOKUP(A5078,'[2]6.1 all cu ID'!$E:$F,2,FALSE)</f>
        <v>57265</v>
      </c>
      <c r="C5078" s="38"/>
      <c r="D5078" s="7" t="s">
        <v>183</v>
      </c>
      <c r="E5078" s="6">
        <v>383</v>
      </c>
      <c r="F5078" s="13" t="s">
        <v>302</v>
      </c>
      <c r="G5078" s="6">
        <v>0</v>
      </c>
      <c r="H5078" s="6" t="s">
        <v>9</v>
      </c>
    </row>
    <row r="5079" spans="1:8" x14ac:dyDescent="0.3">
      <c r="A5079" s="6">
        <v>147653</v>
      </c>
      <c r="B5079" s="38">
        <f>VLOOKUP(A5079,'[2]6.1 all cu ID'!$E:$F,2,FALSE)</f>
        <v>57265</v>
      </c>
      <c r="C5079" s="38"/>
      <c r="D5079" s="7" t="s">
        <v>183</v>
      </c>
      <c r="E5079" s="6">
        <v>136</v>
      </c>
      <c r="F5079" s="14" t="s">
        <v>7</v>
      </c>
      <c r="G5079" s="6">
        <v>0</v>
      </c>
      <c r="H5079" s="6" t="s">
        <v>9</v>
      </c>
    </row>
    <row r="5080" spans="1:8" x14ac:dyDescent="0.3">
      <c r="A5080" s="6">
        <v>147653</v>
      </c>
      <c r="B5080" s="38">
        <f>VLOOKUP(A5080,'[2]6.1 all cu ID'!$E:$F,2,FALSE)</f>
        <v>57265</v>
      </c>
      <c r="C5080" s="38"/>
      <c r="D5080" s="7" t="s">
        <v>183</v>
      </c>
      <c r="E5080" s="6">
        <v>384</v>
      </c>
      <c r="F5080" s="15" t="s">
        <v>307</v>
      </c>
      <c r="G5080" s="6">
        <v>0</v>
      </c>
      <c r="H5080" s="6" t="s">
        <v>9</v>
      </c>
    </row>
    <row r="5081" spans="1:8" x14ac:dyDescent="0.3">
      <c r="A5081" s="6">
        <v>147653</v>
      </c>
      <c r="B5081" s="38">
        <f>VLOOKUP(A5081,'[2]6.1 all cu ID'!$E:$F,2,FALSE)</f>
        <v>57265</v>
      </c>
      <c r="C5081" s="38"/>
      <c r="D5081" s="7" t="s">
        <v>183</v>
      </c>
      <c r="E5081" s="6">
        <v>393</v>
      </c>
      <c r="F5081" s="16" t="s">
        <v>308</v>
      </c>
      <c r="G5081" s="6">
        <v>0</v>
      </c>
      <c r="H5081" s="6" t="s">
        <v>9</v>
      </c>
    </row>
    <row r="5082" spans="1:8" x14ac:dyDescent="0.3">
      <c r="A5082" s="6">
        <v>147653</v>
      </c>
      <c r="B5082" s="38">
        <f>VLOOKUP(A5082,'[2]6.1 all cu ID'!$E:$F,2,FALSE)</f>
        <v>57265</v>
      </c>
      <c r="C5082" s="38"/>
      <c r="D5082" s="7" t="s">
        <v>183</v>
      </c>
      <c r="E5082" s="6">
        <v>394</v>
      </c>
      <c r="F5082" s="17" t="s">
        <v>7</v>
      </c>
      <c r="G5082" s="6">
        <v>0</v>
      </c>
      <c r="H5082" s="6" t="s">
        <v>9</v>
      </c>
    </row>
    <row r="5083" spans="1:8" x14ac:dyDescent="0.3">
      <c r="A5083" s="6">
        <v>147653</v>
      </c>
      <c r="B5083" s="38">
        <f>VLOOKUP(A5083,'[2]6.1 all cu ID'!$E:$F,2,FALSE)</f>
        <v>57265</v>
      </c>
      <c r="C5083" s="38"/>
      <c r="D5083" s="7" t="s">
        <v>183</v>
      </c>
      <c r="E5083" s="6">
        <v>382</v>
      </c>
      <c r="F5083" s="12" t="s">
        <v>301</v>
      </c>
      <c r="G5083" s="6">
        <v>8</v>
      </c>
      <c r="H5083" s="6" t="s">
        <v>9</v>
      </c>
    </row>
    <row r="5084" spans="1:8" x14ac:dyDescent="0.3">
      <c r="A5084" s="6">
        <v>147653</v>
      </c>
      <c r="B5084" s="38">
        <f>VLOOKUP(A5084,'[2]6.1 all cu ID'!$E:$F,2,FALSE)</f>
        <v>57265</v>
      </c>
      <c r="C5084" s="38"/>
      <c r="D5084" s="7" t="s">
        <v>183</v>
      </c>
      <c r="E5084" s="6">
        <v>383</v>
      </c>
      <c r="F5084" s="12" t="s">
        <v>302</v>
      </c>
      <c r="G5084" s="6">
        <v>0</v>
      </c>
      <c r="H5084" s="6" t="s">
        <v>9</v>
      </c>
    </row>
    <row r="5085" spans="1:8" x14ac:dyDescent="0.3">
      <c r="A5085" s="6">
        <v>147653</v>
      </c>
      <c r="B5085" s="38">
        <f>VLOOKUP(A5085,'[2]6.1 all cu ID'!$E:$F,2,FALSE)</f>
        <v>57265</v>
      </c>
      <c r="C5085" s="38"/>
      <c r="D5085" s="7" t="s">
        <v>183</v>
      </c>
      <c r="E5085" s="6">
        <v>384</v>
      </c>
      <c r="F5085" s="12" t="s">
        <v>307</v>
      </c>
      <c r="G5085" s="6">
        <v>112</v>
      </c>
      <c r="H5085" s="6" t="s">
        <v>9</v>
      </c>
    </row>
    <row r="5086" spans="1:8" x14ac:dyDescent="0.3">
      <c r="A5086" s="6">
        <v>147653</v>
      </c>
      <c r="B5086" s="38">
        <f>VLOOKUP(A5086,'[2]6.1 all cu ID'!$E:$F,2,FALSE)</f>
        <v>57265</v>
      </c>
      <c r="C5086" s="38"/>
      <c r="D5086" s="7" t="s">
        <v>183</v>
      </c>
      <c r="E5086" s="6">
        <v>386</v>
      </c>
      <c r="F5086" s="12" t="s">
        <v>309</v>
      </c>
      <c r="G5086" s="6">
        <v>112</v>
      </c>
      <c r="H5086" s="6" t="s">
        <v>9</v>
      </c>
    </row>
    <row r="5087" spans="1:8" x14ac:dyDescent="0.3">
      <c r="A5087" s="6">
        <v>147653</v>
      </c>
      <c r="B5087" s="38">
        <f>VLOOKUP(A5087,'[2]6.1 all cu ID'!$E:$F,2,FALSE)</f>
        <v>57265</v>
      </c>
      <c r="C5087" s="38"/>
      <c r="D5087" s="7" t="s">
        <v>183</v>
      </c>
      <c r="E5087" s="6">
        <v>387</v>
      </c>
      <c r="F5087" s="18" t="s">
        <v>310</v>
      </c>
      <c r="G5087" s="6">
        <v>8</v>
      </c>
      <c r="H5087" s="6" t="s">
        <v>9</v>
      </c>
    </row>
    <row r="5088" spans="1:8" x14ac:dyDescent="0.3">
      <c r="A5088" s="6">
        <v>147653</v>
      </c>
      <c r="B5088" s="38">
        <f>VLOOKUP(A5088,'[2]6.1 all cu ID'!$E:$F,2,FALSE)</f>
        <v>57265</v>
      </c>
      <c r="C5088" s="38"/>
      <c r="D5088" s="7" t="s">
        <v>183</v>
      </c>
      <c r="E5088" s="6">
        <v>388</v>
      </c>
      <c r="F5088" s="19" t="s">
        <v>311</v>
      </c>
      <c r="G5088" s="6">
        <v>22</v>
      </c>
      <c r="H5088" s="6" t="s">
        <v>9</v>
      </c>
    </row>
    <row r="5089" spans="1:8" x14ac:dyDescent="0.3">
      <c r="A5089" s="6">
        <v>147653</v>
      </c>
      <c r="B5089" s="38">
        <f>VLOOKUP(A5089,'[2]6.1 all cu ID'!$E:$F,2,FALSE)</f>
        <v>57265</v>
      </c>
      <c r="C5089" s="38"/>
      <c r="D5089" s="7" t="s">
        <v>183</v>
      </c>
      <c r="E5089" s="6">
        <v>389</v>
      </c>
      <c r="F5089" s="20" t="s">
        <v>312</v>
      </c>
      <c r="G5089" s="6">
        <v>35</v>
      </c>
      <c r="H5089" s="6" t="s">
        <v>9</v>
      </c>
    </row>
    <row r="5090" spans="1:8" x14ac:dyDescent="0.3">
      <c r="A5090" s="6">
        <v>147653</v>
      </c>
      <c r="B5090" s="38">
        <f>VLOOKUP(A5090,'[2]6.1 all cu ID'!$E:$F,2,FALSE)</f>
        <v>57265</v>
      </c>
      <c r="C5090" s="38"/>
      <c r="D5090" s="7" t="s">
        <v>183</v>
      </c>
      <c r="E5090" s="6">
        <v>390</v>
      </c>
      <c r="F5090" s="19" t="s">
        <v>313</v>
      </c>
      <c r="G5090" s="6">
        <v>0</v>
      </c>
      <c r="H5090" s="6" t="s">
        <v>9</v>
      </c>
    </row>
    <row r="5091" spans="1:8" x14ac:dyDescent="0.3">
      <c r="A5091" s="6">
        <v>147653</v>
      </c>
      <c r="B5091" s="38">
        <f>VLOOKUP(A5091,'[2]6.1 all cu ID'!$E:$F,2,FALSE)</f>
        <v>57265</v>
      </c>
      <c r="C5091" s="38"/>
      <c r="D5091" s="7" t="s">
        <v>183</v>
      </c>
      <c r="E5091" s="6">
        <v>391</v>
      </c>
      <c r="F5091" s="20" t="s">
        <v>314</v>
      </c>
      <c r="G5091" s="6">
        <v>23</v>
      </c>
      <c r="H5091" s="6" t="s">
        <v>9</v>
      </c>
    </row>
    <row r="5092" spans="1:8" x14ac:dyDescent="0.3">
      <c r="A5092" s="6">
        <v>147653</v>
      </c>
      <c r="B5092" s="38">
        <f>VLOOKUP(A5092,'[2]6.1 all cu ID'!$E:$F,2,FALSE)</f>
        <v>57265</v>
      </c>
      <c r="C5092" s="38"/>
      <c r="D5092" s="7" t="s">
        <v>183</v>
      </c>
      <c r="E5092" s="6">
        <v>392</v>
      </c>
      <c r="F5092" s="12" t="s">
        <v>315</v>
      </c>
      <c r="G5092" s="6">
        <v>0</v>
      </c>
      <c r="H5092" s="6" t="s">
        <v>9</v>
      </c>
    </row>
    <row r="5093" spans="1:8" x14ac:dyDescent="0.3">
      <c r="A5093" s="6">
        <v>147653</v>
      </c>
      <c r="B5093" s="38">
        <f>VLOOKUP(A5093,'[2]6.1 all cu ID'!$E:$F,2,FALSE)</f>
        <v>57265</v>
      </c>
      <c r="C5093" s="38"/>
      <c r="D5093" s="7" t="s">
        <v>183</v>
      </c>
      <c r="E5093" s="6">
        <v>393</v>
      </c>
      <c r="F5093" s="21" t="s">
        <v>316</v>
      </c>
      <c r="G5093" s="6">
        <v>0</v>
      </c>
      <c r="H5093" s="6" t="s">
        <v>9</v>
      </c>
    </row>
    <row r="5094" spans="1:8" x14ac:dyDescent="0.3">
      <c r="A5094" s="6">
        <v>147653</v>
      </c>
      <c r="B5094" s="38">
        <f>VLOOKUP(A5094,'[2]6.1 all cu ID'!$E:$F,2,FALSE)</f>
        <v>57265</v>
      </c>
      <c r="C5094" s="38"/>
      <c r="D5094" s="7" t="s">
        <v>183</v>
      </c>
      <c r="E5094" s="6">
        <v>394</v>
      </c>
      <c r="F5094" s="22" t="s">
        <v>317</v>
      </c>
      <c r="G5094" s="6">
        <v>0</v>
      </c>
      <c r="H5094" s="6" t="s">
        <v>9</v>
      </c>
    </row>
    <row r="5095" spans="1:8" x14ac:dyDescent="0.3">
      <c r="A5095" s="6">
        <v>147653</v>
      </c>
      <c r="B5095" s="38">
        <f>VLOOKUP(A5095,'[2]6.1 all cu ID'!$E:$F,2,FALSE)</f>
        <v>57265</v>
      </c>
      <c r="C5095" s="38"/>
      <c r="D5095" s="7" t="s">
        <v>183</v>
      </c>
      <c r="E5095" s="6">
        <v>395</v>
      </c>
      <c r="F5095" s="12" t="s">
        <v>318</v>
      </c>
      <c r="G5095" s="6">
        <v>8</v>
      </c>
      <c r="H5095" s="6" t="s">
        <v>9</v>
      </c>
    </row>
    <row r="5096" spans="1:8" x14ac:dyDescent="0.3">
      <c r="A5096" s="6">
        <v>147653</v>
      </c>
      <c r="B5096" s="38">
        <f>VLOOKUP(A5096,'[2]6.1 all cu ID'!$E:$F,2,FALSE)</f>
        <v>57265</v>
      </c>
      <c r="C5096" s="38"/>
      <c r="D5096" s="7" t="s">
        <v>183</v>
      </c>
      <c r="E5096" s="6">
        <v>396</v>
      </c>
      <c r="F5096" s="12" t="s">
        <v>319</v>
      </c>
      <c r="G5096" s="6">
        <v>0</v>
      </c>
      <c r="H5096" s="6" t="s">
        <v>9</v>
      </c>
    </row>
    <row r="5097" spans="1:8" x14ac:dyDescent="0.3">
      <c r="A5097" s="6">
        <v>147653</v>
      </c>
      <c r="B5097" s="38">
        <f>VLOOKUP(A5097,'[2]6.1 all cu ID'!$E:$F,2,FALSE)</f>
        <v>57265</v>
      </c>
      <c r="C5097" s="38"/>
      <c r="D5097" s="7" t="s">
        <v>183</v>
      </c>
      <c r="E5097" s="6">
        <v>453</v>
      </c>
      <c r="F5097" s="12" t="s">
        <v>320</v>
      </c>
      <c r="G5097" s="6">
        <v>112</v>
      </c>
      <c r="H5097" s="6" t="s">
        <v>9</v>
      </c>
    </row>
    <row r="5098" spans="1:8" x14ac:dyDescent="0.3">
      <c r="A5098" s="6">
        <v>147680</v>
      </c>
      <c r="B5098" s="38">
        <f>VLOOKUP(A5098,'[2]6.1 all cu ID'!$E:$F,2,FALSE)</f>
        <v>57029</v>
      </c>
      <c r="C5098" s="38"/>
      <c r="D5098" s="7" t="s">
        <v>184</v>
      </c>
      <c r="E5098" s="6">
        <v>382</v>
      </c>
      <c r="F5098" s="8" t="s">
        <v>301</v>
      </c>
      <c r="G5098" s="6">
        <v>0</v>
      </c>
      <c r="H5098" s="6" t="s">
        <v>9</v>
      </c>
    </row>
    <row r="5099" spans="1:8" x14ac:dyDescent="0.3">
      <c r="A5099" s="6">
        <v>147680</v>
      </c>
      <c r="B5099" s="38">
        <f>VLOOKUP(A5099,'[2]6.1 all cu ID'!$E:$F,2,FALSE)</f>
        <v>57029</v>
      </c>
      <c r="C5099" s="38"/>
      <c r="D5099" s="7" t="s">
        <v>184</v>
      </c>
      <c r="E5099" s="6">
        <v>383</v>
      </c>
      <c r="F5099" s="7" t="s">
        <v>302</v>
      </c>
      <c r="G5099" s="6">
        <v>0</v>
      </c>
      <c r="H5099" s="6" t="s">
        <v>9</v>
      </c>
    </row>
    <row r="5100" spans="1:8" x14ac:dyDescent="0.3">
      <c r="A5100" s="6">
        <v>147680</v>
      </c>
      <c r="B5100" s="38">
        <f>VLOOKUP(A5100,'[2]6.1 all cu ID'!$E:$F,2,FALSE)</f>
        <v>57029</v>
      </c>
      <c r="C5100" s="38"/>
      <c r="D5100" s="7" t="s">
        <v>184</v>
      </c>
      <c r="E5100" s="6">
        <v>129</v>
      </c>
      <c r="F5100" s="9" t="s">
        <v>303</v>
      </c>
      <c r="G5100" s="6">
        <v>0</v>
      </c>
      <c r="H5100" s="6" t="s">
        <v>9</v>
      </c>
    </row>
    <row r="5101" spans="1:8" x14ac:dyDescent="0.3">
      <c r="A5101" s="6">
        <v>147680</v>
      </c>
      <c r="B5101" s="38">
        <f>VLOOKUP(A5101,'[2]6.1 all cu ID'!$E:$F,2,FALSE)</f>
        <v>57029</v>
      </c>
      <c r="C5101" s="38"/>
      <c r="D5101" s="7" t="s">
        <v>184</v>
      </c>
      <c r="E5101" s="6">
        <v>130</v>
      </c>
      <c r="F5101" s="10" t="s">
        <v>7</v>
      </c>
      <c r="G5101" s="6">
        <v>0</v>
      </c>
      <c r="H5101" s="6" t="s">
        <v>9</v>
      </c>
    </row>
    <row r="5102" spans="1:8" x14ac:dyDescent="0.3">
      <c r="A5102" s="6">
        <v>147680</v>
      </c>
      <c r="B5102" s="38">
        <f>VLOOKUP(A5102,'[2]6.1 all cu ID'!$E:$F,2,FALSE)</f>
        <v>57029</v>
      </c>
      <c r="C5102" s="38"/>
      <c r="D5102" s="7" t="s">
        <v>184</v>
      </c>
      <c r="E5102" s="6">
        <v>131</v>
      </c>
      <c r="F5102" s="10" t="s">
        <v>304</v>
      </c>
      <c r="G5102" s="6">
        <v>0</v>
      </c>
      <c r="H5102" s="6" t="s">
        <v>9</v>
      </c>
    </row>
    <row r="5103" spans="1:8" x14ac:dyDescent="0.3">
      <c r="A5103" s="6">
        <v>147680</v>
      </c>
      <c r="B5103" s="38">
        <f>VLOOKUP(A5103,'[2]6.1 all cu ID'!$E:$F,2,FALSE)</f>
        <v>57029</v>
      </c>
      <c r="C5103" s="38"/>
      <c r="D5103" s="7" t="s">
        <v>184</v>
      </c>
      <c r="E5103" s="6">
        <v>132</v>
      </c>
      <c r="F5103" s="11" t="s">
        <v>305</v>
      </c>
      <c r="G5103" s="6">
        <v>0</v>
      </c>
      <c r="H5103" s="6" t="s">
        <v>9</v>
      </c>
    </row>
    <row r="5104" spans="1:8" x14ac:dyDescent="0.3">
      <c r="A5104" s="6">
        <v>147680</v>
      </c>
      <c r="B5104" s="38">
        <f>VLOOKUP(A5104,'[2]6.1 all cu ID'!$E:$F,2,FALSE)</f>
        <v>57029</v>
      </c>
      <c r="C5104" s="38"/>
      <c r="D5104" s="7" t="s">
        <v>184</v>
      </c>
      <c r="E5104" s="6">
        <v>133</v>
      </c>
      <c r="F5104" s="10" t="s">
        <v>8</v>
      </c>
      <c r="G5104" s="6">
        <v>0</v>
      </c>
      <c r="H5104" s="6" t="s">
        <v>9</v>
      </c>
    </row>
    <row r="5105" spans="1:8" x14ac:dyDescent="0.3">
      <c r="A5105" s="6">
        <v>147680</v>
      </c>
      <c r="B5105" s="38">
        <f>VLOOKUP(A5105,'[2]6.1 all cu ID'!$E:$F,2,FALSE)</f>
        <v>57029</v>
      </c>
      <c r="C5105" s="38"/>
      <c r="D5105" s="7" t="s">
        <v>184</v>
      </c>
      <c r="E5105" s="6">
        <v>134</v>
      </c>
      <c r="F5105" s="12" t="s">
        <v>306</v>
      </c>
      <c r="G5105" s="6">
        <v>0</v>
      </c>
      <c r="H5105" s="6" t="s">
        <v>9</v>
      </c>
    </row>
    <row r="5106" spans="1:8" x14ac:dyDescent="0.3">
      <c r="A5106" s="6">
        <v>147680</v>
      </c>
      <c r="B5106" s="38">
        <f>VLOOKUP(A5106,'[2]6.1 all cu ID'!$E:$F,2,FALSE)</f>
        <v>57029</v>
      </c>
      <c r="C5106" s="38"/>
      <c r="D5106" s="7" t="s">
        <v>184</v>
      </c>
      <c r="E5106" s="6">
        <v>383</v>
      </c>
      <c r="F5106" s="13" t="s">
        <v>302</v>
      </c>
      <c r="G5106" s="6">
        <v>0</v>
      </c>
      <c r="H5106" s="6" t="s">
        <v>9</v>
      </c>
    </row>
    <row r="5107" spans="1:8" x14ac:dyDescent="0.3">
      <c r="A5107" s="6">
        <v>147680</v>
      </c>
      <c r="B5107" s="38">
        <f>VLOOKUP(A5107,'[2]6.1 all cu ID'!$E:$F,2,FALSE)</f>
        <v>57029</v>
      </c>
      <c r="C5107" s="38"/>
      <c r="D5107" s="7" t="s">
        <v>184</v>
      </c>
      <c r="E5107" s="6">
        <v>136</v>
      </c>
      <c r="F5107" s="14" t="s">
        <v>7</v>
      </c>
      <c r="G5107" s="6">
        <v>0</v>
      </c>
      <c r="H5107" s="6" t="s">
        <v>9</v>
      </c>
    </row>
    <row r="5108" spans="1:8" x14ac:dyDescent="0.3">
      <c r="A5108" s="6">
        <v>147680</v>
      </c>
      <c r="B5108" s="38">
        <f>VLOOKUP(A5108,'[2]6.1 all cu ID'!$E:$F,2,FALSE)</f>
        <v>57029</v>
      </c>
      <c r="C5108" s="38"/>
      <c r="D5108" s="7" t="s">
        <v>184</v>
      </c>
      <c r="E5108" s="6">
        <v>384</v>
      </c>
      <c r="F5108" s="15" t="s">
        <v>307</v>
      </c>
      <c r="G5108" s="6">
        <v>0</v>
      </c>
      <c r="H5108" s="6" t="s">
        <v>9</v>
      </c>
    </row>
    <row r="5109" spans="1:8" x14ac:dyDescent="0.3">
      <c r="A5109" s="6">
        <v>147680</v>
      </c>
      <c r="B5109" s="38">
        <f>VLOOKUP(A5109,'[2]6.1 all cu ID'!$E:$F,2,FALSE)</f>
        <v>57029</v>
      </c>
      <c r="C5109" s="38"/>
      <c r="D5109" s="7" t="s">
        <v>184</v>
      </c>
      <c r="E5109" s="6">
        <v>393</v>
      </c>
      <c r="F5109" s="16" t="s">
        <v>308</v>
      </c>
      <c r="G5109" s="6">
        <v>0</v>
      </c>
      <c r="H5109" s="6" t="s">
        <v>9</v>
      </c>
    </row>
    <row r="5110" spans="1:8" x14ac:dyDescent="0.3">
      <c r="A5110" s="6">
        <v>147680</v>
      </c>
      <c r="B5110" s="38">
        <f>VLOOKUP(A5110,'[2]6.1 all cu ID'!$E:$F,2,FALSE)</f>
        <v>57029</v>
      </c>
      <c r="C5110" s="38"/>
      <c r="D5110" s="7" t="s">
        <v>184</v>
      </c>
      <c r="E5110" s="6">
        <v>394</v>
      </c>
      <c r="F5110" s="17" t="s">
        <v>7</v>
      </c>
      <c r="G5110" s="6">
        <v>0</v>
      </c>
      <c r="H5110" s="6" t="s">
        <v>9</v>
      </c>
    </row>
    <row r="5111" spans="1:8" x14ac:dyDescent="0.3">
      <c r="A5111" s="6">
        <v>147680</v>
      </c>
      <c r="B5111" s="38">
        <f>VLOOKUP(A5111,'[2]6.1 all cu ID'!$E:$F,2,FALSE)</f>
        <v>57029</v>
      </c>
      <c r="C5111" s="38"/>
      <c r="D5111" s="7" t="s">
        <v>184</v>
      </c>
      <c r="E5111" s="6">
        <v>382</v>
      </c>
      <c r="F5111" s="12" t="s">
        <v>301</v>
      </c>
      <c r="G5111" s="6">
        <v>8</v>
      </c>
      <c r="H5111" s="6" t="s">
        <v>9</v>
      </c>
    </row>
    <row r="5112" spans="1:8" x14ac:dyDescent="0.3">
      <c r="A5112" s="6">
        <v>147680</v>
      </c>
      <c r="B5112" s="38">
        <f>VLOOKUP(A5112,'[2]6.1 all cu ID'!$E:$F,2,FALSE)</f>
        <v>57029</v>
      </c>
      <c r="C5112" s="38"/>
      <c r="D5112" s="7" t="s">
        <v>184</v>
      </c>
      <c r="E5112" s="6">
        <v>383</v>
      </c>
      <c r="F5112" s="12" t="s">
        <v>302</v>
      </c>
      <c r="G5112" s="6">
        <v>0</v>
      </c>
      <c r="H5112" s="6" t="s">
        <v>9</v>
      </c>
    </row>
    <row r="5113" spans="1:8" x14ac:dyDescent="0.3">
      <c r="A5113" s="6">
        <v>147680</v>
      </c>
      <c r="B5113" s="38">
        <f>VLOOKUP(A5113,'[2]6.1 all cu ID'!$E:$F,2,FALSE)</f>
        <v>57029</v>
      </c>
      <c r="C5113" s="38"/>
      <c r="D5113" s="7" t="s">
        <v>184</v>
      </c>
      <c r="E5113" s="6">
        <v>384</v>
      </c>
      <c r="F5113" s="12" t="s">
        <v>307</v>
      </c>
      <c r="G5113" s="6">
        <v>32</v>
      </c>
      <c r="H5113" s="6">
        <v>18</v>
      </c>
    </row>
    <row r="5114" spans="1:8" x14ac:dyDescent="0.3">
      <c r="A5114" s="6">
        <v>147680</v>
      </c>
      <c r="B5114" s="38">
        <f>VLOOKUP(A5114,'[2]6.1 all cu ID'!$E:$F,2,FALSE)</f>
        <v>57029</v>
      </c>
      <c r="C5114" s="38"/>
      <c r="D5114" s="7" t="s">
        <v>184</v>
      </c>
      <c r="E5114" s="6">
        <v>386</v>
      </c>
      <c r="F5114" s="12" t="s">
        <v>309</v>
      </c>
      <c r="G5114" s="6">
        <v>100</v>
      </c>
      <c r="H5114" s="6">
        <v>111</v>
      </c>
    </row>
    <row r="5115" spans="1:8" x14ac:dyDescent="0.3">
      <c r="A5115" s="6">
        <v>147680</v>
      </c>
      <c r="B5115" s="38">
        <f>VLOOKUP(A5115,'[2]6.1 all cu ID'!$E:$F,2,FALSE)</f>
        <v>57029</v>
      </c>
      <c r="C5115" s="38"/>
      <c r="D5115" s="7" t="s">
        <v>184</v>
      </c>
      <c r="E5115" s="6">
        <v>387</v>
      </c>
      <c r="F5115" s="18" t="s">
        <v>310</v>
      </c>
      <c r="G5115" s="6">
        <v>100</v>
      </c>
      <c r="H5115" s="6" t="s">
        <v>9</v>
      </c>
    </row>
    <row r="5116" spans="1:8" x14ac:dyDescent="0.3">
      <c r="A5116" s="6">
        <v>147680</v>
      </c>
      <c r="B5116" s="38">
        <f>VLOOKUP(A5116,'[2]6.1 all cu ID'!$E:$F,2,FALSE)</f>
        <v>57029</v>
      </c>
      <c r="C5116" s="38"/>
      <c r="D5116" s="7" t="s">
        <v>184</v>
      </c>
      <c r="E5116" s="6">
        <v>388</v>
      </c>
      <c r="F5116" s="19" t="s">
        <v>311</v>
      </c>
      <c r="G5116" s="6">
        <v>65</v>
      </c>
      <c r="H5116" s="6">
        <v>65</v>
      </c>
    </row>
    <row r="5117" spans="1:8" x14ac:dyDescent="0.3">
      <c r="A5117" s="6">
        <v>147680</v>
      </c>
      <c r="B5117" s="38">
        <f>VLOOKUP(A5117,'[2]6.1 all cu ID'!$E:$F,2,FALSE)</f>
        <v>57029</v>
      </c>
      <c r="C5117" s="38"/>
      <c r="D5117" s="7" t="s">
        <v>184</v>
      </c>
      <c r="E5117" s="6">
        <v>389</v>
      </c>
      <c r="F5117" s="20" t="s">
        <v>312</v>
      </c>
      <c r="G5117" s="6">
        <v>50</v>
      </c>
      <c r="H5117" s="6">
        <v>59</v>
      </c>
    </row>
    <row r="5118" spans="1:8" x14ac:dyDescent="0.3">
      <c r="A5118" s="6">
        <v>147680</v>
      </c>
      <c r="B5118" s="38">
        <f>VLOOKUP(A5118,'[2]6.1 all cu ID'!$E:$F,2,FALSE)</f>
        <v>57029</v>
      </c>
      <c r="C5118" s="38"/>
      <c r="D5118" s="7" t="s">
        <v>184</v>
      </c>
      <c r="E5118" s="6">
        <v>390</v>
      </c>
      <c r="F5118" s="19" t="s">
        <v>313</v>
      </c>
      <c r="G5118" s="6">
        <v>10</v>
      </c>
      <c r="H5118" s="6">
        <v>13</v>
      </c>
    </row>
    <row r="5119" spans="1:8" x14ac:dyDescent="0.3">
      <c r="A5119" s="6">
        <v>147680</v>
      </c>
      <c r="B5119" s="38">
        <f>VLOOKUP(A5119,'[2]6.1 all cu ID'!$E:$F,2,FALSE)</f>
        <v>57029</v>
      </c>
      <c r="C5119" s="38"/>
      <c r="D5119" s="7" t="s">
        <v>184</v>
      </c>
      <c r="E5119" s="6">
        <v>391</v>
      </c>
      <c r="F5119" s="20" t="s">
        <v>314</v>
      </c>
      <c r="G5119" s="6">
        <v>40</v>
      </c>
      <c r="H5119" s="6">
        <v>38</v>
      </c>
    </row>
    <row r="5120" spans="1:8" x14ac:dyDescent="0.3">
      <c r="A5120" s="6">
        <v>147680</v>
      </c>
      <c r="B5120" s="38">
        <f>VLOOKUP(A5120,'[2]6.1 all cu ID'!$E:$F,2,FALSE)</f>
        <v>57029</v>
      </c>
      <c r="C5120" s="38"/>
      <c r="D5120" s="7" t="s">
        <v>184</v>
      </c>
      <c r="E5120" s="6">
        <v>392</v>
      </c>
      <c r="F5120" s="12" t="s">
        <v>315</v>
      </c>
      <c r="G5120" s="6">
        <v>5</v>
      </c>
      <c r="H5120" s="6" t="s">
        <v>9</v>
      </c>
    </row>
    <row r="5121" spans="1:8" x14ac:dyDescent="0.3">
      <c r="A5121" s="6">
        <v>147680</v>
      </c>
      <c r="B5121" s="38">
        <f>VLOOKUP(A5121,'[2]6.1 all cu ID'!$E:$F,2,FALSE)</f>
        <v>57029</v>
      </c>
      <c r="C5121" s="38"/>
      <c r="D5121" s="7" t="s">
        <v>184</v>
      </c>
      <c r="E5121" s="6">
        <v>393</v>
      </c>
      <c r="F5121" s="21" t="s">
        <v>316</v>
      </c>
      <c r="G5121" s="6">
        <v>0</v>
      </c>
      <c r="H5121" s="6" t="s">
        <v>9</v>
      </c>
    </row>
    <row r="5122" spans="1:8" x14ac:dyDescent="0.3">
      <c r="A5122" s="6">
        <v>147680</v>
      </c>
      <c r="B5122" s="38">
        <f>VLOOKUP(A5122,'[2]6.1 all cu ID'!$E:$F,2,FALSE)</f>
        <v>57029</v>
      </c>
      <c r="C5122" s="38"/>
      <c r="D5122" s="7" t="s">
        <v>184</v>
      </c>
      <c r="E5122" s="6">
        <v>394</v>
      </c>
      <c r="F5122" s="22" t="s">
        <v>317</v>
      </c>
      <c r="G5122" s="6">
        <v>0</v>
      </c>
      <c r="H5122" s="6" t="s">
        <v>9</v>
      </c>
    </row>
    <row r="5123" spans="1:8" x14ac:dyDescent="0.3">
      <c r="A5123" s="6">
        <v>147680</v>
      </c>
      <c r="B5123" s="38">
        <f>VLOOKUP(A5123,'[2]6.1 all cu ID'!$E:$F,2,FALSE)</f>
        <v>57029</v>
      </c>
      <c r="C5123" s="38"/>
      <c r="D5123" s="7" t="s">
        <v>184</v>
      </c>
      <c r="E5123" s="6">
        <v>395</v>
      </c>
      <c r="F5123" s="12" t="s">
        <v>318</v>
      </c>
      <c r="G5123" s="6">
        <v>80</v>
      </c>
      <c r="H5123" s="6" t="s">
        <v>9</v>
      </c>
    </row>
    <row r="5124" spans="1:8" x14ac:dyDescent="0.3">
      <c r="A5124" s="6">
        <v>147680</v>
      </c>
      <c r="B5124" s="38">
        <f>VLOOKUP(A5124,'[2]6.1 all cu ID'!$E:$F,2,FALSE)</f>
        <v>57029</v>
      </c>
      <c r="C5124" s="38"/>
      <c r="D5124" s="7" t="s">
        <v>184</v>
      </c>
      <c r="E5124" s="6">
        <v>396</v>
      </c>
      <c r="F5124" s="12" t="s">
        <v>319</v>
      </c>
      <c r="G5124" s="6">
        <v>0</v>
      </c>
      <c r="H5124" s="6" t="s">
        <v>9</v>
      </c>
    </row>
    <row r="5125" spans="1:8" x14ac:dyDescent="0.3">
      <c r="A5125" s="6">
        <v>147680</v>
      </c>
      <c r="B5125" s="38">
        <f>VLOOKUP(A5125,'[2]6.1 all cu ID'!$E:$F,2,FALSE)</f>
        <v>57029</v>
      </c>
      <c r="C5125" s="38"/>
      <c r="D5125" s="7" t="s">
        <v>184</v>
      </c>
      <c r="E5125" s="6">
        <v>453</v>
      </c>
      <c r="F5125" s="12" t="s">
        <v>320</v>
      </c>
      <c r="G5125" s="6">
        <v>32</v>
      </c>
      <c r="H5125" s="6">
        <v>16</v>
      </c>
    </row>
    <row r="5126" spans="1:8" x14ac:dyDescent="0.3">
      <c r="A5126" s="6">
        <v>147703</v>
      </c>
      <c r="B5126" s="38">
        <f>VLOOKUP(A5126,'[2]6.1 all cu ID'!$E:$F,2,FALSE)</f>
        <v>57184</v>
      </c>
      <c r="C5126" s="38"/>
      <c r="D5126" s="7" t="s">
        <v>185</v>
      </c>
      <c r="E5126" s="6">
        <v>382</v>
      </c>
      <c r="F5126" s="8" t="s">
        <v>301</v>
      </c>
      <c r="G5126" s="6">
        <v>0</v>
      </c>
      <c r="H5126" s="6" t="s">
        <v>9</v>
      </c>
    </row>
    <row r="5127" spans="1:8" x14ac:dyDescent="0.3">
      <c r="A5127" s="6">
        <v>147703</v>
      </c>
      <c r="B5127" s="38">
        <f>VLOOKUP(A5127,'[2]6.1 all cu ID'!$E:$F,2,FALSE)</f>
        <v>57184</v>
      </c>
      <c r="C5127" s="38"/>
      <c r="D5127" s="7" t="s">
        <v>185</v>
      </c>
      <c r="E5127" s="6">
        <v>383</v>
      </c>
      <c r="F5127" s="7" t="s">
        <v>302</v>
      </c>
      <c r="G5127" s="6">
        <v>0</v>
      </c>
      <c r="H5127" s="6" t="s">
        <v>9</v>
      </c>
    </row>
    <row r="5128" spans="1:8" x14ac:dyDescent="0.3">
      <c r="A5128" s="6">
        <v>147703</v>
      </c>
      <c r="B5128" s="38">
        <f>VLOOKUP(A5128,'[2]6.1 all cu ID'!$E:$F,2,FALSE)</f>
        <v>57184</v>
      </c>
      <c r="C5128" s="38"/>
      <c r="D5128" s="7" t="s">
        <v>185</v>
      </c>
      <c r="E5128" s="6">
        <v>129</v>
      </c>
      <c r="F5128" s="9" t="s">
        <v>303</v>
      </c>
      <c r="G5128" s="6">
        <v>0</v>
      </c>
      <c r="H5128" s="6" t="s">
        <v>9</v>
      </c>
    </row>
    <row r="5129" spans="1:8" x14ac:dyDescent="0.3">
      <c r="A5129" s="6">
        <v>147703</v>
      </c>
      <c r="B5129" s="38">
        <f>VLOOKUP(A5129,'[2]6.1 all cu ID'!$E:$F,2,FALSE)</f>
        <v>57184</v>
      </c>
      <c r="C5129" s="38"/>
      <c r="D5129" s="7" t="s">
        <v>185</v>
      </c>
      <c r="E5129" s="6">
        <v>130</v>
      </c>
      <c r="F5129" s="10" t="s">
        <v>7</v>
      </c>
      <c r="G5129" s="6">
        <v>0</v>
      </c>
      <c r="H5129" s="6" t="s">
        <v>9</v>
      </c>
    </row>
    <row r="5130" spans="1:8" x14ac:dyDescent="0.3">
      <c r="A5130" s="6">
        <v>147703</v>
      </c>
      <c r="B5130" s="38">
        <f>VLOOKUP(A5130,'[2]6.1 all cu ID'!$E:$F,2,FALSE)</f>
        <v>57184</v>
      </c>
      <c r="C5130" s="38"/>
      <c r="D5130" s="7" t="s">
        <v>185</v>
      </c>
      <c r="E5130" s="6">
        <v>131</v>
      </c>
      <c r="F5130" s="10" t="s">
        <v>304</v>
      </c>
      <c r="G5130" s="6">
        <v>0</v>
      </c>
      <c r="H5130" s="6" t="s">
        <v>9</v>
      </c>
    </row>
    <row r="5131" spans="1:8" x14ac:dyDescent="0.3">
      <c r="A5131" s="6">
        <v>147703</v>
      </c>
      <c r="B5131" s="38">
        <f>VLOOKUP(A5131,'[2]6.1 all cu ID'!$E:$F,2,FALSE)</f>
        <v>57184</v>
      </c>
      <c r="C5131" s="38"/>
      <c r="D5131" s="7" t="s">
        <v>185</v>
      </c>
      <c r="E5131" s="6">
        <v>132</v>
      </c>
      <c r="F5131" s="11" t="s">
        <v>305</v>
      </c>
      <c r="G5131" s="6">
        <v>0</v>
      </c>
      <c r="H5131" s="6" t="s">
        <v>9</v>
      </c>
    </row>
    <row r="5132" spans="1:8" x14ac:dyDescent="0.3">
      <c r="A5132" s="6">
        <v>147703</v>
      </c>
      <c r="B5132" s="38">
        <f>VLOOKUP(A5132,'[2]6.1 all cu ID'!$E:$F,2,FALSE)</f>
        <v>57184</v>
      </c>
      <c r="C5132" s="38"/>
      <c r="D5132" s="7" t="s">
        <v>185</v>
      </c>
      <c r="E5132" s="6">
        <v>133</v>
      </c>
      <c r="F5132" s="10" t="s">
        <v>8</v>
      </c>
      <c r="G5132" s="6">
        <v>0</v>
      </c>
      <c r="H5132" s="6" t="s">
        <v>9</v>
      </c>
    </row>
    <row r="5133" spans="1:8" x14ac:dyDescent="0.3">
      <c r="A5133" s="6">
        <v>147703</v>
      </c>
      <c r="B5133" s="38">
        <f>VLOOKUP(A5133,'[2]6.1 all cu ID'!$E:$F,2,FALSE)</f>
        <v>57184</v>
      </c>
      <c r="C5133" s="38"/>
      <c r="D5133" s="7" t="s">
        <v>185</v>
      </c>
      <c r="E5133" s="6">
        <v>134</v>
      </c>
      <c r="F5133" s="12" t="s">
        <v>306</v>
      </c>
      <c r="G5133" s="6">
        <v>0</v>
      </c>
      <c r="H5133" s="6" t="s">
        <v>9</v>
      </c>
    </row>
    <row r="5134" spans="1:8" x14ac:dyDescent="0.3">
      <c r="A5134" s="6">
        <v>147703</v>
      </c>
      <c r="B5134" s="38">
        <f>VLOOKUP(A5134,'[2]6.1 all cu ID'!$E:$F,2,FALSE)</f>
        <v>57184</v>
      </c>
      <c r="C5134" s="38"/>
      <c r="D5134" s="7" t="s">
        <v>185</v>
      </c>
      <c r="E5134" s="6">
        <v>383</v>
      </c>
      <c r="F5134" s="13" t="s">
        <v>302</v>
      </c>
      <c r="G5134" s="6">
        <v>0</v>
      </c>
      <c r="H5134" s="6" t="s">
        <v>9</v>
      </c>
    </row>
    <row r="5135" spans="1:8" x14ac:dyDescent="0.3">
      <c r="A5135" s="6">
        <v>147703</v>
      </c>
      <c r="B5135" s="38">
        <f>VLOOKUP(A5135,'[2]6.1 all cu ID'!$E:$F,2,FALSE)</f>
        <v>57184</v>
      </c>
      <c r="C5135" s="38"/>
      <c r="D5135" s="7" t="s">
        <v>185</v>
      </c>
      <c r="E5135" s="6">
        <v>136</v>
      </c>
      <c r="F5135" s="14" t="s">
        <v>7</v>
      </c>
      <c r="G5135" s="6">
        <v>0</v>
      </c>
      <c r="H5135" s="6" t="s">
        <v>9</v>
      </c>
    </row>
    <row r="5136" spans="1:8" x14ac:dyDescent="0.3">
      <c r="A5136" s="6">
        <v>147703</v>
      </c>
      <c r="B5136" s="38">
        <f>VLOOKUP(A5136,'[2]6.1 all cu ID'!$E:$F,2,FALSE)</f>
        <v>57184</v>
      </c>
      <c r="C5136" s="38"/>
      <c r="D5136" s="7" t="s">
        <v>185</v>
      </c>
      <c r="E5136" s="6">
        <v>384</v>
      </c>
      <c r="F5136" s="15" t="s">
        <v>307</v>
      </c>
      <c r="G5136" s="6">
        <v>0</v>
      </c>
      <c r="H5136" s="6" t="s">
        <v>9</v>
      </c>
    </row>
    <row r="5137" spans="1:8" x14ac:dyDescent="0.3">
      <c r="A5137" s="6">
        <v>147703</v>
      </c>
      <c r="B5137" s="38">
        <f>VLOOKUP(A5137,'[2]6.1 all cu ID'!$E:$F,2,FALSE)</f>
        <v>57184</v>
      </c>
      <c r="C5137" s="38"/>
      <c r="D5137" s="7" t="s">
        <v>185</v>
      </c>
      <c r="E5137" s="6">
        <v>393</v>
      </c>
      <c r="F5137" s="16" t="s">
        <v>308</v>
      </c>
      <c r="G5137" s="6">
        <v>0</v>
      </c>
      <c r="H5137" s="6" t="s">
        <v>9</v>
      </c>
    </row>
    <row r="5138" spans="1:8" x14ac:dyDescent="0.3">
      <c r="A5138" s="6">
        <v>147703</v>
      </c>
      <c r="B5138" s="38">
        <f>VLOOKUP(A5138,'[2]6.1 all cu ID'!$E:$F,2,FALSE)</f>
        <v>57184</v>
      </c>
      <c r="C5138" s="38"/>
      <c r="D5138" s="7" t="s">
        <v>185</v>
      </c>
      <c r="E5138" s="6">
        <v>394</v>
      </c>
      <c r="F5138" s="17" t="s">
        <v>7</v>
      </c>
      <c r="G5138" s="6">
        <v>0</v>
      </c>
      <c r="H5138" s="6" t="s">
        <v>9</v>
      </c>
    </row>
    <row r="5139" spans="1:8" x14ac:dyDescent="0.3">
      <c r="A5139" s="6">
        <v>147703</v>
      </c>
      <c r="B5139" s="38">
        <f>VLOOKUP(A5139,'[2]6.1 all cu ID'!$E:$F,2,FALSE)</f>
        <v>57184</v>
      </c>
      <c r="C5139" s="38"/>
      <c r="D5139" s="7" t="s">
        <v>185</v>
      </c>
      <c r="E5139" s="6">
        <v>382</v>
      </c>
      <c r="F5139" s="12" t="s">
        <v>301</v>
      </c>
      <c r="G5139" s="6">
        <v>3</v>
      </c>
      <c r="H5139" s="6">
        <v>3</v>
      </c>
    </row>
    <row r="5140" spans="1:8" x14ac:dyDescent="0.3">
      <c r="A5140" s="6">
        <v>147703</v>
      </c>
      <c r="B5140" s="38">
        <f>VLOOKUP(A5140,'[2]6.1 all cu ID'!$E:$F,2,FALSE)</f>
        <v>57184</v>
      </c>
      <c r="C5140" s="38"/>
      <c r="D5140" s="7" t="s">
        <v>185</v>
      </c>
      <c r="E5140" s="6">
        <v>383</v>
      </c>
      <c r="F5140" s="12" t="s">
        <v>302</v>
      </c>
      <c r="G5140" s="6">
        <v>0</v>
      </c>
      <c r="H5140" s="6" t="s">
        <v>9</v>
      </c>
    </row>
    <row r="5141" spans="1:8" x14ac:dyDescent="0.3">
      <c r="A5141" s="6">
        <v>147703</v>
      </c>
      <c r="B5141" s="38">
        <f>VLOOKUP(A5141,'[2]6.1 all cu ID'!$E:$F,2,FALSE)</f>
        <v>57184</v>
      </c>
      <c r="C5141" s="38"/>
      <c r="D5141" s="7" t="s">
        <v>185</v>
      </c>
      <c r="E5141" s="6">
        <v>384</v>
      </c>
      <c r="F5141" s="12" t="s">
        <v>307</v>
      </c>
      <c r="G5141" s="6">
        <v>30</v>
      </c>
      <c r="H5141" s="6">
        <v>33</v>
      </c>
    </row>
    <row r="5142" spans="1:8" x14ac:dyDescent="0.3">
      <c r="A5142" s="6">
        <v>147703</v>
      </c>
      <c r="B5142" s="38">
        <f>VLOOKUP(A5142,'[2]6.1 all cu ID'!$E:$F,2,FALSE)</f>
        <v>57184</v>
      </c>
      <c r="C5142" s="38"/>
      <c r="D5142" s="7" t="s">
        <v>185</v>
      </c>
      <c r="E5142" s="6">
        <v>386</v>
      </c>
      <c r="F5142" s="12" t="s">
        <v>309</v>
      </c>
      <c r="G5142" s="6">
        <v>485</v>
      </c>
      <c r="H5142" s="6">
        <v>533</v>
      </c>
    </row>
    <row r="5143" spans="1:8" x14ac:dyDescent="0.3">
      <c r="A5143" s="6">
        <v>147703</v>
      </c>
      <c r="B5143" s="38">
        <f>VLOOKUP(A5143,'[2]6.1 all cu ID'!$E:$F,2,FALSE)</f>
        <v>57184</v>
      </c>
      <c r="C5143" s="38"/>
      <c r="D5143" s="7" t="s">
        <v>185</v>
      </c>
      <c r="E5143" s="6">
        <v>387</v>
      </c>
      <c r="F5143" s="18" t="s">
        <v>310</v>
      </c>
      <c r="G5143" s="6">
        <v>90</v>
      </c>
      <c r="H5143" s="6">
        <v>92</v>
      </c>
    </row>
    <row r="5144" spans="1:8" x14ac:dyDescent="0.3">
      <c r="A5144" s="6">
        <v>147703</v>
      </c>
      <c r="B5144" s="38">
        <f>VLOOKUP(A5144,'[2]6.1 all cu ID'!$E:$F,2,FALSE)</f>
        <v>57184</v>
      </c>
      <c r="C5144" s="38"/>
      <c r="D5144" s="7" t="s">
        <v>185</v>
      </c>
      <c r="E5144" s="6">
        <v>388</v>
      </c>
      <c r="F5144" s="19" t="s">
        <v>311</v>
      </c>
      <c r="G5144" s="6">
        <v>190</v>
      </c>
      <c r="H5144" s="6">
        <v>207</v>
      </c>
    </row>
    <row r="5145" spans="1:8" x14ac:dyDescent="0.3">
      <c r="A5145" s="6">
        <v>147703</v>
      </c>
      <c r="B5145" s="38">
        <f>VLOOKUP(A5145,'[2]6.1 all cu ID'!$E:$F,2,FALSE)</f>
        <v>57184</v>
      </c>
      <c r="C5145" s="38"/>
      <c r="D5145" s="7" t="s">
        <v>185</v>
      </c>
      <c r="E5145" s="6">
        <v>389</v>
      </c>
      <c r="F5145" s="20" t="s">
        <v>312</v>
      </c>
      <c r="G5145" s="6">
        <v>10</v>
      </c>
      <c r="H5145" s="6">
        <v>25</v>
      </c>
    </row>
    <row r="5146" spans="1:8" x14ac:dyDescent="0.3">
      <c r="A5146" s="6">
        <v>147703</v>
      </c>
      <c r="B5146" s="38">
        <f>VLOOKUP(A5146,'[2]6.1 all cu ID'!$E:$F,2,FALSE)</f>
        <v>57184</v>
      </c>
      <c r="C5146" s="38"/>
      <c r="D5146" s="7" t="s">
        <v>185</v>
      </c>
      <c r="E5146" s="6">
        <v>390</v>
      </c>
      <c r="F5146" s="19" t="s">
        <v>313</v>
      </c>
      <c r="G5146" s="6">
        <v>10</v>
      </c>
      <c r="H5146" s="6">
        <v>12</v>
      </c>
    </row>
    <row r="5147" spans="1:8" x14ac:dyDescent="0.3">
      <c r="A5147" s="6">
        <v>147703</v>
      </c>
      <c r="B5147" s="38">
        <f>VLOOKUP(A5147,'[2]6.1 all cu ID'!$E:$F,2,FALSE)</f>
        <v>57184</v>
      </c>
      <c r="C5147" s="38"/>
      <c r="D5147" s="7" t="s">
        <v>185</v>
      </c>
      <c r="E5147" s="6">
        <v>391</v>
      </c>
      <c r="F5147" s="20" t="s">
        <v>314</v>
      </c>
      <c r="G5147" s="6">
        <v>275</v>
      </c>
      <c r="H5147" s="6">
        <v>288</v>
      </c>
    </row>
    <row r="5148" spans="1:8" x14ac:dyDescent="0.3">
      <c r="A5148" s="6">
        <v>147703</v>
      </c>
      <c r="B5148" s="38">
        <f>VLOOKUP(A5148,'[2]6.1 all cu ID'!$E:$F,2,FALSE)</f>
        <v>57184</v>
      </c>
      <c r="C5148" s="38"/>
      <c r="D5148" s="7" t="s">
        <v>185</v>
      </c>
      <c r="E5148" s="6">
        <v>392</v>
      </c>
      <c r="F5148" s="12" t="s">
        <v>315</v>
      </c>
      <c r="G5148" s="6">
        <v>16</v>
      </c>
      <c r="H5148" s="6">
        <v>24</v>
      </c>
    </row>
    <row r="5149" spans="1:8" x14ac:dyDescent="0.3">
      <c r="A5149" s="6">
        <v>147703</v>
      </c>
      <c r="B5149" s="38">
        <f>VLOOKUP(A5149,'[2]6.1 all cu ID'!$E:$F,2,FALSE)</f>
        <v>57184</v>
      </c>
      <c r="C5149" s="38"/>
      <c r="D5149" s="7" t="s">
        <v>185</v>
      </c>
      <c r="E5149" s="6">
        <v>393</v>
      </c>
      <c r="F5149" s="21" t="s">
        <v>316</v>
      </c>
      <c r="G5149" s="6">
        <v>0</v>
      </c>
      <c r="H5149" s="6" t="s">
        <v>9</v>
      </c>
    </row>
    <row r="5150" spans="1:8" x14ac:dyDescent="0.3">
      <c r="A5150" s="6">
        <v>147703</v>
      </c>
      <c r="B5150" s="38">
        <f>VLOOKUP(A5150,'[2]6.1 all cu ID'!$E:$F,2,FALSE)</f>
        <v>57184</v>
      </c>
      <c r="C5150" s="38"/>
      <c r="D5150" s="7" t="s">
        <v>185</v>
      </c>
      <c r="E5150" s="6">
        <v>394</v>
      </c>
      <c r="F5150" s="22" t="s">
        <v>317</v>
      </c>
      <c r="G5150" s="6">
        <v>70</v>
      </c>
      <c r="H5150" s="6">
        <v>87</v>
      </c>
    </row>
    <row r="5151" spans="1:8" x14ac:dyDescent="0.3">
      <c r="A5151" s="6">
        <v>147703</v>
      </c>
      <c r="B5151" s="38">
        <f>VLOOKUP(A5151,'[2]6.1 all cu ID'!$E:$F,2,FALSE)</f>
        <v>57184</v>
      </c>
      <c r="C5151" s="38"/>
      <c r="D5151" s="7" t="s">
        <v>185</v>
      </c>
      <c r="E5151" s="6">
        <v>395</v>
      </c>
      <c r="F5151" s="12" t="s">
        <v>318</v>
      </c>
      <c r="G5151" s="6">
        <v>81</v>
      </c>
      <c r="H5151" s="6">
        <v>91</v>
      </c>
    </row>
    <row r="5152" spans="1:8" x14ac:dyDescent="0.3">
      <c r="A5152" s="6">
        <v>147703</v>
      </c>
      <c r="B5152" s="38">
        <f>VLOOKUP(A5152,'[2]6.1 all cu ID'!$E:$F,2,FALSE)</f>
        <v>57184</v>
      </c>
      <c r="C5152" s="38"/>
      <c r="D5152" s="7" t="s">
        <v>185</v>
      </c>
      <c r="E5152" s="6">
        <v>396</v>
      </c>
      <c r="F5152" s="12" t="s">
        <v>319</v>
      </c>
      <c r="G5152" s="6">
        <v>0</v>
      </c>
      <c r="H5152" s="6" t="s">
        <v>9</v>
      </c>
    </row>
    <row r="5153" spans="1:8" x14ac:dyDescent="0.3">
      <c r="A5153" s="6">
        <v>147703</v>
      </c>
      <c r="B5153" s="38">
        <f>VLOOKUP(A5153,'[2]6.1 all cu ID'!$E:$F,2,FALSE)</f>
        <v>57184</v>
      </c>
      <c r="C5153" s="38"/>
      <c r="D5153" s="7" t="s">
        <v>185</v>
      </c>
      <c r="E5153" s="6">
        <v>453</v>
      </c>
      <c r="F5153" s="12" t="s">
        <v>320</v>
      </c>
      <c r="G5153" s="6">
        <v>30</v>
      </c>
      <c r="H5153" s="6">
        <v>33</v>
      </c>
    </row>
    <row r="5154" spans="1:8" x14ac:dyDescent="0.3">
      <c r="A5154" s="6">
        <v>147705</v>
      </c>
      <c r="B5154" s="38">
        <f>VLOOKUP(A5154,'[2]6.1 all cu ID'!$E:$F,2,FALSE)</f>
        <v>57221</v>
      </c>
      <c r="C5154" s="38"/>
      <c r="D5154" s="7" t="s">
        <v>186</v>
      </c>
      <c r="E5154" s="6">
        <v>382</v>
      </c>
      <c r="F5154" s="8" t="s">
        <v>301</v>
      </c>
      <c r="G5154" s="6">
        <v>0</v>
      </c>
      <c r="H5154" s="6" t="s">
        <v>9</v>
      </c>
    </row>
    <row r="5155" spans="1:8" x14ac:dyDescent="0.3">
      <c r="A5155" s="6">
        <v>147705</v>
      </c>
      <c r="B5155" s="38">
        <f>VLOOKUP(A5155,'[2]6.1 all cu ID'!$E:$F,2,FALSE)</f>
        <v>57221</v>
      </c>
      <c r="C5155" s="38"/>
      <c r="D5155" s="7" t="s">
        <v>186</v>
      </c>
      <c r="E5155" s="6">
        <v>383</v>
      </c>
      <c r="F5155" s="7" t="s">
        <v>302</v>
      </c>
      <c r="G5155" s="6">
        <v>0</v>
      </c>
      <c r="H5155" s="6" t="s">
        <v>9</v>
      </c>
    </row>
    <row r="5156" spans="1:8" x14ac:dyDescent="0.3">
      <c r="A5156" s="6">
        <v>147705</v>
      </c>
      <c r="B5156" s="38">
        <f>VLOOKUP(A5156,'[2]6.1 all cu ID'!$E:$F,2,FALSE)</f>
        <v>57221</v>
      </c>
      <c r="C5156" s="38"/>
      <c r="D5156" s="7" t="s">
        <v>186</v>
      </c>
      <c r="E5156" s="6">
        <v>129</v>
      </c>
      <c r="F5156" s="9" t="s">
        <v>303</v>
      </c>
      <c r="G5156" s="6">
        <v>0</v>
      </c>
      <c r="H5156" s="6" t="s">
        <v>9</v>
      </c>
    </row>
    <row r="5157" spans="1:8" x14ac:dyDescent="0.3">
      <c r="A5157" s="6">
        <v>147705</v>
      </c>
      <c r="B5157" s="38">
        <f>VLOOKUP(A5157,'[2]6.1 all cu ID'!$E:$F,2,FALSE)</f>
        <v>57221</v>
      </c>
      <c r="C5157" s="38"/>
      <c r="D5157" s="7" t="s">
        <v>186</v>
      </c>
      <c r="E5157" s="6">
        <v>130</v>
      </c>
      <c r="F5157" s="10" t="s">
        <v>7</v>
      </c>
      <c r="G5157" s="6">
        <v>0</v>
      </c>
      <c r="H5157" s="6" t="s">
        <v>9</v>
      </c>
    </row>
    <row r="5158" spans="1:8" x14ac:dyDescent="0.3">
      <c r="A5158" s="6">
        <v>147705</v>
      </c>
      <c r="B5158" s="38">
        <f>VLOOKUP(A5158,'[2]6.1 all cu ID'!$E:$F,2,FALSE)</f>
        <v>57221</v>
      </c>
      <c r="C5158" s="38"/>
      <c r="D5158" s="7" t="s">
        <v>186</v>
      </c>
      <c r="E5158" s="6">
        <v>131</v>
      </c>
      <c r="F5158" s="10" t="s">
        <v>304</v>
      </c>
      <c r="G5158" s="6">
        <v>0</v>
      </c>
      <c r="H5158" s="6" t="s">
        <v>9</v>
      </c>
    </row>
    <row r="5159" spans="1:8" x14ac:dyDescent="0.3">
      <c r="A5159" s="6">
        <v>147705</v>
      </c>
      <c r="B5159" s="38">
        <f>VLOOKUP(A5159,'[2]6.1 all cu ID'!$E:$F,2,FALSE)</f>
        <v>57221</v>
      </c>
      <c r="C5159" s="38"/>
      <c r="D5159" s="7" t="s">
        <v>186</v>
      </c>
      <c r="E5159" s="6">
        <v>132</v>
      </c>
      <c r="F5159" s="11" t="s">
        <v>305</v>
      </c>
      <c r="G5159" s="6">
        <v>0</v>
      </c>
      <c r="H5159" s="6" t="s">
        <v>9</v>
      </c>
    </row>
    <row r="5160" spans="1:8" x14ac:dyDescent="0.3">
      <c r="A5160" s="6">
        <v>147705</v>
      </c>
      <c r="B5160" s="38">
        <f>VLOOKUP(A5160,'[2]6.1 all cu ID'!$E:$F,2,FALSE)</f>
        <v>57221</v>
      </c>
      <c r="C5160" s="38"/>
      <c r="D5160" s="7" t="s">
        <v>186</v>
      </c>
      <c r="E5160" s="6">
        <v>133</v>
      </c>
      <c r="F5160" s="10" t="s">
        <v>8</v>
      </c>
      <c r="G5160" s="6">
        <v>0</v>
      </c>
      <c r="H5160" s="6" t="s">
        <v>9</v>
      </c>
    </row>
    <row r="5161" spans="1:8" x14ac:dyDescent="0.3">
      <c r="A5161" s="6">
        <v>147705</v>
      </c>
      <c r="B5161" s="38">
        <f>VLOOKUP(A5161,'[2]6.1 all cu ID'!$E:$F,2,FALSE)</f>
        <v>57221</v>
      </c>
      <c r="C5161" s="38"/>
      <c r="D5161" s="7" t="s">
        <v>186</v>
      </c>
      <c r="E5161" s="6">
        <v>134</v>
      </c>
      <c r="F5161" s="12" t="s">
        <v>306</v>
      </c>
      <c r="G5161" s="6">
        <v>0</v>
      </c>
      <c r="H5161" s="6" t="s">
        <v>9</v>
      </c>
    </row>
    <row r="5162" spans="1:8" x14ac:dyDescent="0.3">
      <c r="A5162" s="6">
        <v>147705</v>
      </c>
      <c r="B5162" s="38">
        <f>VLOOKUP(A5162,'[2]6.1 all cu ID'!$E:$F,2,FALSE)</f>
        <v>57221</v>
      </c>
      <c r="C5162" s="38"/>
      <c r="D5162" s="7" t="s">
        <v>186</v>
      </c>
      <c r="E5162" s="6">
        <v>383</v>
      </c>
      <c r="F5162" s="13" t="s">
        <v>302</v>
      </c>
      <c r="G5162" s="6">
        <v>0</v>
      </c>
      <c r="H5162" s="6" t="s">
        <v>9</v>
      </c>
    </row>
    <row r="5163" spans="1:8" x14ac:dyDescent="0.3">
      <c r="A5163" s="6">
        <v>147705</v>
      </c>
      <c r="B5163" s="38">
        <f>VLOOKUP(A5163,'[2]6.1 all cu ID'!$E:$F,2,FALSE)</f>
        <v>57221</v>
      </c>
      <c r="C5163" s="38"/>
      <c r="D5163" s="7" t="s">
        <v>186</v>
      </c>
      <c r="E5163" s="6">
        <v>136</v>
      </c>
      <c r="F5163" s="14" t="s">
        <v>7</v>
      </c>
      <c r="G5163" s="6">
        <v>0</v>
      </c>
      <c r="H5163" s="6" t="s">
        <v>9</v>
      </c>
    </row>
    <row r="5164" spans="1:8" x14ac:dyDescent="0.3">
      <c r="A5164" s="6">
        <v>147705</v>
      </c>
      <c r="B5164" s="38">
        <f>VLOOKUP(A5164,'[2]6.1 all cu ID'!$E:$F,2,FALSE)</f>
        <v>57221</v>
      </c>
      <c r="C5164" s="38"/>
      <c r="D5164" s="7" t="s">
        <v>186</v>
      </c>
      <c r="E5164" s="6">
        <v>384</v>
      </c>
      <c r="F5164" s="15" t="s">
        <v>307</v>
      </c>
      <c r="G5164" s="6">
        <v>0</v>
      </c>
      <c r="H5164" s="6" t="s">
        <v>9</v>
      </c>
    </row>
    <row r="5165" spans="1:8" x14ac:dyDescent="0.3">
      <c r="A5165" s="6">
        <v>147705</v>
      </c>
      <c r="B5165" s="38">
        <f>VLOOKUP(A5165,'[2]6.1 all cu ID'!$E:$F,2,FALSE)</f>
        <v>57221</v>
      </c>
      <c r="C5165" s="38"/>
      <c r="D5165" s="7" t="s">
        <v>186</v>
      </c>
      <c r="E5165" s="6">
        <v>393</v>
      </c>
      <c r="F5165" s="16" t="s">
        <v>308</v>
      </c>
      <c r="G5165" s="6">
        <v>0</v>
      </c>
      <c r="H5165" s="6" t="s">
        <v>9</v>
      </c>
    </row>
    <row r="5166" spans="1:8" x14ac:dyDescent="0.3">
      <c r="A5166" s="6">
        <v>147705</v>
      </c>
      <c r="B5166" s="38">
        <f>VLOOKUP(A5166,'[2]6.1 all cu ID'!$E:$F,2,FALSE)</f>
        <v>57221</v>
      </c>
      <c r="C5166" s="38"/>
      <c r="D5166" s="7" t="s">
        <v>186</v>
      </c>
      <c r="E5166" s="6">
        <v>394</v>
      </c>
      <c r="F5166" s="17" t="s">
        <v>7</v>
      </c>
      <c r="G5166" s="6">
        <v>0</v>
      </c>
      <c r="H5166" s="6" t="s">
        <v>9</v>
      </c>
    </row>
    <row r="5167" spans="1:8" x14ac:dyDescent="0.3">
      <c r="A5167" s="6">
        <v>147705</v>
      </c>
      <c r="B5167" s="38">
        <f>VLOOKUP(A5167,'[2]6.1 all cu ID'!$E:$F,2,FALSE)</f>
        <v>57221</v>
      </c>
      <c r="C5167" s="38"/>
      <c r="D5167" s="7" t="s">
        <v>186</v>
      </c>
      <c r="E5167" s="6">
        <v>382</v>
      </c>
      <c r="F5167" s="12" t="s">
        <v>301</v>
      </c>
      <c r="G5167" s="6">
        <v>2</v>
      </c>
      <c r="H5167" s="6" t="s">
        <v>9</v>
      </c>
    </row>
    <row r="5168" spans="1:8" x14ac:dyDescent="0.3">
      <c r="A5168" s="6">
        <v>147705</v>
      </c>
      <c r="B5168" s="38">
        <f>VLOOKUP(A5168,'[2]6.1 all cu ID'!$E:$F,2,FALSE)</f>
        <v>57221</v>
      </c>
      <c r="C5168" s="38"/>
      <c r="D5168" s="7" t="s">
        <v>186</v>
      </c>
      <c r="E5168" s="6">
        <v>383</v>
      </c>
      <c r="F5168" s="12" t="s">
        <v>302</v>
      </c>
      <c r="G5168" s="6">
        <v>0</v>
      </c>
      <c r="H5168" s="6" t="s">
        <v>9</v>
      </c>
    </row>
    <row r="5169" spans="1:8" x14ac:dyDescent="0.3">
      <c r="A5169" s="6">
        <v>147705</v>
      </c>
      <c r="B5169" s="38">
        <f>VLOOKUP(A5169,'[2]6.1 all cu ID'!$E:$F,2,FALSE)</f>
        <v>57221</v>
      </c>
      <c r="C5169" s="38"/>
      <c r="D5169" s="7" t="s">
        <v>186</v>
      </c>
      <c r="E5169" s="6">
        <v>384</v>
      </c>
      <c r="F5169" s="12" t="s">
        <v>307</v>
      </c>
      <c r="G5169" s="6">
        <v>15</v>
      </c>
      <c r="H5169" s="6" t="s">
        <v>9</v>
      </c>
    </row>
    <row r="5170" spans="1:8" x14ac:dyDescent="0.3">
      <c r="A5170" s="6">
        <v>147705</v>
      </c>
      <c r="B5170" s="38">
        <f>VLOOKUP(A5170,'[2]6.1 all cu ID'!$E:$F,2,FALSE)</f>
        <v>57221</v>
      </c>
      <c r="C5170" s="38"/>
      <c r="D5170" s="7" t="s">
        <v>186</v>
      </c>
      <c r="E5170" s="6">
        <v>386</v>
      </c>
      <c r="F5170" s="12" t="s">
        <v>309</v>
      </c>
      <c r="G5170" s="6">
        <v>170</v>
      </c>
      <c r="H5170" s="6" t="s">
        <v>9</v>
      </c>
    </row>
    <row r="5171" spans="1:8" x14ac:dyDescent="0.3">
      <c r="A5171" s="6">
        <v>147705</v>
      </c>
      <c r="B5171" s="38">
        <f>VLOOKUP(A5171,'[2]6.1 all cu ID'!$E:$F,2,FALSE)</f>
        <v>57221</v>
      </c>
      <c r="C5171" s="38"/>
      <c r="D5171" s="7" t="s">
        <v>186</v>
      </c>
      <c r="E5171" s="6">
        <v>387</v>
      </c>
      <c r="F5171" s="18" t="s">
        <v>310</v>
      </c>
      <c r="G5171" s="6">
        <v>30</v>
      </c>
      <c r="H5171" s="6" t="s">
        <v>9</v>
      </c>
    </row>
    <row r="5172" spans="1:8" x14ac:dyDescent="0.3">
      <c r="A5172" s="6">
        <v>147705</v>
      </c>
      <c r="B5172" s="38">
        <f>VLOOKUP(A5172,'[2]6.1 all cu ID'!$E:$F,2,FALSE)</f>
        <v>57221</v>
      </c>
      <c r="C5172" s="38"/>
      <c r="D5172" s="7" t="s">
        <v>186</v>
      </c>
      <c r="E5172" s="6">
        <v>388</v>
      </c>
      <c r="F5172" s="19" t="s">
        <v>311</v>
      </c>
      <c r="G5172" s="6">
        <v>140</v>
      </c>
      <c r="H5172" s="6" t="s">
        <v>9</v>
      </c>
    </row>
    <row r="5173" spans="1:8" x14ac:dyDescent="0.3">
      <c r="A5173" s="6">
        <v>147705</v>
      </c>
      <c r="B5173" s="38">
        <f>VLOOKUP(A5173,'[2]6.1 all cu ID'!$E:$F,2,FALSE)</f>
        <v>57221</v>
      </c>
      <c r="C5173" s="38"/>
      <c r="D5173" s="7" t="s">
        <v>186</v>
      </c>
      <c r="E5173" s="6">
        <v>389</v>
      </c>
      <c r="F5173" s="20" t="s">
        <v>312</v>
      </c>
      <c r="G5173" s="6">
        <v>25</v>
      </c>
      <c r="H5173" s="6" t="s">
        <v>9</v>
      </c>
    </row>
    <row r="5174" spans="1:8" x14ac:dyDescent="0.3">
      <c r="A5174" s="6">
        <v>147705</v>
      </c>
      <c r="B5174" s="38">
        <f>VLOOKUP(A5174,'[2]6.1 all cu ID'!$E:$F,2,FALSE)</f>
        <v>57221</v>
      </c>
      <c r="C5174" s="38"/>
      <c r="D5174" s="7" t="s">
        <v>186</v>
      </c>
      <c r="E5174" s="6">
        <v>390</v>
      </c>
      <c r="F5174" s="19" t="s">
        <v>313</v>
      </c>
      <c r="G5174" s="6">
        <v>5</v>
      </c>
      <c r="H5174" s="6" t="s">
        <v>9</v>
      </c>
    </row>
    <row r="5175" spans="1:8" x14ac:dyDescent="0.3">
      <c r="A5175" s="6">
        <v>147705</v>
      </c>
      <c r="B5175" s="38">
        <f>VLOOKUP(A5175,'[2]6.1 all cu ID'!$E:$F,2,FALSE)</f>
        <v>57221</v>
      </c>
      <c r="C5175" s="38"/>
      <c r="D5175" s="7" t="s">
        <v>186</v>
      </c>
      <c r="E5175" s="6">
        <v>391</v>
      </c>
      <c r="F5175" s="20" t="s">
        <v>314</v>
      </c>
      <c r="G5175" s="6">
        <v>140</v>
      </c>
      <c r="H5175" s="6" t="s">
        <v>9</v>
      </c>
    </row>
    <row r="5176" spans="1:8" x14ac:dyDescent="0.3">
      <c r="A5176" s="6">
        <v>147705</v>
      </c>
      <c r="B5176" s="38">
        <f>VLOOKUP(A5176,'[2]6.1 all cu ID'!$E:$F,2,FALSE)</f>
        <v>57221</v>
      </c>
      <c r="C5176" s="38"/>
      <c r="D5176" s="7" t="s">
        <v>186</v>
      </c>
      <c r="E5176" s="6">
        <v>392</v>
      </c>
      <c r="F5176" s="12" t="s">
        <v>315</v>
      </c>
      <c r="G5176" s="6">
        <v>10</v>
      </c>
      <c r="H5176" s="6" t="s">
        <v>9</v>
      </c>
    </row>
    <row r="5177" spans="1:8" x14ac:dyDescent="0.3">
      <c r="A5177" s="6">
        <v>147705</v>
      </c>
      <c r="B5177" s="38">
        <f>VLOOKUP(A5177,'[2]6.1 all cu ID'!$E:$F,2,FALSE)</f>
        <v>57221</v>
      </c>
      <c r="C5177" s="38"/>
      <c r="D5177" s="7" t="s">
        <v>186</v>
      </c>
      <c r="E5177" s="6">
        <v>393</v>
      </c>
      <c r="F5177" s="21" t="s">
        <v>316</v>
      </c>
      <c r="G5177" s="6">
        <v>0</v>
      </c>
      <c r="H5177" s="6" t="s">
        <v>9</v>
      </c>
    </row>
    <row r="5178" spans="1:8" x14ac:dyDescent="0.3">
      <c r="A5178" s="6">
        <v>147705</v>
      </c>
      <c r="B5178" s="38">
        <f>VLOOKUP(A5178,'[2]6.1 all cu ID'!$E:$F,2,FALSE)</f>
        <v>57221</v>
      </c>
      <c r="C5178" s="38"/>
      <c r="D5178" s="7" t="s">
        <v>186</v>
      </c>
      <c r="E5178" s="6">
        <v>394</v>
      </c>
      <c r="F5178" s="22" t="s">
        <v>317</v>
      </c>
      <c r="G5178" s="6">
        <v>0</v>
      </c>
      <c r="H5178" s="6" t="s">
        <v>9</v>
      </c>
    </row>
    <row r="5179" spans="1:8" x14ac:dyDescent="0.3">
      <c r="A5179" s="6">
        <v>147705</v>
      </c>
      <c r="B5179" s="38">
        <f>VLOOKUP(A5179,'[2]6.1 all cu ID'!$E:$F,2,FALSE)</f>
        <v>57221</v>
      </c>
      <c r="C5179" s="38"/>
      <c r="D5179" s="7" t="s">
        <v>186</v>
      </c>
      <c r="E5179" s="6">
        <v>395</v>
      </c>
      <c r="F5179" s="12" t="s">
        <v>318</v>
      </c>
      <c r="G5179" s="6">
        <v>27</v>
      </c>
      <c r="H5179" s="6" t="s">
        <v>9</v>
      </c>
    </row>
    <row r="5180" spans="1:8" x14ac:dyDescent="0.3">
      <c r="A5180" s="6">
        <v>147705</v>
      </c>
      <c r="B5180" s="38">
        <f>VLOOKUP(A5180,'[2]6.1 all cu ID'!$E:$F,2,FALSE)</f>
        <v>57221</v>
      </c>
      <c r="C5180" s="38"/>
      <c r="D5180" s="7" t="s">
        <v>186</v>
      </c>
      <c r="E5180" s="6">
        <v>396</v>
      </c>
      <c r="F5180" s="12" t="s">
        <v>319</v>
      </c>
      <c r="G5180" s="6">
        <v>0</v>
      </c>
      <c r="H5180" s="6" t="s">
        <v>9</v>
      </c>
    </row>
    <row r="5181" spans="1:8" x14ac:dyDescent="0.3">
      <c r="A5181" s="6">
        <v>147705</v>
      </c>
      <c r="B5181" s="38">
        <f>VLOOKUP(A5181,'[2]6.1 all cu ID'!$E:$F,2,FALSE)</f>
        <v>57221</v>
      </c>
      <c r="C5181" s="38"/>
      <c r="D5181" s="7" t="s">
        <v>186</v>
      </c>
      <c r="E5181" s="6">
        <v>453</v>
      </c>
      <c r="F5181" s="12" t="s">
        <v>320</v>
      </c>
      <c r="G5181" s="6">
        <v>15</v>
      </c>
      <c r="H5181" s="6" t="s">
        <v>9</v>
      </c>
    </row>
    <row r="5182" spans="1:8" x14ac:dyDescent="0.3">
      <c r="A5182" s="6">
        <v>147728</v>
      </c>
      <c r="B5182" s="38">
        <f>VLOOKUP(A5182,'[2]6.1 all cu ID'!$E:$F,2,FALSE)</f>
        <v>57185</v>
      </c>
      <c r="C5182" s="38"/>
      <c r="D5182" s="7" t="s">
        <v>187</v>
      </c>
      <c r="E5182" s="6">
        <v>382</v>
      </c>
      <c r="F5182" s="8" t="s">
        <v>301</v>
      </c>
      <c r="G5182" s="6">
        <v>0</v>
      </c>
      <c r="H5182" s="6" t="s">
        <v>9</v>
      </c>
    </row>
    <row r="5183" spans="1:8" x14ac:dyDescent="0.3">
      <c r="A5183" s="6">
        <v>147728</v>
      </c>
      <c r="B5183" s="38">
        <f>VLOOKUP(A5183,'[2]6.1 all cu ID'!$E:$F,2,FALSE)</f>
        <v>57185</v>
      </c>
      <c r="C5183" s="38"/>
      <c r="D5183" s="7" t="s">
        <v>187</v>
      </c>
      <c r="E5183" s="6">
        <v>383</v>
      </c>
      <c r="F5183" s="7" t="s">
        <v>302</v>
      </c>
      <c r="G5183" s="6">
        <v>0</v>
      </c>
      <c r="H5183" s="6" t="s">
        <v>9</v>
      </c>
    </row>
    <row r="5184" spans="1:8" x14ac:dyDescent="0.3">
      <c r="A5184" s="6">
        <v>147728</v>
      </c>
      <c r="B5184" s="38">
        <f>VLOOKUP(A5184,'[2]6.1 all cu ID'!$E:$F,2,FALSE)</f>
        <v>57185</v>
      </c>
      <c r="C5184" s="38"/>
      <c r="D5184" s="7" t="s">
        <v>187</v>
      </c>
      <c r="E5184" s="6">
        <v>129</v>
      </c>
      <c r="F5184" s="9" t="s">
        <v>303</v>
      </c>
      <c r="G5184" s="6">
        <v>0</v>
      </c>
      <c r="H5184" s="6" t="s">
        <v>9</v>
      </c>
    </row>
    <row r="5185" spans="1:8" x14ac:dyDescent="0.3">
      <c r="A5185" s="6">
        <v>147728</v>
      </c>
      <c r="B5185" s="38">
        <f>VLOOKUP(A5185,'[2]6.1 all cu ID'!$E:$F,2,FALSE)</f>
        <v>57185</v>
      </c>
      <c r="C5185" s="38"/>
      <c r="D5185" s="7" t="s">
        <v>187</v>
      </c>
      <c r="E5185" s="6">
        <v>130</v>
      </c>
      <c r="F5185" s="10" t="s">
        <v>7</v>
      </c>
      <c r="G5185" s="6">
        <v>0</v>
      </c>
      <c r="H5185" s="6" t="s">
        <v>9</v>
      </c>
    </row>
    <row r="5186" spans="1:8" x14ac:dyDescent="0.3">
      <c r="A5186" s="6">
        <v>147728</v>
      </c>
      <c r="B5186" s="38">
        <f>VLOOKUP(A5186,'[2]6.1 all cu ID'!$E:$F,2,FALSE)</f>
        <v>57185</v>
      </c>
      <c r="C5186" s="38"/>
      <c r="D5186" s="7" t="s">
        <v>187</v>
      </c>
      <c r="E5186" s="6">
        <v>131</v>
      </c>
      <c r="F5186" s="10" t="s">
        <v>304</v>
      </c>
      <c r="G5186" s="6">
        <v>0</v>
      </c>
      <c r="H5186" s="6" t="s">
        <v>9</v>
      </c>
    </row>
    <row r="5187" spans="1:8" x14ac:dyDescent="0.3">
      <c r="A5187" s="6">
        <v>147728</v>
      </c>
      <c r="B5187" s="38">
        <f>VLOOKUP(A5187,'[2]6.1 all cu ID'!$E:$F,2,FALSE)</f>
        <v>57185</v>
      </c>
      <c r="C5187" s="38"/>
      <c r="D5187" s="7" t="s">
        <v>187</v>
      </c>
      <c r="E5187" s="6">
        <v>132</v>
      </c>
      <c r="F5187" s="11" t="s">
        <v>305</v>
      </c>
      <c r="G5187" s="6">
        <v>0</v>
      </c>
      <c r="H5187" s="6" t="s">
        <v>9</v>
      </c>
    </row>
    <row r="5188" spans="1:8" x14ac:dyDescent="0.3">
      <c r="A5188" s="6">
        <v>147728</v>
      </c>
      <c r="B5188" s="38">
        <f>VLOOKUP(A5188,'[2]6.1 all cu ID'!$E:$F,2,FALSE)</f>
        <v>57185</v>
      </c>
      <c r="C5188" s="38"/>
      <c r="D5188" s="7" t="s">
        <v>187</v>
      </c>
      <c r="E5188" s="6">
        <v>133</v>
      </c>
      <c r="F5188" s="10" t="s">
        <v>8</v>
      </c>
      <c r="G5188" s="6">
        <v>0</v>
      </c>
      <c r="H5188" s="6" t="s">
        <v>9</v>
      </c>
    </row>
    <row r="5189" spans="1:8" x14ac:dyDescent="0.3">
      <c r="A5189" s="6">
        <v>147728</v>
      </c>
      <c r="B5189" s="38">
        <f>VLOOKUP(A5189,'[2]6.1 all cu ID'!$E:$F,2,FALSE)</f>
        <v>57185</v>
      </c>
      <c r="C5189" s="38"/>
      <c r="D5189" s="7" t="s">
        <v>187</v>
      </c>
      <c r="E5189" s="6">
        <v>134</v>
      </c>
      <c r="F5189" s="12" t="s">
        <v>306</v>
      </c>
      <c r="G5189" s="6">
        <v>0</v>
      </c>
      <c r="H5189" s="6" t="s">
        <v>9</v>
      </c>
    </row>
    <row r="5190" spans="1:8" x14ac:dyDescent="0.3">
      <c r="A5190" s="6">
        <v>147728</v>
      </c>
      <c r="B5190" s="38">
        <f>VLOOKUP(A5190,'[2]6.1 all cu ID'!$E:$F,2,FALSE)</f>
        <v>57185</v>
      </c>
      <c r="C5190" s="38"/>
      <c r="D5190" s="7" t="s">
        <v>187</v>
      </c>
      <c r="E5190" s="6">
        <v>383</v>
      </c>
      <c r="F5190" s="13" t="s">
        <v>302</v>
      </c>
      <c r="G5190" s="6">
        <v>0</v>
      </c>
      <c r="H5190" s="6" t="s">
        <v>9</v>
      </c>
    </row>
    <row r="5191" spans="1:8" x14ac:dyDescent="0.3">
      <c r="A5191" s="6">
        <v>147728</v>
      </c>
      <c r="B5191" s="38">
        <f>VLOOKUP(A5191,'[2]6.1 all cu ID'!$E:$F,2,FALSE)</f>
        <v>57185</v>
      </c>
      <c r="C5191" s="38"/>
      <c r="D5191" s="7" t="s">
        <v>187</v>
      </c>
      <c r="E5191" s="6">
        <v>136</v>
      </c>
      <c r="F5191" s="14" t="s">
        <v>7</v>
      </c>
      <c r="G5191" s="6">
        <v>0</v>
      </c>
      <c r="H5191" s="6" t="s">
        <v>9</v>
      </c>
    </row>
    <row r="5192" spans="1:8" x14ac:dyDescent="0.3">
      <c r="A5192" s="6">
        <v>147728</v>
      </c>
      <c r="B5192" s="38">
        <f>VLOOKUP(A5192,'[2]6.1 all cu ID'!$E:$F,2,FALSE)</f>
        <v>57185</v>
      </c>
      <c r="C5192" s="38"/>
      <c r="D5192" s="7" t="s">
        <v>187</v>
      </c>
      <c r="E5192" s="6">
        <v>384</v>
      </c>
      <c r="F5192" s="15" t="s">
        <v>307</v>
      </c>
      <c r="G5192" s="6">
        <v>0</v>
      </c>
      <c r="H5192" s="6" t="s">
        <v>9</v>
      </c>
    </row>
    <row r="5193" spans="1:8" x14ac:dyDescent="0.3">
      <c r="A5193" s="6">
        <v>147728</v>
      </c>
      <c r="B5193" s="38">
        <f>VLOOKUP(A5193,'[2]6.1 all cu ID'!$E:$F,2,FALSE)</f>
        <v>57185</v>
      </c>
      <c r="C5193" s="38"/>
      <c r="D5193" s="7" t="s">
        <v>187</v>
      </c>
      <c r="E5193" s="6">
        <v>393</v>
      </c>
      <c r="F5193" s="16" t="s">
        <v>308</v>
      </c>
      <c r="G5193" s="6">
        <v>0</v>
      </c>
      <c r="H5193" s="6" t="s">
        <v>9</v>
      </c>
    </row>
    <row r="5194" spans="1:8" x14ac:dyDescent="0.3">
      <c r="A5194" s="6">
        <v>147728</v>
      </c>
      <c r="B5194" s="38">
        <f>VLOOKUP(A5194,'[2]6.1 all cu ID'!$E:$F,2,FALSE)</f>
        <v>57185</v>
      </c>
      <c r="C5194" s="38"/>
      <c r="D5194" s="7" t="s">
        <v>187</v>
      </c>
      <c r="E5194" s="6">
        <v>394</v>
      </c>
      <c r="F5194" s="17" t="s">
        <v>7</v>
      </c>
      <c r="G5194" s="6">
        <v>0</v>
      </c>
      <c r="H5194" s="6" t="s">
        <v>9</v>
      </c>
    </row>
    <row r="5195" spans="1:8" x14ac:dyDescent="0.3">
      <c r="A5195" s="6">
        <v>147728</v>
      </c>
      <c r="B5195" s="38">
        <f>VLOOKUP(A5195,'[2]6.1 all cu ID'!$E:$F,2,FALSE)</f>
        <v>57185</v>
      </c>
      <c r="C5195" s="38"/>
      <c r="D5195" s="7" t="s">
        <v>187</v>
      </c>
      <c r="E5195" s="6">
        <v>382</v>
      </c>
      <c r="F5195" s="12" t="s">
        <v>301</v>
      </c>
      <c r="G5195" s="6">
        <v>2</v>
      </c>
      <c r="H5195" s="6">
        <v>2</v>
      </c>
    </row>
    <row r="5196" spans="1:8" x14ac:dyDescent="0.3">
      <c r="A5196" s="6">
        <v>147728</v>
      </c>
      <c r="B5196" s="38">
        <f>VLOOKUP(A5196,'[2]6.1 all cu ID'!$E:$F,2,FALSE)</f>
        <v>57185</v>
      </c>
      <c r="C5196" s="38"/>
      <c r="D5196" s="7" t="s">
        <v>187</v>
      </c>
      <c r="E5196" s="6">
        <v>383</v>
      </c>
      <c r="F5196" s="12" t="s">
        <v>302</v>
      </c>
      <c r="G5196" s="6">
        <v>0</v>
      </c>
      <c r="H5196" s="6" t="s">
        <v>9</v>
      </c>
    </row>
    <row r="5197" spans="1:8" x14ac:dyDescent="0.3">
      <c r="A5197" s="6">
        <v>147728</v>
      </c>
      <c r="B5197" s="38">
        <f>VLOOKUP(A5197,'[2]6.1 all cu ID'!$E:$F,2,FALSE)</f>
        <v>57185</v>
      </c>
      <c r="C5197" s="38"/>
      <c r="D5197" s="7" t="s">
        <v>187</v>
      </c>
      <c r="E5197" s="6">
        <v>384</v>
      </c>
      <c r="F5197" s="12" t="s">
        <v>307</v>
      </c>
      <c r="G5197" s="6">
        <v>20</v>
      </c>
      <c r="H5197" s="6">
        <v>34</v>
      </c>
    </row>
    <row r="5198" spans="1:8" x14ac:dyDescent="0.3">
      <c r="A5198" s="6">
        <v>147728</v>
      </c>
      <c r="B5198" s="38">
        <f>VLOOKUP(A5198,'[2]6.1 all cu ID'!$E:$F,2,FALSE)</f>
        <v>57185</v>
      </c>
      <c r="C5198" s="38"/>
      <c r="D5198" s="7" t="s">
        <v>187</v>
      </c>
      <c r="E5198" s="6">
        <v>386</v>
      </c>
      <c r="F5198" s="12" t="s">
        <v>309</v>
      </c>
      <c r="G5198" s="6">
        <v>195</v>
      </c>
      <c r="H5198" s="6">
        <v>222</v>
      </c>
    </row>
    <row r="5199" spans="1:8" x14ac:dyDescent="0.3">
      <c r="A5199" s="6">
        <v>147728</v>
      </c>
      <c r="B5199" s="38">
        <f>VLOOKUP(A5199,'[2]6.1 all cu ID'!$E:$F,2,FALSE)</f>
        <v>57185</v>
      </c>
      <c r="C5199" s="38"/>
      <c r="D5199" s="7" t="s">
        <v>187</v>
      </c>
      <c r="E5199" s="6">
        <v>387</v>
      </c>
      <c r="F5199" s="18" t="s">
        <v>310</v>
      </c>
      <c r="G5199" s="6">
        <v>38</v>
      </c>
      <c r="H5199" s="6">
        <v>43</v>
      </c>
    </row>
    <row r="5200" spans="1:8" x14ac:dyDescent="0.3">
      <c r="A5200" s="6">
        <v>147728</v>
      </c>
      <c r="B5200" s="38">
        <f>VLOOKUP(A5200,'[2]6.1 all cu ID'!$E:$F,2,FALSE)</f>
        <v>57185</v>
      </c>
      <c r="C5200" s="38"/>
      <c r="D5200" s="7" t="s">
        <v>187</v>
      </c>
      <c r="E5200" s="6">
        <v>388</v>
      </c>
      <c r="F5200" s="19" t="s">
        <v>311</v>
      </c>
      <c r="G5200" s="6">
        <v>80</v>
      </c>
      <c r="H5200" s="6">
        <v>85</v>
      </c>
    </row>
    <row r="5201" spans="1:8" x14ac:dyDescent="0.3">
      <c r="A5201" s="6">
        <v>147728</v>
      </c>
      <c r="B5201" s="38">
        <f>VLOOKUP(A5201,'[2]6.1 all cu ID'!$E:$F,2,FALSE)</f>
        <v>57185</v>
      </c>
      <c r="C5201" s="38"/>
      <c r="D5201" s="7" t="s">
        <v>187</v>
      </c>
      <c r="E5201" s="6">
        <v>389</v>
      </c>
      <c r="F5201" s="20" t="s">
        <v>312</v>
      </c>
      <c r="G5201" s="6">
        <v>30</v>
      </c>
      <c r="H5201" s="6">
        <v>31</v>
      </c>
    </row>
    <row r="5202" spans="1:8" x14ac:dyDescent="0.3">
      <c r="A5202" s="6">
        <v>147728</v>
      </c>
      <c r="B5202" s="38">
        <f>VLOOKUP(A5202,'[2]6.1 all cu ID'!$E:$F,2,FALSE)</f>
        <v>57185</v>
      </c>
      <c r="C5202" s="38"/>
      <c r="D5202" s="7" t="s">
        <v>187</v>
      </c>
      <c r="E5202" s="6">
        <v>390</v>
      </c>
      <c r="F5202" s="19" t="s">
        <v>313</v>
      </c>
      <c r="G5202" s="6">
        <v>5</v>
      </c>
      <c r="H5202" s="6">
        <v>5</v>
      </c>
    </row>
    <row r="5203" spans="1:8" x14ac:dyDescent="0.3">
      <c r="A5203" s="6">
        <v>147728</v>
      </c>
      <c r="B5203" s="38">
        <f>VLOOKUP(A5203,'[2]6.1 all cu ID'!$E:$F,2,FALSE)</f>
        <v>57185</v>
      </c>
      <c r="C5203" s="38"/>
      <c r="D5203" s="7" t="s">
        <v>187</v>
      </c>
      <c r="E5203" s="6">
        <v>391</v>
      </c>
      <c r="F5203" s="20" t="s">
        <v>314</v>
      </c>
      <c r="G5203" s="6">
        <v>160</v>
      </c>
      <c r="H5203" s="6">
        <v>186</v>
      </c>
    </row>
    <row r="5204" spans="1:8" x14ac:dyDescent="0.3">
      <c r="A5204" s="6">
        <v>147728</v>
      </c>
      <c r="B5204" s="38">
        <f>VLOOKUP(A5204,'[2]6.1 all cu ID'!$E:$F,2,FALSE)</f>
        <v>57185</v>
      </c>
      <c r="C5204" s="38"/>
      <c r="D5204" s="7" t="s">
        <v>187</v>
      </c>
      <c r="E5204" s="6">
        <v>392</v>
      </c>
      <c r="F5204" s="12" t="s">
        <v>315</v>
      </c>
      <c r="G5204" s="6">
        <v>2</v>
      </c>
      <c r="H5204" s="6">
        <v>4</v>
      </c>
    </row>
    <row r="5205" spans="1:8" x14ac:dyDescent="0.3">
      <c r="A5205" s="6">
        <v>147728</v>
      </c>
      <c r="B5205" s="38">
        <f>VLOOKUP(A5205,'[2]6.1 all cu ID'!$E:$F,2,FALSE)</f>
        <v>57185</v>
      </c>
      <c r="C5205" s="38"/>
      <c r="D5205" s="7" t="s">
        <v>187</v>
      </c>
      <c r="E5205" s="6">
        <v>393</v>
      </c>
      <c r="F5205" s="21" t="s">
        <v>316</v>
      </c>
      <c r="G5205" s="6">
        <v>0</v>
      </c>
      <c r="H5205" s="6" t="s">
        <v>9</v>
      </c>
    </row>
    <row r="5206" spans="1:8" x14ac:dyDescent="0.3">
      <c r="A5206" s="6">
        <v>147728</v>
      </c>
      <c r="B5206" s="38">
        <f>VLOOKUP(A5206,'[2]6.1 all cu ID'!$E:$F,2,FALSE)</f>
        <v>57185</v>
      </c>
      <c r="C5206" s="38"/>
      <c r="D5206" s="7" t="s">
        <v>187</v>
      </c>
      <c r="E5206" s="6">
        <v>394</v>
      </c>
      <c r="F5206" s="22" t="s">
        <v>317</v>
      </c>
      <c r="G5206" s="6">
        <v>0</v>
      </c>
      <c r="H5206" s="6" t="s">
        <v>9</v>
      </c>
    </row>
    <row r="5207" spans="1:8" x14ac:dyDescent="0.3">
      <c r="A5207" s="6">
        <v>147728</v>
      </c>
      <c r="B5207" s="38">
        <f>VLOOKUP(A5207,'[2]6.1 all cu ID'!$E:$F,2,FALSE)</f>
        <v>57185</v>
      </c>
      <c r="C5207" s="38"/>
      <c r="D5207" s="7" t="s">
        <v>187</v>
      </c>
      <c r="E5207" s="6">
        <v>395</v>
      </c>
      <c r="F5207" s="12" t="s">
        <v>318</v>
      </c>
      <c r="G5207" s="6">
        <v>38</v>
      </c>
      <c r="H5207" s="6">
        <v>43</v>
      </c>
    </row>
    <row r="5208" spans="1:8" x14ac:dyDescent="0.3">
      <c r="A5208" s="6">
        <v>147728</v>
      </c>
      <c r="B5208" s="38">
        <f>VLOOKUP(A5208,'[2]6.1 all cu ID'!$E:$F,2,FALSE)</f>
        <v>57185</v>
      </c>
      <c r="C5208" s="38"/>
      <c r="D5208" s="7" t="s">
        <v>187</v>
      </c>
      <c r="E5208" s="6">
        <v>396</v>
      </c>
      <c r="F5208" s="12" t="s">
        <v>319</v>
      </c>
      <c r="G5208" s="6">
        <v>0</v>
      </c>
      <c r="H5208" s="6" t="s">
        <v>9</v>
      </c>
    </row>
    <row r="5209" spans="1:8" x14ac:dyDescent="0.3">
      <c r="A5209" s="6">
        <v>147728</v>
      </c>
      <c r="B5209" s="38">
        <f>VLOOKUP(A5209,'[2]6.1 all cu ID'!$E:$F,2,FALSE)</f>
        <v>57185</v>
      </c>
      <c r="C5209" s="38"/>
      <c r="D5209" s="7" t="s">
        <v>187</v>
      </c>
      <c r="E5209" s="6">
        <v>453</v>
      </c>
      <c r="F5209" s="12" t="s">
        <v>320</v>
      </c>
      <c r="G5209" s="6">
        <v>20</v>
      </c>
      <c r="H5209" s="6">
        <v>20</v>
      </c>
    </row>
    <row r="5210" spans="1:8" x14ac:dyDescent="0.3">
      <c r="A5210" s="6">
        <v>147841</v>
      </c>
      <c r="B5210" s="38">
        <f>VLOOKUP(A5210,'[2]6.1 all cu ID'!$E:$F,2,FALSE)</f>
        <v>57801</v>
      </c>
      <c r="C5210" s="38"/>
      <c r="D5210" s="7" t="s">
        <v>188</v>
      </c>
      <c r="E5210" s="6">
        <v>382</v>
      </c>
      <c r="F5210" s="8" t="s">
        <v>301</v>
      </c>
      <c r="G5210" s="6">
        <v>0</v>
      </c>
      <c r="H5210" s="6" t="s">
        <v>9</v>
      </c>
    </row>
    <row r="5211" spans="1:8" x14ac:dyDescent="0.3">
      <c r="A5211" s="6">
        <v>147841</v>
      </c>
      <c r="B5211" s="38">
        <f>VLOOKUP(A5211,'[2]6.1 all cu ID'!$E:$F,2,FALSE)</f>
        <v>57801</v>
      </c>
      <c r="C5211" s="38"/>
      <c r="D5211" s="7" t="s">
        <v>188</v>
      </c>
      <c r="E5211" s="6">
        <v>383</v>
      </c>
      <c r="F5211" s="7" t="s">
        <v>302</v>
      </c>
      <c r="G5211" s="6">
        <v>0</v>
      </c>
      <c r="H5211" s="6" t="s">
        <v>9</v>
      </c>
    </row>
    <row r="5212" spans="1:8" x14ac:dyDescent="0.3">
      <c r="A5212" s="6">
        <v>147841</v>
      </c>
      <c r="B5212" s="38">
        <f>VLOOKUP(A5212,'[2]6.1 all cu ID'!$E:$F,2,FALSE)</f>
        <v>57801</v>
      </c>
      <c r="C5212" s="38"/>
      <c r="D5212" s="7" t="s">
        <v>188</v>
      </c>
      <c r="E5212" s="6">
        <v>129</v>
      </c>
      <c r="F5212" s="9" t="s">
        <v>303</v>
      </c>
      <c r="G5212" s="6">
        <v>0</v>
      </c>
      <c r="H5212" s="6" t="s">
        <v>9</v>
      </c>
    </row>
    <row r="5213" spans="1:8" x14ac:dyDescent="0.3">
      <c r="A5213" s="6">
        <v>147841</v>
      </c>
      <c r="B5213" s="38">
        <f>VLOOKUP(A5213,'[2]6.1 all cu ID'!$E:$F,2,FALSE)</f>
        <v>57801</v>
      </c>
      <c r="C5213" s="38"/>
      <c r="D5213" s="7" t="s">
        <v>188</v>
      </c>
      <c r="E5213" s="6">
        <v>130</v>
      </c>
      <c r="F5213" s="10" t="s">
        <v>7</v>
      </c>
      <c r="G5213" s="6">
        <v>0</v>
      </c>
      <c r="H5213" s="6" t="s">
        <v>9</v>
      </c>
    </row>
    <row r="5214" spans="1:8" x14ac:dyDescent="0.3">
      <c r="A5214" s="6">
        <v>147841</v>
      </c>
      <c r="B5214" s="38">
        <f>VLOOKUP(A5214,'[2]6.1 all cu ID'!$E:$F,2,FALSE)</f>
        <v>57801</v>
      </c>
      <c r="C5214" s="38"/>
      <c r="D5214" s="7" t="s">
        <v>188</v>
      </c>
      <c r="E5214" s="6">
        <v>131</v>
      </c>
      <c r="F5214" s="10" t="s">
        <v>304</v>
      </c>
      <c r="G5214" s="6">
        <v>0</v>
      </c>
      <c r="H5214" s="6" t="s">
        <v>9</v>
      </c>
    </row>
    <row r="5215" spans="1:8" x14ac:dyDescent="0.3">
      <c r="A5215" s="6">
        <v>147841</v>
      </c>
      <c r="B5215" s="38">
        <f>VLOOKUP(A5215,'[2]6.1 all cu ID'!$E:$F,2,FALSE)</f>
        <v>57801</v>
      </c>
      <c r="C5215" s="38"/>
      <c r="D5215" s="7" t="s">
        <v>188</v>
      </c>
      <c r="E5215" s="6">
        <v>132</v>
      </c>
      <c r="F5215" s="11" t="s">
        <v>305</v>
      </c>
      <c r="G5215" s="6">
        <v>0</v>
      </c>
      <c r="H5215" s="6" t="s">
        <v>9</v>
      </c>
    </row>
    <row r="5216" spans="1:8" x14ac:dyDescent="0.3">
      <c r="A5216" s="6">
        <v>147841</v>
      </c>
      <c r="B5216" s="38">
        <f>VLOOKUP(A5216,'[2]6.1 all cu ID'!$E:$F,2,FALSE)</f>
        <v>57801</v>
      </c>
      <c r="C5216" s="38"/>
      <c r="D5216" s="7" t="s">
        <v>188</v>
      </c>
      <c r="E5216" s="6">
        <v>133</v>
      </c>
      <c r="F5216" s="10" t="s">
        <v>8</v>
      </c>
      <c r="G5216" s="6">
        <v>0</v>
      </c>
      <c r="H5216" s="6" t="s">
        <v>9</v>
      </c>
    </row>
    <row r="5217" spans="1:8" x14ac:dyDescent="0.3">
      <c r="A5217" s="6">
        <v>147841</v>
      </c>
      <c r="B5217" s="38">
        <f>VLOOKUP(A5217,'[2]6.1 all cu ID'!$E:$F,2,FALSE)</f>
        <v>57801</v>
      </c>
      <c r="C5217" s="38"/>
      <c r="D5217" s="7" t="s">
        <v>188</v>
      </c>
      <c r="E5217" s="6">
        <v>134</v>
      </c>
      <c r="F5217" s="12" t="s">
        <v>306</v>
      </c>
      <c r="G5217" s="6">
        <v>0</v>
      </c>
      <c r="H5217" s="6" t="s">
        <v>9</v>
      </c>
    </row>
    <row r="5218" spans="1:8" x14ac:dyDescent="0.3">
      <c r="A5218" s="6">
        <v>147841</v>
      </c>
      <c r="B5218" s="38">
        <f>VLOOKUP(A5218,'[2]6.1 all cu ID'!$E:$F,2,FALSE)</f>
        <v>57801</v>
      </c>
      <c r="C5218" s="38"/>
      <c r="D5218" s="7" t="s">
        <v>188</v>
      </c>
      <c r="E5218" s="6">
        <v>383</v>
      </c>
      <c r="F5218" s="13" t="s">
        <v>302</v>
      </c>
      <c r="G5218" s="6">
        <v>0</v>
      </c>
      <c r="H5218" s="6" t="s">
        <v>9</v>
      </c>
    </row>
    <row r="5219" spans="1:8" x14ac:dyDescent="0.3">
      <c r="A5219" s="6">
        <v>147841</v>
      </c>
      <c r="B5219" s="38">
        <f>VLOOKUP(A5219,'[2]6.1 all cu ID'!$E:$F,2,FALSE)</f>
        <v>57801</v>
      </c>
      <c r="C5219" s="38"/>
      <c r="D5219" s="7" t="s">
        <v>188</v>
      </c>
      <c r="E5219" s="6">
        <v>136</v>
      </c>
      <c r="F5219" s="14" t="s">
        <v>7</v>
      </c>
      <c r="G5219" s="6">
        <v>0</v>
      </c>
      <c r="H5219" s="6" t="s">
        <v>9</v>
      </c>
    </row>
    <row r="5220" spans="1:8" x14ac:dyDescent="0.3">
      <c r="A5220" s="6">
        <v>147841</v>
      </c>
      <c r="B5220" s="38">
        <f>VLOOKUP(A5220,'[2]6.1 all cu ID'!$E:$F,2,FALSE)</f>
        <v>57801</v>
      </c>
      <c r="C5220" s="38"/>
      <c r="D5220" s="7" t="s">
        <v>188</v>
      </c>
      <c r="E5220" s="6">
        <v>384</v>
      </c>
      <c r="F5220" s="15" t="s">
        <v>307</v>
      </c>
      <c r="G5220" s="6">
        <v>0</v>
      </c>
      <c r="H5220" s="6" t="s">
        <v>9</v>
      </c>
    </row>
    <row r="5221" spans="1:8" x14ac:dyDescent="0.3">
      <c r="A5221" s="6">
        <v>147841</v>
      </c>
      <c r="B5221" s="38">
        <f>VLOOKUP(A5221,'[2]6.1 all cu ID'!$E:$F,2,FALSE)</f>
        <v>57801</v>
      </c>
      <c r="C5221" s="38"/>
      <c r="D5221" s="7" t="s">
        <v>188</v>
      </c>
      <c r="E5221" s="6">
        <v>393</v>
      </c>
      <c r="F5221" s="16" t="s">
        <v>308</v>
      </c>
      <c r="G5221" s="6">
        <v>0</v>
      </c>
      <c r="H5221" s="6" t="s">
        <v>9</v>
      </c>
    </row>
    <row r="5222" spans="1:8" x14ac:dyDescent="0.3">
      <c r="A5222" s="6">
        <v>147841</v>
      </c>
      <c r="B5222" s="38">
        <f>VLOOKUP(A5222,'[2]6.1 all cu ID'!$E:$F,2,FALSE)</f>
        <v>57801</v>
      </c>
      <c r="C5222" s="38"/>
      <c r="D5222" s="7" t="s">
        <v>188</v>
      </c>
      <c r="E5222" s="6">
        <v>394</v>
      </c>
      <c r="F5222" s="17" t="s">
        <v>7</v>
      </c>
      <c r="G5222" s="6">
        <v>0</v>
      </c>
      <c r="H5222" s="6" t="s">
        <v>9</v>
      </c>
    </row>
    <row r="5223" spans="1:8" x14ac:dyDescent="0.3">
      <c r="A5223" s="6">
        <v>147841</v>
      </c>
      <c r="B5223" s="38">
        <f>VLOOKUP(A5223,'[2]6.1 all cu ID'!$E:$F,2,FALSE)</f>
        <v>57801</v>
      </c>
      <c r="C5223" s="38"/>
      <c r="D5223" s="7" t="s">
        <v>188</v>
      </c>
      <c r="E5223" s="6">
        <v>382</v>
      </c>
      <c r="F5223" s="12" t="s">
        <v>301</v>
      </c>
      <c r="G5223" s="6">
        <v>11</v>
      </c>
      <c r="H5223" s="6">
        <v>11</v>
      </c>
    </row>
    <row r="5224" spans="1:8" x14ac:dyDescent="0.3">
      <c r="A5224" s="6">
        <v>147841</v>
      </c>
      <c r="B5224" s="38">
        <f>VLOOKUP(A5224,'[2]6.1 all cu ID'!$E:$F,2,FALSE)</f>
        <v>57801</v>
      </c>
      <c r="C5224" s="38"/>
      <c r="D5224" s="7" t="s">
        <v>188</v>
      </c>
      <c r="E5224" s="6">
        <v>383</v>
      </c>
      <c r="F5224" s="12" t="s">
        <v>302</v>
      </c>
      <c r="G5224" s="6">
        <v>0</v>
      </c>
      <c r="H5224" s="6" t="s">
        <v>9</v>
      </c>
    </row>
    <row r="5225" spans="1:8" x14ac:dyDescent="0.3">
      <c r="A5225" s="6">
        <v>147841</v>
      </c>
      <c r="B5225" s="38">
        <f>VLOOKUP(A5225,'[2]6.1 all cu ID'!$E:$F,2,FALSE)</f>
        <v>57801</v>
      </c>
      <c r="C5225" s="38"/>
      <c r="D5225" s="7" t="s">
        <v>188</v>
      </c>
      <c r="E5225" s="6">
        <v>384</v>
      </c>
      <c r="F5225" s="12" t="s">
        <v>307</v>
      </c>
      <c r="G5225" s="6">
        <v>87</v>
      </c>
      <c r="H5225" s="6">
        <v>44</v>
      </c>
    </row>
    <row r="5226" spans="1:8" x14ac:dyDescent="0.3">
      <c r="A5226" s="6">
        <v>147841</v>
      </c>
      <c r="B5226" s="38">
        <f>VLOOKUP(A5226,'[2]6.1 all cu ID'!$E:$F,2,FALSE)</f>
        <v>57801</v>
      </c>
      <c r="C5226" s="38"/>
      <c r="D5226" s="7" t="s">
        <v>188</v>
      </c>
      <c r="E5226" s="6">
        <v>386</v>
      </c>
      <c r="F5226" s="12" t="s">
        <v>309</v>
      </c>
      <c r="G5226" s="6">
        <v>45</v>
      </c>
      <c r="H5226" s="6">
        <v>46</v>
      </c>
    </row>
    <row r="5227" spans="1:8" x14ac:dyDescent="0.3">
      <c r="A5227" s="6">
        <v>147841</v>
      </c>
      <c r="B5227" s="38">
        <f>VLOOKUP(A5227,'[2]6.1 all cu ID'!$E:$F,2,FALSE)</f>
        <v>57801</v>
      </c>
      <c r="C5227" s="38"/>
      <c r="D5227" s="7" t="s">
        <v>188</v>
      </c>
      <c r="E5227" s="6">
        <v>387</v>
      </c>
      <c r="F5227" s="18" t="s">
        <v>310</v>
      </c>
      <c r="G5227" s="6">
        <v>45</v>
      </c>
      <c r="H5227" s="6">
        <v>45</v>
      </c>
    </row>
    <row r="5228" spans="1:8" x14ac:dyDescent="0.3">
      <c r="A5228" s="6">
        <v>147841</v>
      </c>
      <c r="B5228" s="38">
        <f>VLOOKUP(A5228,'[2]6.1 all cu ID'!$E:$F,2,FALSE)</f>
        <v>57801</v>
      </c>
      <c r="C5228" s="38"/>
      <c r="D5228" s="7" t="s">
        <v>188</v>
      </c>
      <c r="E5228" s="6">
        <v>388</v>
      </c>
      <c r="F5228" s="19" t="s">
        <v>311</v>
      </c>
      <c r="G5228" s="6">
        <v>65</v>
      </c>
      <c r="H5228" s="6">
        <v>71</v>
      </c>
    </row>
    <row r="5229" spans="1:8" x14ac:dyDescent="0.3">
      <c r="A5229" s="6">
        <v>147841</v>
      </c>
      <c r="B5229" s="38">
        <f>VLOOKUP(A5229,'[2]6.1 all cu ID'!$E:$F,2,FALSE)</f>
        <v>57801</v>
      </c>
      <c r="C5229" s="38"/>
      <c r="D5229" s="7" t="s">
        <v>188</v>
      </c>
      <c r="E5229" s="6">
        <v>389</v>
      </c>
      <c r="F5229" s="20" t="s">
        <v>312</v>
      </c>
      <c r="G5229" s="6">
        <v>10</v>
      </c>
      <c r="H5229" s="6">
        <v>18</v>
      </c>
    </row>
    <row r="5230" spans="1:8" x14ac:dyDescent="0.3">
      <c r="A5230" s="6">
        <v>147841</v>
      </c>
      <c r="B5230" s="38">
        <f>VLOOKUP(A5230,'[2]6.1 all cu ID'!$E:$F,2,FALSE)</f>
        <v>57801</v>
      </c>
      <c r="C5230" s="38"/>
      <c r="D5230" s="7" t="s">
        <v>188</v>
      </c>
      <c r="E5230" s="6">
        <v>390</v>
      </c>
      <c r="F5230" s="19" t="s">
        <v>313</v>
      </c>
      <c r="G5230" s="6">
        <v>0</v>
      </c>
      <c r="H5230" s="6" t="s">
        <v>9</v>
      </c>
    </row>
    <row r="5231" spans="1:8" x14ac:dyDescent="0.3">
      <c r="A5231" s="6">
        <v>147841</v>
      </c>
      <c r="B5231" s="38">
        <f>VLOOKUP(A5231,'[2]6.1 all cu ID'!$E:$F,2,FALSE)</f>
        <v>57801</v>
      </c>
      <c r="C5231" s="38"/>
      <c r="D5231" s="7" t="s">
        <v>188</v>
      </c>
      <c r="E5231" s="6">
        <v>391</v>
      </c>
      <c r="F5231" s="20" t="s">
        <v>314</v>
      </c>
      <c r="G5231" s="6">
        <v>15</v>
      </c>
      <c r="H5231" s="6">
        <v>6</v>
      </c>
    </row>
    <row r="5232" spans="1:8" x14ac:dyDescent="0.3">
      <c r="A5232" s="6">
        <v>147841</v>
      </c>
      <c r="B5232" s="38">
        <f>VLOOKUP(A5232,'[2]6.1 all cu ID'!$E:$F,2,FALSE)</f>
        <v>57801</v>
      </c>
      <c r="C5232" s="38"/>
      <c r="D5232" s="7" t="s">
        <v>188</v>
      </c>
      <c r="E5232" s="6">
        <v>392</v>
      </c>
      <c r="F5232" s="12" t="s">
        <v>315</v>
      </c>
      <c r="G5232" s="6">
        <v>19</v>
      </c>
      <c r="H5232" s="6">
        <v>18</v>
      </c>
    </row>
    <row r="5233" spans="1:8" x14ac:dyDescent="0.3">
      <c r="A5233" s="6">
        <v>147841</v>
      </c>
      <c r="B5233" s="38">
        <f>VLOOKUP(A5233,'[2]6.1 all cu ID'!$E:$F,2,FALSE)</f>
        <v>57801</v>
      </c>
      <c r="C5233" s="38"/>
      <c r="D5233" s="7" t="s">
        <v>188</v>
      </c>
      <c r="E5233" s="6">
        <v>393</v>
      </c>
      <c r="F5233" s="21" t="s">
        <v>316</v>
      </c>
      <c r="G5233" s="6">
        <v>0</v>
      </c>
      <c r="H5233" s="6" t="s">
        <v>9</v>
      </c>
    </row>
    <row r="5234" spans="1:8" x14ac:dyDescent="0.3">
      <c r="A5234" s="6">
        <v>147841</v>
      </c>
      <c r="B5234" s="38">
        <f>VLOOKUP(A5234,'[2]6.1 all cu ID'!$E:$F,2,FALSE)</f>
        <v>57801</v>
      </c>
      <c r="C5234" s="38"/>
      <c r="D5234" s="7" t="s">
        <v>188</v>
      </c>
      <c r="E5234" s="6">
        <v>394</v>
      </c>
      <c r="F5234" s="22" t="s">
        <v>317</v>
      </c>
      <c r="G5234" s="6">
        <v>0</v>
      </c>
      <c r="H5234" s="6" t="s">
        <v>9</v>
      </c>
    </row>
    <row r="5235" spans="1:8" x14ac:dyDescent="0.3">
      <c r="A5235" s="6">
        <v>147841</v>
      </c>
      <c r="B5235" s="38">
        <f>VLOOKUP(A5235,'[2]6.1 all cu ID'!$E:$F,2,FALSE)</f>
        <v>57801</v>
      </c>
      <c r="C5235" s="38"/>
      <c r="D5235" s="7" t="s">
        <v>188</v>
      </c>
      <c r="E5235" s="6">
        <v>395</v>
      </c>
      <c r="F5235" s="12" t="s">
        <v>318</v>
      </c>
      <c r="G5235" s="6">
        <v>45</v>
      </c>
      <c r="H5235" s="6">
        <v>45</v>
      </c>
    </row>
    <row r="5236" spans="1:8" x14ac:dyDescent="0.3">
      <c r="A5236" s="6">
        <v>147841</v>
      </c>
      <c r="B5236" s="38">
        <f>VLOOKUP(A5236,'[2]6.1 all cu ID'!$E:$F,2,FALSE)</f>
        <v>57801</v>
      </c>
      <c r="C5236" s="38"/>
      <c r="D5236" s="7" t="s">
        <v>188</v>
      </c>
      <c r="E5236" s="6">
        <v>396</v>
      </c>
      <c r="F5236" s="12" t="s">
        <v>319</v>
      </c>
      <c r="G5236" s="6">
        <v>0</v>
      </c>
      <c r="H5236" s="6" t="s">
        <v>9</v>
      </c>
    </row>
    <row r="5237" spans="1:8" x14ac:dyDescent="0.3">
      <c r="A5237" s="6">
        <v>147841</v>
      </c>
      <c r="B5237" s="38">
        <f>VLOOKUP(A5237,'[2]6.1 all cu ID'!$E:$F,2,FALSE)</f>
        <v>57801</v>
      </c>
      <c r="C5237" s="38"/>
      <c r="D5237" s="7" t="s">
        <v>188</v>
      </c>
      <c r="E5237" s="6">
        <v>453</v>
      </c>
      <c r="F5237" s="12" t="s">
        <v>320</v>
      </c>
      <c r="G5237" s="6">
        <v>87</v>
      </c>
      <c r="H5237" s="6">
        <v>44</v>
      </c>
    </row>
    <row r="5238" spans="1:8" x14ac:dyDescent="0.3">
      <c r="A5238" s="6">
        <v>147847</v>
      </c>
      <c r="B5238" s="38">
        <f>VLOOKUP(A5238,'[2]6.1 all cu ID'!$E:$F,2,FALSE)</f>
        <v>57189</v>
      </c>
      <c r="C5238" s="38"/>
      <c r="D5238" s="7" t="s">
        <v>189</v>
      </c>
      <c r="E5238" s="6">
        <v>382</v>
      </c>
      <c r="F5238" s="8" t="s">
        <v>301</v>
      </c>
      <c r="G5238" s="6">
        <v>0</v>
      </c>
      <c r="H5238" s="6" t="s">
        <v>9</v>
      </c>
    </row>
    <row r="5239" spans="1:8" x14ac:dyDescent="0.3">
      <c r="A5239" s="6">
        <v>147847</v>
      </c>
      <c r="B5239" s="38">
        <f>VLOOKUP(A5239,'[2]6.1 all cu ID'!$E:$F,2,FALSE)</f>
        <v>57189</v>
      </c>
      <c r="C5239" s="38"/>
      <c r="D5239" s="7" t="s">
        <v>189</v>
      </c>
      <c r="E5239" s="6">
        <v>383</v>
      </c>
      <c r="F5239" s="7" t="s">
        <v>302</v>
      </c>
      <c r="G5239" s="6">
        <v>0</v>
      </c>
      <c r="H5239" s="6" t="s">
        <v>9</v>
      </c>
    </row>
    <row r="5240" spans="1:8" x14ac:dyDescent="0.3">
      <c r="A5240" s="6">
        <v>147847</v>
      </c>
      <c r="B5240" s="38">
        <f>VLOOKUP(A5240,'[2]6.1 all cu ID'!$E:$F,2,FALSE)</f>
        <v>57189</v>
      </c>
      <c r="C5240" s="38"/>
      <c r="D5240" s="7" t="s">
        <v>189</v>
      </c>
      <c r="E5240" s="6">
        <v>129</v>
      </c>
      <c r="F5240" s="9" t="s">
        <v>303</v>
      </c>
      <c r="G5240" s="6">
        <v>0</v>
      </c>
      <c r="H5240" s="6" t="s">
        <v>9</v>
      </c>
    </row>
    <row r="5241" spans="1:8" x14ac:dyDescent="0.3">
      <c r="A5241" s="6">
        <v>147847</v>
      </c>
      <c r="B5241" s="38">
        <f>VLOOKUP(A5241,'[2]6.1 all cu ID'!$E:$F,2,FALSE)</f>
        <v>57189</v>
      </c>
      <c r="C5241" s="38"/>
      <c r="D5241" s="7" t="s">
        <v>189</v>
      </c>
      <c r="E5241" s="6">
        <v>130</v>
      </c>
      <c r="F5241" s="10" t="s">
        <v>7</v>
      </c>
      <c r="G5241" s="6">
        <v>0</v>
      </c>
      <c r="H5241" s="6" t="s">
        <v>9</v>
      </c>
    </row>
    <row r="5242" spans="1:8" x14ac:dyDescent="0.3">
      <c r="A5242" s="6">
        <v>147847</v>
      </c>
      <c r="B5242" s="38">
        <f>VLOOKUP(A5242,'[2]6.1 all cu ID'!$E:$F,2,FALSE)</f>
        <v>57189</v>
      </c>
      <c r="C5242" s="38"/>
      <c r="D5242" s="7" t="s">
        <v>189</v>
      </c>
      <c r="E5242" s="6">
        <v>131</v>
      </c>
      <c r="F5242" s="10" t="s">
        <v>304</v>
      </c>
      <c r="G5242" s="6">
        <v>0</v>
      </c>
      <c r="H5242" s="6" t="s">
        <v>9</v>
      </c>
    </row>
    <row r="5243" spans="1:8" x14ac:dyDescent="0.3">
      <c r="A5243" s="6">
        <v>147847</v>
      </c>
      <c r="B5243" s="38">
        <f>VLOOKUP(A5243,'[2]6.1 all cu ID'!$E:$F,2,FALSE)</f>
        <v>57189</v>
      </c>
      <c r="C5243" s="38"/>
      <c r="D5243" s="7" t="s">
        <v>189</v>
      </c>
      <c r="E5243" s="6">
        <v>132</v>
      </c>
      <c r="F5243" s="11" t="s">
        <v>305</v>
      </c>
      <c r="G5243" s="6">
        <v>0</v>
      </c>
      <c r="H5243" s="6" t="s">
        <v>9</v>
      </c>
    </row>
    <row r="5244" spans="1:8" x14ac:dyDescent="0.3">
      <c r="A5244" s="6">
        <v>147847</v>
      </c>
      <c r="B5244" s="38">
        <f>VLOOKUP(A5244,'[2]6.1 all cu ID'!$E:$F,2,FALSE)</f>
        <v>57189</v>
      </c>
      <c r="C5244" s="38"/>
      <c r="D5244" s="7" t="s">
        <v>189</v>
      </c>
      <c r="E5244" s="6">
        <v>133</v>
      </c>
      <c r="F5244" s="10" t="s">
        <v>8</v>
      </c>
      <c r="G5244" s="6">
        <v>0</v>
      </c>
      <c r="H5244" s="6" t="s">
        <v>9</v>
      </c>
    </row>
    <row r="5245" spans="1:8" x14ac:dyDescent="0.3">
      <c r="A5245" s="6">
        <v>147847</v>
      </c>
      <c r="B5245" s="38">
        <f>VLOOKUP(A5245,'[2]6.1 all cu ID'!$E:$F,2,FALSE)</f>
        <v>57189</v>
      </c>
      <c r="C5245" s="38"/>
      <c r="D5245" s="7" t="s">
        <v>189</v>
      </c>
      <c r="E5245" s="6">
        <v>134</v>
      </c>
      <c r="F5245" s="12" t="s">
        <v>306</v>
      </c>
      <c r="G5245" s="6">
        <v>0</v>
      </c>
      <c r="H5245" s="6" t="s">
        <v>9</v>
      </c>
    </row>
    <row r="5246" spans="1:8" x14ac:dyDescent="0.3">
      <c r="A5246" s="6">
        <v>147847</v>
      </c>
      <c r="B5246" s="38">
        <f>VLOOKUP(A5246,'[2]6.1 all cu ID'!$E:$F,2,FALSE)</f>
        <v>57189</v>
      </c>
      <c r="C5246" s="38"/>
      <c r="D5246" s="7" t="s">
        <v>189</v>
      </c>
      <c r="E5246" s="6">
        <v>383</v>
      </c>
      <c r="F5246" s="13" t="s">
        <v>302</v>
      </c>
      <c r="G5246" s="6">
        <v>0</v>
      </c>
      <c r="H5246" s="6" t="s">
        <v>9</v>
      </c>
    </row>
    <row r="5247" spans="1:8" x14ac:dyDescent="0.3">
      <c r="A5247" s="6">
        <v>147847</v>
      </c>
      <c r="B5247" s="38">
        <f>VLOOKUP(A5247,'[2]6.1 all cu ID'!$E:$F,2,FALSE)</f>
        <v>57189</v>
      </c>
      <c r="C5247" s="38"/>
      <c r="D5247" s="7" t="s">
        <v>189</v>
      </c>
      <c r="E5247" s="6">
        <v>136</v>
      </c>
      <c r="F5247" s="14" t="s">
        <v>7</v>
      </c>
      <c r="G5247" s="6">
        <v>0</v>
      </c>
      <c r="H5247" s="6" t="s">
        <v>9</v>
      </c>
    </row>
    <row r="5248" spans="1:8" x14ac:dyDescent="0.3">
      <c r="A5248" s="6">
        <v>147847</v>
      </c>
      <c r="B5248" s="38">
        <f>VLOOKUP(A5248,'[2]6.1 all cu ID'!$E:$F,2,FALSE)</f>
        <v>57189</v>
      </c>
      <c r="C5248" s="38"/>
      <c r="D5248" s="7" t="s">
        <v>189</v>
      </c>
      <c r="E5248" s="6">
        <v>384</v>
      </c>
      <c r="F5248" s="15" t="s">
        <v>307</v>
      </c>
      <c r="G5248" s="6">
        <v>0</v>
      </c>
      <c r="H5248" s="6" t="s">
        <v>9</v>
      </c>
    </row>
    <row r="5249" spans="1:8" x14ac:dyDescent="0.3">
      <c r="A5249" s="6">
        <v>147847</v>
      </c>
      <c r="B5249" s="38">
        <f>VLOOKUP(A5249,'[2]6.1 all cu ID'!$E:$F,2,FALSE)</f>
        <v>57189</v>
      </c>
      <c r="C5249" s="38"/>
      <c r="D5249" s="7" t="s">
        <v>189</v>
      </c>
      <c r="E5249" s="6">
        <v>393</v>
      </c>
      <c r="F5249" s="16" t="s">
        <v>308</v>
      </c>
      <c r="G5249" s="6">
        <v>0</v>
      </c>
      <c r="H5249" s="6" t="s">
        <v>9</v>
      </c>
    </row>
    <row r="5250" spans="1:8" x14ac:dyDescent="0.3">
      <c r="A5250" s="6">
        <v>147847</v>
      </c>
      <c r="B5250" s="38">
        <f>VLOOKUP(A5250,'[2]6.1 all cu ID'!$E:$F,2,FALSE)</f>
        <v>57189</v>
      </c>
      <c r="C5250" s="38"/>
      <c r="D5250" s="7" t="s">
        <v>189</v>
      </c>
      <c r="E5250" s="6">
        <v>394</v>
      </c>
      <c r="F5250" s="17" t="s">
        <v>7</v>
      </c>
      <c r="G5250" s="6">
        <v>0</v>
      </c>
      <c r="H5250" s="6" t="s">
        <v>9</v>
      </c>
    </row>
    <row r="5251" spans="1:8" x14ac:dyDescent="0.3">
      <c r="A5251" s="6">
        <v>147847</v>
      </c>
      <c r="B5251" s="38">
        <f>VLOOKUP(A5251,'[2]6.1 all cu ID'!$E:$F,2,FALSE)</f>
        <v>57189</v>
      </c>
      <c r="C5251" s="38"/>
      <c r="D5251" s="7" t="s">
        <v>189</v>
      </c>
      <c r="E5251" s="6">
        <v>382</v>
      </c>
      <c r="F5251" s="12" t="s">
        <v>301</v>
      </c>
      <c r="G5251" s="6">
        <v>11</v>
      </c>
      <c r="H5251" s="6">
        <v>11</v>
      </c>
    </row>
    <row r="5252" spans="1:8" x14ac:dyDescent="0.3">
      <c r="A5252" s="6">
        <v>147847</v>
      </c>
      <c r="B5252" s="38">
        <f>VLOOKUP(A5252,'[2]6.1 all cu ID'!$E:$F,2,FALSE)</f>
        <v>57189</v>
      </c>
      <c r="C5252" s="38"/>
      <c r="D5252" s="7" t="s">
        <v>189</v>
      </c>
      <c r="E5252" s="6">
        <v>383</v>
      </c>
      <c r="F5252" s="12" t="s">
        <v>302</v>
      </c>
      <c r="G5252" s="6">
        <v>0</v>
      </c>
      <c r="H5252" s="6" t="s">
        <v>9</v>
      </c>
    </row>
    <row r="5253" spans="1:8" x14ac:dyDescent="0.3">
      <c r="A5253" s="6">
        <v>147847</v>
      </c>
      <c r="B5253" s="38">
        <f>VLOOKUP(A5253,'[2]6.1 all cu ID'!$E:$F,2,FALSE)</f>
        <v>57189</v>
      </c>
      <c r="C5253" s="38"/>
      <c r="D5253" s="7" t="s">
        <v>189</v>
      </c>
      <c r="E5253" s="6">
        <v>384</v>
      </c>
      <c r="F5253" s="12" t="s">
        <v>307</v>
      </c>
      <c r="G5253" s="6">
        <v>52</v>
      </c>
      <c r="H5253" s="6">
        <v>44</v>
      </c>
    </row>
    <row r="5254" spans="1:8" x14ac:dyDescent="0.3">
      <c r="A5254" s="6">
        <v>147847</v>
      </c>
      <c r="B5254" s="38">
        <f>VLOOKUP(A5254,'[2]6.1 all cu ID'!$E:$F,2,FALSE)</f>
        <v>57189</v>
      </c>
      <c r="C5254" s="38"/>
      <c r="D5254" s="7" t="s">
        <v>189</v>
      </c>
      <c r="E5254" s="6">
        <v>386</v>
      </c>
      <c r="F5254" s="12" t="s">
        <v>309</v>
      </c>
      <c r="G5254" s="6">
        <v>100</v>
      </c>
      <c r="H5254" s="6">
        <v>110</v>
      </c>
    </row>
    <row r="5255" spans="1:8" x14ac:dyDescent="0.3">
      <c r="A5255" s="6">
        <v>147847</v>
      </c>
      <c r="B5255" s="38">
        <f>VLOOKUP(A5255,'[2]6.1 all cu ID'!$E:$F,2,FALSE)</f>
        <v>57189</v>
      </c>
      <c r="C5255" s="38"/>
      <c r="D5255" s="7" t="s">
        <v>189</v>
      </c>
      <c r="E5255" s="6">
        <v>387</v>
      </c>
      <c r="F5255" s="18" t="s">
        <v>310</v>
      </c>
      <c r="G5255" s="6">
        <v>38</v>
      </c>
      <c r="H5255" s="6">
        <v>38</v>
      </c>
    </row>
    <row r="5256" spans="1:8" x14ac:dyDescent="0.3">
      <c r="A5256" s="6">
        <v>147847</v>
      </c>
      <c r="B5256" s="38">
        <f>VLOOKUP(A5256,'[2]6.1 all cu ID'!$E:$F,2,FALSE)</f>
        <v>57189</v>
      </c>
      <c r="C5256" s="38"/>
      <c r="D5256" s="7" t="s">
        <v>189</v>
      </c>
      <c r="E5256" s="6">
        <v>388</v>
      </c>
      <c r="F5256" s="19" t="s">
        <v>311</v>
      </c>
      <c r="G5256" s="6">
        <v>40</v>
      </c>
      <c r="H5256" s="6">
        <v>44</v>
      </c>
    </row>
    <row r="5257" spans="1:8" x14ac:dyDescent="0.3">
      <c r="A5257" s="6">
        <v>147847</v>
      </c>
      <c r="B5257" s="38">
        <f>VLOOKUP(A5257,'[2]6.1 all cu ID'!$E:$F,2,FALSE)</f>
        <v>57189</v>
      </c>
      <c r="C5257" s="38"/>
      <c r="D5257" s="7" t="s">
        <v>189</v>
      </c>
      <c r="E5257" s="6">
        <v>389</v>
      </c>
      <c r="F5257" s="20" t="s">
        <v>312</v>
      </c>
      <c r="G5257" s="6">
        <v>25</v>
      </c>
      <c r="H5257" s="6">
        <v>32</v>
      </c>
    </row>
    <row r="5258" spans="1:8" x14ac:dyDescent="0.3">
      <c r="A5258" s="6">
        <v>147847</v>
      </c>
      <c r="B5258" s="38">
        <f>VLOOKUP(A5258,'[2]6.1 all cu ID'!$E:$F,2,FALSE)</f>
        <v>57189</v>
      </c>
      <c r="C5258" s="38"/>
      <c r="D5258" s="7" t="s">
        <v>189</v>
      </c>
      <c r="E5258" s="6">
        <v>390</v>
      </c>
      <c r="F5258" s="19" t="s">
        <v>313</v>
      </c>
      <c r="G5258" s="6">
        <v>10</v>
      </c>
      <c r="H5258" s="6">
        <v>10</v>
      </c>
    </row>
    <row r="5259" spans="1:8" x14ac:dyDescent="0.3">
      <c r="A5259" s="6">
        <v>147847</v>
      </c>
      <c r="B5259" s="38">
        <f>VLOOKUP(A5259,'[2]6.1 all cu ID'!$E:$F,2,FALSE)</f>
        <v>57189</v>
      </c>
      <c r="C5259" s="38"/>
      <c r="D5259" s="7" t="s">
        <v>189</v>
      </c>
      <c r="E5259" s="6">
        <v>391</v>
      </c>
      <c r="F5259" s="20" t="s">
        <v>314</v>
      </c>
      <c r="G5259" s="6">
        <v>25</v>
      </c>
      <c r="H5259" s="6">
        <v>25</v>
      </c>
    </row>
    <row r="5260" spans="1:8" x14ac:dyDescent="0.3">
      <c r="A5260" s="6">
        <v>147847</v>
      </c>
      <c r="B5260" s="38">
        <f>VLOOKUP(A5260,'[2]6.1 all cu ID'!$E:$F,2,FALSE)</f>
        <v>57189</v>
      </c>
      <c r="C5260" s="38"/>
      <c r="D5260" s="7" t="s">
        <v>189</v>
      </c>
      <c r="E5260" s="6">
        <v>392</v>
      </c>
      <c r="F5260" s="12" t="s">
        <v>315</v>
      </c>
      <c r="G5260" s="6">
        <v>4</v>
      </c>
      <c r="H5260" s="6">
        <v>4</v>
      </c>
    </row>
    <row r="5261" spans="1:8" x14ac:dyDescent="0.3">
      <c r="A5261" s="6">
        <v>147847</v>
      </c>
      <c r="B5261" s="38">
        <f>VLOOKUP(A5261,'[2]6.1 all cu ID'!$E:$F,2,FALSE)</f>
        <v>57189</v>
      </c>
      <c r="C5261" s="38"/>
      <c r="D5261" s="7" t="s">
        <v>189</v>
      </c>
      <c r="E5261" s="6">
        <v>393</v>
      </c>
      <c r="F5261" s="21" t="s">
        <v>316</v>
      </c>
      <c r="G5261" s="6">
        <v>0</v>
      </c>
      <c r="H5261" s="6" t="s">
        <v>9</v>
      </c>
    </row>
    <row r="5262" spans="1:8" x14ac:dyDescent="0.3">
      <c r="A5262" s="6">
        <v>147847</v>
      </c>
      <c r="B5262" s="38">
        <f>VLOOKUP(A5262,'[2]6.1 all cu ID'!$E:$F,2,FALSE)</f>
        <v>57189</v>
      </c>
      <c r="C5262" s="38"/>
      <c r="D5262" s="7" t="s">
        <v>189</v>
      </c>
      <c r="E5262" s="6">
        <v>394</v>
      </c>
      <c r="F5262" s="22" t="s">
        <v>317</v>
      </c>
      <c r="G5262" s="6">
        <v>0</v>
      </c>
      <c r="H5262" s="6" t="s">
        <v>9</v>
      </c>
    </row>
    <row r="5263" spans="1:8" x14ac:dyDescent="0.3">
      <c r="A5263" s="6">
        <v>147847</v>
      </c>
      <c r="B5263" s="38">
        <f>VLOOKUP(A5263,'[2]6.1 all cu ID'!$E:$F,2,FALSE)</f>
        <v>57189</v>
      </c>
      <c r="C5263" s="38"/>
      <c r="D5263" s="7" t="s">
        <v>189</v>
      </c>
      <c r="E5263" s="6">
        <v>395</v>
      </c>
      <c r="F5263" s="12" t="s">
        <v>318</v>
      </c>
      <c r="G5263" s="6">
        <v>38</v>
      </c>
      <c r="H5263" s="6">
        <v>38</v>
      </c>
    </row>
    <row r="5264" spans="1:8" x14ac:dyDescent="0.3">
      <c r="A5264" s="6">
        <v>147847</v>
      </c>
      <c r="B5264" s="38">
        <f>VLOOKUP(A5264,'[2]6.1 all cu ID'!$E:$F,2,FALSE)</f>
        <v>57189</v>
      </c>
      <c r="C5264" s="38"/>
      <c r="D5264" s="7" t="s">
        <v>189</v>
      </c>
      <c r="E5264" s="6">
        <v>396</v>
      </c>
      <c r="F5264" s="12" t="s">
        <v>319</v>
      </c>
      <c r="G5264" s="6">
        <v>0</v>
      </c>
      <c r="H5264" s="6" t="s">
        <v>9</v>
      </c>
    </row>
    <row r="5265" spans="1:8" x14ac:dyDescent="0.3">
      <c r="A5265" s="6">
        <v>147847</v>
      </c>
      <c r="B5265" s="38">
        <f>VLOOKUP(A5265,'[2]6.1 all cu ID'!$E:$F,2,FALSE)</f>
        <v>57189</v>
      </c>
      <c r="C5265" s="38"/>
      <c r="D5265" s="7" t="s">
        <v>189</v>
      </c>
      <c r="E5265" s="6">
        <v>453</v>
      </c>
      <c r="F5265" s="12" t="s">
        <v>320</v>
      </c>
      <c r="G5265" s="6">
        <v>52</v>
      </c>
      <c r="H5265" s="6">
        <v>39</v>
      </c>
    </row>
    <row r="5266" spans="1:8" x14ac:dyDescent="0.3">
      <c r="A5266" s="6">
        <v>147861</v>
      </c>
      <c r="B5266" s="38">
        <f>VLOOKUP(A5266,'[2]6.1 all cu ID'!$E:$F,2,FALSE)</f>
        <v>57149</v>
      </c>
      <c r="C5266" s="38"/>
      <c r="D5266" s="7" t="s">
        <v>289</v>
      </c>
      <c r="E5266" s="6">
        <v>382</v>
      </c>
      <c r="F5266" s="8" t="s">
        <v>301</v>
      </c>
      <c r="G5266" s="6">
        <v>0</v>
      </c>
      <c r="H5266" s="6" t="s">
        <v>9</v>
      </c>
    </row>
    <row r="5267" spans="1:8" x14ac:dyDescent="0.3">
      <c r="A5267" s="6">
        <v>147861</v>
      </c>
      <c r="B5267" s="38">
        <f>VLOOKUP(A5267,'[2]6.1 all cu ID'!$E:$F,2,FALSE)</f>
        <v>57149</v>
      </c>
      <c r="C5267" s="38"/>
      <c r="D5267" s="7" t="s">
        <v>289</v>
      </c>
      <c r="E5267" s="6">
        <v>383</v>
      </c>
      <c r="F5267" s="7" t="s">
        <v>302</v>
      </c>
      <c r="G5267" s="6">
        <v>0</v>
      </c>
      <c r="H5267" s="6" t="s">
        <v>9</v>
      </c>
    </row>
    <row r="5268" spans="1:8" x14ac:dyDescent="0.3">
      <c r="A5268" s="6">
        <v>147861</v>
      </c>
      <c r="B5268" s="38">
        <f>VLOOKUP(A5268,'[2]6.1 all cu ID'!$E:$F,2,FALSE)</f>
        <v>57149</v>
      </c>
      <c r="C5268" s="38"/>
      <c r="D5268" s="7" t="s">
        <v>289</v>
      </c>
      <c r="E5268" s="6">
        <v>129</v>
      </c>
      <c r="F5268" s="9" t="s">
        <v>303</v>
      </c>
      <c r="G5268" s="6">
        <v>0</v>
      </c>
      <c r="H5268" s="6" t="s">
        <v>9</v>
      </c>
    </row>
    <row r="5269" spans="1:8" x14ac:dyDescent="0.3">
      <c r="A5269" s="6">
        <v>147861</v>
      </c>
      <c r="B5269" s="38">
        <f>VLOOKUP(A5269,'[2]6.1 all cu ID'!$E:$F,2,FALSE)</f>
        <v>57149</v>
      </c>
      <c r="C5269" s="38"/>
      <c r="D5269" s="7" t="s">
        <v>289</v>
      </c>
      <c r="E5269" s="6">
        <v>130</v>
      </c>
      <c r="F5269" s="10" t="s">
        <v>7</v>
      </c>
      <c r="G5269" s="6">
        <v>0</v>
      </c>
      <c r="H5269" s="6" t="s">
        <v>9</v>
      </c>
    </row>
    <row r="5270" spans="1:8" x14ac:dyDescent="0.3">
      <c r="A5270" s="6">
        <v>147861</v>
      </c>
      <c r="B5270" s="38">
        <f>VLOOKUP(A5270,'[2]6.1 all cu ID'!$E:$F,2,FALSE)</f>
        <v>57149</v>
      </c>
      <c r="C5270" s="38"/>
      <c r="D5270" s="7" t="s">
        <v>289</v>
      </c>
      <c r="E5270" s="6">
        <v>131</v>
      </c>
      <c r="F5270" s="10" t="s">
        <v>304</v>
      </c>
      <c r="G5270" s="6">
        <v>0</v>
      </c>
      <c r="H5270" s="6" t="s">
        <v>9</v>
      </c>
    </row>
    <row r="5271" spans="1:8" x14ac:dyDescent="0.3">
      <c r="A5271" s="6">
        <v>147861</v>
      </c>
      <c r="B5271" s="38">
        <f>VLOOKUP(A5271,'[2]6.1 all cu ID'!$E:$F,2,FALSE)</f>
        <v>57149</v>
      </c>
      <c r="C5271" s="38"/>
      <c r="D5271" s="7" t="s">
        <v>289</v>
      </c>
      <c r="E5271" s="6">
        <v>132</v>
      </c>
      <c r="F5271" s="11" t="s">
        <v>305</v>
      </c>
      <c r="G5271" s="6">
        <v>0</v>
      </c>
      <c r="H5271" s="6" t="s">
        <v>9</v>
      </c>
    </row>
    <row r="5272" spans="1:8" x14ac:dyDescent="0.3">
      <c r="A5272" s="6">
        <v>147861</v>
      </c>
      <c r="B5272" s="38">
        <f>VLOOKUP(A5272,'[2]6.1 all cu ID'!$E:$F,2,FALSE)</f>
        <v>57149</v>
      </c>
      <c r="C5272" s="38"/>
      <c r="D5272" s="7" t="s">
        <v>289</v>
      </c>
      <c r="E5272" s="6">
        <v>133</v>
      </c>
      <c r="F5272" s="10" t="s">
        <v>8</v>
      </c>
      <c r="G5272" s="6">
        <v>0</v>
      </c>
      <c r="H5272" s="6" t="s">
        <v>9</v>
      </c>
    </row>
    <row r="5273" spans="1:8" x14ac:dyDescent="0.3">
      <c r="A5273" s="6">
        <v>147861</v>
      </c>
      <c r="B5273" s="38">
        <f>VLOOKUP(A5273,'[2]6.1 all cu ID'!$E:$F,2,FALSE)</f>
        <v>57149</v>
      </c>
      <c r="C5273" s="38"/>
      <c r="D5273" s="7" t="s">
        <v>289</v>
      </c>
      <c r="E5273" s="6">
        <v>134</v>
      </c>
      <c r="F5273" s="12" t="s">
        <v>306</v>
      </c>
      <c r="G5273" s="6">
        <v>0</v>
      </c>
      <c r="H5273" s="6" t="s">
        <v>9</v>
      </c>
    </row>
    <row r="5274" spans="1:8" x14ac:dyDescent="0.3">
      <c r="A5274" s="6">
        <v>147861</v>
      </c>
      <c r="B5274" s="38">
        <f>VLOOKUP(A5274,'[2]6.1 all cu ID'!$E:$F,2,FALSE)</f>
        <v>57149</v>
      </c>
      <c r="C5274" s="38"/>
      <c r="D5274" s="7" t="s">
        <v>289</v>
      </c>
      <c r="E5274" s="6">
        <v>383</v>
      </c>
      <c r="F5274" s="13" t="s">
        <v>302</v>
      </c>
      <c r="G5274" s="6">
        <v>0</v>
      </c>
      <c r="H5274" s="6" t="s">
        <v>9</v>
      </c>
    </row>
    <row r="5275" spans="1:8" x14ac:dyDescent="0.3">
      <c r="A5275" s="6">
        <v>147861</v>
      </c>
      <c r="B5275" s="38">
        <f>VLOOKUP(A5275,'[2]6.1 all cu ID'!$E:$F,2,FALSE)</f>
        <v>57149</v>
      </c>
      <c r="C5275" s="38"/>
      <c r="D5275" s="7" t="s">
        <v>289</v>
      </c>
      <c r="E5275" s="6">
        <v>136</v>
      </c>
      <c r="F5275" s="14" t="s">
        <v>7</v>
      </c>
      <c r="G5275" s="6">
        <v>0</v>
      </c>
      <c r="H5275" s="6" t="s">
        <v>9</v>
      </c>
    </row>
    <row r="5276" spans="1:8" x14ac:dyDescent="0.3">
      <c r="A5276" s="6">
        <v>147861</v>
      </c>
      <c r="B5276" s="38">
        <f>VLOOKUP(A5276,'[2]6.1 all cu ID'!$E:$F,2,FALSE)</f>
        <v>57149</v>
      </c>
      <c r="C5276" s="38"/>
      <c r="D5276" s="7" t="s">
        <v>289</v>
      </c>
      <c r="E5276" s="6">
        <v>384</v>
      </c>
      <c r="F5276" s="15" t="s">
        <v>307</v>
      </c>
      <c r="G5276" s="6">
        <v>0</v>
      </c>
      <c r="H5276" s="6" t="s">
        <v>9</v>
      </c>
    </row>
    <row r="5277" spans="1:8" x14ac:dyDescent="0.3">
      <c r="A5277" s="6">
        <v>147861</v>
      </c>
      <c r="B5277" s="38">
        <f>VLOOKUP(A5277,'[2]6.1 all cu ID'!$E:$F,2,FALSE)</f>
        <v>57149</v>
      </c>
      <c r="C5277" s="38"/>
      <c r="D5277" s="7" t="s">
        <v>289</v>
      </c>
      <c r="E5277" s="6">
        <v>393</v>
      </c>
      <c r="F5277" s="16" t="s">
        <v>308</v>
      </c>
      <c r="G5277" s="6">
        <v>0</v>
      </c>
      <c r="H5277" s="6" t="s">
        <v>9</v>
      </c>
    </row>
    <row r="5278" spans="1:8" x14ac:dyDescent="0.3">
      <c r="A5278" s="6">
        <v>147861</v>
      </c>
      <c r="B5278" s="38">
        <f>VLOOKUP(A5278,'[2]6.1 all cu ID'!$E:$F,2,FALSE)</f>
        <v>57149</v>
      </c>
      <c r="C5278" s="38"/>
      <c r="D5278" s="7" t="s">
        <v>289</v>
      </c>
      <c r="E5278" s="6">
        <v>394</v>
      </c>
      <c r="F5278" s="17" t="s">
        <v>7</v>
      </c>
      <c r="G5278" s="6">
        <v>0</v>
      </c>
      <c r="H5278" s="6" t="s">
        <v>9</v>
      </c>
    </row>
    <row r="5279" spans="1:8" x14ac:dyDescent="0.3">
      <c r="A5279" s="6">
        <v>147861</v>
      </c>
      <c r="B5279" s="38">
        <f>VLOOKUP(A5279,'[2]6.1 all cu ID'!$E:$F,2,FALSE)</f>
        <v>57149</v>
      </c>
      <c r="C5279" s="38"/>
      <c r="D5279" s="7" t="s">
        <v>289</v>
      </c>
      <c r="E5279" s="6">
        <v>382</v>
      </c>
      <c r="F5279" s="12" t="s">
        <v>301</v>
      </c>
      <c r="G5279" s="6">
        <v>1</v>
      </c>
      <c r="H5279" s="6" t="s">
        <v>9</v>
      </c>
    </row>
    <row r="5280" spans="1:8" x14ac:dyDescent="0.3">
      <c r="A5280" s="6">
        <v>147861</v>
      </c>
      <c r="B5280" s="38">
        <f>VLOOKUP(A5280,'[2]6.1 all cu ID'!$E:$F,2,FALSE)</f>
        <v>57149</v>
      </c>
      <c r="C5280" s="38"/>
      <c r="D5280" s="7" t="s">
        <v>289</v>
      </c>
      <c r="E5280" s="6">
        <v>383</v>
      </c>
      <c r="F5280" s="12" t="s">
        <v>302</v>
      </c>
      <c r="G5280" s="6">
        <v>0</v>
      </c>
      <c r="H5280" s="6" t="s">
        <v>9</v>
      </c>
    </row>
    <row r="5281" spans="1:8" x14ac:dyDescent="0.3">
      <c r="A5281" s="6">
        <v>147861</v>
      </c>
      <c r="B5281" s="38">
        <f>VLOOKUP(A5281,'[2]6.1 all cu ID'!$E:$F,2,FALSE)</f>
        <v>57149</v>
      </c>
      <c r="C5281" s="38"/>
      <c r="D5281" s="7" t="s">
        <v>289</v>
      </c>
      <c r="E5281" s="6">
        <v>384</v>
      </c>
      <c r="F5281" s="12" t="s">
        <v>307</v>
      </c>
      <c r="G5281" s="6">
        <v>8</v>
      </c>
      <c r="H5281" s="6" t="s">
        <v>9</v>
      </c>
    </row>
    <row r="5282" spans="1:8" x14ac:dyDescent="0.3">
      <c r="A5282" s="6">
        <v>147861</v>
      </c>
      <c r="B5282" s="38">
        <f>VLOOKUP(A5282,'[2]6.1 all cu ID'!$E:$F,2,FALSE)</f>
        <v>57149</v>
      </c>
      <c r="C5282" s="38"/>
      <c r="D5282" s="7" t="s">
        <v>289</v>
      </c>
      <c r="E5282" s="6">
        <v>386</v>
      </c>
      <c r="F5282" s="12" t="s">
        <v>309</v>
      </c>
      <c r="G5282" s="6">
        <v>80</v>
      </c>
      <c r="H5282" s="6">
        <v>81</v>
      </c>
    </row>
    <row r="5283" spans="1:8" x14ac:dyDescent="0.3">
      <c r="A5283" s="6">
        <v>147861</v>
      </c>
      <c r="B5283" s="38">
        <f>VLOOKUP(A5283,'[2]6.1 all cu ID'!$E:$F,2,FALSE)</f>
        <v>57149</v>
      </c>
      <c r="C5283" s="38"/>
      <c r="D5283" s="7" t="s">
        <v>289</v>
      </c>
      <c r="E5283" s="6">
        <v>387</v>
      </c>
      <c r="F5283" s="18" t="s">
        <v>310</v>
      </c>
      <c r="G5283" s="6">
        <v>20</v>
      </c>
      <c r="H5283" s="6">
        <v>10</v>
      </c>
    </row>
    <row r="5284" spans="1:8" x14ac:dyDescent="0.3">
      <c r="A5284" s="6">
        <v>147861</v>
      </c>
      <c r="B5284" s="38">
        <f>VLOOKUP(A5284,'[2]6.1 all cu ID'!$E:$F,2,FALSE)</f>
        <v>57149</v>
      </c>
      <c r="C5284" s="38"/>
      <c r="D5284" s="7" t="s">
        <v>289</v>
      </c>
      <c r="E5284" s="6">
        <v>388</v>
      </c>
      <c r="F5284" s="19" t="s">
        <v>311</v>
      </c>
      <c r="G5284" s="6">
        <v>40</v>
      </c>
      <c r="H5284" s="6">
        <v>43</v>
      </c>
    </row>
    <row r="5285" spans="1:8" x14ac:dyDescent="0.3">
      <c r="A5285" s="6">
        <v>147861</v>
      </c>
      <c r="B5285" s="38">
        <f>VLOOKUP(A5285,'[2]6.1 all cu ID'!$E:$F,2,FALSE)</f>
        <v>57149</v>
      </c>
      <c r="C5285" s="38"/>
      <c r="D5285" s="7" t="s">
        <v>289</v>
      </c>
      <c r="E5285" s="6">
        <v>389</v>
      </c>
      <c r="F5285" s="20" t="s">
        <v>312</v>
      </c>
      <c r="G5285" s="6">
        <v>20</v>
      </c>
      <c r="H5285" s="6">
        <v>20</v>
      </c>
    </row>
    <row r="5286" spans="1:8" x14ac:dyDescent="0.3">
      <c r="A5286" s="6">
        <v>147861</v>
      </c>
      <c r="B5286" s="38">
        <f>VLOOKUP(A5286,'[2]6.1 all cu ID'!$E:$F,2,FALSE)</f>
        <v>57149</v>
      </c>
      <c r="C5286" s="38"/>
      <c r="D5286" s="7" t="s">
        <v>289</v>
      </c>
      <c r="E5286" s="6">
        <v>390</v>
      </c>
      <c r="F5286" s="19" t="s">
        <v>313</v>
      </c>
      <c r="G5286" s="6">
        <v>20</v>
      </c>
      <c r="H5286" s="6">
        <v>10</v>
      </c>
    </row>
    <row r="5287" spans="1:8" x14ac:dyDescent="0.3">
      <c r="A5287" s="6">
        <v>147861</v>
      </c>
      <c r="B5287" s="38">
        <f>VLOOKUP(A5287,'[2]6.1 all cu ID'!$E:$F,2,FALSE)</f>
        <v>57149</v>
      </c>
      <c r="C5287" s="38"/>
      <c r="D5287" s="7" t="s">
        <v>289</v>
      </c>
      <c r="E5287" s="6">
        <v>391</v>
      </c>
      <c r="F5287" s="20" t="s">
        <v>314</v>
      </c>
      <c r="G5287" s="6">
        <v>40</v>
      </c>
      <c r="H5287" s="6">
        <v>51</v>
      </c>
    </row>
    <row r="5288" spans="1:8" x14ac:dyDescent="0.3">
      <c r="A5288" s="6">
        <v>147861</v>
      </c>
      <c r="B5288" s="38">
        <f>VLOOKUP(A5288,'[2]6.1 all cu ID'!$E:$F,2,FALSE)</f>
        <v>57149</v>
      </c>
      <c r="C5288" s="38"/>
      <c r="D5288" s="7" t="s">
        <v>289</v>
      </c>
      <c r="E5288" s="6">
        <v>392</v>
      </c>
      <c r="F5288" s="12" t="s">
        <v>315</v>
      </c>
      <c r="G5288" s="6">
        <v>2</v>
      </c>
      <c r="H5288" s="6">
        <v>2</v>
      </c>
    </row>
    <row r="5289" spans="1:8" x14ac:dyDescent="0.3">
      <c r="A5289" s="6">
        <v>147861</v>
      </c>
      <c r="B5289" s="38">
        <f>VLOOKUP(A5289,'[2]6.1 all cu ID'!$E:$F,2,FALSE)</f>
        <v>57149</v>
      </c>
      <c r="C5289" s="38"/>
      <c r="D5289" s="7" t="s">
        <v>289</v>
      </c>
      <c r="E5289" s="6">
        <v>393</v>
      </c>
      <c r="F5289" s="21" t="s">
        <v>316</v>
      </c>
      <c r="G5289" s="6">
        <v>0</v>
      </c>
      <c r="H5289" s="6" t="s">
        <v>9</v>
      </c>
    </row>
    <row r="5290" spans="1:8" x14ac:dyDescent="0.3">
      <c r="A5290" s="6">
        <v>147861</v>
      </c>
      <c r="B5290" s="38">
        <f>VLOOKUP(A5290,'[2]6.1 all cu ID'!$E:$F,2,FALSE)</f>
        <v>57149</v>
      </c>
      <c r="C5290" s="38"/>
      <c r="D5290" s="7" t="s">
        <v>289</v>
      </c>
      <c r="E5290" s="6">
        <v>394</v>
      </c>
      <c r="F5290" s="22" t="s">
        <v>317</v>
      </c>
      <c r="G5290" s="6">
        <v>0</v>
      </c>
      <c r="H5290" s="6" t="s">
        <v>9</v>
      </c>
    </row>
    <row r="5291" spans="1:8" x14ac:dyDescent="0.3">
      <c r="A5291" s="6">
        <v>147861</v>
      </c>
      <c r="B5291" s="38">
        <f>VLOOKUP(A5291,'[2]6.1 all cu ID'!$E:$F,2,FALSE)</f>
        <v>57149</v>
      </c>
      <c r="C5291" s="38"/>
      <c r="D5291" s="7" t="s">
        <v>289</v>
      </c>
      <c r="E5291" s="6">
        <v>395</v>
      </c>
      <c r="F5291" s="12" t="s">
        <v>318</v>
      </c>
      <c r="G5291" s="6">
        <v>16</v>
      </c>
      <c r="H5291" s="6" t="s">
        <v>9</v>
      </c>
    </row>
    <row r="5292" spans="1:8" x14ac:dyDescent="0.3">
      <c r="A5292" s="6">
        <v>147861</v>
      </c>
      <c r="B5292" s="38">
        <f>VLOOKUP(A5292,'[2]6.1 all cu ID'!$E:$F,2,FALSE)</f>
        <v>57149</v>
      </c>
      <c r="C5292" s="38"/>
      <c r="D5292" s="7" t="s">
        <v>289</v>
      </c>
      <c r="E5292" s="6">
        <v>396</v>
      </c>
      <c r="F5292" s="12" t="s">
        <v>319</v>
      </c>
      <c r="G5292" s="6">
        <v>0</v>
      </c>
      <c r="H5292" s="6" t="s">
        <v>9</v>
      </c>
    </row>
    <row r="5293" spans="1:8" x14ac:dyDescent="0.3">
      <c r="A5293" s="6">
        <v>147861</v>
      </c>
      <c r="B5293" s="38">
        <f>VLOOKUP(A5293,'[2]6.1 all cu ID'!$E:$F,2,FALSE)</f>
        <v>57149</v>
      </c>
      <c r="C5293" s="38"/>
      <c r="D5293" s="7" t="s">
        <v>289</v>
      </c>
      <c r="E5293" s="6">
        <v>453</v>
      </c>
      <c r="F5293" s="12" t="s">
        <v>320</v>
      </c>
      <c r="G5293" s="6">
        <v>8</v>
      </c>
      <c r="H5293" s="6" t="s">
        <v>9</v>
      </c>
    </row>
    <row r="5294" spans="1:8" x14ac:dyDescent="0.3">
      <c r="A5294" s="6">
        <v>147871</v>
      </c>
      <c r="B5294" s="38">
        <f>VLOOKUP(A5294,'[2]6.1 all cu ID'!$E:$F,2,FALSE)</f>
        <v>57055</v>
      </c>
      <c r="C5294" s="38"/>
      <c r="D5294" s="7" t="s">
        <v>190</v>
      </c>
      <c r="E5294" s="6">
        <v>382</v>
      </c>
      <c r="F5294" s="8" t="s">
        <v>301</v>
      </c>
      <c r="G5294" s="6">
        <v>0</v>
      </c>
      <c r="H5294" s="6" t="s">
        <v>9</v>
      </c>
    </row>
    <row r="5295" spans="1:8" x14ac:dyDescent="0.3">
      <c r="A5295" s="6">
        <v>147871</v>
      </c>
      <c r="B5295" s="38">
        <f>VLOOKUP(A5295,'[2]6.1 all cu ID'!$E:$F,2,FALSE)</f>
        <v>57055</v>
      </c>
      <c r="C5295" s="38"/>
      <c r="D5295" s="7" t="s">
        <v>190</v>
      </c>
      <c r="E5295" s="6">
        <v>382</v>
      </c>
      <c r="F5295" s="8" t="s">
        <v>301</v>
      </c>
      <c r="G5295" s="6">
        <v>0</v>
      </c>
      <c r="H5295" s="6" t="s">
        <v>9</v>
      </c>
    </row>
    <row r="5296" spans="1:8" x14ac:dyDescent="0.3">
      <c r="A5296" s="6">
        <v>147871</v>
      </c>
      <c r="B5296" s="38">
        <f>VLOOKUP(A5296,'[2]6.1 all cu ID'!$E:$F,2,FALSE)</f>
        <v>57055</v>
      </c>
      <c r="C5296" s="38"/>
      <c r="D5296" s="7" t="s">
        <v>190</v>
      </c>
      <c r="E5296" s="6">
        <v>383</v>
      </c>
      <c r="F5296" s="7" t="s">
        <v>302</v>
      </c>
      <c r="G5296" s="6">
        <v>0</v>
      </c>
      <c r="H5296" s="6" t="s">
        <v>9</v>
      </c>
    </row>
    <row r="5297" spans="1:8" x14ac:dyDescent="0.3">
      <c r="A5297" s="6">
        <v>147871</v>
      </c>
      <c r="B5297" s="38">
        <f>VLOOKUP(A5297,'[2]6.1 all cu ID'!$E:$F,2,FALSE)</f>
        <v>57055</v>
      </c>
      <c r="C5297" s="38"/>
      <c r="D5297" s="7" t="s">
        <v>190</v>
      </c>
      <c r="E5297" s="6">
        <v>383</v>
      </c>
      <c r="F5297" s="7" t="s">
        <v>302</v>
      </c>
      <c r="G5297" s="6">
        <v>0</v>
      </c>
      <c r="H5297" s="6" t="s">
        <v>9</v>
      </c>
    </row>
    <row r="5298" spans="1:8" x14ac:dyDescent="0.3">
      <c r="A5298" s="6">
        <v>147871</v>
      </c>
      <c r="B5298" s="38">
        <f>VLOOKUP(A5298,'[2]6.1 all cu ID'!$E:$F,2,FALSE)</f>
        <v>57055</v>
      </c>
      <c r="C5298" s="38"/>
      <c r="D5298" s="7" t="s">
        <v>190</v>
      </c>
      <c r="E5298" s="6">
        <v>129</v>
      </c>
      <c r="F5298" s="9" t="s">
        <v>303</v>
      </c>
      <c r="G5298" s="6">
        <v>0</v>
      </c>
      <c r="H5298" s="6" t="s">
        <v>9</v>
      </c>
    </row>
    <row r="5299" spans="1:8" x14ac:dyDescent="0.3">
      <c r="A5299" s="6">
        <v>147871</v>
      </c>
      <c r="B5299" s="38">
        <f>VLOOKUP(A5299,'[2]6.1 all cu ID'!$E:$F,2,FALSE)</f>
        <v>57055</v>
      </c>
      <c r="C5299" s="38"/>
      <c r="D5299" s="7" t="s">
        <v>190</v>
      </c>
      <c r="E5299" s="6">
        <v>129</v>
      </c>
      <c r="F5299" s="9" t="s">
        <v>303</v>
      </c>
      <c r="G5299" s="6">
        <v>0</v>
      </c>
      <c r="H5299" s="6" t="s">
        <v>9</v>
      </c>
    </row>
    <row r="5300" spans="1:8" x14ac:dyDescent="0.3">
      <c r="A5300" s="6">
        <v>147871</v>
      </c>
      <c r="B5300" s="38">
        <f>VLOOKUP(A5300,'[2]6.1 all cu ID'!$E:$F,2,FALSE)</f>
        <v>57055</v>
      </c>
      <c r="C5300" s="38"/>
      <c r="D5300" s="7" t="s">
        <v>190</v>
      </c>
      <c r="E5300" s="6">
        <v>130</v>
      </c>
      <c r="F5300" s="10" t="s">
        <v>7</v>
      </c>
      <c r="G5300" s="6">
        <v>0</v>
      </c>
      <c r="H5300" s="6" t="s">
        <v>9</v>
      </c>
    </row>
    <row r="5301" spans="1:8" x14ac:dyDescent="0.3">
      <c r="A5301" s="6">
        <v>147871</v>
      </c>
      <c r="B5301" s="38">
        <f>VLOOKUP(A5301,'[2]6.1 all cu ID'!$E:$F,2,FALSE)</f>
        <v>57055</v>
      </c>
      <c r="C5301" s="38"/>
      <c r="D5301" s="7" t="s">
        <v>190</v>
      </c>
      <c r="E5301" s="6">
        <v>130</v>
      </c>
      <c r="F5301" s="10" t="s">
        <v>7</v>
      </c>
      <c r="G5301" s="6">
        <v>0</v>
      </c>
      <c r="H5301" s="6" t="s">
        <v>9</v>
      </c>
    </row>
    <row r="5302" spans="1:8" x14ac:dyDescent="0.3">
      <c r="A5302" s="6">
        <v>147871</v>
      </c>
      <c r="B5302" s="38">
        <f>VLOOKUP(A5302,'[2]6.1 all cu ID'!$E:$F,2,FALSE)</f>
        <v>57055</v>
      </c>
      <c r="C5302" s="38"/>
      <c r="D5302" s="7" t="s">
        <v>190</v>
      </c>
      <c r="E5302" s="6">
        <v>131</v>
      </c>
      <c r="F5302" s="10" t="s">
        <v>304</v>
      </c>
      <c r="G5302" s="6">
        <v>0</v>
      </c>
      <c r="H5302" s="6" t="s">
        <v>9</v>
      </c>
    </row>
    <row r="5303" spans="1:8" x14ac:dyDescent="0.3">
      <c r="A5303" s="6">
        <v>147871</v>
      </c>
      <c r="B5303" s="38">
        <f>VLOOKUP(A5303,'[2]6.1 all cu ID'!$E:$F,2,FALSE)</f>
        <v>57055</v>
      </c>
      <c r="C5303" s="38"/>
      <c r="D5303" s="7" t="s">
        <v>190</v>
      </c>
      <c r="E5303" s="6">
        <v>131</v>
      </c>
      <c r="F5303" s="10" t="s">
        <v>304</v>
      </c>
      <c r="G5303" s="6">
        <v>0</v>
      </c>
      <c r="H5303" s="6" t="s">
        <v>9</v>
      </c>
    </row>
    <row r="5304" spans="1:8" x14ac:dyDescent="0.3">
      <c r="A5304" s="6">
        <v>147871</v>
      </c>
      <c r="B5304" s="38">
        <f>VLOOKUP(A5304,'[2]6.1 all cu ID'!$E:$F,2,FALSE)</f>
        <v>57055</v>
      </c>
      <c r="C5304" s="38"/>
      <c r="D5304" s="7" t="s">
        <v>190</v>
      </c>
      <c r="E5304" s="6">
        <v>132</v>
      </c>
      <c r="F5304" s="11" t="s">
        <v>305</v>
      </c>
      <c r="G5304" s="6">
        <v>0</v>
      </c>
      <c r="H5304" s="6" t="s">
        <v>9</v>
      </c>
    </row>
    <row r="5305" spans="1:8" x14ac:dyDescent="0.3">
      <c r="A5305" s="6">
        <v>147871</v>
      </c>
      <c r="B5305" s="38">
        <f>VLOOKUP(A5305,'[2]6.1 all cu ID'!$E:$F,2,FALSE)</f>
        <v>57055</v>
      </c>
      <c r="C5305" s="38"/>
      <c r="D5305" s="7" t="s">
        <v>190</v>
      </c>
      <c r="E5305" s="6">
        <v>132</v>
      </c>
      <c r="F5305" s="11" t="s">
        <v>305</v>
      </c>
      <c r="G5305" s="6">
        <v>0</v>
      </c>
      <c r="H5305" s="6" t="s">
        <v>9</v>
      </c>
    </row>
    <row r="5306" spans="1:8" x14ac:dyDescent="0.3">
      <c r="A5306" s="6">
        <v>147871</v>
      </c>
      <c r="B5306" s="38">
        <f>VLOOKUP(A5306,'[2]6.1 all cu ID'!$E:$F,2,FALSE)</f>
        <v>57055</v>
      </c>
      <c r="C5306" s="38"/>
      <c r="D5306" s="7" t="s">
        <v>190</v>
      </c>
      <c r="E5306" s="6">
        <v>133</v>
      </c>
      <c r="F5306" s="10" t="s">
        <v>8</v>
      </c>
      <c r="G5306" s="6">
        <v>0</v>
      </c>
      <c r="H5306" s="6" t="s">
        <v>9</v>
      </c>
    </row>
    <row r="5307" spans="1:8" x14ac:dyDescent="0.3">
      <c r="A5307" s="6">
        <v>147871</v>
      </c>
      <c r="B5307" s="38">
        <f>VLOOKUP(A5307,'[2]6.1 all cu ID'!$E:$F,2,FALSE)</f>
        <v>57055</v>
      </c>
      <c r="C5307" s="38"/>
      <c r="D5307" s="7" t="s">
        <v>190</v>
      </c>
      <c r="E5307" s="6">
        <v>133</v>
      </c>
      <c r="F5307" s="10" t="s">
        <v>8</v>
      </c>
      <c r="G5307" s="6">
        <v>0</v>
      </c>
      <c r="H5307" s="6" t="s">
        <v>9</v>
      </c>
    </row>
    <row r="5308" spans="1:8" x14ac:dyDescent="0.3">
      <c r="A5308" s="6">
        <v>147871</v>
      </c>
      <c r="B5308" s="38">
        <f>VLOOKUP(A5308,'[2]6.1 all cu ID'!$E:$F,2,FALSE)</f>
        <v>57055</v>
      </c>
      <c r="C5308" s="38"/>
      <c r="D5308" s="7" t="s">
        <v>190</v>
      </c>
      <c r="E5308" s="6">
        <v>134</v>
      </c>
      <c r="F5308" s="12" t="s">
        <v>306</v>
      </c>
      <c r="G5308" s="6">
        <v>0</v>
      </c>
      <c r="H5308" s="6" t="s">
        <v>9</v>
      </c>
    </row>
    <row r="5309" spans="1:8" x14ac:dyDescent="0.3">
      <c r="A5309" s="6">
        <v>147871</v>
      </c>
      <c r="B5309" s="38">
        <f>VLOOKUP(A5309,'[2]6.1 all cu ID'!$E:$F,2,FALSE)</f>
        <v>57055</v>
      </c>
      <c r="C5309" s="38"/>
      <c r="D5309" s="7" t="s">
        <v>190</v>
      </c>
      <c r="E5309" s="6">
        <v>134</v>
      </c>
      <c r="F5309" s="12" t="s">
        <v>306</v>
      </c>
      <c r="G5309" s="6">
        <v>0</v>
      </c>
      <c r="H5309" s="6" t="s">
        <v>9</v>
      </c>
    </row>
    <row r="5310" spans="1:8" x14ac:dyDescent="0.3">
      <c r="A5310" s="6">
        <v>147871</v>
      </c>
      <c r="B5310" s="38">
        <f>VLOOKUP(A5310,'[2]6.1 all cu ID'!$E:$F,2,FALSE)</f>
        <v>57055</v>
      </c>
      <c r="C5310" s="38"/>
      <c r="D5310" s="7" t="s">
        <v>190</v>
      </c>
      <c r="E5310" s="6">
        <v>383</v>
      </c>
      <c r="F5310" s="13" t="s">
        <v>302</v>
      </c>
      <c r="G5310" s="6">
        <v>0</v>
      </c>
      <c r="H5310" s="6" t="s">
        <v>9</v>
      </c>
    </row>
    <row r="5311" spans="1:8" x14ac:dyDescent="0.3">
      <c r="A5311" s="6">
        <v>147871</v>
      </c>
      <c r="B5311" s="38">
        <f>VLOOKUP(A5311,'[2]6.1 all cu ID'!$E:$F,2,FALSE)</f>
        <v>57055</v>
      </c>
      <c r="C5311" s="38"/>
      <c r="D5311" s="7" t="s">
        <v>190</v>
      </c>
      <c r="E5311" s="6">
        <v>383</v>
      </c>
      <c r="F5311" s="13" t="s">
        <v>302</v>
      </c>
      <c r="G5311" s="6">
        <v>0</v>
      </c>
      <c r="H5311" s="6" t="s">
        <v>9</v>
      </c>
    </row>
    <row r="5312" spans="1:8" x14ac:dyDescent="0.3">
      <c r="A5312" s="6">
        <v>147871</v>
      </c>
      <c r="B5312" s="38">
        <f>VLOOKUP(A5312,'[2]6.1 all cu ID'!$E:$F,2,FALSE)</f>
        <v>57055</v>
      </c>
      <c r="C5312" s="38"/>
      <c r="D5312" s="7" t="s">
        <v>190</v>
      </c>
      <c r="E5312" s="6">
        <v>136</v>
      </c>
      <c r="F5312" s="14" t="s">
        <v>7</v>
      </c>
      <c r="G5312" s="6">
        <v>0</v>
      </c>
      <c r="H5312" s="6" t="s">
        <v>9</v>
      </c>
    </row>
    <row r="5313" spans="1:8" x14ac:dyDescent="0.3">
      <c r="A5313" s="6">
        <v>147871</v>
      </c>
      <c r="B5313" s="38">
        <f>VLOOKUP(A5313,'[2]6.1 all cu ID'!$E:$F,2,FALSE)</f>
        <v>57055</v>
      </c>
      <c r="C5313" s="38"/>
      <c r="D5313" s="7" t="s">
        <v>190</v>
      </c>
      <c r="E5313" s="6">
        <v>136</v>
      </c>
      <c r="F5313" s="14" t="s">
        <v>7</v>
      </c>
      <c r="G5313" s="6">
        <v>0</v>
      </c>
      <c r="H5313" s="6" t="s">
        <v>9</v>
      </c>
    </row>
    <row r="5314" spans="1:8" x14ac:dyDescent="0.3">
      <c r="A5314" s="6">
        <v>147871</v>
      </c>
      <c r="B5314" s="38">
        <f>VLOOKUP(A5314,'[2]6.1 all cu ID'!$E:$F,2,FALSE)</f>
        <v>57055</v>
      </c>
      <c r="C5314" s="38"/>
      <c r="D5314" s="7" t="s">
        <v>190</v>
      </c>
      <c r="E5314" s="6">
        <v>384</v>
      </c>
      <c r="F5314" s="15" t="s">
        <v>307</v>
      </c>
      <c r="G5314" s="6">
        <v>0</v>
      </c>
      <c r="H5314" s="6" t="s">
        <v>9</v>
      </c>
    </row>
    <row r="5315" spans="1:8" x14ac:dyDescent="0.3">
      <c r="A5315" s="6">
        <v>147871</v>
      </c>
      <c r="B5315" s="38">
        <f>VLOOKUP(A5315,'[2]6.1 all cu ID'!$E:$F,2,FALSE)</f>
        <v>57055</v>
      </c>
      <c r="C5315" s="38"/>
      <c r="D5315" s="7" t="s">
        <v>190</v>
      </c>
      <c r="E5315" s="6">
        <v>384</v>
      </c>
      <c r="F5315" s="15" t="s">
        <v>307</v>
      </c>
      <c r="G5315" s="6">
        <v>0</v>
      </c>
      <c r="H5315" s="6" t="s">
        <v>9</v>
      </c>
    </row>
    <row r="5316" spans="1:8" x14ac:dyDescent="0.3">
      <c r="A5316" s="6">
        <v>147871</v>
      </c>
      <c r="B5316" s="38">
        <f>VLOOKUP(A5316,'[2]6.1 all cu ID'!$E:$F,2,FALSE)</f>
        <v>57055</v>
      </c>
      <c r="C5316" s="38"/>
      <c r="D5316" s="7" t="s">
        <v>190</v>
      </c>
      <c r="E5316" s="6">
        <v>393</v>
      </c>
      <c r="F5316" s="16" t="s">
        <v>308</v>
      </c>
      <c r="G5316" s="6">
        <v>0</v>
      </c>
      <c r="H5316" s="6" t="s">
        <v>9</v>
      </c>
    </row>
    <row r="5317" spans="1:8" x14ac:dyDescent="0.3">
      <c r="A5317" s="6">
        <v>147871</v>
      </c>
      <c r="B5317" s="38">
        <f>VLOOKUP(A5317,'[2]6.1 all cu ID'!$E:$F,2,FALSE)</f>
        <v>57055</v>
      </c>
      <c r="C5317" s="38"/>
      <c r="D5317" s="7" t="s">
        <v>190</v>
      </c>
      <c r="E5317" s="6">
        <v>393</v>
      </c>
      <c r="F5317" s="16" t="s">
        <v>308</v>
      </c>
      <c r="G5317" s="6">
        <v>0</v>
      </c>
      <c r="H5317" s="6" t="s">
        <v>9</v>
      </c>
    </row>
    <row r="5318" spans="1:8" x14ac:dyDescent="0.3">
      <c r="A5318" s="6">
        <v>147871</v>
      </c>
      <c r="B5318" s="38">
        <f>VLOOKUP(A5318,'[2]6.1 all cu ID'!$E:$F,2,FALSE)</f>
        <v>57055</v>
      </c>
      <c r="C5318" s="38"/>
      <c r="D5318" s="7" t="s">
        <v>190</v>
      </c>
      <c r="E5318" s="6">
        <v>394</v>
      </c>
      <c r="F5318" s="17" t="s">
        <v>7</v>
      </c>
      <c r="G5318" s="6">
        <v>0</v>
      </c>
      <c r="H5318" s="6" t="s">
        <v>9</v>
      </c>
    </row>
    <row r="5319" spans="1:8" x14ac:dyDescent="0.3">
      <c r="A5319" s="6">
        <v>147871</v>
      </c>
      <c r="B5319" s="38">
        <f>VLOOKUP(A5319,'[2]6.1 all cu ID'!$E:$F,2,FALSE)</f>
        <v>57055</v>
      </c>
      <c r="C5319" s="38"/>
      <c r="D5319" s="7" t="s">
        <v>190</v>
      </c>
      <c r="E5319" s="6">
        <v>394</v>
      </c>
      <c r="F5319" s="17" t="s">
        <v>7</v>
      </c>
      <c r="G5319" s="6">
        <v>0</v>
      </c>
      <c r="H5319" s="6" t="s">
        <v>9</v>
      </c>
    </row>
    <row r="5320" spans="1:8" x14ac:dyDescent="0.3">
      <c r="A5320" s="6">
        <v>147871</v>
      </c>
      <c r="B5320" s="38">
        <f>VLOOKUP(A5320,'[2]6.1 all cu ID'!$E:$F,2,FALSE)</f>
        <v>57055</v>
      </c>
      <c r="C5320" s="38"/>
      <c r="D5320" s="7" t="s">
        <v>190</v>
      </c>
      <c r="E5320" s="6">
        <v>382</v>
      </c>
      <c r="F5320" s="12" t="s">
        <v>301</v>
      </c>
      <c r="G5320" s="6">
        <v>7</v>
      </c>
      <c r="H5320" s="6">
        <v>6</v>
      </c>
    </row>
    <row r="5321" spans="1:8" x14ac:dyDescent="0.3">
      <c r="A5321" s="6">
        <v>147871</v>
      </c>
      <c r="B5321" s="38">
        <f>VLOOKUP(A5321,'[2]6.1 all cu ID'!$E:$F,2,FALSE)</f>
        <v>57055</v>
      </c>
      <c r="C5321" s="38"/>
      <c r="D5321" s="7" t="s">
        <v>190</v>
      </c>
      <c r="E5321" s="6">
        <v>382</v>
      </c>
      <c r="F5321" s="12" t="s">
        <v>301</v>
      </c>
      <c r="G5321" s="6">
        <v>7</v>
      </c>
      <c r="H5321" s="6">
        <v>6</v>
      </c>
    </row>
    <row r="5322" spans="1:8" x14ac:dyDescent="0.3">
      <c r="A5322" s="6">
        <v>147871</v>
      </c>
      <c r="B5322" s="38">
        <f>VLOOKUP(A5322,'[2]6.1 all cu ID'!$E:$F,2,FALSE)</f>
        <v>57055</v>
      </c>
      <c r="C5322" s="38"/>
      <c r="D5322" s="7" t="s">
        <v>190</v>
      </c>
      <c r="E5322" s="6">
        <v>383</v>
      </c>
      <c r="F5322" s="12" t="s">
        <v>302</v>
      </c>
      <c r="G5322" s="6">
        <v>0</v>
      </c>
      <c r="H5322" s="6" t="s">
        <v>9</v>
      </c>
    </row>
    <row r="5323" spans="1:8" x14ac:dyDescent="0.3">
      <c r="A5323" s="6">
        <v>147871</v>
      </c>
      <c r="B5323" s="38">
        <f>VLOOKUP(A5323,'[2]6.1 all cu ID'!$E:$F,2,FALSE)</f>
        <v>57055</v>
      </c>
      <c r="C5323" s="38"/>
      <c r="D5323" s="7" t="s">
        <v>190</v>
      </c>
      <c r="E5323" s="6">
        <v>383</v>
      </c>
      <c r="F5323" s="12" t="s">
        <v>302</v>
      </c>
      <c r="G5323" s="6">
        <v>0</v>
      </c>
      <c r="H5323" s="6" t="s">
        <v>9</v>
      </c>
    </row>
    <row r="5324" spans="1:8" x14ac:dyDescent="0.3">
      <c r="A5324" s="6">
        <v>147871</v>
      </c>
      <c r="B5324" s="38">
        <f>VLOOKUP(A5324,'[2]6.1 all cu ID'!$E:$F,2,FALSE)</f>
        <v>57055</v>
      </c>
      <c r="C5324" s="38"/>
      <c r="D5324" s="7" t="s">
        <v>190</v>
      </c>
      <c r="E5324" s="6">
        <v>384</v>
      </c>
      <c r="F5324" s="12" t="s">
        <v>307</v>
      </c>
      <c r="G5324" s="6">
        <v>52</v>
      </c>
      <c r="H5324" s="6">
        <v>45</v>
      </c>
    </row>
    <row r="5325" spans="1:8" x14ac:dyDescent="0.3">
      <c r="A5325" s="6">
        <v>147871</v>
      </c>
      <c r="B5325" s="38">
        <f>VLOOKUP(A5325,'[2]6.1 all cu ID'!$E:$F,2,FALSE)</f>
        <v>57055</v>
      </c>
      <c r="C5325" s="38"/>
      <c r="D5325" s="7" t="s">
        <v>190</v>
      </c>
      <c r="E5325" s="6">
        <v>384</v>
      </c>
      <c r="F5325" s="12" t="s">
        <v>307</v>
      </c>
      <c r="G5325" s="6">
        <v>52</v>
      </c>
      <c r="H5325" s="6">
        <v>45</v>
      </c>
    </row>
    <row r="5326" spans="1:8" x14ac:dyDescent="0.3">
      <c r="A5326" s="6">
        <v>147871</v>
      </c>
      <c r="B5326" s="38">
        <f>VLOOKUP(A5326,'[2]6.1 all cu ID'!$E:$F,2,FALSE)</f>
        <v>57055</v>
      </c>
      <c r="C5326" s="38"/>
      <c r="D5326" s="7" t="s">
        <v>190</v>
      </c>
      <c r="E5326" s="6">
        <v>386</v>
      </c>
      <c r="F5326" s="12" t="s">
        <v>309</v>
      </c>
      <c r="G5326" s="6">
        <v>100</v>
      </c>
      <c r="H5326" s="6">
        <v>206</v>
      </c>
    </row>
    <row r="5327" spans="1:8" x14ac:dyDescent="0.3">
      <c r="A5327" s="6">
        <v>147871</v>
      </c>
      <c r="B5327" s="38">
        <f>VLOOKUP(A5327,'[2]6.1 all cu ID'!$E:$F,2,FALSE)</f>
        <v>57055</v>
      </c>
      <c r="C5327" s="38"/>
      <c r="D5327" s="7" t="s">
        <v>190</v>
      </c>
      <c r="E5327" s="6">
        <v>386</v>
      </c>
      <c r="F5327" s="12" t="s">
        <v>309</v>
      </c>
      <c r="G5327" s="6">
        <v>100</v>
      </c>
      <c r="H5327" s="6">
        <v>206</v>
      </c>
    </row>
    <row r="5328" spans="1:8" x14ac:dyDescent="0.3">
      <c r="A5328" s="6">
        <v>147871</v>
      </c>
      <c r="B5328" s="38">
        <f>VLOOKUP(A5328,'[2]6.1 all cu ID'!$E:$F,2,FALSE)</f>
        <v>57055</v>
      </c>
      <c r="C5328" s="38"/>
      <c r="D5328" s="7" t="s">
        <v>190</v>
      </c>
      <c r="E5328" s="6">
        <v>387</v>
      </c>
      <c r="F5328" s="18" t="s">
        <v>310</v>
      </c>
      <c r="G5328" s="6">
        <v>84</v>
      </c>
      <c r="H5328" s="6">
        <v>84</v>
      </c>
    </row>
    <row r="5329" spans="1:8" x14ac:dyDescent="0.3">
      <c r="A5329" s="6">
        <v>147871</v>
      </c>
      <c r="B5329" s="38">
        <f>VLOOKUP(A5329,'[2]6.1 all cu ID'!$E:$F,2,FALSE)</f>
        <v>57055</v>
      </c>
      <c r="C5329" s="38"/>
      <c r="D5329" s="7" t="s">
        <v>190</v>
      </c>
      <c r="E5329" s="6">
        <v>387</v>
      </c>
      <c r="F5329" s="18" t="s">
        <v>310</v>
      </c>
      <c r="G5329" s="6">
        <v>84</v>
      </c>
      <c r="H5329" s="6">
        <v>84</v>
      </c>
    </row>
    <row r="5330" spans="1:8" x14ac:dyDescent="0.3">
      <c r="A5330" s="6">
        <v>147871</v>
      </c>
      <c r="B5330" s="38">
        <f>VLOOKUP(A5330,'[2]6.1 all cu ID'!$E:$F,2,FALSE)</f>
        <v>57055</v>
      </c>
      <c r="C5330" s="38"/>
      <c r="D5330" s="7" t="s">
        <v>190</v>
      </c>
      <c r="E5330" s="6">
        <v>388</v>
      </c>
      <c r="F5330" s="19" t="s">
        <v>311</v>
      </c>
      <c r="G5330" s="6">
        <v>50</v>
      </c>
      <c r="H5330" s="6">
        <v>92</v>
      </c>
    </row>
    <row r="5331" spans="1:8" x14ac:dyDescent="0.3">
      <c r="A5331" s="6">
        <v>147871</v>
      </c>
      <c r="B5331" s="38">
        <f>VLOOKUP(A5331,'[2]6.1 all cu ID'!$E:$F,2,FALSE)</f>
        <v>57055</v>
      </c>
      <c r="C5331" s="38"/>
      <c r="D5331" s="7" t="s">
        <v>190</v>
      </c>
      <c r="E5331" s="6">
        <v>388</v>
      </c>
      <c r="F5331" s="19" t="s">
        <v>311</v>
      </c>
      <c r="G5331" s="6">
        <v>50</v>
      </c>
      <c r="H5331" s="6">
        <v>92</v>
      </c>
    </row>
    <row r="5332" spans="1:8" x14ac:dyDescent="0.3">
      <c r="A5332" s="6">
        <v>147871</v>
      </c>
      <c r="B5332" s="38">
        <f>VLOOKUP(A5332,'[2]6.1 all cu ID'!$E:$F,2,FALSE)</f>
        <v>57055</v>
      </c>
      <c r="C5332" s="38"/>
      <c r="D5332" s="7" t="s">
        <v>190</v>
      </c>
      <c r="E5332" s="6">
        <v>389</v>
      </c>
      <c r="F5332" s="20" t="s">
        <v>312</v>
      </c>
      <c r="G5332" s="6">
        <v>5</v>
      </c>
      <c r="H5332" s="6">
        <v>68</v>
      </c>
    </row>
    <row r="5333" spans="1:8" x14ac:dyDescent="0.3">
      <c r="A5333" s="6">
        <v>147871</v>
      </c>
      <c r="B5333" s="38">
        <f>VLOOKUP(A5333,'[2]6.1 all cu ID'!$E:$F,2,FALSE)</f>
        <v>57055</v>
      </c>
      <c r="C5333" s="38"/>
      <c r="D5333" s="7" t="s">
        <v>190</v>
      </c>
      <c r="E5333" s="6">
        <v>389</v>
      </c>
      <c r="F5333" s="20" t="s">
        <v>312</v>
      </c>
      <c r="G5333" s="6">
        <v>5</v>
      </c>
      <c r="H5333" s="6">
        <v>68</v>
      </c>
    </row>
    <row r="5334" spans="1:8" x14ac:dyDescent="0.3">
      <c r="A5334" s="6">
        <v>147871</v>
      </c>
      <c r="B5334" s="38">
        <f>VLOOKUP(A5334,'[2]6.1 all cu ID'!$E:$F,2,FALSE)</f>
        <v>57055</v>
      </c>
      <c r="C5334" s="38"/>
      <c r="D5334" s="7" t="s">
        <v>190</v>
      </c>
      <c r="E5334" s="6">
        <v>390</v>
      </c>
      <c r="F5334" s="19" t="s">
        <v>313</v>
      </c>
      <c r="G5334" s="6">
        <v>5</v>
      </c>
      <c r="H5334" s="6">
        <v>5</v>
      </c>
    </row>
    <row r="5335" spans="1:8" x14ac:dyDescent="0.3">
      <c r="A5335" s="6">
        <v>147871</v>
      </c>
      <c r="B5335" s="38">
        <f>VLOOKUP(A5335,'[2]6.1 all cu ID'!$E:$F,2,FALSE)</f>
        <v>57055</v>
      </c>
      <c r="C5335" s="38"/>
      <c r="D5335" s="7" t="s">
        <v>190</v>
      </c>
      <c r="E5335" s="6">
        <v>390</v>
      </c>
      <c r="F5335" s="19" t="s">
        <v>313</v>
      </c>
      <c r="G5335" s="6">
        <v>5</v>
      </c>
      <c r="H5335" s="6">
        <v>5</v>
      </c>
    </row>
    <row r="5336" spans="1:8" x14ac:dyDescent="0.3">
      <c r="A5336" s="6">
        <v>147871</v>
      </c>
      <c r="B5336" s="38">
        <f>VLOOKUP(A5336,'[2]6.1 all cu ID'!$E:$F,2,FALSE)</f>
        <v>57055</v>
      </c>
      <c r="C5336" s="38"/>
      <c r="D5336" s="7" t="s">
        <v>190</v>
      </c>
      <c r="E5336" s="6">
        <v>391</v>
      </c>
      <c r="F5336" s="20" t="s">
        <v>314</v>
      </c>
      <c r="G5336" s="6">
        <v>40</v>
      </c>
      <c r="H5336" s="6">
        <v>41</v>
      </c>
    </row>
    <row r="5337" spans="1:8" x14ac:dyDescent="0.3">
      <c r="A5337" s="6">
        <v>147871</v>
      </c>
      <c r="B5337" s="38">
        <f>VLOOKUP(A5337,'[2]6.1 all cu ID'!$E:$F,2,FALSE)</f>
        <v>57055</v>
      </c>
      <c r="C5337" s="38"/>
      <c r="D5337" s="7" t="s">
        <v>190</v>
      </c>
      <c r="E5337" s="6">
        <v>391</v>
      </c>
      <c r="F5337" s="20" t="s">
        <v>314</v>
      </c>
      <c r="G5337" s="6">
        <v>40</v>
      </c>
      <c r="H5337" s="6">
        <v>41</v>
      </c>
    </row>
    <row r="5338" spans="1:8" x14ac:dyDescent="0.3">
      <c r="A5338" s="6">
        <v>147871</v>
      </c>
      <c r="B5338" s="38">
        <f>VLOOKUP(A5338,'[2]6.1 all cu ID'!$E:$F,2,FALSE)</f>
        <v>57055</v>
      </c>
      <c r="C5338" s="38"/>
      <c r="D5338" s="7" t="s">
        <v>190</v>
      </c>
      <c r="E5338" s="6">
        <v>392</v>
      </c>
      <c r="F5338" s="12" t="s">
        <v>315</v>
      </c>
      <c r="G5338" s="6">
        <v>6</v>
      </c>
      <c r="H5338" s="6">
        <v>4</v>
      </c>
    </row>
    <row r="5339" spans="1:8" x14ac:dyDescent="0.3">
      <c r="A5339" s="6">
        <v>147871</v>
      </c>
      <c r="B5339" s="38">
        <f>VLOOKUP(A5339,'[2]6.1 all cu ID'!$E:$F,2,FALSE)</f>
        <v>57055</v>
      </c>
      <c r="C5339" s="38"/>
      <c r="D5339" s="7" t="s">
        <v>190</v>
      </c>
      <c r="E5339" s="6">
        <v>392</v>
      </c>
      <c r="F5339" s="12" t="s">
        <v>315</v>
      </c>
      <c r="G5339" s="6">
        <v>6</v>
      </c>
      <c r="H5339" s="6">
        <v>4</v>
      </c>
    </row>
    <row r="5340" spans="1:8" x14ac:dyDescent="0.3">
      <c r="A5340" s="6">
        <v>147871</v>
      </c>
      <c r="B5340" s="38">
        <f>VLOOKUP(A5340,'[2]6.1 all cu ID'!$E:$F,2,FALSE)</f>
        <v>57055</v>
      </c>
      <c r="C5340" s="38"/>
      <c r="D5340" s="7" t="s">
        <v>190</v>
      </c>
      <c r="E5340" s="6">
        <v>393</v>
      </c>
      <c r="F5340" s="21" t="s">
        <v>316</v>
      </c>
      <c r="G5340" s="6">
        <v>0</v>
      </c>
      <c r="H5340" s="6" t="s">
        <v>9</v>
      </c>
    </row>
    <row r="5341" spans="1:8" x14ac:dyDescent="0.3">
      <c r="A5341" s="6">
        <v>147871</v>
      </c>
      <c r="B5341" s="38">
        <f>VLOOKUP(A5341,'[2]6.1 all cu ID'!$E:$F,2,FALSE)</f>
        <v>57055</v>
      </c>
      <c r="C5341" s="38"/>
      <c r="D5341" s="7" t="s">
        <v>190</v>
      </c>
      <c r="E5341" s="6">
        <v>393</v>
      </c>
      <c r="F5341" s="21" t="s">
        <v>316</v>
      </c>
      <c r="G5341" s="6">
        <v>0</v>
      </c>
      <c r="H5341" s="6" t="s">
        <v>9</v>
      </c>
    </row>
    <row r="5342" spans="1:8" x14ac:dyDescent="0.3">
      <c r="A5342" s="6">
        <v>147871</v>
      </c>
      <c r="B5342" s="38">
        <f>VLOOKUP(A5342,'[2]6.1 all cu ID'!$E:$F,2,FALSE)</f>
        <v>57055</v>
      </c>
      <c r="C5342" s="38"/>
      <c r="D5342" s="7" t="s">
        <v>190</v>
      </c>
      <c r="E5342" s="6">
        <v>394</v>
      </c>
      <c r="F5342" s="22" t="s">
        <v>317</v>
      </c>
      <c r="G5342" s="6">
        <v>0</v>
      </c>
      <c r="H5342" s="6" t="s">
        <v>9</v>
      </c>
    </row>
    <row r="5343" spans="1:8" x14ac:dyDescent="0.3">
      <c r="A5343" s="6">
        <v>147871</v>
      </c>
      <c r="B5343" s="38">
        <f>VLOOKUP(A5343,'[2]6.1 all cu ID'!$E:$F,2,FALSE)</f>
        <v>57055</v>
      </c>
      <c r="C5343" s="38"/>
      <c r="D5343" s="7" t="s">
        <v>190</v>
      </c>
      <c r="E5343" s="6">
        <v>394</v>
      </c>
      <c r="F5343" s="22" t="s">
        <v>317</v>
      </c>
      <c r="G5343" s="6">
        <v>0</v>
      </c>
      <c r="H5343" s="6" t="s">
        <v>9</v>
      </c>
    </row>
    <row r="5344" spans="1:8" x14ac:dyDescent="0.3">
      <c r="A5344" s="6">
        <v>147871</v>
      </c>
      <c r="B5344" s="38">
        <f>VLOOKUP(A5344,'[2]6.1 all cu ID'!$E:$F,2,FALSE)</f>
        <v>57055</v>
      </c>
      <c r="C5344" s="38"/>
      <c r="D5344" s="7" t="s">
        <v>190</v>
      </c>
      <c r="E5344" s="6">
        <v>395</v>
      </c>
      <c r="F5344" s="12" t="s">
        <v>318</v>
      </c>
      <c r="G5344" s="6">
        <v>82</v>
      </c>
      <c r="H5344" s="6">
        <v>84</v>
      </c>
    </row>
    <row r="5345" spans="1:8" x14ac:dyDescent="0.3">
      <c r="A5345" s="6">
        <v>147871</v>
      </c>
      <c r="B5345" s="38">
        <f>VLOOKUP(A5345,'[2]6.1 all cu ID'!$E:$F,2,FALSE)</f>
        <v>57055</v>
      </c>
      <c r="C5345" s="38"/>
      <c r="D5345" s="7" t="s">
        <v>190</v>
      </c>
      <c r="E5345" s="6">
        <v>395</v>
      </c>
      <c r="F5345" s="12" t="s">
        <v>318</v>
      </c>
      <c r="G5345" s="6">
        <v>82</v>
      </c>
      <c r="H5345" s="6">
        <v>84</v>
      </c>
    </row>
    <row r="5346" spans="1:8" x14ac:dyDescent="0.3">
      <c r="A5346" s="6">
        <v>147871</v>
      </c>
      <c r="B5346" s="38">
        <f>VLOOKUP(A5346,'[2]6.1 all cu ID'!$E:$F,2,FALSE)</f>
        <v>57055</v>
      </c>
      <c r="C5346" s="38"/>
      <c r="D5346" s="7" t="s">
        <v>190</v>
      </c>
      <c r="E5346" s="6">
        <v>396</v>
      </c>
      <c r="F5346" s="12" t="s">
        <v>319</v>
      </c>
      <c r="G5346" s="6">
        <v>0</v>
      </c>
      <c r="H5346" s="6" t="s">
        <v>9</v>
      </c>
    </row>
    <row r="5347" spans="1:8" x14ac:dyDescent="0.3">
      <c r="A5347" s="6">
        <v>147871</v>
      </c>
      <c r="B5347" s="38">
        <f>VLOOKUP(A5347,'[2]6.1 all cu ID'!$E:$F,2,FALSE)</f>
        <v>57055</v>
      </c>
      <c r="C5347" s="38"/>
      <c r="D5347" s="7" t="s">
        <v>190</v>
      </c>
      <c r="E5347" s="6">
        <v>396</v>
      </c>
      <c r="F5347" s="12" t="s">
        <v>319</v>
      </c>
      <c r="G5347" s="6">
        <v>0</v>
      </c>
      <c r="H5347" s="6" t="s">
        <v>9</v>
      </c>
    </row>
    <row r="5348" spans="1:8" x14ac:dyDescent="0.3">
      <c r="A5348" s="6">
        <v>147871</v>
      </c>
      <c r="B5348" s="38">
        <f>VLOOKUP(A5348,'[2]6.1 all cu ID'!$E:$F,2,FALSE)</f>
        <v>57055</v>
      </c>
      <c r="C5348" s="38"/>
      <c r="D5348" s="7" t="s">
        <v>190</v>
      </c>
      <c r="E5348" s="6">
        <v>453</v>
      </c>
      <c r="F5348" s="12" t="s">
        <v>320</v>
      </c>
      <c r="G5348" s="6">
        <v>52</v>
      </c>
      <c r="H5348" s="6">
        <v>45</v>
      </c>
    </row>
    <row r="5349" spans="1:8" x14ac:dyDescent="0.3">
      <c r="A5349" s="6">
        <v>147871</v>
      </c>
      <c r="B5349" s="38">
        <f>VLOOKUP(A5349,'[2]6.1 all cu ID'!$E:$F,2,FALSE)</f>
        <v>57055</v>
      </c>
      <c r="C5349" s="38"/>
      <c r="D5349" s="7" t="s">
        <v>190</v>
      </c>
      <c r="E5349" s="6">
        <v>453</v>
      </c>
      <c r="F5349" s="12" t="s">
        <v>320</v>
      </c>
      <c r="G5349" s="6">
        <v>52</v>
      </c>
      <c r="H5349" s="6">
        <v>45</v>
      </c>
    </row>
    <row r="5350" spans="1:8" x14ac:dyDescent="0.3">
      <c r="A5350" s="6">
        <v>147880</v>
      </c>
      <c r="B5350" s="38">
        <f>VLOOKUP(A5350,'[2]6.1 all cu ID'!$E:$F,2,FALSE)</f>
        <v>57072</v>
      </c>
      <c r="C5350" s="38"/>
      <c r="D5350" s="7" t="s">
        <v>191</v>
      </c>
      <c r="E5350" s="6">
        <v>382</v>
      </c>
      <c r="F5350" s="8" t="s">
        <v>301</v>
      </c>
      <c r="G5350" s="6">
        <v>0</v>
      </c>
      <c r="H5350" s="6" t="s">
        <v>9</v>
      </c>
    </row>
    <row r="5351" spans="1:8" x14ac:dyDescent="0.3">
      <c r="A5351" s="6">
        <v>147880</v>
      </c>
      <c r="B5351" s="38">
        <f>VLOOKUP(A5351,'[2]6.1 all cu ID'!$E:$F,2,FALSE)</f>
        <v>57072</v>
      </c>
      <c r="C5351" s="38"/>
      <c r="D5351" s="7" t="s">
        <v>191</v>
      </c>
      <c r="E5351" s="6">
        <v>383</v>
      </c>
      <c r="F5351" s="7" t="s">
        <v>302</v>
      </c>
      <c r="G5351" s="6">
        <v>0</v>
      </c>
      <c r="H5351" s="6" t="s">
        <v>9</v>
      </c>
    </row>
    <row r="5352" spans="1:8" x14ac:dyDescent="0.3">
      <c r="A5352" s="6">
        <v>147880</v>
      </c>
      <c r="B5352" s="38">
        <f>VLOOKUP(A5352,'[2]6.1 all cu ID'!$E:$F,2,FALSE)</f>
        <v>57072</v>
      </c>
      <c r="C5352" s="38"/>
      <c r="D5352" s="7" t="s">
        <v>191</v>
      </c>
      <c r="E5352" s="6">
        <v>129</v>
      </c>
      <c r="F5352" s="9" t="s">
        <v>303</v>
      </c>
      <c r="G5352" s="6">
        <v>0</v>
      </c>
      <c r="H5352" s="6" t="s">
        <v>9</v>
      </c>
    </row>
    <row r="5353" spans="1:8" x14ac:dyDescent="0.3">
      <c r="A5353" s="6">
        <v>147880</v>
      </c>
      <c r="B5353" s="38">
        <f>VLOOKUP(A5353,'[2]6.1 all cu ID'!$E:$F,2,FALSE)</f>
        <v>57072</v>
      </c>
      <c r="C5353" s="38"/>
      <c r="D5353" s="7" t="s">
        <v>191</v>
      </c>
      <c r="E5353" s="6">
        <v>130</v>
      </c>
      <c r="F5353" s="10" t="s">
        <v>7</v>
      </c>
      <c r="G5353" s="6">
        <v>0</v>
      </c>
      <c r="H5353" s="6" t="s">
        <v>9</v>
      </c>
    </row>
    <row r="5354" spans="1:8" x14ac:dyDescent="0.3">
      <c r="A5354" s="6">
        <v>147880</v>
      </c>
      <c r="B5354" s="38">
        <f>VLOOKUP(A5354,'[2]6.1 all cu ID'!$E:$F,2,FALSE)</f>
        <v>57072</v>
      </c>
      <c r="C5354" s="38"/>
      <c r="D5354" s="7" t="s">
        <v>191</v>
      </c>
      <c r="E5354" s="6">
        <v>131</v>
      </c>
      <c r="F5354" s="10" t="s">
        <v>304</v>
      </c>
      <c r="G5354" s="6">
        <v>0</v>
      </c>
      <c r="H5354" s="6" t="s">
        <v>9</v>
      </c>
    </row>
    <row r="5355" spans="1:8" x14ac:dyDescent="0.3">
      <c r="A5355" s="6">
        <v>147880</v>
      </c>
      <c r="B5355" s="38">
        <f>VLOOKUP(A5355,'[2]6.1 all cu ID'!$E:$F,2,FALSE)</f>
        <v>57072</v>
      </c>
      <c r="C5355" s="38"/>
      <c r="D5355" s="7" t="s">
        <v>191</v>
      </c>
      <c r="E5355" s="6">
        <v>132</v>
      </c>
      <c r="F5355" s="11" t="s">
        <v>305</v>
      </c>
      <c r="G5355" s="6">
        <v>0</v>
      </c>
      <c r="H5355" s="6" t="s">
        <v>9</v>
      </c>
    </row>
    <row r="5356" spans="1:8" x14ac:dyDescent="0.3">
      <c r="A5356" s="6">
        <v>147880</v>
      </c>
      <c r="B5356" s="38">
        <f>VLOOKUP(A5356,'[2]6.1 all cu ID'!$E:$F,2,FALSE)</f>
        <v>57072</v>
      </c>
      <c r="C5356" s="38"/>
      <c r="D5356" s="7" t="s">
        <v>191</v>
      </c>
      <c r="E5356" s="6">
        <v>133</v>
      </c>
      <c r="F5356" s="10" t="s">
        <v>8</v>
      </c>
      <c r="G5356" s="6">
        <v>0</v>
      </c>
      <c r="H5356" s="6" t="s">
        <v>9</v>
      </c>
    </row>
    <row r="5357" spans="1:8" x14ac:dyDescent="0.3">
      <c r="A5357" s="6">
        <v>147880</v>
      </c>
      <c r="B5357" s="38">
        <f>VLOOKUP(A5357,'[2]6.1 all cu ID'!$E:$F,2,FALSE)</f>
        <v>57072</v>
      </c>
      <c r="C5357" s="38"/>
      <c r="D5357" s="7" t="s">
        <v>191</v>
      </c>
      <c r="E5357" s="6">
        <v>134</v>
      </c>
      <c r="F5357" s="12" t="s">
        <v>306</v>
      </c>
      <c r="G5357" s="6">
        <v>0</v>
      </c>
      <c r="H5357" s="6" t="s">
        <v>9</v>
      </c>
    </row>
    <row r="5358" spans="1:8" x14ac:dyDescent="0.3">
      <c r="A5358" s="6">
        <v>147880</v>
      </c>
      <c r="B5358" s="38">
        <f>VLOOKUP(A5358,'[2]6.1 all cu ID'!$E:$F,2,FALSE)</f>
        <v>57072</v>
      </c>
      <c r="C5358" s="38"/>
      <c r="D5358" s="7" t="s">
        <v>191</v>
      </c>
      <c r="E5358" s="6">
        <v>383</v>
      </c>
      <c r="F5358" s="13" t="s">
        <v>302</v>
      </c>
      <c r="G5358" s="6">
        <v>0</v>
      </c>
      <c r="H5358" s="6" t="s">
        <v>9</v>
      </c>
    </row>
    <row r="5359" spans="1:8" x14ac:dyDescent="0.3">
      <c r="A5359" s="6">
        <v>147880</v>
      </c>
      <c r="B5359" s="38">
        <f>VLOOKUP(A5359,'[2]6.1 all cu ID'!$E:$F,2,FALSE)</f>
        <v>57072</v>
      </c>
      <c r="C5359" s="38"/>
      <c r="D5359" s="7" t="s">
        <v>191</v>
      </c>
      <c r="E5359" s="6">
        <v>136</v>
      </c>
      <c r="F5359" s="14" t="s">
        <v>7</v>
      </c>
      <c r="G5359" s="6">
        <v>0</v>
      </c>
      <c r="H5359" s="6" t="s">
        <v>9</v>
      </c>
    </row>
    <row r="5360" spans="1:8" x14ac:dyDescent="0.3">
      <c r="A5360" s="6">
        <v>147880</v>
      </c>
      <c r="B5360" s="38">
        <f>VLOOKUP(A5360,'[2]6.1 all cu ID'!$E:$F,2,FALSE)</f>
        <v>57072</v>
      </c>
      <c r="C5360" s="38"/>
      <c r="D5360" s="7" t="s">
        <v>191</v>
      </c>
      <c r="E5360" s="6">
        <v>384</v>
      </c>
      <c r="F5360" s="15" t="s">
        <v>307</v>
      </c>
      <c r="G5360" s="6">
        <v>0</v>
      </c>
      <c r="H5360" s="6" t="s">
        <v>9</v>
      </c>
    </row>
    <row r="5361" spans="1:8" x14ac:dyDescent="0.3">
      <c r="A5361" s="6">
        <v>147880</v>
      </c>
      <c r="B5361" s="38">
        <f>VLOOKUP(A5361,'[2]6.1 all cu ID'!$E:$F,2,FALSE)</f>
        <v>57072</v>
      </c>
      <c r="C5361" s="38"/>
      <c r="D5361" s="7" t="s">
        <v>191</v>
      </c>
      <c r="E5361" s="6">
        <v>393</v>
      </c>
      <c r="F5361" s="16" t="s">
        <v>308</v>
      </c>
      <c r="G5361" s="6">
        <v>0</v>
      </c>
      <c r="H5361" s="6" t="s">
        <v>9</v>
      </c>
    </row>
    <row r="5362" spans="1:8" x14ac:dyDescent="0.3">
      <c r="A5362" s="6">
        <v>147880</v>
      </c>
      <c r="B5362" s="38">
        <f>VLOOKUP(A5362,'[2]6.1 all cu ID'!$E:$F,2,FALSE)</f>
        <v>57072</v>
      </c>
      <c r="C5362" s="38"/>
      <c r="D5362" s="7" t="s">
        <v>191</v>
      </c>
      <c r="E5362" s="6">
        <v>394</v>
      </c>
      <c r="F5362" s="17" t="s">
        <v>7</v>
      </c>
      <c r="G5362" s="6">
        <v>0</v>
      </c>
      <c r="H5362" s="6" t="s">
        <v>9</v>
      </c>
    </row>
    <row r="5363" spans="1:8" x14ac:dyDescent="0.3">
      <c r="A5363" s="6">
        <v>147880</v>
      </c>
      <c r="B5363" s="38">
        <f>VLOOKUP(A5363,'[2]6.1 all cu ID'!$E:$F,2,FALSE)</f>
        <v>57072</v>
      </c>
      <c r="C5363" s="38"/>
      <c r="D5363" s="7" t="s">
        <v>191</v>
      </c>
      <c r="E5363" s="6">
        <v>382</v>
      </c>
      <c r="F5363" s="12" t="s">
        <v>301</v>
      </c>
      <c r="G5363" s="6">
        <v>8</v>
      </c>
      <c r="H5363" s="6" t="s">
        <v>9</v>
      </c>
    </row>
    <row r="5364" spans="1:8" x14ac:dyDescent="0.3">
      <c r="A5364" s="6">
        <v>147880</v>
      </c>
      <c r="B5364" s="38">
        <f>VLOOKUP(A5364,'[2]6.1 all cu ID'!$E:$F,2,FALSE)</f>
        <v>57072</v>
      </c>
      <c r="C5364" s="38"/>
      <c r="D5364" s="7" t="s">
        <v>191</v>
      </c>
      <c r="E5364" s="6">
        <v>383</v>
      </c>
      <c r="F5364" s="12" t="s">
        <v>302</v>
      </c>
      <c r="G5364" s="6">
        <v>0</v>
      </c>
      <c r="H5364" s="6" t="s">
        <v>9</v>
      </c>
    </row>
    <row r="5365" spans="1:8" x14ac:dyDescent="0.3">
      <c r="A5365" s="6">
        <v>147880</v>
      </c>
      <c r="B5365" s="38">
        <f>VLOOKUP(A5365,'[2]6.1 all cu ID'!$E:$F,2,FALSE)</f>
        <v>57072</v>
      </c>
      <c r="C5365" s="38"/>
      <c r="D5365" s="7" t="s">
        <v>191</v>
      </c>
      <c r="E5365" s="6">
        <v>384</v>
      </c>
      <c r="F5365" s="12" t="s">
        <v>307</v>
      </c>
      <c r="G5365" s="6">
        <v>32</v>
      </c>
      <c r="H5365" s="6">
        <v>32</v>
      </c>
    </row>
    <row r="5366" spans="1:8" x14ac:dyDescent="0.3">
      <c r="A5366" s="6">
        <v>147880</v>
      </c>
      <c r="B5366" s="38">
        <f>VLOOKUP(A5366,'[2]6.1 all cu ID'!$E:$F,2,FALSE)</f>
        <v>57072</v>
      </c>
      <c r="C5366" s="38"/>
      <c r="D5366" s="7" t="s">
        <v>191</v>
      </c>
      <c r="E5366" s="6">
        <v>386</v>
      </c>
      <c r="F5366" s="12" t="s">
        <v>309</v>
      </c>
      <c r="G5366" s="6">
        <v>100</v>
      </c>
      <c r="H5366" s="6">
        <v>165</v>
      </c>
    </row>
    <row r="5367" spans="1:8" x14ac:dyDescent="0.3">
      <c r="A5367" s="6">
        <v>147880</v>
      </c>
      <c r="B5367" s="38">
        <f>VLOOKUP(A5367,'[2]6.1 all cu ID'!$E:$F,2,FALSE)</f>
        <v>57072</v>
      </c>
      <c r="C5367" s="38"/>
      <c r="D5367" s="7" t="s">
        <v>191</v>
      </c>
      <c r="E5367" s="6">
        <v>387</v>
      </c>
      <c r="F5367" s="18" t="s">
        <v>310</v>
      </c>
      <c r="G5367" s="6">
        <v>100</v>
      </c>
      <c r="H5367" s="6">
        <v>100</v>
      </c>
    </row>
    <row r="5368" spans="1:8" x14ac:dyDescent="0.3">
      <c r="A5368" s="6">
        <v>147880</v>
      </c>
      <c r="B5368" s="38">
        <f>VLOOKUP(A5368,'[2]6.1 all cu ID'!$E:$F,2,FALSE)</f>
        <v>57072</v>
      </c>
      <c r="C5368" s="38"/>
      <c r="D5368" s="7" t="s">
        <v>191</v>
      </c>
      <c r="E5368" s="6">
        <v>388</v>
      </c>
      <c r="F5368" s="19" t="s">
        <v>311</v>
      </c>
      <c r="G5368" s="6">
        <v>65</v>
      </c>
      <c r="H5368" s="6">
        <v>103</v>
      </c>
    </row>
    <row r="5369" spans="1:8" x14ac:dyDescent="0.3">
      <c r="A5369" s="6">
        <v>147880</v>
      </c>
      <c r="B5369" s="38">
        <f>VLOOKUP(A5369,'[2]6.1 all cu ID'!$E:$F,2,FALSE)</f>
        <v>57072</v>
      </c>
      <c r="C5369" s="38"/>
      <c r="D5369" s="7" t="s">
        <v>191</v>
      </c>
      <c r="E5369" s="6">
        <v>389</v>
      </c>
      <c r="F5369" s="20" t="s">
        <v>312</v>
      </c>
      <c r="G5369" s="6">
        <v>50</v>
      </c>
      <c r="H5369" s="6">
        <v>114</v>
      </c>
    </row>
    <row r="5370" spans="1:8" x14ac:dyDescent="0.3">
      <c r="A5370" s="6">
        <v>147880</v>
      </c>
      <c r="B5370" s="38">
        <f>VLOOKUP(A5370,'[2]6.1 all cu ID'!$E:$F,2,FALSE)</f>
        <v>57072</v>
      </c>
      <c r="C5370" s="38"/>
      <c r="D5370" s="7" t="s">
        <v>191</v>
      </c>
      <c r="E5370" s="6">
        <v>390</v>
      </c>
      <c r="F5370" s="19" t="s">
        <v>313</v>
      </c>
      <c r="G5370" s="6">
        <v>10</v>
      </c>
      <c r="H5370" s="6">
        <v>10</v>
      </c>
    </row>
    <row r="5371" spans="1:8" x14ac:dyDescent="0.3">
      <c r="A5371" s="6">
        <v>147880</v>
      </c>
      <c r="B5371" s="38">
        <f>VLOOKUP(A5371,'[2]6.1 all cu ID'!$E:$F,2,FALSE)</f>
        <v>57072</v>
      </c>
      <c r="C5371" s="38"/>
      <c r="D5371" s="7" t="s">
        <v>191</v>
      </c>
      <c r="E5371" s="6">
        <v>391</v>
      </c>
      <c r="F5371" s="20" t="s">
        <v>314</v>
      </c>
      <c r="G5371" s="6">
        <v>40</v>
      </c>
      <c r="H5371" s="6">
        <v>41</v>
      </c>
    </row>
    <row r="5372" spans="1:8" x14ac:dyDescent="0.3">
      <c r="A5372" s="6">
        <v>147880</v>
      </c>
      <c r="B5372" s="38">
        <f>VLOOKUP(A5372,'[2]6.1 all cu ID'!$E:$F,2,FALSE)</f>
        <v>57072</v>
      </c>
      <c r="C5372" s="38"/>
      <c r="D5372" s="7" t="s">
        <v>191</v>
      </c>
      <c r="E5372" s="6">
        <v>392</v>
      </c>
      <c r="F5372" s="12" t="s">
        <v>315</v>
      </c>
      <c r="G5372" s="6">
        <v>5</v>
      </c>
      <c r="H5372" s="6">
        <v>5</v>
      </c>
    </row>
    <row r="5373" spans="1:8" x14ac:dyDescent="0.3">
      <c r="A5373" s="6">
        <v>147880</v>
      </c>
      <c r="B5373" s="38">
        <f>VLOOKUP(A5373,'[2]6.1 all cu ID'!$E:$F,2,FALSE)</f>
        <v>57072</v>
      </c>
      <c r="C5373" s="38"/>
      <c r="D5373" s="7" t="s">
        <v>191</v>
      </c>
      <c r="E5373" s="6">
        <v>393</v>
      </c>
      <c r="F5373" s="21" t="s">
        <v>316</v>
      </c>
      <c r="G5373" s="6">
        <v>0</v>
      </c>
      <c r="H5373" s="6" t="s">
        <v>9</v>
      </c>
    </row>
    <row r="5374" spans="1:8" x14ac:dyDescent="0.3">
      <c r="A5374" s="6">
        <v>147880</v>
      </c>
      <c r="B5374" s="38">
        <f>VLOOKUP(A5374,'[2]6.1 all cu ID'!$E:$F,2,FALSE)</f>
        <v>57072</v>
      </c>
      <c r="C5374" s="38"/>
      <c r="D5374" s="7" t="s">
        <v>191</v>
      </c>
      <c r="E5374" s="6">
        <v>394</v>
      </c>
      <c r="F5374" s="22" t="s">
        <v>317</v>
      </c>
      <c r="G5374" s="6">
        <v>0</v>
      </c>
      <c r="H5374" s="6" t="s">
        <v>9</v>
      </c>
    </row>
    <row r="5375" spans="1:8" x14ac:dyDescent="0.3">
      <c r="A5375" s="6">
        <v>147880</v>
      </c>
      <c r="B5375" s="38">
        <f>VLOOKUP(A5375,'[2]6.1 all cu ID'!$E:$F,2,FALSE)</f>
        <v>57072</v>
      </c>
      <c r="C5375" s="38"/>
      <c r="D5375" s="7" t="s">
        <v>191</v>
      </c>
      <c r="E5375" s="6">
        <v>395</v>
      </c>
      <c r="F5375" s="12" t="s">
        <v>318</v>
      </c>
      <c r="G5375" s="6">
        <v>80</v>
      </c>
      <c r="H5375" s="6">
        <v>97</v>
      </c>
    </row>
    <row r="5376" spans="1:8" x14ac:dyDescent="0.3">
      <c r="A5376" s="6">
        <v>147880</v>
      </c>
      <c r="B5376" s="38">
        <f>VLOOKUP(A5376,'[2]6.1 all cu ID'!$E:$F,2,FALSE)</f>
        <v>57072</v>
      </c>
      <c r="C5376" s="38"/>
      <c r="D5376" s="7" t="s">
        <v>191</v>
      </c>
      <c r="E5376" s="6">
        <v>396</v>
      </c>
      <c r="F5376" s="12" t="s">
        <v>319</v>
      </c>
      <c r="G5376" s="6">
        <v>0</v>
      </c>
      <c r="H5376" s="6" t="s">
        <v>9</v>
      </c>
    </row>
    <row r="5377" spans="1:8" x14ac:dyDescent="0.3">
      <c r="A5377" s="6">
        <v>147880</v>
      </c>
      <c r="B5377" s="38">
        <f>VLOOKUP(A5377,'[2]6.1 all cu ID'!$E:$F,2,FALSE)</f>
        <v>57072</v>
      </c>
      <c r="C5377" s="38"/>
      <c r="D5377" s="7" t="s">
        <v>191</v>
      </c>
      <c r="E5377" s="6">
        <v>453</v>
      </c>
      <c r="F5377" s="12" t="s">
        <v>320</v>
      </c>
      <c r="G5377" s="6">
        <v>32</v>
      </c>
      <c r="H5377" s="6">
        <v>32</v>
      </c>
    </row>
    <row r="5378" spans="1:8" x14ac:dyDescent="0.3">
      <c r="A5378" s="6">
        <v>147883</v>
      </c>
      <c r="B5378" s="38">
        <f>VLOOKUP(A5378,'[2]6.1 all cu ID'!$E:$F,2,FALSE)</f>
        <v>57267</v>
      </c>
      <c r="C5378" s="38"/>
      <c r="D5378" s="7" t="s">
        <v>192</v>
      </c>
      <c r="E5378" s="6">
        <v>382</v>
      </c>
      <c r="F5378" s="8" t="s">
        <v>301</v>
      </c>
      <c r="G5378" s="6">
        <v>0</v>
      </c>
      <c r="H5378" s="6" t="s">
        <v>9</v>
      </c>
    </row>
    <row r="5379" spans="1:8" x14ac:dyDescent="0.3">
      <c r="A5379" s="6">
        <v>147883</v>
      </c>
      <c r="B5379" s="38">
        <f>VLOOKUP(A5379,'[2]6.1 all cu ID'!$E:$F,2,FALSE)</f>
        <v>57267</v>
      </c>
      <c r="C5379" s="38"/>
      <c r="D5379" s="7" t="s">
        <v>192</v>
      </c>
      <c r="E5379" s="6">
        <v>383</v>
      </c>
      <c r="F5379" s="7" t="s">
        <v>302</v>
      </c>
      <c r="G5379" s="6">
        <v>0</v>
      </c>
      <c r="H5379" s="6" t="s">
        <v>9</v>
      </c>
    </row>
    <row r="5380" spans="1:8" x14ac:dyDescent="0.3">
      <c r="A5380" s="6">
        <v>147883</v>
      </c>
      <c r="B5380" s="38">
        <f>VLOOKUP(A5380,'[2]6.1 all cu ID'!$E:$F,2,FALSE)</f>
        <v>57267</v>
      </c>
      <c r="C5380" s="38"/>
      <c r="D5380" s="7" t="s">
        <v>192</v>
      </c>
      <c r="E5380" s="6">
        <v>129</v>
      </c>
      <c r="F5380" s="9" t="s">
        <v>303</v>
      </c>
      <c r="G5380" s="6">
        <v>0</v>
      </c>
      <c r="H5380" s="6" t="s">
        <v>9</v>
      </c>
    </row>
    <row r="5381" spans="1:8" x14ac:dyDescent="0.3">
      <c r="A5381" s="6">
        <v>147883</v>
      </c>
      <c r="B5381" s="38">
        <f>VLOOKUP(A5381,'[2]6.1 all cu ID'!$E:$F,2,FALSE)</f>
        <v>57267</v>
      </c>
      <c r="C5381" s="38"/>
      <c r="D5381" s="7" t="s">
        <v>192</v>
      </c>
      <c r="E5381" s="6">
        <v>130</v>
      </c>
      <c r="F5381" s="10" t="s">
        <v>7</v>
      </c>
      <c r="G5381" s="6">
        <v>0</v>
      </c>
      <c r="H5381" s="6" t="s">
        <v>9</v>
      </c>
    </row>
    <row r="5382" spans="1:8" x14ac:dyDescent="0.3">
      <c r="A5382" s="6">
        <v>147883</v>
      </c>
      <c r="B5382" s="38">
        <f>VLOOKUP(A5382,'[2]6.1 all cu ID'!$E:$F,2,FALSE)</f>
        <v>57267</v>
      </c>
      <c r="C5382" s="38"/>
      <c r="D5382" s="7" t="s">
        <v>192</v>
      </c>
      <c r="E5382" s="6">
        <v>131</v>
      </c>
      <c r="F5382" s="10" t="s">
        <v>304</v>
      </c>
      <c r="G5382" s="6">
        <v>0</v>
      </c>
      <c r="H5382" s="6" t="s">
        <v>9</v>
      </c>
    </row>
    <row r="5383" spans="1:8" x14ac:dyDescent="0.3">
      <c r="A5383" s="6">
        <v>147883</v>
      </c>
      <c r="B5383" s="38">
        <f>VLOOKUP(A5383,'[2]6.1 all cu ID'!$E:$F,2,FALSE)</f>
        <v>57267</v>
      </c>
      <c r="C5383" s="38"/>
      <c r="D5383" s="7" t="s">
        <v>192</v>
      </c>
      <c r="E5383" s="6">
        <v>132</v>
      </c>
      <c r="F5383" s="11" t="s">
        <v>305</v>
      </c>
      <c r="G5383" s="6">
        <v>0</v>
      </c>
      <c r="H5383" s="6" t="s">
        <v>9</v>
      </c>
    </row>
    <row r="5384" spans="1:8" x14ac:dyDescent="0.3">
      <c r="A5384" s="6">
        <v>147883</v>
      </c>
      <c r="B5384" s="38">
        <f>VLOOKUP(A5384,'[2]6.1 all cu ID'!$E:$F,2,FALSE)</f>
        <v>57267</v>
      </c>
      <c r="C5384" s="38"/>
      <c r="D5384" s="7" t="s">
        <v>192</v>
      </c>
      <c r="E5384" s="6">
        <v>133</v>
      </c>
      <c r="F5384" s="10" t="s">
        <v>8</v>
      </c>
      <c r="G5384" s="6">
        <v>0</v>
      </c>
      <c r="H5384" s="6" t="s">
        <v>9</v>
      </c>
    </row>
    <row r="5385" spans="1:8" x14ac:dyDescent="0.3">
      <c r="A5385" s="6">
        <v>147883</v>
      </c>
      <c r="B5385" s="38">
        <f>VLOOKUP(A5385,'[2]6.1 all cu ID'!$E:$F,2,FALSE)</f>
        <v>57267</v>
      </c>
      <c r="C5385" s="38"/>
      <c r="D5385" s="7" t="s">
        <v>192</v>
      </c>
      <c r="E5385" s="6">
        <v>134</v>
      </c>
      <c r="F5385" s="12" t="s">
        <v>306</v>
      </c>
      <c r="G5385" s="6">
        <v>0</v>
      </c>
      <c r="H5385" s="6" t="s">
        <v>9</v>
      </c>
    </row>
    <row r="5386" spans="1:8" x14ac:dyDescent="0.3">
      <c r="A5386" s="6">
        <v>147883</v>
      </c>
      <c r="B5386" s="38">
        <f>VLOOKUP(A5386,'[2]6.1 all cu ID'!$E:$F,2,FALSE)</f>
        <v>57267</v>
      </c>
      <c r="C5386" s="38"/>
      <c r="D5386" s="7" t="s">
        <v>192</v>
      </c>
      <c r="E5386" s="6">
        <v>383</v>
      </c>
      <c r="F5386" s="13" t="s">
        <v>302</v>
      </c>
      <c r="G5386" s="6">
        <v>0</v>
      </c>
      <c r="H5386" s="6" t="s">
        <v>9</v>
      </c>
    </row>
    <row r="5387" spans="1:8" x14ac:dyDescent="0.3">
      <c r="A5387" s="6">
        <v>147883</v>
      </c>
      <c r="B5387" s="38">
        <f>VLOOKUP(A5387,'[2]6.1 all cu ID'!$E:$F,2,FALSE)</f>
        <v>57267</v>
      </c>
      <c r="C5387" s="38"/>
      <c r="D5387" s="7" t="s">
        <v>192</v>
      </c>
      <c r="E5387" s="6">
        <v>136</v>
      </c>
      <c r="F5387" s="14" t="s">
        <v>7</v>
      </c>
      <c r="G5387" s="6">
        <v>0</v>
      </c>
      <c r="H5387" s="6" t="s">
        <v>9</v>
      </c>
    </row>
    <row r="5388" spans="1:8" x14ac:dyDescent="0.3">
      <c r="A5388" s="6">
        <v>147883</v>
      </c>
      <c r="B5388" s="38">
        <f>VLOOKUP(A5388,'[2]6.1 all cu ID'!$E:$F,2,FALSE)</f>
        <v>57267</v>
      </c>
      <c r="C5388" s="38"/>
      <c r="D5388" s="7" t="s">
        <v>192</v>
      </c>
      <c r="E5388" s="6">
        <v>384</v>
      </c>
      <c r="F5388" s="15" t="s">
        <v>307</v>
      </c>
      <c r="G5388" s="6">
        <v>0</v>
      </c>
      <c r="H5388" s="6" t="s">
        <v>9</v>
      </c>
    </row>
    <row r="5389" spans="1:8" x14ac:dyDescent="0.3">
      <c r="A5389" s="6">
        <v>147883</v>
      </c>
      <c r="B5389" s="38">
        <f>VLOOKUP(A5389,'[2]6.1 all cu ID'!$E:$F,2,FALSE)</f>
        <v>57267</v>
      </c>
      <c r="C5389" s="38"/>
      <c r="D5389" s="7" t="s">
        <v>192</v>
      </c>
      <c r="E5389" s="6">
        <v>393</v>
      </c>
      <c r="F5389" s="16" t="s">
        <v>308</v>
      </c>
      <c r="G5389" s="6">
        <v>0</v>
      </c>
      <c r="H5389" s="6" t="s">
        <v>9</v>
      </c>
    </row>
    <row r="5390" spans="1:8" x14ac:dyDescent="0.3">
      <c r="A5390" s="6">
        <v>147883</v>
      </c>
      <c r="B5390" s="38">
        <f>VLOOKUP(A5390,'[2]6.1 all cu ID'!$E:$F,2,FALSE)</f>
        <v>57267</v>
      </c>
      <c r="C5390" s="38"/>
      <c r="D5390" s="7" t="s">
        <v>192</v>
      </c>
      <c r="E5390" s="6">
        <v>394</v>
      </c>
      <c r="F5390" s="17" t="s">
        <v>7</v>
      </c>
      <c r="G5390" s="6">
        <v>0</v>
      </c>
      <c r="H5390" s="6" t="s">
        <v>9</v>
      </c>
    </row>
    <row r="5391" spans="1:8" x14ac:dyDescent="0.3">
      <c r="A5391" s="6">
        <v>147883</v>
      </c>
      <c r="B5391" s="38">
        <f>VLOOKUP(A5391,'[2]6.1 all cu ID'!$E:$F,2,FALSE)</f>
        <v>57267</v>
      </c>
      <c r="C5391" s="38"/>
      <c r="D5391" s="7" t="s">
        <v>192</v>
      </c>
      <c r="E5391" s="6">
        <v>382</v>
      </c>
      <c r="F5391" s="12" t="s">
        <v>301</v>
      </c>
      <c r="G5391" s="6">
        <v>6</v>
      </c>
      <c r="H5391" s="6" t="s">
        <v>9</v>
      </c>
    </row>
    <row r="5392" spans="1:8" x14ac:dyDescent="0.3">
      <c r="A5392" s="6">
        <v>147883</v>
      </c>
      <c r="B5392" s="38">
        <f>VLOOKUP(A5392,'[2]6.1 all cu ID'!$E:$F,2,FALSE)</f>
        <v>57267</v>
      </c>
      <c r="C5392" s="38"/>
      <c r="D5392" s="7" t="s">
        <v>192</v>
      </c>
      <c r="E5392" s="6">
        <v>383</v>
      </c>
      <c r="F5392" s="12" t="s">
        <v>302</v>
      </c>
      <c r="G5392" s="6">
        <v>0</v>
      </c>
      <c r="H5392" s="6" t="s">
        <v>9</v>
      </c>
    </row>
    <row r="5393" spans="1:8" x14ac:dyDescent="0.3">
      <c r="A5393" s="6">
        <v>147883</v>
      </c>
      <c r="B5393" s="38">
        <f>VLOOKUP(A5393,'[2]6.1 all cu ID'!$E:$F,2,FALSE)</f>
        <v>57267</v>
      </c>
      <c r="C5393" s="38"/>
      <c r="D5393" s="7" t="s">
        <v>192</v>
      </c>
      <c r="E5393" s="6">
        <v>384</v>
      </c>
      <c r="F5393" s="12" t="s">
        <v>307</v>
      </c>
      <c r="G5393" s="6">
        <v>29</v>
      </c>
      <c r="H5393" s="6" t="s">
        <v>9</v>
      </c>
    </row>
    <row r="5394" spans="1:8" x14ac:dyDescent="0.3">
      <c r="A5394" s="6">
        <v>147883</v>
      </c>
      <c r="B5394" s="38">
        <f>VLOOKUP(A5394,'[2]6.1 all cu ID'!$E:$F,2,FALSE)</f>
        <v>57267</v>
      </c>
      <c r="C5394" s="38"/>
      <c r="D5394" s="7" t="s">
        <v>192</v>
      </c>
      <c r="E5394" s="6">
        <v>386</v>
      </c>
      <c r="F5394" s="12" t="s">
        <v>309</v>
      </c>
      <c r="G5394" s="6">
        <v>52</v>
      </c>
      <c r="H5394" s="6">
        <v>56</v>
      </c>
    </row>
    <row r="5395" spans="1:8" x14ac:dyDescent="0.3">
      <c r="A5395" s="6">
        <v>147883</v>
      </c>
      <c r="B5395" s="38">
        <f>VLOOKUP(A5395,'[2]6.1 all cu ID'!$E:$F,2,FALSE)</f>
        <v>57267</v>
      </c>
      <c r="C5395" s="38"/>
      <c r="D5395" s="7" t="s">
        <v>192</v>
      </c>
      <c r="E5395" s="6">
        <v>387</v>
      </c>
      <c r="F5395" s="18" t="s">
        <v>310</v>
      </c>
      <c r="G5395" s="6">
        <v>58</v>
      </c>
      <c r="H5395" s="6">
        <v>50</v>
      </c>
    </row>
    <row r="5396" spans="1:8" x14ac:dyDescent="0.3">
      <c r="A5396" s="6">
        <v>147883</v>
      </c>
      <c r="B5396" s="38">
        <f>VLOOKUP(A5396,'[2]6.1 all cu ID'!$E:$F,2,FALSE)</f>
        <v>57267</v>
      </c>
      <c r="C5396" s="38"/>
      <c r="D5396" s="7" t="s">
        <v>192</v>
      </c>
      <c r="E5396" s="6">
        <v>388</v>
      </c>
      <c r="F5396" s="19" t="s">
        <v>311</v>
      </c>
      <c r="G5396" s="6">
        <v>52</v>
      </c>
      <c r="H5396" s="6">
        <v>56</v>
      </c>
    </row>
    <row r="5397" spans="1:8" x14ac:dyDescent="0.3">
      <c r="A5397" s="6">
        <v>147883</v>
      </c>
      <c r="B5397" s="38">
        <f>VLOOKUP(A5397,'[2]6.1 all cu ID'!$E:$F,2,FALSE)</f>
        <v>57267</v>
      </c>
      <c r="C5397" s="38"/>
      <c r="D5397" s="7" t="s">
        <v>192</v>
      </c>
      <c r="E5397" s="6">
        <v>389</v>
      </c>
      <c r="F5397" s="20" t="s">
        <v>312</v>
      </c>
      <c r="G5397" s="6">
        <v>0</v>
      </c>
      <c r="H5397" s="6" t="s">
        <v>9</v>
      </c>
    </row>
    <row r="5398" spans="1:8" x14ac:dyDescent="0.3">
      <c r="A5398" s="6">
        <v>147883</v>
      </c>
      <c r="B5398" s="38">
        <f>VLOOKUP(A5398,'[2]6.1 all cu ID'!$E:$F,2,FALSE)</f>
        <v>57267</v>
      </c>
      <c r="C5398" s="38"/>
      <c r="D5398" s="7" t="s">
        <v>192</v>
      </c>
      <c r="E5398" s="6">
        <v>390</v>
      </c>
      <c r="F5398" s="19" t="s">
        <v>313</v>
      </c>
      <c r="G5398" s="6">
        <v>0</v>
      </c>
      <c r="H5398" s="6" t="s">
        <v>9</v>
      </c>
    </row>
    <row r="5399" spans="1:8" x14ac:dyDescent="0.3">
      <c r="A5399" s="6">
        <v>147883</v>
      </c>
      <c r="B5399" s="38">
        <f>VLOOKUP(A5399,'[2]6.1 all cu ID'!$E:$F,2,FALSE)</f>
        <v>57267</v>
      </c>
      <c r="C5399" s="38"/>
      <c r="D5399" s="7" t="s">
        <v>192</v>
      </c>
      <c r="E5399" s="6">
        <v>391</v>
      </c>
      <c r="F5399" s="20" t="s">
        <v>314</v>
      </c>
      <c r="G5399" s="6">
        <v>0</v>
      </c>
      <c r="H5399" s="6" t="s">
        <v>9</v>
      </c>
    </row>
    <row r="5400" spans="1:8" x14ac:dyDescent="0.3">
      <c r="A5400" s="6">
        <v>147883</v>
      </c>
      <c r="B5400" s="38">
        <f>VLOOKUP(A5400,'[2]6.1 all cu ID'!$E:$F,2,FALSE)</f>
        <v>57267</v>
      </c>
      <c r="C5400" s="38"/>
      <c r="D5400" s="7" t="s">
        <v>192</v>
      </c>
      <c r="E5400" s="6">
        <v>392</v>
      </c>
      <c r="F5400" s="12" t="s">
        <v>315</v>
      </c>
      <c r="G5400" s="6">
        <v>8</v>
      </c>
      <c r="H5400" s="6" t="s">
        <v>9</v>
      </c>
    </row>
    <row r="5401" spans="1:8" x14ac:dyDescent="0.3">
      <c r="A5401" s="6">
        <v>147883</v>
      </c>
      <c r="B5401" s="38">
        <f>VLOOKUP(A5401,'[2]6.1 all cu ID'!$E:$F,2,FALSE)</f>
        <v>57267</v>
      </c>
      <c r="C5401" s="38"/>
      <c r="D5401" s="7" t="s">
        <v>192</v>
      </c>
      <c r="E5401" s="6">
        <v>393</v>
      </c>
      <c r="F5401" s="21" t="s">
        <v>316</v>
      </c>
      <c r="G5401" s="6">
        <v>0</v>
      </c>
      <c r="H5401" s="6" t="s">
        <v>9</v>
      </c>
    </row>
    <row r="5402" spans="1:8" x14ac:dyDescent="0.3">
      <c r="A5402" s="6">
        <v>147883</v>
      </c>
      <c r="B5402" s="38">
        <f>VLOOKUP(A5402,'[2]6.1 all cu ID'!$E:$F,2,FALSE)</f>
        <v>57267</v>
      </c>
      <c r="C5402" s="38"/>
      <c r="D5402" s="7" t="s">
        <v>192</v>
      </c>
      <c r="E5402" s="6">
        <v>394</v>
      </c>
      <c r="F5402" s="22" t="s">
        <v>317</v>
      </c>
      <c r="G5402" s="6">
        <v>0</v>
      </c>
      <c r="H5402" s="6" t="s">
        <v>9</v>
      </c>
    </row>
    <row r="5403" spans="1:8" x14ac:dyDescent="0.3">
      <c r="A5403" s="6">
        <v>147883</v>
      </c>
      <c r="B5403" s="38">
        <f>VLOOKUP(A5403,'[2]6.1 all cu ID'!$E:$F,2,FALSE)</f>
        <v>57267</v>
      </c>
      <c r="C5403" s="38"/>
      <c r="D5403" s="7" t="s">
        <v>192</v>
      </c>
      <c r="E5403" s="6">
        <v>395</v>
      </c>
      <c r="F5403" s="12" t="s">
        <v>318</v>
      </c>
      <c r="G5403" s="6">
        <v>48</v>
      </c>
      <c r="H5403" s="6">
        <v>50</v>
      </c>
    </row>
    <row r="5404" spans="1:8" x14ac:dyDescent="0.3">
      <c r="A5404" s="6">
        <v>147883</v>
      </c>
      <c r="B5404" s="38">
        <f>VLOOKUP(A5404,'[2]6.1 all cu ID'!$E:$F,2,FALSE)</f>
        <v>57267</v>
      </c>
      <c r="C5404" s="38"/>
      <c r="D5404" s="7" t="s">
        <v>192</v>
      </c>
      <c r="E5404" s="6">
        <v>396</v>
      </c>
      <c r="F5404" s="12" t="s">
        <v>319</v>
      </c>
      <c r="G5404" s="6">
        <v>0</v>
      </c>
      <c r="H5404" s="6" t="s">
        <v>9</v>
      </c>
    </row>
    <row r="5405" spans="1:8" x14ac:dyDescent="0.3">
      <c r="A5405" s="6">
        <v>147883</v>
      </c>
      <c r="B5405" s="38">
        <f>VLOOKUP(A5405,'[2]6.1 all cu ID'!$E:$F,2,FALSE)</f>
        <v>57267</v>
      </c>
      <c r="C5405" s="38"/>
      <c r="D5405" s="7" t="s">
        <v>192</v>
      </c>
      <c r="E5405" s="6">
        <v>453</v>
      </c>
      <c r="F5405" s="12" t="s">
        <v>320</v>
      </c>
      <c r="G5405" s="6">
        <v>29</v>
      </c>
      <c r="H5405" s="6" t="s">
        <v>9</v>
      </c>
    </row>
    <row r="5406" spans="1:8" x14ac:dyDescent="0.3">
      <c r="A5406" s="6">
        <v>147886</v>
      </c>
      <c r="B5406" s="38">
        <f>VLOOKUP(A5406,'[2]6.1 all cu ID'!$E:$F,2,FALSE)</f>
        <v>57268</v>
      </c>
      <c r="C5406" s="38"/>
      <c r="D5406" s="7" t="s">
        <v>193</v>
      </c>
      <c r="E5406" s="6">
        <v>382</v>
      </c>
      <c r="F5406" s="8" t="s">
        <v>301</v>
      </c>
      <c r="G5406" s="6">
        <v>0</v>
      </c>
      <c r="H5406" s="6" t="s">
        <v>9</v>
      </c>
    </row>
    <row r="5407" spans="1:8" x14ac:dyDescent="0.3">
      <c r="A5407" s="6">
        <v>147886</v>
      </c>
      <c r="B5407" s="38">
        <f>VLOOKUP(A5407,'[2]6.1 all cu ID'!$E:$F,2,FALSE)</f>
        <v>57268</v>
      </c>
      <c r="C5407" s="38"/>
      <c r="D5407" s="7" t="s">
        <v>193</v>
      </c>
      <c r="E5407" s="6">
        <v>383</v>
      </c>
      <c r="F5407" s="7" t="s">
        <v>302</v>
      </c>
      <c r="G5407" s="6">
        <v>0</v>
      </c>
      <c r="H5407" s="6" t="s">
        <v>9</v>
      </c>
    </row>
    <row r="5408" spans="1:8" x14ac:dyDescent="0.3">
      <c r="A5408" s="6">
        <v>147886</v>
      </c>
      <c r="B5408" s="38">
        <f>VLOOKUP(A5408,'[2]6.1 all cu ID'!$E:$F,2,FALSE)</f>
        <v>57268</v>
      </c>
      <c r="C5408" s="38"/>
      <c r="D5408" s="7" t="s">
        <v>193</v>
      </c>
      <c r="E5408" s="6">
        <v>129</v>
      </c>
      <c r="F5408" s="9" t="s">
        <v>303</v>
      </c>
      <c r="G5408" s="6">
        <v>0</v>
      </c>
      <c r="H5408" s="6" t="s">
        <v>9</v>
      </c>
    </row>
    <row r="5409" spans="1:8" x14ac:dyDescent="0.3">
      <c r="A5409" s="6">
        <v>147886</v>
      </c>
      <c r="B5409" s="38">
        <f>VLOOKUP(A5409,'[2]6.1 all cu ID'!$E:$F,2,FALSE)</f>
        <v>57268</v>
      </c>
      <c r="C5409" s="38"/>
      <c r="D5409" s="7" t="s">
        <v>193</v>
      </c>
      <c r="E5409" s="6">
        <v>130</v>
      </c>
      <c r="F5409" s="10" t="s">
        <v>7</v>
      </c>
      <c r="G5409" s="6">
        <v>0</v>
      </c>
      <c r="H5409" s="6" t="s">
        <v>9</v>
      </c>
    </row>
    <row r="5410" spans="1:8" x14ac:dyDescent="0.3">
      <c r="A5410" s="6">
        <v>147886</v>
      </c>
      <c r="B5410" s="38">
        <f>VLOOKUP(A5410,'[2]6.1 all cu ID'!$E:$F,2,FALSE)</f>
        <v>57268</v>
      </c>
      <c r="C5410" s="38"/>
      <c r="D5410" s="7" t="s">
        <v>193</v>
      </c>
      <c r="E5410" s="6">
        <v>131</v>
      </c>
      <c r="F5410" s="10" t="s">
        <v>304</v>
      </c>
      <c r="G5410" s="6">
        <v>0</v>
      </c>
      <c r="H5410" s="6" t="s">
        <v>9</v>
      </c>
    </row>
    <row r="5411" spans="1:8" x14ac:dyDescent="0.3">
      <c r="A5411" s="6">
        <v>147886</v>
      </c>
      <c r="B5411" s="38">
        <f>VLOOKUP(A5411,'[2]6.1 all cu ID'!$E:$F,2,FALSE)</f>
        <v>57268</v>
      </c>
      <c r="C5411" s="38"/>
      <c r="D5411" s="7" t="s">
        <v>193</v>
      </c>
      <c r="E5411" s="6">
        <v>132</v>
      </c>
      <c r="F5411" s="11" t="s">
        <v>305</v>
      </c>
      <c r="G5411" s="6">
        <v>0</v>
      </c>
      <c r="H5411" s="6" t="s">
        <v>9</v>
      </c>
    </row>
    <row r="5412" spans="1:8" x14ac:dyDescent="0.3">
      <c r="A5412" s="6">
        <v>147886</v>
      </c>
      <c r="B5412" s="38">
        <f>VLOOKUP(A5412,'[2]6.1 all cu ID'!$E:$F,2,FALSE)</f>
        <v>57268</v>
      </c>
      <c r="C5412" s="38"/>
      <c r="D5412" s="7" t="s">
        <v>193</v>
      </c>
      <c r="E5412" s="6">
        <v>133</v>
      </c>
      <c r="F5412" s="10" t="s">
        <v>8</v>
      </c>
      <c r="G5412" s="6">
        <v>0</v>
      </c>
      <c r="H5412" s="6" t="s">
        <v>9</v>
      </c>
    </row>
    <row r="5413" spans="1:8" x14ac:dyDescent="0.3">
      <c r="A5413" s="6">
        <v>147886</v>
      </c>
      <c r="B5413" s="38">
        <f>VLOOKUP(A5413,'[2]6.1 all cu ID'!$E:$F,2,FALSE)</f>
        <v>57268</v>
      </c>
      <c r="C5413" s="38"/>
      <c r="D5413" s="7" t="s">
        <v>193</v>
      </c>
      <c r="E5413" s="6">
        <v>134</v>
      </c>
      <c r="F5413" s="12" t="s">
        <v>306</v>
      </c>
      <c r="G5413" s="6">
        <v>0</v>
      </c>
      <c r="H5413" s="6" t="s">
        <v>9</v>
      </c>
    </row>
    <row r="5414" spans="1:8" x14ac:dyDescent="0.3">
      <c r="A5414" s="6">
        <v>147886</v>
      </c>
      <c r="B5414" s="38">
        <f>VLOOKUP(A5414,'[2]6.1 all cu ID'!$E:$F,2,FALSE)</f>
        <v>57268</v>
      </c>
      <c r="C5414" s="38"/>
      <c r="D5414" s="7" t="s">
        <v>193</v>
      </c>
      <c r="E5414" s="6">
        <v>383</v>
      </c>
      <c r="F5414" s="13" t="s">
        <v>302</v>
      </c>
      <c r="G5414" s="6">
        <v>0</v>
      </c>
      <c r="H5414" s="6" t="s">
        <v>9</v>
      </c>
    </row>
    <row r="5415" spans="1:8" x14ac:dyDescent="0.3">
      <c r="A5415" s="6">
        <v>147886</v>
      </c>
      <c r="B5415" s="38">
        <f>VLOOKUP(A5415,'[2]6.1 all cu ID'!$E:$F,2,FALSE)</f>
        <v>57268</v>
      </c>
      <c r="C5415" s="38"/>
      <c r="D5415" s="7" t="s">
        <v>193</v>
      </c>
      <c r="E5415" s="6">
        <v>136</v>
      </c>
      <c r="F5415" s="14" t="s">
        <v>7</v>
      </c>
      <c r="G5415" s="6">
        <v>0</v>
      </c>
      <c r="H5415" s="6" t="s">
        <v>9</v>
      </c>
    </row>
    <row r="5416" spans="1:8" x14ac:dyDescent="0.3">
      <c r="A5416" s="6">
        <v>147886</v>
      </c>
      <c r="B5416" s="38">
        <f>VLOOKUP(A5416,'[2]6.1 all cu ID'!$E:$F,2,FALSE)</f>
        <v>57268</v>
      </c>
      <c r="C5416" s="38"/>
      <c r="D5416" s="7" t="s">
        <v>193</v>
      </c>
      <c r="E5416" s="6">
        <v>384</v>
      </c>
      <c r="F5416" s="15" t="s">
        <v>307</v>
      </c>
      <c r="G5416" s="6">
        <v>0</v>
      </c>
      <c r="H5416" s="6" t="s">
        <v>9</v>
      </c>
    </row>
    <row r="5417" spans="1:8" x14ac:dyDescent="0.3">
      <c r="A5417" s="6">
        <v>147886</v>
      </c>
      <c r="B5417" s="38">
        <f>VLOOKUP(A5417,'[2]6.1 all cu ID'!$E:$F,2,FALSE)</f>
        <v>57268</v>
      </c>
      <c r="C5417" s="38"/>
      <c r="D5417" s="7" t="s">
        <v>193</v>
      </c>
      <c r="E5417" s="6">
        <v>393</v>
      </c>
      <c r="F5417" s="16" t="s">
        <v>308</v>
      </c>
      <c r="G5417" s="6">
        <v>0</v>
      </c>
      <c r="H5417" s="6" t="s">
        <v>9</v>
      </c>
    </row>
    <row r="5418" spans="1:8" x14ac:dyDescent="0.3">
      <c r="A5418" s="6">
        <v>147886</v>
      </c>
      <c r="B5418" s="38">
        <f>VLOOKUP(A5418,'[2]6.1 all cu ID'!$E:$F,2,FALSE)</f>
        <v>57268</v>
      </c>
      <c r="C5418" s="38"/>
      <c r="D5418" s="7" t="s">
        <v>193</v>
      </c>
      <c r="E5418" s="6">
        <v>394</v>
      </c>
      <c r="F5418" s="17" t="s">
        <v>7</v>
      </c>
      <c r="G5418" s="6">
        <v>0</v>
      </c>
      <c r="H5418" s="6" t="s">
        <v>9</v>
      </c>
    </row>
    <row r="5419" spans="1:8" x14ac:dyDescent="0.3">
      <c r="A5419" s="6">
        <v>147886</v>
      </c>
      <c r="B5419" s="38">
        <f>VLOOKUP(A5419,'[2]6.1 all cu ID'!$E:$F,2,FALSE)</f>
        <v>57268</v>
      </c>
      <c r="C5419" s="38"/>
      <c r="D5419" s="7" t="s">
        <v>193</v>
      </c>
      <c r="E5419" s="6">
        <v>382</v>
      </c>
      <c r="F5419" s="12" t="s">
        <v>301</v>
      </c>
      <c r="G5419" s="6">
        <v>6</v>
      </c>
      <c r="H5419" s="6">
        <v>6</v>
      </c>
    </row>
    <row r="5420" spans="1:8" x14ac:dyDescent="0.3">
      <c r="A5420" s="6">
        <v>147886</v>
      </c>
      <c r="B5420" s="38">
        <f>VLOOKUP(A5420,'[2]6.1 all cu ID'!$E:$F,2,FALSE)</f>
        <v>57268</v>
      </c>
      <c r="C5420" s="38"/>
      <c r="D5420" s="7" t="s">
        <v>193</v>
      </c>
      <c r="E5420" s="6">
        <v>383</v>
      </c>
      <c r="F5420" s="12" t="s">
        <v>302</v>
      </c>
      <c r="G5420" s="6">
        <v>0</v>
      </c>
      <c r="H5420" s="6" t="s">
        <v>9</v>
      </c>
    </row>
    <row r="5421" spans="1:8" x14ac:dyDescent="0.3">
      <c r="A5421" s="6">
        <v>147886</v>
      </c>
      <c r="B5421" s="38">
        <f>VLOOKUP(A5421,'[2]6.1 all cu ID'!$E:$F,2,FALSE)</f>
        <v>57268</v>
      </c>
      <c r="C5421" s="38"/>
      <c r="D5421" s="7" t="s">
        <v>193</v>
      </c>
      <c r="E5421" s="6">
        <v>384</v>
      </c>
      <c r="F5421" s="12" t="s">
        <v>307</v>
      </c>
      <c r="G5421" s="6">
        <v>29</v>
      </c>
      <c r="H5421" s="6">
        <v>29</v>
      </c>
    </row>
    <row r="5422" spans="1:8" x14ac:dyDescent="0.3">
      <c r="A5422" s="6">
        <v>147886</v>
      </c>
      <c r="B5422" s="38">
        <f>VLOOKUP(A5422,'[2]6.1 all cu ID'!$E:$F,2,FALSE)</f>
        <v>57268</v>
      </c>
      <c r="C5422" s="38"/>
      <c r="D5422" s="7" t="s">
        <v>193</v>
      </c>
      <c r="E5422" s="6">
        <v>386</v>
      </c>
      <c r="F5422" s="12" t="s">
        <v>309</v>
      </c>
      <c r="G5422" s="6">
        <v>52</v>
      </c>
      <c r="H5422" s="6">
        <v>65</v>
      </c>
    </row>
    <row r="5423" spans="1:8" x14ac:dyDescent="0.3">
      <c r="A5423" s="6">
        <v>147886</v>
      </c>
      <c r="B5423" s="38">
        <f>VLOOKUP(A5423,'[2]6.1 all cu ID'!$E:$F,2,FALSE)</f>
        <v>57268</v>
      </c>
      <c r="C5423" s="38"/>
      <c r="D5423" s="7" t="s">
        <v>193</v>
      </c>
      <c r="E5423" s="6">
        <v>387</v>
      </c>
      <c r="F5423" s="18" t="s">
        <v>310</v>
      </c>
      <c r="G5423" s="6">
        <v>58</v>
      </c>
      <c r="H5423" s="6">
        <v>58</v>
      </c>
    </row>
    <row r="5424" spans="1:8" x14ac:dyDescent="0.3">
      <c r="A5424" s="6">
        <v>147886</v>
      </c>
      <c r="B5424" s="38">
        <f>VLOOKUP(A5424,'[2]6.1 all cu ID'!$E:$F,2,FALSE)</f>
        <v>57268</v>
      </c>
      <c r="C5424" s="38"/>
      <c r="D5424" s="7" t="s">
        <v>193</v>
      </c>
      <c r="E5424" s="6">
        <v>388</v>
      </c>
      <c r="F5424" s="19" t="s">
        <v>311</v>
      </c>
      <c r="G5424" s="6">
        <v>52</v>
      </c>
      <c r="H5424" s="6">
        <v>68</v>
      </c>
    </row>
    <row r="5425" spans="1:8" x14ac:dyDescent="0.3">
      <c r="A5425" s="6">
        <v>147886</v>
      </c>
      <c r="B5425" s="38">
        <f>VLOOKUP(A5425,'[2]6.1 all cu ID'!$E:$F,2,FALSE)</f>
        <v>57268</v>
      </c>
      <c r="C5425" s="38"/>
      <c r="D5425" s="7" t="s">
        <v>193</v>
      </c>
      <c r="E5425" s="6">
        <v>389</v>
      </c>
      <c r="F5425" s="20" t="s">
        <v>312</v>
      </c>
      <c r="G5425" s="6">
        <v>0</v>
      </c>
      <c r="H5425" s="6" t="s">
        <v>9</v>
      </c>
    </row>
    <row r="5426" spans="1:8" x14ac:dyDescent="0.3">
      <c r="A5426" s="6">
        <v>147886</v>
      </c>
      <c r="B5426" s="38">
        <f>VLOOKUP(A5426,'[2]6.1 all cu ID'!$E:$F,2,FALSE)</f>
        <v>57268</v>
      </c>
      <c r="C5426" s="38"/>
      <c r="D5426" s="7" t="s">
        <v>193</v>
      </c>
      <c r="E5426" s="6">
        <v>390</v>
      </c>
      <c r="F5426" s="19" t="s">
        <v>313</v>
      </c>
      <c r="G5426" s="6">
        <v>0</v>
      </c>
      <c r="H5426" s="6" t="s">
        <v>9</v>
      </c>
    </row>
    <row r="5427" spans="1:8" x14ac:dyDescent="0.3">
      <c r="A5427" s="6">
        <v>147886</v>
      </c>
      <c r="B5427" s="38">
        <f>VLOOKUP(A5427,'[2]6.1 all cu ID'!$E:$F,2,FALSE)</f>
        <v>57268</v>
      </c>
      <c r="C5427" s="38"/>
      <c r="D5427" s="7" t="s">
        <v>193</v>
      </c>
      <c r="E5427" s="6">
        <v>391</v>
      </c>
      <c r="F5427" s="20" t="s">
        <v>314</v>
      </c>
      <c r="G5427" s="6">
        <v>0</v>
      </c>
      <c r="H5427" s="6" t="s">
        <v>9</v>
      </c>
    </row>
    <row r="5428" spans="1:8" x14ac:dyDescent="0.3">
      <c r="A5428" s="6">
        <v>147886</v>
      </c>
      <c r="B5428" s="38">
        <f>VLOOKUP(A5428,'[2]6.1 all cu ID'!$E:$F,2,FALSE)</f>
        <v>57268</v>
      </c>
      <c r="C5428" s="38"/>
      <c r="D5428" s="7" t="s">
        <v>193</v>
      </c>
      <c r="E5428" s="6">
        <v>392</v>
      </c>
      <c r="F5428" s="12" t="s">
        <v>315</v>
      </c>
      <c r="G5428" s="6">
        <v>8</v>
      </c>
      <c r="H5428" s="6">
        <v>8</v>
      </c>
    </row>
    <row r="5429" spans="1:8" x14ac:dyDescent="0.3">
      <c r="A5429" s="6">
        <v>147886</v>
      </c>
      <c r="B5429" s="38">
        <f>VLOOKUP(A5429,'[2]6.1 all cu ID'!$E:$F,2,FALSE)</f>
        <v>57268</v>
      </c>
      <c r="C5429" s="38"/>
      <c r="D5429" s="7" t="s">
        <v>193</v>
      </c>
      <c r="E5429" s="6">
        <v>393</v>
      </c>
      <c r="F5429" s="21" t="s">
        <v>316</v>
      </c>
      <c r="G5429" s="6">
        <v>0</v>
      </c>
      <c r="H5429" s="6" t="s">
        <v>9</v>
      </c>
    </row>
    <row r="5430" spans="1:8" x14ac:dyDescent="0.3">
      <c r="A5430" s="6">
        <v>147886</v>
      </c>
      <c r="B5430" s="38">
        <f>VLOOKUP(A5430,'[2]6.1 all cu ID'!$E:$F,2,FALSE)</f>
        <v>57268</v>
      </c>
      <c r="C5430" s="38"/>
      <c r="D5430" s="7" t="s">
        <v>193</v>
      </c>
      <c r="E5430" s="6">
        <v>394</v>
      </c>
      <c r="F5430" s="22" t="s">
        <v>317</v>
      </c>
      <c r="G5430" s="6">
        <v>0</v>
      </c>
      <c r="H5430" s="6" t="s">
        <v>9</v>
      </c>
    </row>
    <row r="5431" spans="1:8" x14ac:dyDescent="0.3">
      <c r="A5431" s="6">
        <v>147886</v>
      </c>
      <c r="B5431" s="38">
        <f>VLOOKUP(A5431,'[2]6.1 all cu ID'!$E:$F,2,FALSE)</f>
        <v>57268</v>
      </c>
      <c r="C5431" s="38"/>
      <c r="D5431" s="7" t="s">
        <v>193</v>
      </c>
      <c r="E5431" s="6">
        <v>395</v>
      </c>
      <c r="F5431" s="12" t="s">
        <v>318</v>
      </c>
      <c r="G5431" s="6">
        <v>48</v>
      </c>
      <c r="H5431" s="6">
        <v>53</v>
      </c>
    </row>
    <row r="5432" spans="1:8" x14ac:dyDescent="0.3">
      <c r="A5432" s="6">
        <v>147886</v>
      </c>
      <c r="B5432" s="38">
        <f>VLOOKUP(A5432,'[2]6.1 all cu ID'!$E:$F,2,FALSE)</f>
        <v>57268</v>
      </c>
      <c r="C5432" s="38"/>
      <c r="D5432" s="7" t="s">
        <v>193</v>
      </c>
      <c r="E5432" s="6">
        <v>396</v>
      </c>
      <c r="F5432" s="12" t="s">
        <v>319</v>
      </c>
      <c r="G5432" s="6">
        <v>0</v>
      </c>
      <c r="H5432" s="6" t="s">
        <v>9</v>
      </c>
    </row>
    <row r="5433" spans="1:8" x14ac:dyDescent="0.3">
      <c r="A5433" s="6">
        <v>147886</v>
      </c>
      <c r="B5433" s="38">
        <f>VLOOKUP(A5433,'[2]6.1 all cu ID'!$E:$F,2,FALSE)</f>
        <v>57268</v>
      </c>
      <c r="C5433" s="38"/>
      <c r="D5433" s="7" t="s">
        <v>193</v>
      </c>
      <c r="E5433" s="6">
        <v>453</v>
      </c>
      <c r="F5433" s="12" t="s">
        <v>320</v>
      </c>
      <c r="G5433" s="6">
        <v>29</v>
      </c>
      <c r="H5433" s="6">
        <v>29</v>
      </c>
    </row>
    <row r="5434" spans="1:8" x14ac:dyDescent="0.3">
      <c r="A5434" s="6">
        <v>147887</v>
      </c>
      <c r="B5434" s="38">
        <f>VLOOKUP(A5434,'[2]6.1 all cu ID'!$E:$F,2,FALSE)</f>
        <v>57269</v>
      </c>
      <c r="C5434" s="38"/>
      <c r="D5434" s="7" t="s">
        <v>194</v>
      </c>
      <c r="E5434" s="6">
        <v>382</v>
      </c>
      <c r="F5434" s="8" t="s">
        <v>301</v>
      </c>
      <c r="G5434" s="6">
        <v>0</v>
      </c>
      <c r="H5434" s="6" t="s">
        <v>9</v>
      </c>
    </row>
    <row r="5435" spans="1:8" x14ac:dyDescent="0.3">
      <c r="A5435" s="6">
        <v>147887</v>
      </c>
      <c r="B5435" s="38">
        <f>VLOOKUP(A5435,'[2]6.1 all cu ID'!$E:$F,2,FALSE)</f>
        <v>57269</v>
      </c>
      <c r="C5435" s="38"/>
      <c r="D5435" s="7" t="s">
        <v>194</v>
      </c>
      <c r="E5435" s="6">
        <v>383</v>
      </c>
      <c r="F5435" s="7" t="s">
        <v>302</v>
      </c>
      <c r="G5435" s="6">
        <v>0</v>
      </c>
      <c r="H5435" s="6" t="s">
        <v>9</v>
      </c>
    </row>
    <row r="5436" spans="1:8" x14ac:dyDescent="0.3">
      <c r="A5436" s="6">
        <v>147887</v>
      </c>
      <c r="B5436" s="38">
        <f>VLOOKUP(A5436,'[2]6.1 all cu ID'!$E:$F,2,FALSE)</f>
        <v>57269</v>
      </c>
      <c r="C5436" s="38"/>
      <c r="D5436" s="7" t="s">
        <v>194</v>
      </c>
      <c r="E5436" s="6">
        <v>129</v>
      </c>
      <c r="F5436" s="9" t="s">
        <v>303</v>
      </c>
      <c r="G5436" s="6">
        <v>0</v>
      </c>
      <c r="H5436" s="6" t="s">
        <v>9</v>
      </c>
    </row>
    <row r="5437" spans="1:8" x14ac:dyDescent="0.3">
      <c r="A5437" s="6">
        <v>147887</v>
      </c>
      <c r="B5437" s="38">
        <f>VLOOKUP(A5437,'[2]6.1 all cu ID'!$E:$F,2,FALSE)</f>
        <v>57269</v>
      </c>
      <c r="C5437" s="38"/>
      <c r="D5437" s="7" t="s">
        <v>194</v>
      </c>
      <c r="E5437" s="6">
        <v>130</v>
      </c>
      <c r="F5437" s="10" t="s">
        <v>7</v>
      </c>
      <c r="G5437" s="6">
        <v>0</v>
      </c>
      <c r="H5437" s="6" t="s">
        <v>9</v>
      </c>
    </row>
    <row r="5438" spans="1:8" x14ac:dyDescent="0.3">
      <c r="A5438" s="6">
        <v>147887</v>
      </c>
      <c r="B5438" s="38">
        <f>VLOOKUP(A5438,'[2]6.1 all cu ID'!$E:$F,2,FALSE)</f>
        <v>57269</v>
      </c>
      <c r="C5438" s="38"/>
      <c r="D5438" s="7" t="s">
        <v>194</v>
      </c>
      <c r="E5438" s="6">
        <v>131</v>
      </c>
      <c r="F5438" s="10" t="s">
        <v>304</v>
      </c>
      <c r="G5438" s="6">
        <v>0</v>
      </c>
      <c r="H5438" s="6" t="s">
        <v>9</v>
      </c>
    </row>
    <row r="5439" spans="1:8" x14ac:dyDescent="0.3">
      <c r="A5439" s="6">
        <v>147887</v>
      </c>
      <c r="B5439" s="38">
        <f>VLOOKUP(A5439,'[2]6.1 all cu ID'!$E:$F,2,FALSE)</f>
        <v>57269</v>
      </c>
      <c r="C5439" s="38"/>
      <c r="D5439" s="7" t="s">
        <v>194</v>
      </c>
      <c r="E5439" s="6">
        <v>132</v>
      </c>
      <c r="F5439" s="11" t="s">
        <v>305</v>
      </c>
      <c r="G5439" s="6">
        <v>0</v>
      </c>
      <c r="H5439" s="6" t="s">
        <v>9</v>
      </c>
    </row>
    <row r="5440" spans="1:8" x14ac:dyDescent="0.3">
      <c r="A5440" s="6">
        <v>147887</v>
      </c>
      <c r="B5440" s="38">
        <f>VLOOKUP(A5440,'[2]6.1 all cu ID'!$E:$F,2,FALSE)</f>
        <v>57269</v>
      </c>
      <c r="C5440" s="38"/>
      <c r="D5440" s="7" t="s">
        <v>194</v>
      </c>
      <c r="E5440" s="6">
        <v>133</v>
      </c>
      <c r="F5440" s="10" t="s">
        <v>8</v>
      </c>
      <c r="G5440" s="6">
        <v>0</v>
      </c>
      <c r="H5440" s="6" t="s">
        <v>9</v>
      </c>
    </row>
    <row r="5441" spans="1:8" x14ac:dyDescent="0.3">
      <c r="A5441" s="6">
        <v>147887</v>
      </c>
      <c r="B5441" s="38">
        <f>VLOOKUP(A5441,'[2]6.1 all cu ID'!$E:$F,2,FALSE)</f>
        <v>57269</v>
      </c>
      <c r="C5441" s="38"/>
      <c r="D5441" s="7" t="s">
        <v>194</v>
      </c>
      <c r="E5441" s="6">
        <v>134</v>
      </c>
      <c r="F5441" s="12" t="s">
        <v>306</v>
      </c>
      <c r="G5441" s="6">
        <v>0</v>
      </c>
      <c r="H5441" s="6" t="s">
        <v>9</v>
      </c>
    </row>
    <row r="5442" spans="1:8" x14ac:dyDescent="0.3">
      <c r="A5442" s="6">
        <v>147887</v>
      </c>
      <c r="B5442" s="38">
        <f>VLOOKUP(A5442,'[2]6.1 all cu ID'!$E:$F,2,FALSE)</f>
        <v>57269</v>
      </c>
      <c r="C5442" s="38"/>
      <c r="D5442" s="7" t="s">
        <v>194</v>
      </c>
      <c r="E5442" s="6">
        <v>383</v>
      </c>
      <c r="F5442" s="13" t="s">
        <v>302</v>
      </c>
      <c r="G5442" s="6">
        <v>0</v>
      </c>
      <c r="H5442" s="6" t="s">
        <v>9</v>
      </c>
    </row>
    <row r="5443" spans="1:8" x14ac:dyDescent="0.3">
      <c r="A5443" s="6">
        <v>147887</v>
      </c>
      <c r="B5443" s="38">
        <f>VLOOKUP(A5443,'[2]6.1 all cu ID'!$E:$F,2,FALSE)</f>
        <v>57269</v>
      </c>
      <c r="C5443" s="38"/>
      <c r="D5443" s="7" t="s">
        <v>194</v>
      </c>
      <c r="E5443" s="6">
        <v>136</v>
      </c>
      <c r="F5443" s="14" t="s">
        <v>7</v>
      </c>
      <c r="G5443" s="6">
        <v>0</v>
      </c>
      <c r="H5443" s="6" t="s">
        <v>9</v>
      </c>
    </row>
    <row r="5444" spans="1:8" x14ac:dyDescent="0.3">
      <c r="A5444" s="6">
        <v>147887</v>
      </c>
      <c r="B5444" s="38">
        <f>VLOOKUP(A5444,'[2]6.1 all cu ID'!$E:$F,2,FALSE)</f>
        <v>57269</v>
      </c>
      <c r="C5444" s="38"/>
      <c r="D5444" s="7" t="s">
        <v>194</v>
      </c>
      <c r="E5444" s="6">
        <v>384</v>
      </c>
      <c r="F5444" s="15" t="s">
        <v>307</v>
      </c>
      <c r="G5444" s="6">
        <v>0</v>
      </c>
      <c r="H5444" s="6" t="s">
        <v>9</v>
      </c>
    </row>
    <row r="5445" spans="1:8" x14ac:dyDescent="0.3">
      <c r="A5445" s="6">
        <v>147887</v>
      </c>
      <c r="B5445" s="38">
        <f>VLOOKUP(A5445,'[2]6.1 all cu ID'!$E:$F,2,FALSE)</f>
        <v>57269</v>
      </c>
      <c r="C5445" s="38"/>
      <c r="D5445" s="7" t="s">
        <v>194</v>
      </c>
      <c r="E5445" s="6">
        <v>393</v>
      </c>
      <c r="F5445" s="16" t="s">
        <v>308</v>
      </c>
      <c r="G5445" s="6">
        <v>0</v>
      </c>
      <c r="H5445" s="6" t="s">
        <v>9</v>
      </c>
    </row>
    <row r="5446" spans="1:8" x14ac:dyDescent="0.3">
      <c r="A5446" s="6">
        <v>147887</v>
      </c>
      <c r="B5446" s="38">
        <f>VLOOKUP(A5446,'[2]6.1 all cu ID'!$E:$F,2,FALSE)</f>
        <v>57269</v>
      </c>
      <c r="C5446" s="38"/>
      <c r="D5446" s="7" t="s">
        <v>194</v>
      </c>
      <c r="E5446" s="6">
        <v>394</v>
      </c>
      <c r="F5446" s="17" t="s">
        <v>7</v>
      </c>
      <c r="G5446" s="6">
        <v>0</v>
      </c>
      <c r="H5446" s="6" t="s">
        <v>9</v>
      </c>
    </row>
    <row r="5447" spans="1:8" x14ac:dyDescent="0.3">
      <c r="A5447" s="6">
        <v>147887</v>
      </c>
      <c r="B5447" s="38">
        <f>VLOOKUP(A5447,'[2]6.1 all cu ID'!$E:$F,2,FALSE)</f>
        <v>57269</v>
      </c>
      <c r="C5447" s="38"/>
      <c r="D5447" s="7" t="s">
        <v>194</v>
      </c>
      <c r="E5447" s="6">
        <v>382</v>
      </c>
      <c r="F5447" s="12" t="s">
        <v>301</v>
      </c>
      <c r="G5447" s="6">
        <v>6</v>
      </c>
      <c r="H5447" s="6">
        <v>6</v>
      </c>
    </row>
    <row r="5448" spans="1:8" x14ac:dyDescent="0.3">
      <c r="A5448" s="6">
        <v>147887</v>
      </c>
      <c r="B5448" s="38">
        <f>VLOOKUP(A5448,'[2]6.1 all cu ID'!$E:$F,2,FALSE)</f>
        <v>57269</v>
      </c>
      <c r="C5448" s="38"/>
      <c r="D5448" s="7" t="s">
        <v>194</v>
      </c>
      <c r="E5448" s="6">
        <v>383</v>
      </c>
      <c r="F5448" s="12" t="s">
        <v>302</v>
      </c>
      <c r="G5448" s="6">
        <v>0</v>
      </c>
      <c r="H5448" s="6" t="s">
        <v>9</v>
      </c>
    </row>
    <row r="5449" spans="1:8" x14ac:dyDescent="0.3">
      <c r="A5449" s="6">
        <v>147887</v>
      </c>
      <c r="B5449" s="38">
        <f>VLOOKUP(A5449,'[2]6.1 all cu ID'!$E:$F,2,FALSE)</f>
        <v>57269</v>
      </c>
      <c r="C5449" s="38"/>
      <c r="D5449" s="7" t="s">
        <v>194</v>
      </c>
      <c r="E5449" s="6">
        <v>384</v>
      </c>
      <c r="F5449" s="12" t="s">
        <v>307</v>
      </c>
      <c r="G5449" s="6">
        <v>29</v>
      </c>
      <c r="H5449" s="6">
        <v>28</v>
      </c>
    </row>
    <row r="5450" spans="1:8" x14ac:dyDescent="0.3">
      <c r="A5450" s="6">
        <v>147887</v>
      </c>
      <c r="B5450" s="38">
        <f>VLOOKUP(A5450,'[2]6.1 all cu ID'!$E:$F,2,FALSE)</f>
        <v>57269</v>
      </c>
      <c r="C5450" s="38"/>
      <c r="D5450" s="7" t="s">
        <v>194</v>
      </c>
      <c r="E5450" s="6">
        <v>386</v>
      </c>
      <c r="F5450" s="12" t="s">
        <v>309</v>
      </c>
      <c r="G5450" s="6">
        <v>52</v>
      </c>
      <c r="H5450" s="6">
        <v>69</v>
      </c>
    </row>
    <row r="5451" spans="1:8" x14ac:dyDescent="0.3">
      <c r="A5451" s="6">
        <v>147887</v>
      </c>
      <c r="B5451" s="38">
        <f>VLOOKUP(A5451,'[2]6.1 all cu ID'!$E:$F,2,FALSE)</f>
        <v>57269</v>
      </c>
      <c r="C5451" s="38"/>
      <c r="D5451" s="7" t="s">
        <v>194</v>
      </c>
      <c r="E5451" s="6">
        <v>387</v>
      </c>
      <c r="F5451" s="18" t="s">
        <v>310</v>
      </c>
      <c r="G5451" s="6">
        <v>58</v>
      </c>
      <c r="H5451" s="6">
        <v>56</v>
      </c>
    </row>
    <row r="5452" spans="1:8" x14ac:dyDescent="0.3">
      <c r="A5452" s="6">
        <v>147887</v>
      </c>
      <c r="B5452" s="38">
        <f>VLOOKUP(A5452,'[2]6.1 all cu ID'!$E:$F,2,FALSE)</f>
        <v>57269</v>
      </c>
      <c r="C5452" s="38"/>
      <c r="D5452" s="7" t="s">
        <v>194</v>
      </c>
      <c r="E5452" s="6">
        <v>388</v>
      </c>
      <c r="F5452" s="19" t="s">
        <v>311</v>
      </c>
      <c r="G5452" s="6">
        <v>52</v>
      </c>
      <c r="H5452" s="6">
        <v>72</v>
      </c>
    </row>
    <row r="5453" spans="1:8" x14ac:dyDescent="0.3">
      <c r="A5453" s="6">
        <v>147887</v>
      </c>
      <c r="B5453" s="38">
        <f>VLOOKUP(A5453,'[2]6.1 all cu ID'!$E:$F,2,FALSE)</f>
        <v>57269</v>
      </c>
      <c r="C5453" s="38"/>
      <c r="D5453" s="7" t="s">
        <v>194</v>
      </c>
      <c r="E5453" s="6">
        <v>389</v>
      </c>
      <c r="F5453" s="20" t="s">
        <v>312</v>
      </c>
      <c r="G5453" s="6">
        <v>0</v>
      </c>
      <c r="H5453" s="6" t="s">
        <v>9</v>
      </c>
    </row>
    <row r="5454" spans="1:8" x14ac:dyDescent="0.3">
      <c r="A5454" s="6">
        <v>147887</v>
      </c>
      <c r="B5454" s="38">
        <f>VLOOKUP(A5454,'[2]6.1 all cu ID'!$E:$F,2,FALSE)</f>
        <v>57269</v>
      </c>
      <c r="C5454" s="38"/>
      <c r="D5454" s="7" t="s">
        <v>194</v>
      </c>
      <c r="E5454" s="6">
        <v>390</v>
      </c>
      <c r="F5454" s="19" t="s">
        <v>313</v>
      </c>
      <c r="G5454" s="6">
        <v>0</v>
      </c>
      <c r="H5454" s="6" t="s">
        <v>9</v>
      </c>
    </row>
    <row r="5455" spans="1:8" x14ac:dyDescent="0.3">
      <c r="A5455" s="6">
        <v>147887</v>
      </c>
      <c r="B5455" s="38">
        <f>VLOOKUP(A5455,'[2]6.1 all cu ID'!$E:$F,2,FALSE)</f>
        <v>57269</v>
      </c>
      <c r="C5455" s="38"/>
      <c r="D5455" s="7" t="s">
        <v>194</v>
      </c>
      <c r="E5455" s="6">
        <v>391</v>
      </c>
      <c r="F5455" s="20" t="s">
        <v>314</v>
      </c>
      <c r="G5455" s="6">
        <v>0</v>
      </c>
      <c r="H5455" s="6" t="s">
        <v>9</v>
      </c>
    </row>
    <row r="5456" spans="1:8" x14ac:dyDescent="0.3">
      <c r="A5456" s="6">
        <v>147887</v>
      </c>
      <c r="B5456" s="38">
        <f>VLOOKUP(A5456,'[2]6.1 all cu ID'!$E:$F,2,FALSE)</f>
        <v>57269</v>
      </c>
      <c r="C5456" s="38"/>
      <c r="D5456" s="7" t="s">
        <v>194</v>
      </c>
      <c r="E5456" s="6">
        <v>392</v>
      </c>
      <c r="F5456" s="12" t="s">
        <v>315</v>
      </c>
      <c r="G5456" s="6">
        <v>8</v>
      </c>
      <c r="H5456" s="6">
        <v>8</v>
      </c>
    </row>
    <row r="5457" spans="1:8" x14ac:dyDescent="0.3">
      <c r="A5457" s="6">
        <v>147887</v>
      </c>
      <c r="B5457" s="38">
        <f>VLOOKUP(A5457,'[2]6.1 all cu ID'!$E:$F,2,FALSE)</f>
        <v>57269</v>
      </c>
      <c r="C5457" s="38"/>
      <c r="D5457" s="7" t="s">
        <v>194</v>
      </c>
      <c r="E5457" s="6">
        <v>393</v>
      </c>
      <c r="F5457" s="21" t="s">
        <v>316</v>
      </c>
      <c r="G5457" s="6">
        <v>0</v>
      </c>
      <c r="H5457" s="6" t="s">
        <v>9</v>
      </c>
    </row>
    <row r="5458" spans="1:8" x14ac:dyDescent="0.3">
      <c r="A5458" s="6">
        <v>147887</v>
      </c>
      <c r="B5458" s="38">
        <f>VLOOKUP(A5458,'[2]6.1 all cu ID'!$E:$F,2,FALSE)</f>
        <v>57269</v>
      </c>
      <c r="C5458" s="38"/>
      <c r="D5458" s="7" t="s">
        <v>194</v>
      </c>
      <c r="E5458" s="6">
        <v>394</v>
      </c>
      <c r="F5458" s="22" t="s">
        <v>317</v>
      </c>
      <c r="G5458" s="6">
        <v>0</v>
      </c>
      <c r="H5458" s="6" t="s">
        <v>9</v>
      </c>
    </row>
    <row r="5459" spans="1:8" x14ac:dyDescent="0.3">
      <c r="A5459" s="6">
        <v>147887</v>
      </c>
      <c r="B5459" s="38">
        <f>VLOOKUP(A5459,'[2]6.1 all cu ID'!$E:$F,2,FALSE)</f>
        <v>57269</v>
      </c>
      <c r="C5459" s="38"/>
      <c r="D5459" s="7" t="s">
        <v>194</v>
      </c>
      <c r="E5459" s="6">
        <v>395</v>
      </c>
      <c r="F5459" s="12" t="s">
        <v>318</v>
      </c>
      <c r="G5459" s="6">
        <v>48</v>
      </c>
      <c r="H5459" s="6">
        <v>49</v>
      </c>
    </row>
    <row r="5460" spans="1:8" x14ac:dyDescent="0.3">
      <c r="A5460" s="6">
        <v>147887</v>
      </c>
      <c r="B5460" s="38">
        <f>VLOOKUP(A5460,'[2]6.1 all cu ID'!$E:$F,2,FALSE)</f>
        <v>57269</v>
      </c>
      <c r="C5460" s="38"/>
      <c r="D5460" s="7" t="s">
        <v>194</v>
      </c>
      <c r="E5460" s="6">
        <v>396</v>
      </c>
      <c r="F5460" s="12" t="s">
        <v>319</v>
      </c>
      <c r="G5460" s="6">
        <v>0</v>
      </c>
      <c r="H5460" s="6" t="s">
        <v>9</v>
      </c>
    </row>
    <row r="5461" spans="1:8" x14ac:dyDescent="0.3">
      <c r="A5461" s="6">
        <v>147887</v>
      </c>
      <c r="B5461" s="38">
        <f>VLOOKUP(A5461,'[2]6.1 all cu ID'!$E:$F,2,FALSE)</f>
        <v>57269</v>
      </c>
      <c r="C5461" s="38"/>
      <c r="D5461" s="7" t="s">
        <v>194</v>
      </c>
      <c r="E5461" s="6">
        <v>453</v>
      </c>
      <c r="F5461" s="12" t="s">
        <v>320</v>
      </c>
      <c r="G5461" s="6">
        <v>29</v>
      </c>
      <c r="H5461" s="6">
        <v>28</v>
      </c>
    </row>
    <row r="5462" spans="1:8" x14ac:dyDescent="0.3">
      <c r="A5462" s="6">
        <v>147891</v>
      </c>
      <c r="B5462" s="38">
        <f>VLOOKUP(A5462,'[2]6.1 all cu ID'!$E:$F,2,FALSE)</f>
        <v>57803</v>
      </c>
      <c r="C5462" s="38"/>
      <c r="D5462" s="7" t="s">
        <v>195</v>
      </c>
      <c r="E5462" s="6">
        <v>382</v>
      </c>
      <c r="F5462" s="8" t="s">
        <v>301</v>
      </c>
      <c r="G5462" s="6">
        <v>0</v>
      </c>
      <c r="H5462" s="6" t="s">
        <v>9</v>
      </c>
    </row>
    <row r="5463" spans="1:8" x14ac:dyDescent="0.3">
      <c r="A5463" s="6">
        <v>147891</v>
      </c>
      <c r="B5463" s="38">
        <f>VLOOKUP(A5463,'[2]6.1 all cu ID'!$E:$F,2,FALSE)</f>
        <v>57803</v>
      </c>
      <c r="C5463" s="38"/>
      <c r="D5463" s="7" t="s">
        <v>195</v>
      </c>
      <c r="E5463" s="6">
        <v>383</v>
      </c>
      <c r="F5463" s="7" t="s">
        <v>302</v>
      </c>
      <c r="G5463" s="6">
        <v>0</v>
      </c>
      <c r="H5463" s="6" t="s">
        <v>9</v>
      </c>
    </row>
    <row r="5464" spans="1:8" x14ac:dyDescent="0.3">
      <c r="A5464" s="6">
        <v>147891</v>
      </c>
      <c r="B5464" s="38">
        <f>VLOOKUP(A5464,'[2]6.1 all cu ID'!$E:$F,2,FALSE)</f>
        <v>57803</v>
      </c>
      <c r="C5464" s="38"/>
      <c r="D5464" s="7" t="s">
        <v>195</v>
      </c>
      <c r="E5464" s="6">
        <v>129</v>
      </c>
      <c r="F5464" s="9" t="s">
        <v>303</v>
      </c>
      <c r="G5464" s="6">
        <v>0</v>
      </c>
      <c r="H5464" s="6" t="s">
        <v>9</v>
      </c>
    </row>
    <row r="5465" spans="1:8" x14ac:dyDescent="0.3">
      <c r="A5465" s="6">
        <v>147891</v>
      </c>
      <c r="B5465" s="38">
        <f>VLOOKUP(A5465,'[2]6.1 all cu ID'!$E:$F,2,FALSE)</f>
        <v>57803</v>
      </c>
      <c r="C5465" s="38"/>
      <c r="D5465" s="7" t="s">
        <v>195</v>
      </c>
      <c r="E5465" s="6">
        <v>130</v>
      </c>
      <c r="F5465" s="10" t="s">
        <v>7</v>
      </c>
      <c r="G5465" s="6">
        <v>0</v>
      </c>
      <c r="H5465" s="6" t="s">
        <v>9</v>
      </c>
    </row>
    <row r="5466" spans="1:8" x14ac:dyDescent="0.3">
      <c r="A5466" s="6">
        <v>147891</v>
      </c>
      <c r="B5466" s="38">
        <f>VLOOKUP(A5466,'[2]6.1 all cu ID'!$E:$F,2,FALSE)</f>
        <v>57803</v>
      </c>
      <c r="C5466" s="38"/>
      <c r="D5466" s="7" t="s">
        <v>195</v>
      </c>
      <c r="E5466" s="6">
        <v>131</v>
      </c>
      <c r="F5466" s="10" t="s">
        <v>304</v>
      </c>
      <c r="G5466" s="6">
        <v>0</v>
      </c>
      <c r="H5466" s="6" t="s">
        <v>9</v>
      </c>
    </row>
    <row r="5467" spans="1:8" x14ac:dyDescent="0.3">
      <c r="A5467" s="6">
        <v>147891</v>
      </c>
      <c r="B5467" s="38">
        <f>VLOOKUP(A5467,'[2]6.1 all cu ID'!$E:$F,2,FALSE)</f>
        <v>57803</v>
      </c>
      <c r="C5467" s="38"/>
      <c r="D5467" s="7" t="s">
        <v>195</v>
      </c>
      <c r="E5467" s="6">
        <v>132</v>
      </c>
      <c r="F5467" s="11" t="s">
        <v>305</v>
      </c>
      <c r="G5467" s="6">
        <v>0</v>
      </c>
      <c r="H5467" s="6" t="s">
        <v>9</v>
      </c>
    </row>
    <row r="5468" spans="1:8" x14ac:dyDescent="0.3">
      <c r="A5468" s="6">
        <v>147891</v>
      </c>
      <c r="B5468" s="38">
        <f>VLOOKUP(A5468,'[2]6.1 all cu ID'!$E:$F,2,FALSE)</f>
        <v>57803</v>
      </c>
      <c r="C5468" s="38"/>
      <c r="D5468" s="7" t="s">
        <v>195</v>
      </c>
      <c r="E5468" s="6">
        <v>133</v>
      </c>
      <c r="F5468" s="10" t="s">
        <v>8</v>
      </c>
      <c r="G5468" s="6">
        <v>0</v>
      </c>
      <c r="H5468" s="6" t="s">
        <v>9</v>
      </c>
    </row>
    <row r="5469" spans="1:8" x14ac:dyDescent="0.3">
      <c r="A5469" s="6">
        <v>147891</v>
      </c>
      <c r="B5469" s="38">
        <f>VLOOKUP(A5469,'[2]6.1 all cu ID'!$E:$F,2,FALSE)</f>
        <v>57803</v>
      </c>
      <c r="C5469" s="38"/>
      <c r="D5469" s="7" t="s">
        <v>195</v>
      </c>
      <c r="E5469" s="6">
        <v>134</v>
      </c>
      <c r="F5469" s="12" t="s">
        <v>306</v>
      </c>
      <c r="G5469" s="6">
        <v>0</v>
      </c>
      <c r="H5469" s="6" t="s">
        <v>9</v>
      </c>
    </row>
    <row r="5470" spans="1:8" x14ac:dyDescent="0.3">
      <c r="A5470" s="6">
        <v>147891</v>
      </c>
      <c r="B5470" s="38">
        <f>VLOOKUP(A5470,'[2]6.1 all cu ID'!$E:$F,2,FALSE)</f>
        <v>57803</v>
      </c>
      <c r="C5470" s="38"/>
      <c r="D5470" s="7" t="s">
        <v>195</v>
      </c>
      <c r="E5470" s="6">
        <v>383</v>
      </c>
      <c r="F5470" s="13" t="s">
        <v>302</v>
      </c>
      <c r="G5470" s="6">
        <v>0</v>
      </c>
      <c r="H5470" s="6" t="s">
        <v>9</v>
      </c>
    </row>
    <row r="5471" spans="1:8" x14ac:dyDescent="0.3">
      <c r="A5471" s="6">
        <v>147891</v>
      </c>
      <c r="B5471" s="38">
        <f>VLOOKUP(A5471,'[2]6.1 all cu ID'!$E:$F,2,FALSE)</f>
        <v>57803</v>
      </c>
      <c r="C5471" s="38"/>
      <c r="D5471" s="7" t="s">
        <v>195</v>
      </c>
      <c r="E5471" s="6">
        <v>136</v>
      </c>
      <c r="F5471" s="14" t="s">
        <v>7</v>
      </c>
      <c r="G5471" s="6">
        <v>0</v>
      </c>
      <c r="H5471" s="6" t="s">
        <v>9</v>
      </c>
    </row>
    <row r="5472" spans="1:8" x14ac:dyDescent="0.3">
      <c r="A5472" s="6">
        <v>147891</v>
      </c>
      <c r="B5472" s="38">
        <f>VLOOKUP(A5472,'[2]6.1 all cu ID'!$E:$F,2,FALSE)</f>
        <v>57803</v>
      </c>
      <c r="C5472" s="38"/>
      <c r="D5472" s="7" t="s">
        <v>195</v>
      </c>
      <c r="E5472" s="6">
        <v>384</v>
      </c>
      <c r="F5472" s="15" t="s">
        <v>307</v>
      </c>
      <c r="G5472" s="6">
        <v>0</v>
      </c>
      <c r="H5472" s="6" t="s">
        <v>9</v>
      </c>
    </row>
    <row r="5473" spans="1:8" x14ac:dyDescent="0.3">
      <c r="A5473" s="6">
        <v>147891</v>
      </c>
      <c r="B5473" s="38">
        <f>VLOOKUP(A5473,'[2]6.1 all cu ID'!$E:$F,2,FALSE)</f>
        <v>57803</v>
      </c>
      <c r="C5473" s="38"/>
      <c r="D5473" s="7" t="s">
        <v>195</v>
      </c>
      <c r="E5473" s="6">
        <v>393</v>
      </c>
      <c r="F5473" s="16" t="s">
        <v>308</v>
      </c>
      <c r="G5473" s="6">
        <v>0</v>
      </c>
      <c r="H5473" s="6" t="s">
        <v>9</v>
      </c>
    </row>
    <row r="5474" spans="1:8" x14ac:dyDescent="0.3">
      <c r="A5474" s="6">
        <v>147891</v>
      </c>
      <c r="B5474" s="38">
        <f>VLOOKUP(A5474,'[2]6.1 all cu ID'!$E:$F,2,FALSE)</f>
        <v>57803</v>
      </c>
      <c r="C5474" s="38"/>
      <c r="D5474" s="7" t="s">
        <v>195</v>
      </c>
      <c r="E5474" s="6">
        <v>394</v>
      </c>
      <c r="F5474" s="17" t="s">
        <v>7</v>
      </c>
      <c r="G5474" s="6">
        <v>0</v>
      </c>
      <c r="H5474" s="6" t="s">
        <v>9</v>
      </c>
    </row>
    <row r="5475" spans="1:8" x14ac:dyDescent="0.3">
      <c r="A5475" s="6">
        <v>147891</v>
      </c>
      <c r="B5475" s="38">
        <f>VLOOKUP(A5475,'[2]6.1 all cu ID'!$E:$F,2,FALSE)</f>
        <v>57803</v>
      </c>
      <c r="C5475" s="38"/>
      <c r="D5475" s="7" t="s">
        <v>195</v>
      </c>
      <c r="E5475" s="6">
        <v>382</v>
      </c>
      <c r="F5475" s="12" t="s">
        <v>301</v>
      </c>
      <c r="G5475" s="6">
        <v>11</v>
      </c>
      <c r="H5475" s="6">
        <v>11</v>
      </c>
    </row>
    <row r="5476" spans="1:8" x14ac:dyDescent="0.3">
      <c r="A5476" s="6">
        <v>147891</v>
      </c>
      <c r="B5476" s="38">
        <f>VLOOKUP(A5476,'[2]6.1 all cu ID'!$E:$F,2,FALSE)</f>
        <v>57803</v>
      </c>
      <c r="C5476" s="38"/>
      <c r="D5476" s="7" t="s">
        <v>195</v>
      </c>
      <c r="E5476" s="6">
        <v>383</v>
      </c>
      <c r="F5476" s="12" t="s">
        <v>302</v>
      </c>
      <c r="G5476" s="6">
        <v>0</v>
      </c>
      <c r="H5476" s="6" t="s">
        <v>9</v>
      </c>
    </row>
    <row r="5477" spans="1:8" x14ac:dyDescent="0.3">
      <c r="A5477" s="6">
        <v>147891</v>
      </c>
      <c r="B5477" s="38">
        <f>VLOOKUP(A5477,'[2]6.1 all cu ID'!$E:$F,2,FALSE)</f>
        <v>57803</v>
      </c>
      <c r="C5477" s="38"/>
      <c r="D5477" s="7" t="s">
        <v>195</v>
      </c>
      <c r="E5477" s="6">
        <v>384</v>
      </c>
      <c r="F5477" s="12" t="s">
        <v>307</v>
      </c>
      <c r="G5477" s="6">
        <v>71</v>
      </c>
      <c r="H5477" s="6">
        <v>46</v>
      </c>
    </row>
    <row r="5478" spans="1:8" x14ac:dyDescent="0.3">
      <c r="A5478" s="6">
        <v>147891</v>
      </c>
      <c r="B5478" s="38">
        <f>VLOOKUP(A5478,'[2]6.1 all cu ID'!$E:$F,2,FALSE)</f>
        <v>57803</v>
      </c>
      <c r="C5478" s="38"/>
      <c r="D5478" s="7" t="s">
        <v>195</v>
      </c>
      <c r="E5478" s="6">
        <v>386</v>
      </c>
      <c r="F5478" s="12" t="s">
        <v>309</v>
      </c>
      <c r="G5478" s="6">
        <v>45</v>
      </c>
      <c r="H5478" s="6">
        <v>45</v>
      </c>
    </row>
    <row r="5479" spans="1:8" x14ac:dyDescent="0.3">
      <c r="A5479" s="6">
        <v>147891</v>
      </c>
      <c r="B5479" s="38">
        <f>VLOOKUP(A5479,'[2]6.1 all cu ID'!$E:$F,2,FALSE)</f>
        <v>57803</v>
      </c>
      <c r="C5479" s="38"/>
      <c r="D5479" s="7" t="s">
        <v>195</v>
      </c>
      <c r="E5479" s="6">
        <v>387</v>
      </c>
      <c r="F5479" s="18" t="s">
        <v>310</v>
      </c>
      <c r="G5479" s="6">
        <v>45</v>
      </c>
      <c r="H5479" s="6">
        <v>45</v>
      </c>
    </row>
    <row r="5480" spans="1:8" x14ac:dyDescent="0.3">
      <c r="A5480" s="6">
        <v>147891</v>
      </c>
      <c r="B5480" s="38">
        <f>VLOOKUP(A5480,'[2]6.1 all cu ID'!$E:$F,2,FALSE)</f>
        <v>57803</v>
      </c>
      <c r="C5480" s="38"/>
      <c r="D5480" s="7" t="s">
        <v>195</v>
      </c>
      <c r="E5480" s="6">
        <v>388</v>
      </c>
      <c r="F5480" s="19" t="s">
        <v>311</v>
      </c>
      <c r="G5480" s="6">
        <v>65</v>
      </c>
      <c r="H5480" s="6">
        <v>54</v>
      </c>
    </row>
    <row r="5481" spans="1:8" x14ac:dyDescent="0.3">
      <c r="A5481" s="6">
        <v>147891</v>
      </c>
      <c r="B5481" s="38">
        <f>VLOOKUP(A5481,'[2]6.1 all cu ID'!$E:$F,2,FALSE)</f>
        <v>57803</v>
      </c>
      <c r="C5481" s="38"/>
      <c r="D5481" s="7" t="s">
        <v>195</v>
      </c>
      <c r="E5481" s="6">
        <v>389</v>
      </c>
      <c r="F5481" s="20" t="s">
        <v>312</v>
      </c>
      <c r="G5481" s="6">
        <v>10</v>
      </c>
      <c r="H5481" s="6">
        <v>28</v>
      </c>
    </row>
    <row r="5482" spans="1:8" x14ac:dyDescent="0.3">
      <c r="A5482" s="6">
        <v>147891</v>
      </c>
      <c r="B5482" s="38">
        <f>VLOOKUP(A5482,'[2]6.1 all cu ID'!$E:$F,2,FALSE)</f>
        <v>57803</v>
      </c>
      <c r="C5482" s="38"/>
      <c r="D5482" s="7" t="s">
        <v>195</v>
      </c>
      <c r="E5482" s="6">
        <v>390</v>
      </c>
      <c r="F5482" s="19" t="s">
        <v>313</v>
      </c>
      <c r="G5482" s="6">
        <v>0</v>
      </c>
      <c r="H5482" s="6" t="s">
        <v>9</v>
      </c>
    </row>
    <row r="5483" spans="1:8" x14ac:dyDescent="0.3">
      <c r="A5483" s="6">
        <v>147891</v>
      </c>
      <c r="B5483" s="38">
        <f>VLOOKUP(A5483,'[2]6.1 all cu ID'!$E:$F,2,FALSE)</f>
        <v>57803</v>
      </c>
      <c r="C5483" s="38"/>
      <c r="D5483" s="7" t="s">
        <v>195</v>
      </c>
      <c r="E5483" s="6">
        <v>391</v>
      </c>
      <c r="F5483" s="20" t="s">
        <v>314</v>
      </c>
      <c r="G5483" s="6">
        <v>15</v>
      </c>
      <c r="H5483" s="6">
        <v>8</v>
      </c>
    </row>
    <row r="5484" spans="1:8" x14ac:dyDescent="0.3">
      <c r="A5484" s="6">
        <v>147891</v>
      </c>
      <c r="B5484" s="38">
        <f>VLOOKUP(A5484,'[2]6.1 all cu ID'!$E:$F,2,FALSE)</f>
        <v>57803</v>
      </c>
      <c r="C5484" s="38"/>
      <c r="D5484" s="7" t="s">
        <v>195</v>
      </c>
      <c r="E5484" s="6">
        <v>392</v>
      </c>
      <c r="F5484" s="12" t="s">
        <v>315</v>
      </c>
      <c r="G5484" s="6">
        <v>13</v>
      </c>
      <c r="H5484" s="6">
        <v>28</v>
      </c>
    </row>
    <row r="5485" spans="1:8" x14ac:dyDescent="0.3">
      <c r="A5485" s="6">
        <v>147891</v>
      </c>
      <c r="B5485" s="38">
        <f>VLOOKUP(A5485,'[2]6.1 all cu ID'!$E:$F,2,FALSE)</f>
        <v>57803</v>
      </c>
      <c r="C5485" s="38"/>
      <c r="D5485" s="7" t="s">
        <v>195</v>
      </c>
      <c r="E5485" s="6">
        <v>393</v>
      </c>
      <c r="F5485" s="21" t="s">
        <v>316</v>
      </c>
      <c r="G5485" s="6">
        <v>0</v>
      </c>
      <c r="H5485" s="6" t="s">
        <v>9</v>
      </c>
    </row>
    <row r="5486" spans="1:8" x14ac:dyDescent="0.3">
      <c r="A5486" s="6">
        <v>147891</v>
      </c>
      <c r="B5486" s="38">
        <f>VLOOKUP(A5486,'[2]6.1 all cu ID'!$E:$F,2,FALSE)</f>
        <v>57803</v>
      </c>
      <c r="C5486" s="38"/>
      <c r="D5486" s="7" t="s">
        <v>195</v>
      </c>
      <c r="E5486" s="6">
        <v>394</v>
      </c>
      <c r="F5486" s="22" t="s">
        <v>317</v>
      </c>
      <c r="G5486" s="6">
        <v>0</v>
      </c>
      <c r="H5486" s="6" t="s">
        <v>9</v>
      </c>
    </row>
    <row r="5487" spans="1:8" x14ac:dyDescent="0.3">
      <c r="A5487" s="6">
        <v>147891</v>
      </c>
      <c r="B5487" s="38">
        <f>VLOOKUP(A5487,'[2]6.1 all cu ID'!$E:$F,2,FALSE)</f>
        <v>57803</v>
      </c>
      <c r="C5487" s="38"/>
      <c r="D5487" s="7" t="s">
        <v>195</v>
      </c>
      <c r="E5487" s="6">
        <v>395</v>
      </c>
      <c r="F5487" s="12" t="s">
        <v>318</v>
      </c>
      <c r="G5487" s="6">
        <v>45</v>
      </c>
      <c r="H5487" s="6">
        <v>45</v>
      </c>
    </row>
    <row r="5488" spans="1:8" x14ac:dyDescent="0.3">
      <c r="A5488" s="6">
        <v>147891</v>
      </c>
      <c r="B5488" s="38">
        <f>VLOOKUP(A5488,'[2]6.1 all cu ID'!$E:$F,2,FALSE)</f>
        <v>57803</v>
      </c>
      <c r="C5488" s="38"/>
      <c r="D5488" s="7" t="s">
        <v>195</v>
      </c>
      <c r="E5488" s="6">
        <v>396</v>
      </c>
      <c r="F5488" s="12" t="s">
        <v>319</v>
      </c>
      <c r="G5488" s="6">
        <v>0</v>
      </c>
      <c r="H5488" s="6" t="s">
        <v>9</v>
      </c>
    </row>
    <row r="5489" spans="1:8" x14ac:dyDescent="0.3">
      <c r="A5489" s="6">
        <v>147891</v>
      </c>
      <c r="B5489" s="38">
        <f>VLOOKUP(A5489,'[2]6.1 all cu ID'!$E:$F,2,FALSE)</f>
        <v>57803</v>
      </c>
      <c r="C5489" s="38"/>
      <c r="D5489" s="7" t="s">
        <v>195</v>
      </c>
      <c r="E5489" s="6">
        <v>453</v>
      </c>
      <c r="F5489" s="12" t="s">
        <v>320</v>
      </c>
      <c r="G5489" s="6">
        <v>71</v>
      </c>
      <c r="H5489" s="6">
        <v>44</v>
      </c>
    </row>
    <row r="5490" spans="1:8" x14ac:dyDescent="0.3">
      <c r="A5490" s="6">
        <v>147894</v>
      </c>
      <c r="B5490" s="38">
        <f>VLOOKUP(A5490,'[2]6.1 all cu ID'!$E:$F,2,FALSE)</f>
        <v>57227</v>
      </c>
      <c r="C5490" s="38"/>
      <c r="D5490" s="7" t="s">
        <v>196</v>
      </c>
      <c r="E5490" s="6">
        <v>382</v>
      </c>
      <c r="F5490" s="8" t="s">
        <v>301</v>
      </c>
      <c r="G5490" s="6">
        <v>0</v>
      </c>
      <c r="H5490" s="6" t="s">
        <v>9</v>
      </c>
    </row>
    <row r="5491" spans="1:8" x14ac:dyDescent="0.3">
      <c r="A5491" s="6">
        <v>147894</v>
      </c>
      <c r="B5491" s="38">
        <f>VLOOKUP(A5491,'[2]6.1 all cu ID'!$E:$F,2,FALSE)</f>
        <v>57227</v>
      </c>
      <c r="C5491" s="38"/>
      <c r="D5491" s="7" t="s">
        <v>196</v>
      </c>
      <c r="E5491" s="6">
        <v>383</v>
      </c>
      <c r="F5491" s="7" t="s">
        <v>302</v>
      </c>
      <c r="G5491" s="6">
        <v>0</v>
      </c>
      <c r="H5491" s="6" t="s">
        <v>9</v>
      </c>
    </row>
    <row r="5492" spans="1:8" x14ac:dyDescent="0.3">
      <c r="A5492" s="6">
        <v>147894</v>
      </c>
      <c r="B5492" s="38">
        <f>VLOOKUP(A5492,'[2]6.1 all cu ID'!$E:$F,2,FALSE)</f>
        <v>57227</v>
      </c>
      <c r="C5492" s="38"/>
      <c r="D5492" s="7" t="s">
        <v>196</v>
      </c>
      <c r="E5492" s="6">
        <v>129</v>
      </c>
      <c r="F5492" s="9" t="s">
        <v>303</v>
      </c>
      <c r="G5492" s="6">
        <v>0</v>
      </c>
      <c r="H5492" s="6" t="s">
        <v>9</v>
      </c>
    </row>
    <row r="5493" spans="1:8" x14ac:dyDescent="0.3">
      <c r="A5493" s="6">
        <v>147894</v>
      </c>
      <c r="B5493" s="38">
        <f>VLOOKUP(A5493,'[2]6.1 all cu ID'!$E:$F,2,FALSE)</f>
        <v>57227</v>
      </c>
      <c r="C5493" s="38"/>
      <c r="D5493" s="7" t="s">
        <v>196</v>
      </c>
      <c r="E5493" s="6">
        <v>130</v>
      </c>
      <c r="F5493" s="10" t="s">
        <v>7</v>
      </c>
      <c r="G5493" s="6">
        <v>0</v>
      </c>
      <c r="H5493" s="6" t="s">
        <v>9</v>
      </c>
    </row>
    <row r="5494" spans="1:8" x14ac:dyDescent="0.3">
      <c r="A5494" s="6">
        <v>147894</v>
      </c>
      <c r="B5494" s="38">
        <f>VLOOKUP(A5494,'[2]6.1 all cu ID'!$E:$F,2,FALSE)</f>
        <v>57227</v>
      </c>
      <c r="C5494" s="38"/>
      <c r="D5494" s="7" t="s">
        <v>196</v>
      </c>
      <c r="E5494" s="6">
        <v>131</v>
      </c>
      <c r="F5494" s="10" t="s">
        <v>304</v>
      </c>
      <c r="G5494" s="6">
        <v>0</v>
      </c>
      <c r="H5494" s="6" t="s">
        <v>9</v>
      </c>
    </row>
    <row r="5495" spans="1:8" x14ac:dyDescent="0.3">
      <c r="A5495" s="6">
        <v>147894</v>
      </c>
      <c r="B5495" s="38">
        <f>VLOOKUP(A5495,'[2]6.1 all cu ID'!$E:$F,2,FALSE)</f>
        <v>57227</v>
      </c>
      <c r="C5495" s="38"/>
      <c r="D5495" s="7" t="s">
        <v>196</v>
      </c>
      <c r="E5495" s="6">
        <v>132</v>
      </c>
      <c r="F5495" s="11" t="s">
        <v>305</v>
      </c>
      <c r="G5495" s="6">
        <v>0</v>
      </c>
      <c r="H5495" s="6" t="s">
        <v>9</v>
      </c>
    </row>
    <row r="5496" spans="1:8" x14ac:dyDescent="0.3">
      <c r="A5496" s="6">
        <v>147894</v>
      </c>
      <c r="B5496" s="38">
        <f>VLOOKUP(A5496,'[2]6.1 all cu ID'!$E:$F,2,FALSE)</f>
        <v>57227</v>
      </c>
      <c r="C5496" s="38"/>
      <c r="D5496" s="7" t="s">
        <v>196</v>
      </c>
      <c r="E5496" s="6">
        <v>133</v>
      </c>
      <c r="F5496" s="10" t="s">
        <v>8</v>
      </c>
      <c r="G5496" s="6">
        <v>0</v>
      </c>
      <c r="H5496" s="6" t="s">
        <v>9</v>
      </c>
    </row>
    <row r="5497" spans="1:8" x14ac:dyDescent="0.3">
      <c r="A5497" s="6">
        <v>147894</v>
      </c>
      <c r="B5497" s="38">
        <f>VLOOKUP(A5497,'[2]6.1 all cu ID'!$E:$F,2,FALSE)</f>
        <v>57227</v>
      </c>
      <c r="C5497" s="38"/>
      <c r="D5497" s="7" t="s">
        <v>196</v>
      </c>
      <c r="E5497" s="6">
        <v>134</v>
      </c>
      <c r="F5497" s="12" t="s">
        <v>306</v>
      </c>
      <c r="G5497" s="6">
        <v>0</v>
      </c>
      <c r="H5497" s="6" t="s">
        <v>9</v>
      </c>
    </row>
    <row r="5498" spans="1:8" x14ac:dyDescent="0.3">
      <c r="A5498" s="6">
        <v>147894</v>
      </c>
      <c r="B5498" s="38">
        <f>VLOOKUP(A5498,'[2]6.1 all cu ID'!$E:$F,2,FALSE)</f>
        <v>57227</v>
      </c>
      <c r="C5498" s="38"/>
      <c r="D5498" s="7" t="s">
        <v>196</v>
      </c>
      <c r="E5498" s="6">
        <v>383</v>
      </c>
      <c r="F5498" s="13" t="s">
        <v>302</v>
      </c>
      <c r="G5498" s="6">
        <v>0</v>
      </c>
      <c r="H5498" s="6" t="s">
        <v>9</v>
      </c>
    </row>
    <row r="5499" spans="1:8" x14ac:dyDescent="0.3">
      <c r="A5499" s="6">
        <v>147894</v>
      </c>
      <c r="B5499" s="38">
        <f>VLOOKUP(A5499,'[2]6.1 all cu ID'!$E:$F,2,FALSE)</f>
        <v>57227</v>
      </c>
      <c r="C5499" s="38"/>
      <c r="D5499" s="7" t="s">
        <v>196</v>
      </c>
      <c r="E5499" s="6">
        <v>136</v>
      </c>
      <c r="F5499" s="14" t="s">
        <v>7</v>
      </c>
      <c r="G5499" s="6">
        <v>0</v>
      </c>
      <c r="H5499" s="6" t="s">
        <v>9</v>
      </c>
    </row>
    <row r="5500" spans="1:8" x14ac:dyDescent="0.3">
      <c r="A5500" s="6">
        <v>147894</v>
      </c>
      <c r="B5500" s="38">
        <f>VLOOKUP(A5500,'[2]6.1 all cu ID'!$E:$F,2,FALSE)</f>
        <v>57227</v>
      </c>
      <c r="C5500" s="38"/>
      <c r="D5500" s="7" t="s">
        <v>196</v>
      </c>
      <c r="E5500" s="6">
        <v>384</v>
      </c>
      <c r="F5500" s="15" t="s">
        <v>307</v>
      </c>
      <c r="G5500" s="6">
        <v>0</v>
      </c>
      <c r="H5500" s="6" t="s">
        <v>9</v>
      </c>
    </row>
    <row r="5501" spans="1:8" x14ac:dyDescent="0.3">
      <c r="A5501" s="6">
        <v>147894</v>
      </c>
      <c r="B5501" s="38">
        <f>VLOOKUP(A5501,'[2]6.1 all cu ID'!$E:$F,2,FALSE)</f>
        <v>57227</v>
      </c>
      <c r="C5501" s="38"/>
      <c r="D5501" s="7" t="s">
        <v>196</v>
      </c>
      <c r="E5501" s="6">
        <v>393</v>
      </c>
      <c r="F5501" s="16" t="s">
        <v>308</v>
      </c>
      <c r="G5501" s="6">
        <v>0</v>
      </c>
      <c r="H5501" s="6" t="s">
        <v>9</v>
      </c>
    </row>
    <row r="5502" spans="1:8" x14ac:dyDescent="0.3">
      <c r="A5502" s="6">
        <v>147894</v>
      </c>
      <c r="B5502" s="38">
        <f>VLOOKUP(A5502,'[2]6.1 all cu ID'!$E:$F,2,FALSE)</f>
        <v>57227</v>
      </c>
      <c r="C5502" s="38"/>
      <c r="D5502" s="7" t="s">
        <v>196</v>
      </c>
      <c r="E5502" s="6">
        <v>394</v>
      </c>
      <c r="F5502" s="17" t="s">
        <v>7</v>
      </c>
      <c r="G5502" s="6">
        <v>0</v>
      </c>
      <c r="H5502" s="6" t="s">
        <v>9</v>
      </c>
    </row>
    <row r="5503" spans="1:8" x14ac:dyDescent="0.3">
      <c r="A5503" s="6">
        <v>147894</v>
      </c>
      <c r="B5503" s="38">
        <f>VLOOKUP(A5503,'[2]6.1 all cu ID'!$E:$F,2,FALSE)</f>
        <v>57227</v>
      </c>
      <c r="C5503" s="38"/>
      <c r="D5503" s="7" t="s">
        <v>196</v>
      </c>
      <c r="E5503" s="6">
        <v>382</v>
      </c>
      <c r="F5503" s="12" t="s">
        <v>301</v>
      </c>
      <c r="G5503" s="6">
        <v>11</v>
      </c>
      <c r="H5503" s="6">
        <v>11</v>
      </c>
    </row>
    <row r="5504" spans="1:8" x14ac:dyDescent="0.3">
      <c r="A5504" s="6">
        <v>147894</v>
      </c>
      <c r="B5504" s="38">
        <f>VLOOKUP(A5504,'[2]6.1 all cu ID'!$E:$F,2,FALSE)</f>
        <v>57227</v>
      </c>
      <c r="C5504" s="38"/>
      <c r="D5504" s="7" t="s">
        <v>196</v>
      </c>
      <c r="E5504" s="6">
        <v>383</v>
      </c>
      <c r="F5504" s="12" t="s">
        <v>302</v>
      </c>
      <c r="G5504" s="6">
        <v>0</v>
      </c>
      <c r="H5504" s="6" t="s">
        <v>9</v>
      </c>
    </row>
    <row r="5505" spans="1:8" x14ac:dyDescent="0.3">
      <c r="A5505" s="6">
        <v>147894</v>
      </c>
      <c r="B5505" s="38">
        <f>VLOOKUP(A5505,'[2]6.1 all cu ID'!$E:$F,2,FALSE)</f>
        <v>57227</v>
      </c>
      <c r="C5505" s="38"/>
      <c r="D5505" s="7" t="s">
        <v>196</v>
      </c>
      <c r="E5505" s="6">
        <v>384</v>
      </c>
      <c r="F5505" s="12" t="s">
        <v>307</v>
      </c>
      <c r="G5505" s="6">
        <v>47</v>
      </c>
      <c r="H5505" s="6">
        <v>53</v>
      </c>
    </row>
    <row r="5506" spans="1:8" x14ac:dyDescent="0.3">
      <c r="A5506" s="6">
        <v>147894</v>
      </c>
      <c r="B5506" s="38">
        <f>VLOOKUP(A5506,'[2]6.1 all cu ID'!$E:$F,2,FALSE)</f>
        <v>57227</v>
      </c>
      <c r="C5506" s="38"/>
      <c r="D5506" s="7" t="s">
        <v>196</v>
      </c>
      <c r="E5506" s="6">
        <v>386</v>
      </c>
      <c r="F5506" s="12" t="s">
        <v>309</v>
      </c>
      <c r="G5506" s="6">
        <v>240</v>
      </c>
      <c r="H5506" s="6">
        <v>274</v>
      </c>
    </row>
    <row r="5507" spans="1:8" x14ac:dyDescent="0.3">
      <c r="A5507" s="6">
        <v>147894</v>
      </c>
      <c r="B5507" s="38">
        <f>VLOOKUP(A5507,'[2]6.1 all cu ID'!$E:$F,2,FALSE)</f>
        <v>57227</v>
      </c>
      <c r="C5507" s="38"/>
      <c r="D5507" s="7" t="s">
        <v>196</v>
      </c>
      <c r="E5507" s="6">
        <v>387</v>
      </c>
      <c r="F5507" s="18" t="s">
        <v>310</v>
      </c>
      <c r="G5507" s="6">
        <v>290</v>
      </c>
      <c r="H5507" s="6">
        <v>304</v>
      </c>
    </row>
    <row r="5508" spans="1:8" x14ac:dyDescent="0.3">
      <c r="A5508" s="6">
        <v>147894</v>
      </c>
      <c r="B5508" s="38">
        <f>VLOOKUP(A5508,'[2]6.1 all cu ID'!$E:$F,2,FALSE)</f>
        <v>57227</v>
      </c>
      <c r="C5508" s="38"/>
      <c r="D5508" s="7" t="s">
        <v>196</v>
      </c>
      <c r="E5508" s="6">
        <v>388</v>
      </c>
      <c r="F5508" s="19" t="s">
        <v>311</v>
      </c>
      <c r="G5508" s="6">
        <v>290</v>
      </c>
      <c r="H5508" s="6">
        <v>341</v>
      </c>
    </row>
    <row r="5509" spans="1:8" x14ac:dyDescent="0.3">
      <c r="A5509" s="6">
        <v>147894</v>
      </c>
      <c r="B5509" s="38">
        <f>VLOOKUP(A5509,'[2]6.1 all cu ID'!$E:$F,2,FALSE)</f>
        <v>57227</v>
      </c>
      <c r="C5509" s="38"/>
      <c r="D5509" s="7" t="s">
        <v>196</v>
      </c>
      <c r="E5509" s="6">
        <v>389</v>
      </c>
      <c r="F5509" s="20" t="s">
        <v>312</v>
      </c>
      <c r="G5509" s="6">
        <v>15</v>
      </c>
      <c r="H5509" s="6">
        <v>19</v>
      </c>
    </row>
    <row r="5510" spans="1:8" x14ac:dyDescent="0.3">
      <c r="A5510" s="6">
        <v>147894</v>
      </c>
      <c r="B5510" s="38">
        <f>VLOOKUP(A5510,'[2]6.1 all cu ID'!$E:$F,2,FALSE)</f>
        <v>57227</v>
      </c>
      <c r="C5510" s="38"/>
      <c r="D5510" s="7" t="s">
        <v>196</v>
      </c>
      <c r="E5510" s="6">
        <v>390</v>
      </c>
      <c r="F5510" s="19" t="s">
        <v>313</v>
      </c>
      <c r="G5510" s="6">
        <v>0</v>
      </c>
      <c r="H5510" s="6" t="s">
        <v>9</v>
      </c>
    </row>
    <row r="5511" spans="1:8" x14ac:dyDescent="0.3">
      <c r="A5511" s="6">
        <v>147894</v>
      </c>
      <c r="B5511" s="38">
        <f>VLOOKUP(A5511,'[2]6.1 all cu ID'!$E:$F,2,FALSE)</f>
        <v>57227</v>
      </c>
      <c r="C5511" s="38"/>
      <c r="D5511" s="7" t="s">
        <v>196</v>
      </c>
      <c r="E5511" s="6">
        <v>391</v>
      </c>
      <c r="F5511" s="20" t="s">
        <v>314</v>
      </c>
      <c r="G5511" s="6">
        <v>114</v>
      </c>
      <c r="H5511" s="6">
        <v>115</v>
      </c>
    </row>
    <row r="5512" spans="1:8" x14ac:dyDescent="0.3">
      <c r="A5512" s="6">
        <v>147894</v>
      </c>
      <c r="B5512" s="38">
        <f>VLOOKUP(A5512,'[2]6.1 all cu ID'!$E:$F,2,FALSE)</f>
        <v>57227</v>
      </c>
      <c r="C5512" s="38"/>
      <c r="D5512" s="7" t="s">
        <v>196</v>
      </c>
      <c r="E5512" s="6">
        <v>392</v>
      </c>
      <c r="F5512" s="12" t="s">
        <v>315</v>
      </c>
      <c r="G5512" s="6">
        <v>7</v>
      </c>
      <c r="H5512" s="6">
        <v>11</v>
      </c>
    </row>
    <row r="5513" spans="1:8" x14ac:dyDescent="0.3">
      <c r="A5513" s="6">
        <v>147894</v>
      </c>
      <c r="B5513" s="38">
        <f>VLOOKUP(A5513,'[2]6.1 all cu ID'!$E:$F,2,FALSE)</f>
        <v>57227</v>
      </c>
      <c r="C5513" s="38"/>
      <c r="D5513" s="7" t="s">
        <v>196</v>
      </c>
      <c r="E5513" s="6">
        <v>393</v>
      </c>
      <c r="F5513" s="21" t="s">
        <v>316</v>
      </c>
      <c r="G5513" s="6">
        <v>0</v>
      </c>
      <c r="H5513" s="6" t="s">
        <v>9</v>
      </c>
    </row>
    <row r="5514" spans="1:8" x14ac:dyDescent="0.3">
      <c r="A5514" s="6">
        <v>147894</v>
      </c>
      <c r="B5514" s="38">
        <f>VLOOKUP(A5514,'[2]6.1 all cu ID'!$E:$F,2,FALSE)</f>
        <v>57227</v>
      </c>
      <c r="C5514" s="38"/>
      <c r="D5514" s="7" t="s">
        <v>196</v>
      </c>
      <c r="E5514" s="6">
        <v>394</v>
      </c>
      <c r="F5514" s="22" t="s">
        <v>317</v>
      </c>
      <c r="G5514" s="6">
        <v>58</v>
      </c>
      <c r="H5514" s="6">
        <v>213</v>
      </c>
    </row>
    <row r="5515" spans="1:8" x14ac:dyDescent="0.3">
      <c r="A5515" s="6">
        <v>147894</v>
      </c>
      <c r="B5515" s="38">
        <f>VLOOKUP(A5515,'[2]6.1 all cu ID'!$E:$F,2,FALSE)</f>
        <v>57227</v>
      </c>
      <c r="C5515" s="38"/>
      <c r="D5515" s="7" t="s">
        <v>196</v>
      </c>
      <c r="E5515" s="6">
        <v>395</v>
      </c>
      <c r="F5515" s="12" t="s">
        <v>318</v>
      </c>
      <c r="G5515" s="6">
        <v>267</v>
      </c>
      <c r="H5515" s="6">
        <v>294</v>
      </c>
    </row>
    <row r="5516" spans="1:8" x14ac:dyDescent="0.3">
      <c r="A5516" s="6">
        <v>147894</v>
      </c>
      <c r="B5516" s="38">
        <f>VLOOKUP(A5516,'[2]6.1 all cu ID'!$E:$F,2,FALSE)</f>
        <v>57227</v>
      </c>
      <c r="C5516" s="38"/>
      <c r="D5516" s="7" t="s">
        <v>196</v>
      </c>
      <c r="E5516" s="6">
        <v>396</v>
      </c>
      <c r="F5516" s="12" t="s">
        <v>319</v>
      </c>
      <c r="G5516" s="6">
        <v>0</v>
      </c>
      <c r="H5516" s="6" t="s">
        <v>9</v>
      </c>
    </row>
    <row r="5517" spans="1:8" x14ac:dyDescent="0.3">
      <c r="A5517" s="6">
        <v>147894</v>
      </c>
      <c r="B5517" s="38">
        <f>VLOOKUP(A5517,'[2]6.1 all cu ID'!$E:$F,2,FALSE)</f>
        <v>57227</v>
      </c>
      <c r="C5517" s="38"/>
      <c r="D5517" s="7" t="s">
        <v>196</v>
      </c>
      <c r="E5517" s="6">
        <v>453</v>
      </c>
      <c r="F5517" s="12" t="s">
        <v>320</v>
      </c>
      <c r="G5517" s="6">
        <v>47</v>
      </c>
      <c r="H5517" s="6">
        <v>53</v>
      </c>
    </row>
    <row r="5518" spans="1:8" x14ac:dyDescent="0.3">
      <c r="A5518" s="6">
        <v>147941</v>
      </c>
      <c r="B5518" s="38">
        <f>VLOOKUP(A5518,'[2]6.1 all cu ID'!$E:$F,2,FALSE)</f>
        <v>57270</v>
      </c>
      <c r="C5518" s="38"/>
      <c r="D5518" s="7" t="s">
        <v>197</v>
      </c>
      <c r="E5518" s="6">
        <v>382</v>
      </c>
      <c r="F5518" s="8" t="s">
        <v>301</v>
      </c>
      <c r="G5518" s="6">
        <v>0</v>
      </c>
      <c r="H5518" s="6" t="s">
        <v>9</v>
      </c>
    </row>
    <row r="5519" spans="1:8" x14ac:dyDescent="0.3">
      <c r="A5519" s="6">
        <v>147941</v>
      </c>
      <c r="B5519" s="38">
        <f>VLOOKUP(A5519,'[2]6.1 all cu ID'!$E:$F,2,FALSE)</f>
        <v>57270</v>
      </c>
      <c r="C5519" s="38"/>
      <c r="D5519" s="7" t="s">
        <v>197</v>
      </c>
      <c r="E5519" s="6">
        <v>383</v>
      </c>
      <c r="F5519" s="7" t="s">
        <v>302</v>
      </c>
      <c r="G5519" s="6">
        <v>0</v>
      </c>
      <c r="H5519" s="6" t="s">
        <v>9</v>
      </c>
    </row>
    <row r="5520" spans="1:8" x14ac:dyDescent="0.3">
      <c r="A5520" s="6">
        <v>147941</v>
      </c>
      <c r="B5520" s="38">
        <f>VLOOKUP(A5520,'[2]6.1 all cu ID'!$E:$F,2,FALSE)</f>
        <v>57270</v>
      </c>
      <c r="C5520" s="38"/>
      <c r="D5520" s="7" t="s">
        <v>197</v>
      </c>
      <c r="E5520" s="6">
        <v>129</v>
      </c>
      <c r="F5520" s="9" t="s">
        <v>303</v>
      </c>
      <c r="G5520" s="6">
        <v>0</v>
      </c>
      <c r="H5520" s="6" t="s">
        <v>9</v>
      </c>
    </row>
    <row r="5521" spans="1:8" x14ac:dyDescent="0.3">
      <c r="A5521" s="6">
        <v>147941</v>
      </c>
      <c r="B5521" s="38">
        <f>VLOOKUP(A5521,'[2]6.1 all cu ID'!$E:$F,2,FALSE)</f>
        <v>57270</v>
      </c>
      <c r="C5521" s="38"/>
      <c r="D5521" s="7" t="s">
        <v>197</v>
      </c>
      <c r="E5521" s="6">
        <v>130</v>
      </c>
      <c r="F5521" s="10" t="s">
        <v>7</v>
      </c>
      <c r="G5521" s="6">
        <v>0</v>
      </c>
      <c r="H5521" s="6" t="s">
        <v>9</v>
      </c>
    </row>
    <row r="5522" spans="1:8" x14ac:dyDescent="0.3">
      <c r="A5522" s="6">
        <v>147941</v>
      </c>
      <c r="B5522" s="38">
        <f>VLOOKUP(A5522,'[2]6.1 all cu ID'!$E:$F,2,FALSE)</f>
        <v>57270</v>
      </c>
      <c r="C5522" s="38"/>
      <c r="D5522" s="7" t="s">
        <v>197</v>
      </c>
      <c r="E5522" s="6">
        <v>131</v>
      </c>
      <c r="F5522" s="10" t="s">
        <v>304</v>
      </c>
      <c r="G5522" s="6">
        <v>0</v>
      </c>
      <c r="H5522" s="6" t="s">
        <v>9</v>
      </c>
    </row>
    <row r="5523" spans="1:8" x14ac:dyDescent="0.3">
      <c r="A5523" s="6">
        <v>147941</v>
      </c>
      <c r="B5523" s="38">
        <f>VLOOKUP(A5523,'[2]6.1 all cu ID'!$E:$F,2,FALSE)</f>
        <v>57270</v>
      </c>
      <c r="C5523" s="38"/>
      <c r="D5523" s="7" t="s">
        <v>197</v>
      </c>
      <c r="E5523" s="6">
        <v>132</v>
      </c>
      <c r="F5523" s="11" t="s">
        <v>305</v>
      </c>
      <c r="G5523" s="6">
        <v>0</v>
      </c>
      <c r="H5523" s="6" t="s">
        <v>9</v>
      </c>
    </row>
    <row r="5524" spans="1:8" x14ac:dyDescent="0.3">
      <c r="A5524" s="6">
        <v>147941</v>
      </c>
      <c r="B5524" s="38">
        <f>VLOOKUP(A5524,'[2]6.1 all cu ID'!$E:$F,2,FALSE)</f>
        <v>57270</v>
      </c>
      <c r="C5524" s="38"/>
      <c r="D5524" s="7" t="s">
        <v>197</v>
      </c>
      <c r="E5524" s="6">
        <v>133</v>
      </c>
      <c r="F5524" s="10" t="s">
        <v>8</v>
      </c>
      <c r="G5524" s="6">
        <v>0</v>
      </c>
      <c r="H5524" s="6" t="s">
        <v>9</v>
      </c>
    </row>
    <row r="5525" spans="1:8" x14ac:dyDescent="0.3">
      <c r="A5525" s="6">
        <v>147941</v>
      </c>
      <c r="B5525" s="38">
        <f>VLOOKUP(A5525,'[2]6.1 all cu ID'!$E:$F,2,FALSE)</f>
        <v>57270</v>
      </c>
      <c r="C5525" s="38"/>
      <c r="D5525" s="7" t="s">
        <v>197</v>
      </c>
      <c r="E5525" s="6">
        <v>134</v>
      </c>
      <c r="F5525" s="12" t="s">
        <v>306</v>
      </c>
      <c r="G5525" s="6">
        <v>0</v>
      </c>
      <c r="H5525" s="6" t="s">
        <v>9</v>
      </c>
    </row>
    <row r="5526" spans="1:8" x14ac:dyDescent="0.3">
      <c r="A5526" s="6">
        <v>147941</v>
      </c>
      <c r="B5526" s="38">
        <f>VLOOKUP(A5526,'[2]6.1 all cu ID'!$E:$F,2,FALSE)</f>
        <v>57270</v>
      </c>
      <c r="C5526" s="38"/>
      <c r="D5526" s="7" t="s">
        <v>197</v>
      </c>
      <c r="E5526" s="6">
        <v>383</v>
      </c>
      <c r="F5526" s="13" t="s">
        <v>302</v>
      </c>
      <c r="G5526" s="6">
        <v>0</v>
      </c>
      <c r="H5526" s="6" t="s">
        <v>9</v>
      </c>
    </row>
    <row r="5527" spans="1:8" x14ac:dyDescent="0.3">
      <c r="A5527" s="6">
        <v>147941</v>
      </c>
      <c r="B5527" s="38">
        <f>VLOOKUP(A5527,'[2]6.1 all cu ID'!$E:$F,2,FALSE)</f>
        <v>57270</v>
      </c>
      <c r="C5527" s="38"/>
      <c r="D5527" s="7" t="s">
        <v>197</v>
      </c>
      <c r="E5527" s="6">
        <v>136</v>
      </c>
      <c r="F5527" s="14" t="s">
        <v>7</v>
      </c>
      <c r="G5527" s="6">
        <v>0</v>
      </c>
      <c r="H5527" s="6" t="s">
        <v>9</v>
      </c>
    </row>
    <row r="5528" spans="1:8" x14ac:dyDescent="0.3">
      <c r="A5528" s="6">
        <v>147941</v>
      </c>
      <c r="B5528" s="38">
        <f>VLOOKUP(A5528,'[2]6.1 all cu ID'!$E:$F,2,FALSE)</f>
        <v>57270</v>
      </c>
      <c r="C5528" s="38"/>
      <c r="D5528" s="7" t="s">
        <v>197</v>
      </c>
      <c r="E5528" s="6">
        <v>384</v>
      </c>
      <c r="F5528" s="15" t="s">
        <v>307</v>
      </c>
      <c r="G5528" s="6">
        <v>0</v>
      </c>
      <c r="H5528" s="6" t="s">
        <v>9</v>
      </c>
    </row>
    <row r="5529" spans="1:8" x14ac:dyDescent="0.3">
      <c r="A5529" s="6">
        <v>147941</v>
      </c>
      <c r="B5529" s="38">
        <f>VLOOKUP(A5529,'[2]6.1 all cu ID'!$E:$F,2,FALSE)</f>
        <v>57270</v>
      </c>
      <c r="C5529" s="38"/>
      <c r="D5529" s="7" t="s">
        <v>197</v>
      </c>
      <c r="E5529" s="6">
        <v>393</v>
      </c>
      <c r="F5529" s="16" t="s">
        <v>308</v>
      </c>
      <c r="G5529" s="6">
        <v>0</v>
      </c>
      <c r="H5529" s="6" t="s">
        <v>9</v>
      </c>
    </row>
    <row r="5530" spans="1:8" x14ac:dyDescent="0.3">
      <c r="A5530" s="6">
        <v>147941</v>
      </c>
      <c r="B5530" s="38">
        <f>VLOOKUP(A5530,'[2]6.1 all cu ID'!$E:$F,2,FALSE)</f>
        <v>57270</v>
      </c>
      <c r="C5530" s="38"/>
      <c r="D5530" s="7" t="s">
        <v>197</v>
      </c>
      <c r="E5530" s="6">
        <v>394</v>
      </c>
      <c r="F5530" s="17" t="s">
        <v>7</v>
      </c>
      <c r="G5530" s="6">
        <v>0</v>
      </c>
      <c r="H5530" s="6" t="s">
        <v>9</v>
      </c>
    </row>
    <row r="5531" spans="1:8" x14ac:dyDescent="0.3">
      <c r="A5531" s="6">
        <v>147941</v>
      </c>
      <c r="B5531" s="38">
        <f>VLOOKUP(A5531,'[2]6.1 all cu ID'!$E:$F,2,FALSE)</f>
        <v>57270</v>
      </c>
      <c r="C5531" s="38"/>
      <c r="D5531" s="7" t="s">
        <v>197</v>
      </c>
      <c r="E5531" s="6">
        <v>382</v>
      </c>
      <c r="F5531" s="12" t="s">
        <v>301</v>
      </c>
      <c r="G5531" s="6">
        <v>8</v>
      </c>
      <c r="H5531" s="6" t="s">
        <v>9</v>
      </c>
    </row>
    <row r="5532" spans="1:8" x14ac:dyDescent="0.3">
      <c r="A5532" s="6">
        <v>147941</v>
      </c>
      <c r="B5532" s="38">
        <f>VLOOKUP(A5532,'[2]6.1 all cu ID'!$E:$F,2,FALSE)</f>
        <v>57270</v>
      </c>
      <c r="C5532" s="38"/>
      <c r="D5532" s="7" t="s">
        <v>197</v>
      </c>
      <c r="E5532" s="6">
        <v>383</v>
      </c>
      <c r="F5532" s="12" t="s">
        <v>302</v>
      </c>
      <c r="G5532" s="6">
        <v>0</v>
      </c>
      <c r="H5532" s="6" t="s">
        <v>9</v>
      </c>
    </row>
    <row r="5533" spans="1:8" x14ac:dyDescent="0.3">
      <c r="A5533" s="6">
        <v>147941</v>
      </c>
      <c r="B5533" s="38">
        <f>VLOOKUP(A5533,'[2]6.1 all cu ID'!$E:$F,2,FALSE)</f>
        <v>57270</v>
      </c>
      <c r="C5533" s="38"/>
      <c r="D5533" s="7" t="s">
        <v>197</v>
      </c>
      <c r="E5533" s="6">
        <v>384</v>
      </c>
      <c r="F5533" s="12" t="s">
        <v>307</v>
      </c>
      <c r="G5533" s="6">
        <v>32</v>
      </c>
      <c r="H5533" s="6" t="s">
        <v>9</v>
      </c>
    </row>
    <row r="5534" spans="1:8" x14ac:dyDescent="0.3">
      <c r="A5534" s="6">
        <v>147941</v>
      </c>
      <c r="B5534" s="38">
        <f>VLOOKUP(A5534,'[2]6.1 all cu ID'!$E:$F,2,FALSE)</f>
        <v>57270</v>
      </c>
      <c r="C5534" s="38"/>
      <c r="D5534" s="7" t="s">
        <v>197</v>
      </c>
      <c r="E5534" s="6">
        <v>386</v>
      </c>
      <c r="F5534" s="12" t="s">
        <v>309</v>
      </c>
      <c r="G5534" s="6">
        <v>140</v>
      </c>
      <c r="H5534" s="6" t="s">
        <v>9</v>
      </c>
    </row>
    <row r="5535" spans="1:8" x14ac:dyDescent="0.3">
      <c r="A5535" s="6">
        <v>147941</v>
      </c>
      <c r="B5535" s="38">
        <f>VLOOKUP(A5535,'[2]6.1 all cu ID'!$E:$F,2,FALSE)</f>
        <v>57270</v>
      </c>
      <c r="C5535" s="38"/>
      <c r="D5535" s="7" t="s">
        <v>197</v>
      </c>
      <c r="E5535" s="6">
        <v>387</v>
      </c>
      <c r="F5535" s="18" t="s">
        <v>310</v>
      </c>
      <c r="G5535" s="6">
        <v>148</v>
      </c>
      <c r="H5535" s="6" t="s">
        <v>9</v>
      </c>
    </row>
    <row r="5536" spans="1:8" x14ac:dyDescent="0.3">
      <c r="A5536" s="6">
        <v>147941</v>
      </c>
      <c r="B5536" s="38">
        <f>VLOOKUP(A5536,'[2]6.1 all cu ID'!$E:$F,2,FALSE)</f>
        <v>57270</v>
      </c>
      <c r="C5536" s="38"/>
      <c r="D5536" s="7" t="s">
        <v>197</v>
      </c>
      <c r="E5536" s="6">
        <v>388</v>
      </c>
      <c r="F5536" s="19" t="s">
        <v>311</v>
      </c>
      <c r="G5536" s="6">
        <v>80</v>
      </c>
      <c r="H5536" s="6" t="s">
        <v>9</v>
      </c>
    </row>
    <row r="5537" spans="1:8" x14ac:dyDescent="0.3">
      <c r="A5537" s="6">
        <v>147941</v>
      </c>
      <c r="B5537" s="38">
        <f>VLOOKUP(A5537,'[2]6.1 all cu ID'!$E:$F,2,FALSE)</f>
        <v>57270</v>
      </c>
      <c r="C5537" s="38"/>
      <c r="D5537" s="7" t="s">
        <v>197</v>
      </c>
      <c r="E5537" s="6">
        <v>389</v>
      </c>
      <c r="F5537" s="20" t="s">
        <v>312</v>
      </c>
      <c r="G5537" s="6">
        <v>0</v>
      </c>
      <c r="H5537" s="6" t="s">
        <v>9</v>
      </c>
    </row>
    <row r="5538" spans="1:8" x14ac:dyDescent="0.3">
      <c r="A5538" s="6">
        <v>147941</v>
      </c>
      <c r="B5538" s="38">
        <f>VLOOKUP(A5538,'[2]6.1 all cu ID'!$E:$F,2,FALSE)</f>
        <v>57270</v>
      </c>
      <c r="C5538" s="38"/>
      <c r="D5538" s="7" t="s">
        <v>197</v>
      </c>
      <c r="E5538" s="6">
        <v>390</v>
      </c>
      <c r="F5538" s="19" t="s">
        <v>313</v>
      </c>
      <c r="G5538" s="6">
        <v>0</v>
      </c>
      <c r="H5538" s="6" t="s">
        <v>9</v>
      </c>
    </row>
    <row r="5539" spans="1:8" x14ac:dyDescent="0.3">
      <c r="A5539" s="6">
        <v>147941</v>
      </c>
      <c r="B5539" s="38">
        <f>VLOOKUP(A5539,'[2]6.1 all cu ID'!$E:$F,2,FALSE)</f>
        <v>57270</v>
      </c>
      <c r="C5539" s="38"/>
      <c r="D5539" s="7" t="s">
        <v>197</v>
      </c>
      <c r="E5539" s="6">
        <v>391</v>
      </c>
      <c r="F5539" s="20" t="s">
        <v>314</v>
      </c>
      <c r="G5539" s="6">
        <v>140</v>
      </c>
      <c r="H5539" s="6" t="s">
        <v>9</v>
      </c>
    </row>
    <row r="5540" spans="1:8" x14ac:dyDescent="0.3">
      <c r="A5540" s="6">
        <v>147941</v>
      </c>
      <c r="B5540" s="38">
        <f>VLOOKUP(A5540,'[2]6.1 all cu ID'!$E:$F,2,FALSE)</f>
        <v>57270</v>
      </c>
      <c r="C5540" s="38"/>
      <c r="D5540" s="7" t="s">
        <v>197</v>
      </c>
      <c r="E5540" s="6">
        <v>392</v>
      </c>
      <c r="F5540" s="12" t="s">
        <v>315</v>
      </c>
      <c r="G5540" s="6">
        <v>2</v>
      </c>
      <c r="H5540" s="6" t="s">
        <v>9</v>
      </c>
    </row>
    <row r="5541" spans="1:8" x14ac:dyDescent="0.3">
      <c r="A5541" s="6">
        <v>147941</v>
      </c>
      <c r="B5541" s="38">
        <f>VLOOKUP(A5541,'[2]6.1 all cu ID'!$E:$F,2,FALSE)</f>
        <v>57270</v>
      </c>
      <c r="C5541" s="38"/>
      <c r="D5541" s="7" t="s">
        <v>197</v>
      </c>
      <c r="E5541" s="6">
        <v>393</v>
      </c>
      <c r="F5541" s="21" t="s">
        <v>316</v>
      </c>
      <c r="G5541" s="6">
        <v>0</v>
      </c>
      <c r="H5541" s="6" t="s">
        <v>9</v>
      </c>
    </row>
    <row r="5542" spans="1:8" x14ac:dyDescent="0.3">
      <c r="A5542" s="6">
        <v>147941</v>
      </c>
      <c r="B5542" s="38">
        <f>VLOOKUP(A5542,'[2]6.1 all cu ID'!$E:$F,2,FALSE)</f>
        <v>57270</v>
      </c>
      <c r="C5542" s="38"/>
      <c r="D5542" s="7" t="s">
        <v>197</v>
      </c>
      <c r="E5542" s="6">
        <v>394</v>
      </c>
      <c r="F5542" s="22" t="s">
        <v>317</v>
      </c>
      <c r="G5542" s="6">
        <v>0</v>
      </c>
      <c r="H5542" s="6" t="s">
        <v>9</v>
      </c>
    </row>
    <row r="5543" spans="1:8" x14ac:dyDescent="0.3">
      <c r="A5543" s="6">
        <v>147941</v>
      </c>
      <c r="B5543" s="38">
        <f>VLOOKUP(A5543,'[2]6.1 all cu ID'!$E:$F,2,FALSE)</f>
        <v>57270</v>
      </c>
      <c r="C5543" s="38"/>
      <c r="D5543" s="7" t="s">
        <v>197</v>
      </c>
      <c r="E5543" s="6">
        <v>395</v>
      </c>
      <c r="F5543" s="12" t="s">
        <v>318</v>
      </c>
      <c r="G5543" s="6">
        <v>120</v>
      </c>
      <c r="H5543" s="6" t="s">
        <v>9</v>
      </c>
    </row>
    <row r="5544" spans="1:8" x14ac:dyDescent="0.3">
      <c r="A5544" s="6">
        <v>147941</v>
      </c>
      <c r="B5544" s="38">
        <f>VLOOKUP(A5544,'[2]6.1 all cu ID'!$E:$F,2,FALSE)</f>
        <v>57270</v>
      </c>
      <c r="C5544" s="38"/>
      <c r="D5544" s="7" t="s">
        <v>197</v>
      </c>
      <c r="E5544" s="6">
        <v>396</v>
      </c>
      <c r="F5544" s="12" t="s">
        <v>319</v>
      </c>
      <c r="G5544" s="6">
        <v>0</v>
      </c>
      <c r="H5544" s="6" t="s">
        <v>9</v>
      </c>
    </row>
    <row r="5545" spans="1:8" x14ac:dyDescent="0.3">
      <c r="A5545" s="6">
        <v>147941</v>
      </c>
      <c r="B5545" s="38">
        <f>VLOOKUP(A5545,'[2]6.1 all cu ID'!$E:$F,2,FALSE)</f>
        <v>57270</v>
      </c>
      <c r="C5545" s="38"/>
      <c r="D5545" s="7" t="s">
        <v>197</v>
      </c>
      <c r="E5545" s="6">
        <v>453</v>
      </c>
      <c r="F5545" s="12" t="s">
        <v>320</v>
      </c>
      <c r="G5545" s="6">
        <v>32</v>
      </c>
      <c r="H5545" s="6" t="s">
        <v>9</v>
      </c>
    </row>
    <row r="5546" spans="1:8" x14ac:dyDescent="0.3">
      <c r="A5546" s="6">
        <v>147953</v>
      </c>
      <c r="B5546" s="38">
        <f>VLOOKUP(A5546,'[2]6.1 all cu ID'!$E:$F,2,FALSE)</f>
        <v>57472</v>
      </c>
      <c r="C5546" s="38"/>
      <c r="D5546" s="7" t="s">
        <v>290</v>
      </c>
      <c r="E5546" s="6">
        <v>382</v>
      </c>
      <c r="F5546" s="8" t="s">
        <v>301</v>
      </c>
      <c r="G5546" s="6">
        <v>0</v>
      </c>
      <c r="H5546" s="6" t="s">
        <v>9</v>
      </c>
    </row>
    <row r="5547" spans="1:8" x14ac:dyDescent="0.3">
      <c r="A5547" s="6">
        <v>147953</v>
      </c>
      <c r="B5547" s="38">
        <f>VLOOKUP(A5547,'[2]6.1 all cu ID'!$E:$F,2,FALSE)</f>
        <v>57472</v>
      </c>
      <c r="C5547" s="38"/>
      <c r="D5547" s="7" t="s">
        <v>290</v>
      </c>
      <c r="E5547" s="6">
        <v>383</v>
      </c>
      <c r="F5547" s="7" t="s">
        <v>302</v>
      </c>
      <c r="G5547" s="6">
        <v>0</v>
      </c>
      <c r="H5547" s="6" t="s">
        <v>9</v>
      </c>
    </row>
    <row r="5548" spans="1:8" x14ac:dyDescent="0.3">
      <c r="A5548" s="6">
        <v>147953</v>
      </c>
      <c r="B5548" s="38">
        <f>VLOOKUP(A5548,'[2]6.1 all cu ID'!$E:$F,2,FALSE)</f>
        <v>57472</v>
      </c>
      <c r="C5548" s="38"/>
      <c r="D5548" s="7" t="s">
        <v>290</v>
      </c>
      <c r="E5548" s="6">
        <v>129</v>
      </c>
      <c r="F5548" s="9" t="s">
        <v>303</v>
      </c>
      <c r="G5548" s="6">
        <v>0</v>
      </c>
      <c r="H5548" s="6" t="s">
        <v>9</v>
      </c>
    </row>
    <row r="5549" spans="1:8" x14ac:dyDescent="0.3">
      <c r="A5549" s="6">
        <v>147953</v>
      </c>
      <c r="B5549" s="38">
        <f>VLOOKUP(A5549,'[2]6.1 all cu ID'!$E:$F,2,FALSE)</f>
        <v>57472</v>
      </c>
      <c r="C5549" s="38"/>
      <c r="D5549" s="7" t="s">
        <v>290</v>
      </c>
      <c r="E5549" s="6">
        <v>130</v>
      </c>
      <c r="F5549" s="10" t="s">
        <v>7</v>
      </c>
      <c r="G5549" s="6">
        <v>0</v>
      </c>
      <c r="H5549" s="6" t="s">
        <v>9</v>
      </c>
    </row>
    <row r="5550" spans="1:8" x14ac:dyDescent="0.3">
      <c r="A5550" s="6">
        <v>147953</v>
      </c>
      <c r="B5550" s="38">
        <f>VLOOKUP(A5550,'[2]6.1 all cu ID'!$E:$F,2,FALSE)</f>
        <v>57472</v>
      </c>
      <c r="C5550" s="38"/>
      <c r="D5550" s="7" t="s">
        <v>290</v>
      </c>
      <c r="E5550" s="6">
        <v>131</v>
      </c>
      <c r="F5550" s="10" t="s">
        <v>304</v>
      </c>
      <c r="G5550" s="6">
        <v>0</v>
      </c>
      <c r="H5550" s="6" t="s">
        <v>9</v>
      </c>
    </row>
    <row r="5551" spans="1:8" x14ac:dyDescent="0.3">
      <c r="A5551" s="6">
        <v>147953</v>
      </c>
      <c r="B5551" s="38">
        <f>VLOOKUP(A5551,'[2]6.1 all cu ID'!$E:$F,2,FALSE)</f>
        <v>57472</v>
      </c>
      <c r="C5551" s="38"/>
      <c r="D5551" s="7" t="s">
        <v>290</v>
      </c>
      <c r="E5551" s="6">
        <v>132</v>
      </c>
      <c r="F5551" s="11" t="s">
        <v>305</v>
      </c>
      <c r="G5551" s="6">
        <v>0</v>
      </c>
      <c r="H5551" s="6" t="s">
        <v>9</v>
      </c>
    </row>
    <row r="5552" spans="1:8" x14ac:dyDescent="0.3">
      <c r="A5552" s="6">
        <v>147953</v>
      </c>
      <c r="B5552" s="38">
        <f>VLOOKUP(A5552,'[2]6.1 all cu ID'!$E:$F,2,FALSE)</f>
        <v>57472</v>
      </c>
      <c r="C5552" s="38"/>
      <c r="D5552" s="7" t="s">
        <v>290</v>
      </c>
      <c r="E5552" s="6">
        <v>133</v>
      </c>
      <c r="F5552" s="10" t="s">
        <v>8</v>
      </c>
      <c r="G5552" s="6">
        <v>0</v>
      </c>
      <c r="H5552" s="6" t="s">
        <v>9</v>
      </c>
    </row>
    <row r="5553" spans="1:8" x14ac:dyDescent="0.3">
      <c r="A5553" s="6">
        <v>147953</v>
      </c>
      <c r="B5553" s="38">
        <f>VLOOKUP(A5553,'[2]6.1 all cu ID'!$E:$F,2,FALSE)</f>
        <v>57472</v>
      </c>
      <c r="C5553" s="38"/>
      <c r="D5553" s="7" t="s">
        <v>290</v>
      </c>
      <c r="E5553" s="6">
        <v>134</v>
      </c>
      <c r="F5553" s="12" t="s">
        <v>306</v>
      </c>
      <c r="G5553" s="6">
        <v>0</v>
      </c>
      <c r="H5553" s="6" t="s">
        <v>9</v>
      </c>
    </row>
    <row r="5554" spans="1:8" x14ac:dyDescent="0.3">
      <c r="A5554" s="6">
        <v>147953</v>
      </c>
      <c r="B5554" s="38">
        <f>VLOOKUP(A5554,'[2]6.1 all cu ID'!$E:$F,2,FALSE)</f>
        <v>57472</v>
      </c>
      <c r="C5554" s="38"/>
      <c r="D5554" s="7" t="s">
        <v>290</v>
      </c>
      <c r="E5554" s="6">
        <v>383</v>
      </c>
      <c r="F5554" s="13" t="s">
        <v>302</v>
      </c>
      <c r="G5554" s="6">
        <v>0</v>
      </c>
      <c r="H5554" s="6" t="s">
        <v>9</v>
      </c>
    </row>
    <row r="5555" spans="1:8" x14ac:dyDescent="0.3">
      <c r="A5555" s="6">
        <v>147953</v>
      </c>
      <c r="B5555" s="38">
        <f>VLOOKUP(A5555,'[2]6.1 all cu ID'!$E:$F,2,FALSE)</f>
        <v>57472</v>
      </c>
      <c r="C5555" s="38"/>
      <c r="D5555" s="7" t="s">
        <v>290</v>
      </c>
      <c r="E5555" s="6">
        <v>136</v>
      </c>
      <c r="F5555" s="14" t="s">
        <v>7</v>
      </c>
      <c r="G5555" s="6">
        <v>0</v>
      </c>
      <c r="H5555" s="6" t="s">
        <v>9</v>
      </c>
    </row>
    <row r="5556" spans="1:8" x14ac:dyDescent="0.3">
      <c r="A5556" s="6">
        <v>147953</v>
      </c>
      <c r="B5556" s="38">
        <f>VLOOKUP(A5556,'[2]6.1 all cu ID'!$E:$F,2,FALSE)</f>
        <v>57472</v>
      </c>
      <c r="C5556" s="38"/>
      <c r="D5556" s="7" t="s">
        <v>290</v>
      </c>
      <c r="E5556" s="6">
        <v>384</v>
      </c>
      <c r="F5556" s="15" t="s">
        <v>307</v>
      </c>
      <c r="G5556" s="6">
        <v>0</v>
      </c>
      <c r="H5556" s="6" t="s">
        <v>9</v>
      </c>
    </row>
    <row r="5557" spans="1:8" x14ac:dyDescent="0.3">
      <c r="A5557" s="6">
        <v>147953</v>
      </c>
      <c r="B5557" s="38">
        <f>VLOOKUP(A5557,'[2]6.1 all cu ID'!$E:$F,2,FALSE)</f>
        <v>57472</v>
      </c>
      <c r="C5557" s="38"/>
      <c r="D5557" s="7" t="s">
        <v>290</v>
      </c>
      <c r="E5557" s="6">
        <v>393</v>
      </c>
      <c r="F5557" s="16" t="s">
        <v>308</v>
      </c>
      <c r="G5557" s="6">
        <v>0</v>
      </c>
      <c r="H5557" s="6" t="s">
        <v>9</v>
      </c>
    </row>
    <row r="5558" spans="1:8" x14ac:dyDescent="0.3">
      <c r="A5558" s="6">
        <v>147953</v>
      </c>
      <c r="B5558" s="38">
        <f>VLOOKUP(A5558,'[2]6.1 all cu ID'!$E:$F,2,FALSE)</f>
        <v>57472</v>
      </c>
      <c r="C5558" s="38"/>
      <c r="D5558" s="7" t="s">
        <v>290</v>
      </c>
      <c r="E5558" s="6">
        <v>394</v>
      </c>
      <c r="F5558" s="17" t="s">
        <v>7</v>
      </c>
      <c r="G5558" s="6">
        <v>0</v>
      </c>
      <c r="H5558" s="6" t="s">
        <v>9</v>
      </c>
    </row>
    <row r="5559" spans="1:8" x14ac:dyDescent="0.3">
      <c r="A5559" s="6">
        <v>147953</v>
      </c>
      <c r="B5559" s="38">
        <f>VLOOKUP(A5559,'[2]6.1 all cu ID'!$E:$F,2,FALSE)</f>
        <v>57472</v>
      </c>
      <c r="C5559" s="38"/>
      <c r="D5559" s="7" t="s">
        <v>290</v>
      </c>
      <c r="E5559" s="6">
        <v>382</v>
      </c>
      <c r="F5559" s="12" t="s">
        <v>301</v>
      </c>
      <c r="G5559" s="6">
        <v>2</v>
      </c>
      <c r="H5559" s="6">
        <v>8</v>
      </c>
    </row>
    <row r="5560" spans="1:8" x14ac:dyDescent="0.3">
      <c r="A5560" s="6">
        <v>147953</v>
      </c>
      <c r="B5560" s="38">
        <f>VLOOKUP(A5560,'[2]6.1 all cu ID'!$E:$F,2,FALSE)</f>
        <v>57472</v>
      </c>
      <c r="C5560" s="38"/>
      <c r="D5560" s="7" t="s">
        <v>290</v>
      </c>
      <c r="E5560" s="6">
        <v>383</v>
      </c>
      <c r="F5560" s="12" t="s">
        <v>302</v>
      </c>
      <c r="G5560" s="6">
        <v>0</v>
      </c>
      <c r="H5560" s="6" t="s">
        <v>9</v>
      </c>
    </row>
    <row r="5561" spans="1:8" x14ac:dyDescent="0.3">
      <c r="A5561" s="6">
        <v>147953</v>
      </c>
      <c r="B5561" s="38">
        <f>VLOOKUP(A5561,'[2]6.1 all cu ID'!$E:$F,2,FALSE)</f>
        <v>57472</v>
      </c>
      <c r="C5561" s="38"/>
      <c r="D5561" s="7" t="s">
        <v>290</v>
      </c>
      <c r="E5561" s="6">
        <v>384</v>
      </c>
      <c r="F5561" s="12" t="s">
        <v>307</v>
      </c>
      <c r="G5561" s="6">
        <v>12</v>
      </c>
      <c r="H5561" s="6">
        <v>8</v>
      </c>
    </row>
    <row r="5562" spans="1:8" x14ac:dyDescent="0.3">
      <c r="A5562" s="6">
        <v>147953</v>
      </c>
      <c r="B5562" s="38">
        <f>VLOOKUP(A5562,'[2]6.1 all cu ID'!$E:$F,2,FALSE)</f>
        <v>57472</v>
      </c>
      <c r="C5562" s="38"/>
      <c r="D5562" s="7" t="s">
        <v>290</v>
      </c>
      <c r="E5562" s="6">
        <v>386</v>
      </c>
      <c r="F5562" s="12" t="s">
        <v>309</v>
      </c>
      <c r="G5562" s="6">
        <v>60</v>
      </c>
      <c r="H5562" s="6">
        <v>59</v>
      </c>
    </row>
    <row r="5563" spans="1:8" x14ac:dyDescent="0.3">
      <c r="A5563" s="6">
        <v>147953</v>
      </c>
      <c r="B5563" s="38">
        <f>VLOOKUP(A5563,'[2]6.1 all cu ID'!$E:$F,2,FALSE)</f>
        <v>57472</v>
      </c>
      <c r="C5563" s="38"/>
      <c r="D5563" s="7" t="s">
        <v>290</v>
      </c>
      <c r="E5563" s="6">
        <v>387</v>
      </c>
      <c r="F5563" s="18" t="s">
        <v>310</v>
      </c>
      <c r="G5563" s="6">
        <v>0</v>
      </c>
      <c r="H5563" s="6" t="s">
        <v>9</v>
      </c>
    </row>
    <row r="5564" spans="1:8" x14ac:dyDescent="0.3">
      <c r="A5564" s="6">
        <v>147953</v>
      </c>
      <c r="B5564" s="38">
        <f>VLOOKUP(A5564,'[2]6.1 all cu ID'!$E:$F,2,FALSE)</f>
        <v>57472</v>
      </c>
      <c r="C5564" s="38"/>
      <c r="D5564" s="7" t="s">
        <v>290</v>
      </c>
      <c r="E5564" s="6">
        <v>388</v>
      </c>
      <c r="F5564" s="19" t="s">
        <v>311</v>
      </c>
      <c r="G5564" s="6">
        <v>30</v>
      </c>
      <c r="H5564" s="6">
        <v>38</v>
      </c>
    </row>
    <row r="5565" spans="1:8" x14ac:dyDescent="0.3">
      <c r="A5565" s="6">
        <v>147953</v>
      </c>
      <c r="B5565" s="38">
        <f>VLOOKUP(A5565,'[2]6.1 all cu ID'!$E:$F,2,FALSE)</f>
        <v>57472</v>
      </c>
      <c r="C5565" s="38"/>
      <c r="D5565" s="7" t="s">
        <v>290</v>
      </c>
      <c r="E5565" s="6">
        <v>389</v>
      </c>
      <c r="F5565" s="20" t="s">
        <v>312</v>
      </c>
      <c r="G5565" s="6">
        <v>20</v>
      </c>
      <c r="H5565" s="6">
        <v>23</v>
      </c>
    </row>
    <row r="5566" spans="1:8" x14ac:dyDescent="0.3">
      <c r="A5566" s="6">
        <v>147953</v>
      </c>
      <c r="B5566" s="38">
        <f>VLOOKUP(A5566,'[2]6.1 all cu ID'!$E:$F,2,FALSE)</f>
        <v>57472</v>
      </c>
      <c r="C5566" s="38"/>
      <c r="D5566" s="7" t="s">
        <v>290</v>
      </c>
      <c r="E5566" s="6">
        <v>390</v>
      </c>
      <c r="F5566" s="19" t="s">
        <v>313</v>
      </c>
      <c r="G5566" s="6">
        <v>0</v>
      </c>
      <c r="H5566" s="6" t="s">
        <v>9</v>
      </c>
    </row>
    <row r="5567" spans="1:8" x14ac:dyDescent="0.3">
      <c r="A5567" s="6">
        <v>147953</v>
      </c>
      <c r="B5567" s="38">
        <f>VLOOKUP(A5567,'[2]6.1 all cu ID'!$E:$F,2,FALSE)</f>
        <v>57472</v>
      </c>
      <c r="C5567" s="38"/>
      <c r="D5567" s="7" t="s">
        <v>290</v>
      </c>
      <c r="E5567" s="6">
        <v>391</v>
      </c>
      <c r="F5567" s="20" t="s">
        <v>314</v>
      </c>
      <c r="G5567" s="6">
        <v>40</v>
      </c>
      <c r="H5567" s="6">
        <v>36</v>
      </c>
    </row>
    <row r="5568" spans="1:8" x14ac:dyDescent="0.3">
      <c r="A5568" s="6">
        <v>147953</v>
      </c>
      <c r="B5568" s="38">
        <f>VLOOKUP(A5568,'[2]6.1 all cu ID'!$E:$F,2,FALSE)</f>
        <v>57472</v>
      </c>
      <c r="C5568" s="38"/>
      <c r="D5568" s="7" t="s">
        <v>290</v>
      </c>
      <c r="E5568" s="6">
        <v>392</v>
      </c>
      <c r="F5568" s="12" t="s">
        <v>315</v>
      </c>
      <c r="G5568" s="6">
        <v>0</v>
      </c>
      <c r="H5568" s="6" t="s">
        <v>9</v>
      </c>
    </row>
    <row r="5569" spans="1:8" x14ac:dyDescent="0.3">
      <c r="A5569" s="6">
        <v>147953</v>
      </c>
      <c r="B5569" s="38">
        <f>VLOOKUP(A5569,'[2]6.1 all cu ID'!$E:$F,2,FALSE)</f>
        <v>57472</v>
      </c>
      <c r="C5569" s="38"/>
      <c r="D5569" s="7" t="s">
        <v>290</v>
      </c>
      <c r="E5569" s="6">
        <v>393</v>
      </c>
      <c r="F5569" s="21" t="s">
        <v>316</v>
      </c>
      <c r="G5569" s="6">
        <v>0</v>
      </c>
      <c r="H5569" s="6" t="s">
        <v>9</v>
      </c>
    </row>
    <row r="5570" spans="1:8" x14ac:dyDescent="0.3">
      <c r="A5570" s="6">
        <v>147953</v>
      </c>
      <c r="B5570" s="38">
        <f>VLOOKUP(A5570,'[2]6.1 all cu ID'!$E:$F,2,FALSE)</f>
        <v>57472</v>
      </c>
      <c r="C5570" s="38"/>
      <c r="D5570" s="7" t="s">
        <v>290</v>
      </c>
      <c r="E5570" s="6">
        <v>394</v>
      </c>
      <c r="F5570" s="22" t="s">
        <v>317</v>
      </c>
      <c r="G5570" s="6">
        <v>0</v>
      </c>
      <c r="H5570" s="6" t="s">
        <v>9</v>
      </c>
    </row>
    <row r="5571" spans="1:8" x14ac:dyDescent="0.3">
      <c r="A5571" s="6">
        <v>147953</v>
      </c>
      <c r="B5571" s="38">
        <f>VLOOKUP(A5571,'[2]6.1 all cu ID'!$E:$F,2,FALSE)</f>
        <v>57472</v>
      </c>
      <c r="C5571" s="38"/>
      <c r="D5571" s="7" t="s">
        <v>290</v>
      </c>
      <c r="E5571" s="6">
        <v>395</v>
      </c>
      <c r="F5571" s="12" t="s">
        <v>318</v>
      </c>
      <c r="G5571" s="6">
        <v>0</v>
      </c>
      <c r="H5571" s="6" t="s">
        <v>9</v>
      </c>
    </row>
    <row r="5572" spans="1:8" x14ac:dyDescent="0.3">
      <c r="A5572" s="6">
        <v>147953</v>
      </c>
      <c r="B5572" s="38">
        <f>VLOOKUP(A5572,'[2]6.1 all cu ID'!$E:$F,2,FALSE)</f>
        <v>57472</v>
      </c>
      <c r="C5572" s="38"/>
      <c r="D5572" s="7" t="s">
        <v>290</v>
      </c>
      <c r="E5572" s="6">
        <v>396</v>
      </c>
      <c r="F5572" s="12" t="s">
        <v>319</v>
      </c>
      <c r="G5572" s="6">
        <v>0</v>
      </c>
      <c r="H5572" s="6" t="s">
        <v>9</v>
      </c>
    </row>
    <row r="5573" spans="1:8" x14ac:dyDescent="0.3">
      <c r="A5573" s="6">
        <v>147953</v>
      </c>
      <c r="B5573" s="38">
        <f>VLOOKUP(A5573,'[2]6.1 all cu ID'!$E:$F,2,FALSE)</f>
        <v>57472</v>
      </c>
      <c r="C5573" s="38"/>
      <c r="D5573" s="7" t="s">
        <v>290</v>
      </c>
      <c r="E5573" s="6">
        <v>453</v>
      </c>
      <c r="F5573" s="12" t="s">
        <v>320</v>
      </c>
      <c r="G5573" s="6">
        <v>12</v>
      </c>
      <c r="H5573" s="6">
        <v>8</v>
      </c>
    </row>
    <row r="5574" spans="1:8" x14ac:dyDescent="0.3">
      <c r="A5574" s="6">
        <v>147959</v>
      </c>
      <c r="B5574" s="38">
        <f>VLOOKUP(A5574,'[2]6.1 all cu ID'!$E:$F,2,FALSE)</f>
        <v>58933</v>
      </c>
      <c r="C5574" s="38"/>
      <c r="D5574" s="7" t="s">
        <v>198</v>
      </c>
      <c r="E5574" s="6">
        <v>382</v>
      </c>
      <c r="F5574" s="8" t="s">
        <v>301</v>
      </c>
      <c r="G5574" s="6">
        <v>0</v>
      </c>
      <c r="H5574" s="6" t="s">
        <v>9</v>
      </c>
    </row>
    <row r="5575" spans="1:8" x14ac:dyDescent="0.3">
      <c r="A5575" s="6">
        <v>147959</v>
      </c>
      <c r="B5575" s="38">
        <f>VLOOKUP(A5575,'[2]6.1 all cu ID'!$E:$F,2,FALSE)</f>
        <v>58933</v>
      </c>
      <c r="C5575" s="38"/>
      <c r="D5575" s="7" t="s">
        <v>198</v>
      </c>
      <c r="E5575" s="6">
        <v>383</v>
      </c>
      <c r="F5575" s="7" t="s">
        <v>302</v>
      </c>
      <c r="G5575" s="6">
        <v>0</v>
      </c>
      <c r="H5575" s="6" t="s">
        <v>9</v>
      </c>
    </row>
    <row r="5576" spans="1:8" x14ac:dyDescent="0.3">
      <c r="A5576" s="6">
        <v>147959</v>
      </c>
      <c r="B5576" s="38">
        <f>VLOOKUP(A5576,'[2]6.1 all cu ID'!$E:$F,2,FALSE)</f>
        <v>58933</v>
      </c>
      <c r="C5576" s="38"/>
      <c r="D5576" s="7" t="s">
        <v>198</v>
      </c>
      <c r="E5576" s="6">
        <v>129</v>
      </c>
      <c r="F5576" s="9" t="s">
        <v>303</v>
      </c>
      <c r="G5576" s="6">
        <v>0</v>
      </c>
      <c r="H5576" s="6" t="s">
        <v>9</v>
      </c>
    </row>
    <row r="5577" spans="1:8" x14ac:dyDescent="0.3">
      <c r="A5577" s="6">
        <v>147959</v>
      </c>
      <c r="B5577" s="38">
        <f>VLOOKUP(A5577,'[2]6.1 all cu ID'!$E:$F,2,FALSE)</f>
        <v>58933</v>
      </c>
      <c r="C5577" s="38"/>
      <c r="D5577" s="7" t="s">
        <v>198</v>
      </c>
      <c r="E5577" s="6">
        <v>130</v>
      </c>
      <c r="F5577" s="10" t="s">
        <v>7</v>
      </c>
      <c r="G5577" s="6">
        <v>0</v>
      </c>
      <c r="H5577" s="6" t="s">
        <v>9</v>
      </c>
    </row>
    <row r="5578" spans="1:8" x14ac:dyDescent="0.3">
      <c r="A5578" s="6">
        <v>147959</v>
      </c>
      <c r="B5578" s="38">
        <f>VLOOKUP(A5578,'[2]6.1 all cu ID'!$E:$F,2,FALSE)</f>
        <v>58933</v>
      </c>
      <c r="C5578" s="38"/>
      <c r="D5578" s="7" t="s">
        <v>198</v>
      </c>
      <c r="E5578" s="6">
        <v>131</v>
      </c>
      <c r="F5578" s="10" t="s">
        <v>304</v>
      </c>
      <c r="G5578" s="6">
        <v>0</v>
      </c>
      <c r="H5578" s="6" t="s">
        <v>9</v>
      </c>
    </row>
    <row r="5579" spans="1:8" x14ac:dyDescent="0.3">
      <c r="A5579" s="6">
        <v>147959</v>
      </c>
      <c r="B5579" s="38">
        <f>VLOOKUP(A5579,'[2]6.1 all cu ID'!$E:$F,2,FALSE)</f>
        <v>58933</v>
      </c>
      <c r="C5579" s="38"/>
      <c r="D5579" s="7" t="s">
        <v>198</v>
      </c>
      <c r="E5579" s="6">
        <v>132</v>
      </c>
      <c r="F5579" s="11" t="s">
        <v>305</v>
      </c>
      <c r="G5579" s="6">
        <v>0</v>
      </c>
      <c r="H5579" s="6" t="s">
        <v>9</v>
      </c>
    </row>
    <row r="5580" spans="1:8" x14ac:dyDescent="0.3">
      <c r="A5580" s="6">
        <v>147959</v>
      </c>
      <c r="B5580" s="38">
        <f>VLOOKUP(A5580,'[2]6.1 all cu ID'!$E:$F,2,FALSE)</f>
        <v>58933</v>
      </c>
      <c r="C5580" s="38"/>
      <c r="D5580" s="7" t="s">
        <v>198</v>
      </c>
      <c r="E5580" s="6">
        <v>133</v>
      </c>
      <c r="F5580" s="10" t="s">
        <v>8</v>
      </c>
      <c r="G5580" s="6">
        <v>0</v>
      </c>
      <c r="H5580" s="6" t="s">
        <v>9</v>
      </c>
    </row>
    <row r="5581" spans="1:8" x14ac:dyDescent="0.3">
      <c r="A5581" s="6">
        <v>147959</v>
      </c>
      <c r="B5581" s="38">
        <f>VLOOKUP(A5581,'[2]6.1 all cu ID'!$E:$F,2,FALSE)</f>
        <v>58933</v>
      </c>
      <c r="C5581" s="38"/>
      <c r="D5581" s="7" t="s">
        <v>198</v>
      </c>
      <c r="E5581" s="6">
        <v>134</v>
      </c>
      <c r="F5581" s="12" t="s">
        <v>306</v>
      </c>
      <c r="G5581" s="6">
        <v>0</v>
      </c>
      <c r="H5581" s="6" t="s">
        <v>9</v>
      </c>
    </row>
    <row r="5582" spans="1:8" x14ac:dyDescent="0.3">
      <c r="A5582" s="6">
        <v>147959</v>
      </c>
      <c r="B5582" s="38">
        <f>VLOOKUP(A5582,'[2]6.1 all cu ID'!$E:$F,2,FALSE)</f>
        <v>58933</v>
      </c>
      <c r="C5582" s="38"/>
      <c r="D5582" s="7" t="s">
        <v>198</v>
      </c>
      <c r="E5582" s="6">
        <v>383</v>
      </c>
      <c r="F5582" s="13" t="s">
        <v>302</v>
      </c>
      <c r="G5582" s="6">
        <v>0</v>
      </c>
      <c r="H5582" s="6" t="s">
        <v>9</v>
      </c>
    </row>
    <row r="5583" spans="1:8" x14ac:dyDescent="0.3">
      <c r="A5583" s="6">
        <v>147959</v>
      </c>
      <c r="B5583" s="38">
        <f>VLOOKUP(A5583,'[2]6.1 all cu ID'!$E:$F,2,FALSE)</f>
        <v>58933</v>
      </c>
      <c r="C5583" s="38"/>
      <c r="D5583" s="7" t="s">
        <v>198</v>
      </c>
      <c r="E5583" s="6">
        <v>136</v>
      </c>
      <c r="F5583" s="14" t="s">
        <v>7</v>
      </c>
      <c r="G5583" s="6">
        <v>0</v>
      </c>
      <c r="H5583" s="6" t="s">
        <v>9</v>
      </c>
    </row>
    <row r="5584" spans="1:8" x14ac:dyDescent="0.3">
      <c r="A5584" s="6">
        <v>147959</v>
      </c>
      <c r="B5584" s="38">
        <f>VLOOKUP(A5584,'[2]6.1 all cu ID'!$E:$F,2,FALSE)</f>
        <v>58933</v>
      </c>
      <c r="C5584" s="38"/>
      <c r="D5584" s="7" t="s">
        <v>198</v>
      </c>
      <c r="E5584" s="6">
        <v>384</v>
      </c>
      <c r="F5584" s="15" t="s">
        <v>307</v>
      </c>
      <c r="G5584" s="6">
        <v>0</v>
      </c>
      <c r="H5584" s="6" t="s">
        <v>9</v>
      </c>
    </row>
    <row r="5585" spans="1:8" x14ac:dyDescent="0.3">
      <c r="A5585" s="6">
        <v>147959</v>
      </c>
      <c r="B5585" s="38">
        <f>VLOOKUP(A5585,'[2]6.1 all cu ID'!$E:$F,2,FALSE)</f>
        <v>58933</v>
      </c>
      <c r="C5585" s="38"/>
      <c r="D5585" s="7" t="s">
        <v>198</v>
      </c>
      <c r="E5585" s="6">
        <v>393</v>
      </c>
      <c r="F5585" s="16" t="s">
        <v>308</v>
      </c>
      <c r="G5585" s="6">
        <v>0</v>
      </c>
      <c r="H5585" s="6" t="s">
        <v>9</v>
      </c>
    </row>
    <row r="5586" spans="1:8" x14ac:dyDescent="0.3">
      <c r="A5586" s="6">
        <v>147959</v>
      </c>
      <c r="B5586" s="38">
        <f>VLOOKUP(A5586,'[2]6.1 all cu ID'!$E:$F,2,FALSE)</f>
        <v>58933</v>
      </c>
      <c r="C5586" s="38"/>
      <c r="D5586" s="7" t="s">
        <v>198</v>
      </c>
      <c r="E5586" s="6">
        <v>394</v>
      </c>
      <c r="F5586" s="17" t="s">
        <v>7</v>
      </c>
      <c r="G5586" s="6">
        <v>0</v>
      </c>
      <c r="H5586" s="6" t="s">
        <v>9</v>
      </c>
    </row>
    <row r="5587" spans="1:8" x14ac:dyDescent="0.3">
      <c r="A5587" s="6">
        <v>147959</v>
      </c>
      <c r="B5587" s="38">
        <f>VLOOKUP(A5587,'[2]6.1 all cu ID'!$E:$F,2,FALSE)</f>
        <v>58933</v>
      </c>
      <c r="C5587" s="38"/>
      <c r="D5587" s="7" t="s">
        <v>198</v>
      </c>
      <c r="E5587" s="6">
        <v>382</v>
      </c>
      <c r="F5587" s="12" t="s">
        <v>301</v>
      </c>
      <c r="G5587" s="6">
        <v>14</v>
      </c>
      <c r="H5587" s="6" t="s">
        <v>9</v>
      </c>
    </row>
    <row r="5588" spans="1:8" x14ac:dyDescent="0.3">
      <c r="A5588" s="6">
        <v>147959</v>
      </c>
      <c r="B5588" s="38">
        <f>VLOOKUP(A5588,'[2]6.1 all cu ID'!$E:$F,2,FALSE)</f>
        <v>58933</v>
      </c>
      <c r="C5588" s="38"/>
      <c r="D5588" s="7" t="s">
        <v>198</v>
      </c>
      <c r="E5588" s="6">
        <v>383</v>
      </c>
      <c r="F5588" s="12" t="s">
        <v>302</v>
      </c>
      <c r="G5588" s="6">
        <v>0</v>
      </c>
      <c r="H5588" s="6" t="s">
        <v>9</v>
      </c>
    </row>
    <row r="5589" spans="1:8" x14ac:dyDescent="0.3">
      <c r="A5589" s="6">
        <v>147959</v>
      </c>
      <c r="B5589" s="38">
        <f>VLOOKUP(A5589,'[2]6.1 all cu ID'!$E:$F,2,FALSE)</f>
        <v>58933</v>
      </c>
      <c r="C5589" s="38"/>
      <c r="D5589" s="7" t="s">
        <v>198</v>
      </c>
      <c r="E5589" s="6">
        <v>384</v>
      </c>
      <c r="F5589" s="12" t="s">
        <v>307</v>
      </c>
      <c r="G5589" s="6">
        <v>79</v>
      </c>
      <c r="H5589" s="6" t="s">
        <v>9</v>
      </c>
    </row>
    <row r="5590" spans="1:8" x14ac:dyDescent="0.3">
      <c r="A5590" s="6">
        <v>147959</v>
      </c>
      <c r="B5590" s="38">
        <f>VLOOKUP(A5590,'[2]6.1 all cu ID'!$E:$F,2,FALSE)</f>
        <v>58933</v>
      </c>
      <c r="C5590" s="38"/>
      <c r="D5590" s="7" t="s">
        <v>198</v>
      </c>
      <c r="E5590" s="6">
        <v>386</v>
      </c>
      <c r="F5590" s="12" t="s">
        <v>309</v>
      </c>
      <c r="G5590" s="6">
        <v>79</v>
      </c>
      <c r="H5590" s="6" t="s">
        <v>9</v>
      </c>
    </row>
    <row r="5591" spans="1:8" x14ac:dyDescent="0.3">
      <c r="A5591" s="6">
        <v>147959</v>
      </c>
      <c r="B5591" s="38">
        <f>VLOOKUP(A5591,'[2]6.1 all cu ID'!$E:$F,2,FALSE)</f>
        <v>58933</v>
      </c>
      <c r="C5591" s="38"/>
      <c r="D5591" s="7" t="s">
        <v>198</v>
      </c>
      <c r="E5591" s="6">
        <v>387</v>
      </c>
      <c r="F5591" s="18" t="s">
        <v>310</v>
      </c>
      <c r="G5591" s="6">
        <v>79</v>
      </c>
      <c r="H5591" s="6" t="s">
        <v>9</v>
      </c>
    </row>
    <row r="5592" spans="1:8" x14ac:dyDescent="0.3">
      <c r="A5592" s="6">
        <v>147959</v>
      </c>
      <c r="B5592" s="38">
        <f>VLOOKUP(A5592,'[2]6.1 all cu ID'!$E:$F,2,FALSE)</f>
        <v>58933</v>
      </c>
      <c r="C5592" s="38"/>
      <c r="D5592" s="7" t="s">
        <v>198</v>
      </c>
      <c r="E5592" s="6">
        <v>388</v>
      </c>
      <c r="F5592" s="19" t="s">
        <v>311</v>
      </c>
      <c r="G5592" s="6">
        <v>12</v>
      </c>
      <c r="H5592" s="6" t="s">
        <v>9</v>
      </c>
    </row>
    <row r="5593" spans="1:8" x14ac:dyDescent="0.3">
      <c r="A5593" s="6">
        <v>147959</v>
      </c>
      <c r="B5593" s="38">
        <f>VLOOKUP(A5593,'[2]6.1 all cu ID'!$E:$F,2,FALSE)</f>
        <v>58933</v>
      </c>
      <c r="C5593" s="38"/>
      <c r="D5593" s="7" t="s">
        <v>198</v>
      </c>
      <c r="E5593" s="6">
        <v>389</v>
      </c>
      <c r="F5593" s="20" t="s">
        <v>312</v>
      </c>
      <c r="G5593" s="6">
        <v>3</v>
      </c>
      <c r="H5593" s="6" t="s">
        <v>9</v>
      </c>
    </row>
    <row r="5594" spans="1:8" x14ac:dyDescent="0.3">
      <c r="A5594" s="6">
        <v>147959</v>
      </c>
      <c r="B5594" s="38">
        <f>VLOOKUP(A5594,'[2]6.1 all cu ID'!$E:$F,2,FALSE)</f>
        <v>58933</v>
      </c>
      <c r="C5594" s="38"/>
      <c r="D5594" s="7" t="s">
        <v>198</v>
      </c>
      <c r="E5594" s="6">
        <v>390</v>
      </c>
      <c r="F5594" s="19" t="s">
        <v>313</v>
      </c>
      <c r="G5594" s="6">
        <v>0</v>
      </c>
      <c r="H5594" s="6" t="s">
        <v>9</v>
      </c>
    </row>
    <row r="5595" spans="1:8" x14ac:dyDescent="0.3">
      <c r="A5595" s="6">
        <v>147959</v>
      </c>
      <c r="B5595" s="38">
        <f>VLOOKUP(A5595,'[2]6.1 all cu ID'!$E:$F,2,FALSE)</f>
        <v>58933</v>
      </c>
      <c r="C5595" s="38"/>
      <c r="D5595" s="7" t="s">
        <v>198</v>
      </c>
      <c r="E5595" s="6">
        <v>391</v>
      </c>
      <c r="F5595" s="20" t="s">
        <v>314</v>
      </c>
      <c r="G5595" s="6">
        <v>41</v>
      </c>
      <c r="H5595" s="6" t="s">
        <v>9</v>
      </c>
    </row>
    <row r="5596" spans="1:8" x14ac:dyDescent="0.3">
      <c r="A5596" s="6">
        <v>147959</v>
      </c>
      <c r="B5596" s="38">
        <f>VLOOKUP(A5596,'[2]6.1 all cu ID'!$E:$F,2,FALSE)</f>
        <v>58933</v>
      </c>
      <c r="C5596" s="38"/>
      <c r="D5596" s="7" t="s">
        <v>198</v>
      </c>
      <c r="E5596" s="6">
        <v>392</v>
      </c>
      <c r="F5596" s="12" t="s">
        <v>315</v>
      </c>
      <c r="G5596" s="6">
        <v>6</v>
      </c>
      <c r="H5596" s="6" t="s">
        <v>9</v>
      </c>
    </row>
    <row r="5597" spans="1:8" x14ac:dyDescent="0.3">
      <c r="A5597" s="6">
        <v>147959</v>
      </c>
      <c r="B5597" s="38">
        <f>VLOOKUP(A5597,'[2]6.1 all cu ID'!$E:$F,2,FALSE)</f>
        <v>58933</v>
      </c>
      <c r="C5597" s="38"/>
      <c r="D5597" s="7" t="s">
        <v>198</v>
      </c>
      <c r="E5597" s="6">
        <v>393</v>
      </c>
      <c r="F5597" s="21" t="s">
        <v>316</v>
      </c>
      <c r="G5597" s="6">
        <v>0</v>
      </c>
      <c r="H5597" s="6" t="s">
        <v>9</v>
      </c>
    </row>
    <row r="5598" spans="1:8" x14ac:dyDescent="0.3">
      <c r="A5598" s="6">
        <v>147959</v>
      </c>
      <c r="B5598" s="38">
        <f>VLOOKUP(A5598,'[2]6.1 all cu ID'!$E:$F,2,FALSE)</f>
        <v>58933</v>
      </c>
      <c r="C5598" s="38"/>
      <c r="D5598" s="7" t="s">
        <v>198</v>
      </c>
      <c r="E5598" s="6">
        <v>394</v>
      </c>
      <c r="F5598" s="22" t="s">
        <v>317</v>
      </c>
      <c r="G5598" s="6">
        <v>15</v>
      </c>
      <c r="H5598" s="6" t="s">
        <v>9</v>
      </c>
    </row>
    <row r="5599" spans="1:8" x14ac:dyDescent="0.3">
      <c r="A5599" s="6">
        <v>147959</v>
      </c>
      <c r="B5599" s="38">
        <f>VLOOKUP(A5599,'[2]6.1 all cu ID'!$E:$F,2,FALSE)</f>
        <v>58933</v>
      </c>
      <c r="C5599" s="38"/>
      <c r="D5599" s="7" t="s">
        <v>198</v>
      </c>
      <c r="E5599" s="6">
        <v>395</v>
      </c>
      <c r="F5599" s="12" t="s">
        <v>318</v>
      </c>
      <c r="G5599" s="6">
        <v>79</v>
      </c>
      <c r="H5599" s="6" t="s">
        <v>9</v>
      </c>
    </row>
    <row r="5600" spans="1:8" x14ac:dyDescent="0.3">
      <c r="A5600" s="6">
        <v>147959</v>
      </c>
      <c r="B5600" s="38">
        <f>VLOOKUP(A5600,'[2]6.1 all cu ID'!$E:$F,2,FALSE)</f>
        <v>58933</v>
      </c>
      <c r="C5600" s="38"/>
      <c r="D5600" s="7" t="s">
        <v>198</v>
      </c>
      <c r="E5600" s="6">
        <v>396</v>
      </c>
      <c r="F5600" s="12" t="s">
        <v>319</v>
      </c>
      <c r="G5600" s="6">
        <v>1</v>
      </c>
      <c r="H5600" s="6" t="s">
        <v>9</v>
      </c>
    </row>
    <row r="5601" spans="1:8" x14ac:dyDescent="0.3">
      <c r="A5601" s="6">
        <v>147959</v>
      </c>
      <c r="B5601" s="38">
        <f>VLOOKUP(A5601,'[2]6.1 all cu ID'!$E:$F,2,FALSE)</f>
        <v>58933</v>
      </c>
      <c r="C5601" s="38"/>
      <c r="D5601" s="7" t="s">
        <v>198</v>
      </c>
      <c r="E5601" s="6">
        <v>453</v>
      </c>
      <c r="F5601" s="12" t="s">
        <v>320</v>
      </c>
      <c r="G5601" s="6">
        <v>79</v>
      </c>
      <c r="H5601" s="6" t="s">
        <v>9</v>
      </c>
    </row>
    <row r="5602" spans="1:8" x14ac:dyDescent="0.3">
      <c r="A5602" s="6">
        <v>147960</v>
      </c>
      <c r="B5602" s="38">
        <f>VLOOKUP(A5602,'[2]6.1 all cu ID'!$E:$F,2,FALSE)</f>
        <v>57027</v>
      </c>
      <c r="C5602" s="38"/>
      <c r="D5602" s="7" t="s">
        <v>199</v>
      </c>
      <c r="E5602" s="6">
        <v>382</v>
      </c>
      <c r="F5602" s="8" t="s">
        <v>301</v>
      </c>
      <c r="G5602" s="6">
        <v>0</v>
      </c>
      <c r="H5602" s="6" t="s">
        <v>9</v>
      </c>
    </row>
    <row r="5603" spans="1:8" x14ac:dyDescent="0.3">
      <c r="A5603" s="6">
        <v>147960</v>
      </c>
      <c r="B5603" s="38">
        <f>VLOOKUP(A5603,'[2]6.1 all cu ID'!$E:$F,2,FALSE)</f>
        <v>57027</v>
      </c>
      <c r="C5603" s="38"/>
      <c r="D5603" s="7" t="s">
        <v>199</v>
      </c>
      <c r="E5603" s="6">
        <v>383</v>
      </c>
      <c r="F5603" s="7" t="s">
        <v>302</v>
      </c>
      <c r="G5603" s="6">
        <v>0</v>
      </c>
      <c r="H5603" s="6" t="s">
        <v>9</v>
      </c>
    </row>
    <row r="5604" spans="1:8" x14ac:dyDescent="0.3">
      <c r="A5604" s="6">
        <v>147960</v>
      </c>
      <c r="B5604" s="38">
        <f>VLOOKUP(A5604,'[2]6.1 all cu ID'!$E:$F,2,FALSE)</f>
        <v>57027</v>
      </c>
      <c r="C5604" s="38"/>
      <c r="D5604" s="7" t="s">
        <v>199</v>
      </c>
      <c r="E5604" s="6">
        <v>129</v>
      </c>
      <c r="F5604" s="9" t="s">
        <v>303</v>
      </c>
      <c r="G5604" s="6">
        <v>0</v>
      </c>
      <c r="H5604" s="6" t="s">
        <v>9</v>
      </c>
    </row>
    <row r="5605" spans="1:8" x14ac:dyDescent="0.3">
      <c r="A5605" s="6">
        <v>147960</v>
      </c>
      <c r="B5605" s="38">
        <f>VLOOKUP(A5605,'[2]6.1 all cu ID'!$E:$F,2,FALSE)</f>
        <v>57027</v>
      </c>
      <c r="C5605" s="38"/>
      <c r="D5605" s="7" t="s">
        <v>199</v>
      </c>
      <c r="E5605" s="6">
        <v>130</v>
      </c>
      <c r="F5605" s="10" t="s">
        <v>7</v>
      </c>
      <c r="G5605" s="6">
        <v>0</v>
      </c>
      <c r="H5605" s="6" t="s">
        <v>9</v>
      </c>
    </row>
    <row r="5606" spans="1:8" x14ac:dyDescent="0.3">
      <c r="A5606" s="6">
        <v>147960</v>
      </c>
      <c r="B5606" s="38">
        <f>VLOOKUP(A5606,'[2]6.1 all cu ID'!$E:$F,2,FALSE)</f>
        <v>57027</v>
      </c>
      <c r="C5606" s="38"/>
      <c r="D5606" s="7" t="s">
        <v>199</v>
      </c>
      <c r="E5606" s="6">
        <v>131</v>
      </c>
      <c r="F5606" s="10" t="s">
        <v>304</v>
      </c>
      <c r="G5606" s="6">
        <v>0</v>
      </c>
      <c r="H5606" s="6" t="s">
        <v>9</v>
      </c>
    </row>
    <row r="5607" spans="1:8" x14ac:dyDescent="0.3">
      <c r="A5607" s="6">
        <v>147960</v>
      </c>
      <c r="B5607" s="38">
        <f>VLOOKUP(A5607,'[2]6.1 all cu ID'!$E:$F,2,FALSE)</f>
        <v>57027</v>
      </c>
      <c r="C5607" s="38"/>
      <c r="D5607" s="7" t="s">
        <v>199</v>
      </c>
      <c r="E5607" s="6">
        <v>132</v>
      </c>
      <c r="F5607" s="11" t="s">
        <v>305</v>
      </c>
      <c r="G5607" s="6">
        <v>0</v>
      </c>
      <c r="H5607" s="6" t="s">
        <v>9</v>
      </c>
    </row>
    <row r="5608" spans="1:8" x14ac:dyDescent="0.3">
      <c r="A5608" s="6">
        <v>147960</v>
      </c>
      <c r="B5608" s="38">
        <f>VLOOKUP(A5608,'[2]6.1 all cu ID'!$E:$F,2,FALSE)</f>
        <v>57027</v>
      </c>
      <c r="C5608" s="38"/>
      <c r="D5608" s="7" t="s">
        <v>199</v>
      </c>
      <c r="E5608" s="6">
        <v>133</v>
      </c>
      <c r="F5608" s="10" t="s">
        <v>8</v>
      </c>
      <c r="G5608" s="6">
        <v>0</v>
      </c>
      <c r="H5608" s="6" t="s">
        <v>9</v>
      </c>
    </row>
    <row r="5609" spans="1:8" x14ac:dyDescent="0.3">
      <c r="A5609" s="6">
        <v>147960</v>
      </c>
      <c r="B5609" s="38">
        <f>VLOOKUP(A5609,'[2]6.1 all cu ID'!$E:$F,2,FALSE)</f>
        <v>57027</v>
      </c>
      <c r="C5609" s="38"/>
      <c r="D5609" s="7" t="s">
        <v>199</v>
      </c>
      <c r="E5609" s="6">
        <v>134</v>
      </c>
      <c r="F5609" s="12" t="s">
        <v>306</v>
      </c>
      <c r="G5609" s="6">
        <v>0</v>
      </c>
      <c r="H5609" s="6" t="s">
        <v>9</v>
      </c>
    </row>
    <row r="5610" spans="1:8" x14ac:dyDescent="0.3">
      <c r="A5610" s="6">
        <v>147960</v>
      </c>
      <c r="B5610" s="38">
        <f>VLOOKUP(A5610,'[2]6.1 all cu ID'!$E:$F,2,FALSE)</f>
        <v>57027</v>
      </c>
      <c r="C5610" s="38"/>
      <c r="D5610" s="7" t="s">
        <v>199</v>
      </c>
      <c r="E5610" s="6">
        <v>383</v>
      </c>
      <c r="F5610" s="13" t="s">
        <v>302</v>
      </c>
      <c r="G5610" s="6">
        <v>0</v>
      </c>
      <c r="H5610" s="6" t="s">
        <v>9</v>
      </c>
    </row>
    <row r="5611" spans="1:8" x14ac:dyDescent="0.3">
      <c r="A5611" s="6">
        <v>147960</v>
      </c>
      <c r="B5611" s="38">
        <f>VLOOKUP(A5611,'[2]6.1 all cu ID'!$E:$F,2,FALSE)</f>
        <v>57027</v>
      </c>
      <c r="C5611" s="38"/>
      <c r="D5611" s="7" t="s">
        <v>199</v>
      </c>
      <c r="E5611" s="6">
        <v>136</v>
      </c>
      <c r="F5611" s="14" t="s">
        <v>7</v>
      </c>
      <c r="G5611" s="6">
        <v>0</v>
      </c>
      <c r="H5611" s="6" t="s">
        <v>9</v>
      </c>
    </row>
    <row r="5612" spans="1:8" x14ac:dyDescent="0.3">
      <c r="A5612" s="6">
        <v>147960</v>
      </c>
      <c r="B5612" s="38">
        <f>VLOOKUP(A5612,'[2]6.1 all cu ID'!$E:$F,2,FALSE)</f>
        <v>57027</v>
      </c>
      <c r="C5612" s="38"/>
      <c r="D5612" s="7" t="s">
        <v>199</v>
      </c>
      <c r="E5612" s="6">
        <v>384</v>
      </c>
      <c r="F5612" s="15" t="s">
        <v>307</v>
      </c>
      <c r="G5612" s="6">
        <v>0</v>
      </c>
      <c r="H5612" s="6" t="s">
        <v>9</v>
      </c>
    </row>
    <row r="5613" spans="1:8" x14ac:dyDescent="0.3">
      <c r="A5613" s="6">
        <v>147960</v>
      </c>
      <c r="B5613" s="38">
        <f>VLOOKUP(A5613,'[2]6.1 all cu ID'!$E:$F,2,FALSE)</f>
        <v>57027</v>
      </c>
      <c r="C5613" s="38"/>
      <c r="D5613" s="7" t="s">
        <v>199</v>
      </c>
      <c r="E5613" s="6">
        <v>393</v>
      </c>
      <c r="F5613" s="16" t="s">
        <v>308</v>
      </c>
      <c r="G5613" s="6">
        <v>0</v>
      </c>
      <c r="H5613" s="6" t="s">
        <v>9</v>
      </c>
    </row>
    <row r="5614" spans="1:8" x14ac:dyDescent="0.3">
      <c r="A5614" s="6">
        <v>147960</v>
      </c>
      <c r="B5614" s="38">
        <f>VLOOKUP(A5614,'[2]6.1 all cu ID'!$E:$F,2,FALSE)</f>
        <v>57027</v>
      </c>
      <c r="C5614" s="38"/>
      <c r="D5614" s="7" t="s">
        <v>199</v>
      </c>
      <c r="E5614" s="6">
        <v>394</v>
      </c>
      <c r="F5614" s="17" t="s">
        <v>7</v>
      </c>
      <c r="G5614" s="6">
        <v>0</v>
      </c>
      <c r="H5614" s="6" t="s">
        <v>9</v>
      </c>
    </row>
    <row r="5615" spans="1:8" x14ac:dyDescent="0.3">
      <c r="A5615" s="6">
        <v>147960</v>
      </c>
      <c r="B5615" s="38">
        <f>VLOOKUP(A5615,'[2]6.1 all cu ID'!$E:$F,2,FALSE)</f>
        <v>57027</v>
      </c>
      <c r="C5615" s="38"/>
      <c r="D5615" s="7" t="s">
        <v>199</v>
      </c>
      <c r="E5615" s="6">
        <v>382</v>
      </c>
      <c r="F5615" s="12" t="s">
        <v>301</v>
      </c>
      <c r="G5615" s="6">
        <v>12</v>
      </c>
      <c r="H5615" s="6">
        <v>12</v>
      </c>
    </row>
    <row r="5616" spans="1:8" x14ac:dyDescent="0.3">
      <c r="A5616" s="6">
        <v>147960</v>
      </c>
      <c r="B5616" s="38">
        <f>VLOOKUP(A5616,'[2]6.1 all cu ID'!$E:$F,2,FALSE)</f>
        <v>57027</v>
      </c>
      <c r="C5616" s="38"/>
      <c r="D5616" s="7" t="s">
        <v>199</v>
      </c>
      <c r="E5616" s="6">
        <v>383</v>
      </c>
      <c r="F5616" s="12" t="s">
        <v>302</v>
      </c>
      <c r="G5616" s="6">
        <v>0</v>
      </c>
      <c r="H5616" s="6" t="s">
        <v>9</v>
      </c>
    </row>
    <row r="5617" spans="1:8" x14ac:dyDescent="0.3">
      <c r="A5617" s="6">
        <v>147960</v>
      </c>
      <c r="B5617" s="38">
        <f>VLOOKUP(A5617,'[2]6.1 all cu ID'!$E:$F,2,FALSE)</f>
        <v>57027</v>
      </c>
      <c r="C5617" s="38"/>
      <c r="D5617" s="7" t="s">
        <v>199</v>
      </c>
      <c r="E5617" s="6">
        <v>384</v>
      </c>
      <c r="F5617" s="12" t="s">
        <v>307</v>
      </c>
      <c r="G5617" s="6">
        <v>60</v>
      </c>
      <c r="H5617" s="6">
        <v>64</v>
      </c>
    </row>
    <row r="5618" spans="1:8" x14ac:dyDescent="0.3">
      <c r="A5618" s="6">
        <v>147960</v>
      </c>
      <c r="B5618" s="38">
        <f>VLOOKUP(A5618,'[2]6.1 all cu ID'!$E:$F,2,FALSE)</f>
        <v>57027</v>
      </c>
      <c r="C5618" s="38"/>
      <c r="D5618" s="7" t="s">
        <v>199</v>
      </c>
      <c r="E5618" s="6">
        <v>386</v>
      </c>
      <c r="F5618" s="12" t="s">
        <v>309</v>
      </c>
      <c r="G5618" s="6">
        <v>60</v>
      </c>
      <c r="H5618" s="6">
        <v>157</v>
      </c>
    </row>
    <row r="5619" spans="1:8" x14ac:dyDescent="0.3">
      <c r="A5619" s="6">
        <v>147960</v>
      </c>
      <c r="B5619" s="38">
        <f>VLOOKUP(A5619,'[2]6.1 all cu ID'!$E:$F,2,FALSE)</f>
        <v>57027</v>
      </c>
      <c r="C5619" s="38"/>
      <c r="D5619" s="7" t="s">
        <v>199</v>
      </c>
      <c r="E5619" s="6">
        <v>387</v>
      </c>
      <c r="F5619" s="18" t="s">
        <v>310</v>
      </c>
      <c r="G5619" s="6">
        <v>60</v>
      </c>
      <c r="H5619" s="6">
        <v>72</v>
      </c>
    </row>
    <row r="5620" spans="1:8" x14ac:dyDescent="0.3">
      <c r="A5620" s="6">
        <v>147960</v>
      </c>
      <c r="B5620" s="38">
        <f>VLOOKUP(A5620,'[2]6.1 all cu ID'!$E:$F,2,FALSE)</f>
        <v>57027</v>
      </c>
      <c r="C5620" s="38"/>
      <c r="D5620" s="7" t="s">
        <v>199</v>
      </c>
      <c r="E5620" s="6">
        <v>388</v>
      </c>
      <c r="F5620" s="19" t="s">
        <v>311</v>
      </c>
      <c r="G5620" s="6">
        <v>8</v>
      </c>
      <c r="H5620" s="6">
        <v>42</v>
      </c>
    </row>
    <row r="5621" spans="1:8" x14ac:dyDescent="0.3">
      <c r="A5621" s="6">
        <v>147960</v>
      </c>
      <c r="B5621" s="38">
        <f>VLOOKUP(A5621,'[2]6.1 all cu ID'!$E:$F,2,FALSE)</f>
        <v>57027</v>
      </c>
      <c r="C5621" s="38"/>
      <c r="D5621" s="7" t="s">
        <v>199</v>
      </c>
      <c r="E5621" s="6">
        <v>389</v>
      </c>
      <c r="F5621" s="20" t="s">
        <v>312</v>
      </c>
      <c r="G5621" s="6">
        <v>0</v>
      </c>
      <c r="H5621" s="6" t="s">
        <v>9</v>
      </c>
    </row>
    <row r="5622" spans="1:8" x14ac:dyDescent="0.3">
      <c r="A5622" s="6">
        <v>147960</v>
      </c>
      <c r="B5622" s="38">
        <f>VLOOKUP(A5622,'[2]6.1 all cu ID'!$E:$F,2,FALSE)</f>
        <v>57027</v>
      </c>
      <c r="C5622" s="38"/>
      <c r="D5622" s="7" t="s">
        <v>199</v>
      </c>
      <c r="E5622" s="6">
        <v>390</v>
      </c>
      <c r="F5622" s="19" t="s">
        <v>313</v>
      </c>
      <c r="G5622" s="6">
        <v>0</v>
      </c>
      <c r="H5622" s="6" t="s">
        <v>9</v>
      </c>
    </row>
    <row r="5623" spans="1:8" x14ac:dyDescent="0.3">
      <c r="A5623" s="6">
        <v>147960</v>
      </c>
      <c r="B5623" s="38">
        <f>VLOOKUP(A5623,'[2]6.1 all cu ID'!$E:$F,2,FALSE)</f>
        <v>57027</v>
      </c>
      <c r="C5623" s="38"/>
      <c r="D5623" s="7" t="s">
        <v>199</v>
      </c>
      <c r="E5623" s="6">
        <v>391</v>
      </c>
      <c r="F5623" s="20" t="s">
        <v>314</v>
      </c>
      <c r="G5623" s="6">
        <v>52</v>
      </c>
      <c r="H5623" s="6">
        <v>62</v>
      </c>
    </row>
    <row r="5624" spans="1:8" x14ac:dyDescent="0.3">
      <c r="A5624" s="6">
        <v>147960</v>
      </c>
      <c r="B5624" s="38">
        <f>VLOOKUP(A5624,'[2]6.1 all cu ID'!$E:$F,2,FALSE)</f>
        <v>57027</v>
      </c>
      <c r="C5624" s="38"/>
      <c r="D5624" s="7" t="s">
        <v>199</v>
      </c>
      <c r="E5624" s="6">
        <v>392</v>
      </c>
      <c r="F5624" s="12" t="s">
        <v>315</v>
      </c>
      <c r="G5624" s="6">
        <v>6</v>
      </c>
      <c r="H5624" s="6">
        <v>7</v>
      </c>
    </row>
    <row r="5625" spans="1:8" x14ac:dyDescent="0.3">
      <c r="A5625" s="6">
        <v>147960</v>
      </c>
      <c r="B5625" s="38">
        <f>VLOOKUP(A5625,'[2]6.1 all cu ID'!$E:$F,2,FALSE)</f>
        <v>57027</v>
      </c>
      <c r="C5625" s="38"/>
      <c r="D5625" s="7" t="s">
        <v>199</v>
      </c>
      <c r="E5625" s="6">
        <v>393</v>
      </c>
      <c r="F5625" s="21" t="s">
        <v>316</v>
      </c>
      <c r="G5625" s="6">
        <v>0</v>
      </c>
      <c r="H5625" s="6" t="s">
        <v>9</v>
      </c>
    </row>
    <row r="5626" spans="1:8" x14ac:dyDescent="0.3">
      <c r="A5626" s="6">
        <v>147960</v>
      </c>
      <c r="B5626" s="38">
        <f>VLOOKUP(A5626,'[2]6.1 all cu ID'!$E:$F,2,FALSE)</f>
        <v>57027</v>
      </c>
      <c r="C5626" s="38"/>
      <c r="D5626" s="7" t="s">
        <v>199</v>
      </c>
      <c r="E5626" s="6">
        <v>394</v>
      </c>
      <c r="F5626" s="22" t="s">
        <v>317</v>
      </c>
      <c r="G5626" s="6">
        <v>13</v>
      </c>
      <c r="H5626" s="6">
        <v>13</v>
      </c>
    </row>
    <row r="5627" spans="1:8" x14ac:dyDescent="0.3">
      <c r="A5627" s="6">
        <v>147960</v>
      </c>
      <c r="B5627" s="38">
        <f>VLOOKUP(A5627,'[2]6.1 all cu ID'!$E:$F,2,FALSE)</f>
        <v>57027</v>
      </c>
      <c r="C5627" s="38"/>
      <c r="D5627" s="7" t="s">
        <v>199</v>
      </c>
      <c r="E5627" s="6">
        <v>395</v>
      </c>
      <c r="F5627" s="12" t="s">
        <v>318</v>
      </c>
      <c r="G5627" s="6">
        <v>60</v>
      </c>
      <c r="H5627" s="6">
        <v>72</v>
      </c>
    </row>
    <row r="5628" spans="1:8" x14ac:dyDescent="0.3">
      <c r="A5628" s="6">
        <v>147960</v>
      </c>
      <c r="B5628" s="38">
        <f>VLOOKUP(A5628,'[2]6.1 all cu ID'!$E:$F,2,FALSE)</f>
        <v>57027</v>
      </c>
      <c r="C5628" s="38"/>
      <c r="D5628" s="7" t="s">
        <v>199</v>
      </c>
      <c r="E5628" s="6">
        <v>396</v>
      </c>
      <c r="F5628" s="12" t="s">
        <v>319</v>
      </c>
      <c r="G5628" s="6">
        <v>1</v>
      </c>
      <c r="H5628" s="6">
        <v>1</v>
      </c>
    </row>
    <row r="5629" spans="1:8" x14ac:dyDescent="0.3">
      <c r="A5629" s="6">
        <v>147960</v>
      </c>
      <c r="B5629" s="38">
        <f>VLOOKUP(A5629,'[2]6.1 all cu ID'!$E:$F,2,FALSE)</f>
        <v>57027</v>
      </c>
      <c r="C5629" s="38"/>
      <c r="D5629" s="7" t="s">
        <v>199</v>
      </c>
      <c r="E5629" s="6">
        <v>453</v>
      </c>
      <c r="F5629" s="12" t="s">
        <v>320</v>
      </c>
      <c r="G5629" s="6">
        <v>60</v>
      </c>
      <c r="H5629" s="6">
        <v>64</v>
      </c>
    </row>
    <row r="5630" spans="1:8" x14ac:dyDescent="0.3">
      <c r="A5630" s="6">
        <v>147962</v>
      </c>
      <c r="B5630" s="38">
        <f>VLOOKUP(A5630,'[2]6.1 all cu ID'!$E:$F,2,FALSE)</f>
        <v>57152</v>
      </c>
      <c r="C5630" s="38"/>
      <c r="D5630" s="7" t="s">
        <v>200</v>
      </c>
      <c r="E5630" s="6">
        <v>382</v>
      </c>
      <c r="F5630" s="8" t="s">
        <v>301</v>
      </c>
      <c r="G5630" s="6">
        <v>0</v>
      </c>
      <c r="H5630" s="6" t="s">
        <v>9</v>
      </c>
    </row>
    <row r="5631" spans="1:8" x14ac:dyDescent="0.3">
      <c r="A5631" s="6">
        <v>147962</v>
      </c>
      <c r="B5631" s="38">
        <f>VLOOKUP(A5631,'[2]6.1 all cu ID'!$E:$F,2,FALSE)</f>
        <v>57152</v>
      </c>
      <c r="C5631" s="38"/>
      <c r="D5631" s="7" t="s">
        <v>200</v>
      </c>
      <c r="E5631" s="6">
        <v>383</v>
      </c>
      <c r="F5631" s="7" t="s">
        <v>302</v>
      </c>
      <c r="G5631" s="6">
        <v>0</v>
      </c>
      <c r="H5631" s="6" t="s">
        <v>9</v>
      </c>
    </row>
    <row r="5632" spans="1:8" x14ac:dyDescent="0.3">
      <c r="A5632" s="6">
        <v>147962</v>
      </c>
      <c r="B5632" s="38">
        <f>VLOOKUP(A5632,'[2]6.1 all cu ID'!$E:$F,2,FALSE)</f>
        <v>57152</v>
      </c>
      <c r="C5632" s="38"/>
      <c r="D5632" s="7" t="s">
        <v>200</v>
      </c>
      <c r="E5632" s="6">
        <v>129</v>
      </c>
      <c r="F5632" s="9" t="s">
        <v>303</v>
      </c>
      <c r="G5632" s="6">
        <v>0</v>
      </c>
      <c r="H5632" s="6" t="s">
        <v>9</v>
      </c>
    </row>
    <row r="5633" spans="1:8" x14ac:dyDescent="0.3">
      <c r="A5633" s="6">
        <v>147962</v>
      </c>
      <c r="B5633" s="38">
        <f>VLOOKUP(A5633,'[2]6.1 all cu ID'!$E:$F,2,FALSE)</f>
        <v>57152</v>
      </c>
      <c r="C5633" s="38"/>
      <c r="D5633" s="7" t="s">
        <v>200</v>
      </c>
      <c r="E5633" s="6">
        <v>130</v>
      </c>
      <c r="F5633" s="10" t="s">
        <v>7</v>
      </c>
      <c r="G5633" s="6">
        <v>0</v>
      </c>
      <c r="H5633" s="6" t="s">
        <v>9</v>
      </c>
    </row>
    <row r="5634" spans="1:8" x14ac:dyDescent="0.3">
      <c r="A5634" s="6">
        <v>147962</v>
      </c>
      <c r="B5634" s="38">
        <f>VLOOKUP(A5634,'[2]6.1 all cu ID'!$E:$F,2,FALSE)</f>
        <v>57152</v>
      </c>
      <c r="C5634" s="38"/>
      <c r="D5634" s="7" t="s">
        <v>200</v>
      </c>
      <c r="E5634" s="6">
        <v>131</v>
      </c>
      <c r="F5634" s="10" t="s">
        <v>304</v>
      </c>
      <c r="G5634" s="6">
        <v>0</v>
      </c>
      <c r="H5634" s="6" t="s">
        <v>9</v>
      </c>
    </row>
    <row r="5635" spans="1:8" x14ac:dyDescent="0.3">
      <c r="A5635" s="6">
        <v>147962</v>
      </c>
      <c r="B5635" s="38">
        <f>VLOOKUP(A5635,'[2]6.1 all cu ID'!$E:$F,2,FALSE)</f>
        <v>57152</v>
      </c>
      <c r="C5635" s="38"/>
      <c r="D5635" s="7" t="s">
        <v>200</v>
      </c>
      <c r="E5635" s="6">
        <v>132</v>
      </c>
      <c r="F5635" s="11" t="s">
        <v>305</v>
      </c>
      <c r="G5635" s="6">
        <v>0</v>
      </c>
      <c r="H5635" s="6" t="s">
        <v>9</v>
      </c>
    </row>
    <row r="5636" spans="1:8" x14ac:dyDescent="0.3">
      <c r="A5636" s="6">
        <v>147962</v>
      </c>
      <c r="B5636" s="38">
        <f>VLOOKUP(A5636,'[2]6.1 all cu ID'!$E:$F,2,FALSE)</f>
        <v>57152</v>
      </c>
      <c r="C5636" s="38"/>
      <c r="D5636" s="7" t="s">
        <v>200</v>
      </c>
      <c r="E5636" s="6">
        <v>133</v>
      </c>
      <c r="F5636" s="10" t="s">
        <v>8</v>
      </c>
      <c r="G5636" s="6">
        <v>0</v>
      </c>
      <c r="H5636" s="6" t="s">
        <v>9</v>
      </c>
    </row>
    <row r="5637" spans="1:8" x14ac:dyDescent="0.3">
      <c r="A5637" s="6">
        <v>147962</v>
      </c>
      <c r="B5637" s="38">
        <f>VLOOKUP(A5637,'[2]6.1 all cu ID'!$E:$F,2,FALSE)</f>
        <v>57152</v>
      </c>
      <c r="C5637" s="38"/>
      <c r="D5637" s="7" t="s">
        <v>200</v>
      </c>
      <c r="E5637" s="6">
        <v>134</v>
      </c>
      <c r="F5637" s="12" t="s">
        <v>306</v>
      </c>
      <c r="G5637" s="6">
        <v>0</v>
      </c>
      <c r="H5637" s="6" t="s">
        <v>9</v>
      </c>
    </row>
    <row r="5638" spans="1:8" x14ac:dyDescent="0.3">
      <c r="A5638" s="6">
        <v>147962</v>
      </c>
      <c r="B5638" s="38">
        <f>VLOOKUP(A5638,'[2]6.1 all cu ID'!$E:$F,2,FALSE)</f>
        <v>57152</v>
      </c>
      <c r="C5638" s="38"/>
      <c r="D5638" s="7" t="s">
        <v>200</v>
      </c>
      <c r="E5638" s="6">
        <v>383</v>
      </c>
      <c r="F5638" s="13" t="s">
        <v>302</v>
      </c>
      <c r="G5638" s="6">
        <v>0</v>
      </c>
      <c r="H5638" s="6" t="s">
        <v>9</v>
      </c>
    </row>
    <row r="5639" spans="1:8" x14ac:dyDescent="0.3">
      <c r="A5639" s="6">
        <v>147962</v>
      </c>
      <c r="B5639" s="38">
        <f>VLOOKUP(A5639,'[2]6.1 all cu ID'!$E:$F,2,FALSE)</f>
        <v>57152</v>
      </c>
      <c r="C5639" s="38"/>
      <c r="D5639" s="7" t="s">
        <v>200</v>
      </c>
      <c r="E5639" s="6">
        <v>136</v>
      </c>
      <c r="F5639" s="14" t="s">
        <v>7</v>
      </c>
      <c r="G5639" s="6">
        <v>0</v>
      </c>
      <c r="H5639" s="6" t="s">
        <v>9</v>
      </c>
    </row>
    <row r="5640" spans="1:8" x14ac:dyDescent="0.3">
      <c r="A5640" s="6">
        <v>147962</v>
      </c>
      <c r="B5640" s="38">
        <f>VLOOKUP(A5640,'[2]6.1 all cu ID'!$E:$F,2,FALSE)</f>
        <v>57152</v>
      </c>
      <c r="C5640" s="38"/>
      <c r="D5640" s="7" t="s">
        <v>200</v>
      </c>
      <c r="E5640" s="6">
        <v>384</v>
      </c>
      <c r="F5640" s="15" t="s">
        <v>307</v>
      </c>
      <c r="G5640" s="6">
        <v>0</v>
      </c>
      <c r="H5640" s="6" t="s">
        <v>9</v>
      </c>
    </row>
    <row r="5641" spans="1:8" x14ac:dyDescent="0.3">
      <c r="A5641" s="6">
        <v>147962</v>
      </c>
      <c r="B5641" s="38">
        <f>VLOOKUP(A5641,'[2]6.1 all cu ID'!$E:$F,2,FALSE)</f>
        <v>57152</v>
      </c>
      <c r="C5641" s="38"/>
      <c r="D5641" s="7" t="s">
        <v>200</v>
      </c>
      <c r="E5641" s="6">
        <v>393</v>
      </c>
      <c r="F5641" s="16" t="s">
        <v>308</v>
      </c>
      <c r="G5641" s="6">
        <v>0</v>
      </c>
      <c r="H5641" s="6" t="s">
        <v>9</v>
      </c>
    </row>
    <row r="5642" spans="1:8" x14ac:dyDescent="0.3">
      <c r="A5642" s="6">
        <v>147962</v>
      </c>
      <c r="B5642" s="38">
        <f>VLOOKUP(A5642,'[2]6.1 all cu ID'!$E:$F,2,FALSE)</f>
        <v>57152</v>
      </c>
      <c r="C5642" s="38"/>
      <c r="D5642" s="7" t="s">
        <v>200</v>
      </c>
      <c r="E5642" s="6">
        <v>394</v>
      </c>
      <c r="F5642" s="17" t="s">
        <v>7</v>
      </c>
      <c r="G5642" s="6">
        <v>0</v>
      </c>
      <c r="H5642" s="6" t="s">
        <v>9</v>
      </c>
    </row>
    <row r="5643" spans="1:8" x14ac:dyDescent="0.3">
      <c r="A5643" s="6">
        <v>147962</v>
      </c>
      <c r="B5643" s="38">
        <f>VLOOKUP(A5643,'[2]6.1 all cu ID'!$E:$F,2,FALSE)</f>
        <v>57152</v>
      </c>
      <c r="C5643" s="38"/>
      <c r="D5643" s="7" t="s">
        <v>200</v>
      </c>
      <c r="E5643" s="6">
        <v>382</v>
      </c>
      <c r="F5643" s="12" t="s">
        <v>301</v>
      </c>
      <c r="G5643" s="6">
        <v>4</v>
      </c>
      <c r="H5643" s="6" t="s">
        <v>9</v>
      </c>
    </row>
    <row r="5644" spans="1:8" x14ac:dyDescent="0.3">
      <c r="A5644" s="6">
        <v>147962</v>
      </c>
      <c r="B5644" s="38">
        <f>VLOOKUP(A5644,'[2]6.1 all cu ID'!$E:$F,2,FALSE)</f>
        <v>57152</v>
      </c>
      <c r="C5644" s="38"/>
      <c r="D5644" s="7" t="s">
        <v>200</v>
      </c>
      <c r="E5644" s="6">
        <v>383</v>
      </c>
      <c r="F5644" s="12" t="s">
        <v>302</v>
      </c>
      <c r="G5644" s="6">
        <v>0</v>
      </c>
      <c r="H5644" s="6" t="s">
        <v>9</v>
      </c>
    </row>
    <row r="5645" spans="1:8" x14ac:dyDescent="0.3">
      <c r="A5645" s="6">
        <v>147962</v>
      </c>
      <c r="B5645" s="38">
        <f>VLOOKUP(A5645,'[2]6.1 all cu ID'!$E:$F,2,FALSE)</f>
        <v>57152</v>
      </c>
      <c r="C5645" s="38"/>
      <c r="D5645" s="7" t="s">
        <v>200</v>
      </c>
      <c r="E5645" s="6">
        <v>384</v>
      </c>
      <c r="F5645" s="12" t="s">
        <v>307</v>
      </c>
      <c r="G5645" s="6">
        <v>25</v>
      </c>
      <c r="H5645" s="6" t="s">
        <v>9</v>
      </c>
    </row>
    <row r="5646" spans="1:8" x14ac:dyDescent="0.3">
      <c r="A5646" s="6">
        <v>147962</v>
      </c>
      <c r="B5646" s="38">
        <f>VLOOKUP(A5646,'[2]6.1 all cu ID'!$E:$F,2,FALSE)</f>
        <v>57152</v>
      </c>
      <c r="C5646" s="38"/>
      <c r="D5646" s="7" t="s">
        <v>200</v>
      </c>
      <c r="E5646" s="6">
        <v>386</v>
      </c>
      <c r="F5646" s="12" t="s">
        <v>309</v>
      </c>
      <c r="G5646" s="6">
        <v>300</v>
      </c>
      <c r="H5646" s="6" t="s">
        <v>9</v>
      </c>
    </row>
    <row r="5647" spans="1:8" x14ac:dyDescent="0.3">
      <c r="A5647" s="6">
        <v>147962</v>
      </c>
      <c r="B5647" s="38">
        <f>VLOOKUP(A5647,'[2]6.1 all cu ID'!$E:$F,2,FALSE)</f>
        <v>57152</v>
      </c>
      <c r="C5647" s="38"/>
      <c r="D5647" s="7" t="s">
        <v>200</v>
      </c>
      <c r="E5647" s="6">
        <v>387</v>
      </c>
      <c r="F5647" s="18" t="s">
        <v>310</v>
      </c>
      <c r="G5647" s="6">
        <v>25</v>
      </c>
      <c r="H5647" s="6" t="s">
        <v>9</v>
      </c>
    </row>
    <row r="5648" spans="1:8" x14ac:dyDescent="0.3">
      <c r="A5648" s="6">
        <v>147962</v>
      </c>
      <c r="B5648" s="38">
        <f>VLOOKUP(A5648,'[2]6.1 all cu ID'!$E:$F,2,FALSE)</f>
        <v>57152</v>
      </c>
      <c r="C5648" s="38"/>
      <c r="D5648" s="7" t="s">
        <v>200</v>
      </c>
      <c r="E5648" s="6">
        <v>388</v>
      </c>
      <c r="F5648" s="19" t="s">
        <v>311</v>
      </c>
      <c r="G5648" s="6">
        <v>150</v>
      </c>
      <c r="H5648" s="6" t="s">
        <v>9</v>
      </c>
    </row>
    <row r="5649" spans="1:8" x14ac:dyDescent="0.3">
      <c r="A5649" s="6">
        <v>147962</v>
      </c>
      <c r="B5649" s="38">
        <f>VLOOKUP(A5649,'[2]6.1 all cu ID'!$E:$F,2,FALSE)</f>
        <v>57152</v>
      </c>
      <c r="C5649" s="38"/>
      <c r="D5649" s="7" t="s">
        <v>200</v>
      </c>
      <c r="E5649" s="6">
        <v>389</v>
      </c>
      <c r="F5649" s="20" t="s">
        <v>312</v>
      </c>
      <c r="G5649" s="6">
        <v>200</v>
      </c>
      <c r="H5649" s="6" t="s">
        <v>9</v>
      </c>
    </row>
    <row r="5650" spans="1:8" x14ac:dyDescent="0.3">
      <c r="A5650" s="6">
        <v>147962</v>
      </c>
      <c r="B5650" s="38">
        <f>VLOOKUP(A5650,'[2]6.1 all cu ID'!$E:$F,2,FALSE)</f>
        <v>57152</v>
      </c>
      <c r="C5650" s="38"/>
      <c r="D5650" s="7" t="s">
        <v>200</v>
      </c>
      <c r="E5650" s="6">
        <v>390</v>
      </c>
      <c r="F5650" s="19" t="s">
        <v>313</v>
      </c>
      <c r="G5650" s="6">
        <v>0</v>
      </c>
      <c r="H5650" s="6" t="s">
        <v>9</v>
      </c>
    </row>
    <row r="5651" spans="1:8" x14ac:dyDescent="0.3">
      <c r="A5651" s="6">
        <v>147962</v>
      </c>
      <c r="B5651" s="38">
        <f>VLOOKUP(A5651,'[2]6.1 all cu ID'!$E:$F,2,FALSE)</f>
        <v>57152</v>
      </c>
      <c r="C5651" s="38"/>
      <c r="D5651" s="7" t="s">
        <v>200</v>
      </c>
      <c r="E5651" s="6">
        <v>391</v>
      </c>
      <c r="F5651" s="20" t="s">
        <v>314</v>
      </c>
      <c r="G5651" s="6">
        <v>100</v>
      </c>
      <c r="H5651" s="6" t="s">
        <v>9</v>
      </c>
    </row>
    <row r="5652" spans="1:8" x14ac:dyDescent="0.3">
      <c r="A5652" s="6">
        <v>147962</v>
      </c>
      <c r="B5652" s="38">
        <f>VLOOKUP(A5652,'[2]6.1 all cu ID'!$E:$F,2,FALSE)</f>
        <v>57152</v>
      </c>
      <c r="C5652" s="38"/>
      <c r="D5652" s="7" t="s">
        <v>200</v>
      </c>
      <c r="E5652" s="6">
        <v>392</v>
      </c>
      <c r="F5652" s="12" t="s">
        <v>315</v>
      </c>
      <c r="G5652" s="6">
        <v>6</v>
      </c>
      <c r="H5652" s="6" t="s">
        <v>9</v>
      </c>
    </row>
    <row r="5653" spans="1:8" x14ac:dyDescent="0.3">
      <c r="A5653" s="6">
        <v>147962</v>
      </c>
      <c r="B5653" s="38">
        <f>VLOOKUP(A5653,'[2]6.1 all cu ID'!$E:$F,2,FALSE)</f>
        <v>57152</v>
      </c>
      <c r="C5653" s="38"/>
      <c r="D5653" s="7" t="s">
        <v>200</v>
      </c>
      <c r="E5653" s="6">
        <v>393</v>
      </c>
      <c r="F5653" s="21" t="s">
        <v>316</v>
      </c>
      <c r="G5653" s="6">
        <v>0</v>
      </c>
      <c r="H5653" s="6" t="s">
        <v>9</v>
      </c>
    </row>
    <row r="5654" spans="1:8" x14ac:dyDescent="0.3">
      <c r="A5654" s="6">
        <v>147962</v>
      </c>
      <c r="B5654" s="38">
        <f>VLOOKUP(A5654,'[2]6.1 all cu ID'!$E:$F,2,FALSE)</f>
        <v>57152</v>
      </c>
      <c r="C5654" s="38"/>
      <c r="D5654" s="7" t="s">
        <v>200</v>
      </c>
      <c r="E5654" s="6">
        <v>394</v>
      </c>
      <c r="F5654" s="22" t="s">
        <v>317</v>
      </c>
      <c r="G5654" s="6">
        <v>50</v>
      </c>
      <c r="H5654" s="6" t="s">
        <v>9</v>
      </c>
    </row>
    <row r="5655" spans="1:8" x14ac:dyDescent="0.3">
      <c r="A5655" s="6">
        <v>147962</v>
      </c>
      <c r="B5655" s="38">
        <f>VLOOKUP(A5655,'[2]6.1 all cu ID'!$E:$F,2,FALSE)</f>
        <v>57152</v>
      </c>
      <c r="C5655" s="38"/>
      <c r="D5655" s="7" t="s">
        <v>200</v>
      </c>
      <c r="E5655" s="6">
        <v>395</v>
      </c>
      <c r="F5655" s="12" t="s">
        <v>318</v>
      </c>
      <c r="G5655" s="6">
        <v>25</v>
      </c>
      <c r="H5655" s="6" t="s">
        <v>9</v>
      </c>
    </row>
    <row r="5656" spans="1:8" x14ac:dyDescent="0.3">
      <c r="A5656" s="6">
        <v>147962</v>
      </c>
      <c r="B5656" s="38">
        <f>VLOOKUP(A5656,'[2]6.1 all cu ID'!$E:$F,2,FALSE)</f>
        <v>57152</v>
      </c>
      <c r="C5656" s="38"/>
      <c r="D5656" s="7" t="s">
        <v>200</v>
      </c>
      <c r="E5656" s="6">
        <v>396</v>
      </c>
      <c r="F5656" s="12" t="s">
        <v>319</v>
      </c>
      <c r="G5656" s="6">
        <v>0</v>
      </c>
      <c r="H5656" s="6" t="s">
        <v>9</v>
      </c>
    </row>
    <row r="5657" spans="1:8" x14ac:dyDescent="0.3">
      <c r="A5657" s="6">
        <v>147962</v>
      </c>
      <c r="B5657" s="38">
        <f>VLOOKUP(A5657,'[2]6.1 all cu ID'!$E:$F,2,FALSE)</f>
        <v>57152</v>
      </c>
      <c r="C5657" s="38"/>
      <c r="D5657" s="7" t="s">
        <v>200</v>
      </c>
      <c r="E5657" s="6">
        <v>453</v>
      </c>
      <c r="F5657" s="12" t="s">
        <v>320</v>
      </c>
      <c r="G5657" s="6">
        <v>25</v>
      </c>
      <c r="H5657" s="6" t="s">
        <v>9</v>
      </c>
    </row>
    <row r="5658" spans="1:8" x14ac:dyDescent="0.3">
      <c r="A5658" s="6">
        <v>147970</v>
      </c>
      <c r="B5658" s="38">
        <f>VLOOKUP(A5658,'[2]6.1 all cu ID'!$E:$F,2,FALSE)</f>
        <v>57223</v>
      </c>
      <c r="C5658" s="38"/>
      <c r="D5658" s="7" t="s">
        <v>201</v>
      </c>
      <c r="E5658" s="6">
        <v>382</v>
      </c>
      <c r="F5658" s="8" t="s">
        <v>301</v>
      </c>
      <c r="G5658" s="6">
        <v>0</v>
      </c>
      <c r="H5658" s="6" t="s">
        <v>9</v>
      </c>
    </row>
    <row r="5659" spans="1:8" x14ac:dyDescent="0.3">
      <c r="A5659" s="6">
        <v>147970</v>
      </c>
      <c r="B5659" s="38">
        <f>VLOOKUP(A5659,'[2]6.1 all cu ID'!$E:$F,2,FALSE)</f>
        <v>57223</v>
      </c>
      <c r="C5659" s="38"/>
      <c r="D5659" s="7" t="s">
        <v>201</v>
      </c>
      <c r="E5659" s="6">
        <v>383</v>
      </c>
      <c r="F5659" s="7" t="s">
        <v>302</v>
      </c>
      <c r="G5659" s="6">
        <v>0</v>
      </c>
      <c r="H5659" s="6" t="s">
        <v>9</v>
      </c>
    </row>
    <row r="5660" spans="1:8" x14ac:dyDescent="0.3">
      <c r="A5660" s="6">
        <v>147970</v>
      </c>
      <c r="B5660" s="38">
        <f>VLOOKUP(A5660,'[2]6.1 all cu ID'!$E:$F,2,FALSE)</f>
        <v>57223</v>
      </c>
      <c r="C5660" s="38"/>
      <c r="D5660" s="7" t="s">
        <v>201</v>
      </c>
      <c r="E5660" s="6">
        <v>129</v>
      </c>
      <c r="F5660" s="9" t="s">
        <v>303</v>
      </c>
      <c r="G5660" s="6">
        <v>0</v>
      </c>
      <c r="H5660" s="6" t="s">
        <v>9</v>
      </c>
    </row>
    <row r="5661" spans="1:8" x14ac:dyDescent="0.3">
      <c r="A5661" s="6">
        <v>147970</v>
      </c>
      <c r="B5661" s="38">
        <f>VLOOKUP(A5661,'[2]6.1 all cu ID'!$E:$F,2,FALSE)</f>
        <v>57223</v>
      </c>
      <c r="C5661" s="38"/>
      <c r="D5661" s="7" t="s">
        <v>201</v>
      </c>
      <c r="E5661" s="6">
        <v>130</v>
      </c>
      <c r="F5661" s="10" t="s">
        <v>7</v>
      </c>
      <c r="G5661" s="6">
        <v>0</v>
      </c>
      <c r="H5661" s="6" t="s">
        <v>9</v>
      </c>
    </row>
    <row r="5662" spans="1:8" x14ac:dyDescent="0.3">
      <c r="A5662" s="6">
        <v>147970</v>
      </c>
      <c r="B5662" s="38">
        <f>VLOOKUP(A5662,'[2]6.1 all cu ID'!$E:$F,2,FALSE)</f>
        <v>57223</v>
      </c>
      <c r="C5662" s="38"/>
      <c r="D5662" s="7" t="s">
        <v>201</v>
      </c>
      <c r="E5662" s="6">
        <v>131</v>
      </c>
      <c r="F5662" s="10" t="s">
        <v>304</v>
      </c>
      <c r="G5662" s="6">
        <v>0</v>
      </c>
      <c r="H5662" s="6" t="s">
        <v>9</v>
      </c>
    </row>
    <row r="5663" spans="1:8" x14ac:dyDescent="0.3">
      <c r="A5663" s="6">
        <v>147970</v>
      </c>
      <c r="B5663" s="38">
        <f>VLOOKUP(A5663,'[2]6.1 all cu ID'!$E:$F,2,FALSE)</f>
        <v>57223</v>
      </c>
      <c r="C5663" s="38"/>
      <c r="D5663" s="7" t="s">
        <v>201</v>
      </c>
      <c r="E5663" s="6">
        <v>132</v>
      </c>
      <c r="F5663" s="11" t="s">
        <v>305</v>
      </c>
      <c r="G5663" s="6">
        <v>0</v>
      </c>
      <c r="H5663" s="6" t="s">
        <v>9</v>
      </c>
    </row>
    <row r="5664" spans="1:8" x14ac:dyDescent="0.3">
      <c r="A5664" s="6">
        <v>147970</v>
      </c>
      <c r="B5664" s="38">
        <f>VLOOKUP(A5664,'[2]6.1 all cu ID'!$E:$F,2,FALSE)</f>
        <v>57223</v>
      </c>
      <c r="C5664" s="38"/>
      <c r="D5664" s="7" t="s">
        <v>201</v>
      </c>
      <c r="E5664" s="6">
        <v>133</v>
      </c>
      <c r="F5664" s="10" t="s">
        <v>8</v>
      </c>
      <c r="G5664" s="6">
        <v>0</v>
      </c>
      <c r="H5664" s="6" t="s">
        <v>9</v>
      </c>
    </row>
    <row r="5665" spans="1:8" x14ac:dyDescent="0.3">
      <c r="A5665" s="6">
        <v>147970</v>
      </c>
      <c r="B5665" s="38">
        <f>VLOOKUP(A5665,'[2]6.1 all cu ID'!$E:$F,2,FALSE)</f>
        <v>57223</v>
      </c>
      <c r="C5665" s="38"/>
      <c r="D5665" s="7" t="s">
        <v>201</v>
      </c>
      <c r="E5665" s="6">
        <v>134</v>
      </c>
      <c r="F5665" s="12" t="s">
        <v>306</v>
      </c>
      <c r="G5665" s="6">
        <v>0</v>
      </c>
      <c r="H5665" s="6" t="s">
        <v>9</v>
      </c>
    </row>
    <row r="5666" spans="1:8" x14ac:dyDescent="0.3">
      <c r="A5666" s="6">
        <v>147970</v>
      </c>
      <c r="B5666" s="38">
        <f>VLOOKUP(A5666,'[2]6.1 all cu ID'!$E:$F,2,FALSE)</f>
        <v>57223</v>
      </c>
      <c r="C5666" s="38"/>
      <c r="D5666" s="7" t="s">
        <v>201</v>
      </c>
      <c r="E5666" s="6">
        <v>383</v>
      </c>
      <c r="F5666" s="13" t="s">
        <v>302</v>
      </c>
      <c r="G5666" s="6">
        <v>0</v>
      </c>
      <c r="H5666" s="6" t="s">
        <v>9</v>
      </c>
    </row>
    <row r="5667" spans="1:8" x14ac:dyDescent="0.3">
      <c r="A5667" s="6">
        <v>147970</v>
      </c>
      <c r="B5667" s="38">
        <f>VLOOKUP(A5667,'[2]6.1 all cu ID'!$E:$F,2,FALSE)</f>
        <v>57223</v>
      </c>
      <c r="C5667" s="38"/>
      <c r="D5667" s="7" t="s">
        <v>201</v>
      </c>
      <c r="E5667" s="6">
        <v>136</v>
      </c>
      <c r="F5667" s="14" t="s">
        <v>7</v>
      </c>
      <c r="G5667" s="6">
        <v>0</v>
      </c>
      <c r="H5667" s="6" t="s">
        <v>9</v>
      </c>
    </row>
    <row r="5668" spans="1:8" x14ac:dyDescent="0.3">
      <c r="A5668" s="6">
        <v>147970</v>
      </c>
      <c r="B5668" s="38">
        <f>VLOOKUP(A5668,'[2]6.1 all cu ID'!$E:$F,2,FALSE)</f>
        <v>57223</v>
      </c>
      <c r="C5668" s="38"/>
      <c r="D5668" s="7" t="s">
        <v>201</v>
      </c>
      <c r="E5668" s="6">
        <v>384</v>
      </c>
      <c r="F5668" s="15" t="s">
        <v>307</v>
      </c>
      <c r="G5668" s="6">
        <v>0</v>
      </c>
      <c r="H5668" s="6" t="s">
        <v>9</v>
      </c>
    </row>
    <row r="5669" spans="1:8" x14ac:dyDescent="0.3">
      <c r="A5669" s="6">
        <v>147970</v>
      </c>
      <c r="B5669" s="38">
        <f>VLOOKUP(A5669,'[2]6.1 all cu ID'!$E:$F,2,FALSE)</f>
        <v>57223</v>
      </c>
      <c r="C5669" s="38"/>
      <c r="D5669" s="7" t="s">
        <v>201</v>
      </c>
      <c r="E5669" s="6">
        <v>393</v>
      </c>
      <c r="F5669" s="16" t="s">
        <v>308</v>
      </c>
      <c r="G5669" s="6">
        <v>0</v>
      </c>
      <c r="H5669" s="6" t="s">
        <v>9</v>
      </c>
    </row>
    <row r="5670" spans="1:8" x14ac:dyDescent="0.3">
      <c r="A5670" s="6">
        <v>147970</v>
      </c>
      <c r="B5670" s="38">
        <f>VLOOKUP(A5670,'[2]6.1 all cu ID'!$E:$F,2,FALSE)</f>
        <v>57223</v>
      </c>
      <c r="C5670" s="38"/>
      <c r="D5670" s="7" t="s">
        <v>201</v>
      </c>
      <c r="E5670" s="6">
        <v>394</v>
      </c>
      <c r="F5670" s="17" t="s">
        <v>7</v>
      </c>
      <c r="G5670" s="6">
        <v>0</v>
      </c>
      <c r="H5670" s="6" t="s">
        <v>9</v>
      </c>
    </row>
    <row r="5671" spans="1:8" x14ac:dyDescent="0.3">
      <c r="A5671" s="6">
        <v>147970</v>
      </c>
      <c r="B5671" s="38">
        <f>VLOOKUP(A5671,'[2]6.1 all cu ID'!$E:$F,2,FALSE)</f>
        <v>57223</v>
      </c>
      <c r="C5671" s="38"/>
      <c r="D5671" s="7" t="s">
        <v>201</v>
      </c>
      <c r="E5671" s="6">
        <v>382</v>
      </c>
      <c r="F5671" s="12" t="s">
        <v>301</v>
      </c>
      <c r="G5671" s="6">
        <v>7</v>
      </c>
      <c r="H5671" s="6" t="s">
        <v>9</v>
      </c>
    </row>
    <row r="5672" spans="1:8" x14ac:dyDescent="0.3">
      <c r="A5672" s="6">
        <v>147970</v>
      </c>
      <c r="B5672" s="38">
        <f>VLOOKUP(A5672,'[2]6.1 all cu ID'!$E:$F,2,FALSE)</f>
        <v>57223</v>
      </c>
      <c r="C5672" s="38"/>
      <c r="D5672" s="7" t="s">
        <v>201</v>
      </c>
      <c r="E5672" s="6">
        <v>383</v>
      </c>
      <c r="F5672" s="12" t="s">
        <v>302</v>
      </c>
      <c r="G5672" s="6">
        <v>0</v>
      </c>
      <c r="H5672" s="6" t="s">
        <v>9</v>
      </c>
    </row>
    <row r="5673" spans="1:8" x14ac:dyDescent="0.3">
      <c r="A5673" s="6">
        <v>147970</v>
      </c>
      <c r="B5673" s="38">
        <f>VLOOKUP(A5673,'[2]6.1 all cu ID'!$E:$F,2,FALSE)</f>
        <v>57223</v>
      </c>
      <c r="C5673" s="38"/>
      <c r="D5673" s="7" t="s">
        <v>201</v>
      </c>
      <c r="E5673" s="6">
        <v>384</v>
      </c>
      <c r="F5673" s="12" t="s">
        <v>307</v>
      </c>
      <c r="G5673" s="6">
        <v>49</v>
      </c>
      <c r="H5673" s="6" t="s">
        <v>9</v>
      </c>
    </row>
    <row r="5674" spans="1:8" x14ac:dyDescent="0.3">
      <c r="A5674" s="6">
        <v>147970</v>
      </c>
      <c r="B5674" s="38">
        <f>VLOOKUP(A5674,'[2]6.1 all cu ID'!$E:$F,2,FALSE)</f>
        <v>57223</v>
      </c>
      <c r="C5674" s="38"/>
      <c r="D5674" s="7" t="s">
        <v>201</v>
      </c>
      <c r="E5674" s="6">
        <v>386</v>
      </c>
      <c r="F5674" s="12" t="s">
        <v>309</v>
      </c>
      <c r="G5674" s="6">
        <v>100</v>
      </c>
      <c r="H5674" s="6" t="s">
        <v>9</v>
      </c>
    </row>
    <row r="5675" spans="1:8" x14ac:dyDescent="0.3">
      <c r="A5675" s="6">
        <v>147970</v>
      </c>
      <c r="B5675" s="38">
        <f>VLOOKUP(A5675,'[2]6.1 all cu ID'!$E:$F,2,FALSE)</f>
        <v>57223</v>
      </c>
      <c r="C5675" s="38"/>
      <c r="D5675" s="7" t="s">
        <v>201</v>
      </c>
      <c r="E5675" s="6">
        <v>387</v>
      </c>
      <c r="F5675" s="18" t="s">
        <v>310</v>
      </c>
      <c r="G5675" s="6">
        <v>107</v>
      </c>
      <c r="H5675" s="6" t="s">
        <v>9</v>
      </c>
    </row>
    <row r="5676" spans="1:8" x14ac:dyDescent="0.3">
      <c r="A5676" s="6">
        <v>147970</v>
      </c>
      <c r="B5676" s="38">
        <f>VLOOKUP(A5676,'[2]6.1 all cu ID'!$E:$F,2,FALSE)</f>
        <v>57223</v>
      </c>
      <c r="C5676" s="38"/>
      <c r="D5676" s="7" t="s">
        <v>201</v>
      </c>
      <c r="E5676" s="6">
        <v>388</v>
      </c>
      <c r="F5676" s="19" t="s">
        <v>311</v>
      </c>
      <c r="G5676" s="6">
        <v>25</v>
      </c>
      <c r="H5676" s="6" t="s">
        <v>9</v>
      </c>
    </row>
    <row r="5677" spans="1:8" x14ac:dyDescent="0.3">
      <c r="A5677" s="6">
        <v>147970</v>
      </c>
      <c r="B5677" s="38">
        <f>VLOOKUP(A5677,'[2]6.1 all cu ID'!$E:$F,2,FALSE)</f>
        <v>57223</v>
      </c>
      <c r="C5677" s="38"/>
      <c r="D5677" s="7" t="s">
        <v>201</v>
      </c>
      <c r="E5677" s="6">
        <v>389</v>
      </c>
      <c r="F5677" s="20" t="s">
        <v>312</v>
      </c>
      <c r="G5677" s="6">
        <v>25</v>
      </c>
      <c r="H5677" s="6" t="s">
        <v>9</v>
      </c>
    </row>
    <row r="5678" spans="1:8" x14ac:dyDescent="0.3">
      <c r="A5678" s="6">
        <v>147970</v>
      </c>
      <c r="B5678" s="38">
        <f>VLOOKUP(A5678,'[2]6.1 all cu ID'!$E:$F,2,FALSE)</f>
        <v>57223</v>
      </c>
      <c r="C5678" s="38"/>
      <c r="D5678" s="7" t="s">
        <v>201</v>
      </c>
      <c r="E5678" s="6">
        <v>390</v>
      </c>
      <c r="F5678" s="19" t="s">
        <v>313</v>
      </c>
      <c r="G5678" s="6">
        <v>25</v>
      </c>
      <c r="H5678" s="6" t="s">
        <v>9</v>
      </c>
    </row>
    <row r="5679" spans="1:8" x14ac:dyDescent="0.3">
      <c r="A5679" s="6">
        <v>147970</v>
      </c>
      <c r="B5679" s="38">
        <f>VLOOKUP(A5679,'[2]6.1 all cu ID'!$E:$F,2,FALSE)</f>
        <v>57223</v>
      </c>
      <c r="C5679" s="38"/>
      <c r="D5679" s="7" t="s">
        <v>201</v>
      </c>
      <c r="E5679" s="6">
        <v>391</v>
      </c>
      <c r="F5679" s="20" t="s">
        <v>314</v>
      </c>
      <c r="G5679" s="6">
        <v>25</v>
      </c>
      <c r="H5679" s="6" t="s">
        <v>9</v>
      </c>
    </row>
    <row r="5680" spans="1:8" x14ac:dyDescent="0.3">
      <c r="A5680" s="6">
        <v>147970</v>
      </c>
      <c r="B5680" s="38">
        <f>VLOOKUP(A5680,'[2]6.1 all cu ID'!$E:$F,2,FALSE)</f>
        <v>57223</v>
      </c>
      <c r="C5680" s="38"/>
      <c r="D5680" s="7" t="s">
        <v>201</v>
      </c>
      <c r="E5680" s="6">
        <v>392</v>
      </c>
      <c r="F5680" s="12" t="s">
        <v>315</v>
      </c>
      <c r="G5680" s="6">
        <v>2</v>
      </c>
      <c r="H5680" s="6" t="s">
        <v>9</v>
      </c>
    </row>
    <row r="5681" spans="1:8" x14ac:dyDescent="0.3">
      <c r="A5681" s="6">
        <v>147970</v>
      </c>
      <c r="B5681" s="38">
        <f>VLOOKUP(A5681,'[2]6.1 all cu ID'!$E:$F,2,FALSE)</f>
        <v>57223</v>
      </c>
      <c r="C5681" s="38"/>
      <c r="D5681" s="7" t="s">
        <v>201</v>
      </c>
      <c r="E5681" s="6">
        <v>393</v>
      </c>
      <c r="F5681" s="21" t="s">
        <v>316</v>
      </c>
      <c r="G5681" s="6">
        <v>0</v>
      </c>
      <c r="H5681" s="6" t="s">
        <v>9</v>
      </c>
    </row>
    <row r="5682" spans="1:8" x14ac:dyDescent="0.3">
      <c r="A5682" s="6">
        <v>147970</v>
      </c>
      <c r="B5682" s="38">
        <f>VLOOKUP(A5682,'[2]6.1 all cu ID'!$E:$F,2,FALSE)</f>
        <v>57223</v>
      </c>
      <c r="C5682" s="38"/>
      <c r="D5682" s="7" t="s">
        <v>201</v>
      </c>
      <c r="E5682" s="6">
        <v>394</v>
      </c>
      <c r="F5682" s="22" t="s">
        <v>317</v>
      </c>
      <c r="G5682" s="6">
        <v>0</v>
      </c>
      <c r="H5682" s="6" t="s">
        <v>9</v>
      </c>
    </row>
    <row r="5683" spans="1:8" x14ac:dyDescent="0.3">
      <c r="A5683" s="6">
        <v>147970</v>
      </c>
      <c r="B5683" s="38">
        <f>VLOOKUP(A5683,'[2]6.1 all cu ID'!$E:$F,2,FALSE)</f>
        <v>57223</v>
      </c>
      <c r="C5683" s="38"/>
      <c r="D5683" s="7" t="s">
        <v>201</v>
      </c>
      <c r="E5683" s="6">
        <v>395</v>
      </c>
      <c r="F5683" s="12" t="s">
        <v>318</v>
      </c>
      <c r="G5683" s="6">
        <v>97</v>
      </c>
      <c r="H5683" s="6" t="s">
        <v>9</v>
      </c>
    </row>
    <row r="5684" spans="1:8" x14ac:dyDescent="0.3">
      <c r="A5684" s="6">
        <v>147970</v>
      </c>
      <c r="B5684" s="38">
        <f>VLOOKUP(A5684,'[2]6.1 all cu ID'!$E:$F,2,FALSE)</f>
        <v>57223</v>
      </c>
      <c r="C5684" s="38"/>
      <c r="D5684" s="7" t="s">
        <v>201</v>
      </c>
      <c r="E5684" s="6">
        <v>396</v>
      </c>
      <c r="F5684" s="12" t="s">
        <v>319</v>
      </c>
      <c r="G5684" s="6">
        <v>0</v>
      </c>
      <c r="H5684" s="6" t="s">
        <v>9</v>
      </c>
    </row>
    <row r="5685" spans="1:8" x14ac:dyDescent="0.3">
      <c r="A5685" s="6">
        <v>147970</v>
      </c>
      <c r="B5685" s="38">
        <f>VLOOKUP(A5685,'[2]6.1 all cu ID'!$E:$F,2,FALSE)</f>
        <v>57223</v>
      </c>
      <c r="C5685" s="38"/>
      <c r="D5685" s="7" t="s">
        <v>201</v>
      </c>
      <c r="E5685" s="6">
        <v>453</v>
      </c>
      <c r="F5685" s="12" t="s">
        <v>320</v>
      </c>
      <c r="G5685" s="6">
        <v>0</v>
      </c>
      <c r="H5685" s="6" t="s">
        <v>9</v>
      </c>
    </row>
    <row r="5686" spans="1:8" x14ac:dyDescent="0.3">
      <c r="A5686" s="6">
        <v>147972</v>
      </c>
      <c r="B5686" s="38">
        <f>VLOOKUP(A5686,'[2]6.1 all cu ID'!$E:$F,2,FALSE)</f>
        <v>57415</v>
      </c>
      <c r="C5686" s="38"/>
      <c r="D5686" s="7" t="s">
        <v>300</v>
      </c>
      <c r="E5686" s="6">
        <v>382</v>
      </c>
      <c r="F5686" s="8" t="s">
        <v>301</v>
      </c>
      <c r="G5686" s="6">
        <v>0</v>
      </c>
      <c r="H5686" s="7" t="s">
        <v>9</v>
      </c>
    </row>
    <row r="5687" spans="1:8" x14ac:dyDescent="0.3">
      <c r="A5687" s="6">
        <v>147972</v>
      </c>
      <c r="B5687" s="38">
        <f>VLOOKUP(A5687,'[2]6.1 all cu ID'!$E:$F,2,FALSE)</f>
        <v>57415</v>
      </c>
      <c r="C5687" s="38"/>
      <c r="D5687" s="7" t="s">
        <v>300</v>
      </c>
      <c r="E5687" s="6">
        <v>383</v>
      </c>
      <c r="F5687" s="7" t="s">
        <v>302</v>
      </c>
      <c r="G5687" s="6">
        <v>0</v>
      </c>
      <c r="H5687" s="7" t="s">
        <v>9</v>
      </c>
    </row>
    <row r="5688" spans="1:8" x14ac:dyDescent="0.3">
      <c r="A5688" s="6">
        <v>147972</v>
      </c>
      <c r="B5688" s="38">
        <f>VLOOKUP(A5688,'[2]6.1 all cu ID'!$E:$F,2,FALSE)</f>
        <v>57415</v>
      </c>
      <c r="C5688" s="38"/>
      <c r="D5688" s="7" t="s">
        <v>300</v>
      </c>
      <c r="E5688" s="6">
        <v>129</v>
      </c>
      <c r="F5688" s="9" t="s">
        <v>303</v>
      </c>
      <c r="G5688" s="6">
        <v>0</v>
      </c>
      <c r="H5688" s="7" t="s">
        <v>9</v>
      </c>
    </row>
    <row r="5689" spans="1:8" x14ac:dyDescent="0.3">
      <c r="A5689" s="6">
        <v>147972</v>
      </c>
      <c r="B5689" s="38">
        <f>VLOOKUP(A5689,'[2]6.1 all cu ID'!$E:$F,2,FALSE)</f>
        <v>57415</v>
      </c>
      <c r="C5689" s="38"/>
      <c r="D5689" s="7" t="s">
        <v>300</v>
      </c>
      <c r="E5689" s="6">
        <v>130</v>
      </c>
      <c r="F5689" s="10" t="s">
        <v>7</v>
      </c>
      <c r="G5689" s="6">
        <v>0</v>
      </c>
      <c r="H5689" s="7" t="s">
        <v>9</v>
      </c>
    </row>
    <row r="5690" spans="1:8" x14ac:dyDescent="0.3">
      <c r="A5690" s="6">
        <v>147972</v>
      </c>
      <c r="B5690" s="38">
        <f>VLOOKUP(A5690,'[2]6.1 all cu ID'!$E:$F,2,FALSE)</f>
        <v>57415</v>
      </c>
      <c r="C5690" s="38"/>
      <c r="D5690" s="7" t="s">
        <v>300</v>
      </c>
      <c r="E5690" s="6">
        <v>131</v>
      </c>
      <c r="F5690" s="10" t="s">
        <v>304</v>
      </c>
      <c r="G5690" s="6">
        <v>0</v>
      </c>
      <c r="H5690" s="7" t="s">
        <v>9</v>
      </c>
    </row>
    <row r="5691" spans="1:8" x14ac:dyDescent="0.3">
      <c r="A5691" s="6">
        <v>147972</v>
      </c>
      <c r="B5691" s="38">
        <f>VLOOKUP(A5691,'[2]6.1 all cu ID'!$E:$F,2,FALSE)</f>
        <v>57415</v>
      </c>
      <c r="C5691" s="38"/>
      <c r="D5691" s="7" t="s">
        <v>300</v>
      </c>
      <c r="E5691" s="6">
        <v>132</v>
      </c>
      <c r="F5691" s="11" t="s">
        <v>305</v>
      </c>
      <c r="G5691" s="6">
        <v>0</v>
      </c>
      <c r="H5691" s="7" t="s">
        <v>9</v>
      </c>
    </row>
    <row r="5692" spans="1:8" x14ac:dyDescent="0.3">
      <c r="A5692" s="6">
        <v>147972</v>
      </c>
      <c r="B5692" s="38">
        <f>VLOOKUP(A5692,'[2]6.1 all cu ID'!$E:$F,2,FALSE)</f>
        <v>57415</v>
      </c>
      <c r="C5692" s="38"/>
      <c r="D5692" s="7" t="s">
        <v>300</v>
      </c>
      <c r="E5692" s="6">
        <v>133</v>
      </c>
      <c r="F5692" s="10" t="s">
        <v>8</v>
      </c>
      <c r="G5692" s="6">
        <v>0</v>
      </c>
      <c r="H5692" s="7" t="s">
        <v>9</v>
      </c>
    </row>
    <row r="5693" spans="1:8" x14ac:dyDescent="0.3">
      <c r="A5693" s="6">
        <v>147972</v>
      </c>
      <c r="B5693" s="38">
        <f>VLOOKUP(A5693,'[2]6.1 all cu ID'!$E:$F,2,FALSE)</f>
        <v>57415</v>
      </c>
      <c r="C5693" s="38"/>
      <c r="D5693" s="7" t="s">
        <v>300</v>
      </c>
      <c r="E5693" s="6">
        <v>134</v>
      </c>
      <c r="F5693" s="12" t="s">
        <v>306</v>
      </c>
      <c r="G5693" s="6">
        <v>0</v>
      </c>
      <c r="H5693" s="7" t="s">
        <v>9</v>
      </c>
    </row>
    <row r="5694" spans="1:8" x14ac:dyDescent="0.3">
      <c r="A5694" s="6">
        <v>147972</v>
      </c>
      <c r="B5694" s="38">
        <f>VLOOKUP(A5694,'[2]6.1 all cu ID'!$E:$F,2,FALSE)</f>
        <v>57415</v>
      </c>
      <c r="C5694" s="38"/>
      <c r="D5694" s="7" t="s">
        <v>300</v>
      </c>
      <c r="E5694" s="6">
        <v>383</v>
      </c>
      <c r="F5694" s="13" t="s">
        <v>302</v>
      </c>
      <c r="G5694" s="6">
        <v>0</v>
      </c>
      <c r="H5694" s="7" t="s">
        <v>9</v>
      </c>
    </row>
    <row r="5695" spans="1:8" x14ac:dyDescent="0.3">
      <c r="A5695" s="6">
        <v>147972</v>
      </c>
      <c r="B5695" s="38">
        <f>VLOOKUP(A5695,'[2]6.1 all cu ID'!$E:$F,2,FALSE)</f>
        <v>57415</v>
      </c>
      <c r="C5695" s="38"/>
      <c r="D5695" s="7" t="s">
        <v>300</v>
      </c>
      <c r="E5695" s="6">
        <v>136</v>
      </c>
      <c r="F5695" s="14" t="s">
        <v>7</v>
      </c>
      <c r="G5695" s="6">
        <v>0</v>
      </c>
      <c r="H5695" s="7" t="s">
        <v>9</v>
      </c>
    </row>
    <row r="5696" spans="1:8" x14ac:dyDescent="0.3">
      <c r="A5696" s="6">
        <v>147972</v>
      </c>
      <c r="B5696" s="38">
        <f>VLOOKUP(A5696,'[2]6.1 all cu ID'!$E:$F,2,FALSE)</f>
        <v>57415</v>
      </c>
      <c r="C5696" s="38"/>
      <c r="D5696" s="7" t="s">
        <v>300</v>
      </c>
      <c r="E5696" s="6">
        <v>384</v>
      </c>
      <c r="F5696" s="15" t="s">
        <v>307</v>
      </c>
      <c r="G5696" s="6">
        <v>0</v>
      </c>
      <c r="H5696" s="7" t="s">
        <v>9</v>
      </c>
    </row>
    <row r="5697" spans="1:8" x14ac:dyDescent="0.3">
      <c r="A5697" s="6">
        <v>147972</v>
      </c>
      <c r="B5697" s="38">
        <f>VLOOKUP(A5697,'[2]6.1 all cu ID'!$E:$F,2,FALSE)</f>
        <v>57415</v>
      </c>
      <c r="C5697" s="38"/>
      <c r="D5697" s="7" t="s">
        <v>300</v>
      </c>
      <c r="E5697" s="6">
        <v>393</v>
      </c>
      <c r="F5697" s="16" t="s">
        <v>308</v>
      </c>
      <c r="G5697" s="6">
        <v>0</v>
      </c>
      <c r="H5697" s="7" t="s">
        <v>9</v>
      </c>
    </row>
    <row r="5698" spans="1:8" x14ac:dyDescent="0.3">
      <c r="A5698" s="6">
        <v>147972</v>
      </c>
      <c r="B5698" s="38">
        <f>VLOOKUP(A5698,'[2]6.1 all cu ID'!$E:$F,2,FALSE)</f>
        <v>57415</v>
      </c>
      <c r="C5698" s="38"/>
      <c r="D5698" s="7" t="s">
        <v>300</v>
      </c>
      <c r="E5698" s="6">
        <v>394</v>
      </c>
      <c r="F5698" s="17" t="s">
        <v>7</v>
      </c>
      <c r="G5698" s="6">
        <v>0</v>
      </c>
      <c r="H5698" s="7" t="s">
        <v>9</v>
      </c>
    </row>
    <row r="5699" spans="1:8" x14ac:dyDescent="0.3">
      <c r="A5699" s="6">
        <v>147972</v>
      </c>
      <c r="B5699" s="38">
        <f>VLOOKUP(A5699,'[2]6.1 all cu ID'!$E:$F,2,FALSE)</f>
        <v>57415</v>
      </c>
      <c r="C5699" s="38"/>
      <c r="D5699" s="7" t="s">
        <v>300</v>
      </c>
      <c r="E5699" s="6">
        <v>382</v>
      </c>
      <c r="F5699" s="12" t="s">
        <v>301</v>
      </c>
      <c r="G5699" s="6">
        <v>10</v>
      </c>
      <c r="H5699" s="7">
        <v>10</v>
      </c>
    </row>
    <row r="5700" spans="1:8" x14ac:dyDescent="0.3">
      <c r="A5700" s="6">
        <v>147972</v>
      </c>
      <c r="B5700" s="38">
        <f>VLOOKUP(A5700,'[2]6.1 all cu ID'!$E:$F,2,FALSE)</f>
        <v>57415</v>
      </c>
      <c r="C5700" s="38"/>
      <c r="D5700" s="7" t="s">
        <v>300</v>
      </c>
      <c r="E5700" s="6">
        <v>383</v>
      </c>
      <c r="F5700" s="12" t="s">
        <v>302</v>
      </c>
      <c r="G5700" s="6">
        <v>0</v>
      </c>
      <c r="H5700" s="7" t="s">
        <v>9</v>
      </c>
    </row>
    <row r="5701" spans="1:8" x14ac:dyDescent="0.3">
      <c r="A5701" s="6">
        <v>147972</v>
      </c>
      <c r="B5701" s="38">
        <f>VLOOKUP(A5701,'[2]6.1 all cu ID'!$E:$F,2,FALSE)</f>
        <v>57415</v>
      </c>
      <c r="C5701" s="38"/>
      <c r="D5701" s="7" t="s">
        <v>300</v>
      </c>
      <c r="E5701" s="6">
        <v>384</v>
      </c>
      <c r="F5701" s="12" t="s">
        <v>307</v>
      </c>
      <c r="G5701" s="6">
        <v>48</v>
      </c>
      <c r="H5701" s="7">
        <v>50</v>
      </c>
    </row>
    <row r="5702" spans="1:8" x14ac:dyDescent="0.3">
      <c r="A5702" s="6">
        <v>147972</v>
      </c>
      <c r="B5702" s="38">
        <f>VLOOKUP(A5702,'[2]6.1 all cu ID'!$E:$F,2,FALSE)</f>
        <v>57415</v>
      </c>
      <c r="C5702" s="38"/>
      <c r="D5702" s="7" t="s">
        <v>300</v>
      </c>
      <c r="E5702" s="6">
        <v>386</v>
      </c>
      <c r="F5702" s="12" t="s">
        <v>309</v>
      </c>
      <c r="G5702" s="6">
        <v>250</v>
      </c>
      <c r="H5702" s="7">
        <v>263</v>
      </c>
    </row>
    <row r="5703" spans="1:8" x14ac:dyDescent="0.3">
      <c r="A5703" s="6">
        <v>147972</v>
      </c>
      <c r="B5703" s="38">
        <f>VLOOKUP(A5703,'[2]6.1 all cu ID'!$E:$F,2,FALSE)</f>
        <v>57415</v>
      </c>
      <c r="C5703" s="38"/>
      <c r="D5703" s="7" t="s">
        <v>300</v>
      </c>
      <c r="E5703" s="6">
        <v>387</v>
      </c>
      <c r="F5703" s="18" t="s">
        <v>310</v>
      </c>
      <c r="G5703" s="6">
        <v>250</v>
      </c>
      <c r="H5703" s="7">
        <v>257</v>
      </c>
    </row>
    <row r="5704" spans="1:8" x14ac:dyDescent="0.3">
      <c r="A5704" s="6">
        <v>147972</v>
      </c>
      <c r="B5704" s="38">
        <f>VLOOKUP(A5704,'[2]6.1 all cu ID'!$E:$F,2,FALSE)</f>
        <v>57415</v>
      </c>
      <c r="C5704" s="38"/>
      <c r="D5704" s="7" t="s">
        <v>300</v>
      </c>
      <c r="E5704" s="6">
        <v>388</v>
      </c>
      <c r="F5704" s="19" t="s">
        <v>311</v>
      </c>
      <c r="G5704" s="6">
        <v>100</v>
      </c>
      <c r="H5704" s="7">
        <v>137</v>
      </c>
    </row>
    <row r="5705" spans="1:8" x14ac:dyDescent="0.3">
      <c r="A5705" s="6">
        <v>147972</v>
      </c>
      <c r="B5705" s="38">
        <f>VLOOKUP(A5705,'[2]6.1 all cu ID'!$E:$F,2,FALSE)</f>
        <v>57415</v>
      </c>
      <c r="C5705" s="38"/>
      <c r="D5705" s="7" t="s">
        <v>300</v>
      </c>
      <c r="E5705" s="6">
        <v>389</v>
      </c>
      <c r="F5705" s="20" t="s">
        <v>312</v>
      </c>
      <c r="G5705" s="6">
        <v>100</v>
      </c>
      <c r="H5705" s="7">
        <v>101</v>
      </c>
    </row>
    <row r="5706" spans="1:8" x14ac:dyDescent="0.3">
      <c r="A5706" s="6">
        <v>147972</v>
      </c>
      <c r="B5706" s="38">
        <f>VLOOKUP(A5706,'[2]6.1 all cu ID'!$E:$F,2,FALSE)</f>
        <v>57415</v>
      </c>
      <c r="C5706" s="38"/>
      <c r="D5706" s="7" t="s">
        <v>300</v>
      </c>
      <c r="E5706" s="6">
        <v>390</v>
      </c>
      <c r="F5706" s="19" t="s">
        <v>313</v>
      </c>
      <c r="G5706" s="6">
        <v>10</v>
      </c>
      <c r="H5706" s="7">
        <v>11</v>
      </c>
    </row>
    <row r="5707" spans="1:8" x14ac:dyDescent="0.3">
      <c r="A5707" s="6">
        <v>147972</v>
      </c>
      <c r="B5707" s="38">
        <f>VLOOKUP(A5707,'[2]6.1 all cu ID'!$E:$F,2,FALSE)</f>
        <v>57415</v>
      </c>
      <c r="C5707" s="38"/>
      <c r="D5707" s="7" t="s">
        <v>300</v>
      </c>
      <c r="E5707" s="6">
        <v>391</v>
      </c>
      <c r="F5707" s="20" t="s">
        <v>314</v>
      </c>
      <c r="G5707" s="6">
        <v>0</v>
      </c>
      <c r="H5707" s="7" t="s">
        <v>9</v>
      </c>
    </row>
    <row r="5708" spans="1:8" x14ac:dyDescent="0.3">
      <c r="A5708" s="6">
        <v>147972</v>
      </c>
      <c r="B5708" s="38">
        <f>VLOOKUP(A5708,'[2]6.1 all cu ID'!$E:$F,2,FALSE)</f>
        <v>57415</v>
      </c>
      <c r="C5708" s="38"/>
      <c r="D5708" s="7" t="s">
        <v>300</v>
      </c>
      <c r="E5708" s="6">
        <v>392</v>
      </c>
      <c r="F5708" s="12" t="s">
        <v>315</v>
      </c>
      <c r="G5708" s="6">
        <v>2</v>
      </c>
      <c r="H5708" s="7">
        <v>2</v>
      </c>
    </row>
    <row r="5709" spans="1:8" x14ac:dyDescent="0.3">
      <c r="A5709" s="6">
        <v>147972</v>
      </c>
      <c r="B5709" s="38">
        <f>VLOOKUP(A5709,'[2]6.1 all cu ID'!$E:$F,2,FALSE)</f>
        <v>57415</v>
      </c>
      <c r="C5709" s="38"/>
      <c r="D5709" s="7" t="s">
        <v>300</v>
      </c>
      <c r="E5709" s="6">
        <v>393</v>
      </c>
      <c r="F5709" s="21" t="s">
        <v>316</v>
      </c>
      <c r="G5709" s="6">
        <v>0</v>
      </c>
      <c r="H5709" s="7" t="s">
        <v>9</v>
      </c>
    </row>
    <row r="5710" spans="1:8" x14ac:dyDescent="0.3">
      <c r="A5710" s="6">
        <v>147972</v>
      </c>
      <c r="B5710" s="38">
        <f>VLOOKUP(A5710,'[2]6.1 all cu ID'!$E:$F,2,FALSE)</f>
        <v>57415</v>
      </c>
      <c r="C5710" s="38"/>
      <c r="D5710" s="7" t="s">
        <v>300</v>
      </c>
      <c r="E5710" s="6">
        <v>394</v>
      </c>
      <c r="F5710" s="22" t="s">
        <v>317</v>
      </c>
      <c r="G5710" s="6">
        <v>0</v>
      </c>
      <c r="H5710" s="7" t="s">
        <v>9</v>
      </c>
    </row>
    <row r="5711" spans="1:8" x14ac:dyDescent="0.3">
      <c r="A5711" s="6">
        <v>147972</v>
      </c>
      <c r="B5711" s="38">
        <f>VLOOKUP(A5711,'[2]6.1 all cu ID'!$E:$F,2,FALSE)</f>
        <v>57415</v>
      </c>
      <c r="C5711" s="38"/>
      <c r="D5711" s="7" t="s">
        <v>300</v>
      </c>
      <c r="E5711" s="6">
        <v>395</v>
      </c>
      <c r="F5711" s="12" t="s">
        <v>318</v>
      </c>
      <c r="G5711" s="6">
        <v>250</v>
      </c>
      <c r="H5711" s="7">
        <v>250</v>
      </c>
    </row>
    <row r="5712" spans="1:8" x14ac:dyDescent="0.3">
      <c r="A5712" s="6">
        <v>147972</v>
      </c>
      <c r="B5712" s="38">
        <f>VLOOKUP(A5712,'[2]6.1 all cu ID'!$E:$F,2,FALSE)</f>
        <v>57415</v>
      </c>
      <c r="C5712" s="38"/>
      <c r="D5712" s="7" t="s">
        <v>300</v>
      </c>
      <c r="E5712" s="6">
        <v>396</v>
      </c>
      <c r="F5712" s="12" t="s">
        <v>319</v>
      </c>
      <c r="G5712" s="6">
        <v>0</v>
      </c>
      <c r="H5712" s="7" t="s">
        <v>9</v>
      </c>
    </row>
    <row r="5713" spans="1:8" x14ac:dyDescent="0.3">
      <c r="A5713" s="6">
        <v>147972</v>
      </c>
      <c r="B5713" s="38">
        <f>VLOOKUP(A5713,'[2]6.1 all cu ID'!$E:$F,2,FALSE)</f>
        <v>57415</v>
      </c>
      <c r="C5713" s="38"/>
      <c r="D5713" s="7" t="s">
        <v>300</v>
      </c>
      <c r="E5713" s="6">
        <v>453</v>
      </c>
      <c r="F5713" s="12" t="s">
        <v>320</v>
      </c>
      <c r="G5713" s="6">
        <v>48</v>
      </c>
      <c r="H5713" s="7">
        <v>50</v>
      </c>
    </row>
    <row r="5714" spans="1:8" x14ac:dyDescent="0.3">
      <c r="A5714" s="6">
        <v>147981</v>
      </c>
      <c r="B5714" s="38">
        <f>VLOOKUP(A5714,'[2]6.1 all cu ID'!$E:$F,2,FALSE)</f>
        <v>57100</v>
      </c>
      <c r="C5714" s="38"/>
      <c r="D5714" s="7" t="s">
        <v>204</v>
      </c>
      <c r="E5714" s="6">
        <v>382</v>
      </c>
      <c r="F5714" s="8" t="s">
        <v>301</v>
      </c>
      <c r="G5714" s="6">
        <v>0</v>
      </c>
      <c r="H5714" s="6" t="s">
        <v>9</v>
      </c>
    </row>
    <row r="5715" spans="1:8" x14ac:dyDescent="0.3">
      <c r="A5715" s="6">
        <v>147981</v>
      </c>
      <c r="B5715" s="38">
        <f>VLOOKUP(A5715,'[2]6.1 all cu ID'!$E:$F,2,FALSE)</f>
        <v>57100</v>
      </c>
      <c r="C5715" s="38"/>
      <c r="D5715" s="7" t="s">
        <v>204</v>
      </c>
      <c r="E5715" s="6">
        <v>383</v>
      </c>
      <c r="F5715" s="7" t="s">
        <v>302</v>
      </c>
      <c r="G5715" s="6">
        <v>0</v>
      </c>
      <c r="H5715" s="6" t="s">
        <v>9</v>
      </c>
    </row>
    <row r="5716" spans="1:8" x14ac:dyDescent="0.3">
      <c r="A5716" s="6">
        <v>147981</v>
      </c>
      <c r="B5716" s="38">
        <f>VLOOKUP(A5716,'[2]6.1 all cu ID'!$E:$F,2,FALSE)</f>
        <v>57100</v>
      </c>
      <c r="C5716" s="38"/>
      <c r="D5716" s="7" t="s">
        <v>204</v>
      </c>
      <c r="E5716" s="6">
        <v>129</v>
      </c>
      <c r="F5716" s="9" t="s">
        <v>303</v>
      </c>
      <c r="G5716" s="6">
        <v>0</v>
      </c>
      <c r="H5716" s="6" t="s">
        <v>9</v>
      </c>
    </row>
    <row r="5717" spans="1:8" x14ac:dyDescent="0.3">
      <c r="A5717" s="6">
        <v>147981</v>
      </c>
      <c r="B5717" s="38">
        <f>VLOOKUP(A5717,'[2]6.1 all cu ID'!$E:$F,2,FALSE)</f>
        <v>57100</v>
      </c>
      <c r="C5717" s="38"/>
      <c r="D5717" s="7" t="s">
        <v>204</v>
      </c>
      <c r="E5717" s="6">
        <v>130</v>
      </c>
      <c r="F5717" s="10" t="s">
        <v>7</v>
      </c>
      <c r="G5717" s="6">
        <v>0</v>
      </c>
      <c r="H5717" s="6" t="s">
        <v>9</v>
      </c>
    </row>
    <row r="5718" spans="1:8" x14ac:dyDescent="0.3">
      <c r="A5718" s="6">
        <v>147981</v>
      </c>
      <c r="B5718" s="38">
        <f>VLOOKUP(A5718,'[2]6.1 all cu ID'!$E:$F,2,FALSE)</f>
        <v>57100</v>
      </c>
      <c r="C5718" s="38"/>
      <c r="D5718" s="7" t="s">
        <v>204</v>
      </c>
      <c r="E5718" s="6">
        <v>131</v>
      </c>
      <c r="F5718" s="10" t="s">
        <v>304</v>
      </c>
      <c r="G5718" s="6">
        <v>0</v>
      </c>
      <c r="H5718" s="6" t="s">
        <v>9</v>
      </c>
    </row>
    <row r="5719" spans="1:8" x14ac:dyDescent="0.3">
      <c r="A5719" s="6">
        <v>147981</v>
      </c>
      <c r="B5719" s="38">
        <f>VLOOKUP(A5719,'[2]6.1 all cu ID'!$E:$F,2,FALSE)</f>
        <v>57100</v>
      </c>
      <c r="C5719" s="38"/>
      <c r="D5719" s="7" t="s">
        <v>204</v>
      </c>
      <c r="E5719" s="6">
        <v>132</v>
      </c>
      <c r="F5719" s="11" t="s">
        <v>305</v>
      </c>
      <c r="G5719" s="6">
        <v>0</v>
      </c>
      <c r="H5719" s="6" t="s">
        <v>9</v>
      </c>
    </row>
    <row r="5720" spans="1:8" x14ac:dyDescent="0.3">
      <c r="A5720" s="6">
        <v>147981</v>
      </c>
      <c r="B5720" s="38">
        <f>VLOOKUP(A5720,'[2]6.1 all cu ID'!$E:$F,2,FALSE)</f>
        <v>57100</v>
      </c>
      <c r="C5720" s="38"/>
      <c r="D5720" s="7" t="s">
        <v>204</v>
      </c>
      <c r="E5720" s="6">
        <v>133</v>
      </c>
      <c r="F5720" s="10" t="s">
        <v>8</v>
      </c>
      <c r="G5720" s="6">
        <v>0</v>
      </c>
      <c r="H5720" s="6" t="s">
        <v>9</v>
      </c>
    </row>
    <row r="5721" spans="1:8" x14ac:dyDescent="0.3">
      <c r="A5721" s="6">
        <v>147981</v>
      </c>
      <c r="B5721" s="38">
        <f>VLOOKUP(A5721,'[2]6.1 all cu ID'!$E:$F,2,FALSE)</f>
        <v>57100</v>
      </c>
      <c r="C5721" s="38"/>
      <c r="D5721" s="7" t="s">
        <v>204</v>
      </c>
      <c r="E5721" s="6">
        <v>134</v>
      </c>
      <c r="F5721" s="12" t="s">
        <v>306</v>
      </c>
      <c r="G5721" s="6">
        <v>0</v>
      </c>
      <c r="H5721" s="6" t="s">
        <v>9</v>
      </c>
    </row>
    <row r="5722" spans="1:8" x14ac:dyDescent="0.3">
      <c r="A5722" s="6">
        <v>147981</v>
      </c>
      <c r="B5722" s="38">
        <f>VLOOKUP(A5722,'[2]6.1 all cu ID'!$E:$F,2,FALSE)</f>
        <v>57100</v>
      </c>
      <c r="C5722" s="38"/>
      <c r="D5722" s="7" t="s">
        <v>204</v>
      </c>
      <c r="E5722" s="6">
        <v>383</v>
      </c>
      <c r="F5722" s="13" t="s">
        <v>302</v>
      </c>
      <c r="G5722" s="6">
        <v>0</v>
      </c>
      <c r="H5722" s="6" t="s">
        <v>9</v>
      </c>
    </row>
    <row r="5723" spans="1:8" x14ac:dyDescent="0.3">
      <c r="A5723" s="6">
        <v>147981</v>
      </c>
      <c r="B5723" s="38">
        <f>VLOOKUP(A5723,'[2]6.1 all cu ID'!$E:$F,2,FALSE)</f>
        <v>57100</v>
      </c>
      <c r="C5723" s="38"/>
      <c r="D5723" s="7" t="s">
        <v>204</v>
      </c>
      <c r="E5723" s="6">
        <v>136</v>
      </c>
      <c r="F5723" s="14" t="s">
        <v>7</v>
      </c>
      <c r="G5723" s="6">
        <v>0</v>
      </c>
      <c r="H5723" s="6" t="s">
        <v>9</v>
      </c>
    </row>
    <row r="5724" spans="1:8" x14ac:dyDescent="0.3">
      <c r="A5724" s="6">
        <v>147981</v>
      </c>
      <c r="B5724" s="38">
        <f>VLOOKUP(A5724,'[2]6.1 all cu ID'!$E:$F,2,FALSE)</f>
        <v>57100</v>
      </c>
      <c r="C5724" s="38"/>
      <c r="D5724" s="7" t="s">
        <v>204</v>
      </c>
      <c r="E5724" s="6">
        <v>384</v>
      </c>
      <c r="F5724" s="15" t="s">
        <v>307</v>
      </c>
      <c r="G5724" s="6">
        <v>0</v>
      </c>
      <c r="H5724" s="6" t="s">
        <v>9</v>
      </c>
    </row>
    <row r="5725" spans="1:8" x14ac:dyDescent="0.3">
      <c r="A5725" s="6">
        <v>147981</v>
      </c>
      <c r="B5725" s="38">
        <f>VLOOKUP(A5725,'[2]6.1 all cu ID'!$E:$F,2,FALSE)</f>
        <v>57100</v>
      </c>
      <c r="C5725" s="38"/>
      <c r="D5725" s="7" t="s">
        <v>204</v>
      </c>
      <c r="E5725" s="6">
        <v>393</v>
      </c>
      <c r="F5725" s="16" t="s">
        <v>308</v>
      </c>
      <c r="G5725" s="6">
        <v>0</v>
      </c>
      <c r="H5725" s="6" t="s">
        <v>9</v>
      </c>
    </row>
    <row r="5726" spans="1:8" x14ac:dyDescent="0.3">
      <c r="A5726" s="6">
        <v>147981</v>
      </c>
      <c r="B5726" s="38">
        <f>VLOOKUP(A5726,'[2]6.1 all cu ID'!$E:$F,2,FALSE)</f>
        <v>57100</v>
      </c>
      <c r="C5726" s="38"/>
      <c r="D5726" s="7" t="s">
        <v>204</v>
      </c>
      <c r="E5726" s="6">
        <v>394</v>
      </c>
      <c r="F5726" s="17" t="s">
        <v>7</v>
      </c>
      <c r="G5726" s="6">
        <v>0</v>
      </c>
      <c r="H5726" s="6" t="s">
        <v>9</v>
      </c>
    </row>
    <row r="5727" spans="1:8" x14ac:dyDescent="0.3">
      <c r="A5727" s="6">
        <v>147981</v>
      </c>
      <c r="B5727" s="38">
        <f>VLOOKUP(A5727,'[2]6.1 all cu ID'!$E:$F,2,FALSE)</f>
        <v>57100</v>
      </c>
      <c r="C5727" s="38"/>
      <c r="D5727" s="7" t="s">
        <v>204</v>
      </c>
      <c r="E5727" s="6">
        <v>382</v>
      </c>
      <c r="F5727" s="12" t="s">
        <v>301</v>
      </c>
      <c r="G5727" s="6">
        <v>12</v>
      </c>
      <c r="H5727" s="6" t="s">
        <v>9</v>
      </c>
    </row>
    <row r="5728" spans="1:8" x14ac:dyDescent="0.3">
      <c r="A5728" s="6">
        <v>147981</v>
      </c>
      <c r="B5728" s="38">
        <f>VLOOKUP(A5728,'[2]6.1 all cu ID'!$E:$F,2,FALSE)</f>
        <v>57100</v>
      </c>
      <c r="C5728" s="38"/>
      <c r="D5728" s="7" t="s">
        <v>204</v>
      </c>
      <c r="E5728" s="6">
        <v>383</v>
      </c>
      <c r="F5728" s="12" t="s">
        <v>302</v>
      </c>
      <c r="G5728" s="6">
        <v>0</v>
      </c>
      <c r="H5728" s="6" t="s">
        <v>9</v>
      </c>
    </row>
    <row r="5729" spans="1:8" x14ac:dyDescent="0.3">
      <c r="A5729" s="6">
        <v>147981</v>
      </c>
      <c r="B5729" s="38">
        <f>VLOOKUP(A5729,'[2]6.1 all cu ID'!$E:$F,2,FALSE)</f>
        <v>57100</v>
      </c>
      <c r="C5729" s="38"/>
      <c r="D5729" s="7" t="s">
        <v>204</v>
      </c>
      <c r="E5729" s="6">
        <v>384</v>
      </c>
      <c r="F5729" s="12" t="s">
        <v>307</v>
      </c>
      <c r="G5729" s="6">
        <v>55</v>
      </c>
      <c r="H5729" s="6" t="s">
        <v>9</v>
      </c>
    </row>
    <row r="5730" spans="1:8" x14ac:dyDescent="0.3">
      <c r="A5730" s="6">
        <v>147981</v>
      </c>
      <c r="B5730" s="38">
        <f>VLOOKUP(A5730,'[2]6.1 all cu ID'!$E:$F,2,FALSE)</f>
        <v>57100</v>
      </c>
      <c r="C5730" s="38"/>
      <c r="D5730" s="7" t="s">
        <v>204</v>
      </c>
      <c r="E5730" s="6">
        <v>386</v>
      </c>
      <c r="F5730" s="12" t="s">
        <v>309</v>
      </c>
      <c r="G5730" s="6">
        <v>28</v>
      </c>
      <c r="H5730" s="6" t="s">
        <v>9</v>
      </c>
    </row>
    <row r="5731" spans="1:8" x14ac:dyDescent="0.3">
      <c r="A5731" s="6">
        <v>147981</v>
      </c>
      <c r="B5731" s="38">
        <f>VLOOKUP(A5731,'[2]6.1 all cu ID'!$E:$F,2,FALSE)</f>
        <v>57100</v>
      </c>
      <c r="C5731" s="38"/>
      <c r="D5731" s="7" t="s">
        <v>204</v>
      </c>
      <c r="E5731" s="6">
        <v>387</v>
      </c>
      <c r="F5731" s="18" t="s">
        <v>310</v>
      </c>
      <c r="G5731" s="6">
        <v>28</v>
      </c>
      <c r="H5731" s="6" t="s">
        <v>9</v>
      </c>
    </row>
    <row r="5732" spans="1:8" x14ac:dyDescent="0.3">
      <c r="A5732" s="6">
        <v>147981</v>
      </c>
      <c r="B5732" s="38">
        <f>VLOOKUP(A5732,'[2]6.1 all cu ID'!$E:$F,2,FALSE)</f>
        <v>57100</v>
      </c>
      <c r="C5732" s="38"/>
      <c r="D5732" s="7" t="s">
        <v>204</v>
      </c>
      <c r="E5732" s="6">
        <v>388</v>
      </c>
      <c r="F5732" s="19" t="s">
        <v>311</v>
      </c>
      <c r="G5732" s="6">
        <v>84</v>
      </c>
      <c r="H5732" s="6" t="s">
        <v>9</v>
      </c>
    </row>
    <row r="5733" spans="1:8" x14ac:dyDescent="0.3">
      <c r="A5733" s="6">
        <v>147981</v>
      </c>
      <c r="B5733" s="38">
        <f>VLOOKUP(A5733,'[2]6.1 all cu ID'!$E:$F,2,FALSE)</f>
        <v>57100</v>
      </c>
      <c r="C5733" s="38"/>
      <c r="D5733" s="7" t="s">
        <v>204</v>
      </c>
      <c r="E5733" s="6">
        <v>389</v>
      </c>
      <c r="F5733" s="20" t="s">
        <v>312</v>
      </c>
      <c r="G5733" s="6">
        <v>15</v>
      </c>
      <c r="H5733" s="6" t="s">
        <v>9</v>
      </c>
    </row>
    <row r="5734" spans="1:8" x14ac:dyDescent="0.3">
      <c r="A5734" s="6">
        <v>147981</v>
      </c>
      <c r="B5734" s="38">
        <f>VLOOKUP(A5734,'[2]6.1 all cu ID'!$E:$F,2,FALSE)</f>
        <v>57100</v>
      </c>
      <c r="C5734" s="38"/>
      <c r="D5734" s="7" t="s">
        <v>204</v>
      </c>
      <c r="E5734" s="6">
        <v>390</v>
      </c>
      <c r="F5734" s="19" t="s">
        <v>313</v>
      </c>
      <c r="G5734" s="6">
        <v>0</v>
      </c>
      <c r="H5734" s="6" t="s">
        <v>9</v>
      </c>
    </row>
    <row r="5735" spans="1:8" x14ac:dyDescent="0.3">
      <c r="A5735" s="6">
        <v>147981</v>
      </c>
      <c r="B5735" s="38">
        <f>VLOOKUP(A5735,'[2]6.1 all cu ID'!$E:$F,2,FALSE)</f>
        <v>57100</v>
      </c>
      <c r="C5735" s="38"/>
      <c r="D5735" s="7" t="s">
        <v>204</v>
      </c>
      <c r="E5735" s="6">
        <v>391</v>
      </c>
      <c r="F5735" s="20" t="s">
        <v>314</v>
      </c>
      <c r="G5735" s="6">
        <v>69</v>
      </c>
      <c r="H5735" s="6" t="s">
        <v>9</v>
      </c>
    </row>
    <row r="5736" spans="1:8" x14ac:dyDescent="0.3">
      <c r="A5736" s="6">
        <v>147981</v>
      </c>
      <c r="B5736" s="38">
        <f>VLOOKUP(A5736,'[2]6.1 all cu ID'!$E:$F,2,FALSE)</f>
        <v>57100</v>
      </c>
      <c r="C5736" s="38"/>
      <c r="D5736" s="7" t="s">
        <v>204</v>
      </c>
      <c r="E5736" s="6">
        <v>392</v>
      </c>
      <c r="F5736" s="12" t="s">
        <v>315</v>
      </c>
      <c r="G5736" s="6">
        <v>1</v>
      </c>
      <c r="H5736" s="6" t="s">
        <v>9</v>
      </c>
    </row>
    <row r="5737" spans="1:8" x14ac:dyDescent="0.3">
      <c r="A5737" s="6">
        <v>147981</v>
      </c>
      <c r="B5737" s="38">
        <f>VLOOKUP(A5737,'[2]6.1 all cu ID'!$E:$F,2,FALSE)</f>
        <v>57100</v>
      </c>
      <c r="C5737" s="38"/>
      <c r="D5737" s="7" t="s">
        <v>204</v>
      </c>
      <c r="E5737" s="6">
        <v>393</v>
      </c>
      <c r="F5737" s="21" t="s">
        <v>316</v>
      </c>
      <c r="G5737" s="6">
        <v>0</v>
      </c>
      <c r="H5737" s="6" t="s">
        <v>9</v>
      </c>
    </row>
    <row r="5738" spans="1:8" x14ac:dyDescent="0.3">
      <c r="A5738" s="6">
        <v>147981</v>
      </c>
      <c r="B5738" s="38">
        <f>VLOOKUP(A5738,'[2]6.1 all cu ID'!$E:$F,2,FALSE)</f>
        <v>57100</v>
      </c>
      <c r="C5738" s="38"/>
      <c r="D5738" s="7" t="s">
        <v>204</v>
      </c>
      <c r="E5738" s="6">
        <v>394</v>
      </c>
      <c r="F5738" s="22" t="s">
        <v>317</v>
      </c>
      <c r="G5738" s="6">
        <v>100</v>
      </c>
      <c r="H5738" s="6" t="s">
        <v>9</v>
      </c>
    </row>
    <row r="5739" spans="1:8" x14ac:dyDescent="0.3">
      <c r="A5739" s="6">
        <v>147981</v>
      </c>
      <c r="B5739" s="38">
        <f>VLOOKUP(A5739,'[2]6.1 all cu ID'!$E:$F,2,FALSE)</f>
        <v>57100</v>
      </c>
      <c r="C5739" s="38"/>
      <c r="D5739" s="7" t="s">
        <v>204</v>
      </c>
      <c r="E5739" s="6">
        <v>395</v>
      </c>
      <c r="F5739" s="12" t="s">
        <v>318</v>
      </c>
      <c r="G5739" s="6">
        <v>28</v>
      </c>
      <c r="H5739" s="6" t="s">
        <v>9</v>
      </c>
    </row>
    <row r="5740" spans="1:8" x14ac:dyDescent="0.3">
      <c r="A5740" s="6">
        <v>147981</v>
      </c>
      <c r="B5740" s="38">
        <f>VLOOKUP(A5740,'[2]6.1 all cu ID'!$E:$F,2,FALSE)</f>
        <v>57100</v>
      </c>
      <c r="C5740" s="38"/>
      <c r="D5740" s="7" t="s">
        <v>204</v>
      </c>
      <c r="E5740" s="6">
        <v>396</v>
      </c>
      <c r="F5740" s="12" t="s">
        <v>319</v>
      </c>
      <c r="G5740" s="6">
        <v>2</v>
      </c>
      <c r="H5740" s="6" t="s">
        <v>9</v>
      </c>
    </row>
    <row r="5741" spans="1:8" x14ac:dyDescent="0.3">
      <c r="A5741" s="6">
        <v>147981</v>
      </c>
      <c r="B5741" s="38">
        <f>VLOOKUP(A5741,'[2]6.1 all cu ID'!$E:$F,2,FALSE)</f>
        <v>57100</v>
      </c>
      <c r="C5741" s="38"/>
      <c r="D5741" s="7" t="s">
        <v>204</v>
      </c>
      <c r="E5741" s="6">
        <v>453</v>
      </c>
      <c r="F5741" s="12" t="s">
        <v>320</v>
      </c>
      <c r="G5741" s="6">
        <v>55</v>
      </c>
      <c r="H5741" s="6" t="s">
        <v>9</v>
      </c>
    </row>
    <row r="5742" spans="1:8" x14ac:dyDescent="0.3">
      <c r="A5742" s="6">
        <v>148004</v>
      </c>
      <c r="B5742" s="38">
        <f>VLOOKUP(A5742,'[2]6.1 all cu ID'!$E:$F,2,FALSE)</f>
        <v>57139</v>
      </c>
      <c r="C5742" s="38"/>
      <c r="D5742" s="7" t="s">
        <v>205</v>
      </c>
      <c r="E5742" s="6">
        <v>382</v>
      </c>
      <c r="F5742" s="8" t="s">
        <v>301</v>
      </c>
      <c r="G5742" s="6">
        <v>0</v>
      </c>
      <c r="H5742" s="6" t="s">
        <v>9</v>
      </c>
    </row>
    <row r="5743" spans="1:8" x14ac:dyDescent="0.3">
      <c r="A5743" s="6">
        <v>148004</v>
      </c>
      <c r="B5743" s="38">
        <f>VLOOKUP(A5743,'[2]6.1 all cu ID'!$E:$F,2,FALSE)</f>
        <v>57139</v>
      </c>
      <c r="C5743" s="38"/>
      <c r="D5743" s="7" t="s">
        <v>205</v>
      </c>
      <c r="E5743" s="6">
        <v>383</v>
      </c>
      <c r="F5743" s="7" t="s">
        <v>302</v>
      </c>
      <c r="G5743" s="6">
        <v>0</v>
      </c>
      <c r="H5743" s="6" t="s">
        <v>9</v>
      </c>
    </row>
    <row r="5744" spans="1:8" x14ac:dyDescent="0.3">
      <c r="A5744" s="6">
        <v>148004</v>
      </c>
      <c r="B5744" s="38">
        <f>VLOOKUP(A5744,'[2]6.1 all cu ID'!$E:$F,2,FALSE)</f>
        <v>57139</v>
      </c>
      <c r="C5744" s="38"/>
      <c r="D5744" s="7" t="s">
        <v>205</v>
      </c>
      <c r="E5744" s="6">
        <v>129</v>
      </c>
      <c r="F5744" s="9" t="s">
        <v>303</v>
      </c>
      <c r="G5744" s="6">
        <v>0</v>
      </c>
      <c r="H5744" s="6" t="s">
        <v>9</v>
      </c>
    </row>
    <row r="5745" spans="1:8" x14ac:dyDescent="0.3">
      <c r="A5745" s="6">
        <v>148004</v>
      </c>
      <c r="B5745" s="38">
        <f>VLOOKUP(A5745,'[2]6.1 all cu ID'!$E:$F,2,FALSE)</f>
        <v>57139</v>
      </c>
      <c r="C5745" s="38"/>
      <c r="D5745" s="7" t="s">
        <v>205</v>
      </c>
      <c r="E5745" s="6">
        <v>130</v>
      </c>
      <c r="F5745" s="10" t="s">
        <v>7</v>
      </c>
      <c r="G5745" s="6">
        <v>0</v>
      </c>
      <c r="H5745" s="6" t="s">
        <v>9</v>
      </c>
    </row>
    <row r="5746" spans="1:8" x14ac:dyDescent="0.3">
      <c r="A5746" s="6">
        <v>148004</v>
      </c>
      <c r="B5746" s="38">
        <f>VLOOKUP(A5746,'[2]6.1 all cu ID'!$E:$F,2,FALSE)</f>
        <v>57139</v>
      </c>
      <c r="C5746" s="38"/>
      <c r="D5746" s="7" t="s">
        <v>205</v>
      </c>
      <c r="E5746" s="6">
        <v>131</v>
      </c>
      <c r="F5746" s="10" t="s">
        <v>304</v>
      </c>
      <c r="G5746" s="6">
        <v>0</v>
      </c>
      <c r="H5746" s="6" t="s">
        <v>9</v>
      </c>
    </row>
    <row r="5747" spans="1:8" x14ac:dyDescent="0.3">
      <c r="A5747" s="6">
        <v>148004</v>
      </c>
      <c r="B5747" s="38">
        <f>VLOOKUP(A5747,'[2]6.1 all cu ID'!$E:$F,2,FALSE)</f>
        <v>57139</v>
      </c>
      <c r="C5747" s="38"/>
      <c r="D5747" s="7" t="s">
        <v>205</v>
      </c>
      <c r="E5747" s="6">
        <v>132</v>
      </c>
      <c r="F5747" s="11" t="s">
        <v>305</v>
      </c>
      <c r="G5747" s="6">
        <v>0</v>
      </c>
      <c r="H5747" s="6" t="s">
        <v>9</v>
      </c>
    </row>
    <row r="5748" spans="1:8" x14ac:dyDescent="0.3">
      <c r="A5748" s="6">
        <v>148004</v>
      </c>
      <c r="B5748" s="38">
        <f>VLOOKUP(A5748,'[2]6.1 all cu ID'!$E:$F,2,FALSE)</f>
        <v>57139</v>
      </c>
      <c r="C5748" s="38"/>
      <c r="D5748" s="7" t="s">
        <v>205</v>
      </c>
      <c r="E5748" s="6">
        <v>133</v>
      </c>
      <c r="F5748" s="10" t="s">
        <v>8</v>
      </c>
      <c r="G5748" s="6">
        <v>0</v>
      </c>
      <c r="H5748" s="6" t="s">
        <v>9</v>
      </c>
    </row>
    <row r="5749" spans="1:8" x14ac:dyDescent="0.3">
      <c r="A5749" s="6">
        <v>148004</v>
      </c>
      <c r="B5749" s="38">
        <f>VLOOKUP(A5749,'[2]6.1 all cu ID'!$E:$F,2,FALSE)</f>
        <v>57139</v>
      </c>
      <c r="C5749" s="38"/>
      <c r="D5749" s="7" t="s">
        <v>205</v>
      </c>
      <c r="E5749" s="6">
        <v>134</v>
      </c>
      <c r="F5749" s="12" t="s">
        <v>306</v>
      </c>
      <c r="G5749" s="6">
        <v>0</v>
      </c>
      <c r="H5749" s="6" t="s">
        <v>9</v>
      </c>
    </row>
    <row r="5750" spans="1:8" x14ac:dyDescent="0.3">
      <c r="A5750" s="6">
        <v>148004</v>
      </c>
      <c r="B5750" s="38">
        <f>VLOOKUP(A5750,'[2]6.1 all cu ID'!$E:$F,2,FALSE)</f>
        <v>57139</v>
      </c>
      <c r="C5750" s="38"/>
      <c r="D5750" s="7" t="s">
        <v>205</v>
      </c>
      <c r="E5750" s="6">
        <v>383</v>
      </c>
      <c r="F5750" s="13" t="s">
        <v>302</v>
      </c>
      <c r="G5750" s="6">
        <v>0</v>
      </c>
      <c r="H5750" s="6" t="s">
        <v>9</v>
      </c>
    </row>
    <row r="5751" spans="1:8" x14ac:dyDescent="0.3">
      <c r="A5751" s="6">
        <v>148004</v>
      </c>
      <c r="B5751" s="38">
        <f>VLOOKUP(A5751,'[2]6.1 all cu ID'!$E:$F,2,FALSE)</f>
        <v>57139</v>
      </c>
      <c r="C5751" s="38"/>
      <c r="D5751" s="7" t="s">
        <v>205</v>
      </c>
      <c r="E5751" s="6">
        <v>136</v>
      </c>
      <c r="F5751" s="14" t="s">
        <v>7</v>
      </c>
      <c r="G5751" s="6">
        <v>0</v>
      </c>
      <c r="H5751" s="6" t="s">
        <v>9</v>
      </c>
    </row>
    <row r="5752" spans="1:8" x14ac:dyDescent="0.3">
      <c r="A5752" s="6">
        <v>148004</v>
      </c>
      <c r="B5752" s="38">
        <f>VLOOKUP(A5752,'[2]6.1 all cu ID'!$E:$F,2,FALSE)</f>
        <v>57139</v>
      </c>
      <c r="C5752" s="38"/>
      <c r="D5752" s="7" t="s">
        <v>205</v>
      </c>
      <c r="E5752" s="6">
        <v>384</v>
      </c>
      <c r="F5752" s="15" t="s">
        <v>307</v>
      </c>
      <c r="G5752" s="6">
        <v>0</v>
      </c>
      <c r="H5752" s="6" t="s">
        <v>9</v>
      </c>
    </row>
    <row r="5753" spans="1:8" x14ac:dyDescent="0.3">
      <c r="A5753" s="6">
        <v>148004</v>
      </c>
      <c r="B5753" s="38">
        <f>VLOOKUP(A5753,'[2]6.1 all cu ID'!$E:$F,2,FALSE)</f>
        <v>57139</v>
      </c>
      <c r="C5753" s="38"/>
      <c r="D5753" s="7" t="s">
        <v>205</v>
      </c>
      <c r="E5753" s="6">
        <v>393</v>
      </c>
      <c r="F5753" s="16" t="s">
        <v>308</v>
      </c>
      <c r="G5753" s="6">
        <v>0</v>
      </c>
      <c r="H5753" s="6" t="s">
        <v>9</v>
      </c>
    </row>
    <row r="5754" spans="1:8" x14ac:dyDescent="0.3">
      <c r="A5754" s="6">
        <v>148004</v>
      </c>
      <c r="B5754" s="38">
        <f>VLOOKUP(A5754,'[2]6.1 all cu ID'!$E:$F,2,FALSE)</f>
        <v>57139</v>
      </c>
      <c r="C5754" s="38"/>
      <c r="D5754" s="7" t="s">
        <v>205</v>
      </c>
      <c r="E5754" s="6">
        <v>394</v>
      </c>
      <c r="F5754" s="17" t="s">
        <v>7</v>
      </c>
      <c r="G5754" s="6">
        <v>0</v>
      </c>
      <c r="H5754" s="6" t="s">
        <v>9</v>
      </c>
    </row>
    <row r="5755" spans="1:8" x14ac:dyDescent="0.3">
      <c r="A5755" s="6">
        <v>148004</v>
      </c>
      <c r="B5755" s="38">
        <f>VLOOKUP(A5755,'[2]6.1 all cu ID'!$E:$F,2,FALSE)</f>
        <v>57139</v>
      </c>
      <c r="C5755" s="38"/>
      <c r="D5755" s="7" t="s">
        <v>205</v>
      </c>
      <c r="E5755" s="6">
        <v>382</v>
      </c>
      <c r="F5755" s="12" t="s">
        <v>301</v>
      </c>
      <c r="G5755" s="6">
        <v>11</v>
      </c>
      <c r="H5755" s="6" t="s">
        <v>9</v>
      </c>
    </row>
    <row r="5756" spans="1:8" x14ac:dyDescent="0.3">
      <c r="A5756" s="6">
        <v>148004</v>
      </c>
      <c r="B5756" s="38">
        <f>VLOOKUP(A5756,'[2]6.1 all cu ID'!$E:$F,2,FALSE)</f>
        <v>57139</v>
      </c>
      <c r="C5756" s="38"/>
      <c r="D5756" s="7" t="s">
        <v>205</v>
      </c>
      <c r="E5756" s="6">
        <v>383</v>
      </c>
      <c r="F5756" s="12" t="s">
        <v>302</v>
      </c>
      <c r="G5756" s="6">
        <v>0</v>
      </c>
      <c r="H5756" s="6" t="s">
        <v>9</v>
      </c>
    </row>
    <row r="5757" spans="1:8" x14ac:dyDescent="0.3">
      <c r="A5757" s="6">
        <v>148004</v>
      </c>
      <c r="B5757" s="38">
        <f>VLOOKUP(A5757,'[2]6.1 all cu ID'!$E:$F,2,FALSE)</f>
        <v>57139</v>
      </c>
      <c r="C5757" s="38"/>
      <c r="D5757" s="7" t="s">
        <v>205</v>
      </c>
      <c r="E5757" s="6">
        <v>384</v>
      </c>
      <c r="F5757" s="12" t="s">
        <v>307</v>
      </c>
      <c r="G5757" s="6">
        <v>72</v>
      </c>
      <c r="H5757" s="6" t="s">
        <v>9</v>
      </c>
    </row>
    <row r="5758" spans="1:8" x14ac:dyDescent="0.3">
      <c r="A5758" s="6">
        <v>148004</v>
      </c>
      <c r="B5758" s="38">
        <f>VLOOKUP(A5758,'[2]6.1 all cu ID'!$E:$F,2,FALSE)</f>
        <v>57139</v>
      </c>
      <c r="C5758" s="38"/>
      <c r="D5758" s="7" t="s">
        <v>205</v>
      </c>
      <c r="E5758" s="6">
        <v>386</v>
      </c>
      <c r="F5758" s="12" t="s">
        <v>309</v>
      </c>
      <c r="G5758" s="6">
        <v>400</v>
      </c>
      <c r="H5758" s="6" t="s">
        <v>9</v>
      </c>
    </row>
    <row r="5759" spans="1:8" x14ac:dyDescent="0.3">
      <c r="A5759" s="6">
        <v>148004</v>
      </c>
      <c r="B5759" s="38">
        <f>VLOOKUP(A5759,'[2]6.1 all cu ID'!$E:$F,2,FALSE)</f>
        <v>57139</v>
      </c>
      <c r="C5759" s="38"/>
      <c r="D5759" s="7" t="s">
        <v>205</v>
      </c>
      <c r="E5759" s="6">
        <v>387</v>
      </c>
      <c r="F5759" s="18" t="s">
        <v>310</v>
      </c>
      <c r="G5759" s="6">
        <v>100</v>
      </c>
      <c r="H5759" s="6" t="s">
        <v>9</v>
      </c>
    </row>
    <row r="5760" spans="1:8" x14ac:dyDescent="0.3">
      <c r="A5760" s="6">
        <v>148004</v>
      </c>
      <c r="B5760" s="38">
        <f>VLOOKUP(A5760,'[2]6.1 all cu ID'!$E:$F,2,FALSE)</f>
        <v>57139</v>
      </c>
      <c r="C5760" s="38"/>
      <c r="D5760" s="7" t="s">
        <v>205</v>
      </c>
      <c r="E5760" s="6">
        <v>388</v>
      </c>
      <c r="F5760" s="19" t="s">
        <v>311</v>
      </c>
      <c r="G5760" s="6">
        <v>90</v>
      </c>
      <c r="H5760" s="6" t="s">
        <v>9</v>
      </c>
    </row>
    <row r="5761" spans="1:8" x14ac:dyDescent="0.3">
      <c r="A5761" s="6">
        <v>148004</v>
      </c>
      <c r="B5761" s="38">
        <f>VLOOKUP(A5761,'[2]6.1 all cu ID'!$E:$F,2,FALSE)</f>
        <v>57139</v>
      </c>
      <c r="C5761" s="38"/>
      <c r="D5761" s="7" t="s">
        <v>205</v>
      </c>
      <c r="E5761" s="6">
        <v>389</v>
      </c>
      <c r="F5761" s="20" t="s">
        <v>312</v>
      </c>
      <c r="G5761" s="6">
        <v>75</v>
      </c>
      <c r="H5761" s="6" t="s">
        <v>9</v>
      </c>
    </row>
    <row r="5762" spans="1:8" x14ac:dyDescent="0.3">
      <c r="A5762" s="6">
        <v>148004</v>
      </c>
      <c r="B5762" s="38">
        <f>VLOOKUP(A5762,'[2]6.1 all cu ID'!$E:$F,2,FALSE)</f>
        <v>57139</v>
      </c>
      <c r="C5762" s="38"/>
      <c r="D5762" s="7" t="s">
        <v>205</v>
      </c>
      <c r="E5762" s="6">
        <v>390</v>
      </c>
      <c r="F5762" s="19" t="s">
        <v>313</v>
      </c>
      <c r="G5762" s="6">
        <v>25</v>
      </c>
      <c r="H5762" s="6" t="s">
        <v>9</v>
      </c>
    </row>
    <row r="5763" spans="1:8" x14ac:dyDescent="0.3">
      <c r="A5763" s="6">
        <v>148004</v>
      </c>
      <c r="B5763" s="38">
        <f>VLOOKUP(A5763,'[2]6.1 all cu ID'!$E:$F,2,FALSE)</f>
        <v>57139</v>
      </c>
      <c r="C5763" s="38"/>
      <c r="D5763" s="7" t="s">
        <v>205</v>
      </c>
      <c r="E5763" s="6">
        <v>391</v>
      </c>
      <c r="F5763" s="20" t="s">
        <v>314</v>
      </c>
      <c r="G5763" s="6">
        <v>186</v>
      </c>
      <c r="H5763" s="6" t="s">
        <v>9</v>
      </c>
    </row>
    <row r="5764" spans="1:8" x14ac:dyDescent="0.3">
      <c r="A5764" s="6">
        <v>148004</v>
      </c>
      <c r="B5764" s="38">
        <f>VLOOKUP(A5764,'[2]6.1 all cu ID'!$E:$F,2,FALSE)</f>
        <v>57139</v>
      </c>
      <c r="C5764" s="38"/>
      <c r="D5764" s="7" t="s">
        <v>205</v>
      </c>
      <c r="E5764" s="6">
        <v>392</v>
      </c>
      <c r="F5764" s="12" t="s">
        <v>315</v>
      </c>
      <c r="G5764" s="6">
        <v>11</v>
      </c>
      <c r="H5764" s="6" t="s">
        <v>9</v>
      </c>
    </row>
    <row r="5765" spans="1:8" x14ac:dyDescent="0.3">
      <c r="A5765" s="6">
        <v>148004</v>
      </c>
      <c r="B5765" s="38">
        <f>VLOOKUP(A5765,'[2]6.1 all cu ID'!$E:$F,2,FALSE)</f>
        <v>57139</v>
      </c>
      <c r="C5765" s="38"/>
      <c r="D5765" s="7" t="s">
        <v>205</v>
      </c>
      <c r="E5765" s="6">
        <v>393</v>
      </c>
      <c r="F5765" s="21" t="s">
        <v>316</v>
      </c>
      <c r="G5765" s="6">
        <v>0</v>
      </c>
      <c r="H5765" s="6" t="s">
        <v>9</v>
      </c>
    </row>
    <row r="5766" spans="1:8" x14ac:dyDescent="0.3">
      <c r="A5766" s="6">
        <v>148004</v>
      </c>
      <c r="B5766" s="38">
        <f>VLOOKUP(A5766,'[2]6.1 all cu ID'!$E:$F,2,FALSE)</f>
        <v>57139</v>
      </c>
      <c r="C5766" s="38"/>
      <c r="D5766" s="7" t="s">
        <v>205</v>
      </c>
      <c r="E5766" s="6">
        <v>394</v>
      </c>
      <c r="F5766" s="22" t="s">
        <v>317</v>
      </c>
      <c r="G5766" s="6">
        <v>0</v>
      </c>
      <c r="H5766" s="6" t="s">
        <v>9</v>
      </c>
    </row>
    <row r="5767" spans="1:8" x14ac:dyDescent="0.3">
      <c r="A5767" s="6">
        <v>148004</v>
      </c>
      <c r="B5767" s="38">
        <f>VLOOKUP(A5767,'[2]6.1 all cu ID'!$E:$F,2,FALSE)</f>
        <v>57139</v>
      </c>
      <c r="C5767" s="38"/>
      <c r="D5767" s="7" t="s">
        <v>205</v>
      </c>
      <c r="E5767" s="6">
        <v>395</v>
      </c>
      <c r="F5767" s="12" t="s">
        <v>318</v>
      </c>
      <c r="G5767" s="6">
        <v>0</v>
      </c>
      <c r="H5767" s="6" t="s">
        <v>9</v>
      </c>
    </row>
    <row r="5768" spans="1:8" x14ac:dyDescent="0.3">
      <c r="A5768" s="6">
        <v>148004</v>
      </c>
      <c r="B5768" s="38">
        <f>VLOOKUP(A5768,'[2]6.1 all cu ID'!$E:$F,2,FALSE)</f>
        <v>57139</v>
      </c>
      <c r="C5768" s="38"/>
      <c r="D5768" s="7" t="s">
        <v>205</v>
      </c>
      <c r="E5768" s="6">
        <v>396</v>
      </c>
      <c r="F5768" s="12" t="s">
        <v>319</v>
      </c>
      <c r="G5768" s="6">
        <v>0</v>
      </c>
      <c r="H5768" s="6" t="s">
        <v>9</v>
      </c>
    </row>
    <row r="5769" spans="1:8" x14ac:dyDescent="0.3">
      <c r="A5769" s="6">
        <v>148004</v>
      </c>
      <c r="B5769" s="38">
        <f>VLOOKUP(A5769,'[2]6.1 all cu ID'!$E:$F,2,FALSE)</f>
        <v>57139</v>
      </c>
      <c r="C5769" s="38"/>
      <c r="D5769" s="7" t="s">
        <v>205</v>
      </c>
      <c r="E5769" s="6">
        <v>453</v>
      </c>
      <c r="F5769" s="12" t="s">
        <v>320</v>
      </c>
      <c r="G5769" s="6">
        <v>72</v>
      </c>
      <c r="H5769" s="6" t="s">
        <v>9</v>
      </c>
    </row>
    <row r="5770" spans="1:8" x14ac:dyDescent="0.3">
      <c r="A5770" s="6">
        <v>148024</v>
      </c>
      <c r="B5770" s="38" t="e">
        <f>VLOOKUP(A5770,'[2]6.1 all cu ID'!$E:$F,2,FALSE)</f>
        <v>#N/A</v>
      </c>
      <c r="C5770" s="38">
        <f>VLOOKUP(D5770,'[2]6.1 all cu ID'!$D:$F,3,TRUE)</f>
        <v>57203</v>
      </c>
      <c r="D5770" s="7" t="s">
        <v>206</v>
      </c>
      <c r="E5770" s="6">
        <v>382</v>
      </c>
      <c r="F5770" s="8" t="s">
        <v>301</v>
      </c>
      <c r="G5770" s="6">
        <v>0</v>
      </c>
      <c r="H5770" s="6" t="s">
        <v>9</v>
      </c>
    </row>
    <row r="5771" spans="1:8" x14ac:dyDescent="0.3">
      <c r="A5771" s="6">
        <v>148024</v>
      </c>
      <c r="B5771" s="38" t="e">
        <f>VLOOKUP(A5771,'[2]6.1 all cu ID'!$E:$F,2,FALSE)</f>
        <v>#N/A</v>
      </c>
      <c r="C5771" s="38">
        <f>VLOOKUP(D5771,'[2]6.1 all cu ID'!$D:$F,3,TRUE)</f>
        <v>57203</v>
      </c>
      <c r="D5771" s="7" t="s">
        <v>206</v>
      </c>
      <c r="E5771" s="6">
        <v>383</v>
      </c>
      <c r="F5771" s="7" t="s">
        <v>302</v>
      </c>
      <c r="G5771" s="6">
        <v>0</v>
      </c>
      <c r="H5771" s="6" t="s">
        <v>9</v>
      </c>
    </row>
    <row r="5772" spans="1:8" x14ac:dyDescent="0.3">
      <c r="A5772" s="6">
        <v>148024</v>
      </c>
      <c r="B5772" s="38" t="e">
        <f>VLOOKUP(A5772,'[2]6.1 all cu ID'!$E:$F,2,FALSE)</f>
        <v>#N/A</v>
      </c>
      <c r="C5772" s="38">
        <f>VLOOKUP(D5772,'[2]6.1 all cu ID'!$D:$F,3,TRUE)</f>
        <v>57203</v>
      </c>
      <c r="D5772" s="7" t="s">
        <v>206</v>
      </c>
      <c r="E5772" s="6">
        <v>129</v>
      </c>
      <c r="F5772" s="9" t="s">
        <v>303</v>
      </c>
      <c r="G5772" s="6">
        <v>0</v>
      </c>
      <c r="H5772" s="6" t="s">
        <v>9</v>
      </c>
    </row>
    <row r="5773" spans="1:8" x14ac:dyDescent="0.3">
      <c r="A5773" s="6">
        <v>148024</v>
      </c>
      <c r="B5773" s="38" t="e">
        <f>VLOOKUP(A5773,'[2]6.1 all cu ID'!$E:$F,2,FALSE)</f>
        <v>#N/A</v>
      </c>
      <c r="C5773" s="38">
        <f>VLOOKUP(D5773,'[2]6.1 all cu ID'!$D:$F,3,TRUE)</f>
        <v>57203</v>
      </c>
      <c r="D5773" s="7" t="s">
        <v>206</v>
      </c>
      <c r="E5773" s="6">
        <v>130</v>
      </c>
      <c r="F5773" s="10" t="s">
        <v>7</v>
      </c>
      <c r="G5773" s="6">
        <v>0</v>
      </c>
      <c r="H5773" s="6" t="s">
        <v>9</v>
      </c>
    </row>
    <row r="5774" spans="1:8" x14ac:dyDescent="0.3">
      <c r="A5774" s="6">
        <v>148024</v>
      </c>
      <c r="B5774" s="38" t="e">
        <f>VLOOKUP(A5774,'[2]6.1 all cu ID'!$E:$F,2,FALSE)</f>
        <v>#N/A</v>
      </c>
      <c r="C5774" s="38">
        <f>VLOOKUP(D5774,'[2]6.1 all cu ID'!$D:$F,3,TRUE)</f>
        <v>57203</v>
      </c>
      <c r="D5774" s="7" t="s">
        <v>206</v>
      </c>
      <c r="E5774" s="6">
        <v>131</v>
      </c>
      <c r="F5774" s="10" t="s">
        <v>304</v>
      </c>
      <c r="G5774" s="6">
        <v>0</v>
      </c>
      <c r="H5774" s="6" t="s">
        <v>9</v>
      </c>
    </row>
    <row r="5775" spans="1:8" x14ac:dyDescent="0.3">
      <c r="A5775" s="6">
        <v>148024</v>
      </c>
      <c r="B5775" s="38" t="e">
        <f>VLOOKUP(A5775,'[2]6.1 all cu ID'!$E:$F,2,FALSE)</f>
        <v>#N/A</v>
      </c>
      <c r="C5775" s="38">
        <f>VLOOKUP(D5775,'[2]6.1 all cu ID'!$D:$F,3,TRUE)</f>
        <v>57203</v>
      </c>
      <c r="D5775" s="7" t="s">
        <v>206</v>
      </c>
      <c r="E5775" s="6">
        <v>132</v>
      </c>
      <c r="F5775" s="11" t="s">
        <v>305</v>
      </c>
      <c r="G5775" s="6">
        <v>0</v>
      </c>
      <c r="H5775" s="6" t="s">
        <v>9</v>
      </c>
    </row>
    <row r="5776" spans="1:8" x14ac:dyDescent="0.3">
      <c r="A5776" s="6">
        <v>148024</v>
      </c>
      <c r="B5776" s="38" t="e">
        <f>VLOOKUP(A5776,'[2]6.1 all cu ID'!$E:$F,2,FALSE)</f>
        <v>#N/A</v>
      </c>
      <c r="C5776" s="38">
        <f>VLOOKUP(D5776,'[2]6.1 all cu ID'!$D:$F,3,TRUE)</f>
        <v>57203</v>
      </c>
      <c r="D5776" s="7" t="s">
        <v>206</v>
      </c>
      <c r="E5776" s="6">
        <v>133</v>
      </c>
      <c r="F5776" s="10" t="s">
        <v>8</v>
      </c>
      <c r="G5776" s="6">
        <v>0</v>
      </c>
      <c r="H5776" s="6" t="s">
        <v>9</v>
      </c>
    </row>
    <row r="5777" spans="1:8" x14ac:dyDescent="0.3">
      <c r="A5777" s="6">
        <v>148024</v>
      </c>
      <c r="B5777" s="38" t="e">
        <f>VLOOKUP(A5777,'[2]6.1 all cu ID'!$E:$F,2,FALSE)</f>
        <v>#N/A</v>
      </c>
      <c r="C5777" s="38">
        <f>VLOOKUP(D5777,'[2]6.1 all cu ID'!$D:$F,3,TRUE)</f>
        <v>57203</v>
      </c>
      <c r="D5777" s="7" t="s">
        <v>206</v>
      </c>
      <c r="E5777" s="6">
        <v>134</v>
      </c>
      <c r="F5777" s="12" t="s">
        <v>306</v>
      </c>
      <c r="G5777" s="6">
        <v>0</v>
      </c>
      <c r="H5777" s="6" t="s">
        <v>9</v>
      </c>
    </row>
    <row r="5778" spans="1:8" x14ac:dyDescent="0.3">
      <c r="A5778" s="6">
        <v>148024</v>
      </c>
      <c r="B5778" s="38" t="e">
        <f>VLOOKUP(A5778,'[2]6.1 all cu ID'!$E:$F,2,FALSE)</f>
        <v>#N/A</v>
      </c>
      <c r="C5778" s="38">
        <f>VLOOKUP(D5778,'[2]6.1 all cu ID'!$D:$F,3,TRUE)</f>
        <v>57203</v>
      </c>
      <c r="D5778" s="7" t="s">
        <v>206</v>
      </c>
      <c r="E5778" s="6">
        <v>383</v>
      </c>
      <c r="F5778" s="13" t="s">
        <v>302</v>
      </c>
      <c r="G5778" s="6">
        <v>0</v>
      </c>
      <c r="H5778" s="6" t="s">
        <v>9</v>
      </c>
    </row>
    <row r="5779" spans="1:8" x14ac:dyDescent="0.3">
      <c r="A5779" s="6">
        <v>148024</v>
      </c>
      <c r="B5779" s="38" t="e">
        <f>VLOOKUP(A5779,'[2]6.1 all cu ID'!$E:$F,2,FALSE)</f>
        <v>#N/A</v>
      </c>
      <c r="C5779" s="38">
        <f>VLOOKUP(D5779,'[2]6.1 all cu ID'!$D:$F,3,TRUE)</f>
        <v>57203</v>
      </c>
      <c r="D5779" s="7" t="s">
        <v>206</v>
      </c>
      <c r="E5779" s="6">
        <v>136</v>
      </c>
      <c r="F5779" s="14" t="s">
        <v>7</v>
      </c>
      <c r="G5779" s="6">
        <v>0</v>
      </c>
      <c r="H5779" s="6" t="s">
        <v>9</v>
      </c>
    </row>
    <row r="5780" spans="1:8" x14ac:dyDescent="0.3">
      <c r="A5780" s="6">
        <v>148024</v>
      </c>
      <c r="B5780" s="38" t="e">
        <f>VLOOKUP(A5780,'[2]6.1 all cu ID'!$E:$F,2,FALSE)</f>
        <v>#N/A</v>
      </c>
      <c r="C5780" s="38">
        <f>VLOOKUP(D5780,'[2]6.1 all cu ID'!$D:$F,3,TRUE)</f>
        <v>57203</v>
      </c>
      <c r="D5780" s="7" t="s">
        <v>206</v>
      </c>
      <c r="E5780" s="6">
        <v>384</v>
      </c>
      <c r="F5780" s="15" t="s">
        <v>307</v>
      </c>
      <c r="G5780" s="6">
        <v>0</v>
      </c>
      <c r="H5780" s="6" t="s">
        <v>9</v>
      </c>
    </row>
    <row r="5781" spans="1:8" x14ac:dyDescent="0.3">
      <c r="A5781" s="6">
        <v>148024</v>
      </c>
      <c r="B5781" s="38" t="e">
        <f>VLOOKUP(A5781,'[2]6.1 all cu ID'!$E:$F,2,FALSE)</f>
        <v>#N/A</v>
      </c>
      <c r="C5781" s="38">
        <f>VLOOKUP(D5781,'[2]6.1 all cu ID'!$D:$F,3,TRUE)</f>
        <v>57203</v>
      </c>
      <c r="D5781" s="7" t="s">
        <v>206</v>
      </c>
      <c r="E5781" s="6">
        <v>393</v>
      </c>
      <c r="F5781" s="16" t="s">
        <v>308</v>
      </c>
      <c r="G5781" s="6">
        <v>0</v>
      </c>
      <c r="H5781" s="6" t="s">
        <v>9</v>
      </c>
    </row>
    <row r="5782" spans="1:8" x14ac:dyDescent="0.3">
      <c r="A5782" s="6">
        <v>148024</v>
      </c>
      <c r="B5782" s="38" t="e">
        <f>VLOOKUP(A5782,'[2]6.1 all cu ID'!$E:$F,2,FALSE)</f>
        <v>#N/A</v>
      </c>
      <c r="C5782" s="38">
        <f>VLOOKUP(D5782,'[2]6.1 all cu ID'!$D:$F,3,TRUE)</f>
        <v>57203</v>
      </c>
      <c r="D5782" s="7" t="s">
        <v>206</v>
      </c>
      <c r="E5782" s="6">
        <v>394</v>
      </c>
      <c r="F5782" s="17" t="s">
        <v>7</v>
      </c>
      <c r="G5782" s="6">
        <v>0</v>
      </c>
      <c r="H5782" s="6" t="s">
        <v>9</v>
      </c>
    </row>
    <row r="5783" spans="1:8" x14ac:dyDescent="0.3">
      <c r="A5783" s="6">
        <v>148024</v>
      </c>
      <c r="B5783" s="38" t="e">
        <f>VLOOKUP(A5783,'[2]6.1 all cu ID'!$E:$F,2,FALSE)</f>
        <v>#N/A</v>
      </c>
      <c r="C5783" s="38">
        <f>VLOOKUP(D5783,'[2]6.1 all cu ID'!$D:$F,3,TRUE)</f>
        <v>57203</v>
      </c>
      <c r="D5783" s="7" t="s">
        <v>206</v>
      </c>
      <c r="E5783" s="6">
        <v>382</v>
      </c>
      <c r="F5783" s="12" t="s">
        <v>301</v>
      </c>
      <c r="G5783" s="6">
        <v>11</v>
      </c>
      <c r="H5783" s="6" t="s">
        <v>9</v>
      </c>
    </row>
    <row r="5784" spans="1:8" x14ac:dyDescent="0.3">
      <c r="A5784" s="6">
        <v>148024</v>
      </c>
      <c r="B5784" s="38" t="e">
        <f>VLOOKUP(A5784,'[2]6.1 all cu ID'!$E:$F,2,FALSE)</f>
        <v>#N/A</v>
      </c>
      <c r="C5784" s="38">
        <f>VLOOKUP(D5784,'[2]6.1 all cu ID'!$D:$F,3,TRUE)</f>
        <v>57203</v>
      </c>
      <c r="D5784" s="7" t="s">
        <v>206</v>
      </c>
      <c r="E5784" s="6">
        <v>383</v>
      </c>
      <c r="F5784" s="12" t="s">
        <v>302</v>
      </c>
      <c r="G5784" s="6">
        <v>0</v>
      </c>
      <c r="H5784" s="6" t="s">
        <v>9</v>
      </c>
    </row>
    <row r="5785" spans="1:8" x14ac:dyDescent="0.3">
      <c r="A5785" s="6">
        <v>148024</v>
      </c>
      <c r="B5785" s="38" t="e">
        <f>VLOOKUP(A5785,'[2]6.1 all cu ID'!$E:$F,2,FALSE)</f>
        <v>#N/A</v>
      </c>
      <c r="C5785" s="38">
        <f>VLOOKUP(D5785,'[2]6.1 all cu ID'!$D:$F,3,TRUE)</f>
        <v>57203</v>
      </c>
      <c r="D5785" s="7" t="s">
        <v>206</v>
      </c>
      <c r="E5785" s="6">
        <v>384</v>
      </c>
      <c r="F5785" s="12" t="s">
        <v>307</v>
      </c>
      <c r="G5785" s="6">
        <v>56</v>
      </c>
      <c r="H5785" s="6" t="s">
        <v>9</v>
      </c>
    </row>
    <row r="5786" spans="1:8" x14ac:dyDescent="0.3">
      <c r="A5786" s="6">
        <v>148024</v>
      </c>
      <c r="B5786" s="38" t="e">
        <f>VLOOKUP(A5786,'[2]6.1 all cu ID'!$E:$F,2,FALSE)</f>
        <v>#N/A</v>
      </c>
      <c r="C5786" s="38">
        <f>VLOOKUP(D5786,'[2]6.1 all cu ID'!$D:$F,3,TRUE)</f>
        <v>57203</v>
      </c>
      <c r="D5786" s="7" t="s">
        <v>206</v>
      </c>
      <c r="E5786" s="6">
        <v>386</v>
      </c>
      <c r="F5786" s="12" t="s">
        <v>309</v>
      </c>
      <c r="G5786" s="6">
        <v>200</v>
      </c>
      <c r="H5786" s="6" t="s">
        <v>9</v>
      </c>
    </row>
    <row r="5787" spans="1:8" x14ac:dyDescent="0.3">
      <c r="A5787" s="6">
        <v>148024</v>
      </c>
      <c r="B5787" s="38" t="e">
        <f>VLOOKUP(A5787,'[2]6.1 all cu ID'!$E:$F,2,FALSE)</f>
        <v>#N/A</v>
      </c>
      <c r="C5787" s="38">
        <f>VLOOKUP(D5787,'[2]6.1 all cu ID'!$D:$F,3,TRUE)</f>
        <v>57203</v>
      </c>
      <c r="D5787" s="7" t="s">
        <v>206</v>
      </c>
      <c r="E5787" s="6">
        <v>387</v>
      </c>
      <c r="F5787" s="18" t="s">
        <v>310</v>
      </c>
      <c r="G5787" s="6">
        <v>200</v>
      </c>
      <c r="H5787" s="6" t="s">
        <v>9</v>
      </c>
    </row>
    <row r="5788" spans="1:8" x14ac:dyDescent="0.3">
      <c r="A5788" s="6">
        <v>148024</v>
      </c>
      <c r="B5788" s="38" t="e">
        <f>VLOOKUP(A5788,'[2]6.1 all cu ID'!$E:$F,2,FALSE)</f>
        <v>#N/A</v>
      </c>
      <c r="C5788" s="38">
        <f>VLOOKUP(D5788,'[2]6.1 all cu ID'!$D:$F,3,TRUE)</f>
        <v>57203</v>
      </c>
      <c r="D5788" s="7" t="s">
        <v>206</v>
      </c>
      <c r="E5788" s="6">
        <v>388</v>
      </c>
      <c r="F5788" s="19" t="s">
        <v>311</v>
      </c>
      <c r="G5788" s="6">
        <v>150</v>
      </c>
      <c r="H5788" s="6" t="s">
        <v>9</v>
      </c>
    </row>
    <row r="5789" spans="1:8" x14ac:dyDescent="0.3">
      <c r="A5789" s="6">
        <v>148024</v>
      </c>
      <c r="B5789" s="38" t="e">
        <f>VLOOKUP(A5789,'[2]6.1 all cu ID'!$E:$F,2,FALSE)</f>
        <v>#N/A</v>
      </c>
      <c r="C5789" s="38">
        <f>VLOOKUP(D5789,'[2]6.1 all cu ID'!$D:$F,3,TRUE)</f>
        <v>57203</v>
      </c>
      <c r="D5789" s="7" t="s">
        <v>206</v>
      </c>
      <c r="E5789" s="6">
        <v>389</v>
      </c>
      <c r="F5789" s="20" t="s">
        <v>312</v>
      </c>
      <c r="G5789" s="6">
        <v>170</v>
      </c>
      <c r="H5789" s="6" t="s">
        <v>9</v>
      </c>
    </row>
    <row r="5790" spans="1:8" x14ac:dyDescent="0.3">
      <c r="A5790" s="6">
        <v>148024</v>
      </c>
      <c r="B5790" s="38" t="e">
        <f>VLOOKUP(A5790,'[2]6.1 all cu ID'!$E:$F,2,FALSE)</f>
        <v>#N/A</v>
      </c>
      <c r="C5790" s="38">
        <f>VLOOKUP(D5790,'[2]6.1 all cu ID'!$D:$F,3,TRUE)</f>
        <v>57203</v>
      </c>
      <c r="D5790" s="7" t="s">
        <v>206</v>
      </c>
      <c r="E5790" s="6">
        <v>390</v>
      </c>
      <c r="F5790" s="19" t="s">
        <v>313</v>
      </c>
      <c r="G5790" s="6">
        <v>70</v>
      </c>
      <c r="H5790" s="6" t="s">
        <v>9</v>
      </c>
    </row>
    <row r="5791" spans="1:8" x14ac:dyDescent="0.3">
      <c r="A5791" s="6">
        <v>148024</v>
      </c>
      <c r="B5791" s="38" t="e">
        <f>VLOOKUP(A5791,'[2]6.1 all cu ID'!$E:$F,2,FALSE)</f>
        <v>#N/A</v>
      </c>
      <c r="C5791" s="38">
        <f>VLOOKUP(D5791,'[2]6.1 all cu ID'!$D:$F,3,TRUE)</f>
        <v>57203</v>
      </c>
      <c r="D5791" s="7" t="s">
        <v>206</v>
      </c>
      <c r="E5791" s="6">
        <v>391</v>
      </c>
      <c r="F5791" s="20" t="s">
        <v>314</v>
      </c>
      <c r="G5791" s="6">
        <v>72</v>
      </c>
      <c r="H5791" s="6" t="s">
        <v>9</v>
      </c>
    </row>
    <row r="5792" spans="1:8" x14ac:dyDescent="0.3">
      <c r="A5792" s="6">
        <v>148024</v>
      </c>
      <c r="B5792" s="38" t="e">
        <f>VLOOKUP(A5792,'[2]6.1 all cu ID'!$E:$F,2,FALSE)</f>
        <v>#N/A</v>
      </c>
      <c r="C5792" s="38">
        <f>VLOOKUP(D5792,'[2]6.1 all cu ID'!$D:$F,3,TRUE)</f>
        <v>57203</v>
      </c>
      <c r="D5792" s="7" t="s">
        <v>206</v>
      </c>
      <c r="E5792" s="6">
        <v>392</v>
      </c>
      <c r="F5792" s="12" t="s">
        <v>315</v>
      </c>
      <c r="G5792" s="6">
        <v>9</v>
      </c>
      <c r="H5792" s="6" t="s">
        <v>9</v>
      </c>
    </row>
    <row r="5793" spans="1:8" x14ac:dyDescent="0.3">
      <c r="A5793" s="6">
        <v>148024</v>
      </c>
      <c r="B5793" s="38" t="e">
        <f>VLOOKUP(A5793,'[2]6.1 all cu ID'!$E:$F,2,FALSE)</f>
        <v>#N/A</v>
      </c>
      <c r="C5793" s="38">
        <f>VLOOKUP(D5793,'[2]6.1 all cu ID'!$D:$F,3,TRUE)</f>
        <v>57203</v>
      </c>
      <c r="D5793" s="7" t="s">
        <v>206</v>
      </c>
      <c r="E5793" s="6">
        <v>393</v>
      </c>
      <c r="F5793" s="21" t="s">
        <v>316</v>
      </c>
      <c r="G5793" s="6">
        <v>0</v>
      </c>
      <c r="H5793" s="6" t="s">
        <v>9</v>
      </c>
    </row>
    <row r="5794" spans="1:8" x14ac:dyDescent="0.3">
      <c r="A5794" s="6">
        <v>148024</v>
      </c>
      <c r="B5794" s="38" t="e">
        <f>VLOOKUP(A5794,'[2]6.1 all cu ID'!$E:$F,2,FALSE)</f>
        <v>#N/A</v>
      </c>
      <c r="C5794" s="38">
        <f>VLOOKUP(D5794,'[2]6.1 all cu ID'!$D:$F,3,TRUE)</f>
        <v>57203</v>
      </c>
      <c r="D5794" s="7" t="s">
        <v>206</v>
      </c>
      <c r="E5794" s="6">
        <v>394</v>
      </c>
      <c r="F5794" s="22" t="s">
        <v>317</v>
      </c>
      <c r="G5794" s="6">
        <v>0</v>
      </c>
      <c r="H5794" s="6" t="s">
        <v>9</v>
      </c>
    </row>
    <row r="5795" spans="1:8" x14ac:dyDescent="0.3">
      <c r="A5795" s="6">
        <v>148024</v>
      </c>
      <c r="B5795" s="38" t="e">
        <f>VLOOKUP(A5795,'[2]6.1 all cu ID'!$E:$F,2,FALSE)</f>
        <v>#N/A</v>
      </c>
      <c r="C5795" s="38">
        <f>VLOOKUP(D5795,'[2]6.1 all cu ID'!$D:$F,3,TRUE)</f>
        <v>57203</v>
      </c>
      <c r="D5795" s="7" t="s">
        <v>206</v>
      </c>
      <c r="E5795" s="6">
        <v>395</v>
      </c>
      <c r="F5795" s="12" t="s">
        <v>318</v>
      </c>
      <c r="G5795" s="6">
        <v>0</v>
      </c>
      <c r="H5795" s="6" t="s">
        <v>9</v>
      </c>
    </row>
    <row r="5796" spans="1:8" x14ac:dyDescent="0.3">
      <c r="A5796" s="6">
        <v>148024</v>
      </c>
      <c r="B5796" s="38" t="e">
        <f>VLOOKUP(A5796,'[2]6.1 all cu ID'!$E:$F,2,FALSE)</f>
        <v>#N/A</v>
      </c>
      <c r="C5796" s="38">
        <f>VLOOKUP(D5796,'[2]6.1 all cu ID'!$D:$F,3,TRUE)</f>
        <v>57203</v>
      </c>
      <c r="D5796" s="7" t="s">
        <v>206</v>
      </c>
      <c r="E5796" s="6">
        <v>396</v>
      </c>
      <c r="F5796" s="12" t="s">
        <v>319</v>
      </c>
      <c r="G5796" s="6">
        <v>0</v>
      </c>
      <c r="H5796" s="6" t="s">
        <v>9</v>
      </c>
    </row>
    <row r="5797" spans="1:8" x14ac:dyDescent="0.3">
      <c r="A5797" s="6">
        <v>148024</v>
      </c>
      <c r="B5797" s="38" t="e">
        <f>VLOOKUP(A5797,'[2]6.1 all cu ID'!$E:$F,2,FALSE)</f>
        <v>#N/A</v>
      </c>
      <c r="C5797" s="38">
        <f>VLOOKUP(D5797,'[2]6.1 all cu ID'!$D:$F,3,TRUE)</f>
        <v>57203</v>
      </c>
      <c r="D5797" s="7" t="s">
        <v>206</v>
      </c>
      <c r="E5797" s="6">
        <v>453</v>
      </c>
      <c r="F5797" s="12" t="s">
        <v>320</v>
      </c>
      <c r="G5797" s="6">
        <v>56</v>
      </c>
      <c r="H5797" s="6" t="s">
        <v>9</v>
      </c>
    </row>
    <row r="5798" spans="1:8" x14ac:dyDescent="0.3">
      <c r="A5798" s="6">
        <v>148034</v>
      </c>
      <c r="B5798" s="38">
        <f>VLOOKUP(A5798,'[2]6.1 all cu ID'!$E:$F,2,FALSE)</f>
        <v>57272</v>
      </c>
      <c r="C5798" s="38"/>
      <c r="D5798" s="7" t="s">
        <v>207</v>
      </c>
      <c r="E5798" s="6">
        <v>382</v>
      </c>
      <c r="F5798" s="8" t="s">
        <v>301</v>
      </c>
      <c r="G5798" s="6">
        <v>0</v>
      </c>
      <c r="H5798" s="6" t="s">
        <v>9</v>
      </c>
    </row>
    <row r="5799" spans="1:8" x14ac:dyDescent="0.3">
      <c r="A5799" s="6">
        <v>148034</v>
      </c>
      <c r="B5799" s="38">
        <f>VLOOKUP(A5799,'[2]6.1 all cu ID'!$E:$F,2,FALSE)</f>
        <v>57272</v>
      </c>
      <c r="C5799" s="38"/>
      <c r="D5799" s="7" t="s">
        <v>207</v>
      </c>
      <c r="E5799" s="6">
        <v>383</v>
      </c>
      <c r="F5799" s="7" t="s">
        <v>302</v>
      </c>
      <c r="G5799" s="6">
        <v>0</v>
      </c>
      <c r="H5799" s="6" t="s">
        <v>9</v>
      </c>
    </row>
    <row r="5800" spans="1:8" x14ac:dyDescent="0.3">
      <c r="A5800" s="6">
        <v>148034</v>
      </c>
      <c r="B5800" s="38">
        <f>VLOOKUP(A5800,'[2]6.1 all cu ID'!$E:$F,2,FALSE)</f>
        <v>57272</v>
      </c>
      <c r="C5800" s="38"/>
      <c r="D5800" s="7" t="s">
        <v>207</v>
      </c>
      <c r="E5800" s="6">
        <v>129</v>
      </c>
      <c r="F5800" s="9" t="s">
        <v>303</v>
      </c>
      <c r="G5800" s="6">
        <v>0</v>
      </c>
      <c r="H5800" s="6" t="s">
        <v>9</v>
      </c>
    </row>
    <row r="5801" spans="1:8" x14ac:dyDescent="0.3">
      <c r="A5801" s="6">
        <v>148034</v>
      </c>
      <c r="B5801" s="38">
        <f>VLOOKUP(A5801,'[2]6.1 all cu ID'!$E:$F,2,FALSE)</f>
        <v>57272</v>
      </c>
      <c r="C5801" s="38"/>
      <c r="D5801" s="7" t="s">
        <v>207</v>
      </c>
      <c r="E5801" s="6">
        <v>130</v>
      </c>
      <c r="F5801" s="10" t="s">
        <v>7</v>
      </c>
      <c r="G5801" s="6">
        <v>0</v>
      </c>
      <c r="H5801" s="6" t="s">
        <v>9</v>
      </c>
    </row>
    <row r="5802" spans="1:8" x14ac:dyDescent="0.3">
      <c r="A5802" s="6">
        <v>148034</v>
      </c>
      <c r="B5802" s="38">
        <f>VLOOKUP(A5802,'[2]6.1 all cu ID'!$E:$F,2,FALSE)</f>
        <v>57272</v>
      </c>
      <c r="C5802" s="38"/>
      <c r="D5802" s="7" t="s">
        <v>207</v>
      </c>
      <c r="E5802" s="6">
        <v>131</v>
      </c>
      <c r="F5802" s="10" t="s">
        <v>304</v>
      </c>
      <c r="G5802" s="6">
        <v>0</v>
      </c>
      <c r="H5802" s="6" t="s">
        <v>9</v>
      </c>
    </row>
    <row r="5803" spans="1:8" x14ac:dyDescent="0.3">
      <c r="A5803" s="6">
        <v>148034</v>
      </c>
      <c r="B5803" s="38">
        <f>VLOOKUP(A5803,'[2]6.1 all cu ID'!$E:$F,2,FALSE)</f>
        <v>57272</v>
      </c>
      <c r="C5803" s="38"/>
      <c r="D5803" s="7" t="s">
        <v>207</v>
      </c>
      <c r="E5803" s="6">
        <v>132</v>
      </c>
      <c r="F5803" s="11" t="s">
        <v>305</v>
      </c>
      <c r="G5803" s="6">
        <v>0</v>
      </c>
      <c r="H5803" s="6" t="s">
        <v>9</v>
      </c>
    </row>
    <row r="5804" spans="1:8" x14ac:dyDescent="0.3">
      <c r="A5804" s="6">
        <v>148034</v>
      </c>
      <c r="B5804" s="38">
        <f>VLOOKUP(A5804,'[2]6.1 all cu ID'!$E:$F,2,FALSE)</f>
        <v>57272</v>
      </c>
      <c r="C5804" s="38"/>
      <c r="D5804" s="7" t="s">
        <v>207</v>
      </c>
      <c r="E5804" s="6">
        <v>133</v>
      </c>
      <c r="F5804" s="10" t="s">
        <v>8</v>
      </c>
      <c r="G5804" s="6">
        <v>0</v>
      </c>
      <c r="H5804" s="6" t="s">
        <v>9</v>
      </c>
    </row>
    <row r="5805" spans="1:8" x14ac:dyDescent="0.3">
      <c r="A5805" s="6">
        <v>148034</v>
      </c>
      <c r="B5805" s="38">
        <f>VLOOKUP(A5805,'[2]6.1 all cu ID'!$E:$F,2,FALSE)</f>
        <v>57272</v>
      </c>
      <c r="C5805" s="38"/>
      <c r="D5805" s="7" t="s">
        <v>207</v>
      </c>
      <c r="E5805" s="6">
        <v>134</v>
      </c>
      <c r="F5805" s="12" t="s">
        <v>306</v>
      </c>
      <c r="G5805" s="6">
        <v>0</v>
      </c>
      <c r="H5805" s="6" t="s">
        <v>9</v>
      </c>
    </row>
    <row r="5806" spans="1:8" x14ac:dyDescent="0.3">
      <c r="A5806" s="6">
        <v>148034</v>
      </c>
      <c r="B5806" s="38">
        <f>VLOOKUP(A5806,'[2]6.1 all cu ID'!$E:$F,2,FALSE)</f>
        <v>57272</v>
      </c>
      <c r="C5806" s="38"/>
      <c r="D5806" s="7" t="s">
        <v>207</v>
      </c>
      <c r="E5806" s="6">
        <v>383</v>
      </c>
      <c r="F5806" s="13" t="s">
        <v>302</v>
      </c>
      <c r="G5806" s="6">
        <v>0</v>
      </c>
      <c r="H5806" s="6" t="s">
        <v>9</v>
      </c>
    </row>
    <row r="5807" spans="1:8" x14ac:dyDescent="0.3">
      <c r="A5807" s="6">
        <v>148034</v>
      </c>
      <c r="B5807" s="38">
        <f>VLOOKUP(A5807,'[2]6.1 all cu ID'!$E:$F,2,FALSE)</f>
        <v>57272</v>
      </c>
      <c r="C5807" s="38"/>
      <c r="D5807" s="7" t="s">
        <v>207</v>
      </c>
      <c r="E5807" s="6">
        <v>136</v>
      </c>
      <c r="F5807" s="14" t="s">
        <v>7</v>
      </c>
      <c r="G5807" s="6">
        <v>0</v>
      </c>
      <c r="H5807" s="6" t="s">
        <v>9</v>
      </c>
    </row>
    <row r="5808" spans="1:8" x14ac:dyDescent="0.3">
      <c r="A5808" s="6">
        <v>148034</v>
      </c>
      <c r="B5808" s="38">
        <f>VLOOKUP(A5808,'[2]6.1 all cu ID'!$E:$F,2,FALSE)</f>
        <v>57272</v>
      </c>
      <c r="C5808" s="38"/>
      <c r="D5808" s="7" t="s">
        <v>207</v>
      </c>
      <c r="E5808" s="6">
        <v>384</v>
      </c>
      <c r="F5808" s="15" t="s">
        <v>307</v>
      </c>
      <c r="G5808" s="6">
        <v>0</v>
      </c>
      <c r="H5808" s="6" t="s">
        <v>9</v>
      </c>
    </row>
    <row r="5809" spans="1:8" x14ac:dyDescent="0.3">
      <c r="A5809" s="6">
        <v>148034</v>
      </c>
      <c r="B5809" s="38">
        <f>VLOOKUP(A5809,'[2]6.1 all cu ID'!$E:$F,2,FALSE)</f>
        <v>57272</v>
      </c>
      <c r="C5809" s="38"/>
      <c r="D5809" s="7" t="s">
        <v>207</v>
      </c>
      <c r="E5809" s="6">
        <v>393</v>
      </c>
      <c r="F5809" s="16" t="s">
        <v>308</v>
      </c>
      <c r="G5809" s="6">
        <v>0</v>
      </c>
      <c r="H5809" s="6" t="s">
        <v>9</v>
      </c>
    </row>
    <row r="5810" spans="1:8" x14ac:dyDescent="0.3">
      <c r="A5810" s="6">
        <v>148034</v>
      </c>
      <c r="B5810" s="38">
        <f>VLOOKUP(A5810,'[2]6.1 all cu ID'!$E:$F,2,FALSE)</f>
        <v>57272</v>
      </c>
      <c r="C5810" s="38"/>
      <c r="D5810" s="7" t="s">
        <v>207</v>
      </c>
      <c r="E5810" s="6">
        <v>394</v>
      </c>
      <c r="F5810" s="17" t="s">
        <v>7</v>
      </c>
      <c r="G5810" s="6">
        <v>0</v>
      </c>
      <c r="H5810" s="6" t="s">
        <v>9</v>
      </c>
    </row>
    <row r="5811" spans="1:8" x14ac:dyDescent="0.3">
      <c r="A5811" s="6">
        <v>148034</v>
      </c>
      <c r="B5811" s="38">
        <f>VLOOKUP(A5811,'[2]6.1 all cu ID'!$E:$F,2,FALSE)</f>
        <v>57272</v>
      </c>
      <c r="C5811" s="38"/>
      <c r="D5811" s="7" t="s">
        <v>207</v>
      </c>
      <c r="E5811" s="6">
        <v>382</v>
      </c>
      <c r="F5811" s="12" t="s">
        <v>301</v>
      </c>
      <c r="G5811" s="6">
        <v>2</v>
      </c>
      <c r="H5811" s="6">
        <v>2</v>
      </c>
    </row>
    <row r="5812" spans="1:8" x14ac:dyDescent="0.3">
      <c r="A5812" s="6">
        <v>148034</v>
      </c>
      <c r="B5812" s="38">
        <f>VLOOKUP(A5812,'[2]6.1 all cu ID'!$E:$F,2,FALSE)</f>
        <v>57272</v>
      </c>
      <c r="C5812" s="38"/>
      <c r="D5812" s="7" t="s">
        <v>207</v>
      </c>
      <c r="E5812" s="6">
        <v>383</v>
      </c>
      <c r="F5812" s="12" t="s">
        <v>302</v>
      </c>
      <c r="G5812" s="6">
        <v>0</v>
      </c>
      <c r="H5812" s="6" t="s">
        <v>9</v>
      </c>
    </row>
    <row r="5813" spans="1:8" x14ac:dyDescent="0.3">
      <c r="A5813" s="6">
        <v>148034</v>
      </c>
      <c r="B5813" s="38">
        <f>VLOOKUP(A5813,'[2]6.1 all cu ID'!$E:$F,2,FALSE)</f>
        <v>57272</v>
      </c>
      <c r="C5813" s="38"/>
      <c r="D5813" s="7" t="s">
        <v>207</v>
      </c>
      <c r="E5813" s="6">
        <v>384</v>
      </c>
      <c r="F5813" s="12" t="s">
        <v>307</v>
      </c>
      <c r="G5813" s="6">
        <v>20</v>
      </c>
      <c r="H5813" s="6">
        <v>62</v>
      </c>
    </row>
    <row r="5814" spans="1:8" x14ac:dyDescent="0.3">
      <c r="A5814" s="6">
        <v>148034</v>
      </c>
      <c r="B5814" s="38">
        <f>VLOOKUP(A5814,'[2]6.1 all cu ID'!$E:$F,2,FALSE)</f>
        <v>57272</v>
      </c>
      <c r="C5814" s="38"/>
      <c r="D5814" s="7" t="s">
        <v>207</v>
      </c>
      <c r="E5814" s="6">
        <v>386</v>
      </c>
      <c r="F5814" s="12" t="s">
        <v>309</v>
      </c>
      <c r="G5814" s="6">
        <v>98</v>
      </c>
      <c r="H5814" s="6">
        <v>98</v>
      </c>
    </row>
    <row r="5815" spans="1:8" x14ac:dyDescent="0.3">
      <c r="A5815" s="6">
        <v>148034</v>
      </c>
      <c r="B5815" s="38">
        <f>VLOOKUP(A5815,'[2]6.1 all cu ID'!$E:$F,2,FALSE)</f>
        <v>57272</v>
      </c>
      <c r="C5815" s="38"/>
      <c r="D5815" s="7" t="s">
        <v>207</v>
      </c>
      <c r="E5815" s="6">
        <v>387</v>
      </c>
      <c r="F5815" s="18" t="s">
        <v>310</v>
      </c>
      <c r="G5815" s="6">
        <v>120</v>
      </c>
      <c r="H5815" s="6">
        <v>120</v>
      </c>
    </row>
    <row r="5816" spans="1:8" x14ac:dyDescent="0.3">
      <c r="A5816" s="6">
        <v>148034</v>
      </c>
      <c r="B5816" s="38">
        <f>VLOOKUP(A5816,'[2]6.1 all cu ID'!$E:$F,2,FALSE)</f>
        <v>57272</v>
      </c>
      <c r="C5816" s="38"/>
      <c r="D5816" s="7" t="s">
        <v>207</v>
      </c>
      <c r="E5816" s="6">
        <v>388</v>
      </c>
      <c r="F5816" s="19" t="s">
        <v>311</v>
      </c>
      <c r="G5816" s="6">
        <v>22</v>
      </c>
      <c r="H5816" s="6">
        <v>56</v>
      </c>
    </row>
    <row r="5817" spans="1:8" x14ac:dyDescent="0.3">
      <c r="A5817" s="6">
        <v>148034</v>
      </c>
      <c r="B5817" s="38">
        <f>VLOOKUP(A5817,'[2]6.1 all cu ID'!$E:$F,2,FALSE)</f>
        <v>57272</v>
      </c>
      <c r="C5817" s="38"/>
      <c r="D5817" s="7" t="s">
        <v>207</v>
      </c>
      <c r="E5817" s="6">
        <v>389</v>
      </c>
      <c r="F5817" s="20" t="s">
        <v>312</v>
      </c>
      <c r="G5817" s="6">
        <v>6</v>
      </c>
      <c r="H5817" s="6">
        <v>6</v>
      </c>
    </row>
    <row r="5818" spans="1:8" x14ac:dyDescent="0.3">
      <c r="A5818" s="6">
        <v>148034</v>
      </c>
      <c r="B5818" s="38">
        <f>VLOOKUP(A5818,'[2]6.1 all cu ID'!$E:$F,2,FALSE)</f>
        <v>57272</v>
      </c>
      <c r="C5818" s="38"/>
      <c r="D5818" s="7" t="s">
        <v>207</v>
      </c>
      <c r="E5818" s="6">
        <v>390</v>
      </c>
      <c r="F5818" s="19" t="s">
        <v>313</v>
      </c>
      <c r="G5818" s="6">
        <v>0</v>
      </c>
      <c r="H5818" s="6" t="s">
        <v>9</v>
      </c>
    </row>
    <row r="5819" spans="1:8" x14ac:dyDescent="0.3">
      <c r="A5819" s="6">
        <v>148034</v>
      </c>
      <c r="B5819" s="38">
        <f>VLOOKUP(A5819,'[2]6.1 all cu ID'!$E:$F,2,FALSE)</f>
        <v>57272</v>
      </c>
      <c r="C5819" s="38"/>
      <c r="D5819" s="7" t="s">
        <v>207</v>
      </c>
      <c r="E5819" s="6">
        <v>391</v>
      </c>
      <c r="F5819" s="20" t="s">
        <v>314</v>
      </c>
      <c r="G5819" s="6">
        <v>70</v>
      </c>
      <c r="H5819" s="6">
        <v>78</v>
      </c>
    </row>
    <row r="5820" spans="1:8" x14ac:dyDescent="0.3">
      <c r="A5820" s="6">
        <v>148034</v>
      </c>
      <c r="B5820" s="38">
        <f>VLOOKUP(A5820,'[2]6.1 all cu ID'!$E:$F,2,FALSE)</f>
        <v>57272</v>
      </c>
      <c r="C5820" s="38"/>
      <c r="D5820" s="7" t="s">
        <v>207</v>
      </c>
      <c r="E5820" s="6">
        <v>392</v>
      </c>
      <c r="F5820" s="12" t="s">
        <v>315</v>
      </c>
      <c r="G5820" s="6">
        <v>4</v>
      </c>
      <c r="H5820" s="6">
        <v>4</v>
      </c>
    </row>
    <row r="5821" spans="1:8" x14ac:dyDescent="0.3">
      <c r="A5821" s="6">
        <v>148034</v>
      </c>
      <c r="B5821" s="38">
        <f>VLOOKUP(A5821,'[2]6.1 all cu ID'!$E:$F,2,FALSE)</f>
        <v>57272</v>
      </c>
      <c r="C5821" s="38"/>
      <c r="D5821" s="7" t="s">
        <v>207</v>
      </c>
      <c r="E5821" s="6">
        <v>393</v>
      </c>
      <c r="F5821" s="21" t="s">
        <v>316</v>
      </c>
      <c r="G5821" s="6">
        <v>0</v>
      </c>
      <c r="H5821" s="6" t="s">
        <v>9</v>
      </c>
    </row>
    <row r="5822" spans="1:8" x14ac:dyDescent="0.3">
      <c r="A5822" s="6">
        <v>148034</v>
      </c>
      <c r="B5822" s="38">
        <f>VLOOKUP(A5822,'[2]6.1 all cu ID'!$E:$F,2,FALSE)</f>
        <v>57272</v>
      </c>
      <c r="C5822" s="38"/>
      <c r="D5822" s="7" t="s">
        <v>207</v>
      </c>
      <c r="E5822" s="6">
        <v>394</v>
      </c>
      <c r="F5822" s="22" t="s">
        <v>317</v>
      </c>
      <c r="G5822" s="6">
        <v>70</v>
      </c>
      <c r="H5822" s="6">
        <v>18</v>
      </c>
    </row>
    <row r="5823" spans="1:8" x14ac:dyDescent="0.3">
      <c r="A5823" s="6">
        <v>148034</v>
      </c>
      <c r="B5823" s="38">
        <f>VLOOKUP(A5823,'[2]6.1 all cu ID'!$E:$F,2,FALSE)</f>
        <v>57272</v>
      </c>
      <c r="C5823" s="38"/>
      <c r="D5823" s="7" t="s">
        <v>207</v>
      </c>
      <c r="E5823" s="6">
        <v>395</v>
      </c>
      <c r="F5823" s="12" t="s">
        <v>318</v>
      </c>
      <c r="G5823" s="6">
        <v>120</v>
      </c>
      <c r="H5823" s="6">
        <v>120</v>
      </c>
    </row>
    <row r="5824" spans="1:8" x14ac:dyDescent="0.3">
      <c r="A5824" s="6">
        <v>148034</v>
      </c>
      <c r="B5824" s="38">
        <f>VLOOKUP(A5824,'[2]6.1 all cu ID'!$E:$F,2,FALSE)</f>
        <v>57272</v>
      </c>
      <c r="C5824" s="38"/>
      <c r="D5824" s="7" t="s">
        <v>207</v>
      </c>
      <c r="E5824" s="6">
        <v>396</v>
      </c>
      <c r="F5824" s="12" t="s">
        <v>319</v>
      </c>
      <c r="G5824" s="6">
        <v>0</v>
      </c>
      <c r="H5824" s="6" t="s">
        <v>9</v>
      </c>
    </row>
    <row r="5825" spans="1:8" x14ac:dyDescent="0.3">
      <c r="A5825" s="6">
        <v>148034</v>
      </c>
      <c r="B5825" s="38">
        <f>VLOOKUP(A5825,'[2]6.1 all cu ID'!$E:$F,2,FALSE)</f>
        <v>57272</v>
      </c>
      <c r="C5825" s="38"/>
      <c r="D5825" s="7" t="s">
        <v>207</v>
      </c>
      <c r="E5825" s="6">
        <v>453</v>
      </c>
      <c r="F5825" s="12" t="s">
        <v>320</v>
      </c>
      <c r="G5825" s="6">
        <v>20</v>
      </c>
      <c r="H5825" s="6">
        <v>62</v>
      </c>
    </row>
    <row r="5826" spans="1:8" x14ac:dyDescent="0.3">
      <c r="A5826" s="6">
        <v>148065</v>
      </c>
      <c r="B5826" s="38">
        <f>VLOOKUP(A5826,'[2]6.1 all cu ID'!$E:$F,2,FALSE)</f>
        <v>57247</v>
      </c>
      <c r="C5826" s="38"/>
      <c r="D5826" s="7" t="s">
        <v>208</v>
      </c>
      <c r="E5826" s="6">
        <v>382</v>
      </c>
      <c r="F5826" s="8" t="s">
        <v>301</v>
      </c>
      <c r="G5826" s="6">
        <v>0</v>
      </c>
      <c r="H5826" s="6" t="s">
        <v>9</v>
      </c>
    </row>
    <row r="5827" spans="1:8" x14ac:dyDescent="0.3">
      <c r="A5827" s="6">
        <v>148065</v>
      </c>
      <c r="B5827" s="38">
        <f>VLOOKUP(A5827,'[2]6.1 all cu ID'!$E:$F,2,FALSE)</f>
        <v>57247</v>
      </c>
      <c r="C5827" s="38"/>
      <c r="D5827" s="7" t="s">
        <v>208</v>
      </c>
      <c r="E5827" s="6">
        <v>383</v>
      </c>
      <c r="F5827" s="7" t="s">
        <v>302</v>
      </c>
      <c r="G5827" s="6">
        <v>0</v>
      </c>
      <c r="H5827" s="6" t="s">
        <v>9</v>
      </c>
    </row>
    <row r="5828" spans="1:8" x14ac:dyDescent="0.3">
      <c r="A5828" s="6">
        <v>148065</v>
      </c>
      <c r="B5828" s="38">
        <f>VLOOKUP(A5828,'[2]6.1 all cu ID'!$E:$F,2,FALSE)</f>
        <v>57247</v>
      </c>
      <c r="C5828" s="38"/>
      <c r="D5828" s="7" t="s">
        <v>208</v>
      </c>
      <c r="E5828" s="6">
        <v>129</v>
      </c>
      <c r="F5828" s="9" t="s">
        <v>303</v>
      </c>
      <c r="G5828" s="6">
        <v>0</v>
      </c>
      <c r="H5828" s="6" t="s">
        <v>9</v>
      </c>
    </row>
    <row r="5829" spans="1:8" x14ac:dyDescent="0.3">
      <c r="A5829" s="6">
        <v>148065</v>
      </c>
      <c r="B5829" s="38">
        <f>VLOOKUP(A5829,'[2]6.1 all cu ID'!$E:$F,2,FALSE)</f>
        <v>57247</v>
      </c>
      <c r="C5829" s="38"/>
      <c r="D5829" s="7" t="s">
        <v>208</v>
      </c>
      <c r="E5829" s="6">
        <v>130</v>
      </c>
      <c r="F5829" s="10" t="s">
        <v>7</v>
      </c>
      <c r="G5829" s="6">
        <v>0</v>
      </c>
      <c r="H5829" s="6" t="s">
        <v>9</v>
      </c>
    </row>
    <row r="5830" spans="1:8" x14ac:dyDescent="0.3">
      <c r="A5830" s="6">
        <v>148065</v>
      </c>
      <c r="B5830" s="38">
        <f>VLOOKUP(A5830,'[2]6.1 all cu ID'!$E:$F,2,FALSE)</f>
        <v>57247</v>
      </c>
      <c r="C5830" s="38"/>
      <c r="D5830" s="7" t="s">
        <v>208</v>
      </c>
      <c r="E5830" s="6">
        <v>131</v>
      </c>
      <c r="F5830" s="10" t="s">
        <v>304</v>
      </c>
      <c r="G5830" s="6">
        <v>0</v>
      </c>
      <c r="H5830" s="6" t="s">
        <v>9</v>
      </c>
    </row>
    <row r="5831" spans="1:8" x14ac:dyDescent="0.3">
      <c r="A5831" s="6">
        <v>148065</v>
      </c>
      <c r="B5831" s="38">
        <f>VLOOKUP(A5831,'[2]6.1 all cu ID'!$E:$F,2,FALSE)</f>
        <v>57247</v>
      </c>
      <c r="C5831" s="38"/>
      <c r="D5831" s="7" t="s">
        <v>208</v>
      </c>
      <c r="E5831" s="6">
        <v>132</v>
      </c>
      <c r="F5831" s="11" t="s">
        <v>305</v>
      </c>
      <c r="G5831" s="6">
        <v>0</v>
      </c>
      <c r="H5831" s="6" t="s">
        <v>9</v>
      </c>
    </row>
    <row r="5832" spans="1:8" x14ac:dyDescent="0.3">
      <c r="A5832" s="6">
        <v>148065</v>
      </c>
      <c r="B5832" s="38">
        <f>VLOOKUP(A5832,'[2]6.1 all cu ID'!$E:$F,2,FALSE)</f>
        <v>57247</v>
      </c>
      <c r="C5832" s="38"/>
      <c r="D5832" s="7" t="s">
        <v>208</v>
      </c>
      <c r="E5832" s="6">
        <v>133</v>
      </c>
      <c r="F5832" s="10" t="s">
        <v>8</v>
      </c>
      <c r="G5832" s="6">
        <v>0</v>
      </c>
      <c r="H5832" s="6" t="s">
        <v>9</v>
      </c>
    </row>
    <row r="5833" spans="1:8" x14ac:dyDescent="0.3">
      <c r="A5833" s="6">
        <v>148065</v>
      </c>
      <c r="B5833" s="38">
        <f>VLOOKUP(A5833,'[2]6.1 all cu ID'!$E:$F,2,FALSE)</f>
        <v>57247</v>
      </c>
      <c r="C5833" s="38"/>
      <c r="D5833" s="7" t="s">
        <v>208</v>
      </c>
      <c r="E5833" s="6">
        <v>134</v>
      </c>
      <c r="F5833" s="12" t="s">
        <v>306</v>
      </c>
      <c r="G5833" s="6">
        <v>0</v>
      </c>
      <c r="H5833" s="6" t="s">
        <v>9</v>
      </c>
    </row>
    <row r="5834" spans="1:8" x14ac:dyDescent="0.3">
      <c r="A5834" s="6">
        <v>148065</v>
      </c>
      <c r="B5834" s="38">
        <f>VLOOKUP(A5834,'[2]6.1 all cu ID'!$E:$F,2,FALSE)</f>
        <v>57247</v>
      </c>
      <c r="C5834" s="38"/>
      <c r="D5834" s="7" t="s">
        <v>208</v>
      </c>
      <c r="E5834" s="6">
        <v>383</v>
      </c>
      <c r="F5834" s="13" t="s">
        <v>302</v>
      </c>
      <c r="G5834" s="6">
        <v>0</v>
      </c>
      <c r="H5834" s="6" t="s">
        <v>9</v>
      </c>
    </row>
    <row r="5835" spans="1:8" x14ac:dyDescent="0.3">
      <c r="A5835" s="6">
        <v>148065</v>
      </c>
      <c r="B5835" s="38">
        <f>VLOOKUP(A5835,'[2]6.1 all cu ID'!$E:$F,2,FALSE)</f>
        <v>57247</v>
      </c>
      <c r="C5835" s="38"/>
      <c r="D5835" s="7" t="s">
        <v>208</v>
      </c>
      <c r="E5835" s="6">
        <v>136</v>
      </c>
      <c r="F5835" s="14" t="s">
        <v>7</v>
      </c>
      <c r="G5835" s="6">
        <v>0</v>
      </c>
      <c r="H5835" s="6" t="s">
        <v>9</v>
      </c>
    </row>
    <row r="5836" spans="1:8" x14ac:dyDescent="0.3">
      <c r="A5836" s="6">
        <v>148065</v>
      </c>
      <c r="B5836" s="38">
        <f>VLOOKUP(A5836,'[2]6.1 all cu ID'!$E:$F,2,FALSE)</f>
        <v>57247</v>
      </c>
      <c r="C5836" s="38"/>
      <c r="D5836" s="7" t="s">
        <v>208</v>
      </c>
      <c r="E5836" s="6">
        <v>384</v>
      </c>
      <c r="F5836" s="15" t="s">
        <v>307</v>
      </c>
      <c r="G5836" s="6">
        <v>0</v>
      </c>
      <c r="H5836" s="6" t="s">
        <v>9</v>
      </c>
    </row>
    <row r="5837" spans="1:8" x14ac:dyDescent="0.3">
      <c r="A5837" s="6">
        <v>148065</v>
      </c>
      <c r="B5837" s="38">
        <f>VLOOKUP(A5837,'[2]6.1 all cu ID'!$E:$F,2,FALSE)</f>
        <v>57247</v>
      </c>
      <c r="C5837" s="38"/>
      <c r="D5837" s="7" t="s">
        <v>208</v>
      </c>
      <c r="E5837" s="6">
        <v>393</v>
      </c>
      <c r="F5837" s="16" t="s">
        <v>308</v>
      </c>
      <c r="G5837" s="6">
        <v>0</v>
      </c>
      <c r="H5837" s="6" t="s">
        <v>9</v>
      </c>
    </row>
    <row r="5838" spans="1:8" x14ac:dyDescent="0.3">
      <c r="A5838" s="6">
        <v>148065</v>
      </c>
      <c r="B5838" s="38">
        <f>VLOOKUP(A5838,'[2]6.1 all cu ID'!$E:$F,2,FALSE)</f>
        <v>57247</v>
      </c>
      <c r="C5838" s="38"/>
      <c r="D5838" s="7" t="s">
        <v>208</v>
      </c>
      <c r="E5838" s="6">
        <v>394</v>
      </c>
      <c r="F5838" s="17" t="s">
        <v>7</v>
      </c>
      <c r="G5838" s="6">
        <v>0</v>
      </c>
      <c r="H5838" s="6" t="s">
        <v>9</v>
      </c>
    </row>
    <row r="5839" spans="1:8" x14ac:dyDescent="0.3">
      <c r="A5839" s="6">
        <v>148065</v>
      </c>
      <c r="B5839" s="38">
        <f>VLOOKUP(A5839,'[2]6.1 all cu ID'!$E:$F,2,FALSE)</f>
        <v>57247</v>
      </c>
      <c r="C5839" s="38"/>
      <c r="D5839" s="7" t="s">
        <v>208</v>
      </c>
      <c r="E5839" s="6">
        <v>382</v>
      </c>
      <c r="F5839" s="12" t="s">
        <v>301</v>
      </c>
      <c r="G5839" s="6">
        <v>5</v>
      </c>
      <c r="H5839" s="6">
        <v>5</v>
      </c>
    </row>
    <row r="5840" spans="1:8" x14ac:dyDescent="0.3">
      <c r="A5840" s="6">
        <v>148065</v>
      </c>
      <c r="B5840" s="38">
        <f>VLOOKUP(A5840,'[2]6.1 all cu ID'!$E:$F,2,FALSE)</f>
        <v>57247</v>
      </c>
      <c r="C5840" s="38"/>
      <c r="D5840" s="7" t="s">
        <v>208</v>
      </c>
      <c r="E5840" s="6">
        <v>383</v>
      </c>
      <c r="F5840" s="12" t="s">
        <v>302</v>
      </c>
      <c r="G5840" s="6">
        <v>0</v>
      </c>
      <c r="H5840" s="6" t="s">
        <v>9</v>
      </c>
    </row>
    <row r="5841" spans="1:8" x14ac:dyDescent="0.3">
      <c r="A5841" s="6">
        <v>148065</v>
      </c>
      <c r="B5841" s="38">
        <f>VLOOKUP(A5841,'[2]6.1 all cu ID'!$E:$F,2,FALSE)</f>
        <v>57247</v>
      </c>
      <c r="C5841" s="38"/>
      <c r="D5841" s="7" t="s">
        <v>208</v>
      </c>
      <c r="E5841" s="6">
        <v>384</v>
      </c>
      <c r="F5841" s="12" t="s">
        <v>307</v>
      </c>
      <c r="G5841" s="6">
        <v>42</v>
      </c>
      <c r="H5841" s="6">
        <v>52</v>
      </c>
    </row>
    <row r="5842" spans="1:8" x14ac:dyDescent="0.3">
      <c r="A5842" s="6">
        <v>148065</v>
      </c>
      <c r="B5842" s="38">
        <f>VLOOKUP(A5842,'[2]6.1 all cu ID'!$E:$F,2,FALSE)</f>
        <v>57247</v>
      </c>
      <c r="C5842" s="38"/>
      <c r="D5842" s="7" t="s">
        <v>208</v>
      </c>
      <c r="E5842" s="6">
        <v>386</v>
      </c>
      <c r="F5842" s="12" t="s">
        <v>309</v>
      </c>
      <c r="G5842" s="6">
        <v>100</v>
      </c>
      <c r="H5842" s="6">
        <v>235</v>
      </c>
    </row>
    <row r="5843" spans="1:8" x14ac:dyDescent="0.3">
      <c r="A5843" s="6">
        <v>148065</v>
      </c>
      <c r="B5843" s="38">
        <f>VLOOKUP(A5843,'[2]6.1 all cu ID'!$E:$F,2,FALSE)</f>
        <v>57247</v>
      </c>
      <c r="C5843" s="38"/>
      <c r="D5843" s="7" t="s">
        <v>208</v>
      </c>
      <c r="E5843" s="6">
        <v>387</v>
      </c>
      <c r="F5843" s="18" t="s">
        <v>310</v>
      </c>
      <c r="G5843" s="6">
        <v>84</v>
      </c>
      <c r="H5843" s="6">
        <v>85</v>
      </c>
    </row>
    <row r="5844" spans="1:8" x14ac:dyDescent="0.3">
      <c r="A5844" s="6">
        <v>148065</v>
      </c>
      <c r="B5844" s="38">
        <f>VLOOKUP(A5844,'[2]6.1 all cu ID'!$E:$F,2,FALSE)</f>
        <v>57247</v>
      </c>
      <c r="C5844" s="38"/>
      <c r="D5844" s="7" t="s">
        <v>208</v>
      </c>
      <c r="E5844" s="6">
        <v>388</v>
      </c>
      <c r="F5844" s="19" t="s">
        <v>311</v>
      </c>
      <c r="G5844" s="6">
        <v>50</v>
      </c>
      <c r="H5844" s="6">
        <v>166</v>
      </c>
    </row>
    <row r="5845" spans="1:8" x14ac:dyDescent="0.3">
      <c r="A5845" s="6">
        <v>148065</v>
      </c>
      <c r="B5845" s="38">
        <f>VLOOKUP(A5845,'[2]6.1 all cu ID'!$E:$F,2,FALSE)</f>
        <v>57247</v>
      </c>
      <c r="C5845" s="38"/>
      <c r="D5845" s="7" t="s">
        <v>208</v>
      </c>
      <c r="E5845" s="6">
        <v>389</v>
      </c>
      <c r="F5845" s="20" t="s">
        <v>312</v>
      </c>
      <c r="G5845" s="6">
        <v>5</v>
      </c>
      <c r="H5845" s="6">
        <v>16</v>
      </c>
    </row>
    <row r="5846" spans="1:8" x14ac:dyDescent="0.3">
      <c r="A5846" s="6">
        <v>148065</v>
      </c>
      <c r="B5846" s="38">
        <f>VLOOKUP(A5846,'[2]6.1 all cu ID'!$E:$F,2,FALSE)</f>
        <v>57247</v>
      </c>
      <c r="C5846" s="38"/>
      <c r="D5846" s="7" t="s">
        <v>208</v>
      </c>
      <c r="E5846" s="6">
        <v>390</v>
      </c>
      <c r="F5846" s="19" t="s">
        <v>313</v>
      </c>
      <c r="G5846" s="6">
        <v>5</v>
      </c>
      <c r="H5846" s="6">
        <v>6</v>
      </c>
    </row>
    <row r="5847" spans="1:8" x14ac:dyDescent="0.3">
      <c r="A5847" s="6">
        <v>148065</v>
      </c>
      <c r="B5847" s="38">
        <f>VLOOKUP(A5847,'[2]6.1 all cu ID'!$E:$F,2,FALSE)</f>
        <v>57247</v>
      </c>
      <c r="C5847" s="38"/>
      <c r="D5847" s="7" t="s">
        <v>208</v>
      </c>
      <c r="E5847" s="6">
        <v>391</v>
      </c>
      <c r="F5847" s="20" t="s">
        <v>314</v>
      </c>
      <c r="G5847" s="6">
        <v>40</v>
      </c>
      <c r="H5847" s="6">
        <v>47</v>
      </c>
    </row>
    <row r="5848" spans="1:8" x14ac:dyDescent="0.3">
      <c r="A5848" s="6">
        <v>148065</v>
      </c>
      <c r="B5848" s="38">
        <f>VLOOKUP(A5848,'[2]6.1 all cu ID'!$E:$F,2,FALSE)</f>
        <v>57247</v>
      </c>
      <c r="C5848" s="38"/>
      <c r="D5848" s="7" t="s">
        <v>208</v>
      </c>
      <c r="E5848" s="6">
        <v>392</v>
      </c>
      <c r="F5848" s="12" t="s">
        <v>315</v>
      </c>
      <c r="G5848" s="6">
        <v>6</v>
      </c>
      <c r="H5848" s="6">
        <v>6</v>
      </c>
    </row>
    <row r="5849" spans="1:8" x14ac:dyDescent="0.3">
      <c r="A5849" s="6">
        <v>148065</v>
      </c>
      <c r="B5849" s="38">
        <f>VLOOKUP(A5849,'[2]6.1 all cu ID'!$E:$F,2,FALSE)</f>
        <v>57247</v>
      </c>
      <c r="C5849" s="38"/>
      <c r="D5849" s="7" t="s">
        <v>208</v>
      </c>
      <c r="E5849" s="6">
        <v>393</v>
      </c>
      <c r="F5849" s="21" t="s">
        <v>316</v>
      </c>
      <c r="G5849" s="6">
        <v>0</v>
      </c>
      <c r="H5849" s="6" t="s">
        <v>9</v>
      </c>
    </row>
    <row r="5850" spans="1:8" x14ac:dyDescent="0.3">
      <c r="A5850" s="6">
        <v>148065</v>
      </c>
      <c r="B5850" s="38">
        <f>VLOOKUP(A5850,'[2]6.1 all cu ID'!$E:$F,2,FALSE)</f>
        <v>57247</v>
      </c>
      <c r="C5850" s="38"/>
      <c r="D5850" s="7" t="s">
        <v>208</v>
      </c>
      <c r="E5850" s="6">
        <v>394</v>
      </c>
      <c r="F5850" s="22" t="s">
        <v>317</v>
      </c>
      <c r="G5850" s="6">
        <v>0</v>
      </c>
      <c r="H5850" s="6" t="s">
        <v>9</v>
      </c>
    </row>
    <row r="5851" spans="1:8" x14ac:dyDescent="0.3">
      <c r="A5851" s="6">
        <v>148065</v>
      </c>
      <c r="B5851" s="38">
        <f>VLOOKUP(A5851,'[2]6.1 all cu ID'!$E:$F,2,FALSE)</f>
        <v>57247</v>
      </c>
      <c r="C5851" s="38"/>
      <c r="D5851" s="7" t="s">
        <v>208</v>
      </c>
      <c r="E5851" s="6">
        <v>395</v>
      </c>
      <c r="F5851" s="12" t="s">
        <v>318</v>
      </c>
      <c r="G5851" s="6">
        <v>82</v>
      </c>
      <c r="H5851" s="6">
        <v>85</v>
      </c>
    </row>
    <row r="5852" spans="1:8" x14ac:dyDescent="0.3">
      <c r="A5852" s="6">
        <v>148065</v>
      </c>
      <c r="B5852" s="38">
        <f>VLOOKUP(A5852,'[2]6.1 all cu ID'!$E:$F,2,FALSE)</f>
        <v>57247</v>
      </c>
      <c r="C5852" s="38"/>
      <c r="D5852" s="7" t="s">
        <v>208</v>
      </c>
      <c r="E5852" s="6">
        <v>396</v>
      </c>
      <c r="F5852" s="12" t="s">
        <v>319</v>
      </c>
      <c r="G5852" s="6">
        <v>0</v>
      </c>
      <c r="H5852" s="6" t="s">
        <v>9</v>
      </c>
    </row>
    <row r="5853" spans="1:8" x14ac:dyDescent="0.3">
      <c r="A5853" s="6">
        <v>148065</v>
      </c>
      <c r="B5853" s="38">
        <f>VLOOKUP(A5853,'[2]6.1 all cu ID'!$E:$F,2,FALSE)</f>
        <v>57247</v>
      </c>
      <c r="C5853" s="38"/>
      <c r="D5853" s="7" t="s">
        <v>208</v>
      </c>
      <c r="E5853" s="6">
        <v>453</v>
      </c>
      <c r="F5853" s="12" t="s">
        <v>320</v>
      </c>
      <c r="G5853" s="6">
        <v>42</v>
      </c>
      <c r="H5853" s="6">
        <v>42</v>
      </c>
    </row>
    <row r="5854" spans="1:8" x14ac:dyDescent="0.3">
      <c r="A5854" s="6">
        <v>148102</v>
      </c>
      <c r="B5854" s="38">
        <f>VLOOKUP(A5854,'[2]6.1 all cu ID'!$E:$F,2,FALSE)</f>
        <v>57146</v>
      </c>
      <c r="C5854" s="38"/>
      <c r="D5854" s="7" t="s">
        <v>209</v>
      </c>
      <c r="E5854" s="6">
        <v>382</v>
      </c>
      <c r="F5854" s="8" t="s">
        <v>301</v>
      </c>
      <c r="G5854" s="6">
        <v>0</v>
      </c>
      <c r="H5854" s="6" t="s">
        <v>9</v>
      </c>
    </row>
    <row r="5855" spans="1:8" x14ac:dyDescent="0.3">
      <c r="A5855" s="6">
        <v>148102</v>
      </c>
      <c r="B5855" s="38">
        <f>VLOOKUP(A5855,'[2]6.1 all cu ID'!$E:$F,2,FALSE)</f>
        <v>57146</v>
      </c>
      <c r="C5855" s="38"/>
      <c r="D5855" s="7" t="s">
        <v>209</v>
      </c>
      <c r="E5855" s="6">
        <v>383</v>
      </c>
      <c r="F5855" s="7" t="s">
        <v>302</v>
      </c>
      <c r="G5855" s="6">
        <v>0</v>
      </c>
      <c r="H5855" s="6" t="s">
        <v>9</v>
      </c>
    </row>
    <row r="5856" spans="1:8" x14ac:dyDescent="0.3">
      <c r="A5856" s="6">
        <v>148102</v>
      </c>
      <c r="B5856" s="38">
        <f>VLOOKUP(A5856,'[2]6.1 all cu ID'!$E:$F,2,FALSE)</f>
        <v>57146</v>
      </c>
      <c r="C5856" s="38"/>
      <c r="D5856" s="7" t="s">
        <v>209</v>
      </c>
      <c r="E5856" s="6">
        <v>129</v>
      </c>
      <c r="F5856" s="9" t="s">
        <v>303</v>
      </c>
      <c r="G5856" s="6">
        <v>0</v>
      </c>
      <c r="H5856" s="6" t="s">
        <v>9</v>
      </c>
    </row>
    <row r="5857" spans="1:8" x14ac:dyDescent="0.3">
      <c r="A5857" s="6">
        <v>148102</v>
      </c>
      <c r="B5857" s="38">
        <f>VLOOKUP(A5857,'[2]6.1 all cu ID'!$E:$F,2,FALSE)</f>
        <v>57146</v>
      </c>
      <c r="C5857" s="38"/>
      <c r="D5857" s="7" t="s">
        <v>209</v>
      </c>
      <c r="E5857" s="6">
        <v>130</v>
      </c>
      <c r="F5857" s="10" t="s">
        <v>7</v>
      </c>
      <c r="G5857" s="6">
        <v>0</v>
      </c>
      <c r="H5857" s="6" t="s">
        <v>9</v>
      </c>
    </row>
    <row r="5858" spans="1:8" x14ac:dyDescent="0.3">
      <c r="A5858" s="6">
        <v>148102</v>
      </c>
      <c r="B5858" s="38">
        <f>VLOOKUP(A5858,'[2]6.1 all cu ID'!$E:$F,2,FALSE)</f>
        <v>57146</v>
      </c>
      <c r="C5858" s="38"/>
      <c r="D5858" s="7" t="s">
        <v>209</v>
      </c>
      <c r="E5858" s="6">
        <v>131</v>
      </c>
      <c r="F5858" s="10" t="s">
        <v>304</v>
      </c>
      <c r="G5858" s="6">
        <v>0</v>
      </c>
      <c r="H5858" s="6" t="s">
        <v>9</v>
      </c>
    </row>
    <row r="5859" spans="1:8" x14ac:dyDescent="0.3">
      <c r="A5859" s="6">
        <v>148102</v>
      </c>
      <c r="B5859" s="38">
        <f>VLOOKUP(A5859,'[2]6.1 all cu ID'!$E:$F,2,FALSE)</f>
        <v>57146</v>
      </c>
      <c r="C5859" s="38"/>
      <c r="D5859" s="7" t="s">
        <v>209</v>
      </c>
      <c r="E5859" s="6">
        <v>132</v>
      </c>
      <c r="F5859" s="11" t="s">
        <v>305</v>
      </c>
      <c r="G5859" s="6">
        <v>0</v>
      </c>
      <c r="H5859" s="6" t="s">
        <v>9</v>
      </c>
    </row>
    <row r="5860" spans="1:8" x14ac:dyDescent="0.3">
      <c r="A5860" s="6">
        <v>148102</v>
      </c>
      <c r="B5860" s="38">
        <f>VLOOKUP(A5860,'[2]6.1 all cu ID'!$E:$F,2,FALSE)</f>
        <v>57146</v>
      </c>
      <c r="C5860" s="38"/>
      <c r="D5860" s="7" t="s">
        <v>209</v>
      </c>
      <c r="E5860" s="6">
        <v>133</v>
      </c>
      <c r="F5860" s="10" t="s">
        <v>8</v>
      </c>
      <c r="G5860" s="6">
        <v>0</v>
      </c>
      <c r="H5860" s="6" t="s">
        <v>9</v>
      </c>
    </row>
    <row r="5861" spans="1:8" x14ac:dyDescent="0.3">
      <c r="A5861" s="6">
        <v>148102</v>
      </c>
      <c r="B5861" s="38">
        <f>VLOOKUP(A5861,'[2]6.1 all cu ID'!$E:$F,2,FALSE)</f>
        <v>57146</v>
      </c>
      <c r="C5861" s="38"/>
      <c r="D5861" s="7" t="s">
        <v>209</v>
      </c>
      <c r="E5861" s="6">
        <v>134</v>
      </c>
      <c r="F5861" s="12" t="s">
        <v>306</v>
      </c>
      <c r="G5861" s="6">
        <v>0</v>
      </c>
      <c r="H5861" s="6" t="s">
        <v>9</v>
      </c>
    </row>
    <row r="5862" spans="1:8" x14ac:dyDescent="0.3">
      <c r="A5862" s="6">
        <v>148102</v>
      </c>
      <c r="B5862" s="38">
        <f>VLOOKUP(A5862,'[2]6.1 all cu ID'!$E:$F,2,FALSE)</f>
        <v>57146</v>
      </c>
      <c r="C5862" s="38"/>
      <c r="D5862" s="7" t="s">
        <v>209</v>
      </c>
      <c r="E5862" s="6">
        <v>383</v>
      </c>
      <c r="F5862" s="13" t="s">
        <v>302</v>
      </c>
      <c r="G5862" s="6">
        <v>0</v>
      </c>
      <c r="H5862" s="6" t="s">
        <v>9</v>
      </c>
    </row>
    <row r="5863" spans="1:8" x14ac:dyDescent="0.3">
      <c r="A5863" s="6">
        <v>148102</v>
      </c>
      <c r="B5863" s="38">
        <f>VLOOKUP(A5863,'[2]6.1 all cu ID'!$E:$F,2,FALSE)</f>
        <v>57146</v>
      </c>
      <c r="C5863" s="38"/>
      <c r="D5863" s="7" t="s">
        <v>209</v>
      </c>
      <c r="E5863" s="6">
        <v>136</v>
      </c>
      <c r="F5863" s="14" t="s">
        <v>7</v>
      </c>
      <c r="G5863" s="6">
        <v>0</v>
      </c>
      <c r="H5863" s="6" t="s">
        <v>9</v>
      </c>
    </row>
    <row r="5864" spans="1:8" x14ac:dyDescent="0.3">
      <c r="A5864" s="6">
        <v>148102</v>
      </c>
      <c r="B5864" s="38">
        <f>VLOOKUP(A5864,'[2]6.1 all cu ID'!$E:$F,2,FALSE)</f>
        <v>57146</v>
      </c>
      <c r="C5864" s="38"/>
      <c r="D5864" s="7" t="s">
        <v>209</v>
      </c>
      <c r="E5864" s="6">
        <v>384</v>
      </c>
      <c r="F5864" s="15" t="s">
        <v>307</v>
      </c>
      <c r="G5864" s="6">
        <v>0</v>
      </c>
      <c r="H5864" s="6" t="s">
        <v>9</v>
      </c>
    </row>
    <row r="5865" spans="1:8" x14ac:dyDescent="0.3">
      <c r="A5865" s="6">
        <v>148102</v>
      </c>
      <c r="B5865" s="38">
        <f>VLOOKUP(A5865,'[2]6.1 all cu ID'!$E:$F,2,FALSE)</f>
        <v>57146</v>
      </c>
      <c r="C5865" s="38"/>
      <c r="D5865" s="7" t="s">
        <v>209</v>
      </c>
      <c r="E5865" s="6">
        <v>393</v>
      </c>
      <c r="F5865" s="16" t="s">
        <v>308</v>
      </c>
      <c r="G5865" s="6">
        <v>0</v>
      </c>
      <c r="H5865" s="6" t="s">
        <v>9</v>
      </c>
    </row>
    <row r="5866" spans="1:8" x14ac:dyDescent="0.3">
      <c r="A5866" s="6">
        <v>148102</v>
      </c>
      <c r="B5866" s="38">
        <f>VLOOKUP(A5866,'[2]6.1 all cu ID'!$E:$F,2,FALSE)</f>
        <v>57146</v>
      </c>
      <c r="C5866" s="38"/>
      <c r="D5866" s="7" t="s">
        <v>209</v>
      </c>
      <c r="E5866" s="6">
        <v>394</v>
      </c>
      <c r="F5866" s="17" t="s">
        <v>7</v>
      </c>
      <c r="G5866" s="6">
        <v>0</v>
      </c>
      <c r="H5866" s="6" t="s">
        <v>9</v>
      </c>
    </row>
    <row r="5867" spans="1:8" x14ac:dyDescent="0.3">
      <c r="A5867" s="6">
        <v>148102</v>
      </c>
      <c r="B5867" s="38">
        <f>VLOOKUP(A5867,'[2]6.1 all cu ID'!$E:$F,2,FALSE)</f>
        <v>57146</v>
      </c>
      <c r="C5867" s="38"/>
      <c r="D5867" s="7" t="s">
        <v>209</v>
      </c>
      <c r="E5867" s="6">
        <v>382</v>
      </c>
      <c r="F5867" s="12" t="s">
        <v>301</v>
      </c>
      <c r="G5867" s="6">
        <v>9</v>
      </c>
      <c r="H5867" s="6" t="s">
        <v>9</v>
      </c>
    </row>
    <row r="5868" spans="1:8" x14ac:dyDescent="0.3">
      <c r="A5868" s="6">
        <v>148102</v>
      </c>
      <c r="B5868" s="38">
        <f>VLOOKUP(A5868,'[2]6.1 all cu ID'!$E:$F,2,FALSE)</f>
        <v>57146</v>
      </c>
      <c r="C5868" s="38"/>
      <c r="D5868" s="7" t="s">
        <v>209</v>
      </c>
      <c r="E5868" s="6">
        <v>383</v>
      </c>
      <c r="F5868" s="12" t="s">
        <v>302</v>
      </c>
      <c r="G5868" s="6">
        <v>0</v>
      </c>
      <c r="H5868" s="6" t="s">
        <v>9</v>
      </c>
    </row>
    <row r="5869" spans="1:8" x14ac:dyDescent="0.3">
      <c r="A5869" s="6">
        <v>148102</v>
      </c>
      <c r="B5869" s="38">
        <f>VLOOKUP(A5869,'[2]6.1 all cu ID'!$E:$F,2,FALSE)</f>
        <v>57146</v>
      </c>
      <c r="C5869" s="38"/>
      <c r="D5869" s="7" t="s">
        <v>209</v>
      </c>
      <c r="E5869" s="6">
        <v>384</v>
      </c>
      <c r="F5869" s="12" t="s">
        <v>307</v>
      </c>
      <c r="G5869" s="6">
        <v>36</v>
      </c>
      <c r="H5869" s="6" t="s">
        <v>9</v>
      </c>
    </row>
    <row r="5870" spans="1:8" x14ac:dyDescent="0.3">
      <c r="A5870" s="6">
        <v>148102</v>
      </c>
      <c r="B5870" s="38">
        <f>VLOOKUP(A5870,'[2]6.1 all cu ID'!$E:$F,2,FALSE)</f>
        <v>57146</v>
      </c>
      <c r="C5870" s="38"/>
      <c r="D5870" s="7" t="s">
        <v>209</v>
      </c>
      <c r="E5870" s="6">
        <v>386</v>
      </c>
      <c r="F5870" s="12" t="s">
        <v>309</v>
      </c>
      <c r="G5870" s="6">
        <v>0</v>
      </c>
      <c r="H5870" s="6" t="s">
        <v>9</v>
      </c>
    </row>
    <row r="5871" spans="1:8" x14ac:dyDescent="0.3">
      <c r="A5871" s="6">
        <v>148102</v>
      </c>
      <c r="B5871" s="38">
        <f>VLOOKUP(A5871,'[2]6.1 all cu ID'!$E:$F,2,FALSE)</f>
        <v>57146</v>
      </c>
      <c r="C5871" s="38"/>
      <c r="D5871" s="7" t="s">
        <v>209</v>
      </c>
      <c r="E5871" s="6">
        <v>387</v>
      </c>
      <c r="F5871" s="18" t="s">
        <v>310</v>
      </c>
      <c r="G5871" s="6">
        <v>400</v>
      </c>
      <c r="H5871" s="6">
        <v>73</v>
      </c>
    </row>
    <row r="5872" spans="1:8" x14ac:dyDescent="0.3">
      <c r="A5872" s="6">
        <v>148102</v>
      </c>
      <c r="B5872" s="38">
        <f>VLOOKUP(A5872,'[2]6.1 all cu ID'!$E:$F,2,FALSE)</f>
        <v>57146</v>
      </c>
      <c r="C5872" s="38"/>
      <c r="D5872" s="7" t="s">
        <v>209</v>
      </c>
      <c r="E5872" s="6">
        <v>388</v>
      </c>
      <c r="F5872" s="19" t="s">
        <v>311</v>
      </c>
      <c r="G5872" s="6">
        <v>235</v>
      </c>
      <c r="H5872" s="6">
        <v>71</v>
      </c>
    </row>
    <row r="5873" spans="1:8" x14ac:dyDescent="0.3">
      <c r="A5873" s="6">
        <v>148102</v>
      </c>
      <c r="B5873" s="38">
        <f>VLOOKUP(A5873,'[2]6.1 all cu ID'!$E:$F,2,FALSE)</f>
        <v>57146</v>
      </c>
      <c r="C5873" s="38"/>
      <c r="D5873" s="7" t="s">
        <v>209</v>
      </c>
      <c r="E5873" s="6">
        <v>389</v>
      </c>
      <c r="F5873" s="20" t="s">
        <v>312</v>
      </c>
      <c r="G5873" s="6">
        <v>10</v>
      </c>
      <c r="H5873" s="6">
        <v>2</v>
      </c>
    </row>
    <row r="5874" spans="1:8" x14ac:dyDescent="0.3">
      <c r="A5874" s="6">
        <v>148102</v>
      </c>
      <c r="B5874" s="38">
        <f>VLOOKUP(A5874,'[2]6.1 all cu ID'!$E:$F,2,FALSE)</f>
        <v>57146</v>
      </c>
      <c r="C5874" s="38"/>
      <c r="D5874" s="7" t="s">
        <v>209</v>
      </c>
      <c r="E5874" s="6">
        <v>390</v>
      </c>
      <c r="F5874" s="19" t="s">
        <v>313</v>
      </c>
      <c r="G5874" s="6">
        <v>15</v>
      </c>
      <c r="H5874" s="6">
        <v>3</v>
      </c>
    </row>
    <row r="5875" spans="1:8" x14ac:dyDescent="0.3">
      <c r="A5875" s="6">
        <v>148102</v>
      </c>
      <c r="B5875" s="38">
        <f>VLOOKUP(A5875,'[2]6.1 all cu ID'!$E:$F,2,FALSE)</f>
        <v>57146</v>
      </c>
      <c r="C5875" s="38"/>
      <c r="D5875" s="7" t="s">
        <v>209</v>
      </c>
      <c r="E5875" s="6">
        <v>391</v>
      </c>
      <c r="F5875" s="20" t="s">
        <v>314</v>
      </c>
      <c r="G5875" s="6">
        <v>120</v>
      </c>
      <c r="H5875" s="6">
        <v>10</v>
      </c>
    </row>
    <row r="5876" spans="1:8" x14ac:dyDescent="0.3">
      <c r="A5876" s="6">
        <v>148102</v>
      </c>
      <c r="B5876" s="38">
        <f>VLOOKUP(A5876,'[2]6.1 all cu ID'!$E:$F,2,FALSE)</f>
        <v>57146</v>
      </c>
      <c r="C5876" s="38"/>
      <c r="D5876" s="7" t="s">
        <v>209</v>
      </c>
      <c r="E5876" s="6">
        <v>392</v>
      </c>
      <c r="F5876" s="12" t="s">
        <v>315</v>
      </c>
      <c r="G5876" s="6">
        <v>38</v>
      </c>
      <c r="H5876" s="6" t="s">
        <v>9</v>
      </c>
    </row>
    <row r="5877" spans="1:8" x14ac:dyDescent="0.3">
      <c r="A5877" s="6">
        <v>148102</v>
      </c>
      <c r="B5877" s="38">
        <f>VLOOKUP(A5877,'[2]6.1 all cu ID'!$E:$F,2,FALSE)</f>
        <v>57146</v>
      </c>
      <c r="C5877" s="38"/>
      <c r="D5877" s="7" t="s">
        <v>209</v>
      </c>
      <c r="E5877" s="6">
        <v>393</v>
      </c>
      <c r="F5877" s="21" t="s">
        <v>316</v>
      </c>
      <c r="G5877" s="6">
        <v>0</v>
      </c>
      <c r="H5877" s="6" t="s">
        <v>9</v>
      </c>
    </row>
    <row r="5878" spans="1:8" x14ac:dyDescent="0.3">
      <c r="A5878" s="6">
        <v>148102</v>
      </c>
      <c r="B5878" s="38">
        <f>VLOOKUP(A5878,'[2]6.1 all cu ID'!$E:$F,2,FALSE)</f>
        <v>57146</v>
      </c>
      <c r="C5878" s="38"/>
      <c r="D5878" s="7" t="s">
        <v>209</v>
      </c>
      <c r="E5878" s="6">
        <v>394</v>
      </c>
      <c r="F5878" s="22" t="s">
        <v>317</v>
      </c>
      <c r="G5878" s="6">
        <v>50</v>
      </c>
      <c r="H5878" s="6" t="s">
        <v>9</v>
      </c>
    </row>
    <row r="5879" spans="1:8" x14ac:dyDescent="0.3">
      <c r="A5879" s="6">
        <v>148102</v>
      </c>
      <c r="B5879" s="38">
        <f>VLOOKUP(A5879,'[2]6.1 all cu ID'!$E:$F,2,FALSE)</f>
        <v>57146</v>
      </c>
      <c r="C5879" s="38"/>
      <c r="D5879" s="7" t="s">
        <v>209</v>
      </c>
      <c r="E5879" s="6">
        <v>395</v>
      </c>
      <c r="F5879" s="12" t="s">
        <v>318</v>
      </c>
      <c r="G5879" s="6">
        <v>140</v>
      </c>
      <c r="H5879" s="6" t="s">
        <v>9</v>
      </c>
    </row>
    <row r="5880" spans="1:8" x14ac:dyDescent="0.3">
      <c r="A5880" s="6">
        <v>148102</v>
      </c>
      <c r="B5880" s="38">
        <f>VLOOKUP(A5880,'[2]6.1 all cu ID'!$E:$F,2,FALSE)</f>
        <v>57146</v>
      </c>
      <c r="C5880" s="38"/>
      <c r="D5880" s="7" t="s">
        <v>209</v>
      </c>
      <c r="E5880" s="6">
        <v>396</v>
      </c>
      <c r="F5880" s="12" t="s">
        <v>319</v>
      </c>
      <c r="G5880" s="6">
        <v>0</v>
      </c>
      <c r="H5880" s="6" t="s">
        <v>9</v>
      </c>
    </row>
    <row r="5881" spans="1:8" x14ac:dyDescent="0.3">
      <c r="A5881" s="6">
        <v>148102</v>
      </c>
      <c r="B5881" s="38">
        <f>VLOOKUP(A5881,'[2]6.1 all cu ID'!$E:$F,2,FALSE)</f>
        <v>57146</v>
      </c>
      <c r="C5881" s="38"/>
      <c r="D5881" s="7" t="s">
        <v>209</v>
      </c>
      <c r="E5881" s="6">
        <v>453</v>
      </c>
      <c r="F5881" s="12" t="s">
        <v>320</v>
      </c>
      <c r="G5881" s="6">
        <v>36</v>
      </c>
      <c r="H5881" s="6" t="s">
        <v>9</v>
      </c>
    </row>
    <row r="5882" spans="1:8" x14ac:dyDescent="0.3">
      <c r="A5882" s="6">
        <v>148111</v>
      </c>
      <c r="B5882" s="38">
        <f>VLOOKUP(A5882,'[2]6.1 all cu ID'!$E:$F,2,FALSE)</f>
        <v>57073</v>
      </c>
      <c r="C5882" s="38"/>
      <c r="D5882" s="7" t="s">
        <v>291</v>
      </c>
      <c r="E5882" s="6">
        <v>382</v>
      </c>
      <c r="F5882" s="8" t="s">
        <v>301</v>
      </c>
      <c r="G5882" s="6">
        <v>0</v>
      </c>
      <c r="H5882" s="6" t="s">
        <v>9</v>
      </c>
    </row>
    <row r="5883" spans="1:8" x14ac:dyDescent="0.3">
      <c r="A5883" s="6">
        <v>148111</v>
      </c>
      <c r="B5883" s="38">
        <f>VLOOKUP(A5883,'[2]6.1 all cu ID'!$E:$F,2,FALSE)</f>
        <v>57073</v>
      </c>
      <c r="C5883" s="38"/>
      <c r="D5883" s="7" t="s">
        <v>291</v>
      </c>
      <c r="E5883" s="6">
        <v>383</v>
      </c>
      <c r="F5883" s="7" t="s">
        <v>302</v>
      </c>
      <c r="G5883" s="6">
        <v>0</v>
      </c>
      <c r="H5883" s="6" t="s">
        <v>9</v>
      </c>
    </row>
    <row r="5884" spans="1:8" x14ac:dyDescent="0.3">
      <c r="A5884" s="6">
        <v>148111</v>
      </c>
      <c r="B5884" s="38">
        <f>VLOOKUP(A5884,'[2]6.1 all cu ID'!$E:$F,2,FALSE)</f>
        <v>57073</v>
      </c>
      <c r="C5884" s="38"/>
      <c r="D5884" s="7" t="s">
        <v>291</v>
      </c>
      <c r="E5884" s="6">
        <v>129</v>
      </c>
      <c r="F5884" s="9" t="s">
        <v>303</v>
      </c>
      <c r="G5884" s="6">
        <v>0</v>
      </c>
      <c r="H5884" s="6" t="s">
        <v>9</v>
      </c>
    </row>
    <row r="5885" spans="1:8" x14ac:dyDescent="0.3">
      <c r="A5885" s="6">
        <v>148111</v>
      </c>
      <c r="B5885" s="38">
        <f>VLOOKUP(A5885,'[2]6.1 all cu ID'!$E:$F,2,FALSE)</f>
        <v>57073</v>
      </c>
      <c r="C5885" s="38"/>
      <c r="D5885" s="7" t="s">
        <v>291</v>
      </c>
      <c r="E5885" s="6">
        <v>130</v>
      </c>
      <c r="F5885" s="10" t="s">
        <v>7</v>
      </c>
      <c r="G5885" s="6">
        <v>0</v>
      </c>
      <c r="H5885" s="6" t="s">
        <v>9</v>
      </c>
    </row>
    <row r="5886" spans="1:8" x14ac:dyDescent="0.3">
      <c r="A5886" s="6">
        <v>148111</v>
      </c>
      <c r="B5886" s="38">
        <f>VLOOKUP(A5886,'[2]6.1 all cu ID'!$E:$F,2,FALSE)</f>
        <v>57073</v>
      </c>
      <c r="C5886" s="38"/>
      <c r="D5886" s="7" t="s">
        <v>291</v>
      </c>
      <c r="E5886" s="6">
        <v>131</v>
      </c>
      <c r="F5886" s="10" t="s">
        <v>304</v>
      </c>
      <c r="G5886" s="6">
        <v>0</v>
      </c>
      <c r="H5886" s="6" t="s">
        <v>9</v>
      </c>
    </row>
    <row r="5887" spans="1:8" x14ac:dyDescent="0.3">
      <c r="A5887" s="6">
        <v>148111</v>
      </c>
      <c r="B5887" s="38">
        <f>VLOOKUP(A5887,'[2]6.1 all cu ID'!$E:$F,2,FALSE)</f>
        <v>57073</v>
      </c>
      <c r="C5887" s="38"/>
      <c r="D5887" s="7" t="s">
        <v>291</v>
      </c>
      <c r="E5887" s="6">
        <v>132</v>
      </c>
      <c r="F5887" s="11" t="s">
        <v>305</v>
      </c>
      <c r="G5887" s="6">
        <v>0</v>
      </c>
      <c r="H5887" s="6" t="s">
        <v>9</v>
      </c>
    </row>
    <row r="5888" spans="1:8" x14ac:dyDescent="0.3">
      <c r="A5888" s="6">
        <v>148111</v>
      </c>
      <c r="B5888" s="38">
        <f>VLOOKUP(A5888,'[2]6.1 all cu ID'!$E:$F,2,FALSE)</f>
        <v>57073</v>
      </c>
      <c r="C5888" s="38"/>
      <c r="D5888" s="7" t="s">
        <v>291</v>
      </c>
      <c r="E5888" s="6">
        <v>133</v>
      </c>
      <c r="F5888" s="10" t="s">
        <v>8</v>
      </c>
      <c r="G5888" s="6">
        <v>0</v>
      </c>
      <c r="H5888" s="6" t="s">
        <v>9</v>
      </c>
    </row>
    <row r="5889" spans="1:8" x14ac:dyDescent="0.3">
      <c r="A5889" s="6">
        <v>148111</v>
      </c>
      <c r="B5889" s="38">
        <f>VLOOKUP(A5889,'[2]6.1 all cu ID'!$E:$F,2,FALSE)</f>
        <v>57073</v>
      </c>
      <c r="C5889" s="38"/>
      <c r="D5889" s="7" t="s">
        <v>291</v>
      </c>
      <c r="E5889" s="6">
        <v>134</v>
      </c>
      <c r="F5889" s="12" t="s">
        <v>306</v>
      </c>
      <c r="G5889" s="6">
        <v>0</v>
      </c>
      <c r="H5889" s="6" t="s">
        <v>9</v>
      </c>
    </row>
    <row r="5890" spans="1:8" x14ac:dyDescent="0.3">
      <c r="A5890" s="6">
        <v>148111</v>
      </c>
      <c r="B5890" s="38">
        <f>VLOOKUP(A5890,'[2]6.1 all cu ID'!$E:$F,2,FALSE)</f>
        <v>57073</v>
      </c>
      <c r="C5890" s="38"/>
      <c r="D5890" s="7" t="s">
        <v>291</v>
      </c>
      <c r="E5890" s="6">
        <v>383</v>
      </c>
      <c r="F5890" s="13" t="s">
        <v>302</v>
      </c>
      <c r="G5890" s="6">
        <v>0</v>
      </c>
      <c r="H5890" s="6" t="s">
        <v>9</v>
      </c>
    </row>
    <row r="5891" spans="1:8" x14ac:dyDescent="0.3">
      <c r="A5891" s="6">
        <v>148111</v>
      </c>
      <c r="B5891" s="38">
        <f>VLOOKUP(A5891,'[2]6.1 all cu ID'!$E:$F,2,FALSE)</f>
        <v>57073</v>
      </c>
      <c r="C5891" s="38"/>
      <c r="D5891" s="7" t="s">
        <v>291</v>
      </c>
      <c r="E5891" s="6">
        <v>136</v>
      </c>
      <c r="F5891" s="14" t="s">
        <v>7</v>
      </c>
      <c r="G5891" s="6">
        <v>0</v>
      </c>
      <c r="H5891" s="6" t="s">
        <v>9</v>
      </c>
    </row>
    <row r="5892" spans="1:8" x14ac:dyDescent="0.3">
      <c r="A5892" s="6">
        <v>148111</v>
      </c>
      <c r="B5892" s="38">
        <f>VLOOKUP(A5892,'[2]6.1 all cu ID'!$E:$F,2,FALSE)</f>
        <v>57073</v>
      </c>
      <c r="C5892" s="38"/>
      <c r="D5892" s="7" t="s">
        <v>291</v>
      </c>
      <c r="E5892" s="6">
        <v>384</v>
      </c>
      <c r="F5892" s="15" t="s">
        <v>307</v>
      </c>
      <c r="G5892" s="6">
        <v>0</v>
      </c>
      <c r="H5892" s="6" t="s">
        <v>9</v>
      </c>
    </row>
    <row r="5893" spans="1:8" x14ac:dyDescent="0.3">
      <c r="A5893" s="6">
        <v>148111</v>
      </c>
      <c r="B5893" s="38">
        <f>VLOOKUP(A5893,'[2]6.1 all cu ID'!$E:$F,2,FALSE)</f>
        <v>57073</v>
      </c>
      <c r="C5893" s="38"/>
      <c r="D5893" s="7" t="s">
        <v>291</v>
      </c>
      <c r="E5893" s="6">
        <v>393</v>
      </c>
      <c r="F5893" s="16" t="s">
        <v>308</v>
      </c>
      <c r="G5893" s="6">
        <v>0</v>
      </c>
      <c r="H5893" s="6" t="s">
        <v>9</v>
      </c>
    </row>
    <row r="5894" spans="1:8" x14ac:dyDescent="0.3">
      <c r="A5894" s="6">
        <v>148111</v>
      </c>
      <c r="B5894" s="38">
        <f>VLOOKUP(A5894,'[2]6.1 all cu ID'!$E:$F,2,FALSE)</f>
        <v>57073</v>
      </c>
      <c r="C5894" s="38"/>
      <c r="D5894" s="7" t="s">
        <v>291</v>
      </c>
      <c r="E5894" s="6">
        <v>394</v>
      </c>
      <c r="F5894" s="17" t="s">
        <v>7</v>
      </c>
      <c r="G5894" s="6">
        <v>0</v>
      </c>
      <c r="H5894" s="6" t="s">
        <v>9</v>
      </c>
    </row>
    <row r="5895" spans="1:8" x14ac:dyDescent="0.3">
      <c r="A5895" s="6">
        <v>148111</v>
      </c>
      <c r="B5895" s="38">
        <f>VLOOKUP(A5895,'[2]6.1 all cu ID'!$E:$F,2,FALSE)</f>
        <v>57073</v>
      </c>
      <c r="C5895" s="38"/>
      <c r="D5895" s="7" t="s">
        <v>291</v>
      </c>
      <c r="E5895" s="6">
        <v>382</v>
      </c>
      <c r="F5895" s="12" t="s">
        <v>301</v>
      </c>
      <c r="G5895" s="6">
        <v>8</v>
      </c>
      <c r="H5895" s="6" t="s">
        <v>9</v>
      </c>
    </row>
    <row r="5896" spans="1:8" x14ac:dyDescent="0.3">
      <c r="A5896" s="6">
        <v>148111</v>
      </c>
      <c r="B5896" s="38">
        <f>VLOOKUP(A5896,'[2]6.1 all cu ID'!$E:$F,2,FALSE)</f>
        <v>57073</v>
      </c>
      <c r="C5896" s="38"/>
      <c r="D5896" s="7" t="s">
        <v>291</v>
      </c>
      <c r="E5896" s="6">
        <v>383</v>
      </c>
      <c r="F5896" s="12" t="s">
        <v>302</v>
      </c>
      <c r="G5896" s="6">
        <v>0</v>
      </c>
      <c r="H5896" s="6" t="s">
        <v>9</v>
      </c>
    </row>
    <row r="5897" spans="1:8" x14ac:dyDescent="0.3">
      <c r="A5897" s="6">
        <v>148111</v>
      </c>
      <c r="B5897" s="38">
        <f>VLOOKUP(A5897,'[2]6.1 all cu ID'!$E:$F,2,FALSE)</f>
        <v>57073</v>
      </c>
      <c r="C5897" s="38"/>
      <c r="D5897" s="7" t="s">
        <v>291</v>
      </c>
      <c r="E5897" s="6">
        <v>384</v>
      </c>
      <c r="F5897" s="12" t="s">
        <v>307</v>
      </c>
      <c r="G5897" s="6">
        <v>36</v>
      </c>
      <c r="H5897" s="6" t="s">
        <v>9</v>
      </c>
    </row>
    <row r="5898" spans="1:8" x14ac:dyDescent="0.3">
      <c r="A5898" s="6">
        <v>148111</v>
      </c>
      <c r="B5898" s="38">
        <f>VLOOKUP(A5898,'[2]6.1 all cu ID'!$E:$F,2,FALSE)</f>
        <v>57073</v>
      </c>
      <c r="C5898" s="38"/>
      <c r="D5898" s="7" t="s">
        <v>291</v>
      </c>
      <c r="E5898" s="6">
        <v>386</v>
      </c>
      <c r="F5898" s="12" t="s">
        <v>309</v>
      </c>
      <c r="G5898" s="6">
        <v>70</v>
      </c>
      <c r="H5898" s="6" t="s">
        <v>9</v>
      </c>
    </row>
    <row r="5899" spans="1:8" x14ac:dyDescent="0.3">
      <c r="A5899" s="6">
        <v>148111</v>
      </c>
      <c r="B5899" s="38">
        <f>VLOOKUP(A5899,'[2]6.1 all cu ID'!$E:$F,2,FALSE)</f>
        <v>57073</v>
      </c>
      <c r="C5899" s="38"/>
      <c r="D5899" s="7" t="s">
        <v>291</v>
      </c>
      <c r="E5899" s="6">
        <v>387</v>
      </c>
      <c r="F5899" s="18" t="s">
        <v>310</v>
      </c>
      <c r="G5899" s="6">
        <v>36</v>
      </c>
      <c r="H5899" s="6" t="s">
        <v>9</v>
      </c>
    </row>
    <row r="5900" spans="1:8" x14ac:dyDescent="0.3">
      <c r="A5900" s="6">
        <v>148111</v>
      </c>
      <c r="B5900" s="38">
        <f>VLOOKUP(A5900,'[2]6.1 all cu ID'!$E:$F,2,FALSE)</f>
        <v>57073</v>
      </c>
      <c r="C5900" s="38"/>
      <c r="D5900" s="7" t="s">
        <v>291</v>
      </c>
      <c r="E5900" s="6">
        <v>388</v>
      </c>
      <c r="F5900" s="19" t="s">
        <v>311</v>
      </c>
      <c r="G5900" s="6">
        <v>36</v>
      </c>
      <c r="H5900" s="6" t="s">
        <v>9</v>
      </c>
    </row>
    <row r="5901" spans="1:8" x14ac:dyDescent="0.3">
      <c r="A5901" s="6">
        <v>148111</v>
      </c>
      <c r="B5901" s="38">
        <f>VLOOKUP(A5901,'[2]6.1 all cu ID'!$E:$F,2,FALSE)</f>
        <v>57073</v>
      </c>
      <c r="C5901" s="38"/>
      <c r="D5901" s="7" t="s">
        <v>291</v>
      </c>
      <c r="E5901" s="6">
        <v>389</v>
      </c>
      <c r="F5901" s="20" t="s">
        <v>312</v>
      </c>
      <c r="G5901" s="6">
        <v>0</v>
      </c>
      <c r="H5901" s="6" t="s">
        <v>9</v>
      </c>
    </row>
    <row r="5902" spans="1:8" x14ac:dyDescent="0.3">
      <c r="A5902" s="6">
        <v>148111</v>
      </c>
      <c r="B5902" s="38">
        <f>VLOOKUP(A5902,'[2]6.1 all cu ID'!$E:$F,2,FALSE)</f>
        <v>57073</v>
      </c>
      <c r="C5902" s="38"/>
      <c r="D5902" s="7" t="s">
        <v>291</v>
      </c>
      <c r="E5902" s="6">
        <v>390</v>
      </c>
      <c r="F5902" s="19" t="s">
        <v>313</v>
      </c>
      <c r="G5902" s="6">
        <v>4</v>
      </c>
      <c r="H5902" s="6" t="s">
        <v>9</v>
      </c>
    </row>
    <row r="5903" spans="1:8" x14ac:dyDescent="0.3">
      <c r="A5903" s="6">
        <v>148111</v>
      </c>
      <c r="B5903" s="38">
        <f>VLOOKUP(A5903,'[2]6.1 all cu ID'!$E:$F,2,FALSE)</f>
        <v>57073</v>
      </c>
      <c r="C5903" s="38"/>
      <c r="D5903" s="7" t="s">
        <v>291</v>
      </c>
      <c r="E5903" s="6">
        <v>391</v>
      </c>
      <c r="F5903" s="20" t="s">
        <v>314</v>
      </c>
      <c r="G5903" s="6">
        <v>66</v>
      </c>
      <c r="H5903" s="6" t="s">
        <v>9</v>
      </c>
    </row>
    <row r="5904" spans="1:8" x14ac:dyDescent="0.3">
      <c r="A5904" s="6">
        <v>148111</v>
      </c>
      <c r="B5904" s="38">
        <f>VLOOKUP(A5904,'[2]6.1 all cu ID'!$E:$F,2,FALSE)</f>
        <v>57073</v>
      </c>
      <c r="C5904" s="38"/>
      <c r="D5904" s="7" t="s">
        <v>291</v>
      </c>
      <c r="E5904" s="6">
        <v>392</v>
      </c>
      <c r="F5904" s="12" t="s">
        <v>315</v>
      </c>
      <c r="G5904" s="6">
        <v>10</v>
      </c>
      <c r="H5904" s="6" t="s">
        <v>9</v>
      </c>
    </row>
    <row r="5905" spans="1:8" x14ac:dyDescent="0.3">
      <c r="A5905" s="6">
        <v>148111</v>
      </c>
      <c r="B5905" s="38">
        <f>VLOOKUP(A5905,'[2]6.1 all cu ID'!$E:$F,2,FALSE)</f>
        <v>57073</v>
      </c>
      <c r="C5905" s="38"/>
      <c r="D5905" s="7" t="s">
        <v>291</v>
      </c>
      <c r="E5905" s="6">
        <v>393</v>
      </c>
      <c r="F5905" s="21" t="s">
        <v>316</v>
      </c>
      <c r="G5905" s="6">
        <v>0</v>
      </c>
      <c r="H5905" s="6" t="s">
        <v>9</v>
      </c>
    </row>
    <row r="5906" spans="1:8" x14ac:dyDescent="0.3">
      <c r="A5906" s="6">
        <v>148111</v>
      </c>
      <c r="B5906" s="38">
        <f>VLOOKUP(A5906,'[2]6.1 all cu ID'!$E:$F,2,FALSE)</f>
        <v>57073</v>
      </c>
      <c r="C5906" s="38"/>
      <c r="D5906" s="7" t="s">
        <v>291</v>
      </c>
      <c r="E5906" s="6">
        <v>394</v>
      </c>
      <c r="F5906" s="22" t="s">
        <v>317</v>
      </c>
      <c r="G5906" s="6">
        <v>0</v>
      </c>
      <c r="H5906" s="6" t="s">
        <v>9</v>
      </c>
    </row>
    <row r="5907" spans="1:8" x14ac:dyDescent="0.3">
      <c r="A5907" s="6">
        <v>148111</v>
      </c>
      <c r="B5907" s="38">
        <f>VLOOKUP(A5907,'[2]6.1 all cu ID'!$E:$F,2,FALSE)</f>
        <v>57073</v>
      </c>
      <c r="C5907" s="38"/>
      <c r="D5907" s="7" t="s">
        <v>291</v>
      </c>
      <c r="E5907" s="6">
        <v>395</v>
      </c>
      <c r="F5907" s="12" t="s">
        <v>318</v>
      </c>
      <c r="G5907" s="6">
        <v>36</v>
      </c>
      <c r="H5907" s="6" t="s">
        <v>9</v>
      </c>
    </row>
    <row r="5908" spans="1:8" x14ac:dyDescent="0.3">
      <c r="A5908" s="6">
        <v>148111</v>
      </c>
      <c r="B5908" s="38">
        <f>VLOOKUP(A5908,'[2]6.1 all cu ID'!$E:$F,2,FALSE)</f>
        <v>57073</v>
      </c>
      <c r="C5908" s="38"/>
      <c r="D5908" s="7" t="s">
        <v>291</v>
      </c>
      <c r="E5908" s="6">
        <v>396</v>
      </c>
      <c r="F5908" s="12" t="s">
        <v>319</v>
      </c>
      <c r="G5908" s="6">
        <v>0</v>
      </c>
      <c r="H5908" s="6" t="s">
        <v>9</v>
      </c>
    </row>
    <row r="5909" spans="1:8" x14ac:dyDescent="0.3">
      <c r="A5909" s="6">
        <v>148111</v>
      </c>
      <c r="B5909" s="38">
        <f>VLOOKUP(A5909,'[2]6.1 all cu ID'!$E:$F,2,FALSE)</f>
        <v>57073</v>
      </c>
      <c r="C5909" s="38"/>
      <c r="D5909" s="7" t="s">
        <v>291</v>
      </c>
      <c r="E5909" s="6">
        <v>453</v>
      </c>
      <c r="F5909" s="12" t="s">
        <v>320</v>
      </c>
      <c r="G5909" s="6">
        <v>36</v>
      </c>
      <c r="H5909" s="6" t="s">
        <v>9</v>
      </c>
    </row>
    <row r="5910" spans="1:8" x14ac:dyDescent="0.3">
      <c r="A5910" s="6">
        <v>148115</v>
      </c>
      <c r="B5910" s="38" t="e">
        <f>VLOOKUP(A5910,'[2]6.1 all cu ID'!$E:$F,2,FALSE)</f>
        <v>#N/A</v>
      </c>
      <c r="C5910" s="38">
        <f>VLOOKUP(D5910,'[2]6.1 all cu ID'!$D:$F,3,TRUE)</f>
        <v>56314</v>
      </c>
      <c r="D5910" s="7" t="s">
        <v>63</v>
      </c>
      <c r="E5910" s="6">
        <v>382</v>
      </c>
      <c r="F5910" s="8" t="s">
        <v>301</v>
      </c>
      <c r="G5910" s="6">
        <v>0</v>
      </c>
      <c r="H5910" s="6" t="s">
        <v>9</v>
      </c>
    </row>
    <row r="5911" spans="1:8" x14ac:dyDescent="0.3">
      <c r="A5911" s="6">
        <v>148115</v>
      </c>
      <c r="B5911" s="38" t="e">
        <f>VLOOKUP(A5911,'[2]6.1 all cu ID'!$E:$F,2,FALSE)</f>
        <v>#N/A</v>
      </c>
      <c r="C5911" s="38">
        <f>VLOOKUP(D5911,'[2]6.1 all cu ID'!$D:$F,3,TRUE)</f>
        <v>56314</v>
      </c>
      <c r="D5911" s="7" t="s">
        <v>63</v>
      </c>
      <c r="E5911" s="6">
        <v>383</v>
      </c>
      <c r="F5911" s="7" t="s">
        <v>302</v>
      </c>
      <c r="G5911" s="6">
        <v>0</v>
      </c>
      <c r="H5911" s="6" t="s">
        <v>9</v>
      </c>
    </row>
    <row r="5912" spans="1:8" x14ac:dyDescent="0.3">
      <c r="A5912" s="6">
        <v>148115</v>
      </c>
      <c r="B5912" s="38" t="e">
        <f>VLOOKUP(A5912,'[2]6.1 all cu ID'!$E:$F,2,FALSE)</f>
        <v>#N/A</v>
      </c>
      <c r="C5912" s="38">
        <f>VLOOKUP(D5912,'[2]6.1 all cu ID'!$D:$F,3,TRUE)</f>
        <v>56314</v>
      </c>
      <c r="D5912" s="7" t="s">
        <v>63</v>
      </c>
      <c r="E5912" s="6">
        <v>129</v>
      </c>
      <c r="F5912" s="9" t="s">
        <v>303</v>
      </c>
      <c r="G5912" s="6">
        <v>0</v>
      </c>
      <c r="H5912" s="6" t="s">
        <v>9</v>
      </c>
    </row>
    <row r="5913" spans="1:8" x14ac:dyDescent="0.3">
      <c r="A5913" s="6">
        <v>148115</v>
      </c>
      <c r="B5913" s="38" t="e">
        <f>VLOOKUP(A5913,'[2]6.1 all cu ID'!$E:$F,2,FALSE)</f>
        <v>#N/A</v>
      </c>
      <c r="C5913" s="38">
        <f>VLOOKUP(D5913,'[2]6.1 all cu ID'!$D:$F,3,TRUE)</f>
        <v>56314</v>
      </c>
      <c r="D5913" s="7" t="s">
        <v>63</v>
      </c>
      <c r="E5913" s="6">
        <v>130</v>
      </c>
      <c r="F5913" s="10" t="s">
        <v>7</v>
      </c>
      <c r="G5913" s="6">
        <v>0</v>
      </c>
      <c r="H5913" s="6" t="s">
        <v>9</v>
      </c>
    </row>
    <row r="5914" spans="1:8" x14ac:dyDescent="0.3">
      <c r="A5914" s="6">
        <v>148115</v>
      </c>
      <c r="B5914" s="38" t="e">
        <f>VLOOKUP(A5914,'[2]6.1 all cu ID'!$E:$F,2,FALSE)</f>
        <v>#N/A</v>
      </c>
      <c r="C5914" s="38">
        <f>VLOOKUP(D5914,'[2]6.1 all cu ID'!$D:$F,3,TRUE)</f>
        <v>56314</v>
      </c>
      <c r="D5914" s="7" t="s">
        <v>63</v>
      </c>
      <c r="E5914" s="6">
        <v>131</v>
      </c>
      <c r="F5914" s="10" t="s">
        <v>304</v>
      </c>
      <c r="G5914" s="6">
        <v>0</v>
      </c>
      <c r="H5914" s="6" t="s">
        <v>9</v>
      </c>
    </row>
    <row r="5915" spans="1:8" x14ac:dyDescent="0.3">
      <c r="A5915" s="6">
        <v>148115</v>
      </c>
      <c r="B5915" s="38" t="e">
        <f>VLOOKUP(A5915,'[2]6.1 all cu ID'!$E:$F,2,FALSE)</f>
        <v>#N/A</v>
      </c>
      <c r="C5915" s="38">
        <f>VLOOKUP(D5915,'[2]6.1 all cu ID'!$D:$F,3,TRUE)</f>
        <v>56314</v>
      </c>
      <c r="D5915" s="7" t="s">
        <v>63</v>
      </c>
      <c r="E5915" s="6">
        <v>132</v>
      </c>
      <c r="F5915" s="11" t="s">
        <v>305</v>
      </c>
      <c r="G5915" s="6">
        <v>0</v>
      </c>
      <c r="H5915" s="6" t="s">
        <v>9</v>
      </c>
    </row>
    <row r="5916" spans="1:8" x14ac:dyDescent="0.3">
      <c r="A5916" s="6">
        <v>148115</v>
      </c>
      <c r="B5916" s="38" t="e">
        <f>VLOOKUP(A5916,'[2]6.1 all cu ID'!$E:$F,2,FALSE)</f>
        <v>#N/A</v>
      </c>
      <c r="C5916" s="38">
        <f>VLOOKUP(D5916,'[2]6.1 all cu ID'!$D:$F,3,TRUE)</f>
        <v>56314</v>
      </c>
      <c r="D5916" s="7" t="s">
        <v>63</v>
      </c>
      <c r="E5916" s="6">
        <v>133</v>
      </c>
      <c r="F5916" s="10" t="s">
        <v>8</v>
      </c>
      <c r="G5916" s="6">
        <v>0</v>
      </c>
      <c r="H5916" s="6" t="s">
        <v>9</v>
      </c>
    </row>
    <row r="5917" spans="1:8" x14ac:dyDescent="0.3">
      <c r="A5917" s="6">
        <v>148115</v>
      </c>
      <c r="B5917" s="38" t="e">
        <f>VLOOKUP(A5917,'[2]6.1 all cu ID'!$E:$F,2,FALSE)</f>
        <v>#N/A</v>
      </c>
      <c r="C5917" s="38">
        <f>VLOOKUP(D5917,'[2]6.1 all cu ID'!$D:$F,3,TRUE)</f>
        <v>56314</v>
      </c>
      <c r="D5917" s="7" t="s">
        <v>63</v>
      </c>
      <c r="E5917" s="6">
        <v>134</v>
      </c>
      <c r="F5917" s="12" t="s">
        <v>306</v>
      </c>
      <c r="G5917" s="6">
        <v>0</v>
      </c>
      <c r="H5917" s="6" t="s">
        <v>9</v>
      </c>
    </row>
    <row r="5918" spans="1:8" x14ac:dyDescent="0.3">
      <c r="A5918" s="6">
        <v>148115</v>
      </c>
      <c r="B5918" s="38" t="e">
        <f>VLOOKUP(A5918,'[2]6.1 all cu ID'!$E:$F,2,FALSE)</f>
        <v>#N/A</v>
      </c>
      <c r="C5918" s="38">
        <f>VLOOKUP(D5918,'[2]6.1 all cu ID'!$D:$F,3,TRUE)</f>
        <v>56314</v>
      </c>
      <c r="D5918" s="7" t="s">
        <v>63</v>
      </c>
      <c r="E5918" s="6">
        <v>383</v>
      </c>
      <c r="F5918" s="13" t="s">
        <v>302</v>
      </c>
      <c r="G5918" s="6">
        <v>0</v>
      </c>
      <c r="H5918" s="6" t="s">
        <v>9</v>
      </c>
    </row>
    <row r="5919" spans="1:8" x14ac:dyDescent="0.3">
      <c r="A5919" s="6">
        <v>148115</v>
      </c>
      <c r="B5919" s="38" t="e">
        <f>VLOOKUP(A5919,'[2]6.1 all cu ID'!$E:$F,2,FALSE)</f>
        <v>#N/A</v>
      </c>
      <c r="C5919" s="38">
        <f>VLOOKUP(D5919,'[2]6.1 all cu ID'!$D:$F,3,TRUE)</f>
        <v>56314</v>
      </c>
      <c r="D5919" s="7" t="s">
        <v>63</v>
      </c>
      <c r="E5919" s="6">
        <v>136</v>
      </c>
      <c r="F5919" s="14" t="s">
        <v>7</v>
      </c>
      <c r="G5919" s="6">
        <v>0</v>
      </c>
      <c r="H5919" s="6" t="s">
        <v>9</v>
      </c>
    </row>
    <row r="5920" spans="1:8" x14ac:dyDescent="0.3">
      <c r="A5920" s="6">
        <v>148115</v>
      </c>
      <c r="B5920" s="38" t="e">
        <f>VLOOKUP(A5920,'[2]6.1 all cu ID'!$E:$F,2,FALSE)</f>
        <v>#N/A</v>
      </c>
      <c r="C5920" s="38">
        <f>VLOOKUP(D5920,'[2]6.1 all cu ID'!$D:$F,3,TRUE)</f>
        <v>56314</v>
      </c>
      <c r="D5920" s="7" t="s">
        <v>63</v>
      </c>
      <c r="E5920" s="6">
        <v>384</v>
      </c>
      <c r="F5920" s="15" t="s">
        <v>307</v>
      </c>
      <c r="G5920" s="6">
        <v>0</v>
      </c>
      <c r="H5920" s="6" t="s">
        <v>9</v>
      </c>
    </row>
    <row r="5921" spans="1:8" x14ac:dyDescent="0.3">
      <c r="A5921" s="6">
        <v>148115</v>
      </c>
      <c r="B5921" s="38" t="e">
        <f>VLOOKUP(A5921,'[2]6.1 all cu ID'!$E:$F,2,FALSE)</f>
        <v>#N/A</v>
      </c>
      <c r="C5921" s="38">
        <f>VLOOKUP(D5921,'[2]6.1 all cu ID'!$D:$F,3,TRUE)</f>
        <v>56314</v>
      </c>
      <c r="D5921" s="7" t="s">
        <v>63</v>
      </c>
      <c r="E5921" s="6">
        <v>393</v>
      </c>
      <c r="F5921" s="16" t="s">
        <v>308</v>
      </c>
      <c r="G5921" s="6">
        <v>0</v>
      </c>
      <c r="H5921" s="6" t="s">
        <v>9</v>
      </c>
    </row>
    <row r="5922" spans="1:8" x14ac:dyDescent="0.3">
      <c r="A5922" s="6">
        <v>148115</v>
      </c>
      <c r="B5922" s="38" t="e">
        <f>VLOOKUP(A5922,'[2]6.1 all cu ID'!$E:$F,2,FALSE)</f>
        <v>#N/A</v>
      </c>
      <c r="C5922" s="38">
        <f>VLOOKUP(D5922,'[2]6.1 all cu ID'!$D:$F,3,TRUE)</f>
        <v>56314</v>
      </c>
      <c r="D5922" s="7" t="s">
        <v>63</v>
      </c>
      <c r="E5922" s="6">
        <v>394</v>
      </c>
      <c r="F5922" s="17" t="s">
        <v>7</v>
      </c>
      <c r="G5922" s="6">
        <v>0</v>
      </c>
      <c r="H5922" s="6" t="s">
        <v>9</v>
      </c>
    </row>
    <row r="5923" spans="1:8" x14ac:dyDescent="0.3">
      <c r="A5923" s="6">
        <v>148115</v>
      </c>
      <c r="B5923" s="38" t="e">
        <f>VLOOKUP(A5923,'[2]6.1 all cu ID'!$E:$F,2,FALSE)</f>
        <v>#N/A</v>
      </c>
      <c r="C5923" s="38">
        <f>VLOOKUP(D5923,'[2]6.1 all cu ID'!$D:$F,3,TRUE)</f>
        <v>56314</v>
      </c>
      <c r="D5923" s="7" t="s">
        <v>63</v>
      </c>
      <c r="E5923" s="6">
        <v>382</v>
      </c>
      <c r="F5923" s="12" t="s">
        <v>301</v>
      </c>
      <c r="G5923" s="6">
        <v>10</v>
      </c>
      <c r="H5923" s="6" t="s">
        <v>9</v>
      </c>
    </row>
    <row r="5924" spans="1:8" x14ac:dyDescent="0.3">
      <c r="A5924" s="6">
        <v>148115</v>
      </c>
      <c r="B5924" s="38" t="e">
        <f>VLOOKUP(A5924,'[2]6.1 all cu ID'!$E:$F,2,FALSE)</f>
        <v>#N/A</v>
      </c>
      <c r="C5924" s="38">
        <f>VLOOKUP(D5924,'[2]6.1 all cu ID'!$D:$F,3,TRUE)</f>
        <v>56314</v>
      </c>
      <c r="D5924" s="7" t="s">
        <v>63</v>
      </c>
      <c r="E5924" s="6">
        <v>383</v>
      </c>
      <c r="F5924" s="12" t="s">
        <v>302</v>
      </c>
      <c r="G5924" s="6">
        <v>0</v>
      </c>
      <c r="H5924" s="6" t="s">
        <v>9</v>
      </c>
    </row>
    <row r="5925" spans="1:8" x14ac:dyDescent="0.3">
      <c r="A5925" s="6">
        <v>148115</v>
      </c>
      <c r="B5925" s="38" t="e">
        <f>VLOOKUP(A5925,'[2]6.1 all cu ID'!$E:$F,2,FALSE)</f>
        <v>#N/A</v>
      </c>
      <c r="C5925" s="38">
        <f>VLOOKUP(D5925,'[2]6.1 all cu ID'!$D:$F,3,TRUE)</f>
        <v>56314</v>
      </c>
      <c r="D5925" s="7" t="s">
        <v>63</v>
      </c>
      <c r="E5925" s="6">
        <v>384</v>
      </c>
      <c r="F5925" s="12" t="s">
        <v>307</v>
      </c>
      <c r="G5925" s="6">
        <v>40</v>
      </c>
      <c r="H5925" s="6" t="s">
        <v>9</v>
      </c>
    </row>
    <row r="5926" spans="1:8" x14ac:dyDescent="0.3">
      <c r="A5926" s="6">
        <v>148115</v>
      </c>
      <c r="B5926" s="38" t="e">
        <f>VLOOKUP(A5926,'[2]6.1 all cu ID'!$E:$F,2,FALSE)</f>
        <v>#N/A</v>
      </c>
      <c r="C5926" s="38">
        <f>VLOOKUP(D5926,'[2]6.1 all cu ID'!$D:$F,3,TRUE)</f>
        <v>56314</v>
      </c>
      <c r="D5926" s="7" t="s">
        <v>63</v>
      </c>
      <c r="E5926" s="6">
        <v>386</v>
      </c>
      <c r="F5926" s="12" t="s">
        <v>309</v>
      </c>
      <c r="G5926" s="6">
        <v>0</v>
      </c>
      <c r="H5926" s="6" t="s">
        <v>9</v>
      </c>
    </row>
    <row r="5927" spans="1:8" x14ac:dyDescent="0.3">
      <c r="A5927" s="6">
        <v>148115</v>
      </c>
      <c r="B5927" s="38" t="e">
        <f>VLOOKUP(A5927,'[2]6.1 all cu ID'!$E:$F,2,FALSE)</f>
        <v>#N/A</v>
      </c>
      <c r="C5927" s="38">
        <f>VLOOKUP(D5927,'[2]6.1 all cu ID'!$D:$F,3,TRUE)</f>
        <v>56314</v>
      </c>
      <c r="D5927" s="7" t="s">
        <v>63</v>
      </c>
      <c r="E5927" s="6">
        <v>387</v>
      </c>
      <c r="F5927" s="18" t="s">
        <v>310</v>
      </c>
      <c r="G5927" s="6">
        <v>40</v>
      </c>
      <c r="H5927" s="6" t="s">
        <v>9</v>
      </c>
    </row>
    <row r="5928" spans="1:8" x14ac:dyDescent="0.3">
      <c r="A5928" s="6">
        <v>148115</v>
      </c>
      <c r="B5928" s="38" t="e">
        <f>VLOOKUP(A5928,'[2]6.1 all cu ID'!$E:$F,2,FALSE)</f>
        <v>#N/A</v>
      </c>
      <c r="C5928" s="38">
        <f>VLOOKUP(D5928,'[2]6.1 all cu ID'!$D:$F,3,TRUE)</f>
        <v>56314</v>
      </c>
      <c r="D5928" s="7" t="s">
        <v>63</v>
      </c>
      <c r="E5928" s="6">
        <v>388</v>
      </c>
      <c r="F5928" s="19" t="s">
        <v>311</v>
      </c>
      <c r="G5928" s="6">
        <v>0</v>
      </c>
      <c r="H5928" s="6" t="s">
        <v>9</v>
      </c>
    </row>
    <row r="5929" spans="1:8" x14ac:dyDescent="0.3">
      <c r="A5929" s="6">
        <v>148115</v>
      </c>
      <c r="B5929" s="38" t="e">
        <f>VLOOKUP(A5929,'[2]6.1 all cu ID'!$E:$F,2,FALSE)</f>
        <v>#N/A</v>
      </c>
      <c r="C5929" s="38">
        <f>VLOOKUP(D5929,'[2]6.1 all cu ID'!$D:$F,3,TRUE)</f>
        <v>56314</v>
      </c>
      <c r="D5929" s="7" t="s">
        <v>63</v>
      </c>
      <c r="E5929" s="6">
        <v>389</v>
      </c>
      <c r="F5929" s="20" t="s">
        <v>312</v>
      </c>
      <c r="G5929" s="6">
        <v>0</v>
      </c>
      <c r="H5929" s="6" t="s">
        <v>9</v>
      </c>
    </row>
    <row r="5930" spans="1:8" x14ac:dyDescent="0.3">
      <c r="A5930" s="6">
        <v>148115</v>
      </c>
      <c r="B5930" s="38" t="e">
        <f>VLOOKUP(A5930,'[2]6.1 all cu ID'!$E:$F,2,FALSE)</f>
        <v>#N/A</v>
      </c>
      <c r="C5930" s="38">
        <f>VLOOKUP(D5930,'[2]6.1 all cu ID'!$D:$F,3,TRUE)</f>
        <v>56314</v>
      </c>
      <c r="D5930" s="7" t="s">
        <v>63</v>
      </c>
      <c r="E5930" s="6">
        <v>390</v>
      </c>
      <c r="F5930" s="19" t="s">
        <v>313</v>
      </c>
      <c r="G5930" s="6">
        <v>0</v>
      </c>
      <c r="H5930" s="6" t="s">
        <v>9</v>
      </c>
    </row>
    <row r="5931" spans="1:8" x14ac:dyDescent="0.3">
      <c r="A5931" s="6">
        <v>148115</v>
      </c>
      <c r="B5931" s="38" t="e">
        <f>VLOOKUP(A5931,'[2]6.1 all cu ID'!$E:$F,2,FALSE)</f>
        <v>#N/A</v>
      </c>
      <c r="C5931" s="38">
        <f>VLOOKUP(D5931,'[2]6.1 all cu ID'!$D:$F,3,TRUE)</f>
        <v>56314</v>
      </c>
      <c r="D5931" s="7" t="s">
        <v>63</v>
      </c>
      <c r="E5931" s="6">
        <v>391</v>
      </c>
      <c r="F5931" s="20" t="s">
        <v>314</v>
      </c>
      <c r="G5931" s="6">
        <v>0</v>
      </c>
      <c r="H5931" s="6" t="s">
        <v>9</v>
      </c>
    </row>
    <row r="5932" spans="1:8" x14ac:dyDescent="0.3">
      <c r="A5932" s="6">
        <v>148115</v>
      </c>
      <c r="B5932" s="38" t="e">
        <f>VLOOKUP(A5932,'[2]6.1 all cu ID'!$E:$F,2,FALSE)</f>
        <v>#N/A</v>
      </c>
      <c r="C5932" s="38">
        <f>VLOOKUP(D5932,'[2]6.1 all cu ID'!$D:$F,3,TRUE)</f>
        <v>56314</v>
      </c>
      <c r="D5932" s="7" t="s">
        <v>63</v>
      </c>
      <c r="E5932" s="6">
        <v>392</v>
      </c>
      <c r="F5932" s="12" t="s">
        <v>315</v>
      </c>
      <c r="G5932" s="6">
        <v>0</v>
      </c>
      <c r="H5932" s="6" t="s">
        <v>9</v>
      </c>
    </row>
    <row r="5933" spans="1:8" x14ac:dyDescent="0.3">
      <c r="A5933" s="6">
        <v>148115</v>
      </c>
      <c r="B5933" s="38" t="e">
        <f>VLOOKUP(A5933,'[2]6.1 all cu ID'!$E:$F,2,FALSE)</f>
        <v>#N/A</v>
      </c>
      <c r="C5933" s="38">
        <f>VLOOKUP(D5933,'[2]6.1 all cu ID'!$D:$F,3,TRUE)</f>
        <v>56314</v>
      </c>
      <c r="D5933" s="7" t="s">
        <v>63</v>
      </c>
      <c r="E5933" s="6">
        <v>393</v>
      </c>
      <c r="F5933" s="21" t="s">
        <v>316</v>
      </c>
      <c r="G5933" s="6">
        <v>0</v>
      </c>
      <c r="H5933" s="6" t="s">
        <v>9</v>
      </c>
    </row>
    <row r="5934" spans="1:8" x14ac:dyDescent="0.3">
      <c r="A5934" s="6">
        <v>148115</v>
      </c>
      <c r="B5934" s="38" t="e">
        <f>VLOOKUP(A5934,'[2]6.1 all cu ID'!$E:$F,2,FALSE)</f>
        <v>#N/A</v>
      </c>
      <c r="C5934" s="38">
        <f>VLOOKUP(D5934,'[2]6.1 all cu ID'!$D:$F,3,TRUE)</f>
        <v>56314</v>
      </c>
      <c r="D5934" s="7" t="s">
        <v>63</v>
      </c>
      <c r="E5934" s="6">
        <v>394</v>
      </c>
      <c r="F5934" s="22" t="s">
        <v>317</v>
      </c>
      <c r="G5934" s="6">
        <v>0</v>
      </c>
      <c r="H5934" s="6" t="s">
        <v>9</v>
      </c>
    </row>
    <row r="5935" spans="1:8" x14ac:dyDescent="0.3">
      <c r="A5935" s="6">
        <v>148115</v>
      </c>
      <c r="B5935" s="38" t="e">
        <f>VLOOKUP(A5935,'[2]6.1 all cu ID'!$E:$F,2,FALSE)</f>
        <v>#N/A</v>
      </c>
      <c r="C5935" s="38">
        <f>VLOOKUP(D5935,'[2]6.1 all cu ID'!$D:$F,3,TRUE)</f>
        <v>56314</v>
      </c>
      <c r="D5935" s="7" t="s">
        <v>63</v>
      </c>
      <c r="E5935" s="6">
        <v>395</v>
      </c>
      <c r="F5935" s="12" t="s">
        <v>318</v>
      </c>
      <c r="G5935" s="6">
        <v>20</v>
      </c>
      <c r="H5935" s="6" t="s">
        <v>9</v>
      </c>
    </row>
    <row r="5936" spans="1:8" x14ac:dyDescent="0.3">
      <c r="A5936" s="6">
        <v>148115</v>
      </c>
      <c r="B5936" s="38" t="e">
        <f>VLOOKUP(A5936,'[2]6.1 all cu ID'!$E:$F,2,FALSE)</f>
        <v>#N/A</v>
      </c>
      <c r="C5936" s="38">
        <f>VLOOKUP(D5936,'[2]6.1 all cu ID'!$D:$F,3,TRUE)</f>
        <v>56314</v>
      </c>
      <c r="D5936" s="7" t="s">
        <v>63</v>
      </c>
      <c r="E5936" s="6">
        <v>396</v>
      </c>
      <c r="F5936" s="12" t="s">
        <v>319</v>
      </c>
      <c r="G5936" s="6">
        <v>0</v>
      </c>
      <c r="H5936" s="6" t="s">
        <v>9</v>
      </c>
    </row>
    <row r="5937" spans="1:8" x14ac:dyDescent="0.3">
      <c r="A5937" s="6">
        <v>148115</v>
      </c>
      <c r="B5937" s="38" t="e">
        <f>VLOOKUP(A5937,'[2]6.1 all cu ID'!$E:$F,2,FALSE)</f>
        <v>#N/A</v>
      </c>
      <c r="C5937" s="38">
        <f>VLOOKUP(D5937,'[2]6.1 all cu ID'!$D:$F,3,TRUE)</f>
        <v>56314</v>
      </c>
      <c r="D5937" s="7" t="s">
        <v>63</v>
      </c>
      <c r="E5937" s="6">
        <v>453</v>
      </c>
      <c r="F5937" s="12" t="s">
        <v>320</v>
      </c>
      <c r="G5937" s="6">
        <v>40</v>
      </c>
      <c r="H5937" s="6" t="s">
        <v>9</v>
      </c>
    </row>
    <row r="5938" spans="1:8" x14ac:dyDescent="0.3">
      <c r="A5938" s="6">
        <v>148124</v>
      </c>
      <c r="B5938" s="38">
        <f>VLOOKUP(A5938,'[2]6.1 all cu ID'!$E:$F,2,FALSE)</f>
        <v>57487</v>
      </c>
      <c r="C5938" s="38"/>
      <c r="D5938" s="7" t="s">
        <v>210</v>
      </c>
      <c r="E5938" s="6">
        <v>382</v>
      </c>
      <c r="F5938" s="8" t="s">
        <v>301</v>
      </c>
      <c r="G5938" s="6">
        <v>0</v>
      </c>
      <c r="H5938" s="6" t="s">
        <v>9</v>
      </c>
    </row>
    <row r="5939" spans="1:8" x14ac:dyDescent="0.3">
      <c r="A5939" s="6">
        <v>148124</v>
      </c>
      <c r="B5939" s="38">
        <f>VLOOKUP(A5939,'[2]6.1 all cu ID'!$E:$F,2,FALSE)</f>
        <v>57487</v>
      </c>
      <c r="C5939" s="38"/>
      <c r="D5939" s="7" t="s">
        <v>210</v>
      </c>
      <c r="E5939" s="6">
        <v>383</v>
      </c>
      <c r="F5939" s="7" t="s">
        <v>302</v>
      </c>
      <c r="G5939" s="6">
        <v>0</v>
      </c>
      <c r="H5939" s="6" t="s">
        <v>9</v>
      </c>
    </row>
    <row r="5940" spans="1:8" x14ac:dyDescent="0.3">
      <c r="A5940" s="6">
        <v>148124</v>
      </c>
      <c r="B5940" s="38">
        <f>VLOOKUP(A5940,'[2]6.1 all cu ID'!$E:$F,2,FALSE)</f>
        <v>57487</v>
      </c>
      <c r="C5940" s="38"/>
      <c r="D5940" s="7" t="s">
        <v>210</v>
      </c>
      <c r="E5940" s="6">
        <v>129</v>
      </c>
      <c r="F5940" s="9" t="s">
        <v>303</v>
      </c>
      <c r="G5940" s="6">
        <v>0</v>
      </c>
      <c r="H5940" s="6" t="s">
        <v>9</v>
      </c>
    </row>
    <row r="5941" spans="1:8" x14ac:dyDescent="0.3">
      <c r="A5941" s="6">
        <v>148124</v>
      </c>
      <c r="B5941" s="38">
        <f>VLOOKUP(A5941,'[2]6.1 all cu ID'!$E:$F,2,FALSE)</f>
        <v>57487</v>
      </c>
      <c r="C5941" s="38"/>
      <c r="D5941" s="7" t="s">
        <v>210</v>
      </c>
      <c r="E5941" s="6">
        <v>130</v>
      </c>
      <c r="F5941" s="10" t="s">
        <v>7</v>
      </c>
      <c r="G5941" s="6">
        <v>0</v>
      </c>
      <c r="H5941" s="6" t="s">
        <v>9</v>
      </c>
    </row>
    <row r="5942" spans="1:8" x14ac:dyDescent="0.3">
      <c r="A5942" s="6">
        <v>148124</v>
      </c>
      <c r="B5942" s="38">
        <f>VLOOKUP(A5942,'[2]6.1 all cu ID'!$E:$F,2,FALSE)</f>
        <v>57487</v>
      </c>
      <c r="C5942" s="38"/>
      <c r="D5942" s="7" t="s">
        <v>210</v>
      </c>
      <c r="E5942" s="6">
        <v>131</v>
      </c>
      <c r="F5942" s="10" t="s">
        <v>304</v>
      </c>
      <c r="G5942" s="6">
        <v>0</v>
      </c>
      <c r="H5942" s="6" t="s">
        <v>9</v>
      </c>
    </row>
    <row r="5943" spans="1:8" x14ac:dyDescent="0.3">
      <c r="A5943" s="6">
        <v>148124</v>
      </c>
      <c r="B5943" s="38">
        <f>VLOOKUP(A5943,'[2]6.1 all cu ID'!$E:$F,2,FALSE)</f>
        <v>57487</v>
      </c>
      <c r="C5943" s="38"/>
      <c r="D5943" s="7" t="s">
        <v>210</v>
      </c>
      <c r="E5943" s="6">
        <v>132</v>
      </c>
      <c r="F5943" s="11" t="s">
        <v>305</v>
      </c>
      <c r="G5943" s="6">
        <v>0</v>
      </c>
      <c r="H5943" s="6" t="s">
        <v>9</v>
      </c>
    </row>
    <row r="5944" spans="1:8" x14ac:dyDescent="0.3">
      <c r="A5944" s="6">
        <v>148124</v>
      </c>
      <c r="B5944" s="38">
        <f>VLOOKUP(A5944,'[2]6.1 all cu ID'!$E:$F,2,FALSE)</f>
        <v>57487</v>
      </c>
      <c r="C5944" s="38"/>
      <c r="D5944" s="7" t="s">
        <v>210</v>
      </c>
      <c r="E5944" s="6">
        <v>133</v>
      </c>
      <c r="F5944" s="10" t="s">
        <v>8</v>
      </c>
      <c r="G5944" s="6">
        <v>0</v>
      </c>
      <c r="H5944" s="6" t="s">
        <v>9</v>
      </c>
    </row>
    <row r="5945" spans="1:8" x14ac:dyDescent="0.3">
      <c r="A5945" s="6">
        <v>148124</v>
      </c>
      <c r="B5945" s="38">
        <f>VLOOKUP(A5945,'[2]6.1 all cu ID'!$E:$F,2,FALSE)</f>
        <v>57487</v>
      </c>
      <c r="C5945" s="38"/>
      <c r="D5945" s="7" t="s">
        <v>210</v>
      </c>
      <c r="E5945" s="6">
        <v>134</v>
      </c>
      <c r="F5945" s="12" t="s">
        <v>306</v>
      </c>
      <c r="G5945" s="6">
        <v>0</v>
      </c>
      <c r="H5945" s="6" t="s">
        <v>9</v>
      </c>
    </row>
    <row r="5946" spans="1:8" x14ac:dyDescent="0.3">
      <c r="A5946" s="6">
        <v>148124</v>
      </c>
      <c r="B5946" s="38">
        <f>VLOOKUP(A5946,'[2]6.1 all cu ID'!$E:$F,2,FALSE)</f>
        <v>57487</v>
      </c>
      <c r="C5946" s="38"/>
      <c r="D5946" s="7" t="s">
        <v>210</v>
      </c>
      <c r="E5946" s="6">
        <v>383</v>
      </c>
      <c r="F5946" s="13" t="s">
        <v>302</v>
      </c>
      <c r="G5946" s="6">
        <v>0</v>
      </c>
      <c r="H5946" s="6" t="s">
        <v>9</v>
      </c>
    </row>
    <row r="5947" spans="1:8" x14ac:dyDescent="0.3">
      <c r="A5947" s="6">
        <v>148124</v>
      </c>
      <c r="B5947" s="38">
        <f>VLOOKUP(A5947,'[2]6.1 all cu ID'!$E:$F,2,FALSE)</f>
        <v>57487</v>
      </c>
      <c r="C5947" s="38"/>
      <c r="D5947" s="7" t="s">
        <v>210</v>
      </c>
      <c r="E5947" s="6">
        <v>136</v>
      </c>
      <c r="F5947" s="14" t="s">
        <v>7</v>
      </c>
      <c r="G5947" s="6">
        <v>0</v>
      </c>
      <c r="H5947" s="6" t="s">
        <v>9</v>
      </c>
    </row>
    <row r="5948" spans="1:8" x14ac:dyDescent="0.3">
      <c r="A5948" s="6">
        <v>148124</v>
      </c>
      <c r="B5948" s="38">
        <f>VLOOKUP(A5948,'[2]6.1 all cu ID'!$E:$F,2,FALSE)</f>
        <v>57487</v>
      </c>
      <c r="C5948" s="38"/>
      <c r="D5948" s="7" t="s">
        <v>210</v>
      </c>
      <c r="E5948" s="6">
        <v>384</v>
      </c>
      <c r="F5948" s="15" t="s">
        <v>307</v>
      </c>
      <c r="G5948" s="6">
        <v>0</v>
      </c>
      <c r="H5948" s="6" t="s">
        <v>9</v>
      </c>
    </row>
    <row r="5949" spans="1:8" x14ac:dyDescent="0.3">
      <c r="A5949" s="6">
        <v>148124</v>
      </c>
      <c r="B5949" s="38">
        <f>VLOOKUP(A5949,'[2]6.1 all cu ID'!$E:$F,2,FALSE)</f>
        <v>57487</v>
      </c>
      <c r="C5949" s="38"/>
      <c r="D5949" s="7" t="s">
        <v>210</v>
      </c>
      <c r="E5949" s="6">
        <v>393</v>
      </c>
      <c r="F5949" s="16" t="s">
        <v>308</v>
      </c>
      <c r="G5949" s="6">
        <v>0</v>
      </c>
      <c r="H5949" s="6" t="s">
        <v>9</v>
      </c>
    </row>
    <row r="5950" spans="1:8" x14ac:dyDescent="0.3">
      <c r="A5950" s="6">
        <v>148124</v>
      </c>
      <c r="B5950" s="38">
        <f>VLOOKUP(A5950,'[2]6.1 all cu ID'!$E:$F,2,FALSE)</f>
        <v>57487</v>
      </c>
      <c r="C5950" s="38"/>
      <c r="D5950" s="7" t="s">
        <v>210</v>
      </c>
      <c r="E5950" s="6">
        <v>394</v>
      </c>
      <c r="F5950" s="17" t="s">
        <v>7</v>
      </c>
      <c r="G5950" s="6">
        <v>0</v>
      </c>
      <c r="H5950" s="6" t="s">
        <v>9</v>
      </c>
    </row>
    <row r="5951" spans="1:8" x14ac:dyDescent="0.3">
      <c r="A5951" s="6">
        <v>148124</v>
      </c>
      <c r="B5951" s="38">
        <f>VLOOKUP(A5951,'[2]6.1 all cu ID'!$E:$F,2,FALSE)</f>
        <v>57487</v>
      </c>
      <c r="C5951" s="38"/>
      <c r="D5951" s="7" t="s">
        <v>210</v>
      </c>
      <c r="E5951" s="6">
        <v>382</v>
      </c>
      <c r="F5951" s="12" t="s">
        <v>301</v>
      </c>
      <c r="G5951" s="6">
        <v>11</v>
      </c>
      <c r="H5951" s="6">
        <v>11</v>
      </c>
    </row>
    <row r="5952" spans="1:8" x14ac:dyDescent="0.3">
      <c r="A5952" s="6">
        <v>148124</v>
      </c>
      <c r="B5952" s="38">
        <f>VLOOKUP(A5952,'[2]6.1 all cu ID'!$E:$F,2,FALSE)</f>
        <v>57487</v>
      </c>
      <c r="C5952" s="38"/>
      <c r="D5952" s="7" t="s">
        <v>210</v>
      </c>
      <c r="E5952" s="6">
        <v>383</v>
      </c>
      <c r="F5952" s="12" t="s">
        <v>302</v>
      </c>
      <c r="G5952" s="6">
        <v>0</v>
      </c>
      <c r="H5952" s="6" t="s">
        <v>9</v>
      </c>
    </row>
    <row r="5953" spans="1:8" x14ac:dyDescent="0.3">
      <c r="A5953" s="6">
        <v>148124</v>
      </c>
      <c r="B5953" s="38">
        <f>VLOOKUP(A5953,'[2]6.1 all cu ID'!$E:$F,2,FALSE)</f>
        <v>57487</v>
      </c>
      <c r="C5953" s="38"/>
      <c r="D5953" s="7" t="s">
        <v>210</v>
      </c>
      <c r="E5953" s="6">
        <v>384</v>
      </c>
      <c r="F5953" s="12" t="s">
        <v>307</v>
      </c>
      <c r="G5953" s="6">
        <v>51</v>
      </c>
      <c r="H5953" s="6">
        <v>62</v>
      </c>
    </row>
    <row r="5954" spans="1:8" x14ac:dyDescent="0.3">
      <c r="A5954" s="6">
        <v>148124</v>
      </c>
      <c r="B5954" s="38">
        <f>VLOOKUP(A5954,'[2]6.1 all cu ID'!$E:$F,2,FALSE)</f>
        <v>57487</v>
      </c>
      <c r="C5954" s="38"/>
      <c r="D5954" s="7" t="s">
        <v>210</v>
      </c>
      <c r="E5954" s="6">
        <v>386</v>
      </c>
      <c r="F5954" s="12" t="s">
        <v>309</v>
      </c>
      <c r="G5954" s="6">
        <v>700</v>
      </c>
      <c r="H5954" s="6">
        <v>754</v>
      </c>
    </row>
    <row r="5955" spans="1:8" x14ac:dyDescent="0.3">
      <c r="A5955" s="6">
        <v>148124</v>
      </c>
      <c r="B5955" s="38">
        <f>VLOOKUP(A5955,'[2]6.1 all cu ID'!$E:$F,2,FALSE)</f>
        <v>57487</v>
      </c>
      <c r="C5955" s="38"/>
      <c r="D5955" s="7" t="s">
        <v>210</v>
      </c>
      <c r="E5955" s="6">
        <v>387</v>
      </c>
      <c r="F5955" s="18" t="s">
        <v>310</v>
      </c>
      <c r="G5955" s="6">
        <v>400</v>
      </c>
      <c r="H5955" s="6">
        <v>341</v>
      </c>
    </row>
    <row r="5956" spans="1:8" x14ac:dyDescent="0.3">
      <c r="A5956" s="6">
        <v>148124</v>
      </c>
      <c r="B5956" s="38">
        <f>VLOOKUP(A5956,'[2]6.1 all cu ID'!$E:$F,2,FALSE)</f>
        <v>57487</v>
      </c>
      <c r="C5956" s="38"/>
      <c r="D5956" s="7" t="s">
        <v>210</v>
      </c>
      <c r="E5956" s="6">
        <v>388</v>
      </c>
      <c r="F5956" s="19" t="s">
        <v>311</v>
      </c>
      <c r="G5956" s="6">
        <v>250</v>
      </c>
      <c r="H5956" s="6">
        <v>291</v>
      </c>
    </row>
    <row r="5957" spans="1:8" x14ac:dyDescent="0.3">
      <c r="A5957" s="6">
        <v>148124</v>
      </c>
      <c r="B5957" s="38">
        <f>VLOOKUP(A5957,'[2]6.1 all cu ID'!$E:$F,2,FALSE)</f>
        <v>57487</v>
      </c>
      <c r="C5957" s="38"/>
      <c r="D5957" s="7" t="s">
        <v>210</v>
      </c>
      <c r="E5957" s="6">
        <v>389</v>
      </c>
      <c r="F5957" s="20" t="s">
        <v>312</v>
      </c>
      <c r="G5957" s="6">
        <v>250</v>
      </c>
      <c r="H5957" s="6">
        <v>263</v>
      </c>
    </row>
    <row r="5958" spans="1:8" x14ac:dyDescent="0.3">
      <c r="A5958" s="6">
        <v>148124</v>
      </c>
      <c r="B5958" s="38">
        <f>VLOOKUP(A5958,'[2]6.1 all cu ID'!$E:$F,2,FALSE)</f>
        <v>57487</v>
      </c>
      <c r="C5958" s="38"/>
      <c r="D5958" s="7" t="s">
        <v>210</v>
      </c>
      <c r="E5958" s="6">
        <v>390</v>
      </c>
      <c r="F5958" s="19" t="s">
        <v>313</v>
      </c>
      <c r="G5958" s="6">
        <v>0</v>
      </c>
      <c r="H5958" s="6" t="s">
        <v>9</v>
      </c>
    </row>
    <row r="5959" spans="1:8" x14ac:dyDescent="0.3">
      <c r="A5959" s="6">
        <v>148124</v>
      </c>
      <c r="B5959" s="38">
        <f>VLOOKUP(A5959,'[2]6.1 all cu ID'!$E:$F,2,FALSE)</f>
        <v>57487</v>
      </c>
      <c r="C5959" s="38"/>
      <c r="D5959" s="7" t="s">
        <v>210</v>
      </c>
      <c r="E5959" s="6">
        <v>391</v>
      </c>
      <c r="F5959" s="20" t="s">
        <v>314</v>
      </c>
      <c r="G5959" s="6">
        <v>200</v>
      </c>
      <c r="H5959" s="6">
        <v>200</v>
      </c>
    </row>
    <row r="5960" spans="1:8" x14ac:dyDescent="0.3">
      <c r="A5960" s="6">
        <v>148124</v>
      </c>
      <c r="B5960" s="38">
        <f>VLOOKUP(A5960,'[2]6.1 all cu ID'!$E:$F,2,FALSE)</f>
        <v>57487</v>
      </c>
      <c r="C5960" s="38"/>
      <c r="D5960" s="7" t="s">
        <v>210</v>
      </c>
      <c r="E5960" s="6">
        <v>392</v>
      </c>
      <c r="F5960" s="12" t="s">
        <v>315</v>
      </c>
      <c r="G5960" s="6">
        <v>16</v>
      </c>
      <c r="H5960" s="6">
        <v>16</v>
      </c>
    </row>
    <row r="5961" spans="1:8" x14ac:dyDescent="0.3">
      <c r="A5961" s="6">
        <v>148124</v>
      </c>
      <c r="B5961" s="38">
        <f>VLOOKUP(A5961,'[2]6.1 all cu ID'!$E:$F,2,FALSE)</f>
        <v>57487</v>
      </c>
      <c r="C5961" s="38"/>
      <c r="D5961" s="7" t="s">
        <v>210</v>
      </c>
      <c r="E5961" s="6">
        <v>393</v>
      </c>
      <c r="F5961" s="21" t="s">
        <v>316</v>
      </c>
      <c r="G5961" s="6">
        <v>0</v>
      </c>
      <c r="H5961" s="6" t="s">
        <v>9</v>
      </c>
    </row>
    <row r="5962" spans="1:8" x14ac:dyDescent="0.3">
      <c r="A5962" s="6">
        <v>148124</v>
      </c>
      <c r="B5962" s="38">
        <f>VLOOKUP(A5962,'[2]6.1 all cu ID'!$E:$F,2,FALSE)</f>
        <v>57487</v>
      </c>
      <c r="C5962" s="38"/>
      <c r="D5962" s="7" t="s">
        <v>210</v>
      </c>
      <c r="E5962" s="6">
        <v>394</v>
      </c>
      <c r="F5962" s="22" t="s">
        <v>317</v>
      </c>
      <c r="G5962" s="6">
        <v>0</v>
      </c>
      <c r="H5962" s="6" t="s">
        <v>9</v>
      </c>
    </row>
    <row r="5963" spans="1:8" x14ac:dyDescent="0.3">
      <c r="A5963" s="6">
        <v>148124</v>
      </c>
      <c r="B5963" s="38">
        <f>VLOOKUP(A5963,'[2]6.1 all cu ID'!$E:$F,2,FALSE)</f>
        <v>57487</v>
      </c>
      <c r="C5963" s="38"/>
      <c r="D5963" s="7" t="s">
        <v>210</v>
      </c>
      <c r="E5963" s="6">
        <v>395</v>
      </c>
      <c r="F5963" s="12" t="s">
        <v>318</v>
      </c>
      <c r="G5963" s="6">
        <v>400</v>
      </c>
      <c r="H5963" s="6">
        <v>321</v>
      </c>
    </row>
    <row r="5964" spans="1:8" x14ac:dyDescent="0.3">
      <c r="A5964" s="6">
        <v>148124</v>
      </c>
      <c r="B5964" s="38">
        <f>VLOOKUP(A5964,'[2]6.1 all cu ID'!$E:$F,2,FALSE)</f>
        <v>57487</v>
      </c>
      <c r="C5964" s="38"/>
      <c r="D5964" s="7" t="s">
        <v>210</v>
      </c>
      <c r="E5964" s="6">
        <v>396</v>
      </c>
      <c r="F5964" s="12" t="s">
        <v>319</v>
      </c>
      <c r="G5964" s="6">
        <v>1</v>
      </c>
      <c r="H5964" s="6">
        <v>1</v>
      </c>
    </row>
    <row r="5965" spans="1:8" x14ac:dyDescent="0.3">
      <c r="A5965" s="6">
        <v>148124</v>
      </c>
      <c r="B5965" s="38">
        <f>VLOOKUP(A5965,'[2]6.1 all cu ID'!$E:$F,2,FALSE)</f>
        <v>57487</v>
      </c>
      <c r="C5965" s="38"/>
      <c r="D5965" s="7" t="s">
        <v>210</v>
      </c>
      <c r="E5965" s="6">
        <v>453</v>
      </c>
      <c r="F5965" s="12" t="s">
        <v>320</v>
      </c>
      <c r="G5965" s="6">
        <v>51</v>
      </c>
      <c r="H5965" s="6">
        <v>57</v>
      </c>
    </row>
    <row r="5966" spans="1:8" x14ac:dyDescent="0.3">
      <c r="A5966" s="6">
        <v>148194</v>
      </c>
      <c r="B5966" s="38">
        <f>VLOOKUP(A5966,'[2]6.1 all cu ID'!$E:$F,2,FALSE)</f>
        <v>57215</v>
      </c>
      <c r="C5966" s="38"/>
      <c r="D5966" s="7" t="s">
        <v>211</v>
      </c>
      <c r="E5966" s="6">
        <v>382</v>
      </c>
      <c r="F5966" s="8" t="s">
        <v>301</v>
      </c>
      <c r="G5966" s="6">
        <v>0</v>
      </c>
      <c r="H5966" s="6" t="s">
        <v>9</v>
      </c>
    </row>
    <row r="5967" spans="1:8" x14ac:dyDescent="0.3">
      <c r="A5967" s="6">
        <v>148194</v>
      </c>
      <c r="B5967" s="38">
        <f>VLOOKUP(A5967,'[2]6.1 all cu ID'!$E:$F,2,FALSE)</f>
        <v>57215</v>
      </c>
      <c r="C5967" s="38"/>
      <c r="D5967" s="7" t="s">
        <v>211</v>
      </c>
      <c r="E5967" s="6">
        <v>383</v>
      </c>
      <c r="F5967" s="7" t="s">
        <v>302</v>
      </c>
      <c r="G5967" s="6">
        <v>0</v>
      </c>
      <c r="H5967" s="6" t="s">
        <v>9</v>
      </c>
    </row>
    <row r="5968" spans="1:8" x14ac:dyDescent="0.3">
      <c r="A5968" s="6">
        <v>148194</v>
      </c>
      <c r="B5968" s="38">
        <f>VLOOKUP(A5968,'[2]6.1 all cu ID'!$E:$F,2,FALSE)</f>
        <v>57215</v>
      </c>
      <c r="C5968" s="38"/>
      <c r="D5968" s="7" t="s">
        <v>211</v>
      </c>
      <c r="E5968" s="6">
        <v>129</v>
      </c>
      <c r="F5968" s="9" t="s">
        <v>303</v>
      </c>
      <c r="G5968" s="6">
        <v>0</v>
      </c>
      <c r="H5968" s="6" t="s">
        <v>9</v>
      </c>
    </row>
    <row r="5969" spans="1:8" x14ac:dyDescent="0.3">
      <c r="A5969" s="6">
        <v>148194</v>
      </c>
      <c r="B5969" s="38">
        <f>VLOOKUP(A5969,'[2]6.1 all cu ID'!$E:$F,2,FALSE)</f>
        <v>57215</v>
      </c>
      <c r="C5969" s="38"/>
      <c r="D5969" s="7" t="s">
        <v>211</v>
      </c>
      <c r="E5969" s="6">
        <v>130</v>
      </c>
      <c r="F5969" s="10" t="s">
        <v>7</v>
      </c>
      <c r="G5969" s="6">
        <v>0</v>
      </c>
      <c r="H5969" s="6" t="s">
        <v>9</v>
      </c>
    </row>
    <row r="5970" spans="1:8" x14ac:dyDescent="0.3">
      <c r="A5970" s="6">
        <v>148194</v>
      </c>
      <c r="B5970" s="38">
        <f>VLOOKUP(A5970,'[2]6.1 all cu ID'!$E:$F,2,FALSE)</f>
        <v>57215</v>
      </c>
      <c r="C5970" s="38"/>
      <c r="D5970" s="7" t="s">
        <v>211</v>
      </c>
      <c r="E5970" s="6">
        <v>131</v>
      </c>
      <c r="F5970" s="10" t="s">
        <v>304</v>
      </c>
      <c r="G5970" s="6">
        <v>0</v>
      </c>
      <c r="H5970" s="6" t="s">
        <v>9</v>
      </c>
    </row>
    <row r="5971" spans="1:8" x14ac:dyDescent="0.3">
      <c r="A5971" s="6">
        <v>148194</v>
      </c>
      <c r="B5971" s="38">
        <f>VLOOKUP(A5971,'[2]6.1 all cu ID'!$E:$F,2,FALSE)</f>
        <v>57215</v>
      </c>
      <c r="C5971" s="38"/>
      <c r="D5971" s="7" t="s">
        <v>211</v>
      </c>
      <c r="E5971" s="6">
        <v>132</v>
      </c>
      <c r="F5971" s="11" t="s">
        <v>305</v>
      </c>
      <c r="G5971" s="6">
        <v>0</v>
      </c>
      <c r="H5971" s="6" t="s">
        <v>9</v>
      </c>
    </row>
    <row r="5972" spans="1:8" x14ac:dyDescent="0.3">
      <c r="A5972" s="6">
        <v>148194</v>
      </c>
      <c r="B5972" s="38">
        <f>VLOOKUP(A5972,'[2]6.1 all cu ID'!$E:$F,2,FALSE)</f>
        <v>57215</v>
      </c>
      <c r="C5972" s="38"/>
      <c r="D5972" s="7" t="s">
        <v>211</v>
      </c>
      <c r="E5972" s="6">
        <v>133</v>
      </c>
      <c r="F5972" s="10" t="s">
        <v>8</v>
      </c>
      <c r="G5972" s="6">
        <v>0</v>
      </c>
      <c r="H5972" s="6" t="s">
        <v>9</v>
      </c>
    </row>
    <row r="5973" spans="1:8" x14ac:dyDescent="0.3">
      <c r="A5973" s="6">
        <v>148194</v>
      </c>
      <c r="B5973" s="38">
        <f>VLOOKUP(A5973,'[2]6.1 all cu ID'!$E:$F,2,FALSE)</f>
        <v>57215</v>
      </c>
      <c r="C5973" s="38"/>
      <c r="D5973" s="7" t="s">
        <v>211</v>
      </c>
      <c r="E5973" s="6">
        <v>134</v>
      </c>
      <c r="F5973" s="12" t="s">
        <v>306</v>
      </c>
      <c r="G5973" s="6">
        <v>0</v>
      </c>
      <c r="H5973" s="6" t="s">
        <v>9</v>
      </c>
    </row>
    <row r="5974" spans="1:8" x14ac:dyDescent="0.3">
      <c r="A5974" s="6">
        <v>148194</v>
      </c>
      <c r="B5974" s="38">
        <f>VLOOKUP(A5974,'[2]6.1 all cu ID'!$E:$F,2,FALSE)</f>
        <v>57215</v>
      </c>
      <c r="C5974" s="38"/>
      <c r="D5974" s="7" t="s">
        <v>211</v>
      </c>
      <c r="E5974" s="6">
        <v>383</v>
      </c>
      <c r="F5974" s="13" t="s">
        <v>302</v>
      </c>
      <c r="G5974" s="6">
        <v>0</v>
      </c>
      <c r="H5974" s="6" t="s">
        <v>9</v>
      </c>
    </row>
    <row r="5975" spans="1:8" x14ac:dyDescent="0.3">
      <c r="A5975" s="6">
        <v>148194</v>
      </c>
      <c r="B5975" s="38">
        <f>VLOOKUP(A5975,'[2]6.1 all cu ID'!$E:$F,2,FALSE)</f>
        <v>57215</v>
      </c>
      <c r="C5975" s="38"/>
      <c r="D5975" s="7" t="s">
        <v>211</v>
      </c>
      <c r="E5975" s="6">
        <v>136</v>
      </c>
      <c r="F5975" s="14" t="s">
        <v>7</v>
      </c>
      <c r="G5975" s="6">
        <v>0</v>
      </c>
      <c r="H5975" s="6" t="s">
        <v>9</v>
      </c>
    </row>
    <row r="5976" spans="1:8" x14ac:dyDescent="0.3">
      <c r="A5976" s="6">
        <v>148194</v>
      </c>
      <c r="B5976" s="38">
        <f>VLOOKUP(A5976,'[2]6.1 all cu ID'!$E:$F,2,FALSE)</f>
        <v>57215</v>
      </c>
      <c r="C5976" s="38"/>
      <c r="D5976" s="7" t="s">
        <v>211</v>
      </c>
      <c r="E5976" s="6">
        <v>384</v>
      </c>
      <c r="F5976" s="15" t="s">
        <v>307</v>
      </c>
      <c r="G5976" s="6">
        <v>0</v>
      </c>
      <c r="H5976" s="6" t="s">
        <v>9</v>
      </c>
    </row>
    <row r="5977" spans="1:8" x14ac:dyDescent="0.3">
      <c r="A5977" s="6">
        <v>148194</v>
      </c>
      <c r="B5977" s="38">
        <f>VLOOKUP(A5977,'[2]6.1 all cu ID'!$E:$F,2,FALSE)</f>
        <v>57215</v>
      </c>
      <c r="C5977" s="38"/>
      <c r="D5977" s="7" t="s">
        <v>211</v>
      </c>
      <c r="E5977" s="6">
        <v>393</v>
      </c>
      <c r="F5977" s="16" t="s">
        <v>308</v>
      </c>
      <c r="G5977" s="6">
        <v>0</v>
      </c>
      <c r="H5977" s="6" t="s">
        <v>9</v>
      </c>
    </row>
    <row r="5978" spans="1:8" x14ac:dyDescent="0.3">
      <c r="A5978" s="6">
        <v>148194</v>
      </c>
      <c r="B5978" s="38">
        <f>VLOOKUP(A5978,'[2]6.1 all cu ID'!$E:$F,2,FALSE)</f>
        <v>57215</v>
      </c>
      <c r="C5978" s="38"/>
      <c r="D5978" s="7" t="s">
        <v>211</v>
      </c>
      <c r="E5978" s="6">
        <v>394</v>
      </c>
      <c r="F5978" s="17" t="s">
        <v>7</v>
      </c>
      <c r="G5978" s="6">
        <v>0</v>
      </c>
      <c r="H5978" s="6" t="s">
        <v>9</v>
      </c>
    </row>
    <row r="5979" spans="1:8" x14ac:dyDescent="0.3">
      <c r="A5979" s="6">
        <v>148194</v>
      </c>
      <c r="B5979" s="38">
        <f>VLOOKUP(A5979,'[2]6.1 all cu ID'!$E:$F,2,FALSE)</f>
        <v>57215</v>
      </c>
      <c r="C5979" s="38"/>
      <c r="D5979" s="7" t="s">
        <v>211</v>
      </c>
      <c r="E5979" s="6">
        <v>382</v>
      </c>
      <c r="F5979" s="12" t="s">
        <v>301</v>
      </c>
      <c r="G5979" s="6">
        <v>14</v>
      </c>
      <c r="H5979" s="6">
        <v>13</v>
      </c>
    </row>
    <row r="5980" spans="1:8" x14ac:dyDescent="0.3">
      <c r="A5980" s="6">
        <v>148194</v>
      </c>
      <c r="B5980" s="38">
        <f>VLOOKUP(A5980,'[2]6.1 all cu ID'!$E:$F,2,FALSE)</f>
        <v>57215</v>
      </c>
      <c r="C5980" s="38"/>
      <c r="D5980" s="7" t="s">
        <v>211</v>
      </c>
      <c r="E5980" s="6">
        <v>383</v>
      </c>
      <c r="F5980" s="12" t="s">
        <v>302</v>
      </c>
      <c r="G5980" s="6">
        <v>0</v>
      </c>
      <c r="H5980" s="6" t="s">
        <v>9</v>
      </c>
    </row>
    <row r="5981" spans="1:8" x14ac:dyDescent="0.3">
      <c r="A5981" s="6">
        <v>148194</v>
      </c>
      <c r="B5981" s="38">
        <f>VLOOKUP(A5981,'[2]6.1 all cu ID'!$E:$F,2,FALSE)</f>
        <v>57215</v>
      </c>
      <c r="C5981" s="38"/>
      <c r="D5981" s="7" t="s">
        <v>211</v>
      </c>
      <c r="E5981" s="6">
        <v>384</v>
      </c>
      <c r="F5981" s="12" t="s">
        <v>307</v>
      </c>
      <c r="G5981" s="6">
        <v>66</v>
      </c>
      <c r="H5981" s="6">
        <v>61</v>
      </c>
    </row>
    <row r="5982" spans="1:8" x14ac:dyDescent="0.3">
      <c r="A5982" s="6">
        <v>148194</v>
      </c>
      <c r="B5982" s="38">
        <f>VLOOKUP(A5982,'[2]6.1 all cu ID'!$E:$F,2,FALSE)</f>
        <v>57215</v>
      </c>
      <c r="C5982" s="38"/>
      <c r="D5982" s="7" t="s">
        <v>211</v>
      </c>
      <c r="E5982" s="6">
        <v>386</v>
      </c>
      <c r="F5982" s="12" t="s">
        <v>309</v>
      </c>
      <c r="G5982" s="6">
        <v>0</v>
      </c>
      <c r="H5982" s="6" t="s">
        <v>9</v>
      </c>
    </row>
    <row r="5983" spans="1:8" x14ac:dyDescent="0.3">
      <c r="A5983" s="6">
        <v>148194</v>
      </c>
      <c r="B5983" s="38">
        <f>VLOOKUP(A5983,'[2]6.1 all cu ID'!$E:$F,2,FALSE)</f>
        <v>57215</v>
      </c>
      <c r="C5983" s="38"/>
      <c r="D5983" s="7" t="s">
        <v>211</v>
      </c>
      <c r="E5983" s="6">
        <v>387</v>
      </c>
      <c r="F5983" s="18" t="s">
        <v>310</v>
      </c>
      <c r="G5983" s="6">
        <v>66</v>
      </c>
      <c r="H5983" s="6">
        <v>91</v>
      </c>
    </row>
    <row r="5984" spans="1:8" x14ac:dyDescent="0.3">
      <c r="A5984" s="6">
        <v>148194</v>
      </c>
      <c r="B5984" s="38">
        <f>VLOOKUP(A5984,'[2]6.1 all cu ID'!$E:$F,2,FALSE)</f>
        <v>57215</v>
      </c>
      <c r="C5984" s="38"/>
      <c r="D5984" s="7" t="s">
        <v>211</v>
      </c>
      <c r="E5984" s="6">
        <v>388</v>
      </c>
      <c r="F5984" s="19" t="s">
        <v>311</v>
      </c>
      <c r="G5984" s="6">
        <v>42</v>
      </c>
      <c r="H5984" s="6">
        <v>56</v>
      </c>
    </row>
    <row r="5985" spans="1:8" x14ac:dyDescent="0.3">
      <c r="A5985" s="6">
        <v>148194</v>
      </c>
      <c r="B5985" s="38">
        <f>VLOOKUP(A5985,'[2]6.1 all cu ID'!$E:$F,2,FALSE)</f>
        <v>57215</v>
      </c>
      <c r="C5985" s="38"/>
      <c r="D5985" s="7" t="s">
        <v>211</v>
      </c>
      <c r="E5985" s="6">
        <v>389</v>
      </c>
      <c r="F5985" s="20" t="s">
        <v>312</v>
      </c>
      <c r="G5985" s="6">
        <v>17</v>
      </c>
      <c r="H5985" s="6">
        <v>17</v>
      </c>
    </row>
    <row r="5986" spans="1:8" x14ac:dyDescent="0.3">
      <c r="A5986" s="6">
        <v>148194</v>
      </c>
      <c r="B5986" s="38">
        <f>VLOOKUP(A5986,'[2]6.1 all cu ID'!$E:$F,2,FALSE)</f>
        <v>57215</v>
      </c>
      <c r="C5986" s="38"/>
      <c r="D5986" s="7" t="s">
        <v>211</v>
      </c>
      <c r="E5986" s="6">
        <v>390</v>
      </c>
      <c r="F5986" s="19" t="s">
        <v>313</v>
      </c>
      <c r="G5986" s="6">
        <v>0</v>
      </c>
      <c r="H5986" s="6" t="s">
        <v>9</v>
      </c>
    </row>
    <row r="5987" spans="1:8" x14ac:dyDescent="0.3">
      <c r="A5987" s="6">
        <v>148194</v>
      </c>
      <c r="B5987" s="38">
        <f>VLOOKUP(A5987,'[2]6.1 all cu ID'!$E:$F,2,FALSE)</f>
        <v>57215</v>
      </c>
      <c r="C5987" s="38"/>
      <c r="D5987" s="7" t="s">
        <v>211</v>
      </c>
      <c r="E5987" s="6">
        <v>391</v>
      </c>
      <c r="F5987" s="20" t="s">
        <v>314</v>
      </c>
      <c r="G5987" s="6">
        <v>25</v>
      </c>
      <c r="H5987" s="6">
        <v>30</v>
      </c>
    </row>
    <row r="5988" spans="1:8" x14ac:dyDescent="0.3">
      <c r="A5988" s="6">
        <v>148194</v>
      </c>
      <c r="B5988" s="38">
        <f>VLOOKUP(A5988,'[2]6.1 all cu ID'!$E:$F,2,FALSE)</f>
        <v>57215</v>
      </c>
      <c r="C5988" s="38"/>
      <c r="D5988" s="7" t="s">
        <v>211</v>
      </c>
      <c r="E5988" s="6">
        <v>392</v>
      </c>
      <c r="F5988" s="12" t="s">
        <v>315</v>
      </c>
      <c r="G5988" s="6">
        <v>25</v>
      </c>
      <c r="H5988" s="6">
        <v>25</v>
      </c>
    </row>
    <row r="5989" spans="1:8" x14ac:dyDescent="0.3">
      <c r="A5989" s="6">
        <v>148194</v>
      </c>
      <c r="B5989" s="38">
        <f>VLOOKUP(A5989,'[2]6.1 all cu ID'!$E:$F,2,FALSE)</f>
        <v>57215</v>
      </c>
      <c r="C5989" s="38"/>
      <c r="D5989" s="7" t="s">
        <v>211</v>
      </c>
      <c r="E5989" s="6">
        <v>393</v>
      </c>
      <c r="F5989" s="21" t="s">
        <v>316</v>
      </c>
      <c r="G5989" s="6">
        <v>0</v>
      </c>
      <c r="H5989" s="6" t="s">
        <v>9</v>
      </c>
    </row>
    <row r="5990" spans="1:8" x14ac:dyDescent="0.3">
      <c r="A5990" s="6">
        <v>148194</v>
      </c>
      <c r="B5990" s="38">
        <f>VLOOKUP(A5990,'[2]6.1 all cu ID'!$E:$F,2,FALSE)</f>
        <v>57215</v>
      </c>
      <c r="C5990" s="38"/>
      <c r="D5990" s="7" t="s">
        <v>211</v>
      </c>
      <c r="E5990" s="6">
        <v>394</v>
      </c>
      <c r="F5990" s="22" t="s">
        <v>317</v>
      </c>
      <c r="G5990" s="6">
        <v>0</v>
      </c>
      <c r="H5990" s="6" t="s">
        <v>9</v>
      </c>
    </row>
    <row r="5991" spans="1:8" x14ac:dyDescent="0.3">
      <c r="A5991" s="6">
        <v>148194</v>
      </c>
      <c r="B5991" s="38">
        <f>VLOOKUP(A5991,'[2]6.1 all cu ID'!$E:$F,2,FALSE)</f>
        <v>57215</v>
      </c>
      <c r="C5991" s="38"/>
      <c r="D5991" s="7" t="s">
        <v>211</v>
      </c>
      <c r="E5991" s="6">
        <v>395</v>
      </c>
      <c r="F5991" s="12" t="s">
        <v>318</v>
      </c>
      <c r="G5991" s="6">
        <v>66</v>
      </c>
      <c r="H5991" s="6">
        <v>90</v>
      </c>
    </row>
    <row r="5992" spans="1:8" x14ac:dyDescent="0.3">
      <c r="A5992" s="6">
        <v>148194</v>
      </c>
      <c r="B5992" s="38">
        <f>VLOOKUP(A5992,'[2]6.1 all cu ID'!$E:$F,2,FALSE)</f>
        <v>57215</v>
      </c>
      <c r="C5992" s="38"/>
      <c r="D5992" s="7" t="s">
        <v>211</v>
      </c>
      <c r="E5992" s="6">
        <v>396</v>
      </c>
      <c r="F5992" s="12" t="s">
        <v>319</v>
      </c>
      <c r="G5992" s="6">
        <v>1</v>
      </c>
      <c r="H5992" s="6">
        <v>1</v>
      </c>
    </row>
    <row r="5993" spans="1:8" x14ac:dyDescent="0.3">
      <c r="A5993" s="6">
        <v>148194</v>
      </c>
      <c r="B5993" s="38">
        <f>VLOOKUP(A5993,'[2]6.1 all cu ID'!$E:$F,2,FALSE)</f>
        <v>57215</v>
      </c>
      <c r="C5993" s="38"/>
      <c r="D5993" s="7" t="s">
        <v>211</v>
      </c>
      <c r="E5993" s="6">
        <v>453</v>
      </c>
      <c r="F5993" s="12" t="s">
        <v>320</v>
      </c>
      <c r="G5993" s="6">
        <v>66</v>
      </c>
      <c r="H5993" s="6">
        <v>61</v>
      </c>
    </row>
    <row r="5994" spans="1:8" x14ac:dyDescent="0.3">
      <c r="A5994" s="6">
        <v>148199</v>
      </c>
      <c r="B5994" s="38">
        <f>VLOOKUP(A5994,'[2]6.1 all cu ID'!$E:$F,2,FALSE)</f>
        <v>57273</v>
      </c>
      <c r="C5994" s="38"/>
      <c r="D5994" s="7" t="s">
        <v>212</v>
      </c>
      <c r="E5994" s="6">
        <v>382</v>
      </c>
      <c r="F5994" s="8" t="s">
        <v>301</v>
      </c>
      <c r="G5994" s="6">
        <v>0</v>
      </c>
      <c r="H5994" s="6" t="s">
        <v>9</v>
      </c>
    </row>
    <row r="5995" spans="1:8" x14ac:dyDescent="0.3">
      <c r="A5995" s="6">
        <v>148199</v>
      </c>
      <c r="B5995" s="38">
        <f>VLOOKUP(A5995,'[2]6.1 all cu ID'!$E:$F,2,FALSE)</f>
        <v>57273</v>
      </c>
      <c r="C5995" s="38"/>
      <c r="D5995" s="7" t="s">
        <v>212</v>
      </c>
      <c r="E5995" s="6">
        <v>383</v>
      </c>
      <c r="F5995" s="7" t="s">
        <v>302</v>
      </c>
      <c r="G5995" s="6">
        <v>0</v>
      </c>
      <c r="H5995" s="6" t="s">
        <v>9</v>
      </c>
    </row>
    <row r="5996" spans="1:8" x14ac:dyDescent="0.3">
      <c r="A5996" s="6">
        <v>148199</v>
      </c>
      <c r="B5996" s="38">
        <f>VLOOKUP(A5996,'[2]6.1 all cu ID'!$E:$F,2,FALSE)</f>
        <v>57273</v>
      </c>
      <c r="C5996" s="38"/>
      <c r="D5996" s="7" t="s">
        <v>212</v>
      </c>
      <c r="E5996" s="6">
        <v>129</v>
      </c>
      <c r="F5996" s="9" t="s">
        <v>303</v>
      </c>
      <c r="G5996" s="6">
        <v>0</v>
      </c>
      <c r="H5996" s="6" t="s">
        <v>9</v>
      </c>
    </row>
    <row r="5997" spans="1:8" x14ac:dyDescent="0.3">
      <c r="A5997" s="6">
        <v>148199</v>
      </c>
      <c r="B5997" s="38">
        <f>VLOOKUP(A5997,'[2]6.1 all cu ID'!$E:$F,2,FALSE)</f>
        <v>57273</v>
      </c>
      <c r="C5997" s="38"/>
      <c r="D5997" s="7" t="s">
        <v>212</v>
      </c>
      <c r="E5997" s="6">
        <v>130</v>
      </c>
      <c r="F5997" s="10" t="s">
        <v>7</v>
      </c>
      <c r="G5997" s="6">
        <v>0</v>
      </c>
      <c r="H5997" s="6" t="s">
        <v>9</v>
      </c>
    </row>
    <row r="5998" spans="1:8" x14ac:dyDescent="0.3">
      <c r="A5998" s="6">
        <v>148199</v>
      </c>
      <c r="B5998" s="38">
        <f>VLOOKUP(A5998,'[2]6.1 all cu ID'!$E:$F,2,FALSE)</f>
        <v>57273</v>
      </c>
      <c r="C5998" s="38"/>
      <c r="D5998" s="7" t="s">
        <v>212</v>
      </c>
      <c r="E5998" s="6">
        <v>131</v>
      </c>
      <c r="F5998" s="10" t="s">
        <v>304</v>
      </c>
      <c r="G5998" s="6">
        <v>0</v>
      </c>
      <c r="H5998" s="6" t="s">
        <v>9</v>
      </c>
    </row>
    <row r="5999" spans="1:8" x14ac:dyDescent="0.3">
      <c r="A5999" s="6">
        <v>148199</v>
      </c>
      <c r="B5999" s="38">
        <f>VLOOKUP(A5999,'[2]6.1 all cu ID'!$E:$F,2,FALSE)</f>
        <v>57273</v>
      </c>
      <c r="C5999" s="38"/>
      <c r="D5999" s="7" t="s">
        <v>212</v>
      </c>
      <c r="E5999" s="6">
        <v>132</v>
      </c>
      <c r="F5999" s="11" t="s">
        <v>305</v>
      </c>
      <c r="G5999" s="6">
        <v>0</v>
      </c>
      <c r="H5999" s="6" t="s">
        <v>9</v>
      </c>
    </row>
    <row r="6000" spans="1:8" x14ac:dyDescent="0.3">
      <c r="A6000" s="6">
        <v>148199</v>
      </c>
      <c r="B6000" s="38">
        <f>VLOOKUP(A6000,'[2]6.1 all cu ID'!$E:$F,2,FALSE)</f>
        <v>57273</v>
      </c>
      <c r="C6000" s="38"/>
      <c r="D6000" s="7" t="s">
        <v>212</v>
      </c>
      <c r="E6000" s="6">
        <v>133</v>
      </c>
      <c r="F6000" s="10" t="s">
        <v>8</v>
      </c>
      <c r="G6000" s="6">
        <v>0</v>
      </c>
      <c r="H6000" s="6" t="s">
        <v>9</v>
      </c>
    </row>
    <row r="6001" spans="1:8" x14ac:dyDescent="0.3">
      <c r="A6001" s="6">
        <v>148199</v>
      </c>
      <c r="B6001" s="38">
        <f>VLOOKUP(A6001,'[2]6.1 all cu ID'!$E:$F,2,FALSE)</f>
        <v>57273</v>
      </c>
      <c r="C6001" s="38"/>
      <c r="D6001" s="7" t="s">
        <v>212</v>
      </c>
      <c r="E6001" s="6">
        <v>134</v>
      </c>
      <c r="F6001" s="12" t="s">
        <v>306</v>
      </c>
      <c r="G6001" s="6">
        <v>0</v>
      </c>
      <c r="H6001" s="6" t="s">
        <v>9</v>
      </c>
    </row>
    <row r="6002" spans="1:8" x14ac:dyDescent="0.3">
      <c r="A6002" s="6">
        <v>148199</v>
      </c>
      <c r="B6002" s="38">
        <f>VLOOKUP(A6002,'[2]6.1 all cu ID'!$E:$F,2,FALSE)</f>
        <v>57273</v>
      </c>
      <c r="C6002" s="38"/>
      <c r="D6002" s="7" t="s">
        <v>212</v>
      </c>
      <c r="E6002" s="6">
        <v>383</v>
      </c>
      <c r="F6002" s="13" t="s">
        <v>302</v>
      </c>
      <c r="G6002" s="6">
        <v>0</v>
      </c>
      <c r="H6002" s="6" t="s">
        <v>9</v>
      </c>
    </row>
    <row r="6003" spans="1:8" x14ac:dyDescent="0.3">
      <c r="A6003" s="6">
        <v>148199</v>
      </c>
      <c r="B6003" s="38">
        <f>VLOOKUP(A6003,'[2]6.1 all cu ID'!$E:$F,2,FALSE)</f>
        <v>57273</v>
      </c>
      <c r="C6003" s="38"/>
      <c r="D6003" s="7" t="s">
        <v>212</v>
      </c>
      <c r="E6003" s="6">
        <v>136</v>
      </c>
      <c r="F6003" s="14" t="s">
        <v>7</v>
      </c>
      <c r="G6003" s="6">
        <v>0</v>
      </c>
      <c r="H6003" s="6" t="s">
        <v>9</v>
      </c>
    </row>
    <row r="6004" spans="1:8" x14ac:dyDescent="0.3">
      <c r="A6004" s="6">
        <v>148199</v>
      </c>
      <c r="B6004" s="38">
        <f>VLOOKUP(A6004,'[2]6.1 all cu ID'!$E:$F,2,FALSE)</f>
        <v>57273</v>
      </c>
      <c r="C6004" s="38"/>
      <c r="D6004" s="7" t="s">
        <v>212</v>
      </c>
      <c r="E6004" s="6">
        <v>384</v>
      </c>
      <c r="F6004" s="15" t="s">
        <v>307</v>
      </c>
      <c r="G6004" s="6">
        <v>0</v>
      </c>
      <c r="H6004" s="6" t="s">
        <v>9</v>
      </c>
    </row>
    <row r="6005" spans="1:8" x14ac:dyDescent="0.3">
      <c r="A6005" s="6">
        <v>148199</v>
      </c>
      <c r="B6005" s="38">
        <f>VLOOKUP(A6005,'[2]6.1 all cu ID'!$E:$F,2,FALSE)</f>
        <v>57273</v>
      </c>
      <c r="C6005" s="38"/>
      <c r="D6005" s="7" t="s">
        <v>212</v>
      </c>
      <c r="E6005" s="6">
        <v>393</v>
      </c>
      <c r="F6005" s="16" t="s">
        <v>308</v>
      </c>
      <c r="G6005" s="6">
        <v>0</v>
      </c>
      <c r="H6005" s="6" t="s">
        <v>9</v>
      </c>
    </row>
    <row r="6006" spans="1:8" x14ac:dyDescent="0.3">
      <c r="A6006" s="6">
        <v>148199</v>
      </c>
      <c r="B6006" s="38">
        <f>VLOOKUP(A6006,'[2]6.1 all cu ID'!$E:$F,2,FALSE)</f>
        <v>57273</v>
      </c>
      <c r="C6006" s="38"/>
      <c r="D6006" s="7" t="s">
        <v>212</v>
      </c>
      <c r="E6006" s="6">
        <v>394</v>
      </c>
      <c r="F6006" s="17" t="s">
        <v>7</v>
      </c>
      <c r="G6006" s="6">
        <v>0</v>
      </c>
      <c r="H6006" s="6" t="s">
        <v>9</v>
      </c>
    </row>
    <row r="6007" spans="1:8" x14ac:dyDescent="0.3">
      <c r="A6007" s="6">
        <v>148199</v>
      </c>
      <c r="B6007" s="38">
        <f>VLOOKUP(A6007,'[2]6.1 all cu ID'!$E:$F,2,FALSE)</f>
        <v>57273</v>
      </c>
      <c r="C6007" s="38"/>
      <c r="D6007" s="7" t="s">
        <v>212</v>
      </c>
      <c r="E6007" s="6">
        <v>382</v>
      </c>
      <c r="F6007" s="12" t="s">
        <v>301</v>
      </c>
      <c r="G6007" s="6">
        <v>2</v>
      </c>
      <c r="H6007" s="6">
        <v>2</v>
      </c>
    </row>
    <row r="6008" spans="1:8" x14ac:dyDescent="0.3">
      <c r="A6008" s="6">
        <v>148199</v>
      </c>
      <c r="B6008" s="38">
        <f>VLOOKUP(A6008,'[2]6.1 all cu ID'!$E:$F,2,FALSE)</f>
        <v>57273</v>
      </c>
      <c r="C6008" s="38"/>
      <c r="D6008" s="7" t="s">
        <v>212</v>
      </c>
      <c r="E6008" s="6">
        <v>383</v>
      </c>
      <c r="F6008" s="12" t="s">
        <v>302</v>
      </c>
      <c r="G6008" s="6">
        <v>0</v>
      </c>
      <c r="H6008" s="6" t="s">
        <v>9</v>
      </c>
    </row>
    <row r="6009" spans="1:8" x14ac:dyDescent="0.3">
      <c r="A6009" s="6">
        <v>148199</v>
      </c>
      <c r="B6009" s="38">
        <f>VLOOKUP(A6009,'[2]6.1 all cu ID'!$E:$F,2,FALSE)</f>
        <v>57273</v>
      </c>
      <c r="C6009" s="38"/>
      <c r="D6009" s="7" t="s">
        <v>212</v>
      </c>
      <c r="E6009" s="6">
        <v>384</v>
      </c>
      <c r="F6009" s="12" t="s">
        <v>307</v>
      </c>
      <c r="G6009" s="6">
        <v>20</v>
      </c>
      <c r="H6009" s="6">
        <v>20</v>
      </c>
    </row>
    <row r="6010" spans="1:8" x14ac:dyDescent="0.3">
      <c r="A6010" s="6">
        <v>148199</v>
      </c>
      <c r="B6010" s="38">
        <f>VLOOKUP(A6010,'[2]6.1 all cu ID'!$E:$F,2,FALSE)</f>
        <v>57273</v>
      </c>
      <c r="C6010" s="38"/>
      <c r="D6010" s="7" t="s">
        <v>212</v>
      </c>
      <c r="E6010" s="6">
        <v>386</v>
      </c>
      <c r="F6010" s="12" t="s">
        <v>309</v>
      </c>
      <c r="G6010" s="6">
        <v>40</v>
      </c>
      <c r="H6010" s="6">
        <v>41</v>
      </c>
    </row>
    <row r="6011" spans="1:8" x14ac:dyDescent="0.3">
      <c r="A6011" s="6">
        <v>148199</v>
      </c>
      <c r="B6011" s="38">
        <f>VLOOKUP(A6011,'[2]6.1 all cu ID'!$E:$F,2,FALSE)</f>
        <v>57273</v>
      </c>
      <c r="C6011" s="38"/>
      <c r="D6011" s="7" t="s">
        <v>212</v>
      </c>
      <c r="E6011" s="6">
        <v>387</v>
      </c>
      <c r="F6011" s="18" t="s">
        <v>310</v>
      </c>
      <c r="G6011" s="6">
        <v>0</v>
      </c>
      <c r="H6011" s="6" t="s">
        <v>9</v>
      </c>
    </row>
    <row r="6012" spans="1:8" x14ac:dyDescent="0.3">
      <c r="A6012" s="6">
        <v>148199</v>
      </c>
      <c r="B6012" s="38">
        <f>VLOOKUP(A6012,'[2]6.1 all cu ID'!$E:$F,2,FALSE)</f>
        <v>57273</v>
      </c>
      <c r="C6012" s="38"/>
      <c r="D6012" s="7" t="s">
        <v>212</v>
      </c>
      <c r="E6012" s="6">
        <v>388</v>
      </c>
      <c r="F6012" s="19" t="s">
        <v>311</v>
      </c>
      <c r="G6012" s="6">
        <v>20</v>
      </c>
      <c r="H6012" s="6">
        <v>31</v>
      </c>
    </row>
    <row r="6013" spans="1:8" x14ac:dyDescent="0.3">
      <c r="A6013" s="6">
        <v>148199</v>
      </c>
      <c r="B6013" s="38">
        <f>VLOOKUP(A6013,'[2]6.1 all cu ID'!$E:$F,2,FALSE)</f>
        <v>57273</v>
      </c>
      <c r="C6013" s="38"/>
      <c r="D6013" s="7" t="s">
        <v>212</v>
      </c>
      <c r="E6013" s="6">
        <v>389</v>
      </c>
      <c r="F6013" s="20" t="s">
        <v>312</v>
      </c>
      <c r="G6013" s="6">
        <v>2</v>
      </c>
      <c r="H6013" s="6">
        <v>2</v>
      </c>
    </row>
    <row r="6014" spans="1:8" x14ac:dyDescent="0.3">
      <c r="A6014" s="6">
        <v>148199</v>
      </c>
      <c r="B6014" s="38">
        <f>VLOOKUP(A6014,'[2]6.1 all cu ID'!$E:$F,2,FALSE)</f>
        <v>57273</v>
      </c>
      <c r="C6014" s="38"/>
      <c r="D6014" s="7" t="s">
        <v>212</v>
      </c>
      <c r="E6014" s="6">
        <v>390</v>
      </c>
      <c r="F6014" s="19" t="s">
        <v>313</v>
      </c>
      <c r="G6014" s="6">
        <v>0</v>
      </c>
      <c r="H6014" s="6" t="s">
        <v>9</v>
      </c>
    </row>
    <row r="6015" spans="1:8" x14ac:dyDescent="0.3">
      <c r="A6015" s="6">
        <v>148199</v>
      </c>
      <c r="B6015" s="38">
        <f>VLOOKUP(A6015,'[2]6.1 all cu ID'!$E:$F,2,FALSE)</f>
        <v>57273</v>
      </c>
      <c r="C6015" s="38"/>
      <c r="D6015" s="7" t="s">
        <v>212</v>
      </c>
      <c r="E6015" s="6">
        <v>391</v>
      </c>
      <c r="F6015" s="20" t="s">
        <v>314</v>
      </c>
      <c r="G6015" s="6">
        <v>18</v>
      </c>
      <c r="H6015" s="6">
        <v>27</v>
      </c>
    </row>
    <row r="6016" spans="1:8" x14ac:dyDescent="0.3">
      <c r="A6016" s="6">
        <v>148199</v>
      </c>
      <c r="B6016" s="38">
        <f>VLOOKUP(A6016,'[2]6.1 all cu ID'!$E:$F,2,FALSE)</f>
        <v>57273</v>
      </c>
      <c r="C6016" s="38"/>
      <c r="D6016" s="7" t="s">
        <v>212</v>
      </c>
      <c r="E6016" s="6">
        <v>392</v>
      </c>
      <c r="F6016" s="12" t="s">
        <v>315</v>
      </c>
      <c r="G6016" s="6">
        <v>6</v>
      </c>
      <c r="H6016" s="6">
        <v>6</v>
      </c>
    </row>
    <row r="6017" spans="1:8" x14ac:dyDescent="0.3">
      <c r="A6017" s="6">
        <v>148199</v>
      </c>
      <c r="B6017" s="38">
        <f>VLOOKUP(A6017,'[2]6.1 all cu ID'!$E:$F,2,FALSE)</f>
        <v>57273</v>
      </c>
      <c r="C6017" s="38"/>
      <c r="D6017" s="7" t="s">
        <v>212</v>
      </c>
      <c r="E6017" s="6">
        <v>393</v>
      </c>
      <c r="F6017" s="21" t="s">
        <v>316</v>
      </c>
      <c r="G6017" s="6">
        <v>0</v>
      </c>
      <c r="H6017" s="6" t="s">
        <v>9</v>
      </c>
    </row>
    <row r="6018" spans="1:8" x14ac:dyDescent="0.3">
      <c r="A6018" s="6">
        <v>148199</v>
      </c>
      <c r="B6018" s="38">
        <f>VLOOKUP(A6018,'[2]6.1 all cu ID'!$E:$F,2,FALSE)</f>
        <v>57273</v>
      </c>
      <c r="C6018" s="38"/>
      <c r="D6018" s="7" t="s">
        <v>212</v>
      </c>
      <c r="E6018" s="6">
        <v>394</v>
      </c>
      <c r="F6018" s="22" t="s">
        <v>317</v>
      </c>
      <c r="G6018" s="6">
        <v>80</v>
      </c>
      <c r="H6018" s="6">
        <v>53</v>
      </c>
    </row>
    <row r="6019" spans="1:8" x14ac:dyDescent="0.3">
      <c r="A6019" s="6">
        <v>148199</v>
      </c>
      <c r="B6019" s="38">
        <f>VLOOKUP(A6019,'[2]6.1 all cu ID'!$E:$F,2,FALSE)</f>
        <v>57273</v>
      </c>
      <c r="C6019" s="38"/>
      <c r="D6019" s="7" t="s">
        <v>212</v>
      </c>
      <c r="E6019" s="6">
        <v>395</v>
      </c>
      <c r="F6019" s="12" t="s">
        <v>318</v>
      </c>
      <c r="G6019" s="6">
        <v>0</v>
      </c>
      <c r="H6019" s="6" t="s">
        <v>9</v>
      </c>
    </row>
    <row r="6020" spans="1:8" x14ac:dyDescent="0.3">
      <c r="A6020" s="6">
        <v>148199</v>
      </c>
      <c r="B6020" s="38">
        <f>VLOOKUP(A6020,'[2]6.1 all cu ID'!$E:$F,2,FALSE)</f>
        <v>57273</v>
      </c>
      <c r="C6020" s="38"/>
      <c r="D6020" s="7" t="s">
        <v>212</v>
      </c>
      <c r="E6020" s="6">
        <v>396</v>
      </c>
      <c r="F6020" s="12" t="s">
        <v>319</v>
      </c>
      <c r="G6020" s="6">
        <v>0</v>
      </c>
      <c r="H6020" s="6" t="s">
        <v>9</v>
      </c>
    </row>
    <row r="6021" spans="1:8" x14ac:dyDescent="0.3">
      <c r="A6021" s="6">
        <v>148199</v>
      </c>
      <c r="B6021" s="38">
        <f>VLOOKUP(A6021,'[2]6.1 all cu ID'!$E:$F,2,FALSE)</f>
        <v>57273</v>
      </c>
      <c r="C6021" s="38"/>
      <c r="D6021" s="7" t="s">
        <v>212</v>
      </c>
      <c r="E6021" s="6">
        <v>453</v>
      </c>
      <c r="F6021" s="12" t="s">
        <v>320</v>
      </c>
      <c r="G6021" s="6">
        <v>20</v>
      </c>
      <c r="H6021" s="6">
        <v>25</v>
      </c>
    </row>
    <row r="6022" spans="1:8" x14ac:dyDescent="0.3">
      <c r="A6022" s="6">
        <v>148205</v>
      </c>
      <c r="B6022" s="38" t="e">
        <f>VLOOKUP(A6022,'[2]6.1 all cu ID'!$E:$F,2,FALSE)</f>
        <v>#N/A</v>
      </c>
      <c r="C6022" s="38">
        <f>VLOOKUP(D6022,'[2]6.1 all cu ID'!$D:$F,3,TRUE)</f>
        <v>57143</v>
      </c>
      <c r="D6022" s="7" t="s">
        <v>213</v>
      </c>
      <c r="E6022" s="6">
        <v>382</v>
      </c>
      <c r="F6022" s="8" t="s">
        <v>301</v>
      </c>
      <c r="G6022" s="6">
        <v>0</v>
      </c>
      <c r="H6022" s="6" t="s">
        <v>9</v>
      </c>
    </row>
    <row r="6023" spans="1:8" x14ac:dyDescent="0.3">
      <c r="A6023" s="6">
        <v>148205</v>
      </c>
      <c r="B6023" s="38" t="e">
        <f>VLOOKUP(A6023,'[2]6.1 all cu ID'!$E:$F,2,FALSE)</f>
        <v>#N/A</v>
      </c>
      <c r="C6023" s="38">
        <f>VLOOKUP(D6023,'[2]6.1 all cu ID'!$D:$F,3,TRUE)</f>
        <v>57143</v>
      </c>
      <c r="D6023" s="7" t="s">
        <v>213</v>
      </c>
      <c r="E6023" s="6">
        <v>383</v>
      </c>
      <c r="F6023" s="7" t="s">
        <v>302</v>
      </c>
      <c r="G6023" s="6">
        <v>0</v>
      </c>
      <c r="H6023" s="6" t="s">
        <v>9</v>
      </c>
    </row>
    <row r="6024" spans="1:8" x14ac:dyDescent="0.3">
      <c r="A6024" s="6">
        <v>148205</v>
      </c>
      <c r="B6024" s="38" t="e">
        <f>VLOOKUP(A6024,'[2]6.1 all cu ID'!$E:$F,2,FALSE)</f>
        <v>#N/A</v>
      </c>
      <c r="C6024" s="38">
        <f>VLOOKUP(D6024,'[2]6.1 all cu ID'!$D:$F,3,TRUE)</f>
        <v>57143</v>
      </c>
      <c r="D6024" s="7" t="s">
        <v>213</v>
      </c>
      <c r="E6024" s="6">
        <v>129</v>
      </c>
      <c r="F6024" s="9" t="s">
        <v>303</v>
      </c>
      <c r="G6024" s="6">
        <v>0</v>
      </c>
      <c r="H6024" s="6" t="s">
        <v>9</v>
      </c>
    </row>
    <row r="6025" spans="1:8" x14ac:dyDescent="0.3">
      <c r="A6025" s="6">
        <v>148205</v>
      </c>
      <c r="B6025" s="38" t="e">
        <f>VLOOKUP(A6025,'[2]6.1 all cu ID'!$E:$F,2,FALSE)</f>
        <v>#N/A</v>
      </c>
      <c r="C6025" s="38">
        <f>VLOOKUP(D6025,'[2]6.1 all cu ID'!$D:$F,3,TRUE)</f>
        <v>57143</v>
      </c>
      <c r="D6025" s="7" t="s">
        <v>213</v>
      </c>
      <c r="E6025" s="6">
        <v>130</v>
      </c>
      <c r="F6025" s="10" t="s">
        <v>7</v>
      </c>
      <c r="G6025" s="6">
        <v>0</v>
      </c>
      <c r="H6025" s="6" t="s">
        <v>9</v>
      </c>
    </row>
    <row r="6026" spans="1:8" x14ac:dyDescent="0.3">
      <c r="A6026" s="6">
        <v>148205</v>
      </c>
      <c r="B6026" s="38" t="e">
        <f>VLOOKUP(A6026,'[2]6.1 all cu ID'!$E:$F,2,FALSE)</f>
        <v>#N/A</v>
      </c>
      <c r="C6026" s="38">
        <f>VLOOKUP(D6026,'[2]6.1 all cu ID'!$D:$F,3,TRUE)</f>
        <v>57143</v>
      </c>
      <c r="D6026" s="7" t="s">
        <v>213</v>
      </c>
      <c r="E6026" s="6">
        <v>131</v>
      </c>
      <c r="F6026" s="10" t="s">
        <v>304</v>
      </c>
      <c r="G6026" s="6">
        <v>0</v>
      </c>
      <c r="H6026" s="6" t="s">
        <v>9</v>
      </c>
    </row>
    <row r="6027" spans="1:8" x14ac:dyDescent="0.3">
      <c r="A6027" s="6">
        <v>148205</v>
      </c>
      <c r="B6027" s="38" t="e">
        <f>VLOOKUP(A6027,'[2]6.1 all cu ID'!$E:$F,2,FALSE)</f>
        <v>#N/A</v>
      </c>
      <c r="C6027" s="38">
        <f>VLOOKUP(D6027,'[2]6.1 all cu ID'!$D:$F,3,TRUE)</f>
        <v>57143</v>
      </c>
      <c r="D6027" s="7" t="s">
        <v>213</v>
      </c>
      <c r="E6027" s="6">
        <v>132</v>
      </c>
      <c r="F6027" s="11" t="s">
        <v>305</v>
      </c>
      <c r="G6027" s="6">
        <v>0</v>
      </c>
      <c r="H6027" s="6" t="s">
        <v>9</v>
      </c>
    </row>
    <row r="6028" spans="1:8" x14ac:dyDescent="0.3">
      <c r="A6028" s="6">
        <v>148205</v>
      </c>
      <c r="B6028" s="38" t="e">
        <f>VLOOKUP(A6028,'[2]6.1 all cu ID'!$E:$F,2,FALSE)</f>
        <v>#N/A</v>
      </c>
      <c r="C6028" s="38">
        <f>VLOOKUP(D6028,'[2]6.1 all cu ID'!$D:$F,3,TRUE)</f>
        <v>57143</v>
      </c>
      <c r="D6028" s="7" t="s">
        <v>213</v>
      </c>
      <c r="E6028" s="6">
        <v>133</v>
      </c>
      <c r="F6028" s="10" t="s">
        <v>8</v>
      </c>
      <c r="G6028" s="6">
        <v>0</v>
      </c>
      <c r="H6028" s="6" t="s">
        <v>9</v>
      </c>
    </row>
    <row r="6029" spans="1:8" x14ac:dyDescent="0.3">
      <c r="A6029" s="6">
        <v>148205</v>
      </c>
      <c r="B6029" s="38" t="e">
        <f>VLOOKUP(A6029,'[2]6.1 all cu ID'!$E:$F,2,FALSE)</f>
        <v>#N/A</v>
      </c>
      <c r="C6029" s="38">
        <f>VLOOKUP(D6029,'[2]6.1 all cu ID'!$D:$F,3,TRUE)</f>
        <v>57143</v>
      </c>
      <c r="D6029" s="7" t="s">
        <v>213</v>
      </c>
      <c r="E6029" s="6">
        <v>134</v>
      </c>
      <c r="F6029" s="12" t="s">
        <v>306</v>
      </c>
      <c r="G6029" s="6">
        <v>0</v>
      </c>
      <c r="H6029" s="6" t="s">
        <v>9</v>
      </c>
    </row>
    <row r="6030" spans="1:8" x14ac:dyDescent="0.3">
      <c r="A6030" s="6">
        <v>148205</v>
      </c>
      <c r="B6030" s="38" t="e">
        <f>VLOOKUP(A6030,'[2]6.1 all cu ID'!$E:$F,2,FALSE)</f>
        <v>#N/A</v>
      </c>
      <c r="C6030" s="38">
        <f>VLOOKUP(D6030,'[2]6.1 all cu ID'!$D:$F,3,TRUE)</f>
        <v>57143</v>
      </c>
      <c r="D6030" s="7" t="s">
        <v>213</v>
      </c>
      <c r="E6030" s="6">
        <v>383</v>
      </c>
      <c r="F6030" s="13" t="s">
        <v>302</v>
      </c>
      <c r="G6030" s="6">
        <v>0</v>
      </c>
      <c r="H6030" s="6" t="s">
        <v>9</v>
      </c>
    </row>
    <row r="6031" spans="1:8" x14ac:dyDescent="0.3">
      <c r="A6031" s="6">
        <v>148205</v>
      </c>
      <c r="B6031" s="38" t="e">
        <f>VLOOKUP(A6031,'[2]6.1 all cu ID'!$E:$F,2,FALSE)</f>
        <v>#N/A</v>
      </c>
      <c r="C6031" s="38">
        <f>VLOOKUP(D6031,'[2]6.1 all cu ID'!$D:$F,3,TRUE)</f>
        <v>57143</v>
      </c>
      <c r="D6031" s="7" t="s">
        <v>213</v>
      </c>
      <c r="E6031" s="6">
        <v>136</v>
      </c>
      <c r="F6031" s="14" t="s">
        <v>7</v>
      </c>
      <c r="G6031" s="6">
        <v>0</v>
      </c>
      <c r="H6031" s="6" t="s">
        <v>9</v>
      </c>
    </row>
    <row r="6032" spans="1:8" x14ac:dyDescent="0.3">
      <c r="A6032" s="6">
        <v>148205</v>
      </c>
      <c r="B6032" s="38" t="e">
        <f>VLOOKUP(A6032,'[2]6.1 all cu ID'!$E:$F,2,FALSE)</f>
        <v>#N/A</v>
      </c>
      <c r="C6032" s="38">
        <f>VLOOKUP(D6032,'[2]6.1 all cu ID'!$D:$F,3,TRUE)</f>
        <v>57143</v>
      </c>
      <c r="D6032" s="7" t="s">
        <v>213</v>
      </c>
      <c r="E6032" s="6">
        <v>384</v>
      </c>
      <c r="F6032" s="15" t="s">
        <v>307</v>
      </c>
      <c r="G6032" s="6">
        <v>0</v>
      </c>
      <c r="H6032" s="6" t="s">
        <v>9</v>
      </c>
    </row>
    <row r="6033" spans="1:8" x14ac:dyDescent="0.3">
      <c r="A6033" s="6">
        <v>148205</v>
      </c>
      <c r="B6033" s="38" t="e">
        <f>VLOOKUP(A6033,'[2]6.1 all cu ID'!$E:$F,2,FALSE)</f>
        <v>#N/A</v>
      </c>
      <c r="C6033" s="38">
        <f>VLOOKUP(D6033,'[2]6.1 all cu ID'!$D:$F,3,TRUE)</f>
        <v>57143</v>
      </c>
      <c r="D6033" s="7" t="s">
        <v>213</v>
      </c>
      <c r="E6033" s="6">
        <v>393</v>
      </c>
      <c r="F6033" s="16" t="s">
        <v>308</v>
      </c>
      <c r="G6033" s="6">
        <v>0</v>
      </c>
      <c r="H6033" s="6" t="s">
        <v>9</v>
      </c>
    </row>
    <row r="6034" spans="1:8" x14ac:dyDescent="0.3">
      <c r="A6034" s="6">
        <v>148205</v>
      </c>
      <c r="B6034" s="38" t="e">
        <f>VLOOKUP(A6034,'[2]6.1 all cu ID'!$E:$F,2,FALSE)</f>
        <v>#N/A</v>
      </c>
      <c r="C6034" s="38">
        <f>VLOOKUP(D6034,'[2]6.1 all cu ID'!$D:$F,3,TRUE)</f>
        <v>57143</v>
      </c>
      <c r="D6034" s="7" t="s">
        <v>213</v>
      </c>
      <c r="E6034" s="6">
        <v>394</v>
      </c>
      <c r="F6034" s="17" t="s">
        <v>7</v>
      </c>
      <c r="G6034" s="6">
        <v>0</v>
      </c>
      <c r="H6034" s="6" t="s">
        <v>9</v>
      </c>
    </row>
    <row r="6035" spans="1:8" x14ac:dyDescent="0.3">
      <c r="A6035" s="6">
        <v>148205</v>
      </c>
      <c r="B6035" s="38" t="e">
        <f>VLOOKUP(A6035,'[2]6.1 all cu ID'!$E:$F,2,FALSE)</f>
        <v>#N/A</v>
      </c>
      <c r="C6035" s="38">
        <f>VLOOKUP(D6035,'[2]6.1 all cu ID'!$D:$F,3,TRUE)</f>
        <v>57143</v>
      </c>
      <c r="D6035" s="7" t="s">
        <v>213</v>
      </c>
      <c r="E6035" s="6">
        <v>382</v>
      </c>
      <c r="F6035" s="12" t="s">
        <v>301</v>
      </c>
      <c r="G6035" s="6">
        <v>5</v>
      </c>
      <c r="H6035" s="6">
        <v>5</v>
      </c>
    </row>
    <row r="6036" spans="1:8" x14ac:dyDescent="0.3">
      <c r="A6036" s="6">
        <v>148205</v>
      </c>
      <c r="B6036" s="38" t="e">
        <f>VLOOKUP(A6036,'[2]6.1 all cu ID'!$E:$F,2,FALSE)</f>
        <v>#N/A</v>
      </c>
      <c r="C6036" s="38">
        <f>VLOOKUP(D6036,'[2]6.1 all cu ID'!$D:$F,3,TRUE)</f>
        <v>57143</v>
      </c>
      <c r="D6036" s="7" t="s">
        <v>213</v>
      </c>
      <c r="E6036" s="6">
        <v>383</v>
      </c>
      <c r="F6036" s="12" t="s">
        <v>302</v>
      </c>
      <c r="G6036" s="6">
        <v>0</v>
      </c>
      <c r="H6036" s="6" t="s">
        <v>9</v>
      </c>
    </row>
    <row r="6037" spans="1:8" x14ac:dyDescent="0.3">
      <c r="A6037" s="6">
        <v>148205</v>
      </c>
      <c r="B6037" s="38" t="e">
        <f>VLOOKUP(A6037,'[2]6.1 all cu ID'!$E:$F,2,FALSE)</f>
        <v>#N/A</v>
      </c>
      <c r="C6037" s="38">
        <f>VLOOKUP(D6037,'[2]6.1 all cu ID'!$D:$F,3,TRUE)</f>
        <v>57143</v>
      </c>
      <c r="D6037" s="7" t="s">
        <v>213</v>
      </c>
      <c r="E6037" s="6">
        <v>384</v>
      </c>
      <c r="F6037" s="12" t="s">
        <v>307</v>
      </c>
      <c r="G6037" s="6">
        <v>21</v>
      </c>
      <c r="H6037" s="6">
        <v>16</v>
      </c>
    </row>
    <row r="6038" spans="1:8" x14ac:dyDescent="0.3">
      <c r="A6038" s="6">
        <v>148205</v>
      </c>
      <c r="B6038" s="38" t="e">
        <f>VLOOKUP(A6038,'[2]6.1 all cu ID'!$E:$F,2,FALSE)</f>
        <v>#N/A</v>
      </c>
      <c r="C6038" s="38">
        <f>VLOOKUP(D6038,'[2]6.1 all cu ID'!$D:$F,3,TRUE)</f>
        <v>57143</v>
      </c>
      <c r="D6038" s="7" t="s">
        <v>213</v>
      </c>
      <c r="E6038" s="6">
        <v>386</v>
      </c>
      <c r="F6038" s="12" t="s">
        <v>309</v>
      </c>
      <c r="G6038" s="6">
        <v>112</v>
      </c>
      <c r="H6038" s="6">
        <v>117</v>
      </c>
    </row>
    <row r="6039" spans="1:8" x14ac:dyDescent="0.3">
      <c r="A6039" s="6">
        <v>148205</v>
      </c>
      <c r="B6039" s="38" t="e">
        <f>VLOOKUP(A6039,'[2]6.1 all cu ID'!$E:$F,2,FALSE)</f>
        <v>#N/A</v>
      </c>
      <c r="C6039" s="38">
        <f>VLOOKUP(D6039,'[2]6.1 all cu ID'!$D:$F,3,TRUE)</f>
        <v>57143</v>
      </c>
      <c r="D6039" s="7" t="s">
        <v>213</v>
      </c>
      <c r="E6039" s="6">
        <v>387</v>
      </c>
      <c r="F6039" s="18" t="s">
        <v>310</v>
      </c>
      <c r="G6039" s="6">
        <v>112</v>
      </c>
      <c r="H6039" s="6">
        <v>93</v>
      </c>
    </row>
    <row r="6040" spans="1:8" x14ac:dyDescent="0.3">
      <c r="A6040" s="6">
        <v>148205</v>
      </c>
      <c r="B6040" s="38" t="e">
        <f>VLOOKUP(A6040,'[2]6.1 all cu ID'!$E:$F,2,FALSE)</f>
        <v>#N/A</v>
      </c>
      <c r="C6040" s="38">
        <f>VLOOKUP(D6040,'[2]6.1 all cu ID'!$D:$F,3,TRUE)</f>
        <v>57143</v>
      </c>
      <c r="D6040" s="7" t="s">
        <v>213</v>
      </c>
      <c r="E6040" s="6">
        <v>388</v>
      </c>
      <c r="F6040" s="19" t="s">
        <v>311</v>
      </c>
      <c r="G6040" s="6">
        <v>75</v>
      </c>
      <c r="H6040" s="6">
        <v>96</v>
      </c>
    </row>
    <row r="6041" spans="1:8" x14ac:dyDescent="0.3">
      <c r="A6041" s="6">
        <v>148205</v>
      </c>
      <c r="B6041" s="38" t="e">
        <f>VLOOKUP(A6041,'[2]6.1 all cu ID'!$E:$F,2,FALSE)</f>
        <v>#N/A</v>
      </c>
      <c r="C6041" s="38">
        <f>VLOOKUP(D6041,'[2]6.1 all cu ID'!$D:$F,3,TRUE)</f>
        <v>57143</v>
      </c>
      <c r="D6041" s="7" t="s">
        <v>213</v>
      </c>
      <c r="E6041" s="6">
        <v>389</v>
      </c>
      <c r="F6041" s="20" t="s">
        <v>312</v>
      </c>
      <c r="G6041" s="6">
        <v>4</v>
      </c>
      <c r="H6041" s="6">
        <v>45</v>
      </c>
    </row>
    <row r="6042" spans="1:8" x14ac:dyDescent="0.3">
      <c r="A6042" s="6">
        <v>148205</v>
      </c>
      <c r="B6042" s="38" t="e">
        <f>VLOOKUP(A6042,'[2]6.1 all cu ID'!$E:$F,2,FALSE)</f>
        <v>#N/A</v>
      </c>
      <c r="C6042" s="38">
        <f>VLOOKUP(D6042,'[2]6.1 all cu ID'!$D:$F,3,TRUE)</f>
        <v>57143</v>
      </c>
      <c r="D6042" s="7" t="s">
        <v>213</v>
      </c>
      <c r="E6042" s="6">
        <v>390</v>
      </c>
      <c r="F6042" s="19" t="s">
        <v>313</v>
      </c>
      <c r="G6042" s="6">
        <v>4</v>
      </c>
      <c r="H6042" s="6">
        <v>6</v>
      </c>
    </row>
    <row r="6043" spans="1:8" x14ac:dyDescent="0.3">
      <c r="A6043" s="6">
        <v>148205</v>
      </c>
      <c r="B6043" s="38" t="e">
        <f>VLOOKUP(A6043,'[2]6.1 all cu ID'!$E:$F,2,FALSE)</f>
        <v>#N/A</v>
      </c>
      <c r="C6043" s="38">
        <f>VLOOKUP(D6043,'[2]6.1 all cu ID'!$D:$F,3,TRUE)</f>
        <v>57143</v>
      </c>
      <c r="D6043" s="7" t="s">
        <v>213</v>
      </c>
      <c r="E6043" s="6">
        <v>391</v>
      </c>
      <c r="F6043" s="20" t="s">
        <v>314</v>
      </c>
      <c r="G6043" s="6">
        <v>141</v>
      </c>
      <c r="H6043" s="6">
        <v>83</v>
      </c>
    </row>
    <row r="6044" spans="1:8" x14ac:dyDescent="0.3">
      <c r="A6044" s="6">
        <v>148205</v>
      </c>
      <c r="B6044" s="38" t="e">
        <f>VLOOKUP(A6044,'[2]6.1 all cu ID'!$E:$F,2,FALSE)</f>
        <v>#N/A</v>
      </c>
      <c r="C6044" s="38">
        <f>VLOOKUP(D6044,'[2]6.1 all cu ID'!$D:$F,3,TRUE)</f>
        <v>57143</v>
      </c>
      <c r="D6044" s="7" t="s">
        <v>213</v>
      </c>
      <c r="E6044" s="6">
        <v>392</v>
      </c>
      <c r="F6044" s="12" t="s">
        <v>315</v>
      </c>
      <c r="G6044" s="6">
        <v>11</v>
      </c>
      <c r="H6044" s="6">
        <v>11</v>
      </c>
    </row>
    <row r="6045" spans="1:8" x14ac:dyDescent="0.3">
      <c r="A6045" s="6">
        <v>148205</v>
      </c>
      <c r="B6045" s="38" t="e">
        <f>VLOOKUP(A6045,'[2]6.1 all cu ID'!$E:$F,2,FALSE)</f>
        <v>#N/A</v>
      </c>
      <c r="C6045" s="38">
        <f>VLOOKUP(D6045,'[2]6.1 all cu ID'!$D:$F,3,TRUE)</f>
        <v>57143</v>
      </c>
      <c r="D6045" s="7" t="s">
        <v>213</v>
      </c>
      <c r="E6045" s="6">
        <v>393</v>
      </c>
      <c r="F6045" s="21" t="s">
        <v>316</v>
      </c>
      <c r="G6045" s="6">
        <v>0</v>
      </c>
      <c r="H6045" s="6" t="s">
        <v>9</v>
      </c>
    </row>
    <row r="6046" spans="1:8" x14ac:dyDescent="0.3">
      <c r="A6046" s="6">
        <v>148205</v>
      </c>
      <c r="B6046" s="38" t="e">
        <f>VLOOKUP(A6046,'[2]6.1 all cu ID'!$E:$F,2,FALSE)</f>
        <v>#N/A</v>
      </c>
      <c r="C6046" s="38">
        <f>VLOOKUP(D6046,'[2]6.1 all cu ID'!$D:$F,3,TRUE)</f>
        <v>57143</v>
      </c>
      <c r="D6046" s="7" t="s">
        <v>213</v>
      </c>
      <c r="E6046" s="6">
        <v>394</v>
      </c>
      <c r="F6046" s="22" t="s">
        <v>317</v>
      </c>
      <c r="G6046" s="6">
        <v>0</v>
      </c>
      <c r="H6046" s="6" t="s">
        <v>9</v>
      </c>
    </row>
    <row r="6047" spans="1:8" x14ac:dyDescent="0.3">
      <c r="A6047" s="6">
        <v>148205</v>
      </c>
      <c r="B6047" s="38" t="e">
        <f>VLOOKUP(A6047,'[2]6.1 all cu ID'!$E:$F,2,FALSE)</f>
        <v>#N/A</v>
      </c>
      <c r="C6047" s="38">
        <f>VLOOKUP(D6047,'[2]6.1 all cu ID'!$D:$F,3,TRUE)</f>
        <v>57143</v>
      </c>
      <c r="D6047" s="7" t="s">
        <v>213</v>
      </c>
      <c r="E6047" s="6">
        <v>395</v>
      </c>
      <c r="F6047" s="12" t="s">
        <v>318</v>
      </c>
      <c r="G6047" s="6">
        <v>112</v>
      </c>
      <c r="H6047" s="6">
        <v>91</v>
      </c>
    </row>
    <row r="6048" spans="1:8" x14ac:dyDescent="0.3">
      <c r="A6048" s="6">
        <v>148205</v>
      </c>
      <c r="B6048" s="38" t="e">
        <f>VLOOKUP(A6048,'[2]6.1 all cu ID'!$E:$F,2,FALSE)</f>
        <v>#N/A</v>
      </c>
      <c r="C6048" s="38">
        <f>VLOOKUP(D6048,'[2]6.1 all cu ID'!$D:$F,3,TRUE)</f>
        <v>57143</v>
      </c>
      <c r="D6048" s="7" t="s">
        <v>213</v>
      </c>
      <c r="E6048" s="6">
        <v>396</v>
      </c>
      <c r="F6048" s="12" t="s">
        <v>319</v>
      </c>
      <c r="G6048" s="6">
        <v>0</v>
      </c>
      <c r="H6048" s="6" t="s">
        <v>9</v>
      </c>
    </row>
    <row r="6049" spans="1:8" x14ac:dyDescent="0.3">
      <c r="A6049" s="6">
        <v>148205</v>
      </c>
      <c r="B6049" s="38" t="e">
        <f>VLOOKUP(A6049,'[2]6.1 all cu ID'!$E:$F,2,FALSE)</f>
        <v>#N/A</v>
      </c>
      <c r="C6049" s="38">
        <f>VLOOKUP(D6049,'[2]6.1 all cu ID'!$D:$F,3,TRUE)</f>
        <v>57143</v>
      </c>
      <c r="D6049" s="7" t="s">
        <v>213</v>
      </c>
      <c r="E6049" s="6">
        <v>453</v>
      </c>
      <c r="F6049" s="12" t="s">
        <v>320</v>
      </c>
      <c r="G6049" s="6">
        <v>21</v>
      </c>
      <c r="H6049" s="6">
        <v>16</v>
      </c>
    </row>
    <row r="6050" spans="1:8" x14ac:dyDescent="0.3">
      <c r="A6050" s="6">
        <v>148208</v>
      </c>
      <c r="B6050" s="38" t="e">
        <f>VLOOKUP(A6050,'[2]6.1 all cu ID'!$E:$F,2,FALSE)</f>
        <v>#N/A</v>
      </c>
      <c r="C6050" s="38">
        <f>VLOOKUP(D6050,'[2]6.1 all cu ID'!$D:$F,3,TRUE)</f>
        <v>57040</v>
      </c>
      <c r="D6050" s="7" t="s">
        <v>214</v>
      </c>
      <c r="E6050" s="6">
        <v>382</v>
      </c>
      <c r="F6050" s="8" t="s">
        <v>301</v>
      </c>
      <c r="G6050" s="6">
        <v>0</v>
      </c>
      <c r="H6050" s="6" t="s">
        <v>9</v>
      </c>
    </row>
    <row r="6051" spans="1:8" x14ac:dyDescent="0.3">
      <c r="A6051" s="6">
        <v>148208</v>
      </c>
      <c r="B6051" s="38" t="e">
        <f>VLOOKUP(A6051,'[2]6.1 all cu ID'!$E:$F,2,FALSE)</f>
        <v>#N/A</v>
      </c>
      <c r="C6051" s="38">
        <f>VLOOKUP(D6051,'[2]6.1 all cu ID'!$D:$F,3,TRUE)</f>
        <v>57040</v>
      </c>
      <c r="D6051" s="7" t="s">
        <v>214</v>
      </c>
      <c r="E6051" s="6">
        <v>383</v>
      </c>
      <c r="F6051" s="7" t="s">
        <v>302</v>
      </c>
      <c r="G6051" s="6">
        <v>0</v>
      </c>
      <c r="H6051" s="6" t="s">
        <v>9</v>
      </c>
    </row>
    <row r="6052" spans="1:8" x14ac:dyDescent="0.3">
      <c r="A6052" s="6">
        <v>148208</v>
      </c>
      <c r="B6052" s="38" t="e">
        <f>VLOOKUP(A6052,'[2]6.1 all cu ID'!$E:$F,2,FALSE)</f>
        <v>#N/A</v>
      </c>
      <c r="C6052" s="38">
        <f>VLOOKUP(D6052,'[2]6.1 all cu ID'!$D:$F,3,TRUE)</f>
        <v>57040</v>
      </c>
      <c r="D6052" s="7" t="s">
        <v>214</v>
      </c>
      <c r="E6052" s="6">
        <v>129</v>
      </c>
      <c r="F6052" s="9" t="s">
        <v>303</v>
      </c>
      <c r="G6052" s="6">
        <v>0</v>
      </c>
      <c r="H6052" s="6" t="s">
        <v>9</v>
      </c>
    </row>
    <row r="6053" spans="1:8" x14ac:dyDescent="0.3">
      <c r="A6053" s="6">
        <v>148208</v>
      </c>
      <c r="B6053" s="38" t="e">
        <f>VLOOKUP(A6053,'[2]6.1 all cu ID'!$E:$F,2,FALSE)</f>
        <v>#N/A</v>
      </c>
      <c r="C6053" s="38">
        <f>VLOOKUP(D6053,'[2]6.1 all cu ID'!$D:$F,3,TRUE)</f>
        <v>57040</v>
      </c>
      <c r="D6053" s="7" t="s">
        <v>214</v>
      </c>
      <c r="E6053" s="6">
        <v>130</v>
      </c>
      <c r="F6053" s="10" t="s">
        <v>7</v>
      </c>
      <c r="G6053" s="6">
        <v>0</v>
      </c>
      <c r="H6053" s="6" t="s">
        <v>9</v>
      </c>
    </row>
    <row r="6054" spans="1:8" x14ac:dyDescent="0.3">
      <c r="A6054" s="6">
        <v>148208</v>
      </c>
      <c r="B6054" s="38" t="e">
        <f>VLOOKUP(A6054,'[2]6.1 all cu ID'!$E:$F,2,FALSE)</f>
        <v>#N/A</v>
      </c>
      <c r="C6054" s="38">
        <f>VLOOKUP(D6054,'[2]6.1 all cu ID'!$D:$F,3,TRUE)</f>
        <v>57040</v>
      </c>
      <c r="D6054" s="7" t="s">
        <v>214</v>
      </c>
      <c r="E6054" s="6">
        <v>131</v>
      </c>
      <c r="F6054" s="10" t="s">
        <v>304</v>
      </c>
      <c r="G6054" s="6">
        <v>0</v>
      </c>
      <c r="H6054" s="6" t="s">
        <v>9</v>
      </c>
    </row>
    <row r="6055" spans="1:8" x14ac:dyDescent="0.3">
      <c r="A6055" s="6">
        <v>148208</v>
      </c>
      <c r="B6055" s="38" t="e">
        <f>VLOOKUP(A6055,'[2]6.1 all cu ID'!$E:$F,2,FALSE)</f>
        <v>#N/A</v>
      </c>
      <c r="C6055" s="38">
        <f>VLOOKUP(D6055,'[2]6.1 all cu ID'!$D:$F,3,TRUE)</f>
        <v>57040</v>
      </c>
      <c r="D6055" s="7" t="s">
        <v>214</v>
      </c>
      <c r="E6055" s="6">
        <v>132</v>
      </c>
      <c r="F6055" s="11" t="s">
        <v>305</v>
      </c>
      <c r="G6055" s="6">
        <v>0</v>
      </c>
      <c r="H6055" s="6" t="s">
        <v>9</v>
      </c>
    </row>
    <row r="6056" spans="1:8" x14ac:dyDescent="0.3">
      <c r="A6056" s="6">
        <v>148208</v>
      </c>
      <c r="B6056" s="38" t="e">
        <f>VLOOKUP(A6056,'[2]6.1 all cu ID'!$E:$F,2,FALSE)</f>
        <v>#N/A</v>
      </c>
      <c r="C6056" s="38">
        <f>VLOOKUP(D6056,'[2]6.1 all cu ID'!$D:$F,3,TRUE)</f>
        <v>57040</v>
      </c>
      <c r="D6056" s="7" t="s">
        <v>214</v>
      </c>
      <c r="E6056" s="6">
        <v>133</v>
      </c>
      <c r="F6056" s="10" t="s">
        <v>8</v>
      </c>
      <c r="G6056" s="6">
        <v>0</v>
      </c>
      <c r="H6056" s="6" t="s">
        <v>9</v>
      </c>
    </row>
    <row r="6057" spans="1:8" x14ac:dyDescent="0.3">
      <c r="A6057" s="6">
        <v>148208</v>
      </c>
      <c r="B6057" s="38" t="e">
        <f>VLOOKUP(A6057,'[2]6.1 all cu ID'!$E:$F,2,FALSE)</f>
        <v>#N/A</v>
      </c>
      <c r="C6057" s="38">
        <f>VLOOKUP(D6057,'[2]6.1 all cu ID'!$D:$F,3,TRUE)</f>
        <v>57040</v>
      </c>
      <c r="D6057" s="7" t="s">
        <v>214</v>
      </c>
      <c r="E6057" s="6">
        <v>134</v>
      </c>
      <c r="F6057" s="12" t="s">
        <v>306</v>
      </c>
      <c r="G6057" s="6">
        <v>0</v>
      </c>
      <c r="H6057" s="6" t="s">
        <v>9</v>
      </c>
    </row>
    <row r="6058" spans="1:8" x14ac:dyDescent="0.3">
      <c r="A6058" s="6">
        <v>148208</v>
      </c>
      <c r="B6058" s="38" t="e">
        <f>VLOOKUP(A6058,'[2]6.1 all cu ID'!$E:$F,2,FALSE)</f>
        <v>#N/A</v>
      </c>
      <c r="C6058" s="38">
        <f>VLOOKUP(D6058,'[2]6.1 all cu ID'!$D:$F,3,TRUE)</f>
        <v>57040</v>
      </c>
      <c r="D6058" s="7" t="s">
        <v>214</v>
      </c>
      <c r="E6058" s="6">
        <v>383</v>
      </c>
      <c r="F6058" s="13" t="s">
        <v>302</v>
      </c>
      <c r="G6058" s="6">
        <v>0</v>
      </c>
      <c r="H6058" s="6" t="s">
        <v>9</v>
      </c>
    </row>
    <row r="6059" spans="1:8" x14ac:dyDescent="0.3">
      <c r="A6059" s="6">
        <v>148208</v>
      </c>
      <c r="B6059" s="38" t="e">
        <f>VLOOKUP(A6059,'[2]6.1 all cu ID'!$E:$F,2,FALSE)</f>
        <v>#N/A</v>
      </c>
      <c r="C6059" s="38">
        <f>VLOOKUP(D6059,'[2]6.1 all cu ID'!$D:$F,3,TRUE)</f>
        <v>57040</v>
      </c>
      <c r="D6059" s="7" t="s">
        <v>214</v>
      </c>
      <c r="E6059" s="6">
        <v>136</v>
      </c>
      <c r="F6059" s="14" t="s">
        <v>7</v>
      </c>
      <c r="G6059" s="6">
        <v>0</v>
      </c>
      <c r="H6059" s="6" t="s">
        <v>9</v>
      </c>
    </row>
    <row r="6060" spans="1:8" x14ac:dyDescent="0.3">
      <c r="A6060" s="6">
        <v>148208</v>
      </c>
      <c r="B6060" s="38" t="e">
        <f>VLOOKUP(A6060,'[2]6.1 all cu ID'!$E:$F,2,FALSE)</f>
        <v>#N/A</v>
      </c>
      <c r="C6060" s="38">
        <f>VLOOKUP(D6060,'[2]6.1 all cu ID'!$D:$F,3,TRUE)</f>
        <v>57040</v>
      </c>
      <c r="D6060" s="7" t="s">
        <v>214</v>
      </c>
      <c r="E6060" s="6">
        <v>384</v>
      </c>
      <c r="F6060" s="15" t="s">
        <v>307</v>
      </c>
      <c r="G6060" s="6">
        <v>0</v>
      </c>
      <c r="H6060" s="6" t="s">
        <v>9</v>
      </c>
    </row>
    <row r="6061" spans="1:8" x14ac:dyDescent="0.3">
      <c r="A6061" s="6">
        <v>148208</v>
      </c>
      <c r="B6061" s="38" t="e">
        <f>VLOOKUP(A6061,'[2]6.1 all cu ID'!$E:$F,2,FALSE)</f>
        <v>#N/A</v>
      </c>
      <c r="C6061" s="38">
        <f>VLOOKUP(D6061,'[2]6.1 all cu ID'!$D:$F,3,TRUE)</f>
        <v>57040</v>
      </c>
      <c r="D6061" s="7" t="s">
        <v>214</v>
      </c>
      <c r="E6061" s="6">
        <v>393</v>
      </c>
      <c r="F6061" s="16" t="s">
        <v>308</v>
      </c>
      <c r="G6061" s="6">
        <v>0</v>
      </c>
      <c r="H6061" s="6" t="s">
        <v>9</v>
      </c>
    </row>
    <row r="6062" spans="1:8" x14ac:dyDescent="0.3">
      <c r="A6062" s="6">
        <v>148208</v>
      </c>
      <c r="B6062" s="38" t="e">
        <f>VLOOKUP(A6062,'[2]6.1 all cu ID'!$E:$F,2,FALSE)</f>
        <v>#N/A</v>
      </c>
      <c r="C6062" s="38">
        <f>VLOOKUP(D6062,'[2]6.1 all cu ID'!$D:$F,3,TRUE)</f>
        <v>57040</v>
      </c>
      <c r="D6062" s="7" t="s">
        <v>214</v>
      </c>
      <c r="E6062" s="6">
        <v>394</v>
      </c>
      <c r="F6062" s="17" t="s">
        <v>7</v>
      </c>
      <c r="G6062" s="6">
        <v>0</v>
      </c>
      <c r="H6062" s="6" t="s">
        <v>9</v>
      </c>
    </row>
    <row r="6063" spans="1:8" x14ac:dyDescent="0.3">
      <c r="A6063" s="6">
        <v>148208</v>
      </c>
      <c r="B6063" s="38" t="e">
        <f>VLOOKUP(A6063,'[2]6.1 all cu ID'!$E:$F,2,FALSE)</f>
        <v>#N/A</v>
      </c>
      <c r="C6063" s="38">
        <f>VLOOKUP(D6063,'[2]6.1 all cu ID'!$D:$F,3,TRUE)</f>
        <v>57040</v>
      </c>
      <c r="D6063" s="7" t="s">
        <v>214</v>
      </c>
      <c r="E6063" s="6">
        <v>382</v>
      </c>
      <c r="F6063" s="12" t="s">
        <v>301</v>
      </c>
      <c r="G6063" s="6">
        <v>1</v>
      </c>
      <c r="H6063" s="6">
        <v>1</v>
      </c>
    </row>
    <row r="6064" spans="1:8" x14ac:dyDescent="0.3">
      <c r="A6064" s="6">
        <v>148208</v>
      </c>
      <c r="B6064" s="38" t="e">
        <f>VLOOKUP(A6064,'[2]6.1 all cu ID'!$E:$F,2,FALSE)</f>
        <v>#N/A</v>
      </c>
      <c r="C6064" s="38">
        <f>VLOOKUP(D6064,'[2]6.1 all cu ID'!$D:$F,3,TRUE)</f>
        <v>57040</v>
      </c>
      <c r="D6064" s="7" t="s">
        <v>214</v>
      </c>
      <c r="E6064" s="6">
        <v>383</v>
      </c>
      <c r="F6064" s="12" t="s">
        <v>302</v>
      </c>
      <c r="G6064" s="6">
        <v>0</v>
      </c>
      <c r="H6064" s="6" t="s">
        <v>9</v>
      </c>
    </row>
    <row r="6065" spans="1:8" x14ac:dyDescent="0.3">
      <c r="A6065" s="6">
        <v>148208</v>
      </c>
      <c r="B6065" s="38" t="e">
        <f>VLOOKUP(A6065,'[2]6.1 all cu ID'!$E:$F,2,FALSE)</f>
        <v>#N/A</v>
      </c>
      <c r="C6065" s="38">
        <f>VLOOKUP(D6065,'[2]6.1 all cu ID'!$D:$F,3,TRUE)</f>
        <v>57040</v>
      </c>
      <c r="D6065" s="7" t="s">
        <v>214</v>
      </c>
      <c r="E6065" s="6">
        <v>384</v>
      </c>
      <c r="F6065" s="12" t="s">
        <v>307</v>
      </c>
      <c r="G6065" s="6">
        <v>8</v>
      </c>
      <c r="H6065" s="6">
        <v>5</v>
      </c>
    </row>
    <row r="6066" spans="1:8" x14ac:dyDescent="0.3">
      <c r="A6066" s="6">
        <v>148208</v>
      </c>
      <c r="B6066" s="38" t="e">
        <f>VLOOKUP(A6066,'[2]6.1 all cu ID'!$E:$F,2,FALSE)</f>
        <v>#N/A</v>
      </c>
      <c r="C6066" s="38">
        <f>VLOOKUP(D6066,'[2]6.1 all cu ID'!$D:$F,3,TRUE)</f>
        <v>57040</v>
      </c>
      <c r="D6066" s="7" t="s">
        <v>214</v>
      </c>
      <c r="E6066" s="6">
        <v>386</v>
      </c>
      <c r="F6066" s="12" t="s">
        <v>309</v>
      </c>
      <c r="G6066" s="6">
        <v>30</v>
      </c>
      <c r="H6066" s="6">
        <v>18</v>
      </c>
    </row>
    <row r="6067" spans="1:8" x14ac:dyDescent="0.3">
      <c r="A6067" s="6">
        <v>148208</v>
      </c>
      <c r="B6067" s="38" t="e">
        <f>VLOOKUP(A6067,'[2]6.1 all cu ID'!$E:$F,2,FALSE)</f>
        <v>#N/A</v>
      </c>
      <c r="C6067" s="38">
        <f>VLOOKUP(D6067,'[2]6.1 all cu ID'!$D:$F,3,TRUE)</f>
        <v>57040</v>
      </c>
      <c r="D6067" s="7" t="s">
        <v>214</v>
      </c>
      <c r="E6067" s="6">
        <v>387</v>
      </c>
      <c r="F6067" s="18" t="s">
        <v>310</v>
      </c>
      <c r="G6067" s="6">
        <v>30</v>
      </c>
      <c r="H6067" s="6">
        <v>18</v>
      </c>
    </row>
    <row r="6068" spans="1:8" x14ac:dyDescent="0.3">
      <c r="A6068" s="6">
        <v>148208</v>
      </c>
      <c r="B6068" s="38" t="e">
        <f>VLOOKUP(A6068,'[2]6.1 all cu ID'!$E:$F,2,FALSE)</f>
        <v>#N/A</v>
      </c>
      <c r="C6068" s="38">
        <f>VLOOKUP(D6068,'[2]6.1 all cu ID'!$D:$F,3,TRUE)</f>
        <v>57040</v>
      </c>
      <c r="D6068" s="7" t="s">
        <v>214</v>
      </c>
      <c r="E6068" s="6">
        <v>388</v>
      </c>
      <c r="F6068" s="19" t="s">
        <v>311</v>
      </c>
      <c r="G6068" s="6">
        <v>15</v>
      </c>
      <c r="H6068" s="6">
        <v>8</v>
      </c>
    </row>
    <row r="6069" spans="1:8" x14ac:dyDescent="0.3">
      <c r="A6069" s="6">
        <v>148208</v>
      </c>
      <c r="B6069" s="38" t="e">
        <f>VLOOKUP(A6069,'[2]6.1 all cu ID'!$E:$F,2,FALSE)</f>
        <v>#N/A</v>
      </c>
      <c r="C6069" s="38">
        <f>VLOOKUP(D6069,'[2]6.1 all cu ID'!$D:$F,3,TRUE)</f>
        <v>57040</v>
      </c>
      <c r="D6069" s="7" t="s">
        <v>214</v>
      </c>
      <c r="E6069" s="6">
        <v>389</v>
      </c>
      <c r="F6069" s="20" t="s">
        <v>312</v>
      </c>
      <c r="G6069" s="6">
        <v>6</v>
      </c>
      <c r="H6069" s="6">
        <v>5</v>
      </c>
    </row>
    <row r="6070" spans="1:8" x14ac:dyDescent="0.3">
      <c r="A6070" s="6">
        <v>148208</v>
      </c>
      <c r="B6070" s="38" t="e">
        <f>VLOOKUP(A6070,'[2]6.1 all cu ID'!$E:$F,2,FALSE)</f>
        <v>#N/A</v>
      </c>
      <c r="C6070" s="38">
        <f>VLOOKUP(D6070,'[2]6.1 all cu ID'!$D:$F,3,TRUE)</f>
        <v>57040</v>
      </c>
      <c r="D6070" s="7" t="s">
        <v>214</v>
      </c>
      <c r="E6070" s="6">
        <v>390</v>
      </c>
      <c r="F6070" s="19" t="s">
        <v>313</v>
      </c>
      <c r="G6070" s="6">
        <v>3</v>
      </c>
      <c r="H6070" s="6">
        <v>3</v>
      </c>
    </row>
    <row r="6071" spans="1:8" x14ac:dyDescent="0.3">
      <c r="A6071" s="6">
        <v>148208</v>
      </c>
      <c r="B6071" s="38" t="e">
        <f>VLOOKUP(A6071,'[2]6.1 all cu ID'!$E:$F,2,FALSE)</f>
        <v>#N/A</v>
      </c>
      <c r="C6071" s="38">
        <f>VLOOKUP(D6071,'[2]6.1 all cu ID'!$D:$F,3,TRUE)</f>
        <v>57040</v>
      </c>
      <c r="D6071" s="7" t="s">
        <v>214</v>
      </c>
      <c r="E6071" s="6">
        <v>391</v>
      </c>
      <c r="F6071" s="20" t="s">
        <v>314</v>
      </c>
      <c r="G6071" s="6">
        <v>6</v>
      </c>
      <c r="H6071" s="6">
        <v>2</v>
      </c>
    </row>
    <row r="6072" spans="1:8" x14ac:dyDescent="0.3">
      <c r="A6072" s="6">
        <v>148208</v>
      </c>
      <c r="B6072" s="38" t="e">
        <f>VLOOKUP(A6072,'[2]6.1 all cu ID'!$E:$F,2,FALSE)</f>
        <v>#N/A</v>
      </c>
      <c r="C6072" s="38">
        <f>VLOOKUP(D6072,'[2]6.1 all cu ID'!$D:$F,3,TRUE)</f>
        <v>57040</v>
      </c>
      <c r="D6072" s="7" t="s">
        <v>214</v>
      </c>
      <c r="E6072" s="6">
        <v>392</v>
      </c>
      <c r="F6072" s="12" t="s">
        <v>315</v>
      </c>
      <c r="G6072" s="6">
        <v>2</v>
      </c>
      <c r="H6072" s="6">
        <v>18</v>
      </c>
    </row>
    <row r="6073" spans="1:8" x14ac:dyDescent="0.3">
      <c r="A6073" s="6">
        <v>148208</v>
      </c>
      <c r="B6073" s="38" t="e">
        <f>VLOOKUP(A6073,'[2]6.1 all cu ID'!$E:$F,2,FALSE)</f>
        <v>#N/A</v>
      </c>
      <c r="C6073" s="38">
        <f>VLOOKUP(D6073,'[2]6.1 all cu ID'!$D:$F,3,TRUE)</f>
        <v>57040</v>
      </c>
      <c r="D6073" s="7" t="s">
        <v>214</v>
      </c>
      <c r="E6073" s="6">
        <v>393</v>
      </c>
      <c r="F6073" s="21" t="s">
        <v>316</v>
      </c>
      <c r="G6073" s="6">
        <v>0</v>
      </c>
      <c r="H6073" s="6" t="s">
        <v>9</v>
      </c>
    </row>
    <row r="6074" spans="1:8" x14ac:dyDescent="0.3">
      <c r="A6074" s="6">
        <v>148208</v>
      </c>
      <c r="B6074" s="38" t="e">
        <f>VLOOKUP(A6074,'[2]6.1 all cu ID'!$E:$F,2,FALSE)</f>
        <v>#N/A</v>
      </c>
      <c r="C6074" s="38">
        <f>VLOOKUP(D6074,'[2]6.1 all cu ID'!$D:$F,3,TRUE)</f>
        <v>57040</v>
      </c>
      <c r="D6074" s="7" t="s">
        <v>214</v>
      </c>
      <c r="E6074" s="6">
        <v>394</v>
      </c>
      <c r="F6074" s="22" t="s">
        <v>317</v>
      </c>
      <c r="G6074" s="6">
        <v>0</v>
      </c>
      <c r="H6074" s="6" t="s">
        <v>9</v>
      </c>
    </row>
    <row r="6075" spans="1:8" x14ac:dyDescent="0.3">
      <c r="A6075" s="6">
        <v>148208</v>
      </c>
      <c r="B6075" s="38" t="e">
        <f>VLOOKUP(A6075,'[2]6.1 all cu ID'!$E:$F,2,FALSE)</f>
        <v>#N/A</v>
      </c>
      <c r="C6075" s="38">
        <f>VLOOKUP(D6075,'[2]6.1 all cu ID'!$D:$F,3,TRUE)</f>
        <v>57040</v>
      </c>
      <c r="D6075" s="7" t="s">
        <v>214</v>
      </c>
      <c r="E6075" s="6">
        <v>395</v>
      </c>
      <c r="F6075" s="12" t="s">
        <v>318</v>
      </c>
      <c r="G6075" s="6">
        <v>30</v>
      </c>
      <c r="H6075" s="6">
        <v>18</v>
      </c>
    </row>
    <row r="6076" spans="1:8" x14ac:dyDescent="0.3">
      <c r="A6076" s="6">
        <v>148208</v>
      </c>
      <c r="B6076" s="38" t="e">
        <f>VLOOKUP(A6076,'[2]6.1 all cu ID'!$E:$F,2,FALSE)</f>
        <v>#N/A</v>
      </c>
      <c r="C6076" s="38">
        <f>VLOOKUP(D6076,'[2]6.1 all cu ID'!$D:$F,3,TRUE)</f>
        <v>57040</v>
      </c>
      <c r="D6076" s="7" t="s">
        <v>214</v>
      </c>
      <c r="E6076" s="6">
        <v>396</v>
      </c>
      <c r="F6076" s="12" t="s">
        <v>319</v>
      </c>
      <c r="G6076" s="6">
        <v>0</v>
      </c>
      <c r="H6076" s="6" t="s">
        <v>9</v>
      </c>
    </row>
    <row r="6077" spans="1:8" x14ac:dyDescent="0.3">
      <c r="A6077" s="6">
        <v>148208</v>
      </c>
      <c r="B6077" s="38" t="e">
        <f>VLOOKUP(A6077,'[2]6.1 all cu ID'!$E:$F,2,FALSE)</f>
        <v>#N/A</v>
      </c>
      <c r="C6077" s="38">
        <f>VLOOKUP(D6077,'[2]6.1 all cu ID'!$D:$F,3,TRUE)</f>
        <v>57040</v>
      </c>
      <c r="D6077" s="7" t="s">
        <v>214</v>
      </c>
      <c r="E6077" s="6">
        <v>453</v>
      </c>
      <c r="F6077" s="12" t="s">
        <v>320</v>
      </c>
      <c r="G6077" s="6">
        <v>8</v>
      </c>
      <c r="H6077" s="6" t="s">
        <v>9</v>
      </c>
    </row>
    <row r="6078" spans="1:8" x14ac:dyDescent="0.3">
      <c r="A6078" s="6">
        <v>148217</v>
      </c>
      <c r="B6078" s="38">
        <f>VLOOKUP(A6078,'[2]6.1 all cu ID'!$E:$F,2,FALSE)</f>
        <v>57084</v>
      </c>
      <c r="C6078" s="38"/>
      <c r="D6078" s="7" t="s">
        <v>215</v>
      </c>
      <c r="E6078" s="6">
        <v>382</v>
      </c>
      <c r="F6078" s="8" t="s">
        <v>301</v>
      </c>
      <c r="G6078" s="6">
        <v>0</v>
      </c>
      <c r="H6078" s="6" t="s">
        <v>9</v>
      </c>
    </row>
    <row r="6079" spans="1:8" x14ac:dyDescent="0.3">
      <c r="A6079" s="6">
        <v>148217</v>
      </c>
      <c r="B6079" s="38">
        <f>VLOOKUP(A6079,'[2]6.1 all cu ID'!$E:$F,2,FALSE)</f>
        <v>57084</v>
      </c>
      <c r="C6079" s="38"/>
      <c r="D6079" s="7" t="s">
        <v>215</v>
      </c>
      <c r="E6079" s="6">
        <v>383</v>
      </c>
      <c r="F6079" s="7" t="s">
        <v>302</v>
      </c>
      <c r="G6079" s="6">
        <v>0</v>
      </c>
      <c r="H6079" s="6" t="s">
        <v>9</v>
      </c>
    </row>
    <row r="6080" spans="1:8" x14ac:dyDescent="0.3">
      <c r="A6080" s="6">
        <v>148217</v>
      </c>
      <c r="B6080" s="38">
        <f>VLOOKUP(A6080,'[2]6.1 all cu ID'!$E:$F,2,FALSE)</f>
        <v>57084</v>
      </c>
      <c r="C6080" s="38"/>
      <c r="D6080" s="7" t="s">
        <v>215</v>
      </c>
      <c r="E6080" s="6">
        <v>129</v>
      </c>
      <c r="F6080" s="9" t="s">
        <v>303</v>
      </c>
      <c r="G6080" s="6">
        <v>0</v>
      </c>
      <c r="H6080" s="6" t="s">
        <v>9</v>
      </c>
    </row>
    <row r="6081" spans="1:8" x14ac:dyDescent="0.3">
      <c r="A6081" s="6">
        <v>148217</v>
      </c>
      <c r="B6081" s="38">
        <f>VLOOKUP(A6081,'[2]6.1 all cu ID'!$E:$F,2,FALSE)</f>
        <v>57084</v>
      </c>
      <c r="C6081" s="38"/>
      <c r="D6081" s="7" t="s">
        <v>215</v>
      </c>
      <c r="E6081" s="6">
        <v>130</v>
      </c>
      <c r="F6081" s="10" t="s">
        <v>7</v>
      </c>
      <c r="G6081" s="6">
        <v>0</v>
      </c>
      <c r="H6081" s="6" t="s">
        <v>9</v>
      </c>
    </row>
    <row r="6082" spans="1:8" x14ac:dyDescent="0.3">
      <c r="A6082" s="6">
        <v>148217</v>
      </c>
      <c r="B6082" s="38">
        <f>VLOOKUP(A6082,'[2]6.1 all cu ID'!$E:$F,2,FALSE)</f>
        <v>57084</v>
      </c>
      <c r="C6082" s="38"/>
      <c r="D6082" s="7" t="s">
        <v>215</v>
      </c>
      <c r="E6082" s="6">
        <v>131</v>
      </c>
      <c r="F6082" s="10" t="s">
        <v>304</v>
      </c>
      <c r="G6082" s="6">
        <v>0</v>
      </c>
      <c r="H6082" s="6" t="s">
        <v>9</v>
      </c>
    </row>
    <row r="6083" spans="1:8" x14ac:dyDescent="0.3">
      <c r="A6083" s="6">
        <v>148217</v>
      </c>
      <c r="B6083" s="38">
        <f>VLOOKUP(A6083,'[2]6.1 all cu ID'!$E:$F,2,FALSE)</f>
        <v>57084</v>
      </c>
      <c r="C6083" s="38"/>
      <c r="D6083" s="7" t="s">
        <v>215</v>
      </c>
      <c r="E6083" s="6">
        <v>132</v>
      </c>
      <c r="F6083" s="11" t="s">
        <v>305</v>
      </c>
      <c r="G6083" s="6">
        <v>0</v>
      </c>
      <c r="H6083" s="6" t="s">
        <v>9</v>
      </c>
    </row>
    <row r="6084" spans="1:8" x14ac:dyDescent="0.3">
      <c r="A6084" s="6">
        <v>148217</v>
      </c>
      <c r="B6084" s="38">
        <f>VLOOKUP(A6084,'[2]6.1 all cu ID'!$E:$F,2,FALSE)</f>
        <v>57084</v>
      </c>
      <c r="C6084" s="38"/>
      <c r="D6084" s="7" t="s">
        <v>215</v>
      </c>
      <c r="E6084" s="6">
        <v>133</v>
      </c>
      <c r="F6084" s="10" t="s">
        <v>8</v>
      </c>
      <c r="G6084" s="6">
        <v>0</v>
      </c>
      <c r="H6084" s="6" t="s">
        <v>9</v>
      </c>
    </row>
    <row r="6085" spans="1:8" x14ac:dyDescent="0.3">
      <c r="A6085" s="6">
        <v>148217</v>
      </c>
      <c r="B6085" s="38">
        <f>VLOOKUP(A6085,'[2]6.1 all cu ID'!$E:$F,2,FALSE)</f>
        <v>57084</v>
      </c>
      <c r="C6085" s="38"/>
      <c r="D6085" s="7" t="s">
        <v>215</v>
      </c>
      <c r="E6085" s="6">
        <v>134</v>
      </c>
      <c r="F6085" s="12" t="s">
        <v>306</v>
      </c>
      <c r="G6085" s="6">
        <v>0</v>
      </c>
      <c r="H6085" s="6" t="s">
        <v>9</v>
      </c>
    </row>
    <row r="6086" spans="1:8" x14ac:dyDescent="0.3">
      <c r="A6086" s="6">
        <v>148217</v>
      </c>
      <c r="B6086" s="38">
        <f>VLOOKUP(A6086,'[2]6.1 all cu ID'!$E:$F,2,FALSE)</f>
        <v>57084</v>
      </c>
      <c r="C6086" s="38"/>
      <c r="D6086" s="7" t="s">
        <v>215</v>
      </c>
      <c r="E6086" s="6">
        <v>383</v>
      </c>
      <c r="F6086" s="13" t="s">
        <v>302</v>
      </c>
      <c r="G6086" s="6">
        <v>0</v>
      </c>
      <c r="H6086" s="6" t="s">
        <v>9</v>
      </c>
    </row>
    <row r="6087" spans="1:8" x14ac:dyDescent="0.3">
      <c r="A6087" s="6">
        <v>148217</v>
      </c>
      <c r="B6087" s="38">
        <f>VLOOKUP(A6087,'[2]6.1 all cu ID'!$E:$F,2,FALSE)</f>
        <v>57084</v>
      </c>
      <c r="C6087" s="38"/>
      <c r="D6087" s="7" t="s">
        <v>215</v>
      </c>
      <c r="E6087" s="6">
        <v>136</v>
      </c>
      <c r="F6087" s="14" t="s">
        <v>7</v>
      </c>
      <c r="G6087" s="6">
        <v>0</v>
      </c>
      <c r="H6087" s="6" t="s">
        <v>9</v>
      </c>
    </row>
    <row r="6088" spans="1:8" x14ac:dyDescent="0.3">
      <c r="A6088" s="6">
        <v>148217</v>
      </c>
      <c r="B6088" s="38">
        <f>VLOOKUP(A6088,'[2]6.1 all cu ID'!$E:$F,2,FALSE)</f>
        <v>57084</v>
      </c>
      <c r="C6088" s="38"/>
      <c r="D6088" s="7" t="s">
        <v>215</v>
      </c>
      <c r="E6088" s="6">
        <v>384</v>
      </c>
      <c r="F6088" s="15" t="s">
        <v>307</v>
      </c>
      <c r="G6088" s="6">
        <v>0</v>
      </c>
      <c r="H6088" s="6" t="s">
        <v>9</v>
      </c>
    </row>
    <row r="6089" spans="1:8" x14ac:dyDescent="0.3">
      <c r="A6089" s="6">
        <v>148217</v>
      </c>
      <c r="B6089" s="38">
        <f>VLOOKUP(A6089,'[2]6.1 all cu ID'!$E:$F,2,FALSE)</f>
        <v>57084</v>
      </c>
      <c r="C6089" s="38"/>
      <c r="D6089" s="7" t="s">
        <v>215</v>
      </c>
      <c r="E6089" s="6">
        <v>393</v>
      </c>
      <c r="F6089" s="16" t="s">
        <v>308</v>
      </c>
      <c r="G6089" s="6">
        <v>0</v>
      </c>
      <c r="H6089" s="6" t="s">
        <v>9</v>
      </c>
    </row>
    <row r="6090" spans="1:8" x14ac:dyDescent="0.3">
      <c r="A6090" s="6">
        <v>148217</v>
      </c>
      <c r="B6090" s="38">
        <f>VLOOKUP(A6090,'[2]6.1 all cu ID'!$E:$F,2,FALSE)</f>
        <v>57084</v>
      </c>
      <c r="C6090" s="38"/>
      <c r="D6090" s="7" t="s">
        <v>215</v>
      </c>
      <c r="E6090" s="6">
        <v>394</v>
      </c>
      <c r="F6090" s="17" t="s">
        <v>7</v>
      </c>
      <c r="G6090" s="6">
        <v>0</v>
      </c>
      <c r="H6090" s="6" t="s">
        <v>9</v>
      </c>
    </row>
    <row r="6091" spans="1:8" x14ac:dyDescent="0.3">
      <c r="A6091" s="6">
        <v>148217</v>
      </c>
      <c r="B6091" s="38">
        <f>VLOOKUP(A6091,'[2]6.1 all cu ID'!$E:$F,2,FALSE)</f>
        <v>57084</v>
      </c>
      <c r="C6091" s="38"/>
      <c r="D6091" s="7" t="s">
        <v>215</v>
      </c>
      <c r="E6091" s="6">
        <v>382</v>
      </c>
      <c r="F6091" s="12" t="s">
        <v>301</v>
      </c>
      <c r="G6091" s="6">
        <v>10</v>
      </c>
      <c r="H6091" s="6" t="s">
        <v>9</v>
      </c>
    </row>
    <row r="6092" spans="1:8" x14ac:dyDescent="0.3">
      <c r="A6092" s="6">
        <v>148217</v>
      </c>
      <c r="B6092" s="38">
        <f>VLOOKUP(A6092,'[2]6.1 all cu ID'!$E:$F,2,FALSE)</f>
        <v>57084</v>
      </c>
      <c r="C6092" s="38"/>
      <c r="D6092" s="7" t="s">
        <v>215</v>
      </c>
      <c r="E6092" s="6">
        <v>383</v>
      </c>
      <c r="F6092" s="12" t="s">
        <v>302</v>
      </c>
      <c r="G6092" s="6">
        <v>0</v>
      </c>
      <c r="H6092" s="6" t="s">
        <v>9</v>
      </c>
    </row>
    <row r="6093" spans="1:8" x14ac:dyDescent="0.3">
      <c r="A6093" s="6">
        <v>148217</v>
      </c>
      <c r="B6093" s="38">
        <f>VLOOKUP(A6093,'[2]6.1 all cu ID'!$E:$F,2,FALSE)</f>
        <v>57084</v>
      </c>
      <c r="C6093" s="38"/>
      <c r="D6093" s="7" t="s">
        <v>215</v>
      </c>
      <c r="E6093" s="6">
        <v>384</v>
      </c>
      <c r="F6093" s="12" t="s">
        <v>307</v>
      </c>
      <c r="G6093" s="6">
        <v>40</v>
      </c>
      <c r="H6093" s="6" t="s">
        <v>9</v>
      </c>
    </row>
    <row r="6094" spans="1:8" x14ac:dyDescent="0.3">
      <c r="A6094" s="6">
        <v>148217</v>
      </c>
      <c r="B6094" s="38">
        <f>VLOOKUP(A6094,'[2]6.1 all cu ID'!$E:$F,2,FALSE)</f>
        <v>57084</v>
      </c>
      <c r="C6094" s="38"/>
      <c r="D6094" s="7" t="s">
        <v>215</v>
      </c>
      <c r="E6094" s="6">
        <v>386</v>
      </c>
      <c r="F6094" s="12" t="s">
        <v>309</v>
      </c>
      <c r="G6094" s="6">
        <v>460</v>
      </c>
      <c r="H6094" s="6" t="s">
        <v>9</v>
      </c>
    </row>
    <row r="6095" spans="1:8" x14ac:dyDescent="0.3">
      <c r="A6095" s="6">
        <v>148217</v>
      </c>
      <c r="B6095" s="38">
        <f>VLOOKUP(A6095,'[2]6.1 all cu ID'!$E:$F,2,FALSE)</f>
        <v>57084</v>
      </c>
      <c r="C6095" s="38"/>
      <c r="D6095" s="7" t="s">
        <v>215</v>
      </c>
      <c r="E6095" s="6">
        <v>387</v>
      </c>
      <c r="F6095" s="18" t="s">
        <v>310</v>
      </c>
      <c r="G6095" s="6">
        <v>130</v>
      </c>
      <c r="H6095" s="6" t="s">
        <v>9</v>
      </c>
    </row>
    <row r="6096" spans="1:8" x14ac:dyDescent="0.3">
      <c r="A6096" s="6">
        <v>148217</v>
      </c>
      <c r="B6096" s="38">
        <f>VLOOKUP(A6096,'[2]6.1 all cu ID'!$E:$F,2,FALSE)</f>
        <v>57084</v>
      </c>
      <c r="C6096" s="38"/>
      <c r="D6096" s="7" t="s">
        <v>215</v>
      </c>
      <c r="E6096" s="6">
        <v>388</v>
      </c>
      <c r="F6096" s="19" t="s">
        <v>311</v>
      </c>
      <c r="G6096" s="6">
        <v>250</v>
      </c>
      <c r="H6096" s="6" t="s">
        <v>9</v>
      </c>
    </row>
    <row r="6097" spans="1:8" x14ac:dyDescent="0.3">
      <c r="A6097" s="6">
        <v>148217</v>
      </c>
      <c r="B6097" s="38">
        <f>VLOOKUP(A6097,'[2]6.1 all cu ID'!$E:$F,2,FALSE)</f>
        <v>57084</v>
      </c>
      <c r="C6097" s="38"/>
      <c r="D6097" s="7" t="s">
        <v>215</v>
      </c>
      <c r="E6097" s="6">
        <v>389</v>
      </c>
      <c r="F6097" s="20" t="s">
        <v>312</v>
      </c>
      <c r="G6097" s="6">
        <v>30</v>
      </c>
      <c r="H6097" s="6" t="s">
        <v>9</v>
      </c>
    </row>
    <row r="6098" spans="1:8" x14ac:dyDescent="0.3">
      <c r="A6098" s="6">
        <v>148217</v>
      </c>
      <c r="B6098" s="38">
        <f>VLOOKUP(A6098,'[2]6.1 all cu ID'!$E:$F,2,FALSE)</f>
        <v>57084</v>
      </c>
      <c r="C6098" s="38"/>
      <c r="D6098" s="7" t="s">
        <v>215</v>
      </c>
      <c r="E6098" s="6">
        <v>390</v>
      </c>
      <c r="F6098" s="19" t="s">
        <v>313</v>
      </c>
      <c r="G6098" s="6">
        <v>20</v>
      </c>
      <c r="H6098" s="6" t="s">
        <v>9</v>
      </c>
    </row>
    <row r="6099" spans="1:8" x14ac:dyDescent="0.3">
      <c r="A6099" s="6">
        <v>148217</v>
      </c>
      <c r="B6099" s="38">
        <f>VLOOKUP(A6099,'[2]6.1 all cu ID'!$E:$F,2,FALSE)</f>
        <v>57084</v>
      </c>
      <c r="C6099" s="38"/>
      <c r="D6099" s="7" t="s">
        <v>215</v>
      </c>
      <c r="E6099" s="6">
        <v>391</v>
      </c>
      <c r="F6099" s="20" t="s">
        <v>314</v>
      </c>
      <c r="G6099" s="6">
        <v>410</v>
      </c>
      <c r="H6099" s="6" t="s">
        <v>9</v>
      </c>
    </row>
    <row r="6100" spans="1:8" x14ac:dyDescent="0.3">
      <c r="A6100" s="6">
        <v>148217</v>
      </c>
      <c r="B6100" s="38">
        <f>VLOOKUP(A6100,'[2]6.1 all cu ID'!$E:$F,2,FALSE)</f>
        <v>57084</v>
      </c>
      <c r="C6100" s="38"/>
      <c r="D6100" s="7" t="s">
        <v>215</v>
      </c>
      <c r="E6100" s="6">
        <v>392</v>
      </c>
      <c r="F6100" s="12" t="s">
        <v>315</v>
      </c>
      <c r="G6100" s="6">
        <v>3</v>
      </c>
      <c r="H6100" s="6" t="s">
        <v>9</v>
      </c>
    </row>
    <row r="6101" spans="1:8" x14ac:dyDescent="0.3">
      <c r="A6101" s="6">
        <v>148217</v>
      </c>
      <c r="B6101" s="38">
        <f>VLOOKUP(A6101,'[2]6.1 all cu ID'!$E:$F,2,FALSE)</f>
        <v>57084</v>
      </c>
      <c r="C6101" s="38"/>
      <c r="D6101" s="7" t="s">
        <v>215</v>
      </c>
      <c r="E6101" s="6">
        <v>393</v>
      </c>
      <c r="F6101" s="21" t="s">
        <v>316</v>
      </c>
      <c r="G6101" s="6">
        <v>0</v>
      </c>
      <c r="H6101" s="6" t="s">
        <v>9</v>
      </c>
    </row>
    <row r="6102" spans="1:8" x14ac:dyDescent="0.3">
      <c r="A6102" s="6">
        <v>148217</v>
      </c>
      <c r="B6102" s="38">
        <f>VLOOKUP(A6102,'[2]6.1 all cu ID'!$E:$F,2,FALSE)</f>
        <v>57084</v>
      </c>
      <c r="C6102" s="38"/>
      <c r="D6102" s="7" t="s">
        <v>215</v>
      </c>
      <c r="E6102" s="6">
        <v>394</v>
      </c>
      <c r="F6102" s="22" t="s">
        <v>317</v>
      </c>
      <c r="G6102" s="6">
        <v>0</v>
      </c>
      <c r="H6102" s="6" t="s">
        <v>9</v>
      </c>
    </row>
    <row r="6103" spans="1:8" x14ac:dyDescent="0.3">
      <c r="A6103" s="6">
        <v>148217</v>
      </c>
      <c r="B6103" s="38">
        <f>VLOOKUP(A6103,'[2]6.1 all cu ID'!$E:$F,2,FALSE)</f>
        <v>57084</v>
      </c>
      <c r="C6103" s="38"/>
      <c r="D6103" s="7" t="s">
        <v>215</v>
      </c>
      <c r="E6103" s="6">
        <v>395</v>
      </c>
      <c r="F6103" s="12" t="s">
        <v>318</v>
      </c>
      <c r="G6103" s="6">
        <v>120</v>
      </c>
      <c r="H6103" s="6" t="s">
        <v>9</v>
      </c>
    </row>
    <row r="6104" spans="1:8" x14ac:dyDescent="0.3">
      <c r="A6104" s="6">
        <v>148217</v>
      </c>
      <c r="B6104" s="38">
        <f>VLOOKUP(A6104,'[2]6.1 all cu ID'!$E:$F,2,FALSE)</f>
        <v>57084</v>
      </c>
      <c r="C6104" s="38"/>
      <c r="D6104" s="7" t="s">
        <v>215</v>
      </c>
      <c r="E6104" s="6">
        <v>396</v>
      </c>
      <c r="F6104" s="12" t="s">
        <v>319</v>
      </c>
      <c r="G6104" s="6">
        <v>0</v>
      </c>
      <c r="H6104" s="6" t="s">
        <v>9</v>
      </c>
    </row>
    <row r="6105" spans="1:8" x14ac:dyDescent="0.3">
      <c r="A6105" s="6">
        <v>148217</v>
      </c>
      <c r="B6105" s="38">
        <f>VLOOKUP(A6105,'[2]6.1 all cu ID'!$E:$F,2,FALSE)</f>
        <v>57084</v>
      </c>
      <c r="C6105" s="38"/>
      <c r="D6105" s="7" t="s">
        <v>215</v>
      </c>
      <c r="E6105" s="6">
        <v>453</v>
      </c>
      <c r="F6105" s="12" t="s">
        <v>320</v>
      </c>
      <c r="G6105" s="6">
        <v>40</v>
      </c>
      <c r="H6105" s="6" t="s">
        <v>9</v>
      </c>
    </row>
    <row r="6106" spans="1:8" x14ac:dyDescent="0.3">
      <c r="A6106" s="6">
        <v>148242</v>
      </c>
      <c r="B6106" s="38">
        <f>VLOOKUP(A6106,'[2]6.1 all cu ID'!$E:$F,2,FALSE)</f>
        <v>57192</v>
      </c>
      <c r="C6106" s="38"/>
      <c r="D6106" s="7" t="s">
        <v>216</v>
      </c>
      <c r="E6106" s="6">
        <v>382</v>
      </c>
      <c r="F6106" s="8" t="s">
        <v>301</v>
      </c>
      <c r="G6106" s="6">
        <v>0</v>
      </c>
      <c r="H6106" s="6" t="s">
        <v>9</v>
      </c>
    </row>
    <row r="6107" spans="1:8" x14ac:dyDescent="0.3">
      <c r="A6107" s="6">
        <v>148242</v>
      </c>
      <c r="B6107" s="38">
        <f>VLOOKUP(A6107,'[2]6.1 all cu ID'!$E:$F,2,FALSE)</f>
        <v>57192</v>
      </c>
      <c r="C6107" s="38"/>
      <c r="D6107" s="7" t="s">
        <v>216</v>
      </c>
      <c r="E6107" s="6">
        <v>383</v>
      </c>
      <c r="F6107" s="7" t="s">
        <v>302</v>
      </c>
      <c r="G6107" s="6">
        <v>0</v>
      </c>
      <c r="H6107" s="6" t="s">
        <v>9</v>
      </c>
    </row>
    <row r="6108" spans="1:8" x14ac:dyDescent="0.3">
      <c r="A6108" s="6">
        <v>148242</v>
      </c>
      <c r="B6108" s="38">
        <f>VLOOKUP(A6108,'[2]6.1 all cu ID'!$E:$F,2,FALSE)</f>
        <v>57192</v>
      </c>
      <c r="C6108" s="38"/>
      <c r="D6108" s="7" t="s">
        <v>216</v>
      </c>
      <c r="E6108" s="6">
        <v>129</v>
      </c>
      <c r="F6108" s="9" t="s">
        <v>303</v>
      </c>
      <c r="G6108" s="6">
        <v>0</v>
      </c>
      <c r="H6108" s="6" t="s">
        <v>9</v>
      </c>
    </row>
    <row r="6109" spans="1:8" x14ac:dyDescent="0.3">
      <c r="A6109" s="6">
        <v>148242</v>
      </c>
      <c r="B6109" s="38">
        <f>VLOOKUP(A6109,'[2]6.1 all cu ID'!$E:$F,2,FALSE)</f>
        <v>57192</v>
      </c>
      <c r="C6109" s="38"/>
      <c r="D6109" s="7" t="s">
        <v>216</v>
      </c>
      <c r="E6109" s="6">
        <v>130</v>
      </c>
      <c r="F6109" s="10" t="s">
        <v>7</v>
      </c>
      <c r="G6109" s="6">
        <v>0</v>
      </c>
      <c r="H6109" s="6" t="s">
        <v>9</v>
      </c>
    </row>
    <row r="6110" spans="1:8" x14ac:dyDescent="0.3">
      <c r="A6110" s="6">
        <v>148242</v>
      </c>
      <c r="B6110" s="38">
        <f>VLOOKUP(A6110,'[2]6.1 all cu ID'!$E:$F,2,FALSE)</f>
        <v>57192</v>
      </c>
      <c r="C6110" s="38"/>
      <c r="D6110" s="7" t="s">
        <v>216</v>
      </c>
      <c r="E6110" s="6">
        <v>131</v>
      </c>
      <c r="F6110" s="10" t="s">
        <v>304</v>
      </c>
      <c r="G6110" s="6">
        <v>0</v>
      </c>
      <c r="H6110" s="6" t="s">
        <v>9</v>
      </c>
    </row>
    <row r="6111" spans="1:8" x14ac:dyDescent="0.3">
      <c r="A6111" s="6">
        <v>148242</v>
      </c>
      <c r="B6111" s="38">
        <f>VLOOKUP(A6111,'[2]6.1 all cu ID'!$E:$F,2,FALSE)</f>
        <v>57192</v>
      </c>
      <c r="C6111" s="38"/>
      <c r="D6111" s="7" t="s">
        <v>216</v>
      </c>
      <c r="E6111" s="6">
        <v>132</v>
      </c>
      <c r="F6111" s="11" t="s">
        <v>305</v>
      </c>
      <c r="G6111" s="6">
        <v>0</v>
      </c>
      <c r="H6111" s="6" t="s">
        <v>9</v>
      </c>
    </row>
    <row r="6112" spans="1:8" x14ac:dyDescent="0.3">
      <c r="A6112" s="6">
        <v>148242</v>
      </c>
      <c r="B6112" s="38">
        <f>VLOOKUP(A6112,'[2]6.1 all cu ID'!$E:$F,2,FALSE)</f>
        <v>57192</v>
      </c>
      <c r="C6112" s="38"/>
      <c r="D6112" s="7" t="s">
        <v>216</v>
      </c>
      <c r="E6112" s="6">
        <v>133</v>
      </c>
      <c r="F6112" s="10" t="s">
        <v>8</v>
      </c>
      <c r="G6112" s="6">
        <v>0</v>
      </c>
      <c r="H6112" s="6" t="s">
        <v>9</v>
      </c>
    </row>
    <row r="6113" spans="1:8" x14ac:dyDescent="0.3">
      <c r="A6113" s="6">
        <v>148242</v>
      </c>
      <c r="B6113" s="38">
        <f>VLOOKUP(A6113,'[2]6.1 all cu ID'!$E:$F,2,FALSE)</f>
        <v>57192</v>
      </c>
      <c r="C6113" s="38"/>
      <c r="D6113" s="7" t="s">
        <v>216</v>
      </c>
      <c r="E6113" s="6">
        <v>134</v>
      </c>
      <c r="F6113" s="12" t="s">
        <v>306</v>
      </c>
      <c r="G6113" s="6">
        <v>0</v>
      </c>
      <c r="H6113" s="6" t="s">
        <v>9</v>
      </c>
    </row>
    <row r="6114" spans="1:8" x14ac:dyDescent="0.3">
      <c r="A6114" s="6">
        <v>148242</v>
      </c>
      <c r="B6114" s="38">
        <f>VLOOKUP(A6114,'[2]6.1 all cu ID'!$E:$F,2,FALSE)</f>
        <v>57192</v>
      </c>
      <c r="C6114" s="38"/>
      <c r="D6114" s="7" t="s">
        <v>216</v>
      </c>
      <c r="E6114" s="6">
        <v>383</v>
      </c>
      <c r="F6114" s="13" t="s">
        <v>302</v>
      </c>
      <c r="G6114" s="6">
        <v>0</v>
      </c>
      <c r="H6114" s="6" t="s">
        <v>9</v>
      </c>
    </row>
    <row r="6115" spans="1:8" x14ac:dyDescent="0.3">
      <c r="A6115" s="6">
        <v>148242</v>
      </c>
      <c r="B6115" s="38">
        <f>VLOOKUP(A6115,'[2]6.1 all cu ID'!$E:$F,2,FALSE)</f>
        <v>57192</v>
      </c>
      <c r="C6115" s="38"/>
      <c r="D6115" s="7" t="s">
        <v>216</v>
      </c>
      <c r="E6115" s="6">
        <v>136</v>
      </c>
      <c r="F6115" s="14" t="s">
        <v>7</v>
      </c>
      <c r="G6115" s="6">
        <v>0</v>
      </c>
      <c r="H6115" s="6" t="s">
        <v>9</v>
      </c>
    </row>
    <row r="6116" spans="1:8" x14ac:dyDescent="0.3">
      <c r="A6116" s="6">
        <v>148242</v>
      </c>
      <c r="B6116" s="38">
        <f>VLOOKUP(A6116,'[2]6.1 all cu ID'!$E:$F,2,FALSE)</f>
        <v>57192</v>
      </c>
      <c r="C6116" s="38"/>
      <c r="D6116" s="7" t="s">
        <v>216</v>
      </c>
      <c r="E6116" s="6">
        <v>384</v>
      </c>
      <c r="F6116" s="15" t="s">
        <v>307</v>
      </c>
      <c r="G6116" s="6">
        <v>0</v>
      </c>
      <c r="H6116" s="6" t="s">
        <v>9</v>
      </c>
    </row>
    <row r="6117" spans="1:8" x14ac:dyDescent="0.3">
      <c r="A6117" s="6">
        <v>148242</v>
      </c>
      <c r="B6117" s="38">
        <f>VLOOKUP(A6117,'[2]6.1 all cu ID'!$E:$F,2,FALSE)</f>
        <v>57192</v>
      </c>
      <c r="C6117" s="38"/>
      <c r="D6117" s="7" t="s">
        <v>216</v>
      </c>
      <c r="E6117" s="6">
        <v>393</v>
      </c>
      <c r="F6117" s="16" t="s">
        <v>308</v>
      </c>
      <c r="G6117" s="6">
        <v>0</v>
      </c>
      <c r="H6117" s="6" t="s">
        <v>9</v>
      </c>
    </row>
    <row r="6118" spans="1:8" x14ac:dyDescent="0.3">
      <c r="A6118" s="6">
        <v>148242</v>
      </c>
      <c r="B6118" s="38">
        <f>VLOOKUP(A6118,'[2]6.1 all cu ID'!$E:$F,2,FALSE)</f>
        <v>57192</v>
      </c>
      <c r="C6118" s="38"/>
      <c r="D6118" s="7" t="s">
        <v>216</v>
      </c>
      <c r="E6118" s="6">
        <v>394</v>
      </c>
      <c r="F6118" s="17" t="s">
        <v>7</v>
      </c>
      <c r="G6118" s="6">
        <v>0</v>
      </c>
      <c r="H6118" s="6" t="s">
        <v>9</v>
      </c>
    </row>
    <row r="6119" spans="1:8" x14ac:dyDescent="0.3">
      <c r="A6119" s="6">
        <v>148242</v>
      </c>
      <c r="B6119" s="38">
        <f>VLOOKUP(A6119,'[2]6.1 all cu ID'!$E:$F,2,FALSE)</f>
        <v>57192</v>
      </c>
      <c r="C6119" s="38"/>
      <c r="D6119" s="7" t="s">
        <v>216</v>
      </c>
      <c r="E6119" s="6">
        <v>382</v>
      </c>
      <c r="F6119" s="12" t="s">
        <v>301</v>
      </c>
      <c r="G6119" s="6">
        <v>6</v>
      </c>
      <c r="H6119" s="6">
        <v>100</v>
      </c>
    </row>
    <row r="6120" spans="1:8" x14ac:dyDescent="0.3">
      <c r="A6120" s="6">
        <v>148242</v>
      </c>
      <c r="B6120" s="38">
        <f>VLOOKUP(A6120,'[2]6.1 all cu ID'!$E:$F,2,FALSE)</f>
        <v>57192</v>
      </c>
      <c r="C6120" s="38"/>
      <c r="D6120" s="7" t="s">
        <v>216</v>
      </c>
      <c r="E6120" s="6">
        <v>383</v>
      </c>
      <c r="F6120" s="12" t="s">
        <v>302</v>
      </c>
      <c r="G6120" s="6">
        <v>0</v>
      </c>
      <c r="H6120" s="6" t="s">
        <v>9</v>
      </c>
    </row>
    <row r="6121" spans="1:8" x14ac:dyDescent="0.3">
      <c r="A6121" s="6">
        <v>148242</v>
      </c>
      <c r="B6121" s="38">
        <f>VLOOKUP(A6121,'[2]6.1 all cu ID'!$E:$F,2,FALSE)</f>
        <v>57192</v>
      </c>
      <c r="C6121" s="38"/>
      <c r="D6121" s="7" t="s">
        <v>216</v>
      </c>
      <c r="E6121" s="6">
        <v>384</v>
      </c>
      <c r="F6121" s="12" t="s">
        <v>307</v>
      </c>
      <c r="G6121" s="6">
        <v>100</v>
      </c>
      <c r="H6121" s="6">
        <v>99</v>
      </c>
    </row>
    <row r="6122" spans="1:8" x14ac:dyDescent="0.3">
      <c r="A6122" s="6">
        <v>148242</v>
      </c>
      <c r="B6122" s="38">
        <f>VLOOKUP(A6122,'[2]6.1 all cu ID'!$E:$F,2,FALSE)</f>
        <v>57192</v>
      </c>
      <c r="C6122" s="38"/>
      <c r="D6122" s="7" t="s">
        <v>216</v>
      </c>
      <c r="E6122" s="6">
        <v>386</v>
      </c>
      <c r="F6122" s="12" t="s">
        <v>309</v>
      </c>
      <c r="G6122" s="6">
        <v>160</v>
      </c>
      <c r="H6122" s="6">
        <v>161</v>
      </c>
    </row>
    <row r="6123" spans="1:8" x14ac:dyDescent="0.3">
      <c r="A6123" s="6">
        <v>148242</v>
      </c>
      <c r="B6123" s="38">
        <f>VLOOKUP(A6123,'[2]6.1 all cu ID'!$E:$F,2,FALSE)</f>
        <v>57192</v>
      </c>
      <c r="C6123" s="38"/>
      <c r="D6123" s="7" t="s">
        <v>216</v>
      </c>
      <c r="E6123" s="6">
        <v>387</v>
      </c>
      <c r="F6123" s="18" t="s">
        <v>310</v>
      </c>
      <c r="G6123" s="6">
        <v>94</v>
      </c>
      <c r="H6123" s="6">
        <v>93</v>
      </c>
    </row>
    <row r="6124" spans="1:8" x14ac:dyDescent="0.3">
      <c r="A6124" s="6">
        <v>148242</v>
      </c>
      <c r="B6124" s="38">
        <f>VLOOKUP(A6124,'[2]6.1 all cu ID'!$E:$F,2,FALSE)</f>
        <v>57192</v>
      </c>
      <c r="C6124" s="38"/>
      <c r="D6124" s="7" t="s">
        <v>216</v>
      </c>
      <c r="E6124" s="6">
        <v>388</v>
      </c>
      <c r="F6124" s="19" t="s">
        <v>311</v>
      </c>
      <c r="G6124" s="6">
        <v>68</v>
      </c>
      <c r="H6124" s="6">
        <v>109</v>
      </c>
    </row>
    <row r="6125" spans="1:8" x14ac:dyDescent="0.3">
      <c r="A6125" s="6">
        <v>148242</v>
      </c>
      <c r="B6125" s="38">
        <f>VLOOKUP(A6125,'[2]6.1 all cu ID'!$E:$F,2,FALSE)</f>
        <v>57192</v>
      </c>
      <c r="C6125" s="38"/>
      <c r="D6125" s="7" t="s">
        <v>216</v>
      </c>
      <c r="E6125" s="6">
        <v>389</v>
      </c>
      <c r="F6125" s="20" t="s">
        <v>312</v>
      </c>
      <c r="G6125" s="6">
        <v>50</v>
      </c>
      <c r="H6125" s="6">
        <v>92</v>
      </c>
    </row>
    <row r="6126" spans="1:8" x14ac:dyDescent="0.3">
      <c r="A6126" s="6">
        <v>148242</v>
      </c>
      <c r="B6126" s="38">
        <f>VLOOKUP(A6126,'[2]6.1 all cu ID'!$E:$F,2,FALSE)</f>
        <v>57192</v>
      </c>
      <c r="C6126" s="38"/>
      <c r="D6126" s="7" t="s">
        <v>216</v>
      </c>
      <c r="E6126" s="6">
        <v>390</v>
      </c>
      <c r="F6126" s="19" t="s">
        <v>313</v>
      </c>
      <c r="G6126" s="6">
        <v>0</v>
      </c>
      <c r="H6126" s="6" t="s">
        <v>9</v>
      </c>
    </row>
    <row r="6127" spans="1:8" x14ac:dyDescent="0.3">
      <c r="A6127" s="6">
        <v>148242</v>
      </c>
      <c r="B6127" s="38">
        <f>VLOOKUP(A6127,'[2]6.1 all cu ID'!$E:$F,2,FALSE)</f>
        <v>57192</v>
      </c>
      <c r="C6127" s="38"/>
      <c r="D6127" s="7" t="s">
        <v>216</v>
      </c>
      <c r="E6127" s="6">
        <v>391</v>
      </c>
      <c r="F6127" s="20" t="s">
        <v>314</v>
      </c>
      <c r="G6127" s="6">
        <v>30</v>
      </c>
      <c r="H6127" s="6">
        <v>77</v>
      </c>
    </row>
    <row r="6128" spans="1:8" x14ac:dyDescent="0.3">
      <c r="A6128" s="6">
        <v>148242</v>
      </c>
      <c r="B6128" s="38">
        <f>VLOOKUP(A6128,'[2]6.1 all cu ID'!$E:$F,2,FALSE)</f>
        <v>57192</v>
      </c>
      <c r="C6128" s="38"/>
      <c r="D6128" s="7" t="s">
        <v>216</v>
      </c>
      <c r="E6128" s="6">
        <v>392</v>
      </c>
      <c r="F6128" s="12" t="s">
        <v>315</v>
      </c>
      <c r="G6128" s="6">
        <v>3</v>
      </c>
      <c r="H6128" s="6" t="s">
        <v>9</v>
      </c>
    </row>
    <row r="6129" spans="1:8" x14ac:dyDescent="0.3">
      <c r="A6129" s="6">
        <v>148242</v>
      </c>
      <c r="B6129" s="38">
        <f>VLOOKUP(A6129,'[2]6.1 all cu ID'!$E:$F,2,FALSE)</f>
        <v>57192</v>
      </c>
      <c r="C6129" s="38"/>
      <c r="D6129" s="7" t="s">
        <v>216</v>
      </c>
      <c r="E6129" s="6">
        <v>393</v>
      </c>
      <c r="F6129" s="21" t="s">
        <v>316</v>
      </c>
      <c r="G6129" s="6">
        <v>0</v>
      </c>
      <c r="H6129" s="6" t="s">
        <v>9</v>
      </c>
    </row>
    <row r="6130" spans="1:8" x14ac:dyDescent="0.3">
      <c r="A6130" s="6">
        <v>148242</v>
      </c>
      <c r="B6130" s="38">
        <f>VLOOKUP(A6130,'[2]6.1 all cu ID'!$E:$F,2,FALSE)</f>
        <v>57192</v>
      </c>
      <c r="C6130" s="38"/>
      <c r="D6130" s="7" t="s">
        <v>216</v>
      </c>
      <c r="E6130" s="6">
        <v>394</v>
      </c>
      <c r="F6130" s="22" t="s">
        <v>317</v>
      </c>
      <c r="G6130" s="6">
        <v>0</v>
      </c>
      <c r="H6130" s="6" t="s">
        <v>9</v>
      </c>
    </row>
    <row r="6131" spans="1:8" x14ac:dyDescent="0.3">
      <c r="A6131" s="6">
        <v>148242</v>
      </c>
      <c r="B6131" s="38">
        <f>VLOOKUP(A6131,'[2]6.1 all cu ID'!$E:$F,2,FALSE)</f>
        <v>57192</v>
      </c>
      <c r="C6131" s="38"/>
      <c r="D6131" s="7" t="s">
        <v>216</v>
      </c>
      <c r="E6131" s="6">
        <v>395</v>
      </c>
      <c r="F6131" s="12" t="s">
        <v>318</v>
      </c>
      <c r="G6131" s="6">
        <v>80</v>
      </c>
      <c r="H6131" s="6">
        <v>93</v>
      </c>
    </row>
    <row r="6132" spans="1:8" x14ac:dyDescent="0.3">
      <c r="A6132" s="6">
        <v>148242</v>
      </c>
      <c r="B6132" s="38">
        <f>VLOOKUP(A6132,'[2]6.1 all cu ID'!$E:$F,2,FALSE)</f>
        <v>57192</v>
      </c>
      <c r="C6132" s="38"/>
      <c r="D6132" s="7" t="s">
        <v>216</v>
      </c>
      <c r="E6132" s="6">
        <v>396</v>
      </c>
      <c r="F6132" s="12" t="s">
        <v>319</v>
      </c>
      <c r="G6132" s="6">
        <v>0</v>
      </c>
      <c r="H6132" s="6" t="s">
        <v>9</v>
      </c>
    </row>
    <row r="6133" spans="1:8" x14ac:dyDescent="0.3">
      <c r="A6133" s="6">
        <v>148242</v>
      </c>
      <c r="B6133" s="38">
        <f>VLOOKUP(A6133,'[2]6.1 all cu ID'!$E:$F,2,FALSE)</f>
        <v>57192</v>
      </c>
      <c r="C6133" s="38"/>
      <c r="D6133" s="7" t="s">
        <v>216</v>
      </c>
      <c r="E6133" s="6">
        <v>453</v>
      </c>
      <c r="F6133" s="12" t="s">
        <v>320</v>
      </c>
      <c r="G6133" s="6">
        <v>100</v>
      </c>
      <c r="H6133" s="6">
        <v>100</v>
      </c>
    </row>
    <row r="6134" spans="1:8" x14ac:dyDescent="0.3">
      <c r="A6134" s="6">
        <v>148255</v>
      </c>
      <c r="B6134" s="38">
        <f>VLOOKUP(A6134,'[2]6.1 all cu ID'!$E:$F,2,FALSE)</f>
        <v>57085</v>
      </c>
      <c r="C6134" s="38"/>
      <c r="D6134" s="7" t="s">
        <v>217</v>
      </c>
      <c r="E6134" s="6">
        <v>382</v>
      </c>
      <c r="F6134" s="8" t="s">
        <v>301</v>
      </c>
      <c r="G6134" s="6">
        <v>0</v>
      </c>
      <c r="H6134" s="6" t="s">
        <v>9</v>
      </c>
    </row>
    <row r="6135" spans="1:8" x14ac:dyDescent="0.3">
      <c r="A6135" s="6">
        <v>148255</v>
      </c>
      <c r="B6135" s="38">
        <f>VLOOKUP(A6135,'[2]6.1 all cu ID'!$E:$F,2,FALSE)</f>
        <v>57085</v>
      </c>
      <c r="C6135" s="38"/>
      <c r="D6135" s="7" t="s">
        <v>217</v>
      </c>
      <c r="E6135" s="6">
        <v>383</v>
      </c>
      <c r="F6135" s="7" t="s">
        <v>302</v>
      </c>
      <c r="G6135" s="6">
        <v>0</v>
      </c>
      <c r="H6135" s="6" t="s">
        <v>9</v>
      </c>
    </row>
    <row r="6136" spans="1:8" x14ac:dyDescent="0.3">
      <c r="A6136" s="6">
        <v>148255</v>
      </c>
      <c r="B6136" s="38">
        <f>VLOOKUP(A6136,'[2]6.1 all cu ID'!$E:$F,2,FALSE)</f>
        <v>57085</v>
      </c>
      <c r="C6136" s="38"/>
      <c r="D6136" s="7" t="s">
        <v>217</v>
      </c>
      <c r="E6136" s="6">
        <v>129</v>
      </c>
      <c r="F6136" s="9" t="s">
        <v>303</v>
      </c>
      <c r="G6136" s="6">
        <v>0</v>
      </c>
      <c r="H6136" s="6" t="s">
        <v>9</v>
      </c>
    </row>
    <row r="6137" spans="1:8" x14ac:dyDescent="0.3">
      <c r="A6137" s="6">
        <v>148255</v>
      </c>
      <c r="B6137" s="38">
        <f>VLOOKUP(A6137,'[2]6.1 all cu ID'!$E:$F,2,FALSE)</f>
        <v>57085</v>
      </c>
      <c r="C6137" s="38"/>
      <c r="D6137" s="7" t="s">
        <v>217</v>
      </c>
      <c r="E6137" s="6">
        <v>130</v>
      </c>
      <c r="F6137" s="10" t="s">
        <v>7</v>
      </c>
      <c r="G6137" s="6">
        <v>0</v>
      </c>
      <c r="H6137" s="6" t="s">
        <v>9</v>
      </c>
    </row>
    <row r="6138" spans="1:8" x14ac:dyDescent="0.3">
      <c r="A6138" s="6">
        <v>148255</v>
      </c>
      <c r="B6138" s="38">
        <f>VLOOKUP(A6138,'[2]6.1 all cu ID'!$E:$F,2,FALSE)</f>
        <v>57085</v>
      </c>
      <c r="C6138" s="38"/>
      <c r="D6138" s="7" t="s">
        <v>217</v>
      </c>
      <c r="E6138" s="6">
        <v>131</v>
      </c>
      <c r="F6138" s="10" t="s">
        <v>304</v>
      </c>
      <c r="G6138" s="6">
        <v>0</v>
      </c>
      <c r="H6138" s="6" t="s">
        <v>9</v>
      </c>
    </row>
    <row r="6139" spans="1:8" x14ac:dyDescent="0.3">
      <c r="A6139" s="6">
        <v>148255</v>
      </c>
      <c r="B6139" s="38">
        <f>VLOOKUP(A6139,'[2]6.1 all cu ID'!$E:$F,2,FALSE)</f>
        <v>57085</v>
      </c>
      <c r="C6139" s="38"/>
      <c r="D6139" s="7" t="s">
        <v>217</v>
      </c>
      <c r="E6139" s="6">
        <v>132</v>
      </c>
      <c r="F6139" s="11" t="s">
        <v>305</v>
      </c>
      <c r="G6139" s="6">
        <v>0</v>
      </c>
      <c r="H6139" s="6" t="s">
        <v>9</v>
      </c>
    </row>
    <row r="6140" spans="1:8" x14ac:dyDescent="0.3">
      <c r="A6140" s="6">
        <v>148255</v>
      </c>
      <c r="B6140" s="38">
        <f>VLOOKUP(A6140,'[2]6.1 all cu ID'!$E:$F,2,FALSE)</f>
        <v>57085</v>
      </c>
      <c r="C6140" s="38"/>
      <c r="D6140" s="7" t="s">
        <v>217</v>
      </c>
      <c r="E6140" s="6">
        <v>133</v>
      </c>
      <c r="F6140" s="10" t="s">
        <v>8</v>
      </c>
      <c r="G6140" s="6">
        <v>0</v>
      </c>
      <c r="H6140" s="6" t="s">
        <v>9</v>
      </c>
    </row>
    <row r="6141" spans="1:8" x14ac:dyDescent="0.3">
      <c r="A6141" s="6">
        <v>148255</v>
      </c>
      <c r="B6141" s="38">
        <f>VLOOKUP(A6141,'[2]6.1 all cu ID'!$E:$F,2,FALSE)</f>
        <v>57085</v>
      </c>
      <c r="C6141" s="38"/>
      <c r="D6141" s="7" t="s">
        <v>217</v>
      </c>
      <c r="E6141" s="6">
        <v>134</v>
      </c>
      <c r="F6141" s="12" t="s">
        <v>306</v>
      </c>
      <c r="G6141" s="6">
        <v>0</v>
      </c>
      <c r="H6141" s="6" t="s">
        <v>9</v>
      </c>
    </row>
    <row r="6142" spans="1:8" x14ac:dyDescent="0.3">
      <c r="A6142" s="6">
        <v>148255</v>
      </c>
      <c r="B6142" s="38">
        <f>VLOOKUP(A6142,'[2]6.1 all cu ID'!$E:$F,2,FALSE)</f>
        <v>57085</v>
      </c>
      <c r="C6142" s="38"/>
      <c r="D6142" s="7" t="s">
        <v>217</v>
      </c>
      <c r="E6142" s="6">
        <v>383</v>
      </c>
      <c r="F6142" s="13" t="s">
        <v>302</v>
      </c>
      <c r="G6142" s="6">
        <v>0</v>
      </c>
      <c r="H6142" s="6" t="s">
        <v>9</v>
      </c>
    </row>
    <row r="6143" spans="1:8" x14ac:dyDescent="0.3">
      <c r="A6143" s="6">
        <v>148255</v>
      </c>
      <c r="B6143" s="38">
        <f>VLOOKUP(A6143,'[2]6.1 all cu ID'!$E:$F,2,FALSE)</f>
        <v>57085</v>
      </c>
      <c r="C6143" s="38"/>
      <c r="D6143" s="7" t="s">
        <v>217</v>
      </c>
      <c r="E6143" s="6">
        <v>136</v>
      </c>
      <c r="F6143" s="14" t="s">
        <v>7</v>
      </c>
      <c r="G6143" s="6">
        <v>0</v>
      </c>
      <c r="H6143" s="6" t="s">
        <v>9</v>
      </c>
    </row>
    <row r="6144" spans="1:8" x14ac:dyDescent="0.3">
      <c r="A6144" s="6">
        <v>148255</v>
      </c>
      <c r="B6144" s="38">
        <f>VLOOKUP(A6144,'[2]6.1 all cu ID'!$E:$F,2,FALSE)</f>
        <v>57085</v>
      </c>
      <c r="C6144" s="38"/>
      <c r="D6144" s="7" t="s">
        <v>217</v>
      </c>
      <c r="E6144" s="6">
        <v>384</v>
      </c>
      <c r="F6144" s="15" t="s">
        <v>307</v>
      </c>
      <c r="G6144" s="6">
        <v>0</v>
      </c>
      <c r="H6144" s="6" t="s">
        <v>9</v>
      </c>
    </row>
    <row r="6145" spans="1:8" x14ac:dyDescent="0.3">
      <c r="A6145" s="6">
        <v>148255</v>
      </c>
      <c r="B6145" s="38">
        <f>VLOOKUP(A6145,'[2]6.1 all cu ID'!$E:$F,2,FALSE)</f>
        <v>57085</v>
      </c>
      <c r="C6145" s="38"/>
      <c r="D6145" s="7" t="s">
        <v>217</v>
      </c>
      <c r="E6145" s="6">
        <v>393</v>
      </c>
      <c r="F6145" s="16" t="s">
        <v>308</v>
      </c>
      <c r="G6145" s="6">
        <v>0</v>
      </c>
      <c r="H6145" s="6" t="s">
        <v>9</v>
      </c>
    </row>
    <row r="6146" spans="1:8" x14ac:dyDescent="0.3">
      <c r="A6146" s="6">
        <v>148255</v>
      </c>
      <c r="B6146" s="38">
        <f>VLOOKUP(A6146,'[2]6.1 all cu ID'!$E:$F,2,FALSE)</f>
        <v>57085</v>
      </c>
      <c r="C6146" s="38"/>
      <c r="D6146" s="7" t="s">
        <v>217</v>
      </c>
      <c r="E6146" s="6">
        <v>394</v>
      </c>
      <c r="F6146" s="17" t="s">
        <v>7</v>
      </c>
      <c r="G6146" s="6">
        <v>0</v>
      </c>
      <c r="H6146" s="6" t="s">
        <v>9</v>
      </c>
    </row>
    <row r="6147" spans="1:8" x14ac:dyDescent="0.3">
      <c r="A6147" s="6">
        <v>148255</v>
      </c>
      <c r="B6147" s="38">
        <f>VLOOKUP(A6147,'[2]6.1 all cu ID'!$E:$F,2,FALSE)</f>
        <v>57085</v>
      </c>
      <c r="C6147" s="38"/>
      <c r="D6147" s="7" t="s">
        <v>217</v>
      </c>
      <c r="E6147" s="6">
        <v>382</v>
      </c>
      <c r="F6147" s="12" t="s">
        <v>301</v>
      </c>
      <c r="G6147" s="6">
        <v>3</v>
      </c>
      <c r="H6147" s="6">
        <v>3</v>
      </c>
    </row>
    <row r="6148" spans="1:8" x14ac:dyDescent="0.3">
      <c r="A6148" s="6">
        <v>148255</v>
      </c>
      <c r="B6148" s="38">
        <f>VLOOKUP(A6148,'[2]6.1 all cu ID'!$E:$F,2,FALSE)</f>
        <v>57085</v>
      </c>
      <c r="C6148" s="38"/>
      <c r="D6148" s="7" t="s">
        <v>217</v>
      </c>
      <c r="E6148" s="6">
        <v>383</v>
      </c>
      <c r="F6148" s="12" t="s">
        <v>302</v>
      </c>
      <c r="G6148" s="6">
        <v>0</v>
      </c>
      <c r="H6148" s="6" t="s">
        <v>9</v>
      </c>
    </row>
    <row r="6149" spans="1:8" x14ac:dyDescent="0.3">
      <c r="A6149" s="6">
        <v>148255</v>
      </c>
      <c r="B6149" s="38">
        <f>VLOOKUP(A6149,'[2]6.1 all cu ID'!$E:$F,2,FALSE)</f>
        <v>57085</v>
      </c>
      <c r="C6149" s="38"/>
      <c r="D6149" s="7" t="s">
        <v>217</v>
      </c>
      <c r="E6149" s="6">
        <v>384</v>
      </c>
      <c r="F6149" s="12" t="s">
        <v>307</v>
      </c>
      <c r="G6149" s="6">
        <v>20</v>
      </c>
      <c r="H6149" s="6">
        <v>15</v>
      </c>
    </row>
    <row r="6150" spans="1:8" x14ac:dyDescent="0.3">
      <c r="A6150" s="6">
        <v>148255</v>
      </c>
      <c r="B6150" s="38">
        <f>VLOOKUP(A6150,'[2]6.1 all cu ID'!$E:$F,2,FALSE)</f>
        <v>57085</v>
      </c>
      <c r="C6150" s="38"/>
      <c r="D6150" s="7" t="s">
        <v>217</v>
      </c>
      <c r="E6150" s="6">
        <v>386</v>
      </c>
      <c r="F6150" s="12" t="s">
        <v>309</v>
      </c>
      <c r="G6150" s="6">
        <v>25</v>
      </c>
      <c r="H6150" s="6">
        <v>25</v>
      </c>
    </row>
    <row r="6151" spans="1:8" x14ac:dyDescent="0.3">
      <c r="A6151" s="6">
        <v>148255</v>
      </c>
      <c r="B6151" s="38">
        <f>VLOOKUP(A6151,'[2]6.1 all cu ID'!$E:$F,2,FALSE)</f>
        <v>57085</v>
      </c>
      <c r="C6151" s="38"/>
      <c r="D6151" s="7" t="s">
        <v>217</v>
      </c>
      <c r="E6151" s="6">
        <v>387</v>
      </c>
      <c r="F6151" s="18" t="s">
        <v>310</v>
      </c>
      <c r="G6151" s="6">
        <v>40</v>
      </c>
      <c r="H6151" s="6">
        <v>40</v>
      </c>
    </row>
    <row r="6152" spans="1:8" x14ac:dyDescent="0.3">
      <c r="A6152" s="6">
        <v>148255</v>
      </c>
      <c r="B6152" s="38">
        <f>VLOOKUP(A6152,'[2]6.1 all cu ID'!$E:$F,2,FALSE)</f>
        <v>57085</v>
      </c>
      <c r="C6152" s="38"/>
      <c r="D6152" s="7" t="s">
        <v>217</v>
      </c>
      <c r="E6152" s="6">
        <v>388</v>
      </c>
      <c r="F6152" s="19" t="s">
        <v>311</v>
      </c>
      <c r="G6152" s="6">
        <v>22</v>
      </c>
      <c r="H6152" s="6">
        <v>25</v>
      </c>
    </row>
    <row r="6153" spans="1:8" x14ac:dyDescent="0.3">
      <c r="A6153" s="6">
        <v>148255</v>
      </c>
      <c r="B6153" s="38">
        <f>VLOOKUP(A6153,'[2]6.1 all cu ID'!$E:$F,2,FALSE)</f>
        <v>57085</v>
      </c>
      <c r="C6153" s="38"/>
      <c r="D6153" s="7" t="s">
        <v>217</v>
      </c>
      <c r="E6153" s="6">
        <v>389</v>
      </c>
      <c r="F6153" s="20" t="s">
        <v>312</v>
      </c>
      <c r="G6153" s="6">
        <v>40</v>
      </c>
      <c r="H6153" s="6">
        <v>40</v>
      </c>
    </row>
    <row r="6154" spans="1:8" x14ac:dyDescent="0.3">
      <c r="A6154" s="6">
        <v>148255</v>
      </c>
      <c r="B6154" s="38">
        <f>VLOOKUP(A6154,'[2]6.1 all cu ID'!$E:$F,2,FALSE)</f>
        <v>57085</v>
      </c>
      <c r="C6154" s="38"/>
      <c r="D6154" s="7" t="s">
        <v>217</v>
      </c>
      <c r="E6154" s="6">
        <v>390</v>
      </c>
      <c r="F6154" s="19" t="s">
        <v>313</v>
      </c>
      <c r="G6154" s="6">
        <v>0</v>
      </c>
      <c r="H6154" s="6" t="s">
        <v>9</v>
      </c>
    </row>
    <row r="6155" spans="1:8" x14ac:dyDescent="0.3">
      <c r="A6155" s="6">
        <v>148255</v>
      </c>
      <c r="B6155" s="38">
        <f>VLOOKUP(A6155,'[2]6.1 all cu ID'!$E:$F,2,FALSE)</f>
        <v>57085</v>
      </c>
      <c r="C6155" s="38"/>
      <c r="D6155" s="7" t="s">
        <v>217</v>
      </c>
      <c r="E6155" s="6">
        <v>391</v>
      </c>
      <c r="F6155" s="20" t="s">
        <v>314</v>
      </c>
      <c r="G6155" s="6">
        <v>0</v>
      </c>
      <c r="H6155" s="6" t="s">
        <v>9</v>
      </c>
    </row>
    <row r="6156" spans="1:8" x14ac:dyDescent="0.3">
      <c r="A6156" s="6">
        <v>148255</v>
      </c>
      <c r="B6156" s="38">
        <f>VLOOKUP(A6156,'[2]6.1 all cu ID'!$E:$F,2,FALSE)</f>
        <v>57085</v>
      </c>
      <c r="C6156" s="38"/>
      <c r="D6156" s="7" t="s">
        <v>217</v>
      </c>
      <c r="E6156" s="6">
        <v>392</v>
      </c>
      <c r="F6156" s="12" t="s">
        <v>315</v>
      </c>
      <c r="G6156" s="6">
        <v>3</v>
      </c>
      <c r="H6156" s="6">
        <v>3</v>
      </c>
    </row>
    <row r="6157" spans="1:8" x14ac:dyDescent="0.3">
      <c r="A6157" s="6">
        <v>148255</v>
      </c>
      <c r="B6157" s="38">
        <f>VLOOKUP(A6157,'[2]6.1 all cu ID'!$E:$F,2,FALSE)</f>
        <v>57085</v>
      </c>
      <c r="C6157" s="38"/>
      <c r="D6157" s="7" t="s">
        <v>217</v>
      </c>
      <c r="E6157" s="6">
        <v>393</v>
      </c>
      <c r="F6157" s="21" t="s">
        <v>316</v>
      </c>
      <c r="G6157" s="6">
        <v>0</v>
      </c>
      <c r="H6157" s="6" t="s">
        <v>9</v>
      </c>
    </row>
    <row r="6158" spans="1:8" x14ac:dyDescent="0.3">
      <c r="A6158" s="6">
        <v>148255</v>
      </c>
      <c r="B6158" s="38">
        <f>VLOOKUP(A6158,'[2]6.1 all cu ID'!$E:$F,2,FALSE)</f>
        <v>57085</v>
      </c>
      <c r="C6158" s="38"/>
      <c r="D6158" s="7" t="s">
        <v>217</v>
      </c>
      <c r="E6158" s="6">
        <v>394</v>
      </c>
      <c r="F6158" s="22" t="s">
        <v>317</v>
      </c>
      <c r="G6158" s="6">
        <v>0</v>
      </c>
      <c r="H6158" s="6" t="s">
        <v>9</v>
      </c>
    </row>
    <row r="6159" spans="1:8" x14ac:dyDescent="0.3">
      <c r="A6159" s="6">
        <v>148255</v>
      </c>
      <c r="B6159" s="38">
        <f>VLOOKUP(A6159,'[2]6.1 all cu ID'!$E:$F,2,FALSE)</f>
        <v>57085</v>
      </c>
      <c r="C6159" s="38"/>
      <c r="D6159" s="7" t="s">
        <v>217</v>
      </c>
      <c r="E6159" s="6">
        <v>395</v>
      </c>
      <c r="F6159" s="12" t="s">
        <v>318</v>
      </c>
      <c r="G6159" s="6">
        <v>40</v>
      </c>
      <c r="H6159" s="6">
        <v>40</v>
      </c>
    </row>
    <row r="6160" spans="1:8" x14ac:dyDescent="0.3">
      <c r="A6160" s="6">
        <v>148255</v>
      </c>
      <c r="B6160" s="38">
        <f>VLOOKUP(A6160,'[2]6.1 all cu ID'!$E:$F,2,FALSE)</f>
        <v>57085</v>
      </c>
      <c r="C6160" s="38"/>
      <c r="D6160" s="7" t="s">
        <v>217</v>
      </c>
      <c r="E6160" s="6">
        <v>396</v>
      </c>
      <c r="F6160" s="12" t="s">
        <v>319</v>
      </c>
      <c r="G6160" s="6">
        <v>0</v>
      </c>
      <c r="H6160" s="6" t="s">
        <v>9</v>
      </c>
    </row>
    <row r="6161" spans="1:8" x14ac:dyDescent="0.3">
      <c r="A6161" s="6">
        <v>148255</v>
      </c>
      <c r="B6161" s="38">
        <f>VLOOKUP(A6161,'[2]6.1 all cu ID'!$E:$F,2,FALSE)</f>
        <v>57085</v>
      </c>
      <c r="C6161" s="38"/>
      <c r="D6161" s="7" t="s">
        <v>217</v>
      </c>
      <c r="E6161" s="6">
        <v>453</v>
      </c>
      <c r="F6161" s="12" t="s">
        <v>320</v>
      </c>
      <c r="G6161" s="6">
        <v>20</v>
      </c>
      <c r="H6161" s="6">
        <v>15</v>
      </c>
    </row>
    <row r="6162" spans="1:8" x14ac:dyDescent="0.3">
      <c r="A6162" s="6">
        <v>148268</v>
      </c>
      <c r="B6162" s="38">
        <f>VLOOKUP(A6162,'[2]6.1 all cu ID'!$E:$F,2,FALSE)</f>
        <v>57160</v>
      </c>
      <c r="C6162" s="38"/>
      <c r="D6162" s="7" t="s">
        <v>218</v>
      </c>
      <c r="E6162" s="6">
        <v>382</v>
      </c>
      <c r="F6162" s="8" t="s">
        <v>301</v>
      </c>
      <c r="G6162" s="6">
        <v>0</v>
      </c>
      <c r="H6162" s="6" t="s">
        <v>9</v>
      </c>
    </row>
    <row r="6163" spans="1:8" x14ac:dyDescent="0.3">
      <c r="A6163" s="6">
        <v>148268</v>
      </c>
      <c r="B6163" s="38">
        <f>VLOOKUP(A6163,'[2]6.1 all cu ID'!$E:$F,2,FALSE)</f>
        <v>57160</v>
      </c>
      <c r="C6163" s="38"/>
      <c r="D6163" s="7" t="s">
        <v>218</v>
      </c>
      <c r="E6163" s="6">
        <v>383</v>
      </c>
      <c r="F6163" s="7" t="s">
        <v>302</v>
      </c>
      <c r="G6163" s="6">
        <v>0</v>
      </c>
      <c r="H6163" s="6" t="s">
        <v>9</v>
      </c>
    </row>
    <row r="6164" spans="1:8" x14ac:dyDescent="0.3">
      <c r="A6164" s="6">
        <v>148268</v>
      </c>
      <c r="B6164" s="38">
        <f>VLOOKUP(A6164,'[2]6.1 all cu ID'!$E:$F,2,FALSE)</f>
        <v>57160</v>
      </c>
      <c r="C6164" s="38"/>
      <c r="D6164" s="7" t="s">
        <v>218</v>
      </c>
      <c r="E6164" s="6">
        <v>129</v>
      </c>
      <c r="F6164" s="9" t="s">
        <v>303</v>
      </c>
      <c r="G6164" s="6">
        <v>0</v>
      </c>
      <c r="H6164" s="6" t="s">
        <v>9</v>
      </c>
    </row>
    <row r="6165" spans="1:8" x14ac:dyDescent="0.3">
      <c r="A6165" s="6">
        <v>148268</v>
      </c>
      <c r="B6165" s="38">
        <f>VLOOKUP(A6165,'[2]6.1 all cu ID'!$E:$F,2,FALSE)</f>
        <v>57160</v>
      </c>
      <c r="C6165" s="38"/>
      <c r="D6165" s="7" t="s">
        <v>218</v>
      </c>
      <c r="E6165" s="6">
        <v>130</v>
      </c>
      <c r="F6165" s="10" t="s">
        <v>7</v>
      </c>
      <c r="G6165" s="6">
        <v>0</v>
      </c>
      <c r="H6165" s="6" t="s">
        <v>9</v>
      </c>
    </row>
    <row r="6166" spans="1:8" x14ac:dyDescent="0.3">
      <c r="A6166" s="6">
        <v>148268</v>
      </c>
      <c r="B6166" s="38">
        <f>VLOOKUP(A6166,'[2]6.1 all cu ID'!$E:$F,2,FALSE)</f>
        <v>57160</v>
      </c>
      <c r="C6166" s="38"/>
      <c r="D6166" s="7" t="s">
        <v>218</v>
      </c>
      <c r="E6166" s="6">
        <v>131</v>
      </c>
      <c r="F6166" s="10" t="s">
        <v>304</v>
      </c>
      <c r="G6166" s="6">
        <v>0</v>
      </c>
      <c r="H6166" s="6" t="s">
        <v>9</v>
      </c>
    </row>
    <row r="6167" spans="1:8" x14ac:dyDescent="0.3">
      <c r="A6167" s="6">
        <v>148268</v>
      </c>
      <c r="B6167" s="38">
        <f>VLOOKUP(A6167,'[2]6.1 all cu ID'!$E:$F,2,FALSE)</f>
        <v>57160</v>
      </c>
      <c r="C6167" s="38"/>
      <c r="D6167" s="7" t="s">
        <v>218</v>
      </c>
      <c r="E6167" s="6">
        <v>132</v>
      </c>
      <c r="F6167" s="11" t="s">
        <v>305</v>
      </c>
      <c r="G6167" s="6">
        <v>0</v>
      </c>
      <c r="H6167" s="6" t="s">
        <v>9</v>
      </c>
    </row>
    <row r="6168" spans="1:8" x14ac:dyDescent="0.3">
      <c r="A6168" s="6">
        <v>148268</v>
      </c>
      <c r="B6168" s="38">
        <f>VLOOKUP(A6168,'[2]6.1 all cu ID'!$E:$F,2,FALSE)</f>
        <v>57160</v>
      </c>
      <c r="C6168" s="38"/>
      <c r="D6168" s="7" t="s">
        <v>218</v>
      </c>
      <c r="E6168" s="6">
        <v>133</v>
      </c>
      <c r="F6168" s="10" t="s">
        <v>8</v>
      </c>
      <c r="G6168" s="6">
        <v>0</v>
      </c>
      <c r="H6168" s="6" t="s">
        <v>9</v>
      </c>
    </row>
    <row r="6169" spans="1:8" x14ac:dyDescent="0.3">
      <c r="A6169" s="6">
        <v>148268</v>
      </c>
      <c r="B6169" s="38">
        <f>VLOOKUP(A6169,'[2]6.1 all cu ID'!$E:$F,2,FALSE)</f>
        <v>57160</v>
      </c>
      <c r="C6169" s="38"/>
      <c r="D6169" s="7" t="s">
        <v>218</v>
      </c>
      <c r="E6169" s="6">
        <v>134</v>
      </c>
      <c r="F6169" s="12" t="s">
        <v>306</v>
      </c>
      <c r="G6169" s="6">
        <v>0</v>
      </c>
      <c r="H6169" s="6" t="s">
        <v>9</v>
      </c>
    </row>
    <row r="6170" spans="1:8" x14ac:dyDescent="0.3">
      <c r="A6170" s="6">
        <v>148268</v>
      </c>
      <c r="B6170" s="38">
        <f>VLOOKUP(A6170,'[2]6.1 all cu ID'!$E:$F,2,FALSE)</f>
        <v>57160</v>
      </c>
      <c r="C6170" s="38"/>
      <c r="D6170" s="7" t="s">
        <v>218</v>
      </c>
      <c r="E6170" s="6">
        <v>383</v>
      </c>
      <c r="F6170" s="13" t="s">
        <v>302</v>
      </c>
      <c r="G6170" s="6">
        <v>0</v>
      </c>
      <c r="H6170" s="6" t="s">
        <v>9</v>
      </c>
    </row>
    <row r="6171" spans="1:8" x14ac:dyDescent="0.3">
      <c r="A6171" s="6">
        <v>148268</v>
      </c>
      <c r="B6171" s="38">
        <f>VLOOKUP(A6171,'[2]6.1 all cu ID'!$E:$F,2,FALSE)</f>
        <v>57160</v>
      </c>
      <c r="C6171" s="38"/>
      <c r="D6171" s="7" t="s">
        <v>218</v>
      </c>
      <c r="E6171" s="6">
        <v>136</v>
      </c>
      <c r="F6171" s="14" t="s">
        <v>7</v>
      </c>
      <c r="G6171" s="6">
        <v>0</v>
      </c>
      <c r="H6171" s="6" t="s">
        <v>9</v>
      </c>
    </row>
    <row r="6172" spans="1:8" x14ac:dyDescent="0.3">
      <c r="A6172" s="6">
        <v>148268</v>
      </c>
      <c r="B6172" s="38">
        <f>VLOOKUP(A6172,'[2]6.1 all cu ID'!$E:$F,2,FALSE)</f>
        <v>57160</v>
      </c>
      <c r="C6172" s="38"/>
      <c r="D6172" s="7" t="s">
        <v>218</v>
      </c>
      <c r="E6172" s="6">
        <v>384</v>
      </c>
      <c r="F6172" s="15" t="s">
        <v>307</v>
      </c>
      <c r="G6172" s="6">
        <v>0</v>
      </c>
      <c r="H6172" s="6" t="s">
        <v>9</v>
      </c>
    </row>
    <row r="6173" spans="1:8" x14ac:dyDescent="0.3">
      <c r="A6173" s="6">
        <v>148268</v>
      </c>
      <c r="B6173" s="38">
        <f>VLOOKUP(A6173,'[2]6.1 all cu ID'!$E:$F,2,FALSE)</f>
        <v>57160</v>
      </c>
      <c r="C6173" s="38"/>
      <c r="D6173" s="7" t="s">
        <v>218</v>
      </c>
      <c r="E6173" s="6">
        <v>393</v>
      </c>
      <c r="F6173" s="16" t="s">
        <v>308</v>
      </c>
      <c r="G6173" s="6">
        <v>0</v>
      </c>
      <c r="H6173" s="6" t="s">
        <v>9</v>
      </c>
    </row>
    <row r="6174" spans="1:8" x14ac:dyDescent="0.3">
      <c r="A6174" s="6">
        <v>148268</v>
      </c>
      <c r="B6174" s="38">
        <f>VLOOKUP(A6174,'[2]6.1 all cu ID'!$E:$F,2,FALSE)</f>
        <v>57160</v>
      </c>
      <c r="C6174" s="38"/>
      <c r="D6174" s="7" t="s">
        <v>218</v>
      </c>
      <c r="E6174" s="6">
        <v>394</v>
      </c>
      <c r="F6174" s="17" t="s">
        <v>7</v>
      </c>
      <c r="G6174" s="6">
        <v>0</v>
      </c>
      <c r="H6174" s="6" t="s">
        <v>9</v>
      </c>
    </row>
    <row r="6175" spans="1:8" x14ac:dyDescent="0.3">
      <c r="A6175" s="6">
        <v>148268</v>
      </c>
      <c r="B6175" s="38">
        <f>VLOOKUP(A6175,'[2]6.1 all cu ID'!$E:$F,2,FALSE)</f>
        <v>57160</v>
      </c>
      <c r="C6175" s="38"/>
      <c r="D6175" s="7" t="s">
        <v>218</v>
      </c>
      <c r="E6175" s="6">
        <v>382</v>
      </c>
      <c r="F6175" s="12" t="s">
        <v>301</v>
      </c>
      <c r="G6175" s="6">
        <v>7</v>
      </c>
      <c r="H6175" s="6">
        <v>7</v>
      </c>
    </row>
    <row r="6176" spans="1:8" x14ac:dyDescent="0.3">
      <c r="A6176" s="6">
        <v>148268</v>
      </c>
      <c r="B6176" s="38">
        <f>VLOOKUP(A6176,'[2]6.1 all cu ID'!$E:$F,2,FALSE)</f>
        <v>57160</v>
      </c>
      <c r="C6176" s="38"/>
      <c r="D6176" s="7" t="s">
        <v>218</v>
      </c>
      <c r="E6176" s="6">
        <v>383</v>
      </c>
      <c r="F6176" s="12" t="s">
        <v>302</v>
      </c>
      <c r="G6176" s="6">
        <v>0</v>
      </c>
      <c r="H6176" s="6" t="s">
        <v>9</v>
      </c>
    </row>
    <row r="6177" spans="1:8" x14ac:dyDescent="0.3">
      <c r="A6177" s="6">
        <v>148268</v>
      </c>
      <c r="B6177" s="38">
        <f>VLOOKUP(A6177,'[2]6.1 all cu ID'!$E:$F,2,FALSE)</f>
        <v>57160</v>
      </c>
      <c r="C6177" s="38"/>
      <c r="D6177" s="7" t="s">
        <v>218</v>
      </c>
      <c r="E6177" s="6">
        <v>384</v>
      </c>
      <c r="F6177" s="12" t="s">
        <v>307</v>
      </c>
      <c r="G6177" s="6">
        <v>49</v>
      </c>
      <c r="H6177" s="6">
        <v>50</v>
      </c>
    </row>
    <row r="6178" spans="1:8" x14ac:dyDescent="0.3">
      <c r="A6178" s="6">
        <v>148268</v>
      </c>
      <c r="B6178" s="38">
        <f>VLOOKUP(A6178,'[2]6.1 all cu ID'!$E:$F,2,FALSE)</f>
        <v>57160</v>
      </c>
      <c r="C6178" s="38"/>
      <c r="D6178" s="7" t="s">
        <v>218</v>
      </c>
      <c r="E6178" s="6">
        <v>386</v>
      </c>
      <c r="F6178" s="12" t="s">
        <v>309</v>
      </c>
      <c r="G6178" s="6">
        <v>100</v>
      </c>
      <c r="H6178" s="6">
        <v>121</v>
      </c>
    </row>
    <row r="6179" spans="1:8" x14ac:dyDescent="0.3">
      <c r="A6179" s="6">
        <v>148268</v>
      </c>
      <c r="B6179" s="38">
        <f>VLOOKUP(A6179,'[2]6.1 all cu ID'!$E:$F,2,FALSE)</f>
        <v>57160</v>
      </c>
      <c r="C6179" s="38"/>
      <c r="D6179" s="7" t="s">
        <v>218</v>
      </c>
      <c r="E6179" s="6">
        <v>387</v>
      </c>
      <c r="F6179" s="18" t="s">
        <v>310</v>
      </c>
      <c r="G6179" s="6">
        <v>107</v>
      </c>
      <c r="H6179" s="6">
        <v>105</v>
      </c>
    </row>
    <row r="6180" spans="1:8" x14ac:dyDescent="0.3">
      <c r="A6180" s="6">
        <v>148268</v>
      </c>
      <c r="B6180" s="38">
        <f>VLOOKUP(A6180,'[2]6.1 all cu ID'!$E:$F,2,FALSE)</f>
        <v>57160</v>
      </c>
      <c r="C6180" s="38"/>
      <c r="D6180" s="7" t="s">
        <v>218</v>
      </c>
      <c r="E6180" s="6">
        <v>388</v>
      </c>
      <c r="F6180" s="19" t="s">
        <v>311</v>
      </c>
      <c r="G6180" s="6">
        <v>25</v>
      </c>
      <c r="H6180" s="6">
        <v>26</v>
      </c>
    </row>
    <row r="6181" spans="1:8" x14ac:dyDescent="0.3">
      <c r="A6181" s="6">
        <v>148268</v>
      </c>
      <c r="B6181" s="38">
        <f>VLOOKUP(A6181,'[2]6.1 all cu ID'!$E:$F,2,FALSE)</f>
        <v>57160</v>
      </c>
      <c r="C6181" s="38"/>
      <c r="D6181" s="7" t="s">
        <v>218</v>
      </c>
      <c r="E6181" s="6">
        <v>389</v>
      </c>
      <c r="F6181" s="20" t="s">
        <v>312</v>
      </c>
      <c r="G6181" s="6">
        <v>25</v>
      </c>
      <c r="H6181" s="6">
        <v>41</v>
      </c>
    </row>
    <row r="6182" spans="1:8" x14ac:dyDescent="0.3">
      <c r="A6182" s="6">
        <v>148268</v>
      </c>
      <c r="B6182" s="38">
        <f>VLOOKUP(A6182,'[2]6.1 all cu ID'!$E:$F,2,FALSE)</f>
        <v>57160</v>
      </c>
      <c r="C6182" s="38"/>
      <c r="D6182" s="7" t="s">
        <v>218</v>
      </c>
      <c r="E6182" s="6">
        <v>390</v>
      </c>
      <c r="F6182" s="19" t="s">
        <v>313</v>
      </c>
      <c r="G6182" s="6">
        <v>25</v>
      </c>
      <c r="H6182" s="6">
        <v>29</v>
      </c>
    </row>
    <row r="6183" spans="1:8" x14ac:dyDescent="0.3">
      <c r="A6183" s="6">
        <v>148268</v>
      </c>
      <c r="B6183" s="38">
        <f>VLOOKUP(A6183,'[2]6.1 all cu ID'!$E:$F,2,FALSE)</f>
        <v>57160</v>
      </c>
      <c r="C6183" s="38"/>
      <c r="D6183" s="7" t="s">
        <v>218</v>
      </c>
      <c r="E6183" s="6">
        <v>391</v>
      </c>
      <c r="F6183" s="20" t="s">
        <v>314</v>
      </c>
      <c r="G6183" s="6">
        <v>25</v>
      </c>
      <c r="H6183" s="6">
        <v>25</v>
      </c>
    </row>
    <row r="6184" spans="1:8" x14ac:dyDescent="0.3">
      <c r="A6184" s="6">
        <v>148268</v>
      </c>
      <c r="B6184" s="38">
        <f>VLOOKUP(A6184,'[2]6.1 all cu ID'!$E:$F,2,FALSE)</f>
        <v>57160</v>
      </c>
      <c r="C6184" s="38"/>
      <c r="D6184" s="7" t="s">
        <v>218</v>
      </c>
      <c r="E6184" s="6">
        <v>392</v>
      </c>
      <c r="F6184" s="12" t="s">
        <v>315</v>
      </c>
      <c r="G6184" s="6">
        <v>2</v>
      </c>
      <c r="H6184" s="6">
        <v>2</v>
      </c>
    </row>
    <row r="6185" spans="1:8" x14ac:dyDescent="0.3">
      <c r="A6185" s="6">
        <v>148268</v>
      </c>
      <c r="B6185" s="38">
        <f>VLOOKUP(A6185,'[2]6.1 all cu ID'!$E:$F,2,FALSE)</f>
        <v>57160</v>
      </c>
      <c r="C6185" s="38"/>
      <c r="D6185" s="7" t="s">
        <v>218</v>
      </c>
      <c r="E6185" s="6">
        <v>393</v>
      </c>
      <c r="F6185" s="21" t="s">
        <v>316</v>
      </c>
      <c r="G6185" s="6">
        <v>0</v>
      </c>
      <c r="H6185" s="6" t="s">
        <v>9</v>
      </c>
    </row>
    <row r="6186" spans="1:8" x14ac:dyDescent="0.3">
      <c r="A6186" s="6">
        <v>148268</v>
      </c>
      <c r="B6186" s="38">
        <f>VLOOKUP(A6186,'[2]6.1 all cu ID'!$E:$F,2,FALSE)</f>
        <v>57160</v>
      </c>
      <c r="C6186" s="38"/>
      <c r="D6186" s="7" t="s">
        <v>218</v>
      </c>
      <c r="E6186" s="6">
        <v>394</v>
      </c>
      <c r="F6186" s="22" t="s">
        <v>317</v>
      </c>
      <c r="G6186" s="6">
        <v>0</v>
      </c>
      <c r="H6186" s="6" t="s">
        <v>9</v>
      </c>
    </row>
    <row r="6187" spans="1:8" x14ac:dyDescent="0.3">
      <c r="A6187" s="6">
        <v>148268</v>
      </c>
      <c r="B6187" s="38">
        <f>VLOOKUP(A6187,'[2]6.1 all cu ID'!$E:$F,2,FALSE)</f>
        <v>57160</v>
      </c>
      <c r="C6187" s="38"/>
      <c r="D6187" s="7" t="s">
        <v>218</v>
      </c>
      <c r="E6187" s="6">
        <v>395</v>
      </c>
      <c r="F6187" s="12" t="s">
        <v>318</v>
      </c>
      <c r="G6187" s="6">
        <v>97</v>
      </c>
      <c r="H6187" s="6">
        <v>105</v>
      </c>
    </row>
    <row r="6188" spans="1:8" x14ac:dyDescent="0.3">
      <c r="A6188" s="6">
        <v>148268</v>
      </c>
      <c r="B6188" s="38">
        <f>VLOOKUP(A6188,'[2]6.1 all cu ID'!$E:$F,2,FALSE)</f>
        <v>57160</v>
      </c>
      <c r="C6188" s="38"/>
      <c r="D6188" s="7" t="s">
        <v>218</v>
      </c>
      <c r="E6188" s="6">
        <v>396</v>
      </c>
      <c r="F6188" s="12" t="s">
        <v>319</v>
      </c>
      <c r="G6188" s="6">
        <v>0</v>
      </c>
      <c r="H6188" s="6" t="s">
        <v>9</v>
      </c>
    </row>
    <row r="6189" spans="1:8" x14ac:dyDescent="0.3">
      <c r="A6189" s="6">
        <v>148268</v>
      </c>
      <c r="B6189" s="38">
        <f>VLOOKUP(A6189,'[2]6.1 all cu ID'!$E:$F,2,FALSE)</f>
        <v>57160</v>
      </c>
      <c r="C6189" s="38"/>
      <c r="D6189" s="7" t="s">
        <v>218</v>
      </c>
      <c r="E6189" s="6">
        <v>453</v>
      </c>
      <c r="F6189" s="12" t="s">
        <v>320</v>
      </c>
      <c r="G6189" s="6">
        <v>0</v>
      </c>
      <c r="H6189" s="6" t="s">
        <v>9</v>
      </c>
    </row>
    <row r="6190" spans="1:8" x14ac:dyDescent="0.3">
      <c r="A6190" s="6">
        <v>148279</v>
      </c>
      <c r="B6190" s="38">
        <f>VLOOKUP(A6190,'[2]6.1 all cu ID'!$E:$F,2,FALSE)</f>
        <v>57540</v>
      </c>
      <c r="C6190" s="38"/>
      <c r="D6190" s="7" t="s">
        <v>219</v>
      </c>
      <c r="E6190" s="6">
        <v>382</v>
      </c>
      <c r="F6190" s="8" t="s">
        <v>301</v>
      </c>
      <c r="G6190" s="6">
        <v>0</v>
      </c>
      <c r="H6190" s="6" t="s">
        <v>9</v>
      </c>
    </row>
    <row r="6191" spans="1:8" x14ac:dyDescent="0.3">
      <c r="A6191" s="6">
        <v>148279</v>
      </c>
      <c r="B6191" s="38">
        <f>VLOOKUP(A6191,'[2]6.1 all cu ID'!$E:$F,2,FALSE)</f>
        <v>57540</v>
      </c>
      <c r="C6191" s="38"/>
      <c r="D6191" s="7" t="s">
        <v>219</v>
      </c>
      <c r="E6191" s="6">
        <v>383</v>
      </c>
      <c r="F6191" s="7" t="s">
        <v>302</v>
      </c>
      <c r="G6191" s="6">
        <v>0</v>
      </c>
      <c r="H6191" s="6" t="s">
        <v>9</v>
      </c>
    </row>
    <row r="6192" spans="1:8" x14ac:dyDescent="0.3">
      <c r="A6192" s="6">
        <v>148279</v>
      </c>
      <c r="B6192" s="38">
        <f>VLOOKUP(A6192,'[2]6.1 all cu ID'!$E:$F,2,FALSE)</f>
        <v>57540</v>
      </c>
      <c r="C6192" s="38"/>
      <c r="D6192" s="7" t="s">
        <v>219</v>
      </c>
      <c r="E6192" s="6">
        <v>129</v>
      </c>
      <c r="F6192" s="9" t="s">
        <v>303</v>
      </c>
      <c r="G6192" s="6">
        <v>0</v>
      </c>
      <c r="H6192" s="6" t="s">
        <v>9</v>
      </c>
    </row>
    <row r="6193" spans="1:8" x14ac:dyDescent="0.3">
      <c r="A6193" s="6">
        <v>148279</v>
      </c>
      <c r="B6193" s="38">
        <f>VLOOKUP(A6193,'[2]6.1 all cu ID'!$E:$F,2,FALSE)</f>
        <v>57540</v>
      </c>
      <c r="C6193" s="38"/>
      <c r="D6193" s="7" t="s">
        <v>219</v>
      </c>
      <c r="E6193" s="6">
        <v>130</v>
      </c>
      <c r="F6193" s="10" t="s">
        <v>7</v>
      </c>
      <c r="G6193" s="6">
        <v>0</v>
      </c>
      <c r="H6193" s="6" t="s">
        <v>9</v>
      </c>
    </row>
    <row r="6194" spans="1:8" x14ac:dyDescent="0.3">
      <c r="A6194" s="6">
        <v>148279</v>
      </c>
      <c r="B6194" s="38">
        <f>VLOOKUP(A6194,'[2]6.1 all cu ID'!$E:$F,2,FALSE)</f>
        <v>57540</v>
      </c>
      <c r="C6194" s="38"/>
      <c r="D6194" s="7" t="s">
        <v>219</v>
      </c>
      <c r="E6194" s="6">
        <v>131</v>
      </c>
      <c r="F6194" s="10" t="s">
        <v>304</v>
      </c>
      <c r="G6194" s="6">
        <v>0</v>
      </c>
      <c r="H6194" s="6" t="s">
        <v>9</v>
      </c>
    </row>
    <row r="6195" spans="1:8" x14ac:dyDescent="0.3">
      <c r="A6195" s="6">
        <v>148279</v>
      </c>
      <c r="B6195" s="38">
        <f>VLOOKUP(A6195,'[2]6.1 all cu ID'!$E:$F,2,FALSE)</f>
        <v>57540</v>
      </c>
      <c r="C6195" s="38"/>
      <c r="D6195" s="7" t="s">
        <v>219</v>
      </c>
      <c r="E6195" s="6">
        <v>132</v>
      </c>
      <c r="F6195" s="11" t="s">
        <v>305</v>
      </c>
      <c r="G6195" s="6">
        <v>0</v>
      </c>
      <c r="H6195" s="6" t="s">
        <v>9</v>
      </c>
    </row>
    <row r="6196" spans="1:8" x14ac:dyDescent="0.3">
      <c r="A6196" s="6">
        <v>148279</v>
      </c>
      <c r="B6196" s="38">
        <f>VLOOKUP(A6196,'[2]6.1 all cu ID'!$E:$F,2,FALSE)</f>
        <v>57540</v>
      </c>
      <c r="C6196" s="38"/>
      <c r="D6196" s="7" t="s">
        <v>219</v>
      </c>
      <c r="E6196" s="6">
        <v>133</v>
      </c>
      <c r="F6196" s="10" t="s">
        <v>8</v>
      </c>
      <c r="G6196" s="6">
        <v>0</v>
      </c>
      <c r="H6196" s="6" t="s">
        <v>9</v>
      </c>
    </row>
    <row r="6197" spans="1:8" x14ac:dyDescent="0.3">
      <c r="A6197" s="6">
        <v>148279</v>
      </c>
      <c r="B6197" s="38">
        <f>VLOOKUP(A6197,'[2]6.1 all cu ID'!$E:$F,2,FALSE)</f>
        <v>57540</v>
      </c>
      <c r="C6197" s="38"/>
      <c r="D6197" s="7" t="s">
        <v>219</v>
      </c>
      <c r="E6197" s="6">
        <v>134</v>
      </c>
      <c r="F6197" s="12" t="s">
        <v>306</v>
      </c>
      <c r="G6197" s="6">
        <v>0</v>
      </c>
      <c r="H6197" s="6" t="s">
        <v>9</v>
      </c>
    </row>
    <row r="6198" spans="1:8" x14ac:dyDescent="0.3">
      <c r="A6198" s="6">
        <v>148279</v>
      </c>
      <c r="B6198" s="38">
        <f>VLOOKUP(A6198,'[2]6.1 all cu ID'!$E:$F,2,FALSE)</f>
        <v>57540</v>
      </c>
      <c r="C6198" s="38"/>
      <c r="D6198" s="7" t="s">
        <v>219</v>
      </c>
      <c r="E6198" s="6">
        <v>383</v>
      </c>
      <c r="F6198" s="13" t="s">
        <v>302</v>
      </c>
      <c r="G6198" s="6">
        <v>0</v>
      </c>
      <c r="H6198" s="6" t="s">
        <v>9</v>
      </c>
    </row>
    <row r="6199" spans="1:8" x14ac:dyDescent="0.3">
      <c r="A6199" s="6">
        <v>148279</v>
      </c>
      <c r="B6199" s="38">
        <f>VLOOKUP(A6199,'[2]6.1 all cu ID'!$E:$F,2,FALSE)</f>
        <v>57540</v>
      </c>
      <c r="C6199" s="38"/>
      <c r="D6199" s="7" t="s">
        <v>219</v>
      </c>
      <c r="E6199" s="6">
        <v>136</v>
      </c>
      <c r="F6199" s="14" t="s">
        <v>7</v>
      </c>
      <c r="G6199" s="6">
        <v>0</v>
      </c>
      <c r="H6199" s="6" t="s">
        <v>9</v>
      </c>
    </row>
    <row r="6200" spans="1:8" x14ac:dyDescent="0.3">
      <c r="A6200" s="6">
        <v>148279</v>
      </c>
      <c r="B6200" s="38">
        <f>VLOOKUP(A6200,'[2]6.1 all cu ID'!$E:$F,2,FALSE)</f>
        <v>57540</v>
      </c>
      <c r="C6200" s="38"/>
      <c r="D6200" s="7" t="s">
        <v>219</v>
      </c>
      <c r="E6200" s="6">
        <v>384</v>
      </c>
      <c r="F6200" s="15" t="s">
        <v>307</v>
      </c>
      <c r="G6200" s="6">
        <v>0</v>
      </c>
      <c r="H6200" s="6" t="s">
        <v>9</v>
      </c>
    </row>
    <row r="6201" spans="1:8" x14ac:dyDescent="0.3">
      <c r="A6201" s="6">
        <v>148279</v>
      </c>
      <c r="B6201" s="38">
        <f>VLOOKUP(A6201,'[2]6.1 all cu ID'!$E:$F,2,FALSE)</f>
        <v>57540</v>
      </c>
      <c r="C6201" s="38"/>
      <c r="D6201" s="7" t="s">
        <v>219</v>
      </c>
      <c r="E6201" s="6">
        <v>393</v>
      </c>
      <c r="F6201" s="16" t="s">
        <v>308</v>
      </c>
      <c r="G6201" s="6">
        <v>0</v>
      </c>
      <c r="H6201" s="6" t="s">
        <v>9</v>
      </c>
    </row>
    <row r="6202" spans="1:8" x14ac:dyDescent="0.3">
      <c r="A6202" s="6">
        <v>148279</v>
      </c>
      <c r="B6202" s="38">
        <f>VLOOKUP(A6202,'[2]6.1 all cu ID'!$E:$F,2,FALSE)</f>
        <v>57540</v>
      </c>
      <c r="C6202" s="38"/>
      <c r="D6202" s="7" t="s">
        <v>219</v>
      </c>
      <c r="E6202" s="6">
        <v>394</v>
      </c>
      <c r="F6202" s="17" t="s">
        <v>7</v>
      </c>
      <c r="G6202" s="6">
        <v>0</v>
      </c>
      <c r="H6202" s="6" t="s">
        <v>9</v>
      </c>
    </row>
    <row r="6203" spans="1:8" x14ac:dyDescent="0.3">
      <c r="A6203" s="6">
        <v>148279</v>
      </c>
      <c r="B6203" s="38">
        <f>VLOOKUP(A6203,'[2]6.1 all cu ID'!$E:$F,2,FALSE)</f>
        <v>57540</v>
      </c>
      <c r="C6203" s="38"/>
      <c r="D6203" s="7" t="s">
        <v>219</v>
      </c>
      <c r="E6203" s="6">
        <v>382</v>
      </c>
      <c r="F6203" s="12" t="s">
        <v>301</v>
      </c>
      <c r="G6203" s="6">
        <v>2</v>
      </c>
      <c r="H6203" s="6">
        <v>2</v>
      </c>
    </row>
    <row r="6204" spans="1:8" x14ac:dyDescent="0.3">
      <c r="A6204" s="6">
        <v>148279</v>
      </c>
      <c r="B6204" s="38">
        <f>VLOOKUP(A6204,'[2]6.1 all cu ID'!$E:$F,2,FALSE)</f>
        <v>57540</v>
      </c>
      <c r="C6204" s="38"/>
      <c r="D6204" s="7" t="s">
        <v>219</v>
      </c>
      <c r="E6204" s="6">
        <v>383</v>
      </c>
      <c r="F6204" s="12" t="s">
        <v>302</v>
      </c>
      <c r="G6204" s="6">
        <v>0</v>
      </c>
      <c r="H6204" s="6" t="s">
        <v>9</v>
      </c>
    </row>
    <row r="6205" spans="1:8" x14ac:dyDescent="0.3">
      <c r="A6205" s="6">
        <v>148279</v>
      </c>
      <c r="B6205" s="38">
        <f>VLOOKUP(A6205,'[2]6.1 all cu ID'!$E:$F,2,FALSE)</f>
        <v>57540</v>
      </c>
      <c r="C6205" s="38"/>
      <c r="D6205" s="7" t="s">
        <v>219</v>
      </c>
      <c r="E6205" s="6">
        <v>384</v>
      </c>
      <c r="F6205" s="12" t="s">
        <v>307</v>
      </c>
      <c r="G6205" s="6">
        <v>19</v>
      </c>
      <c r="H6205" s="6">
        <v>19</v>
      </c>
    </row>
    <row r="6206" spans="1:8" x14ac:dyDescent="0.3">
      <c r="A6206" s="6">
        <v>148279</v>
      </c>
      <c r="B6206" s="38">
        <f>VLOOKUP(A6206,'[2]6.1 all cu ID'!$E:$F,2,FALSE)</f>
        <v>57540</v>
      </c>
      <c r="C6206" s="38"/>
      <c r="D6206" s="7" t="s">
        <v>219</v>
      </c>
      <c r="E6206" s="6">
        <v>386</v>
      </c>
      <c r="F6206" s="12" t="s">
        <v>309</v>
      </c>
      <c r="G6206" s="6">
        <v>80</v>
      </c>
      <c r="H6206" s="6">
        <v>90</v>
      </c>
    </row>
    <row r="6207" spans="1:8" x14ac:dyDescent="0.3">
      <c r="A6207" s="6">
        <v>148279</v>
      </c>
      <c r="B6207" s="38">
        <f>VLOOKUP(A6207,'[2]6.1 all cu ID'!$E:$F,2,FALSE)</f>
        <v>57540</v>
      </c>
      <c r="C6207" s="38"/>
      <c r="D6207" s="7" t="s">
        <v>219</v>
      </c>
      <c r="E6207" s="6">
        <v>387</v>
      </c>
      <c r="F6207" s="18" t="s">
        <v>310</v>
      </c>
      <c r="G6207" s="6">
        <v>0</v>
      </c>
      <c r="H6207" s="6" t="s">
        <v>9</v>
      </c>
    </row>
    <row r="6208" spans="1:8" x14ac:dyDescent="0.3">
      <c r="A6208" s="6">
        <v>148279</v>
      </c>
      <c r="B6208" s="38">
        <f>VLOOKUP(A6208,'[2]6.1 all cu ID'!$E:$F,2,FALSE)</f>
        <v>57540</v>
      </c>
      <c r="C6208" s="38"/>
      <c r="D6208" s="7" t="s">
        <v>219</v>
      </c>
      <c r="E6208" s="6">
        <v>388</v>
      </c>
      <c r="F6208" s="19" t="s">
        <v>311</v>
      </c>
      <c r="G6208" s="6">
        <v>65</v>
      </c>
      <c r="H6208" s="6">
        <v>86</v>
      </c>
    </row>
    <row r="6209" spans="1:8" x14ac:dyDescent="0.3">
      <c r="A6209" s="6">
        <v>148279</v>
      </c>
      <c r="B6209" s="38">
        <f>VLOOKUP(A6209,'[2]6.1 all cu ID'!$E:$F,2,FALSE)</f>
        <v>57540</v>
      </c>
      <c r="C6209" s="38"/>
      <c r="D6209" s="7" t="s">
        <v>219</v>
      </c>
      <c r="E6209" s="6">
        <v>389</v>
      </c>
      <c r="F6209" s="20" t="s">
        <v>312</v>
      </c>
      <c r="G6209" s="6">
        <v>5</v>
      </c>
      <c r="H6209" s="6">
        <v>7</v>
      </c>
    </row>
    <row r="6210" spans="1:8" x14ac:dyDescent="0.3">
      <c r="A6210" s="6">
        <v>148279</v>
      </c>
      <c r="B6210" s="38">
        <f>VLOOKUP(A6210,'[2]6.1 all cu ID'!$E:$F,2,FALSE)</f>
        <v>57540</v>
      </c>
      <c r="C6210" s="38"/>
      <c r="D6210" s="7" t="s">
        <v>219</v>
      </c>
      <c r="E6210" s="6">
        <v>390</v>
      </c>
      <c r="F6210" s="19" t="s">
        <v>313</v>
      </c>
      <c r="G6210" s="6">
        <v>0</v>
      </c>
      <c r="H6210" s="6" t="s">
        <v>9</v>
      </c>
    </row>
    <row r="6211" spans="1:8" x14ac:dyDescent="0.3">
      <c r="A6211" s="6">
        <v>148279</v>
      </c>
      <c r="B6211" s="38">
        <f>VLOOKUP(A6211,'[2]6.1 all cu ID'!$E:$F,2,FALSE)</f>
        <v>57540</v>
      </c>
      <c r="C6211" s="38"/>
      <c r="D6211" s="7" t="s">
        <v>219</v>
      </c>
      <c r="E6211" s="6">
        <v>391</v>
      </c>
      <c r="F6211" s="20" t="s">
        <v>314</v>
      </c>
      <c r="G6211" s="6">
        <v>10</v>
      </c>
      <c r="H6211" s="6">
        <v>11</v>
      </c>
    </row>
    <row r="6212" spans="1:8" x14ac:dyDescent="0.3">
      <c r="A6212" s="6">
        <v>148279</v>
      </c>
      <c r="B6212" s="38">
        <f>VLOOKUP(A6212,'[2]6.1 all cu ID'!$E:$F,2,FALSE)</f>
        <v>57540</v>
      </c>
      <c r="C6212" s="38"/>
      <c r="D6212" s="7" t="s">
        <v>219</v>
      </c>
      <c r="E6212" s="6">
        <v>392</v>
      </c>
      <c r="F6212" s="12" t="s">
        <v>315</v>
      </c>
      <c r="G6212" s="6">
        <v>3</v>
      </c>
      <c r="H6212" s="6">
        <v>3</v>
      </c>
    </row>
    <row r="6213" spans="1:8" x14ac:dyDescent="0.3">
      <c r="A6213" s="6">
        <v>148279</v>
      </c>
      <c r="B6213" s="38">
        <f>VLOOKUP(A6213,'[2]6.1 all cu ID'!$E:$F,2,FALSE)</f>
        <v>57540</v>
      </c>
      <c r="C6213" s="38"/>
      <c r="D6213" s="7" t="s">
        <v>219</v>
      </c>
      <c r="E6213" s="6">
        <v>393</v>
      </c>
      <c r="F6213" s="21" t="s">
        <v>316</v>
      </c>
      <c r="G6213" s="6">
        <v>0</v>
      </c>
      <c r="H6213" s="6" t="s">
        <v>9</v>
      </c>
    </row>
    <row r="6214" spans="1:8" x14ac:dyDescent="0.3">
      <c r="A6214" s="6">
        <v>148279</v>
      </c>
      <c r="B6214" s="38">
        <f>VLOOKUP(A6214,'[2]6.1 all cu ID'!$E:$F,2,FALSE)</f>
        <v>57540</v>
      </c>
      <c r="C6214" s="38"/>
      <c r="D6214" s="7" t="s">
        <v>219</v>
      </c>
      <c r="E6214" s="6">
        <v>394</v>
      </c>
      <c r="F6214" s="22" t="s">
        <v>317</v>
      </c>
      <c r="G6214" s="6">
        <v>0</v>
      </c>
      <c r="H6214" s="6" t="s">
        <v>9</v>
      </c>
    </row>
    <row r="6215" spans="1:8" x14ac:dyDescent="0.3">
      <c r="A6215" s="6">
        <v>148279</v>
      </c>
      <c r="B6215" s="38">
        <f>VLOOKUP(A6215,'[2]6.1 all cu ID'!$E:$F,2,FALSE)</f>
        <v>57540</v>
      </c>
      <c r="C6215" s="38"/>
      <c r="D6215" s="7" t="s">
        <v>219</v>
      </c>
      <c r="E6215" s="6">
        <v>395</v>
      </c>
      <c r="F6215" s="12" t="s">
        <v>318</v>
      </c>
      <c r="G6215" s="6">
        <v>0</v>
      </c>
      <c r="H6215" s="6" t="s">
        <v>9</v>
      </c>
    </row>
    <row r="6216" spans="1:8" x14ac:dyDescent="0.3">
      <c r="A6216" s="6">
        <v>148279</v>
      </c>
      <c r="B6216" s="38">
        <f>VLOOKUP(A6216,'[2]6.1 all cu ID'!$E:$F,2,FALSE)</f>
        <v>57540</v>
      </c>
      <c r="C6216" s="38"/>
      <c r="D6216" s="7" t="s">
        <v>219</v>
      </c>
      <c r="E6216" s="6">
        <v>396</v>
      </c>
      <c r="F6216" s="12" t="s">
        <v>319</v>
      </c>
      <c r="G6216" s="6">
        <v>0</v>
      </c>
      <c r="H6216" s="6" t="s">
        <v>9</v>
      </c>
    </row>
    <row r="6217" spans="1:8" x14ac:dyDescent="0.3">
      <c r="A6217" s="6">
        <v>148279</v>
      </c>
      <c r="B6217" s="38">
        <f>VLOOKUP(A6217,'[2]6.1 all cu ID'!$E:$F,2,FALSE)</f>
        <v>57540</v>
      </c>
      <c r="C6217" s="38"/>
      <c r="D6217" s="7" t="s">
        <v>219</v>
      </c>
      <c r="E6217" s="6">
        <v>453</v>
      </c>
      <c r="F6217" s="12" t="s">
        <v>320</v>
      </c>
      <c r="G6217" s="6">
        <v>19</v>
      </c>
      <c r="H6217" s="6">
        <v>19</v>
      </c>
    </row>
    <row r="6218" spans="1:8" x14ac:dyDescent="0.3">
      <c r="A6218" s="6">
        <v>148290</v>
      </c>
      <c r="B6218" s="38">
        <f>VLOOKUP(A6218,'[2]6.1 all cu ID'!$E:$F,2,FALSE)</f>
        <v>57194</v>
      </c>
      <c r="C6218" s="38"/>
      <c r="D6218" s="7" t="s">
        <v>220</v>
      </c>
      <c r="E6218" s="6">
        <v>382</v>
      </c>
      <c r="F6218" s="8" t="s">
        <v>301</v>
      </c>
      <c r="G6218" s="6">
        <v>0</v>
      </c>
      <c r="H6218" s="6" t="s">
        <v>9</v>
      </c>
    </row>
    <row r="6219" spans="1:8" x14ac:dyDescent="0.3">
      <c r="A6219" s="6">
        <v>148290</v>
      </c>
      <c r="B6219" s="38">
        <f>VLOOKUP(A6219,'[2]6.1 all cu ID'!$E:$F,2,FALSE)</f>
        <v>57194</v>
      </c>
      <c r="C6219" s="38"/>
      <c r="D6219" s="7" t="s">
        <v>220</v>
      </c>
      <c r="E6219" s="6">
        <v>383</v>
      </c>
      <c r="F6219" s="7" t="s">
        <v>302</v>
      </c>
      <c r="G6219" s="6">
        <v>0</v>
      </c>
      <c r="H6219" s="6" t="s">
        <v>9</v>
      </c>
    </row>
    <row r="6220" spans="1:8" x14ac:dyDescent="0.3">
      <c r="A6220" s="6">
        <v>148290</v>
      </c>
      <c r="B6220" s="38">
        <f>VLOOKUP(A6220,'[2]6.1 all cu ID'!$E:$F,2,FALSE)</f>
        <v>57194</v>
      </c>
      <c r="C6220" s="38"/>
      <c r="D6220" s="7" t="s">
        <v>220</v>
      </c>
      <c r="E6220" s="6">
        <v>129</v>
      </c>
      <c r="F6220" s="9" t="s">
        <v>303</v>
      </c>
      <c r="G6220" s="6">
        <v>0</v>
      </c>
      <c r="H6220" s="6" t="s">
        <v>9</v>
      </c>
    </row>
    <row r="6221" spans="1:8" x14ac:dyDescent="0.3">
      <c r="A6221" s="6">
        <v>148290</v>
      </c>
      <c r="B6221" s="38">
        <f>VLOOKUP(A6221,'[2]6.1 all cu ID'!$E:$F,2,FALSE)</f>
        <v>57194</v>
      </c>
      <c r="C6221" s="38"/>
      <c r="D6221" s="7" t="s">
        <v>220</v>
      </c>
      <c r="E6221" s="6">
        <v>130</v>
      </c>
      <c r="F6221" s="10" t="s">
        <v>7</v>
      </c>
      <c r="G6221" s="6">
        <v>0</v>
      </c>
      <c r="H6221" s="6" t="s">
        <v>9</v>
      </c>
    </row>
    <row r="6222" spans="1:8" x14ac:dyDescent="0.3">
      <c r="A6222" s="6">
        <v>148290</v>
      </c>
      <c r="B6222" s="38">
        <f>VLOOKUP(A6222,'[2]6.1 all cu ID'!$E:$F,2,FALSE)</f>
        <v>57194</v>
      </c>
      <c r="C6222" s="38"/>
      <c r="D6222" s="7" t="s">
        <v>220</v>
      </c>
      <c r="E6222" s="6">
        <v>131</v>
      </c>
      <c r="F6222" s="10" t="s">
        <v>304</v>
      </c>
      <c r="G6222" s="6">
        <v>0</v>
      </c>
      <c r="H6222" s="6" t="s">
        <v>9</v>
      </c>
    </row>
    <row r="6223" spans="1:8" x14ac:dyDescent="0.3">
      <c r="A6223" s="6">
        <v>148290</v>
      </c>
      <c r="B6223" s="38">
        <f>VLOOKUP(A6223,'[2]6.1 all cu ID'!$E:$F,2,FALSE)</f>
        <v>57194</v>
      </c>
      <c r="C6223" s="38"/>
      <c r="D6223" s="7" t="s">
        <v>220</v>
      </c>
      <c r="E6223" s="6">
        <v>132</v>
      </c>
      <c r="F6223" s="11" t="s">
        <v>305</v>
      </c>
      <c r="G6223" s="6">
        <v>0</v>
      </c>
      <c r="H6223" s="6" t="s">
        <v>9</v>
      </c>
    </row>
    <row r="6224" spans="1:8" x14ac:dyDescent="0.3">
      <c r="A6224" s="6">
        <v>148290</v>
      </c>
      <c r="B6224" s="38">
        <f>VLOOKUP(A6224,'[2]6.1 all cu ID'!$E:$F,2,FALSE)</f>
        <v>57194</v>
      </c>
      <c r="C6224" s="38"/>
      <c r="D6224" s="7" t="s">
        <v>220</v>
      </c>
      <c r="E6224" s="6">
        <v>133</v>
      </c>
      <c r="F6224" s="10" t="s">
        <v>8</v>
      </c>
      <c r="G6224" s="6">
        <v>0</v>
      </c>
      <c r="H6224" s="6" t="s">
        <v>9</v>
      </c>
    </row>
    <row r="6225" spans="1:8" x14ac:dyDescent="0.3">
      <c r="A6225" s="6">
        <v>148290</v>
      </c>
      <c r="B6225" s="38">
        <f>VLOOKUP(A6225,'[2]6.1 all cu ID'!$E:$F,2,FALSE)</f>
        <v>57194</v>
      </c>
      <c r="C6225" s="38"/>
      <c r="D6225" s="7" t="s">
        <v>220</v>
      </c>
      <c r="E6225" s="6">
        <v>134</v>
      </c>
      <c r="F6225" s="12" t="s">
        <v>306</v>
      </c>
      <c r="G6225" s="6">
        <v>0</v>
      </c>
      <c r="H6225" s="6" t="s">
        <v>9</v>
      </c>
    </row>
    <row r="6226" spans="1:8" x14ac:dyDescent="0.3">
      <c r="A6226" s="6">
        <v>148290</v>
      </c>
      <c r="B6226" s="38">
        <f>VLOOKUP(A6226,'[2]6.1 all cu ID'!$E:$F,2,FALSE)</f>
        <v>57194</v>
      </c>
      <c r="C6226" s="38"/>
      <c r="D6226" s="7" t="s">
        <v>220</v>
      </c>
      <c r="E6226" s="6">
        <v>383</v>
      </c>
      <c r="F6226" s="13" t="s">
        <v>302</v>
      </c>
      <c r="G6226" s="6">
        <v>0</v>
      </c>
      <c r="H6226" s="6" t="s">
        <v>9</v>
      </c>
    </row>
    <row r="6227" spans="1:8" x14ac:dyDescent="0.3">
      <c r="A6227" s="6">
        <v>148290</v>
      </c>
      <c r="B6227" s="38">
        <f>VLOOKUP(A6227,'[2]6.1 all cu ID'!$E:$F,2,FALSE)</f>
        <v>57194</v>
      </c>
      <c r="C6227" s="38"/>
      <c r="D6227" s="7" t="s">
        <v>220</v>
      </c>
      <c r="E6227" s="6">
        <v>136</v>
      </c>
      <c r="F6227" s="14" t="s">
        <v>7</v>
      </c>
      <c r="G6227" s="6">
        <v>0</v>
      </c>
      <c r="H6227" s="6" t="s">
        <v>9</v>
      </c>
    </row>
    <row r="6228" spans="1:8" x14ac:dyDescent="0.3">
      <c r="A6228" s="6">
        <v>148290</v>
      </c>
      <c r="B6228" s="38">
        <f>VLOOKUP(A6228,'[2]6.1 all cu ID'!$E:$F,2,FALSE)</f>
        <v>57194</v>
      </c>
      <c r="C6228" s="38"/>
      <c r="D6228" s="7" t="s">
        <v>220</v>
      </c>
      <c r="E6228" s="6">
        <v>384</v>
      </c>
      <c r="F6228" s="15" t="s">
        <v>307</v>
      </c>
      <c r="G6228" s="6">
        <v>0</v>
      </c>
      <c r="H6228" s="6" t="s">
        <v>9</v>
      </c>
    </row>
    <row r="6229" spans="1:8" x14ac:dyDescent="0.3">
      <c r="A6229" s="6">
        <v>148290</v>
      </c>
      <c r="B6229" s="38">
        <f>VLOOKUP(A6229,'[2]6.1 all cu ID'!$E:$F,2,FALSE)</f>
        <v>57194</v>
      </c>
      <c r="C6229" s="38"/>
      <c r="D6229" s="7" t="s">
        <v>220</v>
      </c>
      <c r="E6229" s="6">
        <v>393</v>
      </c>
      <c r="F6229" s="16" t="s">
        <v>308</v>
      </c>
      <c r="G6229" s="6">
        <v>0</v>
      </c>
      <c r="H6229" s="6" t="s">
        <v>9</v>
      </c>
    </row>
    <row r="6230" spans="1:8" x14ac:dyDescent="0.3">
      <c r="A6230" s="6">
        <v>148290</v>
      </c>
      <c r="B6230" s="38">
        <f>VLOOKUP(A6230,'[2]6.1 all cu ID'!$E:$F,2,FALSE)</f>
        <v>57194</v>
      </c>
      <c r="C6230" s="38"/>
      <c r="D6230" s="7" t="s">
        <v>220</v>
      </c>
      <c r="E6230" s="6">
        <v>394</v>
      </c>
      <c r="F6230" s="17" t="s">
        <v>7</v>
      </c>
      <c r="G6230" s="6">
        <v>0</v>
      </c>
      <c r="H6230" s="6" t="s">
        <v>9</v>
      </c>
    </row>
    <row r="6231" spans="1:8" x14ac:dyDescent="0.3">
      <c r="A6231" s="6">
        <v>148290</v>
      </c>
      <c r="B6231" s="38">
        <f>VLOOKUP(A6231,'[2]6.1 all cu ID'!$E:$F,2,FALSE)</f>
        <v>57194</v>
      </c>
      <c r="C6231" s="38"/>
      <c r="D6231" s="7" t="s">
        <v>220</v>
      </c>
      <c r="E6231" s="6">
        <v>382</v>
      </c>
      <c r="F6231" s="12" t="s">
        <v>301</v>
      </c>
      <c r="G6231" s="6">
        <v>5</v>
      </c>
      <c r="H6231" s="6">
        <v>5</v>
      </c>
    </row>
    <row r="6232" spans="1:8" x14ac:dyDescent="0.3">
      <c r="A6232" s="6">
        <v>148290</v>
      </c>
      <c r="B6232" s="38">
        <f>VLOOKUP(A6232,'[2]6.1 all cu ID'!$E:$F,2,FALSE)</f>
        <v>57194</v>
      </c>
      <c r="C6232" s="38"/>
      <c r="D6232" s="7" t="s">
        <v>220</v>
      </c>
      <c r="E6232" s="6">
        <v>383</v>
      </c>
      <c r="F6232" s="12" t="s">
        <v>302</v>
      </c>
      <c r="G6232" s="6">
        <v>0</v>
      </c>
      <c r="H6232" s="6" t="s">
        <v>9</v>
      </c>
    </row>
    <row r="6233" spans="1:8" x14ac:dyDescent="0.3">
      <c r="A6233" s="6">
        <v>148290</v>
      </c>
      <c r="B6233" s="38">
        <f>VLOOKUP(A6233,'[2]6.1 all cu ID'!$E:$F,2,FALSE)</f>
        <v>57194</v>
      </c>
      <c r="C6233" s="38"/>
      <c r="D6233" s="7" t="s">
        <v>220</v>
      </c>
      <c r="E6233" s="6">
        <v>384</v>
      </c>
      <c r="F6233" s="12" t="s">
        <v>307</v>
      </c>
      <c r="G6233" s="6">
        <v>45</v>
      </c>
      <c r="H6233" s="6">
        <v>46</v>
      </c>
    </row>
    <row r="6234" spans="1:8" x14ac:dyDescent="0.3">
      <c r="A6234" s="6">
        <v>148290</v>
      </c>
      <c r="B6234" s="38">
        <f>VLOOKUP(A6234,'[2]6.1 all cu ID'!$E:$F,2,FALSE)</f>
        <v>57194</v>
      </c>
      <c r="C6234" s="38"/>
      <c r="D6234" s="7" t="s">
        <v>220</v>
      </c>
      <c r="E6234" s="6">
        <v>386</v>
      </c>
      <c r="F6234" s="12" t="s">
        <v>309</v>
      </c>
      <c r="G6234" s="6">
        <v>95</v>
      </c>
      <c r="H6234" s="6">
        <v>147</v>
      </c>
    </row>
    <row r="6235" spans="1:8" x14ac:dyDescent="0.3">
      <c r="A6235" s="6">
        <v>148290</v>
      </c>
      <c r="B6235" s="38">
        <f>VLOOKUP(A6235,'[2]6.1 all cu ID'!$E:$F,2,FALSE)</f>
        <v>57194</v>
      </c>
      <c r="C6235" s="38"/>
      <c r="D6235" s="7" t="s">
        <v>220</v>
      </c>
      <c r="E6235" s="6">
        <v>387</v>
      </c>
      <c r="F6235" s="18" t="s">
        <v>310</v>
      </c>
      <c r="G6235" s="6">
        <v>45</v>
      </c>
      <c r="H6235" s="6">
        <v>45</v>
      </c>
    </row>
    <row r="6236" spans="1:8" x14ac:dyDescent="0.3">
      <c r="A6236" s="6">
        <v>148290</v>
      </c>
      <c r="B6236" s="38">
        <f>VLOOKUP(A6236,'[2]6.1 all cu ID'!$E:$F,2,FALSE)</f>
        <v>57194</v>
      </c>
      <c r="C6236" s="38"/>
      <c r="D6236" s="7" t="s">
        <v>220</v>
      </c>
      <c r="E6236" s="6">
        <v>388</v>
      </c>
      <c r="F6236" s="19" t="s">
        <v>311</v>
      </c>
      <c r="G6236" s="6">
        <v>70</v>
      </c>
      <c r="H6236" s="6">
        <v>83</v>
      </c>
    </row>
    <row r="6237" spans="1:8" x14ac:dyDescent="0.3">
      <c r="A6237" s="6">
        <v>148290</v>
      </c>
      <c r="B6237" s="38">
        <f>VLOOKUP(A6237,'[2]6.1 all cu ID'!$E:$F,2,FALSE)</f>
        <v>57194</v>
      </c>
      <c r="C6237" s="38"/>
      <c r="D6237" s="7" t="s">
        <v>220</v>
      </c>
      <c r="E6237" s="6">
        <v>389</v>
      </c>
      <c r="F6237" s="20" t="s">
        <v>312</v>
      </c>
      <c r="G6237" s="6">
        <v>0</v>
      </c>
      <c r="H6237" s="6" t="s">
        <v>9</v>
      </c>
    </row>
    <row r="6238" spans="1:8" x14ac:dyDescent="0.3">
      <c r="A6238" s="6">
        <v>148290</v>
      </c>
      <c r="B6238" s="38">
        <f>VLOOKUP(A6238,'[2]6.1 all cu ID'!$E:$F,2,FALSE)</f>
        <v>57194</v>
      </c>
      <c r="C6238" s="38"/>
      <c r="D6238" s="7" t="s">
        <v>220</v>
      </c>
      <c r="E6238" s="6">
        <v>390</v>
      </c>
      <c r="F6238" s="19" t="s">
        <v>313</v>
      </c>
      <c r="G6238" s="6">
        <v>0</v>
      </c>
      <c r="H6238" s="6" t="s">
        <v>9</v>
      </c>
    </row>
    <row r="6239" spans="1:8" x14ac:dyDescent="0.3">
      <c r="A6239" s="6">
        <v>148290</v>
      </c>
      <c r="B6239" s="38">
        <f>VLOOKUP(A6239,'[2]6.1 all cu ID'!$E:$F,2,FALSE)</f>
        <v>57194</v>
      </c>
      <c r="C6239" s="38"/>
      <c r="D6239" s="7" t="s">
        <v>220</v>
      </c>
      <c r="E6239" s="6">
        <v>391</v>
      </c>
      <c r="F6239" s="20" t="s">
        <v>314</v>
      </c>
      <c r="G6239" s="6">
        <v>55</v>
      </c>
      <c r="H6239" s="6">
        <v>64</v>
      </c>
    </row>
    <row r="6240" spans="1:8" x14ac:dyDescent="0.3">
      <c r="A6240" s="6">
        <v>148290</v>
      </c>
      <c r="B6240" s="38">
        <f>VLOOKUP(A6240,'[2]6.1 all cu ID'!$E:$F,2,FALSE)</f>
        <v>57194</v>
      </c>
      <c r="C6240" s="38"/>
      <c r="D6240" s="7" t="s">
        <v>220</v>
      </c>
      <c r="E6240" s="6">
        <v>392</v>
      </c>
      <c r="F6240" s="12" t="s">
        <v>315</v>
      </c>
      <c r="G6240" s="6">
        <v>5</v>
      </c>
      <c r="H6240" s="6">
        <v>5</v>
      </c>
    </row>
    <row r="6241" spans="1:8" x14ac:dyDescent="0.3">
      <c r="A6241" s="6">
        <v>148290</v>
      </c>
      <c r="B6241" s="38">
        <f>VLOOKUP(A6241,'[2]6.1 all cu ID'!$E:$F,2,FALSE)</f>
        <v>57194</v>
      </c>
      <c r="C6241" s="38"/>
      <c r="D6241" s="7" t="s">
        <v>220</v>
      </c>
      <c r="E6241" s="6">
        <v>393</v>
      </c>
      <c r="F6241" s="21" t="s">
        <v>316</v>
      </c>
      <c r="G6241" s="6">
        <v>0</v>
      </c>
      <c r="H6241" s="6" t="s">
        <v>9</v>
      </c>
    </row>
    <row r="6242" spans="1:8" x14ac:dyDescent="0.3">
      <c r="A6242" s="6">
        <v>148290</v>
      </c>
      <c r="B6242" s="38">
        <f>VLOOKUP(A6242,'[2]6.1 all cu ID'!$E:$F,2,FALSE)</f>
        <v>57194</v>
      </c>
      <c r="C6242" s="38"/>
      <c r="D6242" s="7" t="s">
        <v>220</v>
      </c>
      <c r="E6242" s="6">
        <v>394</v>
      </c>
      <c r="F6242" s="22" t="s">
        <v>317</v>
      </c>
      <c r="G6242" s="6">
        <v>0</v>
      </c>
      <c r="H6242" s="6" t="s">
        <v>9</v>
      </c>
    </row>
    <row r="6243" spans="1:8" x14ac:dyDescent="0.3">
      <c r="A6243" s="6">
        <v>148290</v>
      </c>
      <c r="B6243" s="38">
        <f>VLOOKUP(A6243,'[2]6.1 all cu ID'!$E:$F,2,FALSE)</f>
        <v>57194</v>
      </c>
      <c r="C6243" s="38"/>
      <c r="D6243" s="7" t="s">
        <v>220</v>
      </c>
      <c r="E6243" s="6">
        <v>395</v>
      </c>
      <c r="F6243" s="12" t="s">
        <v>318</v>
      </c>
      <c r="G6243" s="6">
        <v>45</v>
      </c>
      <c r="H6243" s="6">
        <v>45</v>
      </c>
    </row>
    <row r="6244" spans="1:8" x14ac:dyDescent="0.3">
      <c r="A6244" s="6">
        <v>148290</v>
      </c>
      <c r="B6244" s="38">
        <f>VLOOKUP(A6244,'[2]6.1 all cu ID'!$E:$F,2,FALSE)</f>
        <v>57194</v>
      </c>
      <c r="C6244" s="38"/>
      <c r="D6244" s="7" t="s">
        <v>220</v>
      </c>
      <c r="E6244" s="6">
        <v>396</v>
      </c>
      <c r="F6244" s="12" t="s">
        <v>319</v>
      </c>
      <c r="G6244" s="6">
        <v>1</v>
      </c>
      <c r="H6244" s="6">
        <v>1</v>
      </c>
    </row>
    <row r="6245" spans="1:8" x14ac:dyDescent="0.3">
      <c r="A6245" s="6">
        <v>148290</v>
      </c>
      <c r="B6245" s="38">
        <f>VLOOKUP(A6245,'[2]6.1 all cu ID'!$E:$F,2,FALSE)</f>
        <v>57194</v>
      </c>
      <c r="C6245" s="38"/>
      <c r="D6245" s="7" t="s">
        <v>220</v>
      </c>
      <c r="E6245" s="6">
        <v>453</v>
      </c>
      <c r="F6245" s="12" t="s">
        <v>320</v>
      </c>
      <c r="G6245" s="6">
        <v>45</v>
      </c>
      <c r="H6245" s="6">
        <v>45</v>
      </c>
    </row>
    <row r="6246" spans="1:8" x14ac:dyDescent="0.3">
      <c r="A6246" s="6">
        <v>148302</v>
      </c>
      <c r="B6246" s="38">
        <f>VLOOKUP(A6246,'[2]6.1 all cu ID'!$E:$F,2,FALSE)</f>
        <v>57471</v>
      </c>
      <c r="C6246" s="38"/>
      <c r="D6246" s="7" t="s">
        <v>221</v>
      </c>
      <c r="E6246" s="6">
        <v>382</v>
      </c>
      <c r="F6246" s="8" t="s">
        <v>301</v>
      </c>
      <c r="G6246" s="6">
        <v>0</v>
      </c>
      <c r="H6246" s="6" t="s">
        <v>9</v>
      </c>
    </row>
    <row r="6247" spans="1:8" x14ac:dyDescent="0.3">
      <c r="A6247" s="6">
        <v>148302</v>
      </c>
      <c r="B6247" s="38">
        <f>VLOOKUP(A6247,'[2]6.1 all cu ID'!$E:$F,2,FALSE)</f>
        <v>57471</v>
      </c>
      <c r="C6247" s="38"/>
      <c r="D6247" s="7" t="s">
        <v>221</v>
      </c>
      <c r="E6247" s="6">
        <v>383</v>
      </c>
      <c r="F6247" s="7" t="s">
        <v>302</v>
      </c>
      <c r="G6247" s="6">
        <v>0</v>
      </c>
      <c r="H6247" s="6" t="s">
        <v>9</v>
      </c>
    </row>
    <row r="6248" spans="1:8" x14ac:dyDescent="0.3">
      <c r="A6248" s="6">
        <v>148302</v>
      </c>
      <c r="B6248" s="38">
        <f>VLOOKUP(A6248,'[2]6.1 all cu ID'!$E:$F,2,FALSE)</f>
        <v>57471</v>
      </c>
      <c r="C6248" s="38"/>
      <c r="D6248" s="7" t="s">
        <v>221</v>
      </c>
      <c r="E6248" s="6">
        <v>129</v>
      </c>
      <c r="F6248" s="9" t="s">
        <v>303</v>
      </c>
      <c r="G6248" s="6">
        <v>0</v>
      </c>
      <c r="H6248" s="6" t="s">
        <v>9</v>
      </c>
    </row>
    <row r="6249" spans="1:8" x14ac:dyDescent="0.3">
      <c r="A6249" s="6">
        <v>148302</v>
      </c>
      <c r="B6249" s="38">
        <f>VLOOKUP(A6249,'[2]6.1 all cu ID'!$E:$F,2,FALSE)</f>
        <v>57471</v>
      </c>
      <c r="C6249" s="38"/>
      <c r="D6249" s="7" t="s">
        <v>221</v>
      </c>
      <c r="E6249" s="6">
        <v>130</v>
      </c>
      <c r="F6249" s="10" t="s">
        <v>7</v>
      </c>
      <c r="G6249" s="6">
        <v>0</v>
      </c>
      <c r="H6249" s="6" t="s">
        <v>9</v>
      </c>
    </row>
    <row r="6250" spans="1:8" x14ac:dyDescent="0.3">
      <c r="A6250" s="6">
        <v>148302</v>
      </c>
      <c r="B6250" s="38">
        <f>VLOOKUP(A6250,'[2]6.1 all cu ID'!$E:$F,2,FALSE)</f>
        <v>57471</v>
      </c>
      <c r="C6250" s="38"/>
      <c r="D6250" s="7" t="s">
        <v>221</v>
      </c>
      <c r="E6250" s="6">
        <v>131</v>
      </c>
      <c r="F6250" s="10" t="s">
        <v>304</v>
      </c>
      <c r="G6250" s="6">
        <v>0</v>
      </c>
      <c r="H6250" s="6" t="s">
        <v>9</v>
      </c>
    </row>
    <row r="6251" spans="1:8" x14ac:dyDescent="0.3">
      <c r="A6251" s="6">
        <v>148302</v>
      </c>
      <c r="B6251" s="38">
        <f>VLOOKUP(A6251,'[2]6.1 all cu ID'!$E:$F,2,FALSE)</f>
        <v>57471</v>
      </c>
      <c r="C6251" s="38"/>
      <c r="D6251" s="7" t="s">
        <v>221</v>
      </c>
      <c r="E6251" s="6">
        <v>132</v>
      </c>
      <c r="F6251" s="11" t="s">
        <v>305</v>
      </c>
      <c r="G6251" s="6">
        <v>0</v>
      </c>
      <c r="H6251" s="6" t="s">
        <v>9</v>
      </c>
    </row>
    <row r="6252" spans="1:8" x14ac:dyDescent="0.3">
      <c r="A6252" s="6">
        <v>148302</v>
      </c>
      <c r="B6252" s="38">
        <f>VLOOKUP(A6252,'[2]6.1 all cu ID'!$E:$F,2,FALSE)</f>
        <v>57471</v>
      </c>
      <c r="C6252" s="38"/>
      <c r="D6252" s="7" t="s">
        <v>221</v>
      </c>
      <c r="E6252" s="6">
        <v>133</v>
      </c>
      <c r="F6252" s="10" t="s">
        <v>8</v>
      </c>
      <c r="G6252" s="6">
        <v>0</v>
      </c>
      <c r="H6252" s="6" t="s">
        <v>9</v>
      </c>
    </row>
    <row r="6253" spans="1:8" x14ac:dyDescent="0.3">
      <c r="A6253" s="6">
        <v>148302</v>
      </c>
      <c r="B6253" s="38">
        <f>VLOOKUP(A6253,'[2]6.1 all cu ID'!$E:$F,2,FALSE)</f>
        <v>57471</v>
      </c>
      <c r="C6253" s="38"/>
      <c r="D6253" s="7" t="s">
        <v>221</v>
      </c>
      <c r="E6253" s="6">
        <v>134</v>
      </c>
      <c r="F6253" s="12" t="s">
        <v>306</v>
      </c>
      <c r="G6253" s="6">
        <v>0</v>
      </c>
      <c r="H6253" s="6" t="s">
        <v>9</v>
      </c>
    </row>
    <row r="6254" spans="1:8" x14ac:dyDescent="0.3">
      <c r="A6254" s="6">
        <v>148302</v>
      </c>
      <c r="B6254" s="38">
        <f>VLOOKUP(A6254,'[2]6.1 all cu ID'!$E:$F,2,FALSE)</f>
        <v>57471</v>
      </c>
      <c r="C6254" s="38"/>
      <c r="D6254" s="7" t="s">
        <v>221</v>
      </c>
      <c r="E6254" s="6">
        <v>383</v>
      </c>
      <c r="F6254" s="13" t="s">
        <v>302</v>
      </c>
      <c r="G6254" s="6">
        <v>0</v>
      </c>
      <c r="H6254" s="6" t="s">
        <v>9</v>
      </c>
    </row>
    <row r="6255" spans="1:8" x14ac:dyDescent="0.3">
      <c r="A6255" s="6">
        <v>148302</v>
      </c>
      <c r="B6255" s="38">
        <f>VLOOKUP(A6255,'[2]6.1 all cu ID'!$E:$F,2,FALSE)</f>
        <v>57471</v>
      </c>
      <c r="C6255" s="38"/>
      <c r="D6255" s="7" t="s">
        <v>221</v>
      </c>
      <c r="E6255" s="6">
        <v>136</v>
      </c>
      <c r="F6255" s="14" t="s">
        <v>7</v>
      </c>
      <c r="G6255" s="6">
        <v>0</v>
      </c>
      <c r="H6255" s="6" t="s">
        <v>9</v>
      </c>
    </row>
    <row r="6256" spans="1:8" x14ac:dyDescent="0.3">
      <c r="A6256" s="6">
        <v>148302</v>
      </c>
      <c r="B6256" s="38">
        <f>VLOOKUP(A6256,'[2]6.1 all cu ID'!$E:$F,2,FALSE)</f>
        <v>57471</v>
      </c>
      <c r="C6256" s="38"/>
      <c r="D6256" s="7" t="s">
        <v>221</v>
      </c>
      <c r="E6256" s="6">
        <v>384</v>
      </c>
      <c r="F6256" s="15" t="s">
        <v>307</v>
      </c>
      <c r="G6256" s="6">
        <v>0</v>
      </c>
      <c r="H6256" s="6" t="s">
        <v>9</v>
      </c>
    </row>
    <row r="6257" spans="1:8" x14ac:dyDescent="0.3">
      <c r="A6257" s="6">
        <v>148302</v>
      </c>
      <c r="B6257" s="38">
        <f>VLOOKUP(A6257,'[2]6.1 all cu ID'!$E:$F,2,FALSE)</f>
        <v>57471</v>
      </c>
      <c r="C6257" s="38"/>
      <c r="D6257" s="7" t="s">
        <v>221</v>
      </c>
      <c r="E6257" s="6">
        <v>393</v>
      </c>
      <c r="F6257" s="16" t="s">
        <v>308</v>
      </c>
      <c r="G6257" s="6">
        <v>0</v>
      </c>
      <c r="H6257" s="6" t="s">
        <v>9</v>
      </c>
    </row>
    <row r="6258" spans="1:8" x14ac:dyDescent="0.3">
      <c r="A6258" s="6">
        <v>148302</v>
      </c>
      <c r="B6258" s="38">
        <f>VLOOKUP(A6258,'[2]6.1 all cu ID'!$E:$F,2,FALSE)</f>
        <v>57471</v>
      </c>
      <c r="C6258" s="38"/>
      <c r="D6258" s="7" t="s">
        <v>221</v>
      </c>
      <c r="E6258" s="6">
        <v>394</v>
      </c>
      <c r="F6258" s="17" t="s">
        <v>7</v>
      </c>
      <c r="G6258" s="6">
        <v>0</v>
      </c>
      <c r="H6258" s="6" t="s">
        <v>9</v>
      </c>
    </row>
    <row r="6259" spans="1:8" x14ac:dyDescent="0.3">
      <c r="A6259" s="6">
        <v>148302</v>
      </c>
      <c r="B6259" s="38">
        <f>VLOOKUP(A6259,'[2]6.1 all cu ID'!$E:$F,2,FALSE)</f>
        <v>57471</v>
      </c>
      <c r="C6259" s="38"/>
      <c r="D6259" s="7" t="s">
        <v>221</v>
      </c>
      <c r="E6259" s="6">
        <v>382</v>
      </c>
      <c r="F6259" s="12" t="s">
        <v>301</v>
      </c>
      <c r="G6259" s="6">
        <v>3</v>
      </c>
      <c r="H6259" s="6">
        <v>3</v>
      </c>
    </row>
    <row r="6260" spans="1:8" x14ac:dyDescent="0.3">
      <c r="A6260" s="6">
        <v>148302</v>
      </c>
      <c r="B6260" s="38">
        <f>VLOOKUP(A6260,'[2]6.1 all cu ID'!$E:$F,2,FALSE)</f>
        <v>57471</v>
      </c>
      <c r="C6260" s="38"/>
      <c r="D6260" s="7" t="s">
        <v>221</v>
      </c>
      <c r="E6260" s="6">
        <v>383</v>
      </c>
      <c r="F6260" s="12" t="s">
        <v>302</v>
      </c>
      <c r="G6260" s="6">
        <v>0</v>
      </c>
      <c r="H6260" s="6" t="s">
        <v>9</v>
      </c>
    </row>
    <row r="6261" spans="1:8" x14ac:dyDescent="0.3">
      <c r="A6261" s="6">
        <v>148302</v>
      </c>
      <c r="B6261" s="38">
        <f>VLOOKUP(A6261,'[2]6.1 all cu ID'!$E:$F,2,FALSE)</f>
        <v>57471</v>
      </c>
      <c r="C6261" s="38"/>
      <c r="D6261" s="7" t="s">
        <v>221</v>
      </c>
      <c r="E6261" s="6">
        <v>384</v>
      </c>
      <c r="F6261" s="12" t="s">
        <v>307</v>
      </c>
      <c r="G6261" s="6">
        <v>24</v>
      </c>
      <c r="H6261" s="6">
        <v>24</v>
      </c>
    </row>
    <row r="6262" spans="1:8" x14ac:dyDescent="0.3">
      <c r="A6262" s="6">
        <v>148302</v>
      </c>
      <c r="B6262" s="38">
        <f>VLOOKUP(A6262,'[2]6.1 all cu ID'!$E:$F,2,FALSE)</f>
        <v>57471</v>
      </c>
      <c r="C6262" s="38"/>
      <c r="D6262" s="7" t="s">
        <v>221</v>
      </c>
      <c r="E6262" s="6">
        <v>386</v>
      </c>
      <c r="F6262" s="12" t="s">
        <v>309</v>
      </c>
      <c r="G6262" s="6">
        <v>300</v>
      </c>
      <c r="H6262" s="6">
        <v>413</v>
      </c>
    </row>
    <row r="6263" spans="1:8" x14ac:dyDescent="0.3">
      <c r="A6263" s="6">
        <v>148302</v>
      </c>
      <c r="B6263" s="38">
        <f>VLOOKUP(A6263,'[2]6.1 all cu ID'!$E:$F,2,FALSE)</f>
        <v>57471</v>
      </c>
      <c r="C6263" s="38"/>
      <c r="D6263" s="7" t="s">
        <v>221</v>
      </c>
      <c r="E6263" s="6">
        <v>387</v>
      </c>
      <c r="F6263" s="18" t="s">
        <v>310</v>
      </c>
      <c r="G6263" s="6">
        <v>114</v>
      </c>
      <c r="H6263" s="6">
        <v>141</v>
      </c>
    </row>
    <row r="6264" spans="1:8" x14ac:dyDescent="0.3">
      <c r="A6264" s="6">
        <v>148302</v>
      </c>
      <c r="B6264" s="38">
        <f>VLOOKUP(A6264,'[2]6.1 all cu ID'!$E:$F,2,FALSE)</f>
        <v>57471</v>
      </c>
      <c r="C6264" s="38"/>
      <c r="D6264" s="7" t="s">
        <v>221</v>
      </c>
      <c r="E6264" s="6">
        <v>388</v>
      </c>
      <c r="F6264" s="19" t="s">
        <v>311</v>
      </c>
      <c r="G6264" s="6">
        <v>150</v>
      </c>
      <c r="H6264" s="6">
        <v>236</v>
      </c>
    </row>
    <row r="6265" spans="1:8" x14ac:dyDescent="0.3">
      <c r="A6265" s="6">
        <v>148302</v>
      </c>
      <c r="B6265" s="38">
        <f>VLOOKUP(A6265,'[2]6.1 all cu ID'!$E:$F,2,FALSE)</f>
        <v>57471</v>
      </c>
      <c r="C6265" s="38"/>
      <c r="D6265" s="7" t="s">
        <v>221</v>
      </c>
      <c r="E6265" s="6">
        <v>389</v>
      </c>
      <c r="F6265" s="20" t="s">
        <v>312</v>
      </c>
      <c r="G6265" s="6">
        <v>90</v>
      </c>
      <c r="H6265" s="6">
        <v>130</v>
      </c>
    </row>
    <row r="6266" spans="1:8" x14ac:dyDescent="0.3">
      <c r="A6266" s="6">
        <v>148302</v>
      </c>
      <c r="B6266" s="38">
        <f>VLOOKUP(A6266,'[2]6.1 all cu ID'!$E:$F,2,FALSE)</f>
        <v>57471</v>
      </c>
      <c r="C6266" s="38"/>
      <c r="D6266" s="7" t="s">
        <v>221</v>
      </c>
      <c r="E6266" s="6">
        <v>390</v>
      </c>
      <c r="F6266" s="19" t="s">
        <v>313</v>
      </c>
      <c r="G6266" s="6">
        <v>120</v>
      </c>
      <c r="H6266" s="6">
        <v>128</v>
      </c>
    </row>
    <row r="6267" spans="1:8" x14ac:dyDescent="0.3">
      <c r="A6267" s="6">
        <v>148302</v>
      </c>
      <c r="B6267" s="38">
        <f>VLOOKUP(A6267,'[2]6.1 all cu ID'!$E:$F,2,FALSE)</f>
        <v>57471</v>
      </c>
      <c r="C6267" s="38"/>
      <c r="D6267" s="7" t="s">
        <v>221</v>
      </c>
      <c r="E6267" s="6">
        <v>391</v>
      </c>
      <c r="F6267" s="20" t="s">
        <v>314</v>
      </c>
      <c r="G6267" s="6">
        <v>90</v>
      </c>
      <c r="H6267" s="6">
        <v>139</v>
      </c>
    </row>
    <row r="6268" spans="1:8" x14ac:dyDescent="0.3">
      <c r="A6268" s="6">
        <v>148302</v>
      </c>
      <c r="B6268" s="38">
        <f>VLOOKUP(A6268,'[2]6.1 all cu ID'!$E:$F,2,FALSE)</f>
        <v>57471</v>
      </c>
      <c r="C6268" s="38"/>
      <c r="D6268" s="7" t="s">
        <v>221</v>
      </c>
      <c r="E6268" s="6">
        <v>392</v>
      </c>
      <c r="F6268" s="12" t="s">
        <v>315</v>
      </c>
      <c r="G6268" s="6">
        <v>30</v>
      </c>
      <c r="H6268" s="6" t="s">
        <v>9</v>
      </c>
    </row>
    <row r="6269" spans="1:8" x14ac:dyDescent="0.3">
      <c r="A6269" s="6">
        <v>148302</v>
      </c>
      <c r="B6269" s="38">
        <f>VLOOKUP(A6269,'[2]6.1 all cu ID'!$E:$F,2,FALSE)</f>
        <v>57471</v>
      </c>
      <c r="C6269" s="38"/>
      <c r="D6269" s="7" t="s">
        <v>221</v>
      </c>
      <c r="E6269" s="6">
        <v>393</v>
      </c>
      <c r="F6269" s="21" t="s">
        <v>316</v>
      </c>
      <c r="G6269" s="6">
        <v>0</v>
      </c>
      <c r="H6269" s="6" t="s">
        <v>9</v>
      </c>
    </row>
    <row r="6270" spans="1:8" x14ac:dyDescent="0.3">
      <c r="A6270" s="6">
        <v>148302</v>
      </c>
      <c r="B6270" s="38">
        <f>VLOOKUP(A6270,'[2]6.1 all cu ID'!$E:$F,2,FALSE)</f>
        <v>57471</v>
      </c>
      <c r="C6270" s="38"/>
      <c r="D6270" s="7" t="s">
        <v>221</v>
      </c>
      <c r="E6270" s="6">
        <v>394</v>
      </c>
      <c r="F6270" s="22" t="s">
        <v>317</v>
      </c>
      <c r="G6270" s="6">
        <v>50</v>
      </c>
      <c r="H6270" s="6">
        <v>6</v>
      </c>
    </row>
    <row r="6271" spans="1:8" x14ac:dyDescent="0.3">
      <c r="A6271" s="6">
        <v>148302</v>
      </c>
      <c r="B6271" s="38">
        <f>VLOOKUP(A6271,'[2]6.1 all cu ID'!$E:$F,2,FALSE)</f>
        <v>57471</v>
      </c>
      <c r="C6271" s="38"/>
      <c r="D6271" s="7" t="s">
        <v>221</v>
      </c>
      <c r="E6271" s="6">
        <v>395</v>
      </c>
      <c r="F6271" s="12" t="s">
        <v>318</v>
      </c>
      <c r="G6271" s="6">
        <v>102</v>
      </c>
      <c r="H6271" s="6">
        <v>140</v>
      </c>
    </row>
    <row r="6272" spans="1:8" x14ac:dyDescent="0.3">
      <c r="A6272" s="6">
        <v>148302</v>
      </c>
      <c r="B6272" s="38">
        <f>VLOOKUP(A6272,'[2]6.1 all cu ID'!$E:$F,2,FALSE)</f>
        <v>57471</v>
      </c>
      <c r="C6272" s="38"/>
      <c r="D6272" s="7" t="s">
        <v>221</v>
      </c>
      <c r="E6272" s="6">
        <v>396</v>
      </c>
      <c r="F6272" s="12" t="s">
        <v>319</v>
      </c>
      <c r="G6272" s="6">
        <v>1</v>
      </c>
      <c r="H6272" s="6">
        <v>1</v>
      </c>
    </row>
    <row r="6273" spans="1:8" x14ac:dyDescent="0.3">
      <c r="A6273" s="6">
        <v>148302</v>
      </c>
      <c r="B6273" s="38">
        <f>VLOOKUP(A6273,'[2]6.1 all cu ID'!$E:$F,2,FALSE)</f>
        <v>57471</v>
      </c>
      <c r="C6273" s="38"/>
      <c r="D6273" s="7" t="s">
        <v>221</v>
      </c>
      <c r="E6273" s="6">
        <v>453</v>
      </c>
      <c r="F6273" s="12" t="s">
        <v>320</v>
      </c>
      <c r="G6273" s="6">
        <v>24</v>
      </c>
      <c r="H6273" s="6">
        <v>24</v>
      </c>
    </row>
    <row r="6274" spans="1:8" x14ac:dyDescent="0.3">
      <c r="A6274" s="6">
        <v>148313</v>
      </c>
      <c r="B6274" s="38">
        <f>VLOOKUP(A6274,'[2]6.1 all cu ID'!$E:$F,2,FALSE)</f>
        <v>57275</v>
      </c>
      <c r="C6274" s="38"/>
      <c r="D6274" s="7" t="s">
        <v>222</v>
      </c>
      <c r="E6274" s="6">
        <v>382</v>
      </c>
      <c r="F6274" s="8" t="s">
        <v>301</v>
      </c>
      <c r="G6274" s="6">
        <v>0</v>
      </c>
      <c r="H6274" s="6" t="s">
        <v>9</v>
      </c>
    </row>
    <row r="6275" spans="1:8" x14ac:dyDescent="0.3">
      <c r="A6275" s="6">
        <v>148313</v>
      </c>
      <c r="B6275" s="38">
        <f>VLOOKUP(A6275,'[2]6.1 all cu ID'!$E:$F,2,FALSE)</f>
        <v>57275</v>
      </c>
      <c r="C6275" s="38"/>
      <c r="D6275" s="7" t="s">
        <v>222</v>
      </c>
      <c r="E6275" s="6">
        <v>383</v>
      </c>
      <c r="F6275" s="7" t="s">
        <v>302</v>
      </c>
      <c r="G6275" s="6">
        <v>0</v>
      </c>
      <c r="H6275" s="6" t="s">
        <v>9</v>
      </c>
    </row>
    <row r="6276" spans="1:8" x14ac:dyDescent="0.3">
      <c r="A6276" s="6">
        <v>148313</v>
      </c>
      <c r="B6276" s="38">
        <f>VLOOKUP(A6276,'[2]6.1 all cu ID'!$E:$F,2,FALSE)</f>
        <v>57275</v>
      </c>
      <c r="C6276" s="38"/>
      <c r="D6276" s="7" t="s">
        <v>222</v>
      </c>
      <c r="E6276" s="6">
        <v>129</v>
      </c>
      <c r="F6276" s="9" t="s">
        <v>303</v>
      </c>
      <c r="G6276" s="6">
        <v>0</v>
      </c>
      <c r="H6276" s="6" t="s">
        <v>9</v>
      </c>
    </row>
    <row r="6277" spans="1:8" x14ac:dyDescent="0.3">
      <c r="A6277" s="6">
        <v>148313</v>
      </c>
      <c r="B6277" s="38">
        <f>VLOOKUP(A6277,'[2]6.1 all cu ID'!$E:$F,2,FALSE)</f>
        <v>57275</v>
      </c>
      <c r="C6277" s="38"/>
      <c r="D6277" s="7" t="s">
        <v>222</v>
      </c>
      <c r="E6277" s="6">
        <v>130</v>
      </c>
      <c r="F6277" s="10" t="s">
        <v>7</v>
      </c>
      <c r="G6277" s="6">
        <v>0</v>
      </c>
      <c r="H6277" s="6" t="s">
        <v>9</v>
      </c>
    </row>
    <row r="6278" spans="1:8" x14ac:dyDescent="0.3">
      <c r="A6278" s="6">
        <v>148313</v>
      </c>
      <c r="B6278" s="38">
        <f>VLOOKUP(A6278,'[2]6.1 all cu ID'!$E:$F,2,FALSE)</f>
        <v>57275</v>
      </c>
      <c r="C6278" s="38"/>
      <c r="D6278" s="7" t="s">
        <v>222</v>
      </c>
      <c r="E6278" s="6">
        <v>131</v>
      </c>
      <c r="F6278" s="10" t="s">
        <v>304</v>
      </c>
      <c r="G6278" s="6">
        <v>0</v>
      </c>
      <c r="H6278" s="6" t="s">
        <v>9</v>
      </c>
    </row>
    <row r="6279" spans="1:8" x14ac:dyDescent="0.3">
      <c r="A6279" s="6">
        <v>148313</v>
      </c>
      <c r="B6279" s="38">
        <f>VLOOKUP(A6279,'[2]6.1 all cu ID'!$E:$F,2,FALSE)</f>
        <v>57275</v>
      </c>
      <c r="C6279" s="38"/>
      <c r="D6279" s="7" t="s">
        <v>222</v>
      </c>
      <c r="E6279" s="6">
        <v>132</v>
      </c>
      <c r="F6279" s="11" t="s">
        <v>305</v>
      </c>
      <c r="G6279" s="6">
        <v>0</v>
      </c>
      <c r="H6279" s="6" t="s">
        <v>9</v>
      </c>
    </row>
    <row r="6280" spans="1:8" x14ac:dyDescent="0.3">
      <c r="A6280" s="6">
        <v>148313</v>
      </c>
      <c r="B6280" s="38">
        <f>VLOOKUP(A6280,'[2]6.1 all cu ID'!$E:$F,2,FALSE)</f>
        <v>57275</v>
      </c>
      <c r="C6280" s="38"/>
      <c r="D6280" s="7" t="s">
        <v>222</v>
      </c>
      <c r="E6280" s="6">
        <v>133</v>
      </c>
      <c r="F6280" s="10" t="s">
        <v>8</v>
      </c>
      <c r="G6280" s="6">
        <v>0</v>
      </c>
      <c r="H6280" s="6" t="s">
        <v>9</v>
      </c>
    </row>
    <row r="6281" spans="1:8" x14ac:dyDescent="0.3">
      <c r="A6281" s="6">
        <v>148313</v>
      </c>
      <c r="B6281" s="38">
        <f>VLOOKUP(A6281,'[2]6.1 all cu ID'!$E:$F,2,FALSE)</f>
        <v>57275</v>
      </c>
      <c r="C6281" s="38"/>
      <c r="D6281" s="7" t="s">
        <v>222</v>
      </c>
      <c r="E6281" s="6">
        <v>134</v>
      </c>
      <c r="F6281" s="12" t="s">
        <v>306</v>
      </c>
      <c r="G6281" s="6">
        <v>0</v>
      </c>
      <c r="H6281" s="6" t="s">
        <v>9</v>
      </c>
    </row>
    <row r="6282" spans="1:8" x14ac:dyDescent="0.3">
      <c r="A6282" s="6">
        <v>148313</v>
      </c>
      <c r="B6282" s="38">
        <f>VLOOKUP(A6282,'[2]6.1 all cu ID'!$E:$F,2,FALSE)</f>
        <v>57275</v>
      </c>
      <c r="C6282" s="38"/>
      <c r="D6282" s="7" t="s">
        <v>222</v>
      </c>
      <c r="E6282" s="6">
        <v>383</v>
      </c>
      <c r="F6282" s="13" t="s">
        <v>302</v>
      </c>
      <c r="G6282" s="6">
        <v>0</v>
      </c>
      <c r="H6282" s="6" t="s">
        <v>9</v>
      </c>
    </row>
    <row r="6283" spans="1:8" x14ac:dyDescent="0.3">
      <c r="A6283" s="6">
        <v>148313</v>
      </c>
      <c r="B6283" s="38">
        <f>VLOOKUP(A6283,'[2]6.1 all cu ID'!$E:$F,2,FALSE)</f>
        <v>57275</v>
      </c>
      <c r="C6283" s="38"/>
      <c r="D6283" s="7" t="s">
        <v>222</v>
      </c>
      <c r="E6283" s="6">
        <v>136</v>
      </c>
      <c r="F6283" s="14" t="s">
        <v>7</v>
      </c>
      <c r="G6283" s="6">
        <v>0</v>
      </c>
      <c r="H6283" s="6" t="s">
        <v>9</v>
      </c>
    </row>
    <row r="6284" spans="1:8" x14ac:dyDescent="0.3">
      <c r="A6284" s="6">
        <v>148313</v>
      </c>
      <c r="B6284" s="38">
        <f>VLOOKUP(A6284,'[2]6.1 all cu ID'!$E:$F,2,FALSE)</f>
        <v>57275</v>
      </c>
      <c r="C6284" s="38"/>
      <c r="D6284" s="7" t="s">
        <v>222</v>
      </c>
      <c r="E6284" s="6">
        <v>384</v>
      </c>
      <c r="F6284" s="15" t="s">
        <v>307</v>
      </c>
      <c r="G6284" s="6">
        <v>0</v>
      </c>
      <c r="H6284" s="6" t="s">
        <v>9</v>
      </c>
    </row>
    <row r="6285" spans="1:8" x14ac:dyDescent="0.3">
      <c r="A6285" s="6">
        <v>148313</v>
      </c>
      <c r="B6285" s="38">
        <f>VLOOKUP(A6285,'[2]6.1 all cu ID'!$E:$F,2,FALSE)</f>
        <v>57275</v>
      </c>
      <c r="C6285" s="38"/>
      <c r="D6285" s="7" t="s">
        <v>222</v>
      </c>
      <c r="E6285" s="6">
        <v>393</v>
      </c>
      <c r="F6285" s="16" t="s">
        <v>308</v>
      </c>
      <c r="G6285" s="6">
        <v>0</v>
      </c>
      <c r="H6285" s="6" t="s">
        <v>9</v>
      </c>
    </row>
    <row r="6286" spans="1:8" x14ac:dyDescent="0.3">
      <c r="A6286" s="6">
        <v>148313</v>
      </c>
      <c r="B6286" s="38">
        <f>VLOOKUP(A6286,'[2]6.1 all cu ID'!$E:$F,2,FALSE)</f>
        <v>57275</v>
      </c>
      <c r="C6286" s="38"/>
      <c r="D6286" s="7" t="s">
        <v>222</v>
      </c>
      <c r="E6286" s="6">
        <v>394</v>
      </c>
      <c r="F6286" s="17" t="s">
        <v>7</v>
      </c>
      <c r="G6286" s="6">
        <v>0</v>
      </c>
      <c r="H6286" s="6" t="s">
        <v>9</v>
      </c>
    </row>
    <row r="6287" spans="1:8" x14ac:dyDescent="0.3">
      <c r="A6287" s="6">
        <v>148313</v>
      </c>
      <c r="B6287" s="38">
        <f>VLOOKUP(A6287,'[2]6.1 all cu ID'!$E:$F,2,FALSE)</f>
        <v>57275</v>
      </c>
      <c r="C6287" s="38"/>
      <c r="D6287" s="7" t="s">
        <v>222</v>
      </c>
      <c r="E6287" s="6">
        <v>382</v>
      </c>
      <c r="F6287" s="12" t="s">
        <v>301</v>
      </c>
      <c r="G6287" s="6">
        <v>4</v>
      </c>
      <c r="H6287" s="6">
        <v>4</v>
      </c>
    </row>
    <row r="6288" spans="1:8" x14ac:dyDescent="0.3">
      <c r="A6288" s="6">
        <v>148313</v>
      </c>
      <c r="B6288" s="38">
        <f>VLOOKUP(A6288,'[2]6.1 all cu ID'!$E:$F,2,FALSE)</f>
        <v>57275</v>
      </c>
      <c r="C6288" s="38"/>
      <c r="D6288" s="7" t="s">
        <v>222</v>
      </c>
      <c r="E6288" s="6">
        <v>383</v>
      </c>
      <c r="F6288" s="12" t="s">
        <v>302</v>
      </c>
      <c r="G6288" s="6">
        <v>0</v>
      </c>
      <c r="H6288" s="6" t="s">
        <v>9</v>
      </c>
    </row>
    <row r="6289" spans="1:8" x14ac:dyDescent="0.3">
      <c r="A6289" s="6">
        <v>148313</v>
      </c>
      <c r="B6289" s="38">
        <f>VLOOKUP(A6289,'[2]6.1 all cu ID'!$E:$F,2,FALSE)</f>
        <v>57275</v>
      </c>
      <c r="C6289" s="38"/>
      <c r="D6289" s="7" t="s">
        <v>222</v>
      </c>
      <c r="E6289" s="6">
        <v>384</v>
      </c>
      <c r="F6289" s="12" t="s">
        <v>307</v>
      </c>
      <c r="G6289" s="6">
        <v>46</v>
      </c>
      <c r="H6289" s="6">
        <v>38</v>
      </c>
    </row>
    <row r="6290" spans="1:8" x14ac:dyDescent="0.3">
      <c r="A6290" s="6">
        <v>148313</v>
      </c>
      <c r="B6290" s="38">
        <f>VLOOKUP(A6290,'[2]6.1 all cu ID'!$E:$F,2,FALSE)</f>
        <v>57275</v>
      </c>
      <c r="C6290" s="38"/>
      <c r="D6290" s="7" t="s">
        <v>222</v>
      </c>
      <c r="E6290" s="6">
        <v>386</v>
      </c>
      <c r="F6290" s="12" t="s">
        <v>309</v>
      </c>
      <c r="G6290" s="6">
        <v>140</v>
      </c>
      <c r="H6290" s="6">
        <v>150</v>
      </c>
    </row>
    <row r="6291" spans="1:8" x14ac:dyDescent="0.3">
      <c r="A6291" s="6">
        <v>148313</v>
      </c>
      <c r="B6291" s="38">
        <f>VLOOKUP(A6291,'[2]6.1 all cu ID'!$E:$F,2,FALSE)</f>
        <v>57275</v>
      </c>
      <c r="C6291" s="38"/>
      <c r="D6291" s="7" t="s">
        <v>222</v>
      </c>
      <c r="E6291" s="6">
        <v>387</v>
      </c>
      <c r="F6291" s="18" t="s">
        <v>310</v>
      </c>
      <c r="G6291" s="6">
        <v>49</v>
      </c>
      <c r="H6291" s="6">
        <v>49</v>
      </c>
    </row>
    <row r="6292" spans="1:8" x14ac:dyDescent="0.3">
      <c r="A6292" s="6">
        <v>148313</v>
      </c>
      <c r="B6292" s="38">
        <f>VLOOKUP(A6292,'[2]6.1 all cu ID'!$E:$F,2,FALSE)</f>
        <v>57275</v>
      </c>
      <c r="C6292" s="38"/>
      <c r="D6292" s="7" t="s">
        <v>222</v>
      </c>
      <c r="E6292" s="6">
        <v>388</v>
      </c>
      <c r="F6292" s="19" t="s">
        <v>311</v>
      </c>
      <c r="G6292" s="6">
        <v>100</v>
      </c>
      <c r="H6292" s="6">
        <v>105</v>
      </c>
    </row>
    <row r="6293" spans="1:8" x14ac:dyDescent="0.3">
      <c r="A6293" s="6">
        <v>148313</v>
      </c>
      <c r="B6293" s="38">
        <f>VLOOKUP(A6293,'[2]6.1 all cu ID'!$E:$F,2,FALSE)</f>
        <v>57275</v>
      </c>
      <c r="C6293" s="38"/>
      <c r="D6293" s="7" t="s">
        <v>222</v>
      </c>
      <c r="E6293" s="6">
        <v>389</v>
      </c>
      <c r="F6293" s="20" t="s">
        <v>312</v>
      </c>
      <c r="G6293" s="6">
        <v>0</v>
      </c>
      <c r="H6293" s="6" t="s">
        <v>9</v>
      </c>
    </row>
    <row r="6294" spans="1:8" x14ac:dyDescent="0.3">
      <c r="A6294" s="6">
        <v>148313</v>
      </c>
      <c r="B6294" s="38">
        <f>VLOOKUP(A6294,'[2]6.1 all cu ID'!$E:$F,2,FALSE)</f>
        <v>57275</v>
      </c>
      <c r="C6294" s="38"/>
      <c r="D6294" s="7" t="s">
        <v>222</v>
      </c>
      <c r="E6294" s="6">
        <v>390</v>
      </c>
      <c r="F6294" s="19" t="s">
        <v>313</v>
      </c>
      <c r="G6294" s="6">
        <v>40</v>
      </c>
      <c r="H6294" s="6">
        <v>40</v>
      </c>
    </row>
    <row r="6295" spans="1:8" x14ac:dyDescent="0.3">
      <c r="A6295" s="6">
        <v>148313</v>
      </c>
      <c r="B6295" s="38">
        <f>VLOOKUP(A6295,'[2]6.1 all cu ID'!$E:$F,2,FALSE)</f>
        <v>57275</v>
      </c>
      <c r="C6295" s="38"/>
      <c r="D6295" s="7" t="s">
        <v>222</v>
      </c>
      <c r="E6295" s="6">
        <v>391</v>
      </c>
      <c r="F6295" s="20" t="s">
        <v>314</v>
      </c>
      <c r="G6295" s="6">
        <v>0</v>
      </c>
      <c r="H6295" s="6" t="s">
        <v>9</v>
      </c>
    </row>
    <row r="6296" spans="1:8" x14ac:dyDescent="0.3">
      <c r="A6296" s="6">
        <v>148313</v>
      </c>
      <c r="B6296" s="38">
        <f>VLOOKUP(A6296,'[2]6.1 all cu ID'!$E:$F,2,FALSE)</f>
        <v>57275</v>
      </c>
      <c r="C6296" s="38"/>
      <c r="D6296" s="7" t="s">
        <v>222</v>
      </c>
      <c r="E6296" s="6">
        <v>392</v>
      </c>
      <c r="F6296" s="12" t="s">
        <v>315</v>
      </c>
      <c r="G6296" s="6">
        <v>4</v>
      </c>
      <c r="H6296" s="6">
        <v>4</v>
      </c>
    </row>
    <row r="6297" spans="1:8" x14ac:dyDescent="0.3">
      <c r="A6297" s="6">
        <v>148313</v>
      </c>
      <c r="B6297" s="38">
        <f>VLOOKUP(A6297,'[2]6.1 all cu ID'!$E:$F,2,FALSE)</f>
        <v>57275</v>
      </c>
      <c r="C6297" s="38"/>
      <c r="D6297" s="7" t="s">
        <v>222</v>
      </c>
      <c r="E6297" s="6">
        <v>393</v>
      </c>
      <c r="F6297" s="21" t="s">
        <v>316</v>
      </c>
      <c r="G6297" s="6">
        <v>0</v>
      </c>
      <c r="H6297" s="6" t="s">
        <v>9</v>
      </c>
    </row>
    <row r="6298" spans="1:8" x14ac:dyDescent="0.3">
      <c r="A6298" s="6">
        <v>148313</v>
      </c>
      <c r="B6298" s="38">
        <f>VLOOKUP(A6298,'[2]6.1 all cu ID'!$E:$F,2,FALSE)</f>
        <v>57275</v>
      </c>
      <c r="C6298" s="38"/>
      <c r="D6298" s="7" t="s">
        <v>222</v>
      </c>
      <c r="E6298" s="6">
        <v>394</v>
      </c>
      <c r="F6298" s="22" t="s">
        <v>317</v>
      </c>
      <c r="G6298" s="6">
        <v>0</v>
      </c>
      <c r="H6298" s="6" t="s">
        <v>9</v>
      </c>
    </row>
    <row r="6299" spans="1:8" x14ac:dyDescent="0.3">
      <c r="A6299" s="6">
        <v>148313</v>
      </c>
      <c r="B6299" s="38">
        <f>VLOOKUP(A6299,'[2]6.1 all cu ID'!$E:$F,2,FALSE)</f>
        <v>57275</v>
      </c>
      <c r="C6299" s="38"/>
      <c r="D6299" s="7" t="s">
        <v>222</v>
      </c>
      <c r="E6299" s="6">
        <v>395</v>
      </c>
      <c r="F6299" s="12" t="s">
        <v>318</v>
      </c>
      <c r="G6299" s="6">
        <v>44</v>
      </c>
      <c r="H6299" s="6">
        <v>49</v>
      </c>
    </row>
    <row r="6300" spans="1:8" x14ac:dyDescent="0.3">
      <c r="A6300" s="6">
        <v>148313</v>
      </c>
      <c r="B6300" s="38">
        <f>VLOOKUP(A6300,'[2]6.1 all cu ID'!$E:$F,2,FALSE)</f>
        <v>57275</v>
      </c>
      <c r="C6300" s="38"/>
      <c r="D6300" s="7" t="s">
        <v>222</v>
      </c>
      <c r="E6300" s="6">
        <v>396</v>
      </c>
      <c r="F6300" s="12" t="s">
        <v>319</v>
      </c>
      <c r="G6300" s="6">
        <v>0</v>
      </c>
      <c r="H6300" s="6" t="s">
        <v>9</v>
      </c>
    </row>
    <row r="6301" spans="1:8" x14ac:dyDescent="0.3">
      <c r="A6301" s="6">
        <v>148313</v>
      </c>
      <c r="B6301" s="38">
        <f>VLOOKUP(A6301,'[2]6.1 all cu ID'!$E:$F,2,FALSE)</f>
        <v>57275</v>
      </c>
      <c r="C6301" s="38"/>
      <c r="D6301" s="7" t="s">
        <v>222</v>
      </c>
      <c r="E6301" s="6">
        <v>453</v>
      </c>
      <c r="F6301" s="12" t="s">
        <v>320</v>
      </c>
      <c r="G6301" s="6">
        <v>46</v>
      </c>
      <c r="H6301" s="6">
        <v>32</v>
      </c>
    </row>
    <row r="6302" spans="1:8" x14ac:dyDescent="0.3">
      <c r="A6302" s="6">
        <v>148330</v>
      </c>
      <c r="B6302" s="38">
        <f>VLOOKUP(A6302,'[2]6.1 all cu ID'!$E:$F,2,FALSE)</f>
        <v>57191</v>
      </c>
      <c r="C6302" s="38"/>
      <c r="D6302" s="7" t="s">
        <v>223</v>
      </c>
      <c r="E6302" s="6">
        <v>382</v>
      </c>
      <c r="F6302" s="8" t="s">
        <v>301</v>
      </c>
      <c r="G6302" s="6">
        <v>0</v>
      </c>
      <c r="H6302" s="6" t="s">
        <v>9</v>
      </c>
    </row>
    <row r="6303" spans="1:8" x14ac:dyDescent="0.3">
      <c r="A6303" s="6">
        <v>148330</v>
      </c>
      <c r="B6303" s="38">
        <f>VLOOKUP(A6303,'[2]6.1 all cu ID'!$E:$F,2,FALSE)</f>
        <v>57191</v>
      </c>
      <c r="C6303" s="38"/>
      <c r="D6303" s="7" t="s">
        <v>223</v>
      </c>
      <c r="E6303" s="6">
        <v>383</v>
      </c>
      <c r="F6303" s="7" t="s">
        <v>302</v>
      </c>
      <c r="G6303" s="6">
        <v>0</v>
      </c>
      <c r="H6303" s="6" t="s">
        <v>9</v>
      </c>
    </row>
    <row r="6304" spans="1:8" x14ac:dyDescent="0.3">
      <c r="A6304" s="6">
        <v>148330</v>
      </c>
      <c r="B6304" s="38">
        <f>VLOOKUP(A6304,'[2]6.1 all cu ID'!$E:$F,2,FALSE)</f>
        <v>57191</v>
      </c>
      <c r="C6304" s="38"/>
      <c r="D6304" s="7" t="s">
        <v>223</v>
      </c>
      <c r="E6304" s="6">
        <v>129</v>
      </c>
      <c r="F6304" s="9" t="s">
        <v>303</v>
      </c>
      <c r="G6304" s="6">
        <v>0</v>
      </c>
      <c r="H6304" s="6" t="s">
        <v>9</v>
      </c>
    </row>
    <row r="6305" spans="1:8" x14ac:dyDescent="0.3">
      <c r="A6305" s="6">
        <v>148330</v>
      </c>
      <c r="B6305" s="38">
        <f>VLOOKUP(A6305,'[2]6.1 all cu ID'!$E:$F,2,FALSE)</f>
        <v>57191</v>
      </c>
      <c r="C6305" s="38"/>
      <c r="D6305" s="7" t="s">
        <v>223</v>
      </c>
      <c r="E6305" s="6">
        <v>130</v>
      </c>
      <c r="F6305" s="10" t="s">
        <v>7</v>
      </c>
      <c r="G6305" s="6">
        <v>0</v>
      </c>
      <c r="H6305" s="6" t="s">
        <v>9</v>
      </c>
    </row>
    <row r="6306" spans="1:8" x14ac:dyDescent="0.3">
      <c r="A6306" s="6">
        <v>148330</v>
      </c>
      <c r="B6306" s="38">
        <f>VLOOKUP(A6306,'[2]6.1 all cu ID'!$E:$F,2,FALSE)</f>
        <v>57191</v>
      </c>
      <c r="C6306" s="38"/>
      <c r="D6306" s="7" t="s">
        <v>223</v>
      </c>
      <c r="E6306" s="6">
        <v>131</v>
      </c>
      <c r="F6306" s="10" t="s">
        <v>304</v>
      </c>
      <c r="G6306" s="6">
        <v>0</v>
      </c>
      <c r="H6306" s="6" t="s">
        <v>9</v>
      </c>
    </row>
    <row r="6307" spans="1:8" x14ac:dyDescent="0.3">
      <c r="A6307" s="6">
        <v>148330</v>
      </c>
      <c r="B6307" s="38">
        <f>VLOOKUP(A6307,'[2]6.1 all cu ID'!$E:$F,2,FALSE)</f>
        <v>57191</v>
      </c>
      <c r="C6307" s="38"/>
      <c r="D6307" s="7" t="s">
        <v>223</v>
      </c>
      <c r="E6307" s="6">
        <v>132</v>
      </c>
      <c r="F6307" s="11" t="s">
        <v>305</v>
      </c>
      <c r="G6307" s="6">
        <v>0</v>
      </c>
      <c r="H6307" s="6" t="s">
        <v>9</v>
      </c>
    </row>
    <row r="6308" spans="1:8" x14ac:dyDescent="0.3">
      <c r="A6308" s="6">
        <v>148330</v>
      </c>
      <c r="B6308" s="38">
        <f>VLOOKUP(A6308,'[2]6.1 all cu ID'!$E:$F,2,FALSE)</f>
        <v>57191</v>
      </c>
      <c r="C6308" s="38"/>
      <c r="D6308" s="7" t="s">
        <v>223</v>
      </c>
      <c r="E6308" s="6">
        <v>133</v>
      </c>
      <c r="F6308" s="10" t="s">
        <v>8</v>
      </c>
      <c r="G6308" s="6">
        <v>0</v>
      </c>
      <c r="H6308" s="6" t="s">
        <v>9</v>
      </c>
    </row>
    <row r="6309" spans="1:8" x14ac:dyDescent="0.3">
      <c r="A6309" s="6">
        <v>148330</v>
      </c>
      <c r="B6309" s="38">
        <f>VLOOKUP(A6309,'[2]6.1 all cu ID'!$E:$F,2,FALSE)</f>
        <v>57191</v>
      </c>
      <c r="C6309" s="38"/>
      <c r="D6309" s="7" t="s">
        <v>223</v>
      </c>
      <c r="E6309" s="6">
        <v>134</v>
      </c>
      <c r="F6309" s="12" t="s">
        <v>306</v>
      </c>
      <c r="G6309" s="6">
        <v>0</v>
      </c>
      <c r="H6309" s="6" t="s">
        <v>9</v>
      </c>
    </row>
    <row r="6310" spans="1:8" x14ac:dyDescent="0.3">
      <c r="A6310" s="6">
        <v>148330</v>
      </c>
      <c r="B6310" s="38">
        <f>VLOOKUP(A6310,'[2]6.1 all cu ID'!$E:$F,2,FALSE)</f>
        <v>57191</v>
      </c>
      <c r="C6310" s="38"/>
      <c r="D6310" s="7" t="s">
        <v>223</v>
      </c>
      <c r="E6310" s="6">
        <v>383</v>
      </c>
      <c r="F6310" s="13" t="s">
        <v>302</v>
      </c>
      <c r="G6310" s="6">
        <v>0</v>
      </c>
      <c r="H6310" s="6" t="s">
        <v>9</v>
      </c>
    </row>
    <row r="6311" spans="1:8" x14ac:dyDescent="0.3">
      <c r="A6311" s="6">
        <v>148330</v>
      </c>
      <c r="B6311" s="38">
        <f>VLOOKUP(A6311,'[2]6.1 all cu ID'!$E:$F,2,FALSE)</f>
        <v>57191</v>
      </c>
      <c r="C6311" s="38"/>
      <c r="D6311" s="7" t="s">
        <v>223</v>
      </c>
      <c r="E6311" s="6">
        <v>136</v>
      </c>
      <c r="F6311" s="14" t="s">
        <v>7</v>
      </c>
      <c r="G6311" s="6">
        <v>0</v>
      </c>
      <c r="H6311" s="6" t="s">
        <v>9</v>
      </c>
    </row>
    <row r="6312" spans="1:8" x14ac:dyDescent="0.3">
      <c r="A6312" s="6">
        <v>148330</v>
      </c>
      <c r="B6312" s="38">
        <f>VLOOKUP(A6312,'[2]6.1 all cu ID'!$E:$F,2,FALSE)</f>
        <v>57191</v>
      </c>
      <c r="C6312" s="38"/>
      <c r="D6312" s="7" t="s">
        <v>223</v>
      </c>
      <c r="E6312" s="6">
        <v>384</v>
      </c>
      <c r="F6312" s="15" t="s">
        <v>307</v>
      </c>
      <c r="G6312" s="6">
        <v>0</v>
      </c>
      <c r="H6312" s="6" t="s">
        <v>9</v>
      </c>
    </row>
    <row r="6313" spans="1:8" x14ac:dyDescent="0.3">
      <c r="A6313" s="6">
        <v>148330</v>
      </c>
      <c r="B6313" s="38">
        <f>VLOOKUP(A6313,'[2]6.1 all cu ID'!$E:$F,2,FALSE)</f>
        <v>57191</v>
      </c>
      <c r="C6313" s="38"/>
      <c r="D6313" s="7" t="s">
        <v>223</v>
      </c>
      <c r="E6313" s="6">
        <v>393</v>
      </c>
      <c r="F6313" s="16" t="s">
        <v>308</v>
      </c>
      <c r="G6313" s="6">
        <v>0</v>
      </c>
      <c r="H6313" s="6" t="s">
        <v>9</v>
      </c>
    </row>
    <row r="6314" spans="1:8" x14ac:dyDescent="0.3">
      <c r="A6314" s="6">
        <v>148330</v>
      </c>
      <c r="B6314" s="38">
        <f>VLOOKUP(A6314,'[2]6.1 all cu ID'!$E:$F,2,FALSE)</f>
        <v>57191</v>
      </c>
      <c r="C6314" s="38"/>
      <c r="D6314" s="7" t="s">
        <v>223</v>
      </c>
      <c r="E6314" s="6">
        <v>394</v>
      </c>
      <c r="F6314" s="17" t="s">
        <v>7</v>
      </c>
      <c r="G6314" s="6">
        <v>0</v>
      </c>
      <c r="H6314" s="6" t="s">
        <v>9</v>
      </c>
    </row>
    <row r="6315" spans="1:8" x14ac:dyDescent="0.3">
      <c r="A6315" s="6">
        <v>148330</v>
      </c>
      <c r="B6315" s="38">
        <f>VLOOKUP(A6315,'[2]6.1 all cu ID'!$E:$F,2,FALSE)</f>
        <v>57191</v>
      </c>
      <c r="C6315" s="38"/>
      <c r="D6315" s="7" t="s">
        <v>223</v>
      </c>
      <c r="E6315" s="6">
        <v>382</v>
      </c>
      <c r="F6315" s="12" t="s">
        <v>301</v>
      </c>
      <c r="G6315" s="6">
        <v>8</v>
      </c>
      <c r="H6315" s="6">
        <v>5</v>
      </c>
    </row>
    <row r="6316" spans="1:8" x14ac:dyDescent="0.3">
      <c r="A6316" s="6">
        <v>148330</v>
      </c>
      <c r="B6316" s="38">
        <f>VLOOKUP(A6316,'[2]6.1 all cu ID'!$E:$F,2,FALSE)</f>
        <v>57191</v>
      </c>
      <c r="C6316" s="38"/>
      <c r="D6316" s="7" t="s">
        <v>223</v>
      </c>
      <c r="E6316" s="6">
        <v>383</v>
      </c>
      <c r="F6316" s="12" t="s">
        <v>302</v>
      </c>
      <c r="G6316" s="6">
        <v>0</v>
      </c>
      <c r="H6316" s="6" t="s">
        <v>9</v>
      </c>
    </row>
    <row r="6317" spans="1:8" x14ac:dyDescent="0.3">
      <c r="A6317" s="6">
        <v>148330</v>
      </c>
      <c r="B6317" s="38">
        <f>VLOOKUP(A6317,'[2]6.1 all cu ID'!$E:$F,2,FALSE)</f>
        <v>57191</v>
      </c>
      <c r="C6317" s="38"/>
      <c r="D6317" s="7" t="s">
        <v>223</v>
      </c>
      <c r="E6317" s="6">
        <v>384</v>
      </c>
      <c r="F6317" s="12" t="s">
        <v>307</v>
      </c>
      <c r="G6317" s="6">
        <v>43</v>
      </c>
      <c r="H6317" s="6">
        <v>44</v>
      </c>
    </row>
    <row r="6318" spans="1:8" x14ac:dyDescent="0.3">
      <c r="A6318" s="6">
        <v>148330</v>
      </c>
      <c r="B6318" s="38">
        <f>VLOOKUP(A6318,'[2]6.1 all cu ID'!$E:$F,2,FALSE)</f>
        <v>57191</v>
      </c>
      <c r="C6318" s="38"/>
      <c r="D6318" s="7" t="s">
        <v>223</v>
      </c>
      <c r="E6318" s="6">
        <v>386</v>
      </c>
      <c r="F6318" s="12" t="s">
        <v>309</v>
      </c>
      <c r="G6318" s="6">
        <v>150</v>
      </c>
      <c r="H6318" s="6">
        <v>167</v>
      </c>
    </row>
    <row r="6319" spans="1:8" x14ac:dyDescent="0.3">
      <c r="A6319" s="6">
        <v>148330</v>
      </c>
      <c r="B6319" s="38">
        <f>VLOOKUP(A6319,'[2]6.1 all cu ID'!$E:$F,2,FALSE)</f>
        <v>57191</v>
      </c>
      <c r="C6319" s="38"/>
      <c r="D6319" s="7" t="s">
        <v>223</v>
      </c>
      <c r="E6319" s="6">
        <v>387</v>
      </c>
      <c r="F6319" s="18" t="s">
        <v>310</v>
      </c>
      <c r="G6319" s="6">
        <v>150</v>
      </c>
      <c r="H6319" s="6">
        <v>156</v>
      </c>
    </row>
    <row r="6320" spans="1:8" x14ac:dyDescent="0.3">
      <c r="A6320" s="6">
        <v>148330</v>
      </c>
      <c r="B6320" s="38">
        <f>VLOOKUP(A6320,'[2]6.1 all cu ID'!$E:$F,2,FALSE)</f>
        <v>57191</v>
      </c>
      <c r="C6320" s="38"/>
      <c r="D6320" s="7" t="s">
        <v>223</v>
      </c>
      <c r="E6320" s="6">
        <v>388</v>
      </c>
      <c r="F6320" s="19" t="s">
        <v>311</v>
      </c>
      <c r="G6320" s="6">
        <v>100</v>
      </c>
      <c r="H6320" s="6">
        <v>130</v>
      </c>
    </row>
    <row r="6321" spans="1:8" x14ac:dyDescent="0.3">
      <c r="A6321" s="6">
        <v>148330</v>
      </c>
      <c r="B6321" s="38">
        <f>VLOOKUP(A6321,'[2]6.1 all cu ID'!$E:$F,2,FALSE)</f>
        <v>57191</v>
      </c>
      <c r="C6321" s="38"/>
      <c r="D6321" s="7" t="s">
        <v>223</v>
      </c>
      <c r="E6321" s="6">
        <v>389</v>
      </c>
      <c r="F6321" s="20" t="s">
        <v>312</v>
      </c>
      <c r="G6321" s="6">
        <v>100</v>
      </c>
      <c r="H6321" s="6">
        <v>114</v>
      </c>
    </row>
    <row r="6322" spans="1:8" x14ac:dyDescent="0.3">
      <c r="A6322" s="6">
        <v>148330</v>
      </c>
      <c r="B6322" s="38">
        <f>VLOOKUP(A6322,'[2]6.1 all cu ID'!$E:$F,2,FALSE)</f>
        <v>57191</v>
      </c>
      <c r="C6322" s="38"/>
      <c r="D6322" s="7" t="s">
        <v>223</v>
      </c>
      <c r="E6322" s="6">
        <v>390</v>
      </c>
      <c r="F6322" s="19" t="s">
        <v>313</v>
      </c>
      <c r="G6322" s="6">
        <v>0</v>
      </c>
      <c r="H6322" s="6" t="s">
        <v>9</v>
      </c>
    </row>
    <row r="6323" spans="1:8" x14ac:dyDescent="0.3">
      <c r="A6323" s="6">
        <v>148330</v>
      </c>
      <c r="B6323" s="38">
        <f>VLOOKUP(A6323,'[2]6.1 all cu ID'!$E:$F,2,FALSE)</f>
        <v>57191</v>
      </c>
      <c r="C6323" s="38"/>
      <c r="D6323" s="7" t="s">
        <v>223</v>
      </c>
      <c r="E6323" s="6">
        <v>391</v>
      </c>
      <c r="F6323" s="20" t="s">
        <v>314</v>
      </c>
      <c r="G6323" s="6">
        <v>50</v>
      </c>
      <c r="H6323" s="6">
        <v>53</v>
      </c>
    </row>
    <row r="6324" spans="1:8" x14ac:dyDescent="0.3">
      <c r="A6324" s="6">
        <v>148330</v>
      </c>
      <c r="B6324" s="38">
        <f>VLOOKUP(A6324,'[2]6.1 all cu ID'!$E:$F,2,FALSE)</f>
        <v>57191</v>
      </c>
      <c r="C6324" s="38"/>
      <c r="D6324" s="7" t="s">
        <v>223</v>
      </c>
      <c r="E6324" s="6">
        <v>392</v>
      </c>
      <c r="F6324" s="12" t="s">
        <v>315</v>
      </c>
      <c r="G6324" s="6">
        <v>0</v>
      </c>
      <c r="H6324" s="6" t="s">
        <v>9</v>
      </c>
    </row>
    <row r="6325" spans="1:8" x14ac:dyDescent="0.3">
      <c r="A6325" s="6">
        <v>148330</v>
      </c>
      <c r="B6325" s="38">
        <f>VLOOKUP(A6325,'[2]6.1 all cu ID'!$E:$F,2,FALSE)</f>
        <v>57191</v>
      </c>
      <c r="C6325" s="38"/>
      <c r="D6325" s="7" t="s">
        <v>223</v>
      </c>
      <c r="E6325" s="6">
        <v>393</v>
      </c>
      <c r="F6325" s="21" t="s">
        <v>316</v>
      </c>
      <c r="G6325" s="6">
        <v>0</v>
      </c>
      <c r="H6325" s="6" t="s">
        <v>9</v>
      </c>
    </row>
    <row r="6326" spans="1:8" x14ac:dyDescent="0.3">
      <c r="A6326" s="6">
        <v>148330</v>
      </c>
      <c r="B6326" s="38">
        <f>VLOOKUP(A6326,'[2]6.1 all cu ID'!$E:$F,2,FALSE)</f>
        <v>57191</v>
      </c>
      <c r="C6326" s="38"/>
      <c r="D6326" s="7" t="s">
        <v>223</v>
      </c>
      <c r="E6326" s="6">
        <v>394</v>
      </c>
      <c r="F6326" s="22" t="s">
        <v>317</v>
      </c>
      <c r="G6326" s="6">
        <v>0</v>
      </c>
      <c r="H6326" s="6" t="s">
        <v>9</v>
      </c>
    </row>
    <row r="6327" spans="1:8" x14ac:dyDescent="0.3">
      <c r="A6327" s="6">
        <v>148330</v>
      </c>
      <c r="B6327" s="38">
        <f>VLOOKUP(A6327,'[2]6.1 all cu ID'!$E:$F,2,FALSE)</f>
        <v>57191</v>
      </c>
      <c r="C6327" s="38"/>
      <c r="D6327" s="7" t="s">
        <v>223</v>
      </c>
      <c r="E6327" s="6">
        <v>395</v>
      </c>
      <c r="F6327" s="12" t="s">
        <v>318</v>
      </c>
      <c r="G6327" s="6">
        <v>130</v>
      </c>
      <c r="H6327" s="6">
        <v>151</v>
      </c>
    </row>
    <row r="6328" spans="1:8" x14ac:dyDescent="0.3">
      <c r="A6328" s="6">
        <v>148330</v>
      </c>
      <c r="B6328" s="38">
        <f>VLOOKUP(A6328,'[2]6.1 all cu ID'!$E:$F,2,FALSE)</f>
        <v>57191</v>
      </c>
      <c r="C6328" s="38"/>
      <c r="D6328" s="7" t="s">
        <v>223</v>
      </c>
      <c r="E6328" s="6">
        <v>396</v>
      </c>
      <c r="F6328" s="12" t="s">
        <v>319</v>
      </c>
      <c r="G6328" s="6">
        <v>0</v>
      </c>
      <c r="H6328" s="6" t="s">
        <v>9</v>
      </c>
    </row>
    <row r="6329" spans="1:8" x14ac:dyDescent="0.3">
      <c r="A6329" s="6">
        <v>148330</v>
      </c>
      <c r="B6329" s="38">
        <f>VLOOKUP(A6329,'[2]6.1 all cu ID'!$E:$F,2,FALSE)</f>
        <v>57191</v>
      </c>
      <c r="C6329" s="38"/>
      <c r="D6329" s="7" t="s">
        <v>223</v>
      </c>
      <c r="E6329" s="6">
        <v>453</v>
      </c>
      <c r="F6329" s="12" t="s">
        <v>320</v>
      </c>
      <c r="G6329" s="6">
        <v>43</v>
      </c>
      <c r="H6329" s="6">
        <v>43</v>
      </c>
    </row>
    <row r="6330" spans="1:8" x14ac:dyDescent="0.3">
      <c r="A6330" s="6">
        <v>148332</v>
      </c>
      <c r="B6330" s="38">
        <f>VLOOKUP(A6330,'[2]6.1 all cu ID'!$E:$F,2,FALSE)</f>
        <v>57193</v>
      </c>
      <c r="C6330" s="38"/>
      <c r="D6330" s="7" t="s">
        <v>224</v>
      </c>
      <c r="E6330" s="6">
        <v>382</v>
      </c>
      <c r="F6330" s="8" t="s">
        <v>301</v>
      </c>
      <c r="G6330" s="6">
        <v>0</v>
      </c>
      <c r="H6330" s="6" t="s">
        <v>9</v>
      </c>
    </row>
    <row r="6331" spans="1:8" x14ac:dyDescent="0.3">
      <c r="A6331" s="6">
        <v>148332</v>
      </c>
      <c r="B6331" s="38">
        <f>VLOOKUP(A6331,'[2]6.1 all cu ID'!$E:$F,2,FALSE)</f>
        <v>57193</v>
      </c>
      <c r="C6331" s="38"/>
      <c r="D6331" s="7" t="s">
        <v>224</v>
      </c>
      <c r="E6331" s="6">
        <v>383</v>
      </c>
      <c r="F6331" s="7" t="s">
        <v>302</v>
      </c>
      <c r="G6331" s="6">
        <v>0</v>
      </c>
      <c r="H6331" s="6" t="s">
        <v>9</v>
      </c>
    </row>
    <row r="6332" spans="1:8" x14ac:dyDescent="0.3">
      <c r="A6332" s="6">
        <v>148332</v>
      </c>
      <c r="B6332" s="38">
        <f>VLOOKUP(A6332,'[2]6.1 all cu ID'!$E:$F,2,FALSE)</f>
        <v>57193</v>
      </c>
      <c r="C6332" s="38"/>
      <c r="D6332" s="7" t="s">
        <v>224</v>
      </c>
      <c r="E6332" s="6">
        <v>129</v>
      </c>
      <c r="F6332" s="9" t="s">
        <v>303</v>
      </c>
      <c r="G6332" s="6">
        <v>0</v>
      </c>
      <c r="H6332" s="6" t="s">
        <v>9</v>
      </c>
    </row>
    <row r="6333" spans="1:8" x14ac:dyDescent="0.3">
      <c r="A6333" s="6">
        <v>148332</v>
      </c>
      <c r="B6333" s="38">
        <f>VLOOKUP(A6333,'[2]6.1 all cu ID'!$E:$F,2,FALSE)</f>
        <v>57193</v>
      </c>
      <c r="C6333" s="38"/>
      <c r="D6333" s="7" t="s">
        <v>224</v>
      </c>
      <c r="E6333" s="6">
        <v>130</v>
      </c>
      <c r="F6333" s="10" t="s">
        <v>7</v>
      </c>
      <c r="G6333" s="6">
        <v>0</v>
      </c>
      <c r="H6333" s="6" t="s">
        <v>9</v>
      </c>
    </row>
    <row r="6334" spans="1:8" x14ac:dyDescent="0.3">
      <c r="A6334" s="6">
        <v>148332</v>
      </c>
      <c r="B6334" s="38">
        <f>VLOOKUP(A6334,'[2]6.1 all cu ID'!$E:$F,2,FALSE)</f>
        <v>57193</v>
      </c>
      <c r="C6334" s="38"/>
      <c r="D6334" s="7" t="s">
        <v>224</v>
      </c>
      <c r="E6334" s="6">
        <v>131</v>
      </c>
      <c r="F6334" s="10" t="s">
        <v>304</v>
      </c>
      <c r="G6334" s="6">
        <v>0</v>
      </c>
      <c r="H6334" s="6" t="s">
        <v>9</v>
      </c>
    </row>
    <row r="6335" spans="1:8" x14ac:dyDescent="0.3">
      <c r="A6335" s="6">
        <v>148332</v>
      </c>
      <c r="B6335" s="38">
        <f>VLOOKUP(A6335,'[2]6.1 all cu ID'!$E:$F,2,FALSE)</f>
        <v>57193</v>
      </c>
      <c r="C6335" s="38"/>
      <c r="D6335" s="7" t="s">
        <v>224</v>
      </c>
      <c r="E6335" s="6">
        <v>132</v>
      </c>
      <c r="F6335" s="11" t="s">
        <v>305</v>
      </c>
      <c r="G6335" s="6">
        <v>0</v>
      </c>
      <c r="H6335" s="6" t="s">
        <v>9</v>
      </c>
    </row>
    <row r="6336" spans="1:8" x14ac:dyDescent="0.3">
      <c r="A6336" s="6">
        <v>148332</v>
      </c>
      <c r="B6336" s="38">
        <f>VLOOKUP(A6336,'[2]6.1 all cu ID'!$E:$F,2,FALSE)</f>
        <v>57193</v>
      </c>
      <c r="C6336" s="38"/>
      <c r="D6336" s="7" t="s">
        <v>224</v>
      </c>
      <c r="E6336" s="6">
        <v>133</v>
      </c>
      <c r="F6336" s="10" t="s">
        <v>8</v>
      </c>
      <c r="G6336" s="6">
        <v>0</v>
      </c>
      <c r="H6336" s="6" t="s">
        <v>9</v>
      </c>
    </row>
    <row r="6337" spans="1:8" x14ac:dyDescent="0.3">
      <c r="A6337" s="6">
        <v>148332</v>
      </c>
      <c r="B6337" s="38">
        <f>VLOOKUP(A6337,'[2]6.1 all cu ID'!$E:$F,2,FALSE)</f>
        <v>57193</v>
      </c>
      <c r="C6337" s="38"/>
      <c r="D6337" s="7" t="s">
        <v>224</v>
      </c>
      <c r="E6337" s="6">
        <v>134</v>
      </c>
      <c r="F6337" s="12" t="s">
        <v>306</v>
      </c>
      <c r="G6337" s="6">
        <v>0</v>
      </c>
      <c r="H6337" s="6" t="s">
        <v>9</v>
      </c>
    </row>
    <row r="6338" spans="1:8" x14ac:dyDescent="0.3">
      <c r="A6338" s="6">
        <v>148332</v>
      </c>
      <c r="B6338" s="38">
        <f>VLOOKUP(A6338,'[2]6.1 all cu ID'!$E:$F,2,FALSE)</f>
        <v>57193</v>
      </c>
      <c r="C6338" s="38"/>
      <c r="D6338" s="7" t="s">
        <v>224</v>
      </c>
      <c r="E6338" s="6">
        <v>383</v>
      </c>
      <c r="F6338" s="13" t="s">
        <v>302</v>
      </c>
      <c r="G6338" s="6">
        <v>0</v>
      </c>
      <c r="H6338" s="6" t="s">
        <v>9</v>
      </c>
    </row>
    <row r="6339" spans="1:8" x14ac:dyDescent="0.3">
      <c r="A6339" s="6">
        <v>148332</v>
      </c>
      <c r="B6339" s="38">
        <f>VLOOKUP(A6339,'[2]6.1 all cu ID'!$E:$F,2,FALSE)</f>
        <v>57193</v>
      </c>
      <c r="C6339" s="38"/>
      <c r="D6339" s="7" t="s">
        <v>224</v>
      </c>
      <c r="E6339" s="6">
        <v>136</v>
      </c>
      <c r="F6339" s="14" t="s">
        <v>7</v>
      </c>
      <c r="G6339" s="6">
        <v>0</v>
      </c>
      <c r="H6339" s="6" t="s">
        <v>9</v>
      </c>
    </row>
    <row r="6340" spans="1:8" x14ac:dyDescent="0.3">
      <c r="A6340" s="6">
        <v>148332</v>
      </c>
      <c r="B6340" s="38">
        <f>VLOOKUP(A6340,'[2]6.1 all cu ID'!$E:$F,2,FALSE)</f>
        <v>57193</v>
      </c>
      <c r="C6340" s="38"/>
      <c r="D6340" s="7" t="s">
        <v>224</v>
      </c>
      <c r="E6340" s="6">
        <v>384</v>
      </c>
      <c r="F6340" s="15" t="s">
        <v>307</v>
      </c>
      <c r="G6340" s="6">
        <v>0</v>
      </c>
      <c r="H6340" s="6" t="s">
        <v>9</v>
      </c>
    </row>
    <row r="6341" spans="1:8" x14ac:dyDescent="0.3">
      <c r="A6341" s="6">
        <v>148332</v>
      </c>
      <c r="B6341" s="38">
        <f>VLOOKUP(A6341,'[2]6.1 all cu ID'!$E:$F,2,FALSE)</f>
        <v>57193</v>
      </c>
      <c r="C6341" s="38"/>
      <c r="D6341" s="7" t="s">
        <v>224</v>
      </c>
      <c r="E6341" s="6">
        <v>393</v>
      </c>
      <c r="F6341" s="16" t="s">
        <v>308</v>
      </c>
      <c r="G6341" s="6">
        <v>0</v>
      </c>
      <c r="H6341" s="6" t="s">
        <v>9</v>
      </c>
    </row>
    <row r="6342" spans="1:8" x14ac:dyDescent="0.3">
      <c r="A6342" s="6">
        <v>148332</v>
      </c>
      <c r="B6342" s="38">
        <f>VLOOKUP(A6342,'[2]6.1 all cu ID'!$E:$F,2,FALSE)</f>
        <v>57193</v>
      </c>
      <c r="C6342" s="38"/>
      <c r="D6342" s="7" t="s">
        <v>224</v>
      </c>
      <c r="E6342" s="6">
        <v>394</v>
      </c>
      <c r="F6342" s="17" t="s">
        <v>7</v>
      </c>
      <c r="G6342" s="6">
        <v>0</v>
      </c>
      <c r="H6342" s="6" t="s">
        <v>9</v>
      </c>
    </row>
    <row r="6343" spans="1:8" x14ac:dyDescent="0.3">
      <c r="A6343" s="6">
        <v>148332</v>
      </c>
      <c r="B6343" s="38">
        <f>VLOOKUP(A6343,'[2]6.1 all cu ID'!$E:$F,2,FALSE)</f>
        <v>57193</v>
      </c>
      <c r="C6343" s="38"/>
      <c r="D6343" s="7" t="s">
        <v>224</v>
      </c>
      <c r="E6343" s="6">
        <v>382</v>
      </c>
      <c r="F6343" s="12" t="s">
        <v>301</v>
      </c>
      <c r="G6343" s="6">
        <v>8</v>
      </c>
      <c r="H6343" s="6">
        <v>5</v>
      </c>
    </row>
    <row r="6344" spans="1:8" x14ac:dyDescent="0.3">
      <c r="A6344" s="6">
        <v>148332</v>
      </c>
      <c r="B6344" s="38">
        <f>VLOOKUP(A6344,'[2]6.1 all cu ID'!$E:$F,2,FALSE)</f>
        <v>57193</v>
      </c>
      <c r="C6344" s="38"/>
      <c r="D6344" s="7" t="s">
        <v>224</v>
      </c>
      <c r="E6344" s="6">
        <v>383</v>
      </c>
      <c r="F6344" s="12" t="s">
        <v>302</v>
      </c>
      <c r="G6344" s="6">
        <v>0</v>
      </c>
      <c r="H6344" s="6" t="s">
        <v>9</v>
      </c>
    </row>
    <row r="6345" spans="1:8" x14ac:dyDescent="0.3">
      <c r="A6345" s="6">
        <v>148332</v>
      </c>
      <c r="B6345" s="38">
        <f>VLOOKUP(A6345,'[2]6.1 all cu ID'!$E:$F,2,FALSE)</f>
        <v>57193</v>
      </c>
      <c r="C6345" s="38"/>
      <c r="D6345" s="7" t="s">
        <v>224</v>
      </c>
      <c r="E6345" s="6">
        <v>384</v>
      </c>
      <c r="F6345" s="12" t="s">
        <v>307</v>
      </c>
      <c r="G6345" s="6">
        <v>43</v>
      </c>
      <c r="H6345" s="6">
        <v>31</v>
      </c>
    </row>
    <row r="6346" spans="1:8" x14ac:dyDescent="0.3">
      <c r="A6346" s="6">
        <v>148332</v>
      </c>
      <c r="B6346" s="38">
        <f>VLOOKUP(A6346,'[2]6.1 all cu ID'!$E:$F,2,FALSE)</f>
        <v>57193</v>
      </c>
      <c r="C6346" s="38"/>
      <c r="D6346" s="7" t="s">
        <v>224</v>
      </c>
      <c r="E6346" s="6">
        <v>386</v>
      </c>
      <c r="F6346" s="12" t="s">
        <v>309</v>
      </c>
      <c r="G6346" s="6">
        <v>150</v>
      </c>
      <c r="H6346" s="6">
        <v>164</v>
      </c>
    </row>
    <row r="6347" spans="1:8" x14ac:dyDescent="0.3">
      <c r="A6347" s="6">
        <v>148332</v>
      </c>
      <c r="B6347" s="38">
        <f>VLOOKUP(A6347,'[2]6.1 all cu ID'!$E:$F,2,FALSE)</f>
        <v>57193</v>
      </c>
      <c r="C6347" s="38"/>
      <c r="D6347" s="7" t="s">
        <v>224</v>
      </c>
      <c r="E6347" s="6">
        <v>387</v>
      </c>
      <c r="F6347" s="18" t="s">
        <v>310</v>
      </c>
      <c r="G6347" s="6">
        <v>150</v>
      </c>
      <c r="H6347" s="6">
        <v>157</v>
      </c>
    </row>
    <row r="6348" spans="1:8" x14ac:dyDescent="0.3">
      <c r="A6348" s="6">
        <v>148332</v>
      </c>
      <c r="B6348" s="38">
        <f>VLOOKUP(A6348,'[2]6.1 all cu ID'!$E:$F,2,FALSE)</f>
        <v>57193</v>
      </c>
      <c r="C6348" s="38"/>
      <c r="D6348" s="7" t="s">
        <v>224</v>
      </c>
      <c r="E6348" s="6">
        <v>388</v>
      </c>
      <c r="F6348" s="19" t="s">
        <v>311</v>
      </c>
      <c r="G6348" s="6">
        <v>100</v>
      </c>
      <c r="H6348" s="6">
        <v>124</v>
      </c>
    </row>
    <row r="6349" spans="1:8" x14ac:dyDescent="0.3">
      <c r="A6349" s="6">
        <v>148332</v>
      </c>
      <c r="B6349" s="38">
        <f>VLOOKUP(A6349,'[2]6.1 all cu ID'!$E:$F,2,FALSE)</f>
        <v>57193</v>
      </c>
      <c r="C6349" s="38"/>
      <c r="D6349" s="7" t="s">
        <v>224</v>
      </c>
      <c r="E6349" s="6">
        <v>389</v>
      </c>
      <c r="F6349" s="20" t="s">
        <v>312</v>
      </c>
      <c r="G6349" s="6">
        <v>100</v>
      </c>
      <c r="H6349" s="6">
        <v>111</v>
      </c>
    </row>
    <row r="6350" spans="1:8" x14ac:dyDescent="0.3">
      <c r="A6350" s="6">
        <v>148332</v>
      </c>
      <c r="B6350" s="38">
        <f>VLOOKUP(A6350,'[2]6.1 all cu ID'!$E:$F,2,FALSE)</f>
        <v>57193</v>
      </c>
      <c r="C6350" s="38"/>
      <c r="D6350" s="7" t="s">
        <v>224</v>
      </c>
      <c r="E6350" s="6">
        <v>390</v>
      </c>
      <c r="F6350" s="19" t="s">
        <v>313</v>
      </c>
      <c r="G6350" s="6">
        <v>0</v>
      </c>
      <c r="H6350" s="6" t="s">
        <v>9</v>
      </c>
    </row>
    <row r="6351" spans="1:8" x14ac:dyDescent="0.3">
      <c r="A6351" s="6">
        <v>148332</v>
      </c>
      <c r="B6351" s="38">
        <f>VLOOKUP(A6351,'[2]6.1 all cu ID'!$E:$F,2,FALSE)</f>
        <v>57193</v>
      </c>
      <c r="C6351" s="38"/>
      <c r="D6351" s="7" t="s">
        <v>224</v>
      </c>
      <c r="E6351" s="6">
        <v>391</v>
      </c>
      <c r="F6351" s="20" t="s">
        <v>314</v>
      </c>
      <c r="G6351" s="6">
        <v>50</v>
      </c>
      <c r="H6351" s="6">
        <v>53</v>
      </c>
    </row>
    <row r="6352" spans="1:8" x14ac:dyDescent="0.3">
      <c r="A6352" s="6">
        <v>148332</v>
      </c>
      <c r="B6352" s="38">
        <f>VLOOKUP(A6352,'[2]6.1 all cu ID'!$E:$F,2,FALSE)</f>
        <v>57193</v>
      </c>
      <c r="C6352" s="38"/>
      <c r="D6352" s="7" t="s">
        <v>224</v>
      </c>
      <c r="E6352" s="6">
        <v>392</v>
      </c>
      <c r="F6352" s="12" t="s">
        <v>315</v>
      </c>
      <c r="G6352" s="6">
        <v>0</v>
      </c>
      <c r="H6352" s="6" t="s">
        <v>9</v>
      </c>
    </row>
    <row r="6353" spans="1:8" x14ac:dyDescent="0.3">
      <c r="A6353" s="6">
        <v>148332</v>
      </c>
      <c r="B6353" s="38">
        <f>VLOOKUP(A6353,'[2]6.1 all cu ID'!$E:$F,2,FALSE)</f>
        <v>57193</v>
      </c>
      <c r="C6353" s="38"/>
      <c r="D6353" s="7" t="s">
        <v>224</v>
      </c>
      <c r="E6353" s="6">
        <v>393</v>
      </c>
      <c r="F6353" s="21" t="s">
        <v>316</v>
      </c>
      <c r="G6353" s="6">
        <v>0</v>
      </c>
      <c r="H6353" s="6" t="s">
        <v>9</v>
      </c>
    </row>
    <row r="6354" spans="1:8" x14ac:dyDescent="0.3">
      <c r="A6354" s="6">
        <v>148332</v>
      </c>
      <c r="B6354" s="38">
        <f>VLOOKUP(A6354,'[2]6.1 all cu ID'!$E:$F,2,FALSE)</f>
        <v>57193</v>
      </c>
      <c r="C6354" s="38"/>
      <c r="D6354" s="7" t="s">
        <v>224</v>
      </c>
      <c r="E6354" s="6">
        <v>394</v>
      </c>
      <c r="F6354" s="22" t="s">
        <v>317</v>
      </c>
      <c r="G6354" s="6">
        <v>0</v>
      </c>
      <c r="H6354" s="6" t="s">
        <v>9</v>
      </c>
    </row>
    <row r="6355" spans="1:8" x14ac:dyDescent="0.3">
      <c r="A6355" s="6">
        <v>148332</v>
      </c>
      <c r="B6355" s="38">
        <f>VLOOKUP(A6355,'[2]6.1 all cu ID'!$E:$F,2,FALSE)</f>
        <v>57193</v>
      </c>
      <c r="C6355" s="38"/>
      <c r="D6355" s="7" t="s">
        <v>224</v>
      </c>
      <c r="E6355" s="6">
        <v>395</v>
      </c>
      <c r="F6355" s="12" t="s">
        <v>318</v>
      </c>
      <c r="G6355" s="6">
        <v>130</v>
      </c>
      <c r="H6355" s="6">
        <v>151</v>
      </c>
    </row>
    <row r="6356" spans="1:8" x14ac:dyDescent="0.3">
      <c r="A6356" s="6">
        <v>148332</v>
      </c>
      <c r="B6356" s="38">
        <f>VLOOKUP(A6356,'[2]6.1 all cu ID'!$E:$F,2,FALSE)</f>
        <v>57193</v>
      </c>
      <c r="C6356" s="38"/>
      <c r="D6356" s="7" t="s">
        <v>224</v>
      </c>
      <c r="E6356" s="6">
        <v>396</v>
      </c>
      <c r="F6356" s="12" t="s">
        <v>319</v>
      </c>
      <c r="G6356" s="6">
        <v>0</v>
      </c>
      <c r="H6356" s="6" t="s">
        <v>9</v>
      </c>
    </row>
    <row r="6357" spans="1:8" x14ac:dyDescent="0.3">
      <c r="A6357" s="6">
        <v>148332</v>
      </c>
      <c r="B6357" s="38">
        <f>VLOOKUP(A6357,'[2]6.1 all cu ID'!$E:$F,2,FALSE)</f>
        <v>57193</v>
      </c>
      <c r="C6357" s="38"/>
      <c r="D6357" s="7" t="s">
        <v>224</v>
      </c>
      <c r="E6357" s="6">
        <v>453</v>
      </c>
      <c r="F6357" s="12" t="s">
        <v>320</v>
      </c>
      <c r="G6357" s="6">
        <v>43</v>
      </c>
      <c r="H6357" s="6">
        <v>31</v>
      </c>
    </row>
    <row r="6358" spans="1:8" x14ac:dyDescent="0.3">
      <c r="A6358" s="6">
        <v>148346</v>
      </c>
      <c r="B6358" s="38">
        <f>VLOOKUP(A6358,'[2]6.1 all cu ID'!$E:$F,2,FALSE)</f>
        <v>57015</v>
      </c>
      <c r="C6358" s="38"/>
      <c r="D6358" s="7" t="s">
        <v>225</v>
      </c>
      <c r="E6358" s="6">
        <v>382</v>
      </c>
      <c r="F6358" s="8" t="s">
        <v>301</v>
      </c>
      <c r="G6358" s="6">
        <v>0</v>
      </c>
      <c r="H6358" s="6" t="s">
        <v>9</v>
      </c>
    </row>
    <row r="6359" spans="1:8" x14ac:dyDescent="0.3">
      <c r="A6359" s="6">
        <v>148346</v>
      </c>
      <c r="B6359" s="38">
        <f>VLOOKUP(A6359,'[2]6.1 all cu ID'!$E:$F,2,FALSE)</f>
        <v>57015</v>
      </c>
      <c r="C6359" s="38"/>
      <c r="D6359" s="7" t="s">
        <v>225</v>
      </c>
      <c r="E6359" s="6">
        <v>383</v>
      </c>
      <c r="F6359" s="7" t="s">
        <v>302</v>
      </c>
      <c r="G6359" s="6">
        <v>0</v>
      </c>
      <c r="H6359" s="6" t="s">
        <v>9</v>
      </c>
    </row>
    <row r="6360" spans="1:8" x14ac:dyDescent="0.3">
      <c r="A6360" s="6">
        <v>148346</v>
      </c>
      <c r="B6360" s="38">
        <f>VLOOKUP(A6360,'[2]6.1 all cu ID'!$E:$F,2,FALSE)</f>
        <v>57015</v>
      </c>
      <c r="C6360" s="38"/>
      <c r="D6360" s="7" t="s">
        <v>225</v>
      </c>
      <c r="E6360" s="6">
        <v>129</v>
      </c>
      <c r="F6360" s="9" t="s">
        <v>303</v>
      </c>
      <c r="G6360" s="6">
        <v>0</v>
      </c>
      <c r="H6360" s="6" t="s">
        <v>9</v>
      </c>
    </row>
    <row r="6361" spans="1:8" x14ac:dyDescent="0.3">
      <c r="A6361" s="6">
        <v>148346</v>
      </c>
      <c r="B6361" s="38">
        <f>VLOOKUP(A6361,'[2]6.1 all cu ID'!$E:$F,2,FALSE)</f>
        <v>57015</v>
      </c>
      <c r="C6361" s="38"/>
      <c r="D6361" s="7" t="s">
        <v>225</v>
      </c>
      <c r="E6361" s="6">
        <v>130</v>
      </c>
      <c r="F6361" s="10" t="s">
        <v>7</v>
      </c>
      <c r="G6361" s="6">
        <v>0</v>
      </c>
      <c r="H6361" s="6" t="s">
        <v>9</v>
      </c>
    </row>
    <row r="6362" spans="1:8" x14ac:dyDescent="0.3">
      <c r="A6362" s="6">
        <v>148346</v>
      </c>
      <c r="B6362" s="38">
        <f>VLOOKUP(A6362,'[2]6.1 all cu ID'!$E:$F,2,FALSE)</f>
        <v>57015</v>
      </c>
      <c r="C6362" s="38"/>
      <c r="D6362" s="7" t="s">
        <v>225</v>
      </c>
      <c r="E6362" s="6">
        <v>131</v>
      </c>
      <c r="F6362" s="10" t="s">
        <v>304</v>
      </c>
      <c r="G6362" s="6">
        <v>0</v>
      </c>
      <c r="H6362" s="6" t="s">
        <v>9</v>
      </c>
    </row>
    <row r="6363" spans="1:8" x14ac:dyDescent="0.3">
      <c r="A6363" s="6">
        <v>148346</v>
      </c>
      <c r="B6363" s="38">
        <f>VLOOKUP(A6363,'[2]6.1 all cu ID'!$E:$F,2,FALSE)</f>
        <v>57015</v>
      </c>
      <c r="C6363" s="38"/>
      <c r="D6363" s="7" t="s">
        <v>225</v>
      </c>
      <c r="E6363" s="6">
        <v>132</v>
      </c>
      <c r="F6363" s="11" t="s">
        <v>305</v>
      </c>
      <c r="G6363" s="6">
        <v>0</v>
      </c>
      <c r="H6363" s="6" t="s">
        <v>9</v>
      </c>
    </row>
    <row r="6364" spans="1:8" x14ac:dyDescent="0.3">
      <c r="A6364" s="6">
        <v>148346</v>
      </c>
      <c r="B6364" s="38">
        <f>VLOOKUP(A6364,'[2]6.1 all cu ID'!$E:$F,2,FALSE)</f>
        <v>57015</v>
      </c>
      <c r="C6364" s="38"/>
      <c r="D6364" s="7" t="s">
        <v>225</v>
      </c>
      <c r="E6364" s="6">
        <v>133</v>
      </c>
      <c r="F6364" s="10" t="s">
        <v>8</v>
      </c>
      <c r="G6364" s="6">
        <v>0</v>
      </c>
      <c r="H6364" s="6" t="s">
        <v>9</v>
      </c>
    </row>
    <row r="6365" spans="1:8" x14ac:dyDescent="0.3">
      <c r="A6365" s="6">
        <v>148346</v>
      </c>
      <c r="B6365" s="38">
        <f>VLOOKUP(A6365,'[2]6.1 all cu ID'!$E:$F,2,FALSE)</f>
        <v>57015</v>
      </c>
      <c r="C6365" s="38"/>
      <c r="D6365" s="7" t="s">
        <v>225</v>
      </c>
      <c r="E6365" s="6">
        <v>134</v>
      </c>
      <c r="F6365" s="12" t="s">
        <v>306</v>
      </c>
      <c r="G6365" s="6">
        <v>0</v>
      </c>
      <c r="H6365" s="6" t="s">
        <v>9</v>
      </c>
    </row>
    <row r="6366" spans="1:8" x14ac:dyDescent="0.3">
      <c r="A6366" s="6">
        <v>148346</v>
      </c>
      <c r="B6366" s="38">
        <f>VLOOKUP(A6366,'[2]6.1 all cu ID'!$E:$F,2,FALSE)</f>
        <v>57015</v>
      </c>
      <c r="C6366" s="38"/>
      <c r="D6366" s="7" t="s">
        <v>225</v>
      </c>
      <c r="E6366" s="6">
        <v>383</v>
      </c>
      <c r="F6366" s="13" t="s">
        <v>302</v>
      </c>
      <c r="G6366" s="6">
        <v>0</v>
      </c>
      <c r="H6366" s="6" t="s">
        <v>9</v>
      </c>
    </row>
    <row r="6367" spans="1:8" x14ac:dyDescent="0.3">
      <c r="A6367" s="6">
        <v>148346</v>
      </c>
      <c r="B6367" s="38">
        <f>VLOOKUP(A6367,'[2]6.1 all cu ID'!$E:$F,2,FALSE)</f>
        <v>57015</v>
      </c>
      <c r="C6367" s="38"/>
      <c r="D6367" s="7" t="s">
        <v>225</v>
      </c>
      <c r="E6367" s="6">
        <v>136</v>
      </c>
      <c r="F6367" s="14" t="s">
        <v>7</v>
      </c>
      <c r="G6367" s="6">
        <v>0</v>
      </c>
      <c r="H6367" s="6" t="s">
        <v>9</v>
      </c>
    </row>
    <row r="6368" spans="1:8" x14ac:dyDescent="0.3">
      <c r="A6368" s="6">
        <v>148346</v>
      </c>
      <c r="B6368" s="38">
        <f>VLOOKUP(A6368,'[2]6.1 all cu ID'!$E:$F,2,FALSE)</f>
        <v>57015</v>
      </c>
      <c r="C6368" s="38"/>
      <c r="D6368" s="7" t="s">
        <v>225</v>
      </c>
      <c r="E6368" s="6">
        <v>384</v>
      </c>
      <c r="F6368" s="15" t="s">
        <v>307</v>
      </c>
      <c r="G6368" s="6">
        <v>0</v>
      </c>
      <c r="H6368" s="6" t="s">
        <v>9</v>
      </c>
    </row>
    <row r="6369" spans="1:8" x14ac:dyDescent="0.3">
      <c r="A6369" s="6">
        <v>148346</v>
      </c>
      <c r="B6369" s="38">
        <f>VLOOKUP(A6369,'[2]6.1 all cu ID'!$E:$F,2,FALSE)</f>
        <v>57015</v>
      </c>
      <c r="C6369" s="38"/>
      <c r="D6369" s="7" t="s">
        <v>225</v>
      </c>
      <c r="E6369" s="6">
        <v>393</v>
      </c>
      <c r="F6369" s="16" t="s">
        <v>308</v>
      </c>
      <c r="G6369" s="6">
        <v>0</v>
      </c>
      <c r="H6369" s="6" t="s">
        <v>9</v>
      </c>
    </row>
    <row r="6370" spans="1:8" x14ac:dyDescent="0.3">
      <c r="A6370" s="6">
        <v>148346</v>
      </c>
      <c r="B6370" s="38">
        <f>VLOOKUP(A6370,'[2]6.1 all cu ID'!$E:$F,2,FALSE)</f>
        <v>57015</v>
      </c>
      <c r="C6370" s="38"/>
      <c r="D6370" s="7" t="s">
        <v>225</v>
      </c>
      <c r="E6370" s="6">
        <v>394</v>
      </c>
      <c r="F6370" s="17" t="s">
        <v>7</v>
      </c>
      <c r="G6370" s="6">
        <v>0</v>
      </c>
      <c r="H6370" s="6" t="s">
        <v>9</v>
      </c>
    </row>
    <row r="6371" spans="1:8" x14ac:dyDescent="0.3">
      <c r="A6371" s="6">
        <v>148346</v>
      </c>
      <c r="B6371" s="38">
        <f>VLOOKUP(A6371,'[2]6.1 all cu ID'!$E:$F,2,FALSE)</f>
        <v>57015</v>
      </c>
      <c r="C6371" s="38"/>
      <c r="D6371" s="7" t="s">
        <v>225</v>
      </c>
      <c r="E6371" s="6">
        <v>382</v>
      </c>
      <c r="F6371" s="12" t="s">
        <v>301</v>
      </c>
      <c r="G6371" s="6">
        <v>8</v>
      </c>
      <c r="H6371" s="6" t="s">
        <v>9</v>
      </c>
    </row>
    <row r="6372" spans="1:8" x14ac:dyDescent="0.3">
      <c r="A6372" s="6">
        <v>148346</v>
      </c>
      <c r="B6372" s="38">
        <f>VLOOKUP(A6372,'[2]6.1 all cu ID'!$E:$F,2,FALSE)</f>
        <v>57015</v>
      </c>
      <c r="C6372" s="38"/>
      <c r="D6372" s="7" t="s">
        <v>225</v>
      </c>
      <c r="E6372" s="6">
        <v>383</v>
      </c>
      <c r="F6372" s="12" t="s">
        <v>302</v>
      </c>
      <c r="G6372" s="6">
        <v>0</v>
      </c>
      <c r="H6372" s="6" t="s">
        <v>9</v>
      </c>
    </row>
    <row r="6373" spans="1:8" x14ac:dyDescent="0.3">
      <c r="A6373" s="6">
        <v>148346</v>
      </c>
      <c r="B6373" s="38">
        <f>VLOOKUP(A6373,'[2]6.1 all cu ID'!$E:$F,2,FALSE)</f>
        <v>57015</v>
      </c>
      <c r="C6373" s="38"/>
      <c r="D6373" s="7" t="s">
        <v>225</v>
      </c>
      <c r="E6373" s="6">
        <v>384</v>
      </c>
      <c r="F6373" s="12" t="s">
        <v>307</v>
      </c>
      <c r="G6373" s="6">
        <v>43</v>
      </c>
      <c r="H6373" s="6" t="s">
        <v>9</v>
      </c>
    </row>
    <row r="6374" spans="1:8" x14ac:dyDescent="0.3">
      <c r="A6374" s="6">
        <v>148346</v>
      </c>
      <c r="B6374" s="38">
        <f>VLOOKUP(A6374,'[2]6.1 all cu ID'!$E:$F,2,FALSE)</f>
        <v>57015</v>
      </c>
      <c r="C6374" s="38"/>
      <c r="D6374" s="7" t="s">
        <v>225</v>
      </c>
      <c r="E6374" s="6">
        <v>386</v>
      </c>
      <c r="F6374" s="12" t="s">
        <v>309</v>
      </c>
      <c r="G6374" s="6">
        <v>64</v>
      </c>
      <c r="H6374" s="6" t="s">
        <v>9</v>
      </c>
    </row>
    <row r="6375" spans="1:8" x14ac:dyDescent="0.3">
      <c r="A6375" s="6">
        <v>148346</v>
      </c>
      <c r="B6375" s="38">
        <f>VLOOKUP(A6375,'[2]6.1 all cu ID'!$E:$F,2,FALSE)</f>
        <v>57015</v>
      </c>
      <c r="C6375" s="38"/>
      <c r="D6375" s="7" t="s">
        <v>225</v>
      </c>
      <c r="E6375" s="6">
        <v>387</v>
      </c>
      <c r="F6375" s="18" t="s">
        <v>310</v>
      </c>
      <c r="G6375" s="6">
        <v>29</v>
      </c>
      <c r="H6375" s="6" t="s">
        <v>9</v>
      </c>
    </row>
    <row r="6376" spans="1:8" x14ac:dyDescent="0.3">
      <c r="A6376" s="6">
        <v>148346</v>
      </c>
      <c r="B6376" s="38">
        <f>VLOOKUP(A6376,'[2]6.1 all cu ID'!$E:$F,2,FALSE)</f>
        <v>57015</v>
      </c>
      <c r="C6376" s="38"/>
      <c r="D6376" s="7" t="s">
        <v>225</v>
      </c>
      <c r="E6376" s="6">
        <v>388</v>
      </c>
      <c r="F6376" s="19" t="s">
        <v>311</v>
      </c>
      <c r="G6376" s="6">
        <v>16</v>
      </c>
      <c r="H6376" s="6" t="s">
        <v>9</v>
      </c>
    </row>
    <row r="6377" spans="1:8" x14ac:dyDescent="0.3">
      <c r="A6377" s="6">
        <v>148346</v>
      </c>
      <c r="B6377" s="38">
        <f>VLOOKUP(A6377,'[2]6.1 all cu ID'!$E:$F,2,FALSE)</f>
        <v>57015</v>
      </c>
      <c r="C6377" s="38"/>
      <c r="D6377" s="7" t="s">
        <v>225</v>
      </c>
      <c r="E6377" s="6">
        <v>389</v>
      </c>
      <c r="F6377" s="20" t="s">
        <v>312</v>
      </c>
      <c r="G6377" s="6">
        <v>0</v>
      </c>
      <c r="H6377" s="6" t="s">
        <v>9</v>
      </c>
    </row>
    <row r="6378" spans="1:8" x14ac:dyDescent="0.3">
      <c r="A6378" s="6">
        <v>148346</v>
      </c>
      <c r="B6378" s="38">
        <f>VLOOKUP(A6378,'[2]6.1 all cu ID'!$E:$F,2,FALSE)</f>
        <v>57015</v>
      </c>
      <c r="C6378" s="38"/>
      <c r="D6378" s="7" t="s">
        <v>225</v>
      </c>
      <c r="E6378" s="6">
        <v>390</v>
      </c>
      <c r="F6378" s="19" t="s">
        <v>313</v>
      </c>
      <c r="G6378" s="6">
        <v>0</v>
      </c>
      <c r="H6378" s="6" t="s">
        <v>9</v>
      </c>
    </row>
    <row r="6379" spans="1:8" x14ac:dyDescent="0.3">
      <c r="A6379" s="6">
        <v>148346</v>
      </c>
      <c r="B6379" s="38">
        <f>VLOOKUP(A6379,'[2]6.1 all cu ID'!$E:$F,2,FALSE)</f>
        <v>57015</v>
      </c>
      <c r="C6379" s="38"/>
      <c r="D6379" s="7" t="s">
        <v>225</v>
      </c>
      <c r="E6379" s="6">
        <v>391</v>
      </c>
      <c r="F6379" s="20" t="s">
        <v>314</v>
      </c>
      <c r="G6379" s="6">
        <v>29</v>
      </c>
      <c r="H6379" s="6" t="s">
        <v>9</v>
      </c>
    </row>
    <row r="6380" spans="1:8" x14ac:dyDescent="0.3">
      <c r="A6380" s="6">
        <v>148346</v>
      </c>
      <c r="B6380" s="38">
        <f>VLOOKUP(A6380,'[2]6.1 all cu ID'!$E:$F,2,FALSE)</f>
        <v>57015</v>
      </c>
      <c r="C6380" s="38"/>
      <c r="D6380" s="7" t="s">
        <v>225</v>
      </c>
      <c r="E6380" s="6">
        <v>392</v>
      </c>
      <c r="F6380" s="12" t="s">
        <v>315</v>
      </c>
      <c r="G6380" s="6">
        <v>2</v>
      </c>
      <c r="H6380" s="6" t="s">
        <v>9</v>
      </c>
    </row>
    <row r="6381" spans="1:8" x14ac:dyDescent="0.3">
      <c r="A6381" s="6">
        <v>148346</v>
      </c>
      <c r="B6381" s="38">
        <f>VLOOKUP(A6381,'[2]6.1 all cu ID'!$E:$F,2,FALSE)</f>
        <v>57015</v>
      </c>
      <c r="C6381" s="38"/>
      <c r="D6381" s="7" t="s">
        <v>225</v>
      </c>
      <c r="E6381" s="6">
        <v>393</v>
      </c>
      <c r="F6381" s="21" t="s">
        <v>316</v>
      </c>
      <c r="G6381" s="6">
        <v>0</v>
      </c>
      <c r="H6381" s="6" t="s">
        <v>9</v>
      </c>
    </row>
    <row r="6382" spans="1:8" x14ac:dyDescent="0.3">
      <c r="A6382" s="6">
        <v>148346</v>
      </c>
      <c r="B6382" s="38">
        <f>VLOOKUP(A6382,'[2]6.1 all cu ID'!$E:$F,2,FALSE)</f>
        <v>57015</v>
      </c>
      <c r="C6382" s="38"/>
      <c r="D6382" s="7" t="s">
        <v>225</v>
      </c>
      <c r="E6382" s="6">
        <v>394</v>
      </c>
      <c r="F6382" s="22" t="s">
        <v>317</v>
      </c>
      <c r="G6382" s="6">
        <v>0</v>
      </c>
      <c r="H6382" s="6" t="s">
        <v>9</v>
      </c>
    </row>
    <row r="6383" spans="1:8" x14ac:dyDescent="0.3">
      <c r="A6383" s="6">
        <v>148346</v>
      </c>
      <c r="B6383" s="38">
        <f>VLOOKUP(A6383,'[2]6.1 all cu ID'!$E:$F,2,FALSE)</f>
        <v>57015</v>
      </c>
      <c r="C6383" s="38"/>
      <c r="D6383" s="7" t="s">
        <v>225</v>
      </c>
      <c r="E6383" s="6">
        <v>395</v>
      </c>
      <c r="F6383" s="12" t="s">
        <v>318</v>
      </c>
      <c r="G6383" s="6">
        <v>29</v>
      </c>
      <c r="H6383" s="6" t="s">
        <v>9</v>
      </c>
    </row>
    <row r="6384" spans="1:8" x14ac:dyDescent="0.3">
      <c r="A6384" s="6">
        <v>148346</v>
      </c>
      <c r="B6384" s="38">
        <f>VLOOKUP(A6384,'[2]6.1 all cu ID'!$E:$F,2,FALSE)</f>
        <v>57015</v>
      </c>
      <c r="C6384" s="38"/>
      <c r="D6384" s="7" t="s">
        <v>225</v>
      </c>
      <c r="E6384" s="6">
        <v>396</v>
      </c>
      <c r="F6384" s="12" t="s">
        <v>319</v>
      </c>
      <c r="G6384" s="6">
        <v>0</v>
      </c>
      <c r="H6384" s="6" t="s">
        <v>9</v>
      </c>
    </row>
    <row r="6385" spans="1:8" x14ac:dyDescent="0.3">
      <c r="A6385" s="6">
        <v>148346</v>
      </c>
      <c r="B6385" s="38">
        <f>VLOOKUP(A6385,'[2]6.1 all cu ID'!$E:$F,2,FALSE)</f>
        <v>57015</v>
      </c>
      <c r="C6385" s="38"/>
      <c r="D6385" s="7" t="s">
        <v>225</v>
      </c>
      <c r="E6385" s="6">
        <v>453</v>
      </c>
      <c r="F6385" s="12" t="s">
        <v>320</v>
      </c>
      <c r="G6385" s="6">
        <v>43</v>
      </c>
      <c r="H6385" s="6" t="s">
        <v>9</v>
      </c>
    </row>
    <row r="6386" spans="1:8" x14ac:dyDescent="0.3">
      <c r="A6386" s="6">
        <v>148367</v>
      </c>
      <c r="B6386" s="38">
        <f>VLOOKUP(A6386,'[2]6.1 all cu ID'!$E:$F,2,FALSE)</f>
        <v>57166</v>
      </c>
      <c r="C6386" s="38"/>
      <c r="D6386" s="7" t="s">
        <v>226</v>
      </c>
      <c r="E6386" s="6">
        <v>382</v>
      </c>
      <c r="F6386" s="8" t="s">
        <v>301</v>
      </c>
      <c r="G6386" s="6">
        <v>0</v>
      </c>
      <c r="H6386" s="6" t="s">
        <v>9</v>
      </c>
    </row>
    <row r="6387" spans="1:8" x14ac:dyDescent="0.3">
      <c r="A6387" s="6">
        <v>148367</v>
      </c>
      <c r="B6387" s="38">
        <f>VLOOKUP(A6387,'[2]6.1 all cu ID'!$E:$F,2,FALSE)</f>
        <v>57166</v>
      </c>
      <c r="C6387" s="38"/>
      <c r="D6387" s="7" t="s">
        <v>226</v>
      </c>
      <c r="E6387" s="6">
        <v>383</v>
      </c>
      <c r="F6387" s="7" t="s">
        <v>302</v>
      </c>
      <c r="G6387" s="6">
        <v>0</v>
      </c>
      <c r="H6387" s="6" t="s">
        <v>9</v>
      </c>
    </row>
    <row r="6388" spans="1:8" x14ac:dyDescent="0.3">
      <c r="A6388" s="6">
        <v>148367</v>
      </c>
      <c r="B6388" s="38">
        <f>VLOOKUP(A6388,'[2]6.1 all cu ID'!$E:$F,2,FALSE)</f>
        <v>57166</v>
      </c>
      <c r="C6388" s="38"/>
      <c r="D6388" s="7" t="s">
        <v>226</v>
      </c>
      <c r="E6388" s="6">
        <v>129</v>
      </c>
      <c r="F6388" s="9" t="s">
        <v>303</v>
      </c>
      <c r="G6388" s="6">
        <v>0</v>
      </c>
      <c r="H6388" s="6" t="s">
        <v>9</v>
      </c>
    </row>
    <row r="6389" spans="1:8" x14ac:dyDescent="0.3">
      <c r="A6389" s="6">
        <v>148367</v>
      </c>
      <c r="B6389" s="38">
        <f>VLOOKUP(A6389,'[2]6.1 all cu ID'!$E:$F,2,FALSE)</f>
        <v>57166</v>
      </c>
      <c r="C6389" s="38"/>
      <c r="D6389" s="7" t="s">
        <v>226</v>
      </c>
      <c r="E6389" s="6">
        <v>130</v>
      </c>
      <c r="F6389" s="10" t="s">
        <v>7</v>
      </c>
      <c r="G6389" s="6">
        <v>0</v>
      </c>
      <c r="H6389" s="6" t="s">
        <v>9</v>
      </c>
    </row>
    <row r="6390" spans="1:8" x14ac:dyDescent="0.3">
      <c r="A6390" s="6">
        <v>148367</v>
      </c>
      <c r="B6390" s="38">
        <f>VLOOKUP(A6390,'[2]6.1 all cu ID'!$E:$F,2,FALSE)</f>
        <v>57166</v>
      </c>
      <c r="C6390" s="38"/>
      <c r="D6390" s="7" t="s">
        <v>226</v>
      </c>
      <c r="E6390" s="6">
        <v>131</v>
      </c>
      <c r="F6390" s="10" t="s">
        <v>304</v>
      </c>
      <c r="G6390" s="6">
        <v>0</v>
      </c>
      <c r="H6390" s="6" t="s">
        <v>9</v>
      </c>
    </row>
    <row r="6391" spans="1:8" x14ac:dyDescent="0.3">
      <c r="A6391" s="6">
        <v>148367</v>
      </c>
      <c r="B6391" s="38">
        <f>VLOOKUP(A6391,'[2]6.1 all cu ID'!$E:$F,2,FALSE)</f>
        <v>57166</v>
      </c>
      <c r="C6391" s="38"/>
      <c r="D6391" s="7" t="s">
        <v>226</v>
      </c>
      <c r="E6391" s="6">
        <v>132</v>
      </c>
      <c r="F6391" s="11" t="s">
        <v>305</v>
      </c>
      <c r="G6391" s="6">
        <v>0</v>
      </c>
      <c r="H6391" s="6" t="s">
        <v>9</v>
      </c>
    </row>
    <row r="6392" spans="1:8" x14ac:dyDescent="0.3">
      <c r="A6392" s="6">
        <v>148367</v>
      </c>
      <c r="B6392" s="38">
        <f>VLOOKUP(A6392,'[2]6.1 all cu ID'!$E:$F,2,FALSE)</f>
        <v>57166</v>
      </c>
      <c r="C6392" s="38"/>
      <c r="D6392" s="7" t="s">
        <v>226</v>
      </c>
      <c r="E6392" s="6">
        <v>133</v>
      </c>
      <c r="F6392" s="10" t="s">
        <v>8</v>
      </c>
      <c r="G6392" s="6">
        <v>0</v>
      </c>
      <c r="H6392" s="6" t="s">
        <v>9</v>
      </c>
    </row>
    <row r="6393" spans="1:8" x14ac:dyDescent="0.3">
      <c r="A6393" s="6">
        <v>148367</v>
      </c>
      <c r="B6393" s="38">
        <f>VLOOKUP(A6393,'[2]6.1 all cu ID'!$E:$F,2,FALSE)</f>
        <v>57166</v>
      </c>
      <c r="C6393" s="38"/>
      <c r="D6393" s="7" t="s">
        <v>226</v>
      </c>
      <c r="E6393" s="6">
        <v>134</v>
      </c>
      <c r="F6393" s="12" t="s">
        <v>306</v>
      </c>
      <c r="G6393" s="6">
        <v>0</v>
      </c>
      <c r="H6393" s="6" t="s">
        <v>9</v>
      </c>
    </row>
    <row r="6394" spans="1:8" x14ac:dyDescent="0.3">
      <c r="A6394" s="6">
        <v>148367</v>
      </c>
      <c r="B6394" s="38">
        <f>VLOOKUP(A6394,'[2]6.1 all cu ID'!$E:$F,2,FALSE)</f>
        <v>57166</v>
      </c>
      <c r="C6394" s="38"/>
      <c r="D6394" s="7" t="s">
        <v>226</v>
      </c>
      <c r="E6394" s="6">
        <v>383</v>
      </c>
      <c r="F6394" s="13" t="s">
        <v>302</v>
      </c>
      <c r="G6394" s="6">
        <v>0</v>
      </c>
      <c r="H6394" s="6" t="s">
        <v>9</v>
      </c>
    </row>
    <row r="6395" spans="1:8" x14ac:dyDescent="0.3">
      <c r="A6395" s="6">
        <v>148367</v>
      </c>
      <c r="B6395" s="38">
        <f>VLOOKUP(A6395,'[2]6.1 all cu ID'!$E:$F,2,FALSE)</f>
        <v>57166</v>
      </c>
      <c r="C6395" s="38"/>
      <c r="D6395" s="7" t="s">
        <v>226</v>
      </c>
      <c r="E6395" s="6">
        <v>136</v>
      </c>
      <c r="F6395" s="14" t="s">
        <v>7</v>
      </c>
      <c r="G6395" s="6">
        <v>0</v>
      </c>
      <c r="H6395" s="6" t="s">
        <v>9</v>
      </c>
    </row>
    <row r="6396" spans="1:8" x14ac:dyDescent="0.3">
      <c r="A6396" s="6">
        <v>148367</v>
      </c>
      <c r="B6396" s="38">
        <f>VLOOKUP(A6396,'[2]6.1 all cu ID'!$E:$F,2,FALSE)</f>
        <v>57166</v>
      </c>
      <c r="C6396" s="38"/>
      <c r="D6396" s="7" t="s">
        <v>226</v>
      </c>
      <c r="E6396" s="6">
        <v>384</v>
      </c>
      <c r="F6396" s="15" t="s">
        <v>307</v>
      </c>
      <c r="G6396" s="6">
        <v>0</v>
      </c>
      <c r="H6396" s="6" t="s">
        <v>9</v>
      </c>
    </row>
    <row r="6397" spans="1:8" x14ac:dyDescent="0.3">
      <c r="A6397" s="6">
        <v>148367</v>
      </c>
      <c r="B6397" s="38">
        <f>VLOOKUP(A6397,'[2]6.1 all cu ID'!$E:$F,2,FALSE)</f>
        <v>57166</v>
      </c>
      <c r="C6397" s="38"/>
      <c r="D6397" s="7" t="s">
        <v>226</v>
      </c>
      <c r="E6397" s="6">
        <v>393</v>
      </c>
      <c r="F6397" s="16" t="s">
        <v>308</v>
      </c>
      <c r="G6397" s="6">
        <v>0</v>
      </c>
      <c r="H6397" s="6" t="s">
        <v>9</v>
      </c>
    </row>
    <row r="6398" spans="1:8" x14ac:dyDescent="0.3">
      <c r="A6398" s="6">
        <v>148367</v>
      </c>
      <c r="B6398" s="38">
        <f>VLOOKUP(A6398,'[2]6.1 all cu ID'!$E:$F,2,FALSE)</f>
        <v>57166</v>
      </c>
      <c r="C6398" s="38"/>
      <c r="D6398" s="7" t="s">
        <v>226</v>
      </c>
      <c r="E6398" s="6">
        <v>394</v>
      </c>
      <c r="F6398" s="17" t="s">
        <v>7</v>
      </c>
      <c r="G6398" s="6">
        <v>0</v>
      </c>
      <c r="H6398" s="6" t="s">
        <v>9</v>
      </c>
    </row>
    <row r="6399" spans="1:8" x14ac:dyDescent="0.3">
      <c r="A6399" s="6">
        <v>148367</v>
      </c>
      <c r="B6399" s="38">
        <f>VLOOKUP(A6399,'[2]6.1 all cu ID'!$E:$F,2,FALSE)</f>
        <v>57166</v>
      </c>
      <c r="C6399" s="38"/>
      <c r="D6399" s="7" t="s">
        <v>226</v>
      </c>
      <c r="E6399" s="6">
        <v>382</v>
      </c>
      <c r="F6399" s="12" t="s">
        <v>301</v>
      </c>
      <c r="G6399" s="6">
        <v>6</v>
      </c>
      <c r="H6399" s="6">
        <v>6</v>
      </c>
    </row>
    <row r="6400" spans="1:8" x14ac:dyDescent="0.3">
      <c r="A6400" s="6">
        <v>148367</v>
      </c>
      <c r="B6400" s="38">
        <f>VLOOKUP(A6400,'[2]6.1 all cu ID'!$E:$F,2,FALSE)</f>
        <v>57166</v>
      </c>
      <c r="C6400" s="38"/>
      <c r="D6400" s="7" t="s">
        <v>226</v>
      </c>
      <c r="E6400" s="6">
        <v>383</v>
      </c>
      <c r="F6400" s="12" t="s">
        <v>302</v>
      </c>
      <c r="G6400" s="6">
        <v>0</v>
      </c>
      <c r="H6400" s="6" t="s">
        <v>9</v>
      </c>
    </row>
    <row r="6401" spans="1:8" x14ac:dyDescent="0.3">
      <c r="A6401" s="6">
        <v>148367</v>
      </c>
      <c r="B6401" s="38">
        <f>VLOOKUP(A6401,'[2]6.1 all cu ID'!$E:$F,2,FALSE)</f>
        <v>57166</v>
      </c>
      <c r="C6401" s="38"/>
      <c r="D6401" s="7" t="s">
        <v>226</v>
      </c>
      <c r="E6401" s="6">
        <v>384</v>
      </c>
      <c r="F6401" s="12" t="s">
        <v>307</v>
      </c>
      <c r="G6401" s="6">
        <v>27</v>
      </c>
      <c r="H6401" s="6">
        <v>27</v>
      </c>
    </row>
    <row r="6402" spans="1:8" x14ac:dyDescent="0.3">
      <c r="A6402" s="6">
        <v>148367</v>
      </c>
      <c r="B6402" s="38">
        <f>VLOOKUP(A6402,'[2]6.1 all cu ID'!$E:$F,2,FALSE)</f>
        <v>57166</v>
      </c>
      <c r="C6402" s="38"/>
      <c r="D6402" s="7" t="s">
        <v>226</v>
      </c>
      <c r="E6402" s="6">
        <v>386</v>
      </c>
      <c r="F6402" s="12" t="s">
        <v>309</v>
      </c>
      <c r="G6402" s="6">
        <v>60</v>
      </c>
      <c r="H6402" s="6">
        <v>74</v>
      </c>
    </row>
    <row r="6403" spans="1:8" x14ac:dyDescent="0.3">
      <c r="A6403" s="6">
        <v>148367</v>
      </c>
      <c r="B6403" s="38">
        <f>VLOOKUP(A6403,'[2]6.1 all cu ID'!$E:$F,2,FALSE)</f>
        <v>57166</v>
      </c>
      <c r="C6403" s="38"/>
      <c r="D6403" s="7" t="s">
        <v>226</v>
      </c>
      <c r="E6403" s="6">
        <v>387</v>
      </c>
      <c r="F6403" s="18" t="s">
        <v>310</v>
      </c>
      <c r="G6403" s="6">
        <v>60</v>
      </c>
      <c r="H6403" s="6">
        <v>74</v>
      </c>
    </row>
    <row r="6404" spans="1:8" x14ac:dyDescent="0.3">
      <c r="A6404" s="6">
        <v>148367</v>
      </c>
      <c r="B6404" s="38">
        <f>VLOOKUP(A6404,'[2]6.1 all cu ID'!$E:$F,2,FALSE)</f>
        <v>57166</v>
      </c>
      <c r="C6404" s="38"/>
      <c r="D6404" s="7" t="s">
        <v>226</v>
      </c>
      <c r="E6404" s="6">
        <v>388</v>
      </c>
      <c r="F6404" s="19" t="s">
        <v>311</v>
      </c>
      <c r="G6404" s="6">
        <v>0</v>
      </c>
      <c r="H6404" s="6" t="s">
        <v>9</v>
      </c>
    </row>
    <row r="6405" spans="1:8" x14ac:dyDescent="0.3">
      <c r="A6405" s="6">
        <v>148367</v>
      </c>
      <c r="B6405" s="38">
        <f>VLOOKUP(A6405,'[2]6.1 all cu ID'!$E:$F,2,FALSE)</f>
        <v>57166</v>
      </c>
      <c r="C6405" s="38"/>
      <c r="D6405" s="7" t="s">
        <v>226</v>
      </c>
      <c r="E6405" s="6">
        <v>389</v>
      </c>
      <c r="F6405" s="20" t="s">
        <v>312</v>
      </c>
      <c r="G6405" s="6">
        <v>0</v>
      </c>
      <c r="H6405" s="6" t="s">
        <v>9</v>
      </c>
    </row>
    <row r="6406" spans="1:8" x14ac:dyDescent="0.3">
      <c r="A6406" s="6">
        <v>148367</v>
      </c>
      <c r="B6406" s="38">
        <f>VLOOKUP(A6406,'[2]6.1 all cu ID'!$E:$F,2,FALSE)</f>
        <v>57166</v>
      </c>
      <c r="C6406" s="38"/>
      <c r="D6406" s="7" t="s">
        <v>226</v>
      </c>
      <c r="E6406" s="6">
        <v>390</v>
      </c>
      <c r="F6406" s="19" t="s">
        <v>313</v>
      </c>
      <c r="G6406" s="6">
        <v>0</v>
      </c>
      <c r="H6406" s="6" t="s">
        <v>9</v>
      </c>
    </row>
    <row r="6407" spans="1:8" x14ac:dyDescent="0.3">
      <c r="A6407" s="6">
        <v>148367</v>
      </c>
      <c r="B6407" s="38">
        <f>VLOOKUP(A6407,'[2]6.1 all cu ID'!$E:$F,2,FALSE)</f>
        <v>57166</v>
      </c>
      <c r="C6407" s="38"/>
      <c r="D6407" s="7" t="s">
        <v>226</v>
      </c>
      <c r="E6407" s="6">
        <v>391</v>
      </c>
      <c r="F6407" s="20" t="s">
        <v>314</v>
      </c>
      <c r="G6407" s="6">
        <v>60</v>
      </c>
      <c r="H6407" s="6">
        <v>74</v>
      </c>
    </row>
    <row r="6408" spans="1:8" x14ac:dyDescent="0.3">
      <c r="A6408" s="6">
        <v>148367</v>
      </c>
      <c r="B6408" s="38">
        <f>VLOOKUP(A6408,'[2]6.1 all cu ID'!$E:$F,2,FALSE)</f>
        <v>57166</v>
      </c>
      <c r="C6408" s="38"/>
      <c r="D6408" s="7" t="s">
        <v>226</v>
      </c>
      <c r="E6408" s="6">
        <v>392</v>
      </c>
      <c r="F6408" s="12" t="s">
        <v>315</v>
      </c>
      <c r="G6408" s="6">
        <v>0</v>
      </c>
      <c r="H6408" s="6" t="s">
        <v>9</v>
      </c>
    </row>
    <row r="6409" spans="1:8" x14ac:dyDescent="0.3">
      <c r="A6409" s="6">
        <v>148367</v>
      </c>
      <c r="B6409" s="38">
        <f>VLOOKUP(A6409,'[2]6.1 all cu ID'!$E:$F,2,FALSE)</f>
        <v>57166</v>
      </c>
      <c r="C6409" s="38"/>
      <c r="D6409" s="7" t="s">
        <v>226</v>
      </c>
      <c r="E6409" s="6">
        <v>393</v>
      </c>
      <c r="F6409" s="21" t="s">
        <v>316</v>
      </c>
      <c r="G6409" s="6">
        <v>0</v>
      </c>
      <c r="H6409" s="6" t="s">
        <v>9</v>
      </c>
    </row>
    <row r="6410" spans="1:8" x14ac:dyDescent="0.3">
      <c r="A6410" s="6">
        <v>148367</v>
      </c>
      <c r="B6410" s="38">
        <f>VLOOKUP(A6410,'[2]6.1 all cu ID'!$E:$F,2,FALSE)</f>
        <v>57166</v>
      </c>
      <c r="C6410" s="38"/>
      <c r="D6410" s="7" t="s">
        <v>226</v>
      </c>
      <c r="E6410" s="6">
        <v>394</v>
      </c>
      <c r="F6410" s="22" t="s">
        <v>317</v>
      </c>
      <c r="G6410" s="6">
        <v>0</v>
      </c>
      <c r="H6410" s="6" t="s">
        <v>9</v>
      </c>
    </row>
    <row r="6411" spans="1:8" x14ac:dyDescent="0.3">
      <c r="A6411" s="6">
        <v>148367</v>
      </c>
      <c r="B6411" s="38">
        <f>VLOOKUP(A6411,'[2]6.1 all cu ID'!$E:$F,2,FALSE)</f>
        <v>57166</v>
      </c>
      <c r="C6411" s="38"/>
      <c r="D6411" s="7" t="s">
        <v>226</v>
      </c>
      <c r="E6411" s="6">
        <v>395</v>
      </c>
      <c r="F6411" s="12" t="s">
        <v>318</v>
      </c>
      <c r="G6411" s="6">
        <v>50</v>
      </c>
      <c r="H6411" s="6">
        <v>74</v>
      </c>
    </row>
    <row r="6412" spans="1:8" x14ac:dyDescent="0.3">
      <c r="A6412" s="6">
        <v>148367</v>
      </c>
      <c r="B6412" s="38">
        <f>VLOOKUP(A6412,'[2]6.1 all cu ID'!$E:$F,2,FALSE)</f>
        <v>57166</v>
      </c>
      <c r="C6412" s="38"/>
      <c r="D6412" s="7" t="s">
        <v>226</v>
      </c>
      <c r="E6412" s="6">
        <v>396</v>
      </c>
      <c r="F6412" s="12" t="s">
        <v>319</v>
      </c>
      <c r="G6412" s="6">
        <v>0</v>
      </c>
      <c r="H6412" s="6" t="s">
        <v>9</v>
      </c>
    </row>
    <row r="6413" spans="1:8" x14ac:dyDescent="0.3">
      <c r="A6413" s="6">
        <v>148367</v>
      </c>
      <c r="B6413" s="38">
        <f>VLOOKUP(A6413,'[2]6.1 all cu ID'!$E:$F,2,FALSE)</f>
        <v>57166</v>
      </c>
      <c r="C6413" s="38"/>
      <c r="D6413" s="7" t="s">
        <v>226</v>
      </c>
      <c r="E6413" s="6">
        <v>453</v>
      </c>
      <c r="F6413" s="12" t="s">
        <v>320</v>
      </c>
      <c r="G6413" s="6">
        <v>27</v>
      </c>
      <c r="H6413" s="6">
        <v>27</v>
      </c>
    </row>
    <row r="6414" spans="1:8" x14ac:dyDescent="0.3">
      <c r="A6414" s="6">
        <v>148396</v>
      </c>
      <c r="B6414" s="38">
        <f>VLOOKUP(A6414,'[2]6.1 all cu ID'!$E:$F,2,FALSE)</f>
        <v>57096</v>
      </c>
      <c r="C6414" s="38"/>
      <c r="D6414" s="7" t="s">
        <v>227</v>
      </c>
      <c r="E6414" s="6">
        <v>382</v>
      </c>
      <c r="F6414" s="8" t="s">
        <v>301</v>
      </c>
      <c r="G6414" s="6">
        <v>0</v>
      </c>
      <c r="H6414" s="6" t="s">
        <v>9</v>
      </c>
    </row>
    <row r="6415" spans="1:8" x14ac:dyDescent="0.3">
      <c r="A6415" s="6">
        <v>148396</v>
      </c>
      <c r="B6415" s="38">
        <f>VLOOKUP(A6415,'[2]6.1 all cu ID'!$E:$F,2,FALSE)</f>
        <v>57096</v>
      </c>
      <c r="C6415" s="38"/>
      <c r="D6415" s="7" t="s">
        <v>227</v>
      </c>
      <c r="E6415" s="6">
        <v>383</v>
      </c>
      <c r="F6415" s="7" t="s">
        <v>302</v>
      </c>
      <c r="G6415" s="6">
        <v>0</v>
      </c>
      <c r="H6415" s="6" t="s">
        <v>9</v>
      </c>
    </row>
    <row r="6416" spans="1:8" x14ac:dyDescent="0.3">
      <c r="A6416" s="6">
        <v>148396</v>
      </c>
      <c r="B6416" s="38">
        <f>VLOOKUP(A6416,'[2]6.1 all cu ID'!$E:$F,2,FALSE)</f>
        <v>57096</v>
      </c>
      <c r="C6416" s="38"/>
      <c r="D6416" s="7" t="s">
        <v>227</v>
      </c>
      <c r="E6416" s="6">
        <v>129</v>
      </c>
      <c r="F6416" s="9" t="s">
        <v>303</v>
      </c>
      <c r="G6416" s="6">
        <v>0</v>
      </c>
      <c r="H6416" s="6" t="s">
        <v>9</v>
      </c>
    </row>
    <row r="6417" spans="1:8" x14ac:dyDescent="0.3">
      <c r="A6417" s="6">
        <v>148396</v>
      </c>
      <c r="B6417" s="38">
        <f>VLOOKUP(A6417,'[2]6.1 all cu ID'!$E:$F,2,FALSE)</f>
        <v>57096</v>
      </c>
      <c r="C6417" s="38"/>
      <c r="D6417" s="7" t="s">
        <v>227</v>
      </c>
      <c r="E6417" s="6">
        <v>130</v>
      </c>
      <c r="F6417" s="10" t="s">
        <v>7</v>
      </c>
      <c r="G6417" s="6">
        <v>0</v>
      </c>
      <c r="H6417" s="6" t="s">
        <v>9</v>
      </c>
    </row>
    <row r="6418" spans="1:8" x14ac:dyDescent="0.3">
      <c r="A6418" s="6">
        <v>148396</v>
      </c>
      <c r="B6418" s="38">
        <f>VLOOKUP(A6418,'[2]6.1 all cu ID'!$E:$F,2,FALSE)</f>
        <v>57096</v>
      </c>
      <c r="C6418" s="38"/>
      <c r="D6418" s="7" t="s">
        <v>227</v>
      </c>
      <c r="E6418" s="6">
        <v>131</v>
      </c>
      <c r="F6418" s="10" t="s">
        <v>304</v>
      </c>
      <c r="G6418" s="6">
        <v>0</v>
      </c>
      <c r="H6418" s="6" t="s">
        <v>9</v>
      </c>
    </row>
    <row r="6419" spans="1:8" x14ac:dyDescent="0.3">
      <c r="A6419" s="6">
        <v>148396</v>
      </c>
      <c r="B6419" s="38">
        <f>VLOOKUP(A6419,'[2]6.1 all cu ID'!$E:$F,2,FALSE)</f>
        <v>57096</v>
      </c>
      <c r="C6419" s="38"/>
      <c r="D6419" s="7" t="s">
        <v>227</v>
      </c>
      <c r="E6419" s="6">
        <v>132</v>
      </c>
      <c r="F6419" s="11" t="s">
        <v>305</v>
      </c>
      <c r="G6419" s="6">
        <v>0</v>
      </c>
      <c r="H6419" s="6" t="s">
        <v>9</v>
      </c>
    </row>
    <row r="6420" spans="1:8" x14ac:dyDescent="0.3">
      <c r="A6420" s="6">
        <v>148396</v>
      </c>
      <c r="B6420" s="38">
        <f>VLOOKUP(A6420,'[2]6.1 all cu ID'!$E:$F,2,FALSE)</f>
        <v>57096</v>
      </c>
      <c r="C6420" s="38"/>
      <c r="D6420" s="7" t="s">
        <v>227</v>
      </c>
      <c r="E6420" s="6">
        <v>133</v>
      </c>
      <c r="F6420" s="10" t="s">
        <v>8</v>
      </c>
      <c r="G6420" s="6">
        <v>0</v>
      </c>
      <c r="H6420" s="6" t="s">
        <v>9</v>
      </c>
    </row>
    <row r="6421" spans="1:8" x14ac:dyDescent="0.3">
      <c r="A6421" s="6">
        <v>148396</v>
      </c>
      <c r="B6421" s="38">
        <f>VLOOKUP(A6421,'[2]6.1 all cu ID'!$E:$F,2,FALSE)</f>
        <v>57096</v>
      </c>
      <c r="C6421" s="38"/>
      <c r="D6421" s="7" t="s">
        <v>227</v>
      </c>
      <c r="E6421" s="6">
        <v>134</v>
      </c>
      <c r="F6421" s="12" t="s">
        <v>306</v>
      </c>
      <c r="G6421" s="6">
        <v>0</v>
      </c>
      <c r="H6421" s="6" t="s">
        <v>9</v>
      </c>
    </row>
    <row r="6422" spans="1:8" x14ac:dyDescent="0.3">
      <c r="A6422" s="6">
        <v>148396</v>
      </c>
      <c r="B6422" s="38">
        <f>VLOOKUP(A6422,'[2]6.1 all cu ID'!$E:$F,2,FALSE)</f>
        <v>57096</v>
      </c>
      <c r="C6422" s="38"/>
      <c r="D6422" s="7" t="s">
        <v>227</v>
      </c>
      <c r="E6422" s="6">
        <v>383</v>
      </c>
      <c r="F6422" s="13" t="s">
        <v>302</v>
      </c>
      <c r="G6422" s="6">
        <v>0</v>
      </c>
      <c r="H6422" s="6" t="s">
        <v>9</v>
      </c>
    </row>
    <row r="6423" spans="1:8" x14ac:dyDescent="0.3">
      <c r="A6423" s="6">
        <v>148396</v>
      </c>
      <c r="B6423" s="38">
        <f>VLOOKUP(A6423,'[2]6.1 all cu ID'!$E:$F,2,FALSE)</f>
        <v>57096</v>
      </c>
      <c r="C6423" s="38"/>
      <c r="D6423" s="7" t="s">
        <v>227</v>
      </c>
      <c r="E6423" s="6">
        <v>136</v>
      </c>
      <c r="F6423" s="14" t="s">
        <v>7</v>
      </c>
      <c r="G6423" s="6">
        <v>0</v>
      </c>
      <c r="H6423" s="6" t="s">
        <v>9</v>
      </c>
    </row>
    <row r="6424" spans="1:8" x14ac:dyDescent="0.3">
      <c r="A6424" s="6">
        <v>148396</v>
      </c>
      <c r="B6424" s="38">
        <f>VLOOKUP(A6424,'[2]6.1 all cu ID'!$E:$F,2,FALSE)</f>
        <v>57096</v>
      </c>
      <c r="C6424" s="38"/>
      <c r="D6424" s="7" t="s">
        <v>227</v>
      </c>
      <c r="E6424" s="6">
        <v>384</v>
      </c>
      <c r="F6424" s="15" t="s">
        <v>307</v>
      </c>
      <c r="G6424" s="6">
        <v>0</v>
      </c>
      <c r="H6424" s="6" t="s">
        <v>9</v>
      </c>
    </row>
    <row r="6425" spans="1:8" x14ac:dyDescent="0.3">
      <c r="A6425" s="6">
        <v>148396</v>
      </c>
      <c r="B6425" s="38">
        <f>VLOOKUP(A6425,'[2]6.1 all cu ID'!$E:$F,2,FALSE)</f>
        <v>57096</v>
      </c>
      <c r="C6425" s="38"/>
      <c r="D6425" s="7" t="s">
        <v>227</v>
      </c>
      <c r="E6425" s="6">
        <v>393</v>
      </c>
      <c r="F6425" s="16" t="s">
        <v>308</v>
      </c>
      <c r="G6425" s="6">
        <v>0</v>
      </c>
      <c r="H6425" s="6" t="s">
        <v>9</v>
      </c>
    </row>
    <row r="6426" spans="1:8" x14ac:dyDescent="0.3">
      <c r="A6426" s="6">
        <v>148396</v>
      </c>
      <c r="B6426" s="38">
        <f>VLOOKUP(A6426,'[2]6.1 all cu ID'!$E:$F,2,FALSE)</f>
        <v>57096</v>
      </c>
      <c r="C6426" s="38"/>
      <c r="D6426" s="7" t="s">
        <v>227</v>
      </c>
      <c r="E6426" s="6">
        <v>394</v>
      </c>
      <c r="F6426" s="17" t="s">
        <v>7</v>
      </c>
      <c r="G6426" s="6">
        <v>0</v>
      </c>
      <c r="H6426" s="6" t="s">
        <v>9</v>
      </c>
    </row>
    <row r="6427" spans="1:8" x14ac:dyDescent="0.3">
      <c r="A6427" s="6">
        <v>148396</v>
      </c>
      <c r="B6427" s="38">
        <f>VLOOKUP(A6427,'[2]6.1 all cu ID'!$E:$F,2,FALSE)</f>
        <v>57096</v>
      </c>
      <c r="C6427" s="38"/>
      <c r="D6427" s="7" t="s">
        <v>227</v>
      </c>
      <c r="E6427" s="6">
        <v>382</v>
      </c>
      <c r="F6427" s="12" t="s">
        <v>301</v>
      </c>
      <c r="G6427" s="6">
        <v>10</v>
      </c>
      <c r="H6427" s="6">
        <v>10</v>
      </c>
    </row>
    <row r="6428" spans="1:8" x14ac:dyDescent="0.3">
      <c r="A6428" s="6">
        <v>148396</v>
      </c>
      <c r="B6428" s="38">
        <f>VLOOKUP(A6428,'[2]6.1 all cu ID'!$E:$F,2,FALSE)</f>
        <v>57096</v>
      </c>
      <c r="C6428" s="38"/>
      <c r="D6428" s="7" t="s">
        <v>227</v>
      </c>
      <c r="E6428" s="6">
        <v>383</v>
      </c>
      <c r="F6428" s="12" t="s">
        <v>302</v>
      </c>
      <c r="G6428" s="6">
        <v>0</v>
      </c>
      <c r="H6428" s="6" t="s">
        <v>9</v>
      </c>
    </row>
    <row r="6429" spans="1:8" x14ac:dyDescent="0.3">
      <c r="A6429" s="6">
        <v>148396</v>
      </c>
      <c r="B6429" s="38">
        <f>VLOOKUP(A6429,'[2]6.1 all cu ID'!$E:$F,2,FALSE)</f>
        <v>57096</v>
      </c>
      <c r="C6429" s="38"/>
      <c r="D6429" s="7" t="s">
        <v>227</v>
      </c>
      <c r="E6429" s="6">
        <v>384</v>
      </c>
      <c r="F6429" s="12" t="s">
        <v>307</v>
      </c>
      <c r="G6429" s="6">
        <v>69</v>
      </c>
      <c r="H6429" s="6">
        <v>50</v>
      </c>
    </row>
    <row r="6430" spans="1:8" x14ac:dyDescent="0.3">
      <c r="A6430" s="6">
        <v>148396</v>
      </c>
      <c r="B6430" s="38">
        <f>VLOOKUP(A6430,'[2]6.1 all cu ID'!$E:$F,2,FALSE)</f>
        <v>57096</v>
      </c>
      <c r="C6430" s="38"/>
      <c r="D6430" s="7" t="s">
        <v>227</v>
      </c>
      <c r="E6430" s="6">
        <v>386</v>
      </c>
      <c r="F6430" s="12" t="s">
        <v>309</v>
      </c>
      <c r="G6430" s="6">
        <v>69</v>
      </c>
      <c r="H6430" s="6">
        <v>73</v>
      </c>
    </row>
    <row r="6431" spans="1:8" x14ac:dyDescent="0.3">
      <c r="A6431" s="6">
        <v>148396</v>
      </c>
      <c r="B6431" s="38">
        <f>VLOOKUP(A6431,'[2]6.1 all cu ID'!$E:$F,2,FALSE)</f>
        <v>57096</v>
      </c>
      <c r="C6431" s="38"/>
      <c r="D6431" s="7" t="s">
        <v>227</v>
      </c>
      <c r="E6431" s="6">
        <v>387</v>
      </c>
      <c r="F6431" s="18" t="s">
        <v>310</v>
      </c>
      <c r="G6431" s="6">
        <v>20</v>
      </c>
      <c r="H6431" s="6">
        <v>20</v>
      </c>
    </row>
    <row r="6432" spans="1:8" x14ac:dyDescent="0.3">
      <c r="A6432" s="6">
        <v>148396</v>
      </c>
      <c r="B6432" s="38">
        <f>VLOOKUP(A6432,'[2]6.1 all cu ID'!$E:$F,2,FALSE)</f>
        <v>57096</v>
      </c>
      <c r="C6432" s="38"/>
      <c r="D6432" s="7" t="s">
        <v>227</v>
      </c>
      <c r="E6432" s="6">
        <v>388</v>
      </c>
      <c r="F6432" s="19" t="s">
        <v>311</v>
      </c>
      <c r="G6432" s="6">
        <v>45</v>
      </c>
      <c r="H6432" s="6">
        <v>91</v>
      </c>
    </row>
    <row r="6433" spans="1:8" x14ac:dyDescent="0.3">
      <c r="A6433" s="6">
        <v>148396</v>
      </c>
      <c r="B6433" s="38">
        <f>VLOOKUP(A6433,'[2]6.1 all cu ID'!$E:$F,2,FALSE)</f>
        <v>57096</v>
      </c>
      <c r="C6433" s="38"/>
      <c r="D6433" s="7" t="s">
        <v>227</v>
      </c>
      <c r="E6433" s="6">
        <v>389</v>
      </c>
      <c r="F6433" s="20" t="s">
        <v>312</v>
      </c>
      <c r="G6433" s="6">
        <v>8</v>
      </c>
      <c r="H6433" s="6">
        <v>8</v>
      </c>
    </row>
    <row r="6434" spans="1:8" x14ac:dyDescent="0.3">
      <c r="A6434" s="6">
        <v>148396</v>
      </c>
      <c r="B6434" s="38">
        <f>VLOOKUP(A6434,'[2]6.1 all cu ID'!$E:$F,2,FALSE)</f>
        <v>57096</v>
      </c>
      <c r="C6434" s="38"/>
      <c r="D6434" s="7" t="s">
        <v>227</v>
      </c>
      <c r="E6434" s="6">
        <v>390</v>
      </c>
      <c r="F6434" s="19" t="s">
        <v>313</v>
      </c>
      <c r="G6434" s="6">
        <v>8</v>
      </c>
      <c r="H6434" s="6">
        <v>52</v>
      </c>
    </row>
    <row r="6435" spans="1:8" x14ac:dyDescent="0.3">
      <c r="A6435" s="6">
        <v>148396</v>
      </c>
      <c r="B6435" s="38">
        <f>VLOOKUP(A6435,'[2]6.1 all cu ID'!$E:$F,2,FALSE)</f>
        <v>57096</v>
      </c>
      <c r="C6435" s="38"/>
      <c r="D6435" s="7" t="s">
        <v>227</v>
      </c>
      <c r="E6435" s="6">
        <v>391</v>
      </c>
      <c r="F6435" s="20" t="s">
        <v>314</v>
      </c>
      <c r="G6435" s="6">
        <v>33</v>
      </c>
      <c r="H6435" s="6">
        <v>56</v>
      </c>
    </row>
    <row r="6436" spans="1:8" x14ac:dyDescent="0.3">
      <c r="A6436" s="6">
        <v>148396</v>
      </c>
      <c r="B6436" s="38">
        <f>VLOOKUP(A6436,'[2]6.1 all cu ID'!$E:$F,2,FALSE)</f>
        <v>57096</v>
      </c>
      <c r="C6436" s="38"/>
      <c r="D6436" s="7" t="s">
        <v>227</v>
      </c>
      <c r="E6436" s="6">
        <v>392</v>
      </c>
      <c r="F6436" s="12" t="s">
        <v>315</v>
      </c>
      <c r="G6436" s="6">
        <v>2</v>
      </c>
      <c r="H6436" s="6" t="s">
        <v>9</v>
      </c>
    </row>
    <row r="6437" spans="1:8" x14ac:dyDescent="0.3">
      <c r="A6437" s="6">
        <v>148396</v>
      </c>
      <c r="B6437" s="38">
        <f>VLOOKUP(A6437,'[2]6.1 all cu ID'!$E:$F,2,FALSE)</f>
        <v>57096</v>
      </c>
      <c r="C6437" s="38"/>
      <c r="D6437" s="7" t="s">
        <v>227</v>
      </c>
      <c r="E6437" s="6">
        <v>393</v>
      </c>
      <c r="F6437" s="21" t="s">
        <v>316</v>
      </c>
      <c r="G6437" s="6">
        <v>0</v>
      </c>
      <c r="H6437" s="6" t="s">
        <v>9</v>
      </c>
    </row>
    <row r="6438" spans="1:8" x14ac:dyDescent="0.3">
      <c r="A6438" s="6">
        <v>148396</v>
      </c>
      <c r="B6438" s="38">
        <f>VLOOKUP(A6438,'[2]6.1 all cu ID'!$E:$F,2,FALSE)</f>
        <v>57096</v>
      </c>
      <c r="C6438" s="38"/>
      <c r="D6438" s="7" t="s">
        <v>227</v>
      </c>
      <c r="E6438" s="6">
        <v>394</v>
      </c>
      <c r="F6438" s="22" t="s">
        <v>317</v>
      </c>
      <c r="G6438" s="6">
        <v>50</v>
      </c>
      <c r="H6438" s="6">
        <v>11</v>
      </c>
    </row>
    <row r="6439" spans="1:8" x14ac:dyDescent="0.3">
      <c r="A6439" s="6">
        <v>148396</v>
      </c>
      <c r="B6439" s="38">
        <f>VLOOKUP(A6439,'[2]6.1 all cu ID'!$E:$F,2,FALSE)</f>
        <v>57096</v>
      </c>
      <c r="C6439" s="38"/>
      <c r="D6439" s="7" t="s">
        <v>227</v>
      </c>
      <c r="E6439" s="6">
        <v>395</v>
      </c>
      <c r="F6439" s="12" t="s">
        <v>318</v>
      </c>
      <c r="G6439" s="6">
        <v>20</v>
      </c>
      <c r="H6439" s="6">
        <v>20</v>
      </c>
    </row>
    <row r="6440" spans="1:8" x14ac:dyDescent="0.3">
      <c r="A6440" s="6">
        <v>148396</v>
      </c>
      <c r="B6440" s="38">
        <f>VLOOKUP(A6440,'[2]6.1 all cu ID'!$E:$F,2,FALSE)</f>
        <v>57096</v>
      </c>
      <c r="C6440" s="38"/>
      <c r="D6440" s="7" t="s">
        <v>227</v>
      </c>
      <c r="E6440" s="6">
        <v>396</v>
      </c>
      <c r="F6440" s="12" t="s">
        <v>319</v>
      </c>
      <c r="G6440" s="6">
        <v>1</v>
      </c>
      <c r="H6440" s="6" t="s">
        <v>9</v>
      </c>
    </row>
    <row r="6441" spans="1:8" x14ac:dyDescent="0.3">
      <c r="A6441" s="6">
        <v>148396</v>
      </c>
      <c r="B6441" s="38">
        <f>VLOOKUP(A6441,'[2]6.1 all cu ID'!$E:$F,2,FALSE)</f>
        <v>57096</v>
      </c>
      <c r="C6441" s="38"/>
      <c r="D6441" s="7" t="s">
        <v>227</v>
      </c>
      <c r="E6441" s="6">
        <v>453</v>
      </c>
      <c r="F6441" s="12" t="s">
        <v>320</v>
      </c>
      <c r="G6441" s="6">
        <v>69</v>
      </c>
      <c r="H6441" s="6">
        <v>50</v>
      </c>
    </row>
    <row r="6442" spans="1:8" x14ac:dyDescent="0.3">
      <c r="A6442" s="6">
        <v>148399</v>
      </c>
      <c r="B6442" s="38">
        <f>VLOOKUP(A6442,'[2]6.1 all cu ID'!$E:$F,2,FALSE)</f>
        <v>57195</v>
      </c>
      <c r="C6442" s="38"/>
      <c r="D6442" s="7" t="s">
        <v>228</v>
      </c>
      <c r="E6442" s="6">
        <v>382</v>
      </c>
      <c r="F6442" s="8" t="s">
        <v>301</v>
      </c>
      <c r="G6442" s="6">
        <v>0</v>
      </c>
      <c r="H6442" s="6" t="s">
        <v>9</v>
      </c>
    </row>
    <row r="6443" spans="1:8" x14ac:dyDescent="0.3">
      <c r="A6443" s="6">
        <v>148399</v>
      </c>
      <c r="B6443" s="38">
        <f>VLOOKUP(A6443,'[2]6.1 all cu ID'!$E:$F,2,FALSE)</f>
        <v>57195</v>
      </c>
      <c r="C6443" s="38"/>
      <c r="D6443" s="7" t="s">
        <v>228</v>
      </c>
      <c r="E6443" s="6">
        <v>383</v>
      </c>
      <c r="F6443" s="7" t="s">
        <v>302</v>
      </c>
      <c r="G6443" s="6">
        <v>0</v>
      </c>
      <c r="H6443" s="6" t="s">
        <v>9</v>
      </c>
    </row>
    <row r="6444" spans="1:8" x14ac:dyDescent="0.3">
      <c r="A6444" s="6">
        <v>148399</v>
      </c>
      <c r="B6444" s="38">
        <f>VLOOKUP(A6444,'[2]6.1 all cu ID'!$E:$F,2,FALSE)</f>
        <v>57195</v>
      </c>
      <c r="C6444" s="38"/>
      <c r="D6444" s="7" t="s">
        <v>228</v>
      </c>
      <c r="E6444" s="6">
        <v>129</v>
      </c>
      <c r="F6444" s="9" t="s">
        <v>303</v>
      </c>
      <c r="G6444" s="6">
        <v>0</v>
      </c>
      <c r="H6444" s="6" t="s">
        <v>9</v>
      </c>
    </row>
    <row r="6445" spans="1:8" x14ac:dyDescent="0.3">
      <c r="A6445" s="6">
        <v>148399</v>
      </c>
      <c r="B6445" s="38">
        <f>VLOOKUP(A6445,'[2]6.1 all cu ID'!$E:$F,2,FALSE)</f>
        <v>57195</v>
      </c>
      <c r="C6445" s="38"/>
      <c r="D6445" s="7" t="s">
        <v>228</v>
      </c>
      <c r="E6445" s="6">
        <v>130</v>
      </c>
      <c r="F6445" s="10" t="s">
        <v>7</v>
      </c>
      <c r="G6445" s="6">
        <v>0</v>
      </c>
      <c r="H6445" s="6" t="s">
        <v>9</v>
      </c>
    </row>
    <row r="6446" spans="1:8" x14ac:dyDescent="0.3">
      <c r="A6446" s="6">
        <v>148399</v>
      </c>
      <c r="B6446" s="38">
        <f>VLOOKUP(A6446,'[2]6.1 all cu ID'!$E:$F,2,FALSE)</f>
        <v>57195</v>
      </c>
      <c r="C6446" s="38"/>
      <c r="D6446" s="7" t="s">
        <v>228</v>
      </c>
      <c r="E6446" s="6">
        <v>131</v>
      </c>
      <c r="F6446" s="10" t="s">
        <v>304</v>
      </c>
      <c r="G6446" s="6">
        <v>0</v>
      </c>
      <c r="H6446" s="6" t="s">
        <v>9</v>
      </c>
    </row>
    <row r="6447" spans="1:8" x14ac:dyDescent="0.3">
      <c r="A6447" s="6">
        <v>148399</v>
      </c>
      <c r="B6447" s="38">
        <f>VLOOKUP(A6447,'[2]6.1 all cu ID'!$E:$F,2,FALSE)</f>
        <v>57195</v>
      </c>
      <c r="C6447" s="38"/>
      <c r="D6447" s="7" t="s">
        <v>228</v>
      </c>
      <c r="E6447" s="6">
        <v>132</v>
      </c>
      <c r="F6447" s="11" t="s">
        <v>305</v>
      </c>
      <c r="G6447" s="6">
        <v>0</v>
      </c>
      <c r="H6447" s="6" t="s">
        <v>9</v>
      </c>
    </row>
    <row r="6448" spans="1:8" x14ac:dyDescent="0.3">
      <c r="A6448" s="6">
        <v>148399</v>
      </c>
      <c r="B6448" s="38">
        <f>VLOOKUP(A6448,'[2]6.1 all cu ID'!$E:$F,2,FALSE)</f>
        <v>57195</v>
      </c>
      <c r="C6448" s="38"/>
      <c r="D6448" s="7" t="s">
        <v>228</v>
      </c>
      <c r="E6448" s="6">
        <v>133</v>
      </c>
      <c r="F6448" s="10" t="s">
        <v>8</v>
      </c>
      <c r="G6448" s="6">
        <v>0</v>
      </c>
      <c r="H6448" s="6" t="s">
        <v>9</v>
      </c>
    </row>
    <row r="6449" spans="1:8" x14ac:dyDescent="0.3">
      <c r="A6449" s="6">
        <v>148399</v>
      </c>
      <c r="B6449" s="38">
        <f>VLOOKUP(A6449,'[2]6.1 all cu ID'!$E:$F,2,FALSE)</f>
        <v>57195</v>
      </c>
      <c r="C6449" s="38"/>
      <c r="D6449" s="7" t="s">
        <v>228</v>
      </c>
      <c r="E6449" s="6">
        <v>134</v>
      </c>
      <c r="F6449" s="12" t="s">
        <v>306</v>
      </c>
      <c r="G6449" s="6">
        <v>0</v>
      </c>
      <c r="H6449" s="6" t="s">
        <v>9</v>
      </c>
    </row>
    <row r="6450" spans="1:8" x14ac:dyDescent="0.3">
      <c r="A6450" s="6">
        <v>148399</v>
      </c>
      <c r="B6450" s="38">
        <f>VLOOKUP(A6450,'[2]6.1 all cu ID'!$E:$F,2,FALSE)</f>
        <v>57195</v>
      </c>
      <c r="C6450" s="38"/>
      <c r="D6450" s="7" t="s">
        <v>228</v>
      </c>
      <c r="E6450" s="6">
        <v>383</v>
      </c>
      <c r="F6450" s="13" t="s">
        <v>302</v>
      </c>
      <c r="G6450" s="6">
        <v>0</v>
      </c>
      <c r="H6450" s="6" t="s">
        <v>9</v>
      </c>
    </row>
    <row r="6451" spans="1:8" x14ac:dyDescent="0.3">
      <c r="A6451" s="6">
        <v>148399</v>
      </c>
      <c r="B6451" s="38">
        <f>VLOOKUP(A6451,'[2]6.1 all cu ID'!$E:$F,2,FALSE)</f>
        <v>57195</v>
      </c>
      <c r="C6451" s="38"/>
      <c r="D6451" s="7" t="s">
        <v>228</v>
      </c>
      <c r="E6451" s="6">
        <v>136</v>
      </c>
      <c r="F6451" s="14" t="s">
        <v>7</v>
      </c>
      <c r="G6451" s="6">
        <v>0</v>
      </c>
      <c r="H6451" s="6" t="s">
        <v>9</v>
      </c>
    </row>
    <row r="6452" spans="1:8" x14ac:dyDescent="0.3">
      <c r="A6452" s="6">
        <v>148399</v>
      </c>
      <c r="B6452" s="38">
        <f>VLOOKUP(A6452,'[2]6.1 all cu ID'!$E:$F,2,FALSE)</f>
        <v>57195</v>
      </c>
      <c r="C6452" s="38"/>
      <c r="D6452" s="7" t="s">
        <v>228</v>
      </c>
      <c r="E6452" s="6">
        <v>384</v>
      </c>
      <c r="F6452" s="15" t="s">
        <v>307</v>
      </c>
      <c r="G6452" s="6">
        <v>0</v>
      </c>
      <c r="H6452" s="6" t="s">
        <v>9</v>
      </c>
    </row>
    <row r="6453" spans="1:8" x14ac:dyDescent="0.3">
      <c r="A6453" s="6">
        <v>148399</v>
      </c>
      <c r="B6453" s="38">
        <f>VLOOKUP(A6453,'[2]6.1 all cu ID'!$E:$F,2,FALSE)</f>
        <v>57195</v>
      </c>
      <c r="C6453" s="38"/>
      <c r="D6453" s="7" t="s">
        <v>228</v>
      </c>
      <c r="E6453" s="6">
        <v>393</v>
      </c>
      <c r="F6453" s="16" t="s">
        <v>308</v>
      </c>
      <c r="G6453" s="6">
        <v>0</v>
      </c>
      <c r="H6453" s="6" t="s">
        <v>9</v>
      </c>
    </row>
    <row r="6454" spans="1:8" x14ac:dyDescent="0.3">
      <c r="A6454" s="6">
        <v>148399</v>
      </c>
      <c r="B6454" s="38">
        <f>VLOOKUP(A6454,'[2]6.1 all cu ID'!$E:$F,2,FALSE)</f>
        <v>57195</v>
      </c>
      <c r="C6454" s="38"/>
      <c r="D6454" s="7" t="s">
        <v>228</v>
      </c>
      <c r="E6454" s="6">
        <v>394</v>
      </c>
      <c r="F6454" s="17" t="s">
        <v>7</v>
      </c>
      <c r="G6454" s="6">
        <v>0</v>
      </c>
      <c r="H6454" s="6" t="s">
        <v>9</v>
      </c>
    </row>
    <row r="6455" spans="1:8" x14ac:dyDescent="0.3">
      <c r="A6455" s="6">
        <v>148399</v>
      </c>
      <c r="B6455" s="38">
        <f>VLOOKUP(A6455,'[2]6.1 all cu ID'!$E:$F,2,FALSE)</f>
        <v>57195</v>
      </c>
      <c r="C6455" s="38"/>
      <c r="D6455" s="7" t="s">
        <v>228</v>
      </c>
      <c r="E6455" s="6">
        <v>382</v>
      </c>
      <c r="F6455" s="12" t="s">
        <v>301</v>
      </c>
      <c r="G6455" s="6">
        <v>10</v>
      </c>
      <c r="H6455" s="6" t="s">
        <v>9</v>
      </c>
    </row>
    <row r="6456" spans="1:8" x14ac:dyDescent="0.3">
      <c r="A6456" s="6">
        <v>148399</v>
      </c>
      <c r="B6456" s="38">
        <f>VLOOKUP(A6456,'[2]6.1 all cu ID'!$E:$F,2,FALSE)</f>
        <v>57195</v>
      </c>
      <c r="C6456" s="38"/>
      <c r="D6456" s="7" t="s">
        <v>228</v>
      </c>
      <c r="E6456" s="6">
        <v>383</v>
      </c>
      <c r="F6456" s="12" t="s">
        <v>302</v>
      </c>
      <c r="G6456" s="6">
        <v>0</v>
      </c>
      <c r="H6456" s="6" t="s">
        <v>9</v>
      </c>
    </row>
    <row r="6457" spans="1:8" x14ac:dyDescent="0.3">
      <c r="A6457" s="6">
        <v>148399</v>
      </c>
      <c r="B6457" s="38">
        <f>VLOOKUP(A6457,'[2]6.1 all cu ID'!$E:$F,2,FALSE)</f>
        <v>57195</v>
      </c>
      <c r="C6457" s="38"/>
      <c r="D6457" s="7" t="s">
        <v>228</v>
      </c>
      <c r="E6457" s="6">
        <v>384</v>
      </c>
      <c r="F6457" s="12" t="s">
        <v>307</v>
      </c>
      <c r="G6457" s="6">
        <v>60</v>
      </c>
      <c r="H6457" s="6">
        <v>2</v>
      </c>
    </row>
    <row r="6458" spans="1:8" x14ac:dyDescent="0.3">
      <c r="A6458" s="6">
        <v>148399</v>
      </c>
      <c r="B6458" s="38">
        <f>VLOOKUP(A6458,'[2]6.1 all cu ID'!$E:$F,2,FALSE)</f>
        <v>57195</v>
      </c>
      <c r="C6458" s="38"/>
      <c r="D6458" s="7" t="s">
        <v>228</v>
      </c>
      <c r="E6458" s="6">
        <v>386</v>
      </c>
      <c r="F6458" s="12" t="s">
        <v>309</v>
      </c>
      <c r="G6458" s="6">
        <v>250</v>
      </c>
      <c r="H6458" s="6" t="s">
        <v>9</v>
      </c>
    </row>
    <row r="6459" spans="1:8" x14ac:dyDescent="0.3">
      <c r="A6459" s="6">
        <v>148399</v>
      </c>
      <c r="B6459" s="38">
        <f>VLOOKUP(A6459,'[2]6.1 all cu ID'!$E:$F,2,FALSE)</f>
        <v>57195</v>
      </c>
      <c r="C6459" s="38"/>
      <c r="D6459" s="7" t="s">
        <v>228</v>
      </c>
      <c r="E6459" s="6">
        <v>387</v>
      </c>
      <c r="F6459" s="18" t="s">
        <v>310</v>
      </c>
      <c r="G6459" s="6">
        <v>150</v>
      </c>
      <c r="H6459" s="6" t="s">
        <v>9</v>
      </c>
    </row>
    <row r="6460" spans="1:8" x14ac:dyDescent="0.3">
      <c r="A6460" s="6">
        <v>148399</v>
      </c>
      <c r="B6460" s="38">
        <f>VLOOKUP(A6460,'[2]6.1 all cu ID'!$E:$F,2,FALSE)</f>
        <v>57195</v>
      </c>
      <c r="C6460" s="38"/>
      <c r="D6460" s="7" t="s">
        <v>228</v>
      </c>
      <c r="E6460" s="6">
        <v>388</v>
      </c>
      <c r="F6460" s="19" t="s">
        <v>311</v>
      </c>
      <c r="G6460" s="6">
        <v>120</v>
      </c>
      <c r="H6460" s="6" t="s">
        <v>9</v>
      </c>
    </row>
    <row r="6461" spans="1:8" x14ac:dyDescent="0.3">
      <c r="A6461" s="6">
        <v>148399</v>
      </c>
      <c r="B6461" s="38">
        <f>VLOOKUP(A6461,'[2]6.1 all cu ID'!$E:$F,2,FALSE)</f>
        <v>57195</v>
      </c>
      <c r="C6461" s="38"/>
      <c r="D6461" s="7" t="s">
        <v>228</v>
      </c>
      <c r="E6461" s="6">
        <v>389</v>
      </c>
      <c r="F6461" s="20" t="s">
        <v>312</v>
      </c>
      <c r="G6461" s="6">
        <v>0</v>
      </c>
      <c r="H6461" s="6" t="s">
        <v>9</v>
      </c>
    </row>
    <row r="6462" spans="1:8" x14ac:dyDescent="0.3">
      <c r="A6462" s="6">
        <v>148399</v>
      </c>
      <c r="B6462" s="38">
        <f>VLOOKUP(A6462,'[2]6.1 all cu ID'!$E:$F,2,FALSE)</f>
        <v>57195</v>
      </c>
      <c r="C6462" s="38"/>
      <c r="D6462" s="7" t="s">
        <v>228</v>
      </c>
      <c r="E6462" s="6">
        <v>390</v>
      </c>
      <c r="F6462" s="19" t="s">
        <v>313</v>
      </c>
      <c r="G6462" s="6">
        <v>0</v>
      </c>
      <c r="H6462" s="6" t="s">
        <v>9</v>
      </c>
    </row>
    <row r="6463" spans="1:8" x14ac:dyDescent="0.3">
      <c r="A6463" s="6">
        <v>148399</v>
      </c>
      <c r="B6463" s="38">
        <f>VLOOKUP(A6463,'[2]6.1 all cu ID'!$E:$F,2,FALSE)</f>
        <v>57195</v>
      </c>
      <c r="C6463" s="38"/>
      <c r="D6463" s="7" t="s">
        <v>228</v>
      </c>
      <c r="E6463" s="6">
        <v>391</v>
      </c>
      <c r="F6463" s="20" t="s">
        <v>314</v>
      </c>
      <c r="G6463" s="6">
        <v>40</v>
      </c>
      <c r="H6463" s="6">
        <v>2</v>
      </c>
    </row>
    <row r="6464" spans="1:8" x14ac:dyDescent="0.3">
      <c r="A6464" s="6">
        <v>148399</v>
      </c>
      <c r="B6464" s="38">
        <f>VLOOKUP(A6464,'[2]6.1 all cu ID'!$E:$F,2,FALSE)</f>
        <v>57195</v>
      </c>
      <c r="C6464" s="38"/>
      <c r="D6464" s="7" t="s">
        <v>228</v>
      </c>
      <c r="E6464" s="6">
        <v>392</v>
      </c>
      <c r="F6464" s="12" t="s">
        <v>315</v>
      </c>
      <c r="G6464" s="6">
        <v>6</v>
      </c>
      <c r="H6464" s="6" t="s">
        <v>9</v>
      </c>
    </row>
    <row r="6465" spans="1:8" x14ac:dyDescent="0.3">
      <c r="A6465" s="6">
        <v>148399</v>
      </c>
      <c r="B6465" s="38">
        <f>VLOOKUP(A6465,'[2]6.1 all cu ID'!$E:$F,2,FALSE)</f>
        <v>57195</v>
      </c>
      <c r="C6465" s="38"/>
      <c r="D6465" s="7" t="s">
        <v>228</v>
      </c>
      <c r="E6465" s="6">
        <v>393</v>
      </c>
      <c r="F6465" s="21" t="s">
        <v>316</v>
      </c>
      <c r="G6465" s="6">
        <v>0</v>
      </c>
      <c r="H6465" s="6" t="s">
        <v>9</v>
      </c>
    </row>
    <row r="6466" spans="1:8" x14ac:dyDescent="0.3">
      <c r="A6466" s="6">
        <v>148399</v>
      </c>
      <c r="B6466" s="38">
        <f>VLOOKUP(A6466,'[2]6.1 all cu ID'!$E:$F,2,FALSE)</f>
        <v>57195</v>
      </c>
      <c r="C6466" s="38"/>
      <c r="D6466" s="7" t="s">
        <v>228</v>
      </c>
      <c r="E6466" s="6">
        <v>394</v>
      </c>
      <c r="F6466" s="22" t="s">
        <v>317</v>
      </c>
      <c r="G6466" s="6">
        <v>50</v>
      </c>
      <c r="H6466" s="6" t="s">
        <v>9</v>
      </c>
    </row>
    <row r="6467" spans="1:8" x14ac:dyDescent="0.3">
      <c r="A6467" s="6">
        <v>148399</v>
      </c>
      <c r="B6467" s="38">
        <f>VLOOKUP(A6467,'[2]6.1 all cu ID'!$E:$F,2,FALSE)</f>
        <v>57195</v>
      </c>
      <c r="C6467" s="38"/>
      <c r="D6467" s="7" t="s">
        <v>228</v>
      </c>
      <c r="E6467" s="6">
        <v>395</v>
      </c>
      <c r="F6467" s="12" t="s">
        <v>318</v>
      </c>
      <c r="G6467" s="6">
        <v>150</v>
      </c>
      <c r="H6467" s="6" t="s">
        <v>9</v>
      </c>
    </row>
    <row r="6468" spans="1:8" x14ac:dyDescent="0.3">
      <c r="A6468" s="6">
        <v>148399</v>
      </c>
      <c r="B6468" s="38">
        <f>VLOOKUP(A6468,'[2]6.1 all cu ID'!$E:$F,2,FALSE)</f>
        <v>57195</v>
      </c>
      <c r="C6468" s="38"/>
      <c r="D6468" s="7" t="s">
        <v>228</v>
      </c>
      <c r="E6468" s="6">
        <v>396</v>
      </c>
      <c r="F6468" s="12" t="s">
        <v>319</v>
      </c>
      <c r="G6468" s="6">
        <v>0</v>
      </c>
      <c r="H6468" s="6" t="s">
        <v>9</v>
      </c>
    </row>
    <row r="6469" spans="1:8" x14ac:dyDescent="0.3">
      <c r="A6469" s="6">
        <v>148399</v>
      </c>
      <c r="B6469" s="38">
        <f>VLOOKUP(A6469,'[2]6.1 all cu ID'!$E:$F,2,FALSE)</f>
        <v>57195</v>
      </c>
      <c r="C6469" s="38"/>
      <c r="D6469" s="7" t="s">
        <v>228</v>
      </c>
      <c r="E6469" s="6">
        <v>453</v>
      </c>
      <c r="F6469" s="12" t="s">
        <v>320</v>
      </c>
      <c r="G6469" s="6">
        <v>60</v>
      </c>
      <c r="H6469" s="6">
        <v>2</v>
      </c>
    </row>
    <row r="6470" spans="1:8" x14ac:dyDescent="0.3">
      <c r="A6470" s="6">
        <v>148403</v>
      </c>
      <c r="B6470" s="38" t="e">
        <f>VLOOKUP(A6470,'[2]6.1 all cu ID'!$E:$F,2,FALSE)</f>
        <v>#N/A</v>
      </c>
      <c r="C6470" s="38">
        <f>VLOOKUP(D6470,'[2]6.1 all cu ID'!$D:$F,3,TRUE)</f>
        <v>56061</v>
      </c>
      <c r="D6470" s="7" t="s">
        <v>292</v>
      </c>
      <c r="E6470" s="6">
        <v>382</v>
      </c>
      <c r="F6470" s="8" t="s">
        <v>301</v>
      </c>
      <c r="G6470" s="6">
        <v>0</v>
      </c>
      <c r="H6470" s="6" t="s">
        <v>9</v>
      </c>
    </row>
    <row r="6471" spans="1:8" x14ac:dyDescent="0.3">
      <c r="A6471" s="6">
        <v>148403</v>
      </c>
      <c r="B6471" s="38" t="e">
        <f>VLOOKUP(A6471,'[2]6.1 all cu ID'!$E:$F,2,FALSE)</f>
        <v>#N/A</v>
      </c>
      <c r="C6471" s="38">
        <f>VLOOKUP(D6471,'[2]6.1 all cu ID'!$D:$F,3,TRUE)</f>
        <v>56061</v>
      </c>
      <c r="D6471" s="7" t="s">
        <v>292</v>
      </c>
      <c r="E6471" s="6">
        <v>383</v>
      </c>
      <c r="F6471" s="7" t="s">
        <v>302</v>
      </c>
      <c r="G6471" s="6">
        <v>0</v>
      </c>
      <c r="H6471" s="6" t="s">
        <v>9</v>
      </c>
    </row>
    <row r="6472" spans="1:8" x14ac:dyDescent="0.3">
      <c r="A6472" s="6">
        <v>148403</v>
      </c>
      <c r="B6472" s="38" t="e">
        <f>VLOOKUP(A6472,'[2]6.1 all cu ID'!$E:$F,2,FALSE)</f>
        <v>#N/A</v>
      </c>
      <c r="C6472" s="38">
        <f>VLOOKUP(D6472,'[2]6.1 all cu ID'!$D:$F,3,TRUE)</f>
        <v>56061</v>
      </c>
      <c r="D6472" s="7" t="s">
        <v>292</v>
      </c>
      <c r="E6472" s="6">
        <v>129</v>
      </c>
      <c r="F6472" s="9" t="s">
        <v>303</v>
      </c>
      <c r="G6472" s="6">
        <v>0</v>
      </c>
      <c r="H6472" s="6" t="s">
        <v>9</v>
      </c>
    </row>
    <row r="6473" spans="1:8" x14ac:dyDescent="0.3">
      <c r="A6473" s="6">
        <v>148403</v>
      </c>
      <c r="B6473" s="38" t="e">
        <f>VLOOKUP(A6473,'[2]6.1 all cu ID'!$E:$F,2,FALSE)</f>
        <v>#N/A</v>
      </c>
      <c r="C6473" s="38">
        <f>VLOOKUP(D6473,'[2]6.1 all cu ID'!$D:$F,3,TRUE)</f>
        <v>56061</v>
      </c>
      <c r="D6473" s="7" t="s">
        <v>292</v>
      </c>
      <c r="E6473" s="6">
        <v>130</v>
      </c>
      <c r="F6473" s="10" t="s">
        <v>7</v>
      </c>
      <c r="G6473" s="6">
        <v>0</v>
      </c>
      <c r="H6473" s="6" t="s">
        <v>9</v>
      </c>
    </row>
    <row r="6474" spans="1:8" x14ac:dyDescent="0.3">
      <c r="A6474" s="6">
        <v>148403</v>
      </c>
      <c r="B6474" s="38" t="e">
        <f>VLOOKUP(A6474,'[2]6.1 all cu ID'!$E:$F,2,FALSE)</f>
        <v>#N/A</v>
      </c>
      <c r="C6474" s="38">
        <f>VLOOKUP(D6474,'[2]6.1 all cu ID'!$D:$F,3,TRUE)</f>
        <v>56061</v>
      </c>
      <c r="D6474" s="7" t="s">
        <v>292</v>
      </c>
      <c r="E6474" s="6">
        <v>131</v>
      </c>
      <c r="F6474" s="10" t="s">
        <v>304</v>
      </c>
      <c r="G6474" s="6">
        <v>0</v>
      </c>
      <c r="H6474" s="6" t="s">
        <v>9</v>
      </c>
    </row>
    <row r="6475" spans="1:8" x14ac:dyDescent="0.3">
      <c r="A6475" s="6">
        <v>148403</v>
      </c>
      <c r="B6475" s="38" t="e">
        <f>VLOOKUP(A6475,'[2]6.1 all cu ID'!$E:$F,2,FALSE)</f>
        <v>#N/A</v>
      </c>
      <c r="C6475" s="38">
        <f>VLOOKUP(D6475,'[2]6.1 all cu ID'!$D:$F,3,TRUE)</f>
        <v>56061</v>
      </c>
      <c r="D6475" s="7" t="s">
        <v>292</v>
      </c>
      <c r="E6475" s="6">
        <v>132</v>
      </c>
      <c r="F6475" s="11" t="s">
        <v>305</v>
      </c>
      <c r="G6475" s="6">
        <v>0</v>
      </c>
      <c r="H6475" s="6" t="s">
        <v>9</v>
      </c>
    </row>
    <row r="6476" spans="1:8" x14ac:dyDescent="0.3">
      <c r="A6476" s="6">
        <v>148403</v>
      </c>
      <c r="B6476" s="38" t="e">
        <f>VLOOKUP(A6476,'[2]6.1 all cu ID'!$E:$F,2,FALSE)</f>
        <v>#N/A</v>
      </c>
      <c r="C6476" s="38">
        <f>VLOOKUP(D6476,'[2]6.1 all cu ID'!$D:$F,3,TRUE)</f>
        <v>56061</v>
      </c>
      <c r="D6476" s="7" t="s">
        <v>292</v>
      </c>
      <c r="E6476" s="6">
        <v>133</v>
      </c>
      <c r="F6476" s="10" t="s">
        <v>8</v>
      </c>
      <c r="G6476" s="6">
        <v>0</v>
      </c>
      <c r="H6476" s="6" t="s">
        <v>9</v>
      </c>
    </row>
    <row r="6477" spans="1:8" x14ac:dyDescent="0.3">
      <c r="A6477" s="6">
        <v>148403</v>
      </c>
      <c r="B6477" s="38" t="e">
        <f>VLOOKUP(A6477,'[2]6.1 all cu ID'!$E:$F,2,FALSE)</f>
        <v>#N/A</v>
      </c>
      <c r="C6477" s="38">
        <f>VLOOKUP(D6477,'[2]6.1 all cu ID'!$D:$F,3,TRUE)</f>
        <v>56061</v>
      </c>
      <c r="D6477" s="7" t="s">
        <v>292</v>
      </c>
      <c r="E6477" s="6">
        <v>134</v>
      </c>
      <c r="F6477" s="12" t="s">
        <v>306</v>
      </c>
      <c r="G6477" s="6">
        <v>0</v>
      </c>
      <c r="H6477" s="6" t="s">
        <v>9</v>
      </c>
    </row>
    <row r="6478" spans="1:8" x14ac:dyDescent="0.3">
      <c r="A6478" s="6">
        <v>148403</v>
      </c>
      <c r="B6478" s="38" t="e">
        <f>VLOOKUP(A6478,'[2]6.1 all cu ID'!$E:$F,2,FALSE)</f>
        <v>#N/A</v>
      </c>
      <c r="C6478" s="38">
        <f>VLOOKUP(D6478,'[2]6.1 all cu ID'!$D:$F,3,TRUE)</f>
        <v>56061</v>
      </c>
      <c r="D6478" s="7" t="s">
        <v>292</v>
      </c>
      <c r="E6478" s="6">
        <v>383</v>
      </c>
      <c r="F6478" s="13" t="s">
        <v>302</v>
      </c>
      <c r="G6478" s="6">
        <v>0</v>
      </c>
      <c r="H6478" s="6" t="s">
        <v>9</v>
      </c>
    </row>
    <row r="6479" spans="1:8" x14ac:dyDescent="0.3">
      <c r="A6479" s="6">
        <v>148403</v>
      </c>
      <c r="B6479" s="38" t="e">
        <f>VLOOKUP(A6479,'[2]6.1 all cu ID'!$E:$F,2,FALSE)</f>
        <v>#N/A</v>
      </c>
      <c r="C6479" s="38">
        <f>VLOOKUP(D6479,'[2]6.1 all cu ID'!$D:$F,3,TRUE)</f>
        <v>56061</v>
      </c>
      <c r="D6479" s="7" t="s">
        <v>292</v>
      </c>
      <c r="E6479" s="6">
        <v>136</v>
      </c>
      <c r="F6479" s="14" t="s">
        <v>7</v>
      </c>
      <c r="G6479" s="6">
        <v>0</v>
      </c>
      <c r="H6479" s="6" t="s">
        <v>9</v>
      </c>
    </row>
    <row r="6480" spans="1:8" x14ac:dyDescent="0.3">
      <c r="A6480" s="6">
        <v>148403</v>
      </c>
      <c r="B6480" s="38" t="e">
        <f>VLOOKUP(A6480,'[2]6.1 all cu ID'!$E:$F,2,FALSE)</f>
        <v>#N/A</v>
      </c>
      <c r="C6480" s="38">
        <f>VLOOKUP(D6480,'[2]6.1 all cu ID'!$D:$F,3,TRUE)</f>
        <v>56061</v>
      </c>
      <c r="D6480" s="7" t="s">
        <v>292</v>
      </c>
      <c r="E6480" s="6">
        <v>384</v>
      </c>
      <c r="F6480" s="15" t="s">
        <v>307</v>
      </c>
      <c r="G6480" s="6">
        <v>0</v>
      </c>
      <c r="H6480" s="6" t="s">
        <v>9</v>
      </c>
    </row>
    <row r="6481" spans="1:8" x14ac:dyDescent="0.3">
      <c r="A6481" s="6">
        <v>148403</v>
      </c>
      <c r="B6481" s="38" t="e">
        <f>VLOOKUP(A6481,'[2]6.1 all cu ID'!$E:$F,2,FALSE)</f>
        <v>#N/A</v>
      </c>
      <c r="C6481" s="38">
        <f>VLOOKUP(D6481,'[2]6.1 all cu ID'!$D:$F,3,TRUE)</f>
        <v>56061</v>
      </c>
      <c r="D6481" s="7" t="s">
        <v>292</v>
      </c>
      <c r="E6481" s="6">
        <v>393</v>
      </c>
      <c r="F6481" s="16" t="s">
        <v>308</v>
      </c>
      <c r="G6481" s="6">
        <v>0</v>
      </c>
      <c r="H6481" s="6" t="s">
        <v>9</v>
      </c>
    </row>
    <row r="6482" spans="1:8" x14ac:dyDescent="0.3">
      <c r="A6482" s="6">
        <v>148403</v>
      </c>
      <c r="B6482" s="38" t="e">
        <f>VLOOKUP(A6482,'[2]6.1 all cu ID'!$E:$F,2,FALSE)</f>
        <v>#N/A</v>
      </c>
      <c r="C6482" s="38">
        <f>VLOOKUP(D6482,'[2]6.1 all cu ID'!$D:$F,3,TRUE)</f>
        <v>56061</v>
      </c>
      <c r="D6482" s="7" t="s">
        <v>292</v>
      </c>
      <c r="E6482" s="6">
        <v>394</v>
      </c>
      <c r="F6482" s="17" t="s">
        <v>7</v>
      </c>
      <c r="G6482" s="6">
        <v>0</v>
      </c>
      <c r="H6482" s="6" t="s">
        <v>9</v>
      </c>
    </row>
    <row r="6483" spans="1:8" x14ac:dyDescent="0.3">
      <c r="A6483" s="6">
        <v>148403</v>
      </c>
      <c r="B6483" s="38" t="e">
        <f>VLOOKUP(A6483,'[2]6.1 all cu ID'!$E:$F,2,FALSE)</f>
        <v>#N/A</v>
      </c>
      <c r="C6483" s="38">
        <f>VLOOKUP(D6483,'[2]6.1 all cu ID'!$D:$F,3,TRUE)</f>
        <v>56061</v>
      </c>
      <c r="D6483" s="7" t="s">
        <v>292</v>
      </c>
      <c r="E6483" s="6">
        <v>382</v>
      </c>
      <c r="F6483" s="12" t="s">
        <v>301</v>
      </c>
      <c r="G6483" s="6">
        <v>4</v>
      </c>
      <c r="H6483" s="6" t="s">
        <v>9</v>
      </c>
    </row>
    <row r="6484" spans="1:8" x14ac:dyDescent="0.3">
      <c r="A6484" s="6">
        <v>148403</v>
      </c>
      <c r="B6484" s="38" t="e">
        <f>VLOOKUP(A6484,'[2]6.1 all cu ID'!$E:$F,2,FALSE)</f>
        <v>#N/A</v>
      </c>
      <c r="C6484" s="38">
        <f>VLOOKUP(D6484,'[2]6.1 all cu ID'!$D:$F,3,TRUE)</f>
        <v>56061</v>
      </c>
      <c r="D6484" s="7" t="s">
        <v>292</v>
      </c>
      <c r="E6484" s="6">
        <v>383</v>
      </c>
      <c r="F6484" s="12" t="s">
        <v>302</v>
      </c>
      <c r="G6484" s="6">
        <v>0</v>
      </c>
      <c r="H6484" s="6" t="s">
        <v>9</v>
      </c>
    </row>
    <row r="6485" spans="1:8" x14ac:dyDescent="0.3">
      <c r="A6485" s="6">
        <v>148403</v>
      </c>
      <c r="B6485" s="38" t="e">
        <f>VLOOKUP(A6485,'[2]6.1 all cu ID'!$E:$F,2,FALSE)</f>
        <v>#N/A</v>
      </c>
      <c r="C6485" s="38">
        <f>VLOOKUP(D6485,'[2]6.1 all cu ID'!$D:$F,3,TRUE)</f>
        <v>56061</v>
      </c>
      <c r="D6485" s="7" t="s">
        <v>292</v>
      </c>
      <c r="E6485" s="6">
        <v>384</v>
      </c>
      <c r="F6485" s="12" t="s">
        <v>307</v>
      </c>
      <c r="G6485" s="6">
        <v>19</v>
      </c>
      <c r="H6485" s="6" t="s">
        <v>9</v>
      </c>
    </row>
    <row r="6486" spans="1:8" x14ac:dyDescent="0.3">
      <c r="A6486" s="6">
        <v>148403</v>
      </c>
      <c r="B6486" s="38" t="e">
        <f>VLOOKUP(A6486,'[2]6.1 all cu ID'!$E:$F,2,FALSE)</f>
        <v>#N/A</v>
      </c>
      <c r="C6486" s="38">
        <f>VLOOKUP(D6486,'[2]6.1 all cu ID'!$D:$F,3,TRUE)</f>
        <v>56061</v>
      </c>
      <c r="D6486" s="7" t="s">
        <v>292</v>
      </c>
      <c r="E6486" s="6">
        <v>386</v>
      </c>
      <c r="F6486" s="12" t="s">
        <v>309</v>
      </c>
      <c r="G6486" s="6">
        <v>70</v>
      </c>
      <c r="H6486" s="6" t="s">
        <v>9</v>
      </c>
    </row>
    <row r="6487" spans="1:8" x14ac:dyDescent="0.3">
      <c r="A6487" s="6">
        <v>148403</v>
      </c>
      <c r="B6487" s="38" t="e">
        <f>VLOOKUP(A6487,'[2]6.1 all cu ID'!$E:$F,2,FALSE)</f>
        <v>#N/A</v>
      </c>
      <c r="C6487" s="38">
        <f>VLOOKUP(D6487,'[2]6.1 all cu ID'!$D:$F,3,TRUE)</f>
        <v>56061</v>
      </c>
      <c r="D6487" s="7" t="s">
        <v>292</v>
      </c>
      <c r="E6487" s="6">
        <v>387</v>
      </c>
      <c r="F6487" s="18" t="s">
        <v>310</v>
      </c>
      <c r="G6487" s="6">
        <v>70</v>
      </c>
      <c r="H6487" s="6" t="s">
        <v>9</v>
      </c>
    </row>
    <row r="6488" spans="1:8" x14ac:dyDescent="0.3">
      <c r="A6488" s="6">
        <v>148403</v>
      </c>
      <c r="B6488" s="38" t="e">
        <f>VLOOKUP(A6488,'[2]6.1 all cu ID'!$E:$F,2,FALSE)</f>
        <v>#N/A</v>
      </c>
      <c r="C6488" s="38">
        <f>VLOOKUP(D6488,'[2]6.1 all cu ID'!$D:$F,3,TRUE)</f>
        <v>56061</v>
      </c>
      <c r="D6488" s="7" t="s">
        <v>292</v>
      </c>
      <c r="E6488" s="6">
        <v>388</v>
      </c>
      <c r="F6488" s="19" t="s">
        <v>311</v>
      </c>
      <c r="G6488" s="6">
        <v>20</v>
      </c>
      <c r="H6488" s="6" t="s">
        <v>9</v>
      </c>
    </row>
    <row r="6489" spans="1:8" x14ac:dyDescent="0.3">
      <c r="A6489" s="6">
        <v>148403</v>
      </c>
      <c r="B6489" s="38" t="e">
        <f>VLOOKUP(A6489,'[2]6.1 all cu ID'!$E:$F,2,FALSE)</f>
        <v>#N/A</v>
      </c>
      <c r="C6489" s="38">
        <f>VLOOKUP(D6489,'[2]6.1 all cu ID'!$D:$F,3,TRUE)</f>
        <v>56061</v>
      </c>
      <c r="D6489" s="7" t="s">
        <v>292</v>
      </c>
      <c r="E6489" s="6">
        <v>389</v>
      </c>
      <c r="F6489" s="20" t="s">
        <v>312</v>
      </c>
      <c r="G6489" s="6">
        <v>0</v>
      </c>
      <c r="H6489" s="6" t="s">
        <v>9</v>
      </c>
    </row>
    <row r="6490" spans="1:8" x14ac:dyDescent="0.3">
      <c r="A6490" s="6">
        <v>148403</v>
      </c>
      <c r="B6490" s="38" t="e">
        <f>VLOOKUP(A6490,'[2]6.1 all cu ID'!$E:$F,2,FALSE)</f>
        <v>#N/A</v>
      </c>
      <c r="C6490" s="38">
        <f>VLOOKUP(D6490,'[2]6.1 all cu ID'!$D:$F,3,TRUE)</f>
        <v>56061</v>
      </c>
      <c r="D6490" s="7" t="s">
        <v>292</v>
      </c>
      <c r="E6490" s="6">
        <v>390</v>
      </c>
      <c r="F6490" s="19" t="s">
        <v>313</v>
      </c>
      <c r="G6490" s="6">
        <v>0</v>
      </c>
      <c r="H6490" s="6" t="s">
        <v>9</v>
      </c>
    </row>
    <row r="6491" spans="1:8" x14ac:dyDescent="0.3">
      <c r="A6491" s="6">
        <v>148403</v>
      </c>
      <c r="B6491" s="38" t="e">
        <f>VLOOKUP(A6491,'[2]6.1 all cu ID'!$E:$F,2,FALSE)</f>
        <v>#N/A</v>
      </c>
      <c r="C6491" s="38">
        <f>VLOOKUP(D6491,'[2]6.1 all cu ID'!$D:$F,3,TRUE)</f>
        <v>56061</v>
      </c>
      <c r="D6491" s="7" t="s">
        <v>292</v>
      </c>
      <c r="E6491" s="6">
        <v>391</v>
      </c>
      <c r="F6491" s="20" t="s">
        <v>314</v>
      </c>
      <c r="G6491" s="6">
        <v>50</v>
      </c>
      <c r="H6491" s="6" t="s">
        <v>9</v>
      </c>
    </row>
    <row r="6492" spans="1:8" x14ac:dyDescent="0.3">
      <c r="A6492" s="6">
        <v>148403</v>
      </c>
      <c r="B6492" s="38" t="e">
        <f>VLOOKUP(A6492,'[2]6.1 all cu ID'!$E:$F,2,FALSE)</f>
        <v>#N/A</v>
      </c>
      <c r="C6492" s="38">
        <f>VLOOKUP(D6492,'[2]6.1 all cu ID'!$D:$F,3,TRUE)</f>
        <v>56061</v>
      </c>
      <c r="D6492" s="7" t="s">
        <v>292</v>
      </c>
      <c r="E6492" s="6">
        <v>392</v>
      </c>
      <c r="F6492" s="12" t="s">
        <v>315</v>
      </c>
      <c r="G6492" s="6">
        <v>2</v>
      </c>
      <c r="H6492" s="6" t="s">
        <v>9</v>
      </c>
    </row>
    <row r="6493" spans="1:8" x14ac:dyDescent="0.3">
      <c r="A6493" s="6">
        <v>148403</v>
      </c>
      <c r="B6493" s="38" t="e">
        <f>VLOOKUP(A6493,'[2]6.1 all cu ID'!$E:$F,2,FALSE)</f>
        <v>#N/A</v>
      </c>
      <c r="C6493" s="38">
        <f>VLOOKUP(D6493,'[2]6.1 all cu ID'!$D:$F,3,TRUE)</f>
        <v>56061</v>
      </c>
      <c r="D6493" s="7" t="s">
        <v>292</v>
      </c>
      <c r="E6493" s="6">
        <v>393</v>
      </c>
      <c r="F6493" s="21" t="s">
        <v>316</v>
      </c>
      <c r="G6493" s="6">
        <v>0</v>
      </c>
      <c r="H6493" s="6" t="s">
        <v>9</v>
      </c>
    </row>
    <row r="6494" spans="1:8" x14ac:dyDescent="0.3">
      <c r="A6494" s="6">
        <v>148403</v>
      </c>
      <c r="B6494" s="38" t="e">
        <f>VLOOKUP(A6494,'[2]6.1 all cu ID'!$E:$F,2,FALSE)</f>
        <v>#N/A</v>
      </c>
      <c r="C6494" s="38">
        <f>VLOOKUP(D6494,'[2]6.1 all cu ID'!$D:$F,3,TRUE)</f>
        <v>56061</v>
      </c>
      <c r="D6494" s="7" t="s">
        <v>292</v>
      </c>
      <c r="E6494" s="6">
        <v>394</v>
      </c>
      <c r="F6494" s="22" t="s">
        <v>317</v>
      </c>
      <c r="G6494" s="6">
        <v>50</v>
      </c>
      <c r="H6494" s="6" t="s">
        <v>9</v>
      </c>
    </row>
    <row r="6495" spans="1:8" x14ac:dyDescent="0.3">
      <c r="A6495" s="6">
        <v>148403</v>
      </c>
      <c r="B6495" s="38" t="e">
        <f>VLOOKUP(A6495,'[2]6.1 all cu ID'!$E:$F,2,FALSE)</f>
        <v>#N/A</v>
      </c>
      <c r="C6495" s="38">
        <f>VLOOKUP(D6495,'[2]6.1 all cu ID'!$D:$F,3,TRUE)</f>
        <v>56061</v>
      </c>
      <c r="D6495" s="7" t="s">
        <v>292</v>
      </c>
      <c r="E6495" s="6">
        <v>395</v>
      </c>
      <c r="F6495" s="12" t="s">
        <v>318</v>
      </c>
      <c r="G6495" s="6">
        <v>60</v>
      </c>
      <c r="H6495" s="6" t="s">
        <v>9</v>
      </c>
    </row>
    <row r="6496" spans="1:8" x14ac:dyDescent="0.3">
      <c r="A6496" s="6">
        <v>148403</v>
      </c>
      <c r="B6496" s="38" t="e">
        <f>VLOOKUP(A6496,'[2]6.1 all cu ID'!$E:$F,2,FALSE)</f>
        <v>#N/A</v>
      </c>
      <c r="C6496" s="38">
        <f>VLOOKUP(D6496,'[2]6.1 all cu ID'!$D:$F,3,TRUE)</f>
        <v>56061</v>
      </c>
      <c r="D6496" s="7" t="s">
        <v>292</v>
      </c>
      <c r="E6496" s="6">
        <v>396</v>
      </c>
      <c r="F6496" s="12" t="s">
        <v>319</v>
      </c>
      <c r="G6496" s="6">
        <v>0</v>
      </c>
      <c r="H6496" s="6" t="s">
        <v>9</v>
      </c>
    </row>
    <row r="6497" spans="1:8" x14ac:dyDescent="0.3">
      <c r="A6497" s="6">
        <v>148403</v>
      </c>
      <c r="B6497" s="38" t="e">
        <f>VLOOKUP(A6497,'[2]6.1 all cu ID'!$E:$F,2,FALSE)</f>
        <v>#N/A</v>
      </c>
      <c r="C6497" s="38">
        <f>VLOOKUP(D6497,'[2]6.1 all cu ID'!$D:$F,3,TRUE)</f>
        <v>56061</v>
      </c>
      <c r="D6497" s="7" t="s">
        <v>292</v>
      </c>
      <c r="E6497" s="6">
        <v>453</v>
      </c>
      <c r="F6497" s="12" t="s">
        <v>320</v>
      </c>
      <c r="G6497" s="6">
        <v>19</v>
      </c>
      <c r="H6497" s="6" t="s">
        <v>9</v>
      </c>
    </row>
    <row r="6498" spans="1:8" x14ac:dyDescent="0.3">
      <c r="A6498" s="6">
        <v>148404</v>
      </c>
      <c r="B6498" s="38">
        <f>VLOOKUP(A6498,'[2]6.1 all cu ID'!$E:$F,2,FALSE)</f>
        <v>57174</v>
      </c>
      <c r="C6498" s="38"/>
      <c r="D6498" s="7" t="s">
        <v>229</v>
      </c>
      <c r="E6498" s="6">
        <v>382</v>
      </c>
      <c r="F6498" s="8" t="s">
        <v>301</v>
      </c>
      <c r="G6498" s="6">
        <v>0</v>
      </c>
      <c r="H6498" s="6" t="s">
        <v>9</v>
      </c>
    </row>
    <row r="6499" spans="1:8" x14ac:dyDescent="0.3">
      <c r="A6499" s="6">
        <v>148404</v>
      </c>
      <c r="B6499" s="38">
        <f>VLOOKUP(A6499,'[2]6.1 all cu ID'!$E:$F,2,FALSE)</f>
        <v>57174</v>
      </c>
      <c r="C6499" s="38"/>
      <c r="D6499" s="7" t="s">
        <v>229</v>
      </c>
      <c r="E6499" s="6">
        <v>383</v>
      </c>
      <c r="F6499" s="7" t="s">
        <v>302</v>
      </c>
      <c r="G6499" s="6">
        <v>0</v>
      </c>
      <c r="H6499" s="6" t="s">
        <v>9</v>
      </c>
    </row>
    <row r="6500" spans="1:8" x14ac:dyDescent="0.3">
      <c r="A6500" s="6">
        <v>148404</v>
      </c>
      <c r="B6500" s="38">
        <f>VLOOKUP(A6500,'[2]6.1 all cu ID'!$E:$F,2,FALSE)</f>
        <v>57174</v>
      </c>
      <c r="C6500" s="38"/>
      <c r="D6500" s="7" t="s">
        <v>229</v>
      </c>
      <c r="E6500" s="6">
        <v>129</v>
      </c>
      <c r="F6500" s="9" t="s">
        <v>303</v>
      </c>
      <c r="G6500" s="6">
        <v>0</v>
      </c>
      <c r="H6500" s="6" t="s">
        <v>9</v>
      </c>
    </row>
    <row r="6501" spans="1:8" x14ac:dyDescent="0.3">
      <c r="A6501" s="6">
        <v>148404</v>
      </c>
      <c r="B6501" s="38">
        <f>VLOOKUP(A6501,'[2]6.1 all cu ID'!$E:$F,2,FALSE)</f>
        <v>57174</v>
      </c>
      <c r="C6501" s="38"/>
      <c r="D6501" s="7" t="s">
        <v>229</v>
      </c>
      <c r="E6501" s="6">
        <v>130</v>
      </c>
      <c r="F6501" s="10" t="s">
        <v>7</v>
      </c>
      <c r="G6501" s="6">
        <v>0</v>
      </c>
      <c r="H6501" s="6" t="s">
        <v>9</v>
      </c>
    </row>
    <row r="6502" spans="1:8" x14ac:dyDescent="0.3">
      <c r="A6502" s="6">
        <v>148404</v>
      </c>
      <c r="B6502" s="38">
        <f>VLOOKUP(A6502,'[2]6.1 all cu ID'!$E:$F,2,FALSE)</f>
        <v>57174</v>
      </c>
      <c r="C6502" s="38"/>
      <c r="D6502" s="7" t="s">
        <v>229</v>
      </c>
      <c r="E6502" s="6">
        <v>131</v>
      </c>
      <c r="F6502" s="10" t="s">
        <v>304</v>
      </c>
      <c r="G6502" s="6">
        <v>0</v>
      </c>
      <c r="H6502" s="6" t="s">
        <v>9</v>
      </c>
    </row>
    <row r="6503" spans="1:8" x14ac:dyDescent="0.3">
      <c r="A6503" s="6">
        <v>148404</v>
      </c>
      <c r="B6503" s="38">
        <f>VLOOKUP(A6503,'[2]6.1 all cu ID'!$E:$F,2,FALSE)</f>
        <v>57174</v>
      </c>
      <c r="C6503" s="38"/>
      <c r="D6503" s="7" t="s">
        <v>229</v>
      </c>
      <c r="E6503" s="6">
        <v>132</v>
      </c>
      <c r="F6503" s="11" t="s">
        <v>305</v>
      </c>
      <c r="G6503" s="6">
        <v>0</v>
      </c>
      <c r="H6503" s="6" t="s">
        <v>9</v>
      </c>
    </row>
    <row r="6504" spans="1:8" x14ac:dyDescent="0.3">
      <c r="A6504" s="6">
        <v>148404</v>
      </c>
      <c r="B6504" s="38">
        <f>VLOOKUP(A6504,'[2]6.1 all cu ID'!$E:$F,2,FALSE)</f>
        <v>57174</v>
      </c>
      <c r="C6504" s="38"/>
      <c r="D6504" s="7" t="s">
        <v>229</v>
      </c>
      <c r="E6504" s="6">
        <v>133</v>
      </c>
      <c r="F6504" s="10" t="s">
        <v>8</v>
      </c>
      <c r="G6504" s="6">
        <v>0</v>
      </c>
      <c r="H6504" s="6" t="s">
        <v>9</v>
      </c>
    </row>
    <row r="6505" spans="1:8" x14ac:dyDescent="0.3">
      <c r="A6505" s="6">
        <v>148404</v>
      </c>
      <c r="B6505" s="38">
        <f>VLOOKUP(A6505,'[2]6.1 all cu ID'!$E:$F,2,FALSE)</f>
        <v>57174</v>
      </c>
      <c r="C6505" s="38"/>
      <c r="D6505" s="7" t="s">
        <v>229</v>
      </c>
      <c r="E6505" s="6">
        <v>134</v>
      </c>
      <c r="F6505" s="12" t="s">
        <v>306</v>
      </c>
      <c r="G6505" s="6">
        <v>0</v>
      </c>
      <c r="H6505" s="6" t="s">
        <v>9</v>
      </c>
    </row>
    <row r="6506" spans="1:8" x14ac:dyDescent="0.3">
      <c r="A6506" s="6">
        <v>148404</v>
      </c>
      <c r="B6506" s="38">
        <f>VLOOKUP(A6506,'[2]6.1 all cu ID'!$E:$F,2,FALSE)</f>
        <v>57174</v>
      </c>
      <c r="C6506" s="38"/>
      <c r="D6506" s="7" t="s">
        <v>229</v>
      </c>
      <c r="E6506" s="6">
        <v>383</v>
      </c>
      <c r="F6506" s="13" t="s">
        <v>302</v>
      </c>
      <c r="G6506" s="6">
        <v>0</v>
      </c>
      <c r="H6506" s="6" t="s">
        <v>9</v>
      </c>
    </row>
    <row r="6507" spans="1:8" x14ac:dyDescent="0.3">
      <c r="A6507" s="6">
        <v>148404</v>
      </c>
      <c r="B6507" s="38">
        <f>VLOOKUP(A6507,'[2]6.1 all cu ID'!$E:$F,2,FALSE)</f>
        <v>57174</v>
      </c>
      <c r="C6507" s="38"/>
      <c r="D6507" s="7" t="s">
        <v>229</v>
      </c>
      <c r="E6507" s="6">
        <v>136</v>
      </c>
      <c r="F6507" s="14" t="s">
        <v>7</v>
      </c>
      <c r="G6507" s="6">
        <v>0</v>
      </c>
      <c r="H6507" s="6" t="s">
        <v>9</v>
      </c>
    </row>
    <row r="6508" spans="1:8" x14ac:dyDescent="0.3">
      <c r="A6508" s="6">
        <v>148404</v>
      </c>
      <c r="B6508" s="38">
        <f>VLOOKUP(A6508,'[2]6.1 all cu ID'!$E:$F,2,FALSE)</f>
        <v>57174</v>
      </c>
      <c r="C6508" s="38"/>
      <c r="D6508" s="7" t="s">
        <v>229</v>
      </c>
      <c r="E6508" s="6">
        <v>384</v>
      </c>
      <c r="F6508" s="15" t="s">
        <v>307</v>
      </c>
      <c r="G6508" s="6">
        <v>0</v>
      </c>
      <c r="H6508" s="6" t="s">
        <v>9</v>
      </c>
    </row>
    <row r="6509" spans="1:8" x14ac:dyDescent="0.3">
      <c r="A6509" s="6">
        <v>148404</v>
      </c>
      <c r="B6509" s="38">
        <f>VLOOKUP(A6509,'[2]6.1 all cu ID'!$E:$F,2,FALSE)</f>
        <v>57174</v>
      </c>
      <c r="C6509" s="38"/>
      <c r="D6509" s="7" t="s">
        <v>229</v>
      </c>
      <c r="E6509" s="6">
        <v>393</v>
      </c>
      <c r="F6509" s="16" t="s">
        <v>308</v>
      </c>
      <c r="G6509" s="6">
        <v>0</v>
      </c>
      <c r="H6509" s="6" t="s">
        <v>9</v>
      </c>
    </row>
    <row r="6510" spans="1:8" x14ac:dyDescent="0.3">
      <c r="A6510" s="6">
        <v>148404</v>
      </c>
      <c r="B6510" s="38">
        <f>VLOOKUP(A6510,'[2]6.1 all cu ID'!$E:$F,2,FALSE)</f>
        <v>57174</v>
      </c>
      <c r="C6510" s="38"/>
      <c r="D6510" s="7" t="s">
        <v>229</v>
      </c>
      <c r="E6510" s="6">
        <v>394</v>
      </c>
      <c r="F6510" s="17" t="s">
        <v>7</v>
      </c>
      <c r="G6510" s="6">
        <v>0</v>
      </c>
      <c r="H6510" s="6" t="s">
        <v>9</v>
      </c>
    </row>
    <row r="6511" spans="1:8" x14ac:dyDescent="0.3">
      <c r="A6511" s="6">
        <v>148404</v>
      </c>
      <c r="B6511" s="38">
        <f>VLOOKUP(A6511,'[2]6.1 all cu ID'!$E:$F,2,FALSE)</f>
        <v>57174</v>
      </c>
      <c r="C6511" s="38"/>
      <c r="D6511" s="7" t="s">
        <v>229</v>
      </c>
      <c r="E6511" s="6">
        <v>382</v>
      </c>
      <c r="F6511" s="12" t="s">
        <v>301</v>
      </c>
      <c r="G6511" s="6">
        <v>4</v>
      </c>
      <c r="H6511" s="6">
        <v>4</v>
      </c>
    </row>
    <row r="6512" spans="1:8" x14ac:dyDescent="0.3">
      <c r="A6512" s="6">
        <v>148404</v>
      </c>
      <c r="B6512" s="38">
        <f>VLOOKUP(A6512,'[2]6.1 all cu ID'!$E:$F,2,FALSE)</f>
        <v>57174</v>
      </c>
      <c r="C6512" s="38"/>
      <c r="D6512" s="7" t="s">
        <v>229</v>
      </c>
      <c r="E6512" s="6">
        <v>383</v>
      </c>
      <c r="F6512" s="12" t="s">
        <v>302</v>
      </c>
      <c r="G6512" s="6">
        <v>0</v>
      </c>
      <c r="H6512" s="6" t="s">
        <v>9</v>
      </c>
    </row>
    <row r="6513" spans="1:8" x14ac:dyDescent="0.3">
      <c r="A6513" s="6">
        <v>148404</v>
      </c>
      <c r="B6513" s="38">
        <f>VLOOKUP(A6513,'[2]6.1 all cu ID'!$E:$F,2,FALSE)</f>
        <v>57174</v>
      </c>
      <c r="C6513" s="38"/>
      <c r="D6513" s="7" t="s">
        <v>229</v>
      </c>
      <c r="E6513" s="6">
        <v>384</v>
      </c>
      <c r="F6513" s="12" t="s">
        <v>307</v>
      </c>
      <c r="G6513" s="6">
        <v>32</v>
      </c>
      <c r="H6513" s="6">
        <v>32</v>
      </c>
    </row>
    <row r="6514" spans="1:8" x14ac:dyDescent="0.3">
      <c r="A6514" s="6">
        <v>148404</v>
      </c>
      <c r="B6514" s="38">
        <f>VLOOKUP(A6514,'[2]6.1 all cu ID'!$E:$F,2,FALSE)</f>
        <v>57174</v>
      </c>
      <c r="C6514" s="38"/>
      <c r="D6514" s="7" t="s">
        <v>229</v>
      </c>
      <c r="E6514" s="6">
        <v>386</v>
      </c>
      <c r="F6514" s="12" t="s">
        <v>309</v>
      </c>
      <c r="G6514" s="6">
        <v>90</v>
      </c>
      <c r="H6514" s="6">
        <v>108</v>
      </c>
    </row>
    <row r="6515" spans="1:8" x14ac:dyDescent="0.3">
      <c r="A6515" s="6">
        <v>148404</v>
      </c>
      <c r="B6515" s="38">
        <f>VLOOKUP(A6515,'[2]6.1 all cu ID'!$E:$F,2,FALSE)</f>
        <v>57174</v>
      </c>
      <c r="C6515" s="38"/>
      <c r="D6515" s="7" t="s">
        <v>229</v>
      </c>
      <c r="E6515" s="6">
        <v>387</v>
      </c>
      <c r="F6515" s="18" t="s">
        <v>310</v>
      </c>
      <c r="G6515" s="6">
        <v>94</v>
      </c>
      <c r="H6515" s="6">
        <v>94</v>
      </c>
    </row>
    <row r="6516" spans="1:8" x14ac:dyDescent="0.3">
      <c r="A6516" s="6">
        <v>148404</v>
      </c>
      <c r="B6516" s="38">
        <f>VLOOKUP(A6516,'[2]6.1 all cu ID'!$E:$F,2,FALSE)</f>
        <v>57174</v>
      </c>
      <c r="C6516" s="38"/>
      <c r="D6516" s="7" t="s">
        <v>229</v>
      </c>
      <c r="E6516" s="6">
        <v>388</v>
      </c>
      <c r="F6516" s="19" t="s">
        <v>311</v>
      </c>
      <c r="G6516" s="6">
        <v>30</v>
      </c>
      <c r="H6516" s="6">
        <v>86</v>
      </c>
    </row>
    <row r="6517" spans="1:8" x14ac:dyDescent="0.3">
      <c r="A6517" s="6">
        <v>148404</v>
      </c>
      <c r="B6517" s="38">
        <f>VLOOKUP(A6517,'[2]6.1 all cu ID'!$E:$F,2,FALSE)</f>
        <v>57174</v>
      </c>
      <c r="C6517" s="38"/>
      <c r="D6517" s="7" t="s">
        <v>229</v>
      </c>
      <c r="E6517" s="6">
        <v>389</v>
      </c>
      <c r="F6517" s="20" t="s">
        <v>312</v>
      </c>
      <c r="G6517" s="6">
        <v>0</v>
      </c>
      <c r="H6517" s="6" t="s">
        <v>9</v>
      </c>
    </row>
    <row r="6518" spans="1:8" x14ac:dyDescent="0.3">
      <c r="A6518" s="6">
        <v>148404</v>
      </c>
      <c r="B6518" s="38">
        <f>VLOOKUP(A6518,'[2]6.1 all cu ID'!$E:$F,2,FALSE)</f>
        <v>57174</v>
      </c>
      <c r="C6518" s="38"/>
      <c r="D6518" s="7" t="s">
        <v>229</v>
      </c>
      <c r="E6518" s="6">
        <v>390</v>
      </c>
      <c r="F6518" s="19" t="s">
        <v>313</v>
      </c>
      <c r="G6518" s="6">
        <v>15</v>
      </c>
      <c r="H6518" s="6">
        <v>16</v>
      </c>
    </row>
    <row r="6519" spans="1:8" x14ac:dyDescent="0.3">
      <c r="A6519" s="6">
        <v>148404</v>
      </c>
      <c r="B6519" s="38">
        <f>VLOOKUP(A6519,'[2]6.1 all cu ID'!$E:$F,2,FALSE)</f>
        <v>57174</v>
      </c>
      <c r="C6519" s="38"/>
      <c r="D6519" s="7" t="s">
        <v>229</v>
      </c>
      <c r="E6519" s="6">
        <v>391</v>
      </c>
      <c r="F6519" s="20" t="s">
        <v>314</v>
      </c>
      <c r="G6519" s="6">
        <v>55</v>
      </c>
      <c r="H6519" s="6">
        <v>84</v>
      </c>
    </row>
    <row r="6520" spans="1:8" x14ac:dyDescent="0.3">
      <c r="A6520" s="6">
        <v>148404</v>
      </c>
      <c r="B6520" s="38">
        <f>VLOOKUP(A6520,'[2]6.1 all cu ID'!$E:$F,2,FALSE)</f>
        <v>57174</v>
      </c>
      <c r="C6520" s="38"/>
      <c r="D6520" s="7" t="s">
        <v>229</v>
      </c>
      <c r="E6520" s="6">
        <v>392</v>
      </c>
      <c r="F6520" s="12" t="s">
        <v>315</v>
      </c>
      <c r="G6520" s="6">
        <v>0</v>
      </c>
      <c r="H6520" s="6" t="s">
        <v>9</v>
      </c>
    </row>
    <row r="6521" spans="1:8" x14ac:dyDescent="0.3">
      <c r="A6521" s="6">
        <v>148404</v>
      </c>
      <c r="B6521" s="38">
        <f>VLOOKUP(A6521,'[2]6.1 all cu ID'!$E:$F,2,FALSE)</f>
        <v>57174</v>
      </c>
      <c r="C6521" s="38"/>
      <c r="D6521" s="7" t="s">
        <v>229</v>
      </c>
      <c r="E6521" s="6">
        <v>393</v>
      </c>
      <c r="F6521" s="21" t="s">
        <v>316</v>
      </c>
      <c r="G6521" s="6">
        <v>0</v>
      </c>
      <c r="H6521" s="6" t="s">
        <v>9</v>
      </c>
    </row>
    <row r="6522" spans="1:8" x14ac:dyDescent="0.3">
      <c r="A6522" s="6">
        <v>148404</v>
      </c>
      <c r="B6522" s="38">
        <f>VLOOKUP(A6522,'[2]6.1 all cu ID'!$E:$F,2,FALSE)</f>
        <v>57174</v>
      </c>
      <c r="C6522" s="38"/>
      <c r="D6522" s="7" t="s">
        <v>229</v>
      </c>
      <c r="E6522" s="6">
        <v>394</v>
      </c>
      <c r="F6522" s="22" t="s">
        <v>317</v>
      </c>
      <c r="G6522" s="6">
        <v>0</v>
      </c>
      <c r="H6522" s="6" t="s">
        <v>9</v>
      </c>
    </row>
    <row r="6523" spans="1:8" x14ac:dyDescent="0.3">
      <c r="A6523" s="6">
        <v>148404</v>
      </c>
      <c r="B6523" s="38">
        <f>VLOOKUP(A6523,'[2]6.1 all cu ID'!$E:$F,2,FALSE)</f>
        <v>57174</v>
      </c>
      <c r="C6523" s="38"/>
      <c r="D6523" s="7" t="s">
        <v>229</v>
      </c>
      <c r="E6523" s="6">
        <v>395</v>
      </c>
      <c r="F6523" s="12" t="s">
        <v>318</v>
      </c>
      <c r="G6523" s="6">
        <v>94</v>
      </c>
      <c r="H6523" s="6">
        <v>94</v>
      </c>
    </row>
    <row r="6524" spans="1:8" x14ac:dyDescent="0.3">
      <c r="A6524" s="6">
        <v>148404</v>
      </c>
      <c r="B6524" s="38">
        <f>VLOOKUP(A6524,'[2]6.1 all cu ID'!$E:$F,2,FALSE)</f>
        <v>57174</v>
      </c>
      <c r="C6524" s="38"/>
      <c r="D6524" s="7" t="s">
        <v>229</v>
      </c>
      <c r="E6524" s="6">
        <v>396</v>
      </c>
      <c r="F6524" s="12" t="s">
        <v>319</v>
      </c>
      <c r="G6524" s="6">
        <v>0</v>
      </c>
      <c r="H6524" s="6" t="s">
        <v>9</v>
      </c>
    </row>
    <row r="6525" spans="1:8" x14ac:dyDescent="0.3">
      <c r="A6525" s="6">
        <v>148404</v>
      </c>
      <c r="B6525" s="38">
        <f>VLOOKUP(A6525,'[2]6.1 all cu ID'!$E:$F,2,FALSE)</f>
        <v>57174</v>
      </c>
      <c r="C6525" s="38"/>
      <c r="D6525" s="7" t="s">
        <v>229</v>
      </c>
      <c r="E6525" s="6">
        <v>453</v>
      </c>
      <c r="F6525" s="12" t="s">
        <v>320</v>
      </c>
      <c r="G6525" s="6">
        <v>32</v>
      </c>
      <c r="H6525" s="6">
        <v>32</v>
      </c>
    </row>
    <row r="6526" spans="1:8" x14ac:dyDescent="0.3">
      <c r="A6526" s="6">
        <v>148456</v>
      </c>
      <c r="B6526" s="38">
        <f>VLOOKUP(A6526,'[2]6.1 all cu ID'!$E:$F,2,FALSE)</f>
        <v>57204</v>
      </c>
      <c r="C6526" s="38"/>
      <c r="D6526" s="7" t="s">
        <v>230</v>
      </c>
      <c r="E6526" s="6">
        <v>382</v>
      </c>
      <c r="F6526" s="8" t="s">
        <v>301</v>
      </c>
      <c r="G6526" s="6">
        <v>0</v>
      </c>
      <c r="H6526" s="6" t="s">
        <v>9</v>
      </c>
    </row>
    <row r="6527" spans="1:8" x14ac:dyDescent="0.3">
      <c r="A6527" s="6">
        <v>148456</v>
      </c>
      <c r="B6527" s="38">
        <f>VLOOKUP(A6527,'[2]6.1 all cu ID'!$E:$F,2,FALSE)</f>
        <v>57204</v>
      </c>
      <c r="C6527" s="38"/>
      <c r="D6527" s="7" t="s">
        <v>230</v>
      </c>
      <c r="E6527" s="6">
        <v>383</v>
      </c>
      <c r="F6527" s="7" t="s">
        <v>302</v>
      </c>
      <c r="G6527" s="6">
        <v>0</v>
      </c>
      <c r="H6527" s="6" t="s">
        <v>9</v>
      </c>
    </row>
    <row r="6528" spans="1:8" x14ac:dyDescent="0.3">
      <c r="A6528" s="6">
        <v>148456</v>
      </c>
      <c r="B6528" s="38">
        <f>VLOOKUP(A6528,'[2]6.1 all cu ID'!$E:$F,2,FALSE)</f>
        <v>57204</v>
      </c>
      <c r="C6528" s="38"/>
      <c r="D6528" s="7" t="s">
        <v>230</v>
      </c>
      <c r="E6528" s="6">
        <v>129</v>
      </c>
      <c r="F6528" s="9" t="s">
        <v>303</v>
      </c>
      <c r="G6528" s="6">
        <v>0</v>
      </c>
      <c r="H6528" s="6" t="s">
        <v>9</v>
      </c>
    </row>
    <row r="6529" spans="1:8" x14ac:dyDescent="0.3">
      <c r="A6529" s="6">
        <v>148456</v>
      </c>
      <c r="B6529" s="38">
        <f>VLOOKUP(A6529,'[2]6.1 all cu ID'!$E:$F,2,FALSE)</f>
        <v>57204</v>
      </c>
      <c r="C6529" s="38"/>
      <c r="D6529" s="7" t="s">
        <v>230</v>
      </c>
      <c r="E6529" s="6">
        <v>130</v>
      </c>
      <c r="F6529" s="10" t="s">
        <v>7</v>
      </c>
      <c r="G6529" s="6">
        <v>0</v>
      </c>
      <c r="H6529" s="6" t="s">
        <v>9</v>
      </c>
    </row>
    <row r="6530" spans="1:8" x14ac:dyDescent="0.3">
      <c r="A6530" s="6">
        <v>148456</v>
      </c>
      <c r="B6530" s="38">
        <f>VLOOKUP(A6530,'[2]6.1 all cu ID'!$E:$F,2,FALSE)</f>
        <v>57204</v>
      </c>
      <c r="C6530" s="38"/>
      <c r="D6530" s="7" t="s">
        <v>230</v>
      </c>
      <c r="E6530" s="6">
        <v>131</v>
      </c>
      <c r="F6530" s="10" t="s">
        <v>304</v>
      </c>
      <c r="G6530" s="6">
        <v>0</v>
      </c>
      <c r="H6530" s="6" t="s">
        <v>9</v>
      </c>
    </row>
    <row r="6531" spans="1:8" x14ac:dyDescent="0.3">
      <c r="A6531" s="6">
        <v>148456</v>
      </c>
      <c r="B6531" s="38">
        <f>VLOOKUP(A6531,'[2]6.1 all cu ID'!$E:$F,2,FALSE)</f>
        <v>57204</v>
      </c>
      <c r="C6531" s="38"/>
      <c r="D6531" s="7" t="s">
        <v>230</v>
      </c>
      <c r="E6531" s="6">
        <v>132</v>
      </c>
      <c r="F6531" s="11" t="s">
        <v>305</v>
      </c>
      <c r="G6531" s="6">
        <v>0</v>
      </c>
      <c r="H6531" s="6" t="s">
        <v>9</v>
      </c>
    </row>
    <row r="6532" spans="1:8" x14ac:dyDescent="0.3">
      <c r="A6532" s="6">
        <v>148456</v>
      </c>
      <c r="B6532" s="38">
        <f>VLOOKUP(A6532,'[2]6.1 all cu ID'!$E:$F,2,FALSE)</f>
        <v>57204</v>
      </c>
      <c r="C6532" s="38"/>
      <c r="D6532" s="7" t="s">
        <v>230</v>
      </c>
      <c r="E6532" s="6">
        <v>133</v>
      </c>
      <c r="F6532" s="10" t="s">
        <v>8</v>
      </c>
      <c r="G6532" s="6">
        <v>0</v>
      </c>
      <c r="H6532" s="6" t="s">
        <v>9</v>
      </c>
    </row>
    <row r="6533" spans="1:8" x14ac:dyDescent="0.3">
      <c r="A6533" s="6">
        <v>148456</v>
      </c>
      <c r="B6533" s="38">
        <f>VLOOKUP(A6533,'[2]6.1 all cu ID'!$E:$F,2,FALSE)</f>
        <v>57204</v>
      </c>
      <c r="C6533" s="38"/>
      <c r="D6533" s="7" t="s">
        <v>230</v>
      </c>
      <c r="E6533" s="6">
        <v>134</v>
      </c>
      <c r="F6533" s="12" t="s">
        <v>306</v>
      </c>
      <c r="G6533" s="6">
        <v>0</v>
      </c>
      <c r="H6533" s="6" t="s">
        <v>9</v>
      </c>
    </row>
    <row r="6534" spans="1:8" x14ac:dyDescent="0.3">
      <c r="A6534" s="6">
        <v>148456</v>
      </c>
      <c r="B6534" s="38">
        <f>VLOOKUP(A6534,'[2]6.1 all cu ID'!$E:$F,2,FALSE)</f>
        <v>57204</v>
      </c>
      <c r="C6534" s="38"/>
      <c r="D6534" s="7" t="s">
        <v>230</v>
      </c>
      <c r="E6534" s="6">
        <v>383</v>
      </c>
      <c r="F6534" s="13" t="s">
        <v>302</v>
      </c>
      <c r="G6534" s="6">
        <v>0</v>
      </c>
      <c r="H6534" s="6" t="s">
        <v>9</v>
      </c>
    </row>
    <row r="6535" spans="1:8" x14ac:dyDescent="0.3">
      <c r="A6535" s="6">
        <v>148456</v>
      </c>
      <c r="B6535" s="38">
        <f>VLOOKUP(A6535,'[2]6.1 all cu ID'!$E:$F,2,FALSE)</f>
        <v>57204</v>
      </c>
      <c r="C6535" s="38"/>
      <c r="D6535" s="7" t="s">
        <v>230</v>
      </c>
      <c r="E6535" s="6">
        <v>136</v>
      </c>
      <c r="F6535" s="14" t="s">
        <v>7</v>
      </c>
      <c r="G6535" s="6">
        <v>0</v>
      </c>
      <c r="H6535" s="6" t="s">
        <v>9</v>
      </c>
    </row>
    <row r="6536" spans="1:8" x14ac:dyDescent="0.3">
      <c r="A6536" s="6">
        <v>148456</v>
      </c>
      <c r="B6536" s="38">
        <f>VLOOKUP(A6536,'[2]6.1 all cu ID'!$E:$F,2,FALSE)</f>
        <v>57204</v>
      </c>
      <c r="C6536" s="38"/>
      <c r="D6536" s="7" t="s">
        <v>230</v>
      </c>
      <c r="E6536" s="6">
        <v>384</v>
      </c>
      <c r="F6536" s="15" t="s">
        <v>307</v>
      </c>
      <c r="G6536" s="6">
        <v>0</v>
      </c>
      <c r="H6536" s="6" t="s">
        <v>9</v>
      </c>
    </row>
    <row r="6537" spans="1:8" x14ac:dyDescent="0.3">
      <c r="A6537" s="6">
        <v>148456</v>
      </c>
      <c r="B6537" s="38">
        <f>VLOOKUP(A6537,'[2]6.1 all cu ID'!$E:$F,2,FALSE)</f>
        <v>57204</v>
      </c>
      <c r="C6537" s="38"/>
      <c r="D6537" s="7" t="s">
        <v>230</v>
      </c>
      <c r="E6537" s="6">
        <v>393</v>
      </c>
      <c r="F6537" s="16" t="s">
        <v>308</v>
      </c>
      <c r="G6537" s="6">
        <v>0</v>
      </c>
      <c r="H6537" s="6" t="s">
        <v>9</v>
      </c>
    </row>
    <row r="6538" spans="1:8" x14ac:dyDescent="0.3">
      <c r="A6538" s="6">
        <v>148456</v>
      </c>
      <c r="B6538" s="38">
        <f>VLOOKUP(A6538,'[2]6.1 all cu ID'!$E:$F,2,FALSE)</f>
        <v>57204</v>
      </c>
      <c r="C6538" s="38"/>
      <c r="D6538" s="7" t="s">
        <v>230</v>
      </c>
      <c r="E6538" s="6">
        <v>394</v>
      </c>
      <c r="F6538" s="17" t="s">
        <v>7</v>
      </c>
      <c r="G6538" s="6">
        <v>0</v>
      </c>
      <c r="H6538" s="6" t="s">
        <v>9</v>
      </c>
    </row>
    <row r="6539" spans="1:8" x14ac:dyDescent="0.3">
      <c r="A6539" s="6">
        <v>148456</v>
      </c>
      <c r="B6539" s="38">
        <f>VLOOKUP(A6539,'[2]6.1 all cu ID'!$E:$F,2,FALSE)</f>
        <v>57204</v>
      </c>
      <c r="C6539" s="38"/>
      <c r="D6539" s="7" t="s">
        <v>230</v>
      </c>
      <c r="E6539" s="6">
        <v>382</v>
      </c>
      <c r="F6539" s="12" t="s">
        <v>301</v>
      </c>
      <c r="G6539" s="6">
        <v>3</v>
      </c>
      <c r="H6539" s="6">
        <v>3</v>
      </c>
    </row>
    <row r="6540" spans="1:8" x14ac:dyDescent="0.3">
      <c r="A6540" s="6">
        <v>148456</v>
      </c>
      <c r="B6540" s="38">
        <f>VLOOKUP(A6540,'[2]6.1 all cu ID'!$E:$F,2,FALSE)</f>
        <v>57204</v>
      </c>
      <c r="C6540" s="38"/>
      <c r="D6540" s="7" t="s">
        <v>230</v>
      </c>
      <c r="E6540" s="6">
        <v>383</v>
      </c>
      <c r="F6540" s="12" t="s">
        <v>302</v>
      </c>
      <c r="G6540" s="6">
        <v>0</v>
      </c>
      <c r="H6540" s="6" t="s">
        <v>9</v>
      </c>
    </row>
    <row r="6541" spans="1:8" x14ac:dyDescent="0.3">
      <c r="A6541" s="6">
        <v>148456</v>
      </c>
      <c r="B6541" s="38">
        <f>VLOOKUP(A6541,'[2]6.1 all cu ID'!$E:$F,2,FALSE)</f>
        <v>57204</v>
      </c>
      <c r="C6541" s="38"/>
      <c r="D6541" s="7" t="s">
        <v>230</v>
      </c>
      <c r="E6541" s="6">
        <v>384</v>
      </c>
      <c r="F6541" s="12" t="s">
        <v>307</v>
      </c>
      <c r="G6541" s="6">
        <v>19</v>
      </c>
      <c r="H6541" s="6">
        <v>29</v>
      </c>
    </row>
    <row r="6542" spans="1:8" x14ac:dyDescent="0.3">
      <c r="A6542" s="6">
        <v>148456</v>
      </c>
      <c r="B6542" s="38">
        <f>VLOOKUP(A6542,'[2]6.1 all cu ID'!$E:$F,2,FALSE)</f>
        <v>57204</v>
      </c>
      <c r="C6542" s="38"/>
      <c r="D6542" s="7" t="s">
        <v>230</v>
      </c>
      <c r="E6542" s="6">
        <v>386</v>
      </c>
      <c r="F6542" s="12" t="s">
        <v>309</v>
      </c>
      <c r="G6542" s="6">
        <v>120</v>
      </c>
      <c r="H6542" s="6">
        <v>129</v>
      </c>
    </row>
    <row r="6543" spans="1:8" x14ac:dyDescent="0.3">
      <c r="A6543" s="6">
        <v>148456</v>
      </c>
      <c r="B6543" s="38">
        <f>VLOOKUP(A6543,'[2]6.1 all cu ID'!$E:$F,2,FALSE)</f>
        <v>57204</v>
      </c>
      <c r="C6543" s="38"/>
      <c r="D6543" s="7" t="s">
        <v>230</v>
      </c>
      <c r="E6543" s="6">
        <v>387</v>
      </c>
      <c r="F6543" s="18" t="s">
        <v>310</v>
      </c>
      <c r="G6543" s="6">
        <v>26</v>
      </c>
      <c r="H6543" s="6">
        <v>26</v>
      </c>
    </row>
    <row r="6544" spans="1:8" x14ac:dyDescent="0.3">
      <c r="A6544" s="6">
        <v>148456</v>
      </c>
      <c r="B6544" s="38">
        <f>VLOOKUP(A6544,'[2]6.1 all cu ID'!$E:$F,2,FALSE)</f>
        <v>57204</v>
      </c>
      <c r="C6544" s="38"/>
      <c r="D6544" s="7" t="s">
        <v>230</v>
      </c>
      <c r="E6544" s="6">
        <v>388</v>
      </c>
      <c r="F6544" s="19" t="s">
        <v>311</v>
      </c>
      <c r="G6544" s="6">
        <v>40</v>
      </c>
      <c r="H6544" s="6">
        <v>44</v>
      </c>
    </row>
    <row r="6545" spans="1:8" x14ac:dyDescent="0.3">
      <c r="A6545" s="6">
        <v>148456</v>
      </c>
      <c r="B6545" s="38">
        <f>VLOOKUP(A6545,'[2]6.1 all cu ID'!$E:$F,2,FALSE)</f>
        <v>57204</v>
      </c>
      <c r="C6545" s="38"/>
      <c r="D6545" s="7" t="s">
        <v>230</v>
      </c>
      <c r="E6545" s="6">
        <v>389</v>
      </c>
      <c r="F6545" s="20" t="s">
        <v>312</v>
      </c>
      <c r="G6545" s="6">
        <v>0</v>
      </c>
      <c r="H6545" s="6" t="s">
        <v>9</v>
      </c>
    </row>
    <row r="6546" spans="1:8" x14ac:dyDescent="0.3">
      <c r="A6546" s="6">
        <v>148456</v>
      </c>
      <c r="B6546" s="38">
        <f>VLOOKUP(A6546,'[2]6.1 all cu ID'!$E:$F,2,FALSE)</f>
        <v>57204</v>
      </c>
      <c r="C6546" s="38"/>
      <c r="D6546" s="7" t="s">
        <v>230</v>
      </c>
      <c r="E6546" s="6">
        <v>390</v>
      </c>
      <c r="F6546" s="19" t="s">
        <v>313</v>
      </c>
      <c r="G6546" s="6">
        <v>0</v>
      </c>
      <c r="H6546" s="6" t="s">
        <v>9</v>
      </c>
    </row>
    <row r="6547" spans="1:8" x14ac:dyDescent="0.3">
      <c r="A6547" s="6">
        <v>148456</v>
      </c>
      <c r="B6547" s="38">
        <f>VLOOKUP(A6547,'[2]6.1 all cu ID'!$E:$F,2,FALSE)</f>
        <v>57204</v>
      </c>
      <c r="C6547" s="38"/>
      <c r="D6547" s="7" t="s">
        <v>230</v>
      </c>
      <c r="E6547" s="6">
        <v>391</v>
      </c>
      <c r="F6547" s="20" t="s">
        <v>314</v>
      </c>
      <c r="G6547" s="6">
        <v>80</v>
      </c>
      <c r="H6547" s="6">
        <v>85</v>
      </c>
    </row>
    <row r="6548" spans="1:8" x14ac:dyDescent="0.3">
      <c r="A6548" s="6">
        <v>148456</v>
      </c>
      <c r="B6548" s="38">
        <f>VLOOKUP(A6548,'[2]6.1 all cu ID'!$E:$F,2,FALSE)</f>
        <v>57204</v>
      </c>
      <c r="C6548" s="38"/>
      <c r="D6548" s="7" t="s">
        <v>230</v>
      </c>
      <c r="E6548" s="6">
        <v>392</v>
      </c>
      <c r="F6548" s="12" t="s">
        <v>315</v>
      </c>
      <c r="G6548" s="6">
        <v>2</v>
      </c>
      <c r="H6548" s="6">
        <v>2</v>
      </c>
    </row>
    <row r="6549" spans="1:8" x14ac:dyDescent="0.3">
      <c r="A6549" s="6">
        <v>148456</v>
      </c>
      <c r="B6549" s="38">
        <f>VLOOKUP(A6549,'[2]6.1 all cu ID'!$E:$F,2,FALSE)</f>
        <v>57204</v>
      </c>
      <c r="C6549" s="38"/>
      <c r="D6549" s="7" t="s">
        <v>230</v>
      </c>
      <c r="E6549" s="6">
        <v>393</v>
      </c>
      <c r="F6549" s="21" t="s">
        <v>316</v>
      </c>
      <c r="G6549" s="6">
        <v>0</v>
      </c>
      <c r="H6549" s="6" t="s">
        <v>9</v>
      </c>
    </row>
    <row r="6550" spans="1:8" x14ac:dyDescent="0.3">
      <c r="A6550" s="6">
        <v>148456</v>
      </c>
      <c r="B6550" s="38">
        <f>VLOOKUP(A6550,'[2]6.1 all cu ID'!$E:$F,2,FALSE)</f>
        <v>57204</v>
      </c>
      <c r="C6550" s="38"/>
      <c r="D6550" s="7" t="s">
        <v>230</v>
      </c>
      <c r="E6550" s="6">
        <v>394</v>
      </c>
      <c r="F6550" s="22" t="s">
        <v>317</v>
      </c>
      <c r="G6550" s="6">
        <v>0</v>
      </c>
      <c r="H6550" s="6" t="s">
        <v>9</v>
      </c>
    </row>
    <row r="6551" spans="1:8" x14ac:dyDescent="0.3">
      <c r="A6551" s="6">
        <v>148456</v>
      </c>
      <c r="B6551" s="38">
        <f>VLOOKUP(A6551,'[2]6.1 all cu ID'!$E:$F,2,FALSE)</f>
        <v>57204</v>
      </c>
      <c r="C6551" s="38"/>
      <c r="D6551" s="7" t="s">
        <v>230</v>
      </c>
      <c r="E6551" s="6">
        <v>395</v>
      </c>
      <c r="F6551" s="12" t="s">
        <v>318</v>
      </c>
      <c r="G6551" s="6">
        <v>23</v>
      </c>
      <c r="H6551" s="6">
        <v>26</v>
      </c>
    </row>
    <row r="6552" spans="1:8" x14ac:dyDescent="0.3">
      <c r="A6552" s="6">
        <v>148456</v>
      </c>
      <c r="B6552" s="38">
        <f>VLOOKUP(A6552,'[2]6.1 all cu ID'!$E:$F,2,FALSE)</f>
        <v>57204</v>
      </c>
      <c r="C6552" s="38"/>
      <c r="D6552" s="7" t="s">
        <v>230</v>
      </c>
      <c r="E6552" s="6">
        <v>396</v>
      </c>
      <c r="F6552" s="12" t="s">
        <v>319</v>
      </c>
      <c r="G6552" s="6">
        <v>0</v>
      </c>
      <c r="H6552" s="6" t="s">
        <v>9</v>
      </c>
    </row>
    <row r="6553" spans="1:8" x14ac:dyDescent="0.3">
      <c r="A6553" s="6">
        <v>148456</v>
      </c>
      <c r="B6553" s="38">
        <f>VLOOKUP(A6553,'[2]6.1 all cu ID'!$E:$F,2,FALSE)</f>
        <v>57204</v>
      </c>
      <c r="C6553" s="38"/>
      <c r="D6553" s="7" t="s">
        <v>230</v>
      </c>
      <c r="E6553" s="6">
        <v>453</v>
      </c>
      <c r="F6553" s="12" t="s">
        <v>320</v>
      </c>
      <c r="G6553" s="6">
        <v>19</v>
      </c>
      <c r="H6553" s="6">
        <v>29</v>
      </c>
    </row>
    <row r="6554" spans="1:8" x14ac:dyDescent="0.3">
      <c r="A6554" s="6">
        <v>148505</v>
      </c>
      <c r="B6554" s="38">
        <f>VLOOKUP(A6554,'[2]6.1 all cu ID'!$E:$F,2,FALSE)</f>
        <v>57186</v>
      </c>
      <c r="C6554" s="38"/>
      <c r="D6554" s="7" t="s">
        <v>231</v>
      </c>
      <c r="E6554" s="6">
        <v>382</v>
      </c>
      <c r="F6554" s="8" t="s">
        <v>301</v>
      </c>
      <c r="G6554" s="6">
        <v>0</v>
      </c>
      <c r="H6554" s="6" t="s">
        <v>9</v>
      </c>
    </row>
    <row r="6555" spans="1:8" x14ac:dyDescent="0.3">
      <c r="A6555" s="6">
        <v>148505</v>
      </c>
      <c r="B6555" s="38">
        <f>VLOOKUP(A6555,'[2]6.1 all cu ID'!$E:$F,2,FALSE)</f>
        <v>57186</v>
      </c>
      <c r="C6555" s="38"/>
      <c r="D6555" s="7" t="s">
        <v>231</v>
      </c>
      <c r="E6555" s="6">
        <v>383</v>
      </c>
      <c r="F6555" s="7" t="s">
        <v>302</v>
      </c>
      <c r="G6555" s="6">
        <v>0</v>
      </c>
      <c r="H6555" s="6" t="s">
        <v>9</v>
      </c>
    </row>
    <row r="6556" spans="1:8" x14ac:dyDescent="0.3">
      <c r="A6556" s="6">
        <v>148505</v>
      </c>
      <c r="B6556" s="38">
        <f>VLOOKUP(A6556,'[2]6.1 all cu ID'!$E:$F,2,FALSE)</f>
        <v>57186</v>
      </c>
      <c r="C6556" s="38"/>
      <c r="D6556" s="7" t="s">
        <v>231</v>
      </c>
      <c r="E6556" s="6">
        <v>129</v>
      </c>
      <c r="F6556" s="9" t="s">
        <v>303</v>
      </c>
      <c r="G6556" s="6">
        <v>0</v>
      </c>
      <c r="H6556" s="6" t="s">
        <v>9</v>
      </c>
    </row>
    <row r="6557" spans="1:8" x14ac:dyDescent="0.3">
      <c r="A6557" s="6">
        <v>148505</v>
      </c>
      <c r="B6557" s="38">
        <f>VLOOKUP(A6557,'[2]6.1 all cu ID'!$E:$F,2,FALSE)</f>
        <v>57186</v>
      </c>
      <c r="C6557" s="38"/>
      <c r="D6557" s="7" t="s">
        <v>231</v>
      </c>
      <c r="E6557" s="6">
        <v>130</v>
      </c>
      <c r="F6557" s="10" t="s">
        <v>7</v>
      </c>
      <c r="G6557" s="6">
        <v>0</v>
      </c>
      <c r="H6557" s="6" t="s">
        <v>9</v>
      </c>
    </row>
    <row r="6558" spans="1:8" x14ac:dyDescent="0.3">
      <c r="A6558" s="6">
        <v>148505</v>
      </c>
      <c r="B6558" s="38">
        <f>VLOOKUP(A6558,'[2]6.1 all cu ID'!$E:$F,2,FALSE)</f>
        <v>57186</v>
      </c>
      <c r="C6558" s="38"/>
      <c r="D6558" s="7" t="s">
        <v>231</v>
      </c>
      <c r="E6558" s="6">
        <v>131</v>
      </c>
      <c r="F6558" s="10" t="s">
        <v>304</v>
      </c>
      <c r="G6558" s="6">
        <v>0</v>
      </c>
      <c r="H6558" s="6" t="s">
        <v>9</v>
      </c>
    </row>
    <row r="6559" spans="1:8" x14ac:dyDescent="0.3">
      <c r="A6559" s="6">
        <v>148505</v>
      </c>
      <c r="B6559" s="38">
        <f>VLOOKUP(A6559,'[2]6.1 all cu ID'!$E:$F,2,FALSE)</f>
        <v>57186</v>
      </c>
      <c r="C6559" s="38"/>
      <c r="D6559" s="7" t="s">
        <v>231</v>
      </c>
      <c r="E6559" s="6">
        <v>132</v>
      </c>
      <c r="F6559" s="11" t="s">
        <v>305</v>
      </c>
      <c r="G6559" s="6">
        <v>0</v>
      </c>
      <c r="H6559" s="6" t="s">
        <v>9</v>
      </c>
    </row>
    <row r="6560" spans="1:8" x14ac:dyDescent="0.3">
      <c r="A6560" s="6">
        <v>148505</v>
      </c>
      <c r="B6560" s="38">
        <f>VLOOKUP(A6560,'[2]6.1 all cu ID'!$E:$F,2,FALSE)</f>
        <v>57186</v>
      </c>
      <c r="C6560" s="38"/>
      <c r="D6560" s="7" t="s">
        <v>231</v>
      </c>
      <c r="E6560" s="6">
        <v>133</v>
      </c>
      <c r="F6560" s="10" t="s">
        <v>8</v>
      </c>
      <c r="G6560" s="6">
        <v>0</v>
      </c>
      <c r="H6560" s="6" t="s">
        <v>9</v>
      </c>
    </row>
    <row r="6561" spans="1:8" x14ac:dyDescent="0.3">
      <c r="A6561" s="6">
        <v>148505</v>
      </c>
      <c r="B6561" s="38">
        <f>VLOOKUP(A6561,'[2]6.1 all cu ID'!$E:$F,2,FALSE)</f>
        <v>57186</v>
      </c>
      <c r="C6561" s="38"/>
      <c r="D6561" s="7" t="s">
        <v>231</v>
      </c>
      <c r="E6561" s="6">
        <v>134</v>
      </c>
      <c r="F6561" s="12" t="s">
        <v>306</v>
      </c>
      <c r="G6561" s="6">
        <v>0</v>
      </c>
      <c r="H6561" s="6" t="s">
        <v>9</v>
      </c>
    </row>
    <row r="6562" spans="1:8" x14ac:dyDescent="0.3">
      <c r="A6562" s="6">
        <v>148505</v>
      </c>
      <c r="B6562" s="38">
        <f>VLOOKUP(A6562,'[2]6.1 all cu ID'!$E:$F,2,FALSE)</f>
        <v>57186</v>
      </c>
      <c r="C6562" s="38"/>
      <c r="D6562" s="7" t="s">
        <v>231</v>
      </c>
      <c r="E6562" s="6">
        <v>383</v>
      </c>
      <c r="F6562" s="13" t="s">
        <v>302</v>
      </c>
      <c r="G6562" s="6">
        <v>0</v>
      </c>
      <c r="H6562" s="6" t="s">
        <v>9</v>
      </c>
    </row>
    <row r="6563" spans="1:8" x14ac:dyDescent="0.3">
      <c r="A6563" s="6">
        <v>148505</v>
      </c>
      <c r="B6563" s="38">
        <f>VLOOKUP(A6563,'[2]6.1 all cu ID'!$E:$F,2,FALSE)</f>
        <v>57186</v>
      </c>
      <c r="C6563" s="38"/>
      <c r="D6563" s="7" t="s">
        <v>231</v>
      </c>
      <c r="E6563" s="6">
        <v>136</v>
      </c>
      <c r="F6563" s="14" t="s">
        <v>7</v>
      </c>
      <c r="G6563" s="6">
        <v>0</v>
      </c>
      <c r="H6563" s="6" t="s">
        <v>9</v>
      </c>
    </row>
    <row r="6564" spans="1:8" x14ac:dyDescent="0.3">
      <c r="A6564" s="6">
        <v>148505</v>
      </c>
      <c r="B6564" s="38">
        <f>VLOOKUP(A6564,'[2]6.1 all cu ID'!$E:$F,2,FALSE)</f>
        <v>57186</v>
      </c>
      <c r="C6564" s="38"/>
      <c r="D6564" s="7" t="s">
        <v>231</v>
      </c>
      <c r="E6564" s="6">
        <v>384</v>
      </c>
      <c r="F6564" s="15" t="s">
        <v>307</v>
      </c>
      <c r="G6564" s="6">
        <v>0</v>
      </c>
      <c r="H6564" s="6" t="s">
        <v>9</v>
      </c>
    </row>
    <row r="6565" spans="1:8" x14ac:dyDescent="0.3">
      <c r="A6565" s="6">
        <v>148505</v>
      </c>
      <c r="B6565" s="38">
        <f>VLOOKUP(A6565,'[2]6.1 all cu ID'!$E:$F,2,FALSE)</f>
        <v>57186</v>
      </c>
      <c r="C6565" s="38"/>
      <c r="D6565" s="7" t="s">
        <v>231</v>
      </c>
      <c r="E6565" s="6">
        <v>393</v>
      </c>
      <c r="F6565" s="16" t="s">
        <v>308</v>
      </c>
      <c r="G6565" s="6">
        <v>0</v>
      </c>
      <c r="H6565" s="6" t="s">
        <v>9</v>
      </c>
    </row>
    <row r="6566" spans="1:8" x14ac:dyDescent="0.3">
      <c r="A6566" s="6">
        <v>148505</v>
      </c>
      <c r="B6566" s="38">
        <f>VLOOKUP(A6566,'[2]6.1 all cu ID'!$E:$F,2,FALSE)</f>
        <v>57186</v>
      </c>
      <c r="C6566" s="38"/>
      <c r="D6566" s="7" t="s">
        <v>231</v>
      </c>
      <c r="E6566" s="6">
        <v>394</v>
      </c>
      <c r="F6566" s="17" t="s">
        <v>7</v>
      </c>
      <c r="G6566" s="6">
        <v>0</v>
      </c>
      <c r="H6566" s="6" t="s">
        <v>9</v>
      </c>
    </row>
    <row r="6567" spans="1:8" x14ac:dyDescent="0.3">
      <c r="A6567" s="6">
        <v>148505</v>
      </c>
      <c r="B6567" s="38">
        <f>VLOOKUP(A6567,'[2]6.1 all cu ID'!$E:$F,2,FALSE)</f>
        <v>57186</v>
      </c>
      <c r="C6567" s="38"/>
      <c r="D6567" s="7" t="s">
        <v>231</v>
      </c>
      <c r="E6567" s="6">
        <v>382</v>
      </c>
      <c r="F6567" s="12" t="s">
        <v>301</v>
      </c>
      <c r="G6567" s="6">
        <v>5</v>
      </c>
      <c r="H6567" s="6">
        <v>5</v>
      </c>
    </row>
    <row r="6568" spans="1:8" x14ac:dyDescent="0.3">
      <c r="A6568" s="6">
        <v>148505</v>
      </c>
      <c r="B6568" s="38">
        <f>VLOOKUP(A6568,'[2]6.1 all cu ID'!$E:$F,2,FALSE)</f>
        <v>57186</v>
      </c>
      <c r="C6568" s="38"/>
      <c r="D6568" s="7" t="s">
        <v>231</v>
      </c>
      <c r="E6568" s="6">
        <v>383</v>
      </c>
      <c r="F6568" s="12" t="s">
        <v>302</v>
      </c>
      <c r="G6568" s="6">
        <v>0</v>
      </c>
      <c r="H6568" s="6" t="s">
        <v>9</v>
      </c>
    </row>
    <row r="6569" spans="1:8" x14ac:dyDescent="0.3">
      <c r="A6569" s="6">
        <v>148505</v>
      </c>
      <c r="B6569" s="38">
        <f>VLOOKUP(A6569,'[2]6.1 all cu ID'!$E:$F,2,FALSE)</f>
        <v>57186</v>
      </c>
      <c r="C6569" s="38"/>
      <c r="D6569" s="7" t="s">
        <v>231</v>
      </c>
      <c r="E6569" s="6">
        <v>384</v>
      </c>
      <c r="F6569" s="12" t="s">
        <v>307</v>
      </c>
      <c r="G6569" s="6">
        <v>30</v>
      </c>
      <c r="H6569" s="6">
        <v>30</v>
      </c>
    </row>
    <row r="6570" spans="1:8" x14ac:dyDescent="0.3">
      <c r="A6570" s="6">
        <v>148505</v>
      </c>
      <c r="B6570" s="38">
        <f>VLOOKUP(A6570,'[2]6.1 all cu ID'!$E:$F,2,FALSE)</f>
        <v>57186</v>
      </c>
      <c r="C6570" s="38"/>
      <c r="D6570" s="7" t="s">
        <v>231</v>
      </c>
      <c r="E6570" s="6">
        <v>386</v>
      </c>
      <c r="F6570" s="12" t="s">
        <v>309</v>
      </c>
      <c r="G6570" s="6">
        <v>100</v>
      </c>
      <c r="H6570" s="6">
        <v>112</v>
      </c>
    </row>
    <row r="6571" spans="1:8" x14ac:dyDescent="0.3">
      <c r="A6571" s="6">
        <v>148505</v>
      </c>
      <c r="B6571" s="38">
        <f>VLOOKUP(A6571,'[2]6.1 all cu ID'!$E:$F,2,FALSE)</f>
        <v>57186</v>
      </c>
      <c r="C6571" s="38"/>
      <c r="D6571" s="7" t="s">
        <v>231</v>
      </c>
      <c r="E6571" s="6">
        <v>387</v>
      </c>
      <c r="F6571" s="18" t="s">
        <v>310</v>
      </c>
      <c r="G6571" s="6">
        <v>56</v>
      </c>
      <c r="H6571" s="6">
        <v>60</v>
      </c>
    </row>
    <row r="6572" spans="1:8" x14ac:dyDescent="0.3">
      <c r="A6572" s="6">
        <v>148505</v>
      </c>
      <c r="B6572" s="38">
        <f>VLOOKUP(A6572,'[2]6.1 all cu ID'!$E:$F,2,FALSE)</f>
        <v>57186</v>
      </c>
      <c r="C6572" s="38"/>
      <c r="D6572" s="7" t="s">
        <v>231</v>
      </c>
      <c r="E6572" s="6">
        <v>388</v>
      </c>
      <c r="F6572" s="19" t="s">
        <v>311</v>
      </c>
      <c r="G6572" s="6">
        <v>60</v>
      </c>
      <c r="H6572" s="6">
        <v>72</v>
      </c>
    </row>
    <row r="6573" spans="1:8" x14ac:dyDescent="0.3">
      <c r="A6573" s="6">
        <v>148505</v>
      </c>
      <c r="B6573" s="38">
        <f>VLOOKUP(A6573,'[2]6.1 all cu ID'!$E:$F,2,FALSE)</f>
        <v>57186</v>
      </c>
      <c r="C6573" s="38"/>
      <c r="D6573" s="7" t="s">
        <v>231</v>
      </c>
      <c r="E6573" s="6">
        <v>389</v>
      </c>
      <c r="F6573" s="20" t="s">
        <v>312</v>
      </c>
      <c r="G6573" s="6">
        <v>0</v>
      </c>
      <c r="H6573" s="6" t="s">
        <v>9</v>
      </c>
    </row>
    <row r="6574" spans="1:8" x14ac:dyDescent="0.3">
      <c r="A6574" s="6">
        <v>148505</v>
      </c>
      <c r="B6574" s="38">
        <f>VLOOKUP(A6574,'[2]6.1 all cu ID'!$E:$F,2,FALSE)</f>
        <v>57186</v>
      </c>
      <c r="C6574" s="38"/>
      <c r="D6574" s="7" t="s">
        <v>231</v>
      </c>
      <c r="E6574" s="6">
        <v>390</v>
      </c>
      <c r="F6574" s="19" t="s">
        <v>313</v>
      </c>
      <c r="G6574" s="6">
        <v>5</v>
      </c>
      <c r="H6574" s="6">
        <v>5</v>
      </c>
    </row>
    <row r="6575" spans="1:8" x14ac:dyDescent="0.3">
      <c r="A6575" s="6">
        <v>148505</v>
      </c>
      <c r="B6575" s="38">
        <f>VLOOKUP(A6575,'[2]6.1 all cu ID'!$E:$F,2,FALSE)</f>
        <v>57186</v>
      </c>
      <c r="C6575" s="38"/>
      <c r="D6575" s="7" t="s">
        <v>231</v>
      </c>
      <c r="E6575" s="6">
        <v>391</v>
      </c>
      <c r="F6575" s="20" t="s">
        <v>314</v>
      </c>
      <c r="G6575" s="6">
        <v>35</v>
      </c>
      <c r="H6575" s="6">
        <v>35</v>
      </c>
    </row>
    <row r="6576" spans="1:8" x14ac:dyDescent="0.3">
      <c r="A6576" s="6">
        <v>148505</v>
      </c>
      <c r="B6576" s="38">
        <f>VLOOKUP(A6576,'[2]6.1 all cu ID'!$E:$F,2,FALSE)</f>
        <v>57186</v>
      </c>
      <c r="C6576" s="38"/>
      <c r="D6576" s="7" t="s">
        <v>231</v>
      </c>
      <c r="E6576" s="6">
        <v>392</v>
      </c>
      <c r="F6576" s="12" t="s">
        <v>315</v>
      </c>
      <c r="G6576" s="6">
        <v>3</v>
      </c>
      <c r="H6576" s="6">
        <v>3</v>
      </c>
    </row>
    <row r="6577" spans="1:8" x14ac:dyDescent="0.3">
      <c r="A6577" s="6">
        <v>148505</v>
      </c>
      <c r="B6577" s="38">
        <f>VLOOKUP(A6577,'[2]6.1 all cu ID'!$E:$F,2,FALSE)</f>
        <v>57186</v>
      </c>
      <c r="C6577" s="38"/>
      <c r="D6577" s="7" t="s">
        <v>231</v>
      </c>
      <c r="E6577" s="6">
        <v>393</v>
      </c>
      <c r="F6577" s="21" t="s">
        <v>316</v>
      </c>
      <c r="G6577" s="6">
        <v>0</v>
      </c>
      <c r="H6577" s="6" t="s">
        <v>9</v>
      </c>
    </row>
    <row r="6578" spans="1:8" x14ac:dyDescent="0.3">
      <c r="A6578" s="6">
        <v>148505</v>
      </c>
      <c r="B6578" s="38">
        <f>VLOOKUP(A6578,'[2]6.1 all cu ID'!$E:$F,2,FALSE)</f>
        <v>57186</v>
      </c>
      <c r="C6578" s="38"/>
      <c r="D6578" s="7" t="s">
        <v>231</v>
      </c>
      <c r="E6578" s="6">
        <v>394</v>
      </c>
      <c r="F6578" s="22" t="s">
        <v>317</v>
      </c>
      <c r="G6578" s="6">
        <v>0</v>
      </c>
      <c r="H6578" s="6" t="s">
        <v>9</v>
      </c>
    </row>
    <row r="6579" spans="1:8" x14ac:dyDescent="0.3">
      <c r="A6579" s="6">
        <v>148505</v>
      </c>
      <c r="B6579" s="38">
        <f>VLOOKUP(A6579,'[2]6.1 all cu ID'!$E:$F,2,FALSE)</f>
        <v>57186</v>
      </c>
      <c r="C6579" s="38"/>
      <c r="D6579" s="7" t="s">
        <v>231</v>
      </c>
      <c r="E6579" s="6">
        <v>395</v>
      </c>
      <c r="F6579" s="12" t="s">
        <v>318</v>
      </c>
      <c r="G6579" s="6">
        <v>50</v>
      </c>
      <c r="H6579" s="6">
        <v>58</v>
      </c>
    </row>
    <row r="6580" spans="1:8" x14ac:dyDescent="0.3">
      <c r="A6580" s="6">
        <v>148505</v>
      </c>
      <c r="B6580" s="38">
        <f>VLOOKUP(A6580,'[2]6.1 all cu ID'!$E:$F,2,FALSE)</f>
        <v>57186</v>
      </c>
      <c r="C6580" s="38"/>
      <c r="D6580" s="7" t="s">
        <v>231</v>
      </c>
      <c r="E6580" s="6">
        <v>396</v>
      </c>
      <c r="F6580" s="12" t="s">
        <v>319</v>
      </c>
      <c r="G6580" s="6">
        <v>0</v>
      </c>
      <c r="H6580" s="6" t="s">
        <v>9</v>
      </c>
    </row>
    <row r="6581" spans="1:8" x14ac:dyDescent="0.3">
      <c r="A6581" s="6">
        <v>148505</v>
      </c>
      <c r="B6581" s="38">
        <f>VLOOKUP(A6581,'[2]6.1 all cu ID'!$E:$F,2,FALSE)</f>
        <v>57186</v>
      </c>
      <c r="C6581" s="38"/>
      <c r="D6581" s="7" t="s">
        <v>231</v>
      </c>
      <c r="E6581" s="6">
        <v>453</v>
      </c>
      <c r="F6581" s="12" t="s">
        <v>320</v>
      </c>
      <c r="G6581" s="6">
        <v>30</v>
      </c>
      <c r="H6581" s="6">
        <v>30</v>
      </c>
    </row>
    <row r="6582" spans="1:8" x14ac:dyDescent="0.3">
      <c r="A6582" s="6">
        <v>148524</v>
      </c>
      <c r="B6582" s="38">
        <f>VLOOKUP(A6582,'[2]6.1 all cu ID'!$E:$F,2,FALSE)</f>
        <v>57103</v>
      </c>
      <c r="C6582" s="38"/>
      <c r="D6582" s="7" t="s">
        <v>232</v>
      </c>
      <c r="E6582" s="6">
        <v>382</v>
      </c>
      <c r="F6582" s="8" t="s">
        <v>301</v>
      </c>
      <c r="G6582" s="6">
        <v>0</v>
      </c>
      <c r="H6582" s="6" t="s">
        <v>9</v>
      </c>
    </row>
    <row r="6583" spans="1:8" x14ac:dyDescent="0.3">
      <c r="A6583" s="6">
        <v>148524</v>
      </c>
      <c r="B6583" s="38">
        <f>VLOOKUP(A6583,'[2]6.1 all cu ID'!$E:$F,2,FALSE)</f>
        <v>57103</v>
      </c>
      <c r="C6583" s="38"/>
      <c r="D6583" s="7" t="s">
        <v>232</v>
      </c>
      <c r="E6583" s="6">
        <v>383</v>
      </c>
      <c r="F6583" s="7" t="s">
        <v>302</v>
      </c>
      <c r="G6583" s="6">
        <v>0</v>
      </c>
      <c r="H6583" s="6" t="s">
        <v>9</v>
      </c>
    </row>
    <row r="6584" spans="1:8" x14ac:dyDescent="0.3">
      <c r="A6584" s="6">
        <v>148524</v>
      </c>
      <c r="B6584" s="38">
        <f>VLOOKUP(A6584,'[2]6.1 all cu ID'!$E:$F,2,FALSE)</f>
        <v>57103</v>
      </c>
      <c r="C6584" s="38"/>
      <c r="D6584" s="7" t="s">
        <v>232</v>
      </c>
      <c r="E6584" s="6">
        <v>129</v>
      </c>
      <c r="F6584" s="9" t="s">
        <v>303</v>
      </c>
      <c r="G6584" s="6">
        <v>0</v>
      </c>
      <c r="H6584" s="6" t="s">
        <v>9</v>
      </c>
    </row>
    <row r="6585" spans="1:8" x14ac:dyDescent="0.3">
      <c r="A6585" s="6">
        <v>148524</v>
      </c>
      <c r="B6585" s="38">
        <f>VLOOKUP(A6585,'[2]6.1 all cu ID'!$E:$F,2,FALSE)</f>
        <v>57103</v>
      </c>
      <c r="C6585" s="38"/>
      <c r="D6585" s="7" t="s">
        <v>232</v>
      </c>
      <c r="E6585" s="6">
        <v>130</v>
      </c>
      <c r="F6585" s="10" t="s">
        <v>7</v>
      </c>
      <c r="G6585" s="6">
        <v>0</v>
      </c>
      <c r="H6585" s="6" t="s">
        <v>9</v>
      </c>
    </row>
    <row r="6586" spans="1:8" x14ac:dyDescent="0.3">
      <c r="A6586" s="6">
        <v>148524</v>
      </c>
      <c r="B6586" s="38">
        <f>VLOOKUP(A6586,'[2]6.1 all cu ID'!$E:$F,2,FALSE)</f>
        <v>57103</v>
      </c>
      <c r="C6586" s="38"/>
      <c r="D6586" s="7" t="s">
        <v>232</v>
      </c>
      <c r="E6586" s="6">
        <v>131</v>
      </c>
      <c r="F6586" s="10" t="s">
        <v>304</v>
      </c>
      <c r="G6586" s="6">
        <v>0</v>
      </c>
      <c r="H6586" s="6" t="s">
        <v>9</v>
      </c>
    </row>
    <row r="6587" spans="1:8" x14ac:dyDescent="0.3">
      <c r="A6587" s="6">
        <v>148524</v>
      </c>
      <c r="B6587" s="38">
        <f>VLOOKUP(A6587,'[2]6.1 all cu ID'!$E:$F,2,FALSE)</f>
        <v>57103</v>
      </c>
      <c r="C6587" s="38"/>
      <c r="D6587" s="7" t="s">
        <v>232</v>
      </c>
      <c r="E6587" s="6">
        <v>132</v>
      </c>
      <c r="F6587" s="11" t="s">
        <v>305</v>
      </c>
      <c r="G6587" s="6">
        <v>0</v>
      </c>
      <c r="H6587" s="6" t="s">
        <v>9</v>
      </c>
    </row>
    <row r="6588" spans="1:8" x14ac:dyDescent="0.3">
      <c r="A6588" s="6">
        <v>148524</v>
      </c>
      <c r="B6588" s="38">
        <f>VLOOKUP(A6588,'[2]6.1 all cu ID'!$E:$F,2,FALSE)</f>
        <v>57103</v>
      </c>
      <c r="C6588" s="38"/>
      <c r="D6588" s="7" t="s">
        <v>232</v>
      </c>
      <c r="E6588" s="6">
        <v>133</v>
      </c>
      <c r="F6588" s="10" t="s">
        <v>8</v>
      </c>
      <c r="G6588" s="6">
        <v>0</v>
      </c>
      <c r="H6588" s="6" t="s">
        <v>9</v>
      </c>
    </row>
    <row r="6589" spans="1:8" x14ac:dyDescent="0.3">
      <c r="A6589" s="6">
        <v>148524</v>
      </c>
      <c r="B6589" s="38">
        <f>VLOOKUP(A6589,'[2]6.1 all cu ID'!$E:$F,2,FALSE)</f>
        <v>57103</v>
      </c>
      <c r="C6589" s="38"/>
      <c r="D6589" s="7" t="s">
        <v>232</v>
      </c>
      <c r="E6589" s="6">
        <v>134</v>
      </c>
      <c r="F6589" s="12" t="s">
        <v>306</v>
      </c>
      <c r="G6589" s="6">
        <v>0</v>
      </c>
      <c r="H6589" s="6" t="s">
        <v>9</v>
      </c>
    </row>
    <row r="6590" spans="1:8" x14ac:dyDescent="0.3">
      <c r="A6590" s="6">
        <v>148524</v>
      </c>
      <c r="B6590" s="38">
        <f>VLOOKUP(A6590,'[2]6.1 all cu ID'!$E:$F,2,FALSE)</f>
        <v>57103</v>
      </c>
      <c r="C6590" s="38"/>
      <c r="D6590" s="7" t="s">
        <v>232</v>
      </c>
      <c r="E6590" s="6">
        <v>383</v>
      </c>
      <c r="F6590" s="13" t="s">
        <v>302</v>
      </c>
      <c r="G6590" s="6">
        <v>0</v>
      </c>
      <c r="H6590" s="6" t="s">
        <v>9</v>
      </c>
    </row>
    <row r="6591" spans="1:8" x14ac:dyDescent="0.3">
      <c r="A6591" s="6">
        <v>148524</v>
      </c>
      <c r="B6591" s="38">
        <f>VLOOKUP(A6591,'[2]6.1 all cu ID'!$E:$F,2,FALSE)</f>
        <v>57103</v>
      </c>
      <c r="C6591" s="38"/>
      <c r="D6591" s="7" t="s">
        <v>232</v>
      </c>
      <c r="E6591" s="6">
        <v>136</v>
      </c>
      <c r="F6591" s="14" t="s">
        <v>7</v>
      </c>
      <c r="G6591" s="6">
        <v>0</v>
      </c>
      <c r="H6591" s="6" t="s">
        <v>9</v>
      </c>
    </row>
    <row r="6592" spans="1:8" x14ac:dyDescent="0.3">
      <c r="A6592" s="6">
        <v>148524</v>
      </c>
      <c r="B6592" s="38">
        <f>VLOOKUP(A6592,'[2]6.1 all cu ID'!$E:$F,2,FALSE)</f>
        <v>57103</v>
      </c>
      <c r="C6592" s="38"/>
      <c r="D6592" s="7" t="s">
        <v>232</v>
      </c>
      <c r="E6592" s="6">
        <v>384</v>
      </c>
      <c r="F6592" s="15" t="s">
        <v>307</v>
      </c>
      <c r="G6592" s="6">
        <v>0</v>
      </c>
      <c r="H6592" s="6" t="s">
        <v>9</v>
      </c>
    </row>
    <row r="6593" spans="1:8" x14ac:dyDescent="0.3">
      <c r="A6593" s="6">
        <v>148524</v>
      </c>
      <c r="B6593" s="38">
        <f>VLOOKUP(A6593,'[2]6.1 all cu ID'!$E:$F,2,FALSE)</f>
        <v>57103</v>
      </c>
      <c r="C6593" s="38"/>
      <c r="D6593" s="7" t="s">
        <v>232</v>
      </c>
      <c r="E6593" s="6">
        <v>393</v>
      </c>
      <c r="F6593" s="16" t="s">
        <v>308</v>
      </c>
      <c r="G6593" s="6">
        <v>0</v>
      </c>
      <c r="H6593" s="6" t="s">
        <v>9</v>
      </c>
    </row>
    <row r="6594" spans="1:8" x14ac:dyDescent="0.3">
      <c r="A6594" s="6">
        <v>148524</v>
      </c>
      <c r="B6594" s="38">
        <f>VLOOKUP(A6594,'[2]6.1 all cu ID'!$E:$F,2,FALSE)</f>
        <v>57103</v>
      </c>
      <c r="C6594" s="38"/>
      <c r="D6594" s="7" t="s">
        <v>232</v>
      </c>
      <c r="E6594" s="6">
        <v>394</v>
      </c>
      <c r="F6594" s="17" t="s">
        <v>7</v>
      </c>
      <c r="G6594" s="6">
        <v>0</v>
      </c>
      <c r="H6594" s="6" t="s">
        <v>9</v>
      </c>
    </row>
    <row r="6595" spans="1:8" x14ac:dyDescent="0.3">
      <c r="A6595" s="6">
        <v>148524</v>
      </c>
      <c r="B6595" s="38">
        <f>VLOOKUP(A6595,'[2]6.1 all cu ID'!$E:$F,2,FALSE)</f>
        <v>57103</v>
      </c>
      <c r="C6595" s="38"/>
      <c r="D6595" s="7" t="s">
        <v>232</v>
      </c>
      <c r="E6595" s="6">
        <v>382</v>
      </c>
      <c r="F6595" s="12" t="s">
        <v>301</v>
      </c>
      <c r="G6595" s="6">
        <v>7</v>
      </c>
      <c r="H6595" s="6">
        <v>7</v>
      </c>
    </row>
    <row r="6596" spans="1:8" x14ac:dyDescent="0.3">
      <c r="A6596" s="6">
        <v>148524</v>
      </c>
      <c r="B6596" s="38">
        <f>VLOOKUP(A6596,'[2]6.1 all cu ID'!$E:$F,2,FALSE)</f>
        <v>57103</v>
      </c>
      <c r="C6596" s="38"/>
      <c r="D6596" s="7" t="s">
        <v>232</v>
      </c>
      <c r="E6596" s="6">
        <v>383</v>
      </c>
      <c r="F6596" s="12" t="s">
        <v>302</v>
      </c>
      <c r="G6596" s="6">
        <v>0</v>
      </c>
      <c r="H6596" s="6" t="s">
        <v>9</v>
      </c>
    </row>
    <row r="6597" spans="1:8" x14ac:dyDescent="0.3">
      <c r="A6597" s="6">
        <v>148524</v>
      </c>
      <c r="B6597" s="38">
        <f>VLOOKUP(A6597,'[2]6.1 all cu ID'!$E:$F,2,FALSE)</f>
        <v>57103</v>
      </c>
      <c r="C6597" s="38"/>
      <c r="D6597" s="7" t="s">
        <v>232</v>
      </c>
      <c r="E6597" s="6">
        <v>384</v>
      </c>
      <c r="F6597" s="12" t="s">
        <v>307</v>
      </c>
      <c r="G6597" s="6">
        <v>68</v>
      </c>
      <c r="H6597" s="6">
        <v>7</v>
      </c>
    </row>
    <row r="6598" spans="1:8" x14ac:dyDescent="0.3">
      <c r="A6598" s="6">
        <v>148524</v>
      </c>
      <c r="B6598" s="38">
        <f>VLOOKUP(A6598,'[2]6.1 all cu ID'!$E:$F,2,FALSE)</f>
        <v>57103</v>
      </c>
      <c r="C6598" s="38"/>
      <c r="D6598" s="7" t="s">
        <v>232</v>
      </c>
      <c r="E6598" s="6">
        <v>386</v>
      </c>
      <c r="F6598" s="12" t="s">
        <v>309</v>
      </c>
      <c r="G6598" s="6">
        <v>150</v>
      </c>
      <c r="H6598" s="6">
        <v>67</v>
      </c>
    </row>
    <row r="6599" spans="1:8" x14ac:dyDescent="0.3">
      <c r="A6599" s="6">
        <v>148524</v>
      </c>
      <c r="B6599" s="38">
        <f>VLOOKUP(A6599,'[2]6.1 all cu ID'!$E:$F,2,FALSE)</f>
        <v>57103</v>
      </c>
      <c r="C6599" s="38"/>
      <c r="D6599" s="7" t="s">
        <v>232</v>
      </c>
      <c r="E6599" s="6">
        <v>387</v>
      </c>
      <c r="F6599" s="18" t="s">
        <v>310</v>
      </c>
      <c r="G6599" s="6">
        <v>225</v>
      </c>
      <c r="H6599" s="6" t="s">
        <v>9</v>
      </c>
    </row>
    <row r="6600" spans="1:8" x14ac:dyDescent="0.3">
      <c r="A6600" s="6">
        <v>148524</v>
      </c>
      <c r="B6600" s="38">
        <f>VLOOKUP(A6600,'[2]6.1 all cu ID'!$E:$F,2,FALSE)</f>
        <v>57103</v>
      </c>
      <c r="C6600" s="38"/>
      <c r="D6600" s="7" t="s">
        <v>232</v>
      </c>
      <c r="E6600" s="6">
        <v>388</v>
      </c>
      <c r="F6600" s="19" t="s">
        <v>311</v>
      </c>
      <c r="G6600" s="6">
        <v>75</v>
      </c>
      <c r="H6600" s="6" t="s">
        <v>9</v>
      </c>
    </row>
    <row r="6601" spans="1:8" x14ac:dyDescent="0.3">
      <c r="A6601" s="6">
        <v>148524</v>
      </c>
      <c r="B6601" s="38">
        <f>VLOOKUP(A6601,'[2]6.1 all cu ID'!$E:$F,2,FALSE)</f>
        <v>57103</v>
      </c>
      <c r="C6601" s="38"/>
      <c r="D6601" s="7" t="s">
        <v>232</v>
      </c>
      <c r="E6601" s="6">
        <v>389</v>
      </c>
      <c r="F6601" s="20" t="s">
        <v>312</v>
      </c>
      <c r="G6601" s="6">
        <v>50</v>
      </c>
      <c r="H6601" s="6" t="s">
        <v>9</v>
      </c>
    </row>
    <row r="6602" spans="1:8" x14ac:dyDescent="0.3">
      <c r="A6602" s="6">
        <v>148524</v>
      </c>
      <c r="B6602" s="38">
        <f>VLOOKUP(A6602,'[2]6.1 all cu ID'!$E:$F,2,FALSE)</f>
        <v>57103</v>
      </c>
      <c r="C6602" s="38"/>
      <c r="D6602" s="7" t="s">
        <v>232</v>
      </c>
      <c r="E6602" s="6">
        <v>390</v>
      </c>
      <c r="F6602" s="19" t="s">
        <v>313</v>
      </c>
      <c r="G6602" s="6">
        <v>25</v>
      </c>
      <c r="H6602" s="6" t="s">
        <v>9</v>
      </c>
    </row>
    <row r="6603" spans="1:8" x14ac:dyDescent="0.3">
      <c r="A6603" s="6">
        <v>148524</v>
      </c>
      <c r="B6603" s="38">
        <f>VLOOKUP(A6603,'[2]6.1 all cu ID'!$E:$F,2,FALSE)</f>
        <v>57103</v>
      </c>
      <c r="C6603" s="38"/>
      <c r="D6603" s="7" t="s">
        <v>232</v>
      </c>
      <c r="E6603" s="6">
        <v>391</v>
      </c>
      <c r="F6603" s="20" t="s">
        <v>314</v>
      </c>
      <c r="G6603" s="6">
        <v>75</v>
      </c>
      <c r="H6603" s="6">
        <v>25</v>
      </c>
    </row>
    <row r="6604" spans="1:8" x14ac:dyDescent="0.3">
      <c r="A6604" s="6">
        <v>148524</v>
      </c>
      <c r="B6604" s="38">
        <f>VLOOKUP(A6604,'[2]6.1 all cu ID'!$E:$F,2,FALSE)</f>
        <v>57103</v>
      </c>
      <c r="C6604" s="38"/>
      <c r="D6604" s="7" t="s">
        <v>232</v>
      </c>
      <c r="E6604" s="6">
        <v>392</v>
      </c>
      <c r="F6604" s="12" t="s">
        <v>315</v>
      </c>
      <c r="G6604" s="6">
        <v>16</v>
      </c>
      <c r="H6604" s="6" t="s">
        <v>9</v>
      </c>
    </row>
    <row r="6605" spans="1:8" x14ac:dyDescent="0.3">
      <c r="A6605" s="6">
        <v>148524</v>
      </c>
      <c r="B6605" s="38">
        <f>VLOOKUP(A6605,'[2]6.1 all cu ID'!$E:$F,2,FALSE)</f>
        <v>57103</v>
      </c>
      <c r="C6605" s="38"/>
      <c r="D6605" s="7" t="s">
        <v>232</v>
      </c>
      <c r="E6605" s="6">
        <v>393</v>
      </c>
      <c r="F6605" s="21" t="s">
        <v>316</v>
      </c>
      <c r="G6605" s="6">
        <v>0</v>
      </c>
      <c r="H6605" s="6" t="s">
        <v>9</v>
      </c>
    </row>
    <row r="6606" spans="1:8" x14ac:dyDescent="0.3">
      <c r="A6606" s="6">
        <v>148524</v>
      </c>
      <c r="B6606" s="38">
        <f>VLOOKUP(A6606,'[2]6.1 all cu ID'!$E:$F,2,FALSE)</f>
        <v>57103</v>
      </c>
      <c r="C6606" s="38"/>
      <c r="D6606" s="7" t="s">
        <v>232</v>
      </c>
      <c r="E6606" s="6">
        <v>394</v>
      </c>
      <c r="F6606" s="22" t="s">
        <v>317</v>
      </c>
      <c r="G6606" s="6">
        <v>50</v>
      </c>
      <c r="H6606" s="6" t="s">
        <v>9</v>
      </c>
    </row>
    <row r="6607" spans="1:8" x14ac:dyDescent="0.3">
      <c r="A6607" s="6">
        <v>148524</v>
      </c>
      <c r="B6607" s="38">
        <f>VLOOKUP(A6607,'[2]6.1 all cu ID'!$E:$F,2,FALSE)</f>
        <v>57103</v>
      </c>
      <c r="C6607" s="38"/>
      <c r="D6607" s="7" t="s">
        <v>232</v>
      </c>
      <c r="E6607" s="6">
        <v>395</v>
      </c>
      <c r="F6607" s="12" t="s">
        <v>318</v>
      </c>
      <c r="G6607" s="6">
        <v>200</v>
      </c>
      <c r="H6607" s="6" t="s">
        <v>9</v>
      </c>
    </row>
    <row r="6608" spans="1:8" x14ac:dyDescent="0.3">
      <c r="A6608" s="6">
        <v>148524</v>
      </c>
      <c r="B6608" s="38">
        <f>VLOOKUP(A6608,'[2]6.1 all cu ID'!$E:$F,2,FALSE)</f>
        <v>57103</v>
      </c>
      <c r="C6608" s="38"/>
      <c r="D6608" s="7" t="s">
        <v>232</v>
      </c>
      <c r="E6608" s="6">
        <v>396</v>
      </c>
      <c r="F6608" s="12" t="s">
        <v>319</v>
      </c>
      <c r="G6608" s="6">
        <v>0</v>
      </c>
      <c r="H6608" s="6" t="s">
        <v>9</v>
      </c>
    </row>
    <row r="6609" spans="1:8" x14ac:dyDescent="0.3">
      <c r="A6609" s="6">
        <v>148524</v>
      </c>
      <c r="B6609" s="38">
        <f>VLOOKUP(A6609,'[2]6.1 all cu ID'!$E:$F,2,FALSE)</f>
        <v>57103</v>
      </c>
      <c r="C6609" s="38"/>
      <c r="D6609" s="7" t="s">
        <v>232</v>
      </c>
      <c r="E6609" s="6">
        <v>453</v>
      </c>
      <c r="F6609" s="12" t="s">
        <v>320</v>
      </c>
      <c r="G6609" s="6">
        <v>68</v>
      </c>
      <c r="H6609" s="6" t="s">
        <v>9</v>
      </c>
    </row>
    <row r="6610" spans="1:8" x14ac:dyDescent="0.3">
      <c r="A6610" s="6">
        <v>148526</v>
      </c>
      <c r="B6610" s="38">
        <f>VLOOKUP(A6610,'[2]6.1 all cu ID'!$E:$F,2,FALSE)</f>
        <v>57086</v>
      </c>
      <c r="C6610" s="38"/>
      <c r="D6610" s="7" t="s">
        <v>233</v>
      </c>
      <c r="E6610" s="6">
        <v>382</v>
      </c>
      <c r="F6610" s="8" t="s">
        <v>301</v>
      </c>
      <c r="G6610" s="6">
        <v>0</v>
      </c>
      <c r="H6610" s="6" t="s">
        <v>9</v>
      </c>
    </row>
    <row r="6611" spans="1:8" x14ac:dyDescent="0.3">
      <c r="A6611" s="6">
        <v>148526</v>
      </c>
      <c r="B6611" s="38">
        <f>VLOOKUP(A6611,'[2]6.1 all cu ID'!$E:$F,2,FALSE)</f>
        <v>57086</v>
      </c>
      <c r="C6611" s="38"/>
      <c r="D6611" s="7" t="s">
        <v>233</v>
      </c>
      <c r="E6611" s="6">
        <v>383</v>
      </c>
      <c r="F6611" s="7" t="s">
        <v>302</v>
      </c>
      <c r="G6611" s="6">
        <v>0</v>
      </c>
      <c r="H6611" s="6" t="s">
        <v>9</v>
      </c>
    </row>
    <row r="6612" spans="1:8" x14ac:dyDescent="0.3">
      <c r="A6612" s="6">
        <v>148526</v>
      </c>
      <c r="B6612" s="38">
        <f>VLOOKUP(A6612,'[2]6.1 all cu ID'!$E:$F,2,FALSE)</f>
        <v>57086</v>
      </c>
      <c r="C6612" s="38"/>
      <c r="D6612" s="7" t="s">
        <v>233</v>
      </c>
      <c r="E6612" s="6">
        <v>129</v>
      </c>
      <c r="F6612" s="9" t="s">
        <v>303</v>
      </c>
      <c r="G6612" s="6">
        <v>0</v>
      </c>
      <c r="H6612" s="6" t="s">
        <v>9</v>
      </c>
    </row>
    <row r="6613" spans="1:8" x14ac:dyDescent="0.3">
      <c r="A6613" s="6">
        <v>148526</v>
      </c>
      <c r="B6613" s="38">
        <f>VLOOKUP(A6613,'[2]6.1 all cu ID'!$E:$F,2,FALSE)</f>
        <v>57086</v>
      </c>
      <c r="C6613" s="38"/>
      <c r="D6613" s="7" t="s">
        <v>233</v>
      </c>
      <c r="E6613" s="6">
        <v>130</v>
      </c>
      <c r="F6613" s="10" t="s">
        <v>7</v>
      </c>
      <c r="G6613" s="6">
        <v>0</v>
      </c>
      <c r="H6613" s="6" t="s">
        <v>9</v>
      </c>
    </row>
    <row r="6614" spans="1:8" x14ac:dyDescent="0.3">
      <c r="A6614" s="6">
        <v>148526</v>
      </c>
      <c r="B6614" s="38">
        <f>VLOOKUP(A6614,'[2]6.1 all cu ID'!$E:$F,2,FALSE)</f>
        <v>57086</v>
      </c>
      <c r="C6614" s="38"/>
      <c r="D6614" s="7" t="s">
        <v>233</v>
      </c>
      <c r="E6614" s="6">
        <v>131</v>
      </c>
      <c r="F6614" s="10" t="s">
        <v>304</v>
      </c>
      <c r="G6614" s="6">
        <v>0</v>
      </c>
      <c r="H6614" s="6" t="s">
        <v>9</v>
      </c>
    </row>
    <row r="6615" spans="1:8" x14ac:dyDescent="0.3">
      <c r="A6615" s="6">
        <v>148526</v>
      </c>
      <c r="B6615" s="38">
        <f>VLOOKUP(A6615,'[2]6.1 all cu ID'!$E:$F,2,FALSE)</f>
        <v>57086</v>
      </c>
      <c r="C6615" s="38"/>
      <c r="D6615" s="7" t="s">
        <v>233</v>
      </c>
      <c r="E6615" s="6">
        <v>132</v>
      </c>
      <c r="F6615" s="11" t="s">
        <v>305</v>
      </c>
      <c r="G6615" s="6">
        <v>0</v>
      </c>
      <c r="H6615" s="6" t="s">
        <v>9</v>
      </c>
    </row>
    <row r="6616" spans="1:8" x14ac:dyDescent="0.3">
      <c r="A6616" s="6">
        <v>148526</v>
      </c>
      <c r="B6616" s="38">
        <f>VLOOKUP(A6616,'[2]6.1 all cu ID'!$E:$F,2,FALSE)</f>
        <v>57086</v>
      </c>
      <c r="C6616" s="38"/>
      <c r="D6616" s="7" t="s">
        <v>233</v>
      </c>
      <c r="E6616" s="6">
        <v>133</v>
      </c>
      <c r="F6616" s="10" t="s">
        <v>8</v>
      </c>
      <c r="G6616" s="6">
        <v>0</v>
      </c>
      <c r="H6616" s="6" t="s">
        <v>9</v>
      </c>
    </row>
    <row r="6617" spans="1:8" x14ac:dyDescent="0.3">
      <c r="A6617" s="6">
        <v>148526</v>
      </c>
      <c r="B6617" s="38">
        <f>VLOOKUP(A6617,'[2]6.1 all cu ID'!$E:$F,2,FALSE)</f>
        <v>57086</v>
      </c>
      <c r="C6617" s="38"/>
      <c r="D6617" s="7" t="s">
        <v>233</v>
      </c>
      <c r="E6617" s="6">
        <v>134</v>
      </c>
      <c r="F6617" s="12" t="s">
        <v>306</v>
      </c>
      <c r="G6617" s="6">
        <v>0</v>
      </c>
      <c r="H6617" s="6" t="s">
        <v>9</v>
      </c>
    </row>
    <row r="6618" spans="1:8" x14ac:dyDescent="0.3">
      <c r="A6618" s="6">
        <v>148526</v>
      </c>
      <c r="B6618" s="38">
        <f>VLOOKUP(A6618,'[2]6.1 all cu ID'!$E:$F,2,FALSE)</f>
        <v>57086</v>
      </c>
      <c r="C6618" s="38"/>
      <c r="D6618" s="7" t="s">
        <v>233</v>
      </c>
      <c r="E6618" s="6">
        <v>383</v>
      </c>
      <c r="F6618" s="13" t="s">
        <v>302</v>
      </c>
      <c r="G6618" s="6">
        <v>0</v>
      </c>
      <c r="H6618" s="6" t="s">
        <v>9</v>
      </c>
    </row>
    <row r="6619" spans="1:8" x14ac:dyDescent="0.3">
      <c r="A6619" s="6">
        <v>148526</v>
      </c>
      <c r="B6619" s="38">
        <f>VLOOKUP(A6619,'[2]6.1 all cu ID'!$E:$F,2,FALSE)</f>
        <v>57086</v>
      </c>
      <c r="C6619" s="38"/>
      <c r="D6619" s="7" t="s">
        <v>233</v>
      </c>
      <c r="E6619" s="6">
        <v>136</v>
      </c>
      <c r="F6619" s="14" t="s">
        <v>7</v>
      </c>
      <c r="G6619" s="6">
        <v>0</v>
      </c>
      <c r="H6619" s="6" t="s">
        <v>9</v>
      </c>
    </row>
    <row r="6620" spans="1:8" x14ac:dyDescent="0.3">
      <c r="A6620" s="6">
        <v>148526</v>
      </c>
      <c r="B6620" s="38">
        <f>VLOOKUP(A6620,'[2]6.1 all cu ID'!$E:$F,2,FALSE)</f>
        <v>57086</v>
      </c>
      <c r="C6620" s="38"/>
      <c r="D6620" s="7" t="s">
        <v>233</v>
      </c>
      <c r="E6620" s="6">
        <v>384</v>
      </c>
      <c r="F6620" s="15" t="s">
        <v>307</v>
      </c>
      <c r="G6620" s="6">
        <v>0</v>
      </c>
      <c r="H6620" s="6" t="s">
        <v>9</v>
      </c>
    </row>
    <row r="6621" spans="1:8" x14ac:dyDescent="0.3">
      <c r="A6621" s="6">
        <v>148526</v>
      </c>
      <c r="B6621" s="38">
        <f>VLOOKUP(A6621,'[2]6.1 all cu ID'!$E:$F,2,FALSE)</f>
        <v>57086</v>
      </c>
      <c r="C6621" s="38"/>
      <c r="D6621" s="7" t="s">
        <v>233</v>
      </c>
      <c r="E6621" s="6">
        <v>393</v>
      </c>
      <c r="F6621" s="16" t="s">
        <v>308</v>
      </c>
      <c r="G6621" s="6">
        <v>0</v>
      </c>
      <c r="H6621" s="6" t="s">
        <v>9</v>
      </c>
    </row>
    <row r="6622" spans="1:8" x14ac:dyDescent="0.3">
      <c r="A6622" s="6">
        <v>148526</v>
      </c>
      <c r="B6622" s="38">
        <f>VLOOKUP(A6622,'[2]6.1 all cu ID'!$E:$F,2,FALSE)</f>
        <v>57086</v>
      </c>
      <c r="C6622" s="38"/>
      <c r="D6622" s="7" t="s">
        <v>233</v>
      </c>
      <c r="E6622" s="6">
        <v>394</v>
      </c>
      <c r="F6622" s="17" t="s">
        <v>7</v>
      </c>
      <c r="G6622" s="6">
        <v>0</v>
      </c>
      <c r="H6622" s="6" t="s">
        <v>9</v>
      </c>
    </row>
    <row r="6623" spans="1:8" x14ac:dyDescent="0.3">
      <c r="A6623" s="6">
        <v>148526</v>
      </c>
      <c r="B6623" s="38">
        <f>VLOOKUP(A6623,'[2]6.1 all cu ID'!$E:$F,2,FALSE)</f>
        <v>57086</v>
      </c>
      <c r="C6623" s="38"/>
      <c r="D6623" s="7" t="s">
        <v>233</v>
      </c>
      <c r="E6623" s="6">
        <v>382</v>
      </c>
      <c r="F6623" s="12" t="s">
        <v>301</v>
      </c>
      <c r="G6623" s="6">
        <v>9</v>
      </c>
      <c r="H6623" s="6">
        <v>9</v>
      </c>
    </row>
    <row r="6624" spans="1:8" x14ac:dyDescent="0.3">
      <c r="A6624" s="6">
        <v>148526</v>
      </c>
      <c r="B6624" s="38">
        <f>VLOOKUP(A6624,'[2]6.1 all cu ID'!$E:$F,2,FALSE)</f>
        <v>57086</v>
      </c>
      <c r="C6624" s="38"/>
      <c r="D6624" s="7" t="s">
        <v>233</v>
      </c>
      <c r="E6624" s="6">
        <v>383</v>
      </c>
      <c r="F6624" s="12" t="s">
        <v>302</v>
      </c>
      <c r="G6624" s="6">
        <v>0</v>
      </c>
      <c r="H6624" s="6" t="s">
        <v>9</v>
      </c>
    </row>
    <row r="6625" spans="1:8" x14ac:dyDescent="0.3">
      <c r="A6625" s="6">
        <v>148526</v>
      </c>
      <c r="B6625" s="38">
        <f>VLOOKUP(A6625,'[2]6.1 all cu ID'!$E:$F,2,FALSE)</f>
        <v>57086</v>
      </c>
      <c r="C6625" s="38"/>
      <c r="D6625" s="7" t="s">
        <v>233</v>
      </c>
      <c r="E6625" s="6">
        <v>384</v>
      </c>
      <c r="F6625" s="12" t="s">
        <v>307</v>
      </c>
      <c r="G6625" s="6">
        <v>81</v>
      </c>
      <c r="H6625" s="6">
        <v>81</v>
      </c>
    </row>
    <row r="6626" spans="1:8" x14ac:dyDescent="0.3">
      <c r="A6626" s="6">
        <v>148526</v>
      </c>
      <c r="B6626" s="38">
        <f>VLOOKUP(A6626,'[2]6.1 all cu ID'!$E:$F,2,FALSE)</f>
        <v>57086</v>
      </c>
      <c r="C6626" s="38"/>
      <c r="D6626" s="7" t="s">
        <v>233</v>
      </c>
      <c r="E6626" s="6">
        <v>386</v>
      </c>
      <c r="F6626" s="12" t="s">
        <v>309</v>
      </c>
      <c r="G6626" s="6">
        <v>225</v>
      </c>
      <c r="H6626" s="6">
        <v>252</v>
      </c>
    </row>
    <row r="6627" spans="1:8" x14ac:dyDescent="0.3">
      <c r="A6627" s="6">
        <v>148526</v>
      </c>
      <c r="B6627" s="38">
        <f>VLOOKUP(A6627,'[2]6.1 all cu ID'!$E:$F,2,FALSE)</f>
        <v>57086</v>
      </c>
      <c r="C6627" s="38"/>
      <c r="D6627" s="7" t="s">
        <v>233</v>
      </c>
      <c r="E6627" s="6">
        <v>387</v>
      </c>
      <c r="F6627" s="18" t="s">
        <v>310</v>
      </c>
      <c r="G6627" s="6">
        <v>300</v>
      </c>
      <c r="H6627" s="6">
        <v>281</v>
      </c>
    </row>
    <row r="6628" spans="1:8" x14ac:dyDescent="0.3">
      <c r="A6628" s="6">
        <v>148526</v>
      </c>
      <c r="B6628" s="38">
        <f>VLOOKUP(A6628,'[2]6.1 all cu ID'!$E:$F,2,FALSE)</f>
        <v>57086</v>
      </c>
      <c r="C6628" s="38"/>
      <c r="D6628" s="7" t="s">
        <v>233</v>
      </c>
      <c r="E6628" s="6">
        <v>388</v>
      </c>
      <c r="F6628" s="19" t="s">
        <v>311</v>
      </c>
      <c r="G6628" s="6">
        <v>150</v>
      </c>
      <c r="H6628" s="6">
        <v>222</v>
      </c>
    </row>
    <row r="6629" spans="1:8" x14ac:dyDescent="0.3">
      <c r="A6629" s="6">
        <v>148526</v>
      </c>
      <c r="B6629" s="38">
        <f>VLOOKUP(A6629,'[2]6.1 all cu ID'!$E:$F,2,FALSE)</f>
        <v>57086</v>
      </c>
      <c r="C6629" s="38"/>
      <c r="D6629" s="7" t="s">
        <v>233</v>
      </c>
      <c r="E6629" s="6">
        <v>389</v>
      </c>
      <c r="F6629" s="20" t="s">
        <v>312</v>
      </c>
      <c r="G6629" s="6">
        <v>100</v>
      </c>
      <c r="H6629" s="6">
        <v>73</v>
      </c>
    </row>
    <row r="6630" spans="1:8" x14ac:dyDescent="0.3">
      <c r="A6630" s="6">
        <v>148526</v>
      </c>
      <c r="B6630" s="38">
        <f>VLOOKUP(A6630,'[2]6.1 all cu ID'!$E:$F,2,FALSE)</f>
        <v>57086</v>
      </c>
      <c r="C6630" s="38"/>
      <c r="D6630" s="7" t="s">
        <v>233</v>
      </c>
      <c r="E6630" s="6">
        <v>390</v>
      </c>
      <c r="F6630" s="19" t="s">
        <v>313</v>
      </c>
      <c r="G6630" s="6">
        <v>25</v>
      </c>
      <c r="H6630" s="6">
        <v>26</v>
      </c>
    </row>
    <row r="6631" spans="1:8" x14ac:dyDescent="0.3">
      <c r="A6631" s="6">
        <v>148526</v>
      </c>
      <c r="B6631" s="38">
        <f>VLOOKUP(A6631,'[2]6.1 all cu ID'!$E:$F,2,FALSE)</f>
        <v>57086</v>
      </c>
      <c r="C6631" s="38"/>
      <c r="D6631" s="7" t="s">
        <v>233</v>
      </c>
      <c r="E6631" s="6">
        <v>391</v>
      </c>
      <c r="F6631" s="20" t="s">
        <v>314</v>
      </c>
      <c r="G6631" s="6">
        <v>100</v>
      </c>
      <c r="H6631" s="6">
        <v>165</v>
      </c>
    </row>
    <row r="6632" spans="1:8" x14ac:dyDescent="0.3">
      <c r="A6632" s="6">
        <v>148526</v>
      </c>
      <c r="B6632" s="38">
        <f>VLOOKUP(A6632,'[2]6.1 all cu ID'!$E:$F,2,FALSE)</f>
        <v>57086</v>
      </c>
      <c r="C6632" s="38"/>
      <c r="D6632" s="7" t="s">
        <v>233</v>
      </c>
      <c r="E6632" s="6">
        <v>392</v>
      </c>
      <c r="F6632" s="12" t="s">
        <v>315</v>
      </c>
      <c r="G6632" s="6">
        <v>16</v>
      </c>
      <c r="H6632" s="6" t="s">
        <v>9</v>
      </c>
    </row>
    <row r="6633" spans="1:8" x14ac:dyDescent="0.3">
      <c r="A6633" s="6">
        <v>148526</v>
      </c>
      <c r="B6633" s="38">
        <f>VLOOKUP(A6633,'[2]6.1 all cu ID'!$E:$F,2,FALSE)</f>
        <v>57086</v>
      </c>
      <c r="C6633" s="38"/>
      <c r="D6633" s="7" t="s">
        <v>233</v>
      </c>
      <c r="E6633" s="6">
        <v>393</v>
      </c>
      <c r="F6633" s="21" t="s">
        <v>316</v>
      </c>
      <c r="G6633" s="6">
        <v>0</v>
      </c>
      <c r="H6633" s="6" t="s">
        <v>9</v>
      </c>
    </row>
    <row r="6634" spans="1:8" x14ac:dyDescent="0.3">
      <c r="A6634" s="6">
        <v>148526</v>
      </c>
      <c r="B6634" s="38">
        <f>VLOOKUP(A6634,'[2]6.1 all cu ID'!$E:$F,2,FALSE)</f>
        <v>57086</v>
      </c>
      <c r="C6634" s="38"/>
      <c r="D6634" s="7" t="s">
        <v>233</v>
      </c>
      <c r="E6634" s="6">
        <v>394</v>
      </c>
      <c r="F6634" s="22" t="s">
        <v>317</v>
      </c>
      <c r="G6634" s="6">
        <v>50</v>
      </c>
      <c r="H6634" s="6" t="s">
        <v>9</v>
      </c>
    </row>
    <row r="6635" spans="1:8" x14ac:dyDescent="0.3">
      <c r="A6635" s="6">
        <v>148526</v>
      </c>
      <c r="B6635" s="38">
        <f>VLOOKUP(A6635,'[2]6.1 all cu ID'!$E:$F,2,FALSE)</f>
        <v>57086</v>
      </c>
      <c r="C6635" s="38"/>
      <c r="D6635" s="7" t="s">
        <v>233</v>
      </c>
      <c r="E6635" s="6">
        <v>395</v>
      </c>
      <c r="F6635" s="12" t="s">
        <v>318</v>
      </c>
      <c r="G6635" s="6">
        <v>300</v>
      </c>
      <c r="H6635" s="6">
        <v>281</v>
      </c>
    </row>
    <row r="6636" spans="1:8" x14ac:dyDescent="0.3">
      <c r="A6636" s="6">
        <v>148526</v>
      </c>
      <c r="B6636" s="38">
        <f>VLOOKUP(A6636,'[2]6.1 all cu ID'!$E:$F,2,FALSE)</f>
        <v>57086</v>
      </c>
      <c r="C6636" s="38"/>
      <c r="D6636" s="7" t="s">
        <v>233</v>
      </c>
      <c r="E6636" s="6">
        <v>396</v>
      </c>
      <c r="F6636" s="12" t="s">
        <v>319</v>
      </c>
      <c r="G6636" s="6">
        <v>0</v>
      </c>
      <c r="H6636" s="6" t="s">
        <v>9</v>
      </c>
    </row>
    <row r="6637" spans="1:8" x14ac:dyDescent="0.3">
      <c r="A6637" s="6">
        <v>148526</v>
      </c>
      <c r="B6637" s="38">
        <f>VLOOKUP(A6637,'[2]6.1 all cu ID'!$E:$F,2,FALSE)</f>
        <v>57086</v>
      </c>
      <c r="C6637" s="38"/>
      <c r="D6637" s="7" t="s">
        <v>233</v>
      </c>
      <c r="E6637" s="6">
        <v>453</v>
      </c>
      <c r="F6637" s="12" t="s">
        <v>320</v>
      </c>
      <c r="G6637" s="6">
        <v>81</v>
      </c>
      <c r="H6637" s="6">
        <v>81</v>
      </c>
    </row>
    <row r="6638" spans="1:8" x14ac:dyDescent="0.3">
      <c r="A6638" s="6">
        <v>148537</v>
      </c>
      <c r="B6638" s="38">
        <f>VLOOKUP(A6638,'[2]6.1 all cu ID'!$E:$F,2,FALSE)</f>
        <v>57150</v>
      </c>
      <c r="C6638" s="38"/>
      <c r="D6638" s="7" t="s">
        <v>293</v>
      </c>
      <c r="E6638" s="6">
        <v>382</v>
      </c>
      <c r="F6638" s="8" t="s">
        <v>301</v>
      </c>
      <c r="G6638" s="6">
        <v>0</v>
      </c>
      <c r="H6638" s="6" t="s">
        <v>9</v>
      </c>
    </row>
    <row r="6639" spans="1:8" x14ac:dyDescent="0.3">
      <c r="A6639" s="6">
        <v>148537</v>
      </c>
      <c r="B6639" s="38">
        <f>VLOOKUP(A6639,'[2]6.1 all cu ID'!$E:$F,2,FALSE)</f>
        <v>57150</v>
      </c>
      <c r="C6639" s="38"/>
      <c r="D6639" s="7" t="s">
        <v>293</v>
      </c>
      <c r="E6639" s="6">
        <v>383</v>
      </c>
      <c r="F6639" s="7" t="s">
        <v>302</v>
      </c>
      <c r="G6639" s="6">
        <v>0</v>
      </c>
      <c r="H6639" s="6" t="s">
        <v>9</v>
      </c>
    </row>
    <row r="6640" spans="1:8" x14ac:dyDescent="0.3">
      <c r="A6640" s="6">
        <v>148537</v>
      </c>
      <c r="B6640" s="38">
        <f>VLOOKUP(A6640,'[2]6.1 all cu ID'!$E:$F,2,FALSE)</f>
        <v>57150</v>
      </c>
      <c r="C6640" s="38"/>
      <c r="D6640" s="7" t="s">
        <v>293</v>
      </c>
      <c r="E6640" s="6">
        <v>129</v>
      </c>
      <c r="F6640" s="9" t="s">
        <v>303</v>
      </c>
      <c r="G6640" s="6">
        <v>0</v>
      </c>
      <c r="H6640" s="6" t="s">
        <v>9</v>
      </c>
    </row>
    <row r="6641" spans="1:8" x14ac:dyDescent="0.3">
      <c r="A6641" s="6">
        <v>148537</v>
      </c>
      <c r="B6641" s="38">
        <f>VLOOKUP(A6641,'[2]6.1 all cu ID'!$E:$F,2,FALSE)</f>
        <v>57150</v>
      </c>
      <c r="C6641" s="38"/>
      <c r="D6641" s="7" t="s">
        <v>293</v>
      </c>
      <c r="E6641" s="6">
        <v>130</v>
      </c>
      <c r="F6641" s="10" t="s">
        <v>7</v>
      </c>
      <c r="G6641" s="6">
        <v>0</v>
      </c>
      <c r="H6641" s="6" t="s">
        <v>9</v>
      </c>
    </row>
    <row r="6642" spans="1:8" x14ac:dyDescent="0.3">
      <c r="A6642" s="6">
        <v>148537</v>
      </c>
      <c r="B6642" s="38">
        <f>VLOOKUP(A6642,'[2]6.1 all cu ID'!$E:$F,2,FALSE)</f>
        <v>57150</v>
      </c>
      <c r="C6642" s="38"/>
      <c r="D6642" s="7" t="s">
        <v>293</v>
      </c>
      <c r="E6642" s="6">
        <v>131</v>
      </c>
      <c r="F6642" s="10" t="s">
        <v>304</v>
      </c>
      <c r="G6642" s="6">
        <v>0</v>
      </c>
      <c r="H6642" s="6" t="s">
        <v>9</v>
      </c>
    </row>
    <row r="6643" spans="1:8" x14ac:dyDescent="0.3">
      <c r="A6643" s="6">
        <v>148537</v>
      </c>
      <c r="B6643" s="38">
        <f>VLOOKUP(A6643,'[2]6.1 all cu ID'!$E:$F,2,FALSE)</f>
        <v>57150</v>
      </c>
      <c r="C6643" s="38"/>
      <c r="D6643" s="7" t="s">
        <v>293</v>
      </c>
      <c r="E6643" s="6">
        <v>132</v>
      </c>
      <c r="F6643" s="11" t="s">
        <v>305</v>
      </c>
      <c r="G6643" s="6">
        <v>0</v>
      </c>
      <c r="H6643" s="6" t="s">
        <v>9</v>
      </c>
    </row>
    <row r="6644" spans="1:8" x14ac:dyDescent="0.3">
      <c r="A6644" s="6">
        <v>148537</v>
      </c>
      <c r="B6644" s="38">
        <f>VLOOKUP(A6644,'[2]6.1 all cu ID'!$E:$F,2,FALSE)</f>
        <v>57150</v>
      </c>
      <c r="C6644" s="38"/>
      <c r="D6644" s="7" t="s">
        <v>293</v>
      </c>
      <c r="E6644" s="6">
        <v>133</v>
      </c>
      <c r="F6644" s="10" t="s">
        <v>8</v>
      </c>
      <c r="G6644" s="6">
        <v>0</v>
      </c>
      <c r="H6644" s="6" t="s">
        <v>9</v>
      </c>
    </row>
    <row r="6645" spans="1:8" x14ac:dyDescent="0.3">
      <c r="A6645" s="6">
        <v>148537</v>
      </c>
      <c r="B6645" s="38">
        <f>VLOOKUP(A6645,'[2]6.1 all cu ID'!$E:$F,2,FALSE)</f>
        <v>57150</v>
      </c>
      <c r="C6645" s="38"/>
      <c r="D6645" s="7" t="s">
        <v>293</v>
      </c>
      <c r="E6645" s="6">
        <v>134</v>
      </c>
      <c r="F6645" s="12" t="s">
        <v>306</v>
      </c>
      <c r="G6645" s="6">
        <v>0</v>
      </c>
      <c r="H6645" s="6" t="s">
        <v>9</v>
      </c>
    </row>
    <row r="6646" spans="1:8" x14ac:dyDescent="0.3">
      <c r="A6646" s="6">
        <v>148537</v>
      </c>
      <c r="B6646" s="38">
        <f>VLOOKUP(A6646,'[2]6.1 all cu ID'!$E:$F,2,FALSE)</f>
        <v>57150</v>
      </c>
      <c r="C6646" s="38"/>
      <c r="D6646" s="7" t="s">
        <v>293</v>
      </c>
      <c r="E6646" s="6">
        <v>383</v>
      </c>
      <c r="F6646" s="13" t="s">
        <v>302</v>
      </c>
      <c r="G6646" s="6">
        <v>0</v>
      </c>
      <c r="H6646" s="6" t="s">
        <v>9</v>
      </c>
    </row>
    <row r="6647" spans="1:8" x14ac:dyDescent="0.3">
      <c r="A6647" s="6">
        <v>148537</v>
      </c>
      <c r="B6647" s="38">
        <f>VLOOKUP(A6647,'[2]6.1 all cu ID'!$E:$F,2,FALSE)</f>
        <v>57150</v>
      </c>
      <c r="C6647" s="38"/>
      <c r="D6647" s="7" t="s">
        <v>293</v>
      </c>
      <c r="E6647" s="6">
        <v>136</v>
      </c>
      <c r="F6647" s="14" t="s">
        <v>7</v>
      </c>
      <c r="G6647" s="6">
        <v>0</v>
      </c>
      <c r="H6647" s="6" t="s">
        <v>9</v>
      </c>
    </row>
    <row r="6648" spans="1:8" x14ac:dyDescent="0.3">
      <c r="A6648" s="6">
        <v>148537</v>
      </c>
      <c r="B6648" s="38">
        <f>VLOOKUP(A6648,'[2]6.1 all cu ID'!$E:$F,2,FALSE)</f>
        <v>57150</v>
      </c>
      <c r="C6648" s="38"/>
      <c r="D6648" s="7" t="s">
        <v>293</v>
      </c>
      <c r="E6648" s="6">
        <v>384</v>
      </c>
      <c r="F6648" s="15" t="s">
        <v>307</v>
      </c>
      <c r="G6648" s="6">
        <v>0</v>
      </c>
      <c r="H6648" s="6" t="s">
        <v>9</v>
      </c>
    </row>
    <row r="6649" spans="1:8" x14ac:dyDescent="0.3">
      <c r="A6649" s="6">
        <v>148537</v>
      </c>
      <c r="B6649" s="38">
        <f>VLOOKUP(A6649,'[2]6.1 all cu ID'!$E:$F,2,FALSE)</f>
        <v>57150</v>
      </c>
      <c r="C6649" s="38"/>
      <c r="D6649" s="7" t="s">
        <v>293</v>
      </c>
      <c r="E6649" s="6">
        <v>393</v>
      </c>
      <c r="F6649" s="16" t="s">
        <v>308</v>
      </c>
      <c r="G6649" s="6">
        <v>0</v>
      </c>
      <c r="H6649" s="6" t="s">
        <v>9</v>
      </c>
    </row>
    <row r="6650" spans="1:8" x14ac:dyDescent="0.3">
      <c r="A6650" s="6">
        <v>148537</v>
      </c>
      <c r="B6650" s="38">
        <f>VLOOKUP(A6650,'[2]6.1 all cu ID'!$E:$F,2,FALSE)</f>
        <v>57150</v>
      </c>
      <c r="C6650" s="38"/>
      <c r="D6650" s="7" t="s">
        <v>293</v>
      </c>
      <c r="E6650" s="6">
        <v>394</v>
      </c>
      <c r="F6650" s="17" t="s">
        <v>7</v>
      </c>
      <c r="G6650" s="6">
        <v>0</v>
      </c>
      <c r="H6650" s="6" t="s">
        <v>9</v>
      </c>
    </row>
    <row r="6651" spans="1:8" x14ac:dyDescent="0.3">
      <c r="A6651" s="6">
        <v>148537</v>
      </c>
      <c r="B6651" s="38">
        <f>VLOOKUP(A6651,'[2]6.1 all cu ID'!$E:$F,2,FALSE)</f>
        <v>57150</v>
      </c>
      <c r="C6651" s="38"/>
      <c r="D6651" s="7" t="s">
        <v>293</v>
      </c>
      <c r="E6651" s="6">
        <v>382</v>
      </c>
      <c r="F6651" s="12" t="s">
        <v>301</v>
      </c>
      <c r="G6651" s="6">
        <v>10</v>
      </c>
      <c r="H6651" s="6" t="s">
        <v>9</v>
      </c>
    </row>
    <row r="6652" spans="1:8" x14ac:dyDescent="0.3">
      <c r="A6652" s="6">
        <v>148537</v>
      </c>
      <c r="B6652" s="38">
        <f>VLOOKUP(A6652,'[2]6.1 all cu ID'!$E:$F,2,FALSE)</f>
        <v>57150</v>
      </c>
      <c r="C6652" s="38"/>
      <c r="D6652" s="7" t="s">
        <v>293</v>
      </c>
      <c r="E6652" s="6">
        <v>383</v>
      </c>
      <c r="F6652" s="12" t="s">
        <v>302</v>
      </c>
      <c r="G6652" s="6">
        <v>0</v>
      </c>
      <c r="H6652" s="6" t="s">
        <v>9</v>
      </c>
    </row>
    <row r="6653" spans="1:8" x14ac:dyDescent="0.3">
      <c r="A6653" s="6">
        <v>148537</v>
      </c>
      <c r="B6653" s="38">
        <f>VLOOKUP(A6653,'[2]6.1 all cu ID'!$E:$F,2,FALSE)</f>
        <v>57150</v>
      </c>
      <c r="C6653" s="38"/>
      <c r="D6653" s="7" t="s">
        <v>293</v>
      </c>
      <c r="E6653" s="6">
        <v>384</v>
      </c>
      <c r="F6653" s="12" t="s">
        <v>307</v>
      </c>
      <c r="G6653" s="6">
        <v>75</v>
      </c>
      <c r="H6653" s="6" t="s">
        <v>9</v>
      </c>
    </row>
    <row r="6654" spans="1:8" x14ac:dyDescent="0.3">
      <c r="A6654" s="6">
        <v>148537</v>
      </c>
      <c r="B6654" s="38">
        <f>VLOOKUP(A6654,'[2]6.1 all cu ID'!$E:$F,2,FALSE)</f>
        <v>57150</v>
      </c>
      <c r="C6654" s="38"/>
      <c r="D6654" s="7" t="s">
        <v>293</v>
      </c>
      <c r="E6654" s="6">
        <v>386</v>
      </c>
      <c r="F6654" s="12" t="s">
        <v>309</v>
      </c>
      <c r="G6654" s="6">
        <v>200</v>
      </c>
      <c r="H6654" s="6" t="s">
        <v>9</v>
      </c>
    </row>
    <row r="6655" spans="1:8" x14ac:dyDescent="0.3">
      <c r="A6655" s="6">
        <v>148537</v>
      </c>
      <c r="B6655" s="38">
        <f>VLOOKUP(A6655,'[2]6.1 all cu ID'!$E:$F,2,FALSE)</f>
        <v>57150</v>
      </c>
      <c r="C6655" s="38"/>
      <c r="D6655" s="7" t="s">
        <v>293</v>
      </c>
      <c r="E6655" s="6">
        <v>387</v>
      </c>
      <c r="F6655" s="18" t="s">
        <v>310</v>
      </c>
      <c r="G6655" s="6">
        <v>100</v>
      </c>
      <c r="H6655" s="6" t="s">
        <v>9</v>
      </c>
    </row>
    <row r="6656" spans="1:8" x14ac:dyDescent="0.3">
      <c r="A6656" s="6">
        <v>148537</v>
      </c>
      <c r="B6656" s="38">
        <f>VLOOKUP(A6656,'[2]6.1 all cu ID'!$E:$F,2,FALSE)</f>
        <v>57150</v>
      </c>
      <c r="C6656" s="38"/>
      <c r="D6656" s="7" t="s">
        <v>293</v>
      </c>
      <c r="E6656" s="6">
        <v>388</v>
      </c>
      <c r="F6656" s="19" t="s">
        <v>311</v>
      </c>
      <c r="G6656" s="6">
        <v>50</v>
      </c>
      <c r="H6656" s="6" t="s">
        <v>9</v>
      </c>
    </row>
    <row r="6657" spans="1:8" x14ac:dyDescent="0.3">
      <c r="A6657" s="6">
        <v>148537</v>
      </c>
      <c r="B6657" s="38">
        <f>VLOOKUP(A6657,'[2]6.1 all cu ID'!$E:$F,2,FALSE)</f>
        <v>57150</v>
      </c>
      <c r="C6657" s="38"/>
      <c r="D6657" s="7" t="s">
        <v>293</v>
      </c>
      <c r="E6657" s="6">
        <v>389</v>
      </c>
      <c r="F6657" s="20" t="s">
        <v>312</v>
      </c>
      <c r="G6657" s="6">
        <v>0</v>
      </c>
      <c r="H6657" s="6" t="s">
        <v>9</v>
      </c>
    </row>
    <row r="6658" spans="1:8" x14ac:dyDescent="0.3">
      <c r="A6658" s="6">
        <v>148537</v>
      </c>
      <c r="B6658" s="38">
        <f>VLOOKUP(A6658,'[2]6.1 all cu ID'!$E:$F,2,FALSE)</f>
        <v>57150</v>
      </c>
      <c r="C6658" s="38"/>
      <c r="D6658" s="7" t="s">
        <v>293</v>
      </c>
      <c r="E6658" s="6">
        <v>390</v>
      </c>
      <c r="F6658" s="19" t="s">
        <v>313</v>
      </c>
      <c r="G6658" s="6">
        <v>0</v>
      </c>
      <c r="H6658" s="6" t="s">
        <v>9</v>
      </c>
    </row>
    <row r="6659" spans="1:8" x14ac:dyDescent="0.3">
      <c r="A6659" s="6">
        <v>148537</v>
      </c>
      <c r="B6659" s="38">
        <f>VLOOKUP(A6659,'[2]6.1 all cu ID'!$E:$F,2,FALSE)</f>
        <v>57150</v>
      </c>
      <c r="C6659" s="38"/>
      <c r="D6659" s="7" t="s">
        <v>293</v>
      </c>
      <c r="E6659" s="6">
        <v>391</v>
      </c>
      <c r="F6659" s="20" t="s">
        <v>314</v>
      </c>
      <c r="G6659" s="6">
        <v>150</v>
      </c>
      <c r="H6659" s="6" t="s">
        <v>9</v>
      </c>
    </row>
    <row r="6660" spans="1:8" x14ac:dyDescent="0.3">
      <c r="A6660" s="6">
        <v>148537</v>
      </c>
      <c r="B6660" s="38">
        <f>VLOOKUP(A6660,'[2]6.1 all cu ID'!$E:$F,2,FALSE)</f>
        <v>57150</v>
      </c>
      <c r="C6660" s="38"/>
      <c r="D6660" s="7" t="s">
        <v>293</v>
      </c>
      <c r="E6660" s="6">
        <v>392</v>
      </c>
      <c r="F6660" s="12" t="s">
        <v>315</v>
      </c>
      <c r="G6660" s="6">
        <v>14</v>
      </c>
      <c r="H6660" s="6" t="s">
        <v>9</v>
      </c>
    </row>
    <row r="6661" spans="1:8" x14ac:dyDescent="0.3">
      <c r="A6661" s="6">
        <v>148537</v>
      </c>
      <c r="B6661" s="38">
        <f>VLOOKUP(A6661,'[2]6.1 all cu ID'!$E:$F,2,FALSE)</f>
        <v>57150</v>
      </c>
      <c r="C6661" s="38"/>
      <c r="D6661" s="7" t="s">
        <v>293</v>
      </c>
      <c r="E6661" s="6">
        <v>393</v>
      </c>
      <c r="F6661" s="21" t="s">
        <v>316</v>
      </c>
      <c r="G6661" s="6">
        <v>0</v>
      </c>
      <c r="H6661" s="6" t="s">
        <v>9</v>
      </c>
    </row>
    <row r="6662" spans="1:8" x14ac:dyDescent="0.3">
      <c r="A6662" s="6">
        <v>148537</v>
      </c>
      <c r="B6662" s="38">
        <f>VLOOKUP(A6662,'[2]6.1 all cu ID'!$E:$F,2,FALSE)</f>
        <v>57150</v>
      </c>
      <c r="C6662" s="38"/>
      <c r="D6662" s="7" t="s">
        <v>293</v>
      </c>
      <c r="E6662" s="6">
        <v>394</v>
      </c>
      <c r="F6662" s="22" t="s">
        <v>317</v>
      </c>
      <c r="G6662" s="6">
        <v>50</v>
      </c>
      <c r="H6662" s="6" t="s">
        <v>9</v>
      </c>
    </row>
    <row r="6663" spans="1:8" x14ac:dyDescent="0.3">
      <c r="A6663" s="6">
        <v>148537</v>
      </c>
      <c r="B6663" s="38">
        <f>VLOOKUP(A6663,'[2]6.1 all cu ID'!$E:$F,2,FALSE)</f>
        <v>57150</v>
      </c>
      <c r="C6663" s="38"/>
      <c r="D6663" s="7" t="s">
        <v>293</v>
      </c>
      <c r="E6663" s="6">
        <v>395</v>
      </c>
      <c r="F6663" s="12" t="s">
        <v>318</v>
      </c>
      <c r="G6663" s="6">
        <v>85</v>
      </c>
      <c r="H6663" s="6" t="s">
        <v>9</v>
      </c>
    </row>
    <row r="6664" spans="1:8" x14ac:dyDescent="0.3">
      <c r="A6664" s="6">
        <v>148537</v>
      </c>
      <c r="B6664" s="38">
        <f>VLOOKUP(A6664,'[2]6.1 all cu ID'!$E:$F,2,FALSE)</f>
        <v>57150</v>
      </c>
      <c r="C6664" s="38"/>
      <c r="D6664" s="7" t="s">
        <v>293</v>
      </c>
      <c r="E6664" s="6">
        <v>396</v>
      </c>
      <c r="F6664" s="12" t="s">
        <v>319</v>
      </c>
      <c r="G6664" s="6">
        <v>0</v>
      </c>
      <c r="H6664" s="6" t="s">
        <v>9</v>
      </c>
    </row>
    <row r="6665" spans="1:8" x14ac:dyDescent="0.3">
      <c r="A6665" s="6">
        <v>148537</v>
      </c>
      <c r="B6665" s="38">
        <f>VLOOKUP(A6665,'[2]6.1 all cu ID'!$E:$F,2,FALSE)</f>
        <v>57150</v>
      </c>
      <c r="C6665" s="38"/>
      <c r="D6665" s="7" t="s">
        <v>293</v>
      </c>
      <c r="E6665" s="6">
        <v>453</v>
      </c>
      <c r="F6665" s="12" t="s">
        <v>320</v>
      </c>
      <c r="G6665" s="6">
        <v>75</v>
      </c>
      <c r="H6665" s="6" t="s">
        <v>9</v>
      </c>
    </row>
    <row r="6666" spans="1:8" x14ac:dyDescent="0.3">
      <c r="A6666" s="6">
        <v>148561</v>
      </c>
      <c r="B6666" s="38">
        <f>VLOOKUP(A6666,'[2]6.1 all cu ID'!$E:$F,2,FALSE)</f>
        <v>57145</v>
      </c>
      <c r="C6666" s="38"/>
      <c r="D6666" s="7" t="s">
        <v>294</v>
      </c>
      <c r="E6666" s="6">
        <v>382</v>
      </c>
      <c r="F6666" s="8" t="s">
        <v>301</v>
      </c>
      <c r="G6666" s="6">
        <v>0</v>
      </c>
      <c r="H6666" s="6" t="s">
        <v>9</v>
      </c>
    </row>
    <row r="6667" spans="1:8" x14ac:dyDescent="0.3">
      <c r="A6667" s="6">
        <v>148561</v>
      </c>
      <c r="B6667" s="38">
        <f>VLOOKUP(A6667,'[2]6.1 all cu ID'!$E:$F,2,FALSE)</f>
        <v>57145</v>
      </c>
      <c r="C6667" s="38"/>
      <c r="D6667" s="7" t="s">
        <v>294</v>
      </c>
      <c r="E6667" s="6">
        <v>383</v>
      </c>
      <c r="F6667" s="7" t="s">
        <v>302</v>
      </c>
      <c r="G6667" s="6">
        <v>0</v>
      </c>
      <c r="H6667" s="6" t="s">
        <v>9</v>
      </c>
    </row>
    <row r="6668" spans="1:8" x14ac:dyDescent="0.3">
      <c r="A6668" s="6">
        <v>148561</v>
      </c>
      <c r="B6668" s="38">
        <f>VLOOKUP(A6668,'[2]6.1 all cu ID'!$E:$F,2,FALSE)</f>
        <v>57145</v>
      </c>
      <c r="C6668" s="38"/>
      <c r="D6668" s="7" t="s">
        <v>294</v>
      </c>
      <c r="E6668" s="6">
        <v>129</v>
      </c>
      <c r="F6668" s="9" t="s">
        <v>303</v>
      </c>
      <c r="G6668" s="6">
        <v>0</v>
      </c>
      <c r="H6668" s="6" t="s">
        <v>9</v>
      </c>
    </row>
    <row r="6669" spans="1:8" x14ac:dyDescent="0.3">
      <c r="A6669" s="6">
        <v>148561</v>
      </c>
      <c r="B6669" s="38">
        <f>VLOOKUP(A6669,'[2]6.1 all cu ID'!$E:$F,2,FALSE)</f>
        <v>57145</v>
      </c>
      <c r="C6669" s="38"/>
      <c r="D6669" s="7" t="s">
        <v>294</v>
      </c>
      <c r="E6669" s="6">
        <v>130</v>
      </c>
      <c r="F6669" s="10" t="s">
        <v>7</v>
      </c>
      <c r="G6669" s="6">
        <v>0</v>
      </c>
      <c r="H6669" s="6" t="s">
        <v>9</v>
      </c>
    </row>
    <row r="6670" spans="1:8" x14ac:dyDescent="0.3">
      <c r="A6670" s="6">
        <v>148561</v>
      </c>
      <c r="B6670" s="38">
        <f>VLOOKUP(A6670,'[2]6.1 all cu ID'!$E:$F,2,FALSE)</f>
        <v>57145</v>
      </c>
      <c r="C6670" s="38"/>
      <c r="D6670" s="7" t="s">
        <v>294</v>
      </c>
      <c r="E6670" s="6">
        <v>131</v>
      </c>
      <c r="F6670" s="10" t="s">
        <v>304</v>
      </c>
      <c r="G6670" s="6">
        <v>0</v>
      </c>
      <c r="H6670" s="6" t="s">
        <v>9</v>
      </c>
    </row>
    <row r="6671" spans="1:8" x14ac:dyDescent="0.3">
      <c r="A6671" s="6">
        <v>148561</v>
      </c>
      <c r="B6671" s="38">
        <f>VLOOKUP(A6671,'[2]6.1 all cu ID'!$E:$F,2,FALSE)</f>
        <v>57145</v>
      </c>
      <c r="C6671" s="38"/>
      <c r="D6671" s="7" t="s">
        <v>294</v>
      </c>
      <c r="E6671" s="6">
        <v>132</v>
      </c>
      <c r="F6671" s="11" t="s">
        <v>305</v>
      </c>
      <c r="G6671" s="6">
        <v>0</v>
      </c>
      <c r="H6671" s="6" t="s">
        <v>9</v>
      </c>
    </row>
    <row r="6672" spans="1:8" x14ac:dyDescent="0.3">
      <c r="A6672" s="6">
        <v>148561</v>
      </c>
      <c r="B6672" s="38">
        <f>VLOOKUP(A6672,'[2]6.1 all cu ID'!$E:$F,2,FALSE)</f>
        <v>57145</v>
      </c>
      <c r="C6672" s="38"/>
      <c r="D6672" s="7" t="s">
        <v>294</v>
      </c>
      <c r="E6672" s="6">
        <v>133</v>
      </c>
      <c r="F6672" s="10" t="s">
        <v>8</v>
      </c>
      <c r="G6672" s="6">
        <v>0</v>
      </c>
      <c r="H6672" s="6" t="s">
        <v>9</v>
      </c>
    </row>
    <row r="6673" spans="1:8" x14ac:dyDescent="0.3">
      <c r="A6673" s="6">
        <v>148561</v>
      </c>
      <c r="B6673" s="38">
        <f>VLOOKUP(A6673,'[2]6.1 all cu ID'!$E:$F,2,FALSE)</f>
        <v>57145</v>
      </c>
      <c r="C6673" s="38"/>
      <c r="D6673" s="7" t="s">
        <v>294</v>
      </c>
      <c r="E6673" s="6">
        <v>134</v>
      </c>
      <c r="F6673" s="12" t="s">
        <v>306</v>
      </c>
      <c r="G6673" s="6">
        <v>0</v>
      </c>
      <c r="H6673" s="6" t="s">
        <v>9</v>
      </c>
    </row>
    <row r="6674" spans="1:8" x14ac:dyDescent="0.3">
      <c r="A6674" s="6">
        <v>148561</v>
      </c>
      <c r="B6674" s="38">
        <f>VLOOKUP(A6674,'[2]6.1 all cu ID'!$E:$F,2,FALSE)</f>
        <v>57145</v>
      </c>
      <c r="C6674" s="38"/>
      <c r="D6674" s="7" t="s">
        <v>294</v>
      </c>
      <c r="E6674" s="6">
        <v>383</v>
      </c>
      <c r="F6674" s="13" t="s">
        <v>302</v>
      </c>
      <c r="G6674" s="6">
        <v>0</v>
      </c>
      <c r="H6674" s="6" t="s">
        <v>9</v>
      </c>
    </row>
    <row r="6675" spans="1:8" x14ac:dyDescent="0.3">
      <c r="A6675" s="6">
        <v>148561</v>
      </c>
      <c r="B6675" s="38">
        <f>VLOOKUP(A6675,'[2]6.1 all cu ID'!$E:$F,2,FALSE)</f>
        <v>57145</v>
      </c>
      <c r="C6675" s="38"/>
      <c r="D6675" s="7" t="s">
        <v>294</v>
      </c>
      <c r="E6675" s="6">
        <v>136</v>
      </c>
      <c r="F6675" s="14" t="s">
        <v>7</v>
      </c>
      <c r="G6675" s="6">
        <v>0</v>
      </c>
      <c r="H6675" s="6" t="s">
        <v>9</v>
      </c>
    </row>
    <row r="6676" spans="1:8" x14ac:dyDescent="0.3">
      <c r="A6676" s="6">
        <v>148561</v>
      </c>
      <c r="B6676" s="38">
        <f>VLOOKUP(A6676,'[2]6.1 all cu ID'!$E:$F,2,FALSE)</f>
        <v>57145</v>
      </c>
      <c r="C6676" s="38"/>
      <c r="D6676" s="7" t="s">
        <v>294</v>
      </c>
      <c r="E6676" s="6">
        <v>384</v>
      </c>
      <c r="F6676" s="15" t="s">
        <v>307</v>
      </c>
      <c r="G6676" s="6">
        <v>0</v>
      </c>
      <c r="H6676" s="6" t="s">
        <v>9</v>
      </c>
    </row>
    <row r="6677" spans="1:8" x14ac:dyDescent="0.3">
      <c r="A6677" s="6">
        <v>148561</v>
      </c>
      <c r="B6677" s="38">
        <f>VLOOKUP(A6677,'[2]6.1 all cu ID'!$E:$F,2,FALSE)</f>
        <v>57145</v>
      </c>
      <c r="C6677" s="38"/>
      <c r="D6677" s="7" t="s">
        <v>294</v>
      </c>
      <c r="E6677" s="6">
        <v>393</v>
      </c>
      <c r="F6677" s="16" t="s">
        <v>308</v>
      </c>
      <c r="G6677" s="6">
        <v>0</v>
      </c>
      <c r="H6677" s="6" t="s">
        <v>9</v>
      </c>
    </row>
    <row r="6678" spans="1:8" x14ac:dyDescent="0.3">
      <c r="A6678" s="6">
        <v>148561</v>
      </c>
      <c r="B6678" s="38">
        <f>VLOOKUP(A6678,'[2]6.1 all cu ID'!$E:$F,2,FALSE)</f>
        <v>57145</v>
      </c>
      <c r="C6678" s="38"/>
      <c r="D6678" s="7" t="s">
        <v>294</v>
      </c>
      <c r="E6678" s="6">
        <v>394</v>
      </c>
      <c r="F6678" s="17" t="s">
        <v>7</v>
      </c>
      <c r="G6678" s="6">
        <v>0</v>
      </c>
      <c r="H6678" s="6" t="s">
        <v>9</v>
      </c>
    </row>
    <row r="6679" spans="1:8" x14ac:dyDescent="0.3">
      <c r="A6679" s="6">
        <v>148561</v>
      </c>
      <c r="B6679" s="38">
        <f>VLOOKUP(A6679,'[2]6.1 all cu ID'!$E:$F,2,FALSE)</f>
        <v>57145</v>
      </c>
      <c r="C6679" s="38"/>
      <c r="D6679" s="7" t="s">
        <v>294</v>
      </c>
      <c r="E6679" s="6">
        <v>382</v>
      </c>
      <c r="F6679" s="12" t="s">
        <v>301</v>
      </c>
      <c r="G6679" s="6">
        <v>10</v>
      </c>
      <c r="H6679" s="6" t="s">
        <v>9</v>
      </c>
    </row>
    <row r="6680" spans="1:8" x14ac:dyDescent="0.3">
      <c r="A6680" s="6">
        <v>148561</v>
      </c>
      <c r="B6680" s="38">
        <f>VLOOKUP(A6680,'[2]6.1 all cu ID'!$E:$F,2,FALSE)</f>
        <v>57145</v>
      </c>
      <c r="C6680" s="38"/>
      <c r="D6680" s="7" t="s">
        <v>294</v>
      </c>
      <c r="E6680" s="6">
        <v>383</v>
      </c>
      <c r="F6680" s="12" t="s">
        <v>302</v>
      </c>
      <c r="G6680" s="6">
        <v>0</v>
      </c>
      <c r="H6680" s="6" t="s">
        <v>9</v>
      </c>
    </row>
    <row r="6681" spans="1:8" x14ac:dyDescent="0.3">
      <c r="A6681" s="6">
        <v>148561</v>
      </c>
      <c r="B6681" s="38">
        <f>VLOOKUP(A6681,'[2]6.1 all cu ID'!$E:$F,2,FALSE)</f>
        <v>57145</v>
      </c>
      <c r="C6681" s="38"/>
      <c r="D6681" s="7" t="s">
        <v>294</v>
      </c>
      <c r="E6681" s="6">
        <v>384</v>
      </c>
      <c r="F6681" s="12" t="s">
        <v>307</v>
      </c>
      <c r="G6681" s="6">
        <v>75</v>
      </c>
      <c r="H6681" s="6" t="s">
        <v>9</v>
      </c>
    </row>
    <row r="6682" spans="1:8" x14ac:dyDescent="0.3">
      <c r="A6682" s="6">
        <v>148561</v>
      </c>
      <c r="B6682" s="38">
        <f>VLOOKUP(A6682,'[2]6.1 all cu ID'!$E:$F,2,FALSE)</f>
        <v>57145</v>
      </c>
      <c r="C6682" s="38"/>
      <c r="D6682" s="7" t="s">
        <v>294</v>
      </c>
      <c r="E6682" s="6">
        <v>386</v>
      </c>
      <c r="F6682" s="12" t="s">
        <v>309</v>
      </c>
      <c r="G6682" s="6">
        <v>200</v>
      </c>
      <c r="H6682" s="6">
        <v>42</v>
      </c>
    </row>
    <row r="6683" spans="1:8" x14ac:dyDescent="0.3">
      <c r="A6683" s="6">
        <v>148561</v>
      </c>
      <c r="B6683" s="38">
        <f>VLOOKUP(A6683,'[2]6.1 all cu ID'!$E:$F,2,FALSE)</f>
        <v>57145</v>
      </c>
      <c r="C6683" s="38"/>
      <c r="D6683" s="7" t="s">
        <v>294</v>
      </c>
      <c r="E6683" s="6">
        <v>387</v>
      </c>
      <c r="F6683" s="18" t="s">
        <v>310</v>
      </c>
      <c r="G6683" s="6">
        <v>100</v>
      </c>
      <c r="H6683" s="6">
        <v>42</v>
      </c>
    </row>
    <row r="6684" spans="1:8" x14ac:dyDescent="0.3">
      <c r="A6684" s="6">
        <v>148561</v>
      </c>
      <c r="B6684" s="38">
        <f>VLOOKUP(A6684,'[2]6.1 all cu ID'!$E:$F,2,FALSE)</f>
        <v>57145</v>
      </c>
      <c r="C6684" s="38"/>
      <c r="D6684" s="7" t="s">
        <v>294</v>
      </c>
      <c r="E6684" s="6">
        <v>388</v>
      </c>
      <c r="F6684" s="19" t="s">
        <v>311</v>
      </c>
      <c r="G6684" s="6">
        <v>50</v>
      </c>
      <c r="H6684" s="6">
        <v>42</v>
      </c>
    </row>
    <row r="6685" spans="1:8" x14ac:dyDescent="0.3">
      <c r="A6685" s="6">
        <v>148561</v>
      </c>
      <c r="B6685" s="38">
        <f>VLOOKUP(A6685,'[2]6.1 all cu ID'!$E:$F,2,FALSE)</f>
        <v>57145</v>
      </c>
      <c r="C6685" s="38"/>
      <c r="D6685" s="7" t="s">
        <v>294</v>
      </c>
      <c r="E6685" s="6">
        <v>389</v>
      </c>
      <c r="F6685" s="20" t="s">
        <v>312</v>
      </c>
      <c r="G6685" s="6">
        <v>0</v>
      </c>
      <c r="H6685" s="6" t="s">
        <v>9</v>
      </c>
    </row>
    <row r="6686" spans="1:8" x14ac:dyDescent="0.3">
      <c r="A6686" s="6">
        <v>148561</v>
      </c>
      <c r="B6686" s="38">
        <f>VLOOKUP(A6686,'[2]6.1 all cu ID'!$E:$F,2,FALSE)</f>
        <v>57145</v>
      </c>
      <c r="C6686" s="38"/>
      <c r="D6686" s="7" t="s">
        <v>294</v>
      </c>
      <c r="E6686" s="6">
        <v>390</v>
      </c>
      <c r="F6686" s="19" t="s">
        <v>313</v>
      </c>
      <c r="G6686" s="6">
        <v>0</v>
      </c>
      <c r="H6686" s="6" t="s">
        <v>9</v>
      </c>
    </row>
    <row r="6687" spans="1:8" x14ac:dyDescent="0.3">
      <c r="A6687" s="6">
        <v>148561</v>
      </c>
      <c r="B6687" s="38">
        <f>VLOOKUP(A6687,'[2]6.1 all cu ID'!$E:$F,2,FALSE)</f>
        <v>57145</v>
      </c>
      <c r="C6687" s="38"/>
      <c r="D6687" s="7" t="s">
        <v>294</v>
      </c>
      <c r="E6687" s="6">
        <v>391</v>
      </c>
      <c r="F6687" s="20" t="s">
        <v>314</v>
      </c>
      <c r="G6687" s="6">
        <v>150</v>
      </c>
      <c r="H6687" s="6" t="s">
        <v>9</v>
      </c>
    </row>
    <row r="6688" spans="1:8" x14ac:dyDescent="0.3">
      <c r="A6688" s="6">
        <v>148561</v>
      </c>
      <c r="B6688" s="38">
        <f>VLOOKUP(A6688,'[2]6.1 all cu ID'!$E:$F,2,FALSE)</f>
        <v>57145</v>
      </c>
      <c r="C6688" s="38"/>
      <c r="D6688" s="7" t="s">
        <v>294</v>
      </c>
      <c r="E6688" s="6">
        <v>392</v>
      </c>
      <c r="F6688" s="12" t="s">
        <v>315</v>
      </c>
      <c r="G6688" s="6">
        <v>14</v>
      </c>
      <c r="H6688" s="6" t="s">
        <v>9</v>
      </c>
    </row>
    <row r="6689" spans="1:8" x14ac:dyDescent="0.3">
      <c r="A6689" s="6">
        <v>148561</v>
      </c>
      <c r="B6689" s="38">
        <f>VLOOKUP(A6689,'[2]6.1 all cu ID'!$E:$F,2,FALSE)</f>
        <v>57145</v>
      </c>
      <c r="C6689" s="38"/>
      <c r="D6689" s="7" t="s">
        <v>294</v>
      </c>
      <c r="E6689" s="6">
        <v>393</v>
      </c>
      <c r="F6689" s="21" t="s">
        <v>316</v>
      </c>
      <c r="G6689" s="6">
        <v>0</v>
      </c>
      <c r="H6689" s="6" t="s">
        <v>9</v>
      </c>
    </row>
    <row r="6690" spans="1:8" x14ac:dyDescent="0.3">
      <c r="A6690" s="6">
        <v>148561</v>
      </c>
      <c r="B6690" s="38">
        <f>VLOOKUP(A6690,'[2]6.1 all cu ID'!$E:$F,2,FALSE)</f>
        <v>57145</v>
      </c>
      <c r="C6690" s="38"/>
      <c r="D6690" s="7" t="s">
        <v>294</v>
      </c>
      <c r="E6690" s="6">
        <v>394</v>
      </c>
      <c r="F6690" s="22" t="s">
        <v>317</v>
      </c>
      <c r="G6690" s="6">
        <v>50</v>
      </c>
      <c r="H6690" s="6">
        <v>42</v>
      </c>
    </row>
    <row r="6691" spans="1:8" x14ac:dyDescent="0.3">
      <c r="A6691" s="6">
        <v>148561</v>
      </c>
      <c r="B6691" s="38">
        <f>VLOOKUP(A6691,'[2]6.1 all cu ID'!$E:$F,2,FALSE)</f>
        <v>57145</v>
      </c>
      <c r="C6691" s="38"/>
      <c r="D6691" s="7" t="s">
        <v>294</v>
      </c>
      <c r="E6691" s="6">
        <v>395</v>
      </c>
      <c r="F6691" s="12" t="s">
        <v>318</v>
      </c>
      <c r="G6691" s="6">
        <v>86</v>
      </c>
      <c r="H6691" s="6" t="s">
        <v>9</v>
      </c>
    </row>
    <row r="6692" spans="1:8" x14ac:dyDescent="0.3">
      <c r="A6692" s="6">
        <v>148561</v>
      </c>
      <c r="B6692" s="38">
        <f>VLOOKUP(A6692,'[2]6.1 all cu ID'!$E:$F,2,FALSE)</f>
        <v>57145</v>
      </c>
      <c r="C6692" s="38"/>
      <c r="D6692" s="7" t="s">
        <v>294</v>
      </c>
      <c r="E6692" s="6">
        <v>396</v>
      </c>
      <c r="F6692" s="12" t="s">
        <v>319</v>
      </c>
      <c r="G6692" s="6">
        <v>0</v>
      </c>
      <c r="H6692" s="6" t="s">
        <v>9</v>
      </c>
    </row>
    <row r="6693" spans="1:8" x14ac:dyDescent="0.3">
      <c r="A6693" s="6">
        <v>148561</v>
      </c>
      <c r="B6693" s="38">
        <f>VLOOKUP(A6693,'[2]6.1 all cu ID'!$E:$F,2,FALSE)</f>
        <v>57145</v>
      </c>
      <c r="C6693" s="38"/>
      <c r="D6693" s="7" t="s">
        <v>294</v>
      </c>
      <c r="E6693" s="6">
        <v>453</v>
      </c>
      <c r="F6693" s="12" t="s">
        <v>320</v>
      </c>
      <c r="G6693" s="6">
        <v>75</v>
      </c>
      <c r="H6693" s="6" t="s">
        <v>9</v>
      </c>
    </row>
    <row r="6694" spans="1:8" x14ac:dyDescent="0.3">
      <c r="A6694" s="6">
        <v>148564</v>
      </c>
      <c r="B6694" s="38">
        <f>VLOOKUP(A6694,'[2]6.1 all cu ID'!$E:$F,2,FALSE)</f>
        <v>57751</v>
      </c>
      <c r="C6694" s="38"/>
      <c r="D6694" s="7" t="s">
        <v>234</v>
      </c>
      <c r="E6694" s="6">
        <v>382</v>
      </c>
      <c r="F6694" s="8" t="s">
        <v>301</v>
      </c>
      <c r="G6694" s="6">
        <v>0</v>
      </c>
      <c r="H6694" s="6" t="s">
        <v>9</v>
      </c>
    </row>
    <row r="6695" spans="1:8" x14ac:dyDescent="0.3">
      <c r="A6695" s="6">
        <v>148564</v>
      </c>
      <c r="B6695" s="38">
        <f>VLOOKUP(A6695,'[2]6.1 all cu ID'!$E:$F,2,FALSE)</f>
        <v>57751</v>
      </c>
      <c r="C6695" s="38"/>
      <c r="D6695" s="7" t="s">
        <v>234</v>
      </c>
      <c r="E6695" s="6">
        <v>383</v>
      </c>
      <c r="F6695" s="7" t="s">
        <v>302</v>
      </c>
      <c r="G6695" s="6">
        <v>0</v>
      </c>
      <c r="H6695" s="6" t="s">
        <v>9</v>
      </c>
    </row>
    <row r="6696" spans="1:8" x14ac:dyDescent="0.3">
      <c r="A6696" s="6">
        <v>148564</v>
      </c>
      <c r="B6696" s="38">
        <f>VLOOKUP(A6696,'[2]6.1 all cu ID'!$E:$F,2,FALSE)</f>
        <v>57751</v>
      </c>
      <c r="C6696" s="38"/>
      <c r="D6696" s="7" t="s">
        <v>234</v>
      </c>
      <c r="E6696" s="6">
        <v>129</v>
      </c>
      <c r="F6696" s="9" t="s">
        <v>303</v>
      </c>
      <c r="G6696" s="6">
        <v>0</v>
      </c>
      <c r="H6696" s="6" t="s">
        <v>9</v>
      </c>
    </row>
    <row r="6697" spans="1:8" x14ac:dyDescent="0.3">
      <c r="A6697" s="6">
        <v>148564</v>
      </c>
      <c r="B6697" s="38">
        <f>VLOOKUP(A6697,'[2]6.1 all cu ID'!$E:$F,2,FALSE)</f>
        <v>57751</v>
      </c>
      <c r="C6697" s="38"/>
      <c r="D6697" s="7" t="s">
        <v>234</v>
      </c>
      <c r="E6697" s="6">
        <v>130</v>
      </c>
      <c r="F6697" s="10" t="s">
        <v>7</v>
      </c>
      <c r="G6697" s="6">
        <v>0</v>
      </c>
      <c r="H6697" s="6" t="s">
        <v>9</v>
      </c>
    </row>
    <row r="6698" spans="1:8" x14ac:dyDescent="0.3">
      <c r="A6698" s="6">
        <v>148564</v>
      </c>
      <c r="B6698" s="38">
        <f>VLOOKUP(A6698,'[2]6.1 all cu ID'!$E:$F,2,FALSE)</f>
        <v>57751</v>
      </c>
      <c r="C6698" s="38"/>
      <c r="D6698" s="7" t="s">
        <v>234</v>
      </c>
      <c r="E6698" s="6">
        <v>131</v>
      </c>
      <c r="F6698" s="10" t="s">
        <v>304</v>
      </c>
      <c r="G6698" s="6">
        <v>0</v>
      </c>
      <c r="H6698" s="6" t="s">
        <v>9</v>
      </c>
    </row>
    <row r="6699" spans="1:8" x14ac:dyDescent="0.3">
      <c r="A6699" s="6">
        <v>148564</v>
      </c>
      <c r="B6699" s="38">
        <f>VLOOKUP(A6699,'[2]6.1 all cu ID'!$E:$F,2,FALSE)</f>
        <v>57751</v>
      </c>
      <c r="C6699" s="38"/>
      <c r="D6699" s="7" t="s">
        <v>234</v>
      </c>
      <c r="E6699" s="6">
        <v>132</v>
      </c>
      <c r="F6699" s="11" t="s">
        <v>305</v>
      </c>
      <c r="G6699" s="6">
        <v>0</v>
      </c>
      <c r="H6699" s="6" t="s">
        <v>9</v>
      </c>
    </row>
    <row r="6700" spans="1:8" x14ac:dyDescent="0.3">
      <c r="A6700" s="6">
        <v>148564</v>
      </c>
      <c r="B6700" s="38">
        <f>VLOOKUP(A6700,'[2]6.1 all cu ID'!$E:$F,2,FALSE)</f>
        <v>57751</v>
      </c>
      <c r="C6700" s="38"/>
      <c r="D6700" s="7" t="s">
        <v>234</v>
      </c>
      <c r="E6700" s="6">
        <v>133</v>
      </c>
      <c r="F6700" s="10" t="s">
        <v>8</v>
      </c>
      <c r="G6700" s="6">
        <v>0</v>
      </c>
      <c r="H6700" s="6" t="s">
        <v>9</v>
      </c>
    </row>
    <row r="6701" spans="1:8" x14ac:dyDescent="0.3">
      <c r="A6701" s="6">
        <v>148564</v>
      </c>
      <c r="B6701" s="38">
        <f>VLOOKUP(A6701,'[2]6.1 all cu ID'!$E:$F,2,FALSE)</f>
        <v>57751</v>
      </c>
      <c r="C6701" s="38"/>
      <c r="D6701" s="7" t="s">
        <v>234</v>
      </c>
      <c r="E6701" s="6">
        <v>134</v>
      </c>
      <c r="F6701" s="12" t="s">
        <v>306</v>
      </c>
      <c r="G6701" s="6">
        <v>0</v>
      </c>
      <c r="H6701" s="6" t="s">
        <v>9</v>
      </c>
    </row>
    <row r="6702" spans="1:8" x14ac:dyDescent="0.3">
      <c r="A6702" s="6">
        <v>148564</v>
      </c>
      <c r="B6702" s="38">
        <f>VLOOKUP(A6702,'[2]6.1 all cu ID'!$E:$F,2,FALSE)</f>
        <v>57751</v>
      </c>
      <c r="C6702" s="38"/>
      <c r="D6702" s="7" t="s">
        <v>234</v>
      </c>
      <c r="E6702" s="6">
        <v>383</v>
      </c>
      <c r="F6702" s="13" t="s">
        <v>302</v>
      </c>
      <c r="G6702" s="6">
        <v>0</v>
      </c>
      <c r="H6702" s="6" t="s">
        <v>9</v>
      </c>
    </row>
    <row r="6703" spans="1:8" x14ac:dyDescent="0.3">
      <c r="A6703" s="6">
        <v>148564</v>
      </c>
      <c r="B6703" s="38">
        <f>VLOOKUP(A6703,'[2]6.1 all cu ID'!$E:$F,2,FALSE)</f>
        <v>57751</v>
      </c>
      <c r="C6703" s="38"/>
      <c r="D6703" s="7" t="s">
        <v>234</v>
      </c>
      <c r="E6703" s="6">
        <v>136</v>
      </c>
      <c r="F6703" s="14" t="s">
        <v>7</v>
      </c>
      <c r="G6703" s="6">
        <v>0</v>
      </c>
      <c r="H6703" s="6" t="s">
        <v>9</v>
      </c>
    </row>
    <row r="6704" spans="1:8" x14ac:dyDescent="0.3">
      <c r="A6704" s="6">
        <v>148564</v>
      </c>
      <c r="B6704" s="38">
        <f>VLOOKUP(A6704,'[2]6.1 all cu ID'!$E:$F,2,FALSE)</f>
        <v>57751</v>
      </c>
      <c r="C6704" s="38"/>
      <c r="D6704" s="7" t="s">
        <v>234</v>
      </c>
      <c r="E6704" s="6">
        <v>384</v>
      </c>
      <c r="F6704" s="15" t="s">
        <v>307</v>
      </c>
      <c r="G6704" s="6">
        <v>0</v>
      </c>
      <c r="H6704" s="6" t="s">
        <v>9</v>
      </c>
    </row>
    <row r="6705" spans="1:8" x14ac:dyDescent="0.3">
      <c r="A6705" s="6">
        <v>148564</v>
      </c>
      <c r="B6705" s="38">
        <f>VLOOKUP(A6705,'[2]6.1 all cu ID'!$E:$F,2,FALSE)</f>
        <v>57751</v>
      </c>
      <c r="C6705" s="38"/>
      <c r="D6705" s="7" t="s">
        <v>234</v>
      </c>
      <c r="E6705" s="6">
        <v>393</v>
      </c>
      <c r="F6705" s="16" t="s">
        <v>308</v>
      </c>
      <c r="G6705" s="6">
        <v>0</v>
      </c>
      <c r="H6705" s="6" t="s">
        <v>9</v>
      </c>
    </row>
    <row r="6706" spans="1:8" x14ac:dyDescent="0.3">
      <c r="A6706" s="6">
        <v>148564</v>
      </c>
      <c r="B6706" s="38">
        <f>VLOOKUP(A6706,'[2]6.1 all cu ID'!$E:$F,2,FALSE)</f>
        <v>57751</v>
      </c>
      <c r="C6706" s="38"/>
      <c r="D6706" s="7" t="s">
        <v>234</v>
      </c>
      <c r="E6706" s="6">
        <v>394</v>
      </c>
      <c r="F6706" s="17" t="s">
        <v>7</v>
      </c>
      <c r="G6706" s="6">
        <v>0</v>
      </c>
      <c r="H6706" s="6" t="s">
        <v>9</v>
      </c>
    </row>
    <row r="6707" spans="1:8" x14ac:dyDescent="0.3">
      <c r="A6707" s="6">
        <v>148564</v>
      </c>
      <c r="B6707" s="38">
        <f>VLOOKUP(A6707,'[2]6.1 all cu ID'!$E:$F,2,FALSE)</f>
        <v>57751</v>
      </c>
      <c r="C6707" s="38"/>
      <c r="D6707" s="7" t="s">
        <v>234</v>
      </c>
      <c r="E6707" s="6">
        <v>382</v>
      </c>
      <c r="F6707" s="12" t="s">
        <v>301</v>
      </c>
      <c r="G6707" s="6">
        <v>13</v>
      </c>
      <c r="H6707" s="6">
        <v>11</v>
      </c>
    </row>
    <row r="6708" spans="1:8" x14ac:dyDescent="0.3">
      <c r="A6708" s="6">
        <v>148564</v>
      </c>
      <c r="B6708" s="38">
        <f>VLOOKUP(A6708,'[2]6.1 all cu ID'!$E:$F,2,FALSE)</f>
        <v>57751</v>
      </c>
      <c r="C6708" s="38"/>
      <c r="D6708" s="7" t="s">
        <v>234</v>
      </c>
      <c r="E6708" s="6">
        <v>383</v>
      </c>
      <c r="F6708" s="12" t="s">
        <v>302</v>
      </c>
      <c r="G6708" s="6">
        <v>0</v>
      </c>
      <c r="H6708" s="6" t="s">
        <v>9</v>
      </c>
    </row>
    <row r="6709" spans="1:8" x14ac:dyDescent="0.3">
      <c r="A6709" s="6">
        <v>148564</v>
      </c>
      <c r="B6709" s="38">
        <f>VLOOKUP(A6709,'[2]6.1 all cu ID'!$E:$F,2,FALSE)</f>
        <v>57751</v>
      </c>
      <c r="C6709" s="38"/>
      <c r="D6709" s="7" t="s">
        <v>234</v>
      </c>
      <c r="E6709" s="6">
        <v>384</v>
      </c>
      <c r="F6709" s="12" t="s">
        <v>307</v>
      </c>
      <c r="G6709" s="6">
        <v>59</v>
      </c>
      <c r="H6709" s="6">
        <v>35</v>
      </c>
    </row>
    <row r="6710" spans="1:8" x14ac:dyDescent="0.3">
      <c r="A6710" s="6">
        <v>148564</v>
      </c>
      <c r="B6710" s="38">
        <f>VLOOKUP(A6710,'[2]6.1 all cu ID'!$E:$F,2,FALSE)</f>
        <v>57751</v>
      </c>
      <c r="C6710" s="38"/>
      <c r="D6710" s="7" t="s">
        <v>234</v>
      </c>
      <c r="E6710" s="6">
        <v>386</v>
      </c>
      <c r="F6710" s="12" t="s">
        <v>309</v>
      </c>
      <c r="G6710" s="6">
        <v>46</v>
      </c>
      <c r="H6710" s="6" t="s">
        <v>9</v>
      </c>
    </row>
    <row r="6711" spans="1:8" x14ac:dyDescent="0.3">
      <c r="A6711" s="6">
        <v>148564</v>
      </c>
      <c r="B6711" s="38">
        <f>VLOOKUP(A6711,'[2]6.1 all cu ID'!$E:$F,2,FALSE)</f>
        <v>57751</v>
      </c>
      <c r="C6711" s="38"/>
      <c r="D6711" s="7" t="s">
        <v>234</v>
      </c>
      <c r="E6711" s="6">
        <v>387</v>
      </c>
      <c r="F6711" s="18" t="s">
        <v>310</v>
      </c>
      <c r="G6711" s="6">
        <v>111</v>
      </c>
      <c r="H6711" s="6">
        <v>122</v>
      </c>
    </row>
    <row r="6712" spans="1:8" x14ac:dyDescent="0.3">
      <c r="A6712" s="6">
        <v>148564</v>
      </c>
      <c r="B6712" s="38">
        <f>VLOOKUP(A6712,'[2]6.1 all cu ID'!$E:$F,2,FALSE)</f>
        <v>57751</v>
      </c>
      <c r="C6712" s="38"/>
      <c r="D6712" s="7" t="s">
        <v>234</v>
      </c>
      <c r="E6712" s="6">
        <v>388</v>
      </c>
      <c r="F6712" s="19" t="s">
        <v>311</v>
      </c>
      <c r="G6712" s="6">
        <v>25</v>
      </c>
      <c r="H6712" s="6">
        <v>37</v>
      </c>
    </row>
    <row r="6713" spans="1:8" x14ac:dyDescent="0.3">
      <c r="A6713" s="6">
        <v>148564</v>
      </c>
      <c r="B6713" s="38">
        <f>VLOOKUP(A6713,'[2]6.1 all cu ID'!$E:$F,2,FALSE)</f>
        <v>57751</v>
      </c>
      <c r="C6713" s="38"/>
      <c r="D6713" s="7" t="s">
        <v>234</v>
      </c>
      <c r="E6713" s="6">
        <v>389</v>
      </c>
      <c r="F6713" s="20" t="s">
        <v>312</v>
      </c>
      <c r="G6713" s="6">
        <v>0</v>
      </c>
      <c r="H6713" s="6" t="s">
        <v>9</v>
      </c>
    </row>
    <row r="6714" spans="1:8" x14ac:dyDescent="0.3">
      <c r="A6714" s="6">
        <v>148564</v>
      </c>
      <c r="B6714" s="38">
        <f>VLOOKUP(A6714,'[2]6.1 all cu ID'!$E:$F,2,FALSE)</f>
        <v>57751</v>
      </c>
      <c r="C6714" s="38"/>
      <c r="D6714" s="7" t="s">
        <v>234</v>
      </c>
      <c r="E6714" s="6">
        <v>390</v>
      </c>
      <c r="F6714" s="19" t="s">
        <v>313</v>
      </c>
      <c r="G6714" s="6">
        <v>15</v>
      </c>
      <c r="H6714" s="6">
        <v>15</v>
      </c>
    </row>
    <row r="6715" spans="1:8" x14ac:dyDescent="0.3">
      <c r="A6715" s="6">
        <v>148564</v>
      </c>
      <c r="B6715" s="38">
        <f>VLOOKUP(A6715,'[2]6.1 all cu ID'!$E:$F,2,FALSE)</f>
        <v>57751</v>
      </c>
      <c r="C6715" s="38"/>
      <c r="D6715" s="7" t="s">
        <v>234</v>
      </c>
      <c r="E6715" s="6">
        <v>391</v>
      </c>
      <c r="F6715" s="20" t="s">
        <v>314</v>
      </c>
      <c r="G6715" s="6">
        <v>58</v>
      </c>
      <c r="H6715" s="6">
        <v>57</v>
      </c>
    </row>
    <row r="6716" spans="1:8" x14ac:dyDescent="0.3">
      <c r="A6716" s="6">
        <v>148564</v>
      </c>
      <c r="B6716" s="38">
        <f>VLOOKUP(A6716,'[2]6.1 all cu ID'!$E:$F,2,FALSE)</f>
        <v>57751</v>
      </c>
      <c r="C6716" s="38"/>
      <c r="D6716" s="7" t="s">
        <v>234</v>
      </c>
      <c r="E6716" s="6">
        <v>392</v>
      </c>
      <c r="F6716" s="12" t="s">
        <v>315</v>
      </c>
      <c r="G6716" s="6">
        <v>0</v>
      </c>
      <c r="H6716" s="6" t="s">
        <v>9</v>
      </c>
    </row>
    <row r="6717" spans="1:8" x14ac:dyDescent="0.3">
      <c r="A6717" s="6">
        <v>148564</v>
      </c>
      <c r="B6717" s="38">
        <f>VLOOKUP(A6717,'[2]6.1 all cu ID'!$E:$F,2,FALSE)</f>
        <v>57751</v>
      </c>
      <c r="C6717" s="38"/>
      <c r="D6717" s="7" t="s">
        <v>234</v>
      </c>
      <c r="E6717" s="6">
        <v>393</v>
      </c>
      <c r="F6717" s="21" t="s">
        <v>316</v>
      </c>
      <c r="G6717" s="6">
        <v>0</v>
      </c>
      <c r="H6717" s="6" t="s">
        <v>9</v>
      </c>
    </row>
    <row r="6718" spans="1:8" x14ac:dyDescent="0.3">
      <c r="A6718" s="6">
        <v>148564</v>
      </c>
      <c r="B6718" s="38">
        <f>VLOOKUP(A6718,'[2]6.1 all cu ID'!$E:$F,2,FALSE)</f>
        <v>57751</v>
      </c>
      <c r="C6718" s="38"/>
      <c r="D6718" s="7" t="s">
        <v>234</v>
      </c>
      <c r="E6718" s="6">
        <v>394</v>
      </c>
      <c r="F6718" s="22" t="s">
        <v>317</v>
      </c>
      <c r="G6718" s="6">
        <v>0</v>
      </c>
      <c r="H6718" s="6" t="s">
        <v>9</v>
      </c>
    </row>
    <row r="6719" spans="1:8" x14ac:dyDescent="0.3">
      <c r="A6719" s="6">
        <v>148564</v>
      </c>
      <c r="B6719" s="38">
        <f>VLOOKUP(A6719,'[2]6.1 all cu ID'!$E:$F,2,FALSE)</f>
        <v>57751</v>
      </c>
      <c r="C6719" s="38"/>
      <c r="D6719" s="7" t="s">
        <v>234</v>
      </c>
      <c r="E6719" s="6">
        <v>395</v>
      </c>
      <c r="F6719" s="12" t="s">
        <v>318</v>
      </c>
      <c r="G6719" s="6">
        <v>100</v>
      </c>
      <c r="H6719" s="6">
        <v>112</v>
      </c>
    </row>
    <row r="6720" spans="1:8" x14ac:dyDescent="0.3">
      <c r="A6720" s="6">
        <v>148564</v>
      </c>
      <c r="B6720" s="38">
        <f>VLOOKUP(A6720,'[2]6.1 all cu ID'!$E:$F,2,FALSE)</f>
        <v>57751</v>
      </c>
      <c r="C6720" s="38"/>
      <c r="D6720" s="7" t="s">
        <v>234</v>
      </c>
      <c r="E6720" s="6">
        <v>396</v>
      </c>
      <c r="F6720" s="12" t="s">
        <v>319</v>
      </c>
      <c r="G6720" s="6">
        <v>0</v>
      </c>
      <c r="H6720" s="6" t="s">
        <v>9</v>
      </c>
    </row>
    <row r="6721" spans="1:8" x14ac:dyDescent="0.3">
      <c r="A6721" s="6">
        <v>148564</v>
      </c>
      <c r="B6721" s="38">
        <f>VLOOKUP(A6721,'[2]6.1 all cu ID'!$E:$F,2,FALSE)</f>
        <v>57751</v>
      </c>
      <c r="C6721" s="38"/>
      <c r="D6721" s="7" t="s">
        <v>234</v>
      </c>
      <c r="E6721" s="6">
        <v>453</v>
      </c>
      <c r="F6721" s="12" t="s">
        <v>320</v>
      </c>
      <c r="G6721" s="6">
        <v>59</v>
      </c>
      <c r="H6721" s="6">
        <v>5</v>
      </c>
    </row>
    <row r="6722" spans="1:8" x14ac:dyDescent="0.3">
      <c r="A6722" s="6">
        <v>148596</v>
      </c>
      <c r="B6722" s="38">
        <f>VLOOKUP(A6722,'[2]6.1 all cu ID'!$E:$F,2,FALSE)</f>
        <v>57228</v>
      </c>
      <c r="C6722" s="38"/>
      <c r="D6722" s="7" t="s">
        <v>235</v>
      </c>
      <c r="E6722" s="6">
        <v>382</v>
      </c>
      <c r="F6722" s="8" t="s">
        <v>301</v>
      </c>
      <c r="G6722" s="6">
        <v>0</v>
      </c>
      <c r="H6722" s="6" t="s">
        <v>9</v>
      </c>
    </row>
    <row r="6723" spans="1:8" x14ac:dyDescent="0.3">
      <c r="A6723" s="6">
        <v>148596</v>
      </c>
      <c r="B6723" s="38">
        <f>VLOOKUP(A6723,'[2]6.1 all cu ID'!$E:$F,2,FALSE)</f>
        <v>57228</v>
      </c>
      <c r="C6723" s="38"/>
      <c r="D6723" s="7" t="s">
        <v>235</v>
      </c>
      <c r="E6723" s="6">
        <v>383</v>
      </c>
      <c r="F6723" s="7" t="s">
        <v>302</v>
      </c>
      <c r="G6723" s="6">
        <v>0</v>
      </c>
      <c r="H6723" s="6" t="s">
        <v>9</v>
      </c>
    </row>
    <row r="6724" spans="1:8" x14ac:dyDescent="0.3">
      <c r="A6724" s="6">
        <v>148596</v>
      </c>
      <c r="B6724" s="38">
        <f>VLOOKUP(A6724,'[2]6.1 all cu ID'!$E:$F,2,FALSE)</f>
        <v>57228</v>
      </c>
      <c r="C6724" s="38"/>
      <c r="D6724" s="7" t="s">
        <v>235</v>
      </c>
      <c r="E6724" s="6">
        <v>129</v>
      </c>
      <c r="F6724" s="9" t="s">
        <v>303</v>
      </c>
      <c r="G6724" s="6">
        <v>0</v>
      </c>
      <c r="H6724" s="6" t="s">
        <v>9</v>
      </c>
    </row>
    <row r="6725" spans="1:8" x14ac:dyDescent="0.3">
      <c r="A6725" s="6">
        <v>148596</v>
      </c>
      <c r="B6725" s="38">
        <f>VLOOKUP(A6725,'[2]6.1 all cu ID'!$E:$F,2,FALSE)</f>
        <v>57228</v>
      </c>
      <c r="C6725" s="38"/>
      <c r="D6725" s="7" t="s">
        <v>235</v>
      </c>
      <c r="E6725" s="6">
        <v>130</v>
      </c>
      <c r="F6725" s="10" t="s">
        <v>7</v>
      </c>
      <c r="G6725" s="6">
        <v>0</v>
      </c>
      <c r="H6725" s="6" t="s">
        <v>9</v>
      </c>
    </row>
    <row r="6726" spans="1:8" x14ac:dyDescent="0.3">
      <c r="A6726" s="6">
        <v>148596</v>
      </c>
      <c r="B6726" s="38">
        <f>VLOOKUP(A6726,'[2]6.1 all cu ID'!$E:$F,2,FALSE)</f>
        <v>57228</v>
      </c>
      <c r="C6726" s="38"/>
      <c r="D6726" s="7" t="s">
        <v>235</v>
      </c>
      <c r="E6726" s="6">
        <v>131</v>
      </c>
      <c r="F6726" s="10" t="s">
        <v>304</v>
      </c>
      <c r="G6726" s="6">
        <v>0</v>
      </c>
      <c r="H6726" s="6" t="s">
        <v>9</v>
      </c>
    </row>
    <row r="6727" spans="1:8" x14ac:dyDescent="0.3">
      <c r="A6727" s="6">
        <v>148596</v>
      </c>
      <c r="B6727" s="38">
        <f>VLOOKUP(A6727,'[2]6.1 all cu ID'!$E:$F,2,FALSE)</f>
        <v>57228</v>
      </c>
      <c r="C6727" s="38"/>
      <c r="D6727" s="7" t="s">
        <v>235</v>
      </c>
      <c r="E6727" s="6">
        <v>132</v>
      </c>
      <c r="F6727" s="11" t="s">
        <v>305</v>
      </c>
      <c r="G6727" s="6">
        <v>0</v>
      </c>
      <c r="H6727" s="6" t="s">
        <v>9</v>
      </c>
    </row>
    <row r="6728" spans="1:8" x14ac:dyDescent="0.3">
      <c r="A6728" s="6">
        <v>148596</v>
      </c>
      <c r="B6728" s="38">
        <f>VLOOKUP(A6728,'[2]6.1 all cu ID'!$E:$F,2,FALSE)</f>
        <v>57228</v>
      </c>
      <c r="C6728" s="38"/>
      <c r="D6728" s="7" t="s">
        <v>235</v>
      </c>
      <c r="E6728" s="6">
        <v>133</v>
      </c>
      <c r="F6728" s="10" t="s">
        <v>8</v>
      </c>
      <c r="G6728" s="6">
        <v>0</v>
      </c>
      <c r="H6728" s="6" t="s">
        <v>9</v>
      </c>
    </row>
    <row r="6729" spans="1:8" x14ac:dyDescent="0.3">
      <c r="A6729" s="6">
        <v>148596</v>
      </c>
      <c r="B6729" s="38">
        <f>VLOOKUP(A6729,'[2]6.1 all cu ID'!$E:$F,2,FALSE)</f>
        <v>57228</v>
      </c>
      <c r="C6729" s="38"/>
      <c r="D6729" s="7" t="s">
        <v>235</v>
      </c>
      <c r="E6729" s="6">
        <v>134</v>
      </c>
      <c r="F6729" s="12" t="s">
        <v>306</v>
      </c>
      <c r="G6729" s="6">
        <v>0</v>
      </c>
      <c r="H6729" s="6" t="s">
        <v>9</v>
      </c>
    </row>
    <row r="6730" spans="1:8" x14ac:dyDescent="0.3">
      <c r="A6730" s="6">
        <v>148596</v>
      </c>
      <c r="B6730" s="38">
        <f>VLOOKUP(A6730,'[2]6.1 all cu ID'!$E:$F,2,FALSE)</f>
        <v>57228</v>
      </c>
      <c r="C6730" s="38"/>
      <c r="D6730" s="7" t="s">
        <v>235</v>
      </c>
      <c r="E6730" s="6">
        <v>383</v>
      </c>
      <c r="F6730" s="13" t="s">
        <v>302</v>
      </c>
      <c r="G6730" s="6">
        <v>0</v>
      </c>
      <c r="H6730" s="6" t="s">
        <v>9</v>
      </c>
    </row>
    <row r="6731" spans="1:8" x14ac:dyDescent="0.3">
      <c r="A6731" s="6">
        <v>148596</v>
      </c>
      <c r="B6731" s="38">
        <f>VLOOKUP(A6731,'[2]6.1 all cu ID'!$E:$F,2,FALSE)</f>
        <v>57228</v>
      </c>
      <c r="C6731" s="38"/>
      <c r="D6731" s="7" t="s">
        <v>235</v>
      </c>
      <c r="E6731" s="6">
        <v>136</v>
      </c>
      <c r="F6731" s="14" t="s">
        <v>7</v>
      </c>
      <c r="G6731" s="6">
        <v>0</v>
      </c>
      <c r="H6731" s="6" t="s">
        <v>9</v>
      </c>
    </row>
    <row r="6732" spans="1:8" x14ac:dyDescent="0.3">
      <c r="A6732" s="6">
        <v>148596</v>
      </c>
      <c r="B6732" s="38">
        <f>VLOOKUP(A6732,'[2]6.1 all cu ID'!$E:$F,2,FALSE)</f>
        <v>57228</v>
      </c>
      <c r="C6732" s="38"/>
      <c r="D6732" s="7" t="s">
        <v>235</v>
      </c>
      <c r="E6732" s="6">
        <v>384</v>
      </c>
      <c r="F6732" s="15" t="s">
        <v>307</v>
      </c>
      <c r="G6732" s="6">
        <v>0</v>
      </c>
      <c r="H6732" s="6" t="s">
        <v>9</v>
      </c>
    </row>
    <row r="6733" spans="1:8" x14ac:dyDescent="0.3">
      <c r="A6733" s="6">
        <v>148596</v>
      </c>
      <c r="B6733" s="38">
        <f>VLOOKUP(A6733,'[2]6.1 all cu ID'!$E:$F,2,FALSE)</f>
        <v>57228</v>
      </c>
      <c r="C6733" s="38"/>
      <c r="D6733" s="7" t="s">
        <v>235</v>
      </c>
      <c r="E6733" s="6">
        <v>393</v>
      </c>
      <c r="F6733" s="16" t="s">
        <v>308</v>
      </c>
      <c r="G6733" s="6">
        <v>0</v>
      </c>
      <c r="H6733" s="6" t="s">
        <v>9</v>
      </c>
    </row>
    <row r="6734" spans="1:8" x14ac:dyDescent="0.3">
      <c r="A6734" s="6">
        <v>148596</v>
      </c>
      <c r="B6734" s="38">
        <f>VLOOKUP(A6734,'[2]6.1 all cu ID'!$E:$F,2,FALSE)</f>
        <v>57228</v>
      </c>
      <c r="C6734" s="38"/>
      <c r="D6734" s="7" t="s">
        <v>235</v>
      </c>
      <c r="E6734" s="6">
        <v>394</v>
      </c>
      <c r="F6734" s="17" t="s">
        <v>7</v>
      </c>
      <c r="G6734" s="6">
        <v>0</v>
      </c>
      <c r="H6734" s="6" t="s">
        <v>9</v>
      </c>
    </row>
    <row r="6735" spans="1:8" x14ac:dyDescent="0.3">
      <c r="A6735" s="6">
        <v>148596</v>
      </c>
      <c r="B6735" s="38">
        <f>VLOOKUP(A6735,'[2]6.1 all cu ID'!$E:$F,2,FALSE)</f>
        <v>57228</v>
      </c>
      <c r="C6735" s="38"/>
      <c r="D6735" s="7" t="s">
        <v>235</v>
      </c>
      <c r="E6735" s="6">
        <v>382</v>
      </c>
      <c r="F6735" s="12" t="s">
        <v>301</v>
      </c>
      <c r="G6735" s="6">
        <v>10</v>
      </c>
      <c r="H6735" s="6">
        <v>10</v>
      </c>
    </row>
    <row r="6736" spans="1:8" x14ac:dyDescent="0.3">
      <c r="A6736" s="6">
        <v>148596</v>
      </c>
      <c r="B6736" s="38">
        <f>VLOOKUP(A6736,'[2]6.1 all cu ID'!$E:$F,2,FALSE)</f>
        <v>57228</v>
      </c>
      <c r="C6736" s="38"/>
      <c r="D6736" s="7" t="s">
        <v>235</v>
      </c>
      <c r="E6736" s="6">
        <v>383</v>
      </c>
      <c r="F6736" s="12" t="s">
        <v>302</v>
      </c>
      <c r="G6736" s="6">
        <v>0</v>
      </c>
      <c r="H6736" s="6" t="s">
        <v>9</v>
      </c>
    </row>
    <row r="6737" spans="1:8" x14ac:dyDescent="0.3">
      <c r="A6737" s="6">
        <v>148596</v>
      </c>
      <c r="B6737" s="38">
        <f>VLOOKUP(A6737,'[2]6.1 all cu ID'!$E:$F,2,FALSE)</f>
        <v>57228</v>
      </c>
      <c r="C6737" s="38"/>
      <c r="D6737" s="7" t="s">
        <v>235</v>
      </c>
      <c r="E6737" s="6">
        <v>384</v>
      </c>
      <c r="F6737" s="12" t="s">
        <v>307</v>
      </c>
      <c r="G6737" s="6">
        <v>65</v>
      </c>
      <c r="H6737" s="6">
        <v>53</v>
      </c>
    </row>
    <row r="6738" spans="1:8" x14ac:dyDescent="0.3">
      <c r="A6738" s="6">
        <v>148596</v>
      </c>
      <c r="B6738" s="38">
        <f>VLOOKUP(A6738,'[2]6.1 all cu ID'!$E:$F,2,FALSE)</f>
        <v>57228</v>
      </c>
      <c r="C6738" s="38"/>
      <c r="D6738" s="7" t="s">
        <v>235</v>
      </c>
      <c r="E6738" s="6">
        <v>386</v>
      </c>
      <c r="F6738" s="12" t="s">
        <v>309</v>
      </c>
      <c r="G6738" s="6">
        <v>47</v>
      </c>
      <c r="H6738" s="6">
        <v>66</v>
      </c>
    </row>
    <row r="6739" spans="1:8" x14ac:dyDescent="0.3">
      <c r="A6739" s="6">
        <v>148596</v>
      </c>
      <c r="B6739" s="38">
        <f>VLOOKUP(A6739,'[2]6.1 all cu ID'!$E:$F,2,FALSE)</f>
        <v>57228</v>
      </c>
      <c r="C6739" s="38"/>
      <c r="D6739" s="7" t="s">
        <v>235</v>
      </c>
      <c r="E6739" s="6">
        <v>387</v>
      </c>
      <c r="F6739" s="18" t="s">
        <v>310</v>
      </c>
      <c r="G6739" s="6">
        <v>47</v>
      </c>
      <c r="H6739" s="6">
        <v>49</v>
      </c>
    </row>
    <row r="6740" spans="1:8" x14ac:dyDescent="0.3">
      <c r="A6740" s="6">
        <v>148596</v>
      </c>
      <c r="B6740" s="38">
        <f>VLOOKUP(A6740,'[2]6.1 all cu ID'!$E:$F,2,FALSE)</f>
        <v>57228</v>
      </c>
      <c r="C6740" s="38"/>
      <c r="D6740" s="7" t="s">
        <v>235</v>
      </c>
      <c r="E6740" s="6">
        <v>388</v>
      </c>
      <c r="F6740" s="19" t="s">
        <v>311</v>
      </c>
      <c r="G6740" s="6">
        <v>7</v>
      </c>
      <c r="H6740" s="6">
        <v>29</v>
      </c>
    </row>
    <row r="6741" spans="1:8" x14ac:dyDescent="0.3">
      <c r="A6741" s="6">
        <v>148596</v>
      </c>
      <c r="B6741" s="38">
        <f>VLOOKUP(A6741,'[2]6.1 all cu ID'!$E:$F,2,FALSE)</f>
        <v>57228</v>
      </c>
      <c r="C6741" s="38"/>
      <c r="D6741" s="7" t="s">
        <v>235</v>
      </c>
      <c r="E6741" s="6">
        <v>389</v>
      </c>
      <c r="F6741" s="20" t="s">
        <v>312</v>
      </c>
      <c r="G6741" s="6">
        <v>10</v>
      </c>
      <c r="H6741" s="6">
        <v>13</v>
      </c>
    </row>
    <row r="6742" spans="1:8" x14ac:dyDescent="0.3">
      <c r="A6742" s="6">
        <v>148596</v>
      </c>
      <c r="B6742" s="38">
        <f>VLOOKUP(A6742,'[2]6.1 all cu ID'!$E:$F,2,FALSE)</f>
        <v>57228</v>
      </c>
      <c r="C6742" s="38"/>
      <c r="D6742" s="7" t="s">
        <v>235</v>
      </c>
      <c r="E6742" s="6">
        <v>390</v>
      </c>
      <c r="F6742" s="19" t="s">
        <v>313</v>
      </c>
      <c r="G6742" s="6">
        <v>0</v>
      </c>
      <c r="H6742" s="6" t="s">
        <v>9</v>
      </c>
    </row>
    <row r="6743" spans="1:8" x14ac:dyDescent="0.3">
      <c r="A6743" s="6">
        <v>148596</v>
      </c>
      <c r="B6743" s="38">
        <f>VLOOKUP(A6743,'[2]6.1 all cu ID'!$E:$F,2,FALSE)</f>
        <v>57228</v>
      </c>
      <c r="C6743" s="38"/>
      <c r="D6743" s="7" t="s">
        <v>235</v>
      </c>
      <c r="E6743" s="6">
        <v>391</v>
      </c>
      <c r="F6743" s="20" t="s">
        <v>314</v>
      </c>
      <c r="G6743" s="6">
        <v>20</v>
      </c>
      <c r="H6743" s="6">
        <v>29</v>
      </c>
    </row>
    <row r="6744" spans="1:8" x14ac:dyDescent="0.3">
      <c r="A6744" s="6">
        <v>148596</v>
      </c>
      <c r="B6744" s="38">
        <f>VLOOKUP(A6744,'[2]6.1 all cu ID'!$E:$F,2,FALSE)</f>
        <v>57228</v>
      </c>
      <c r="C6744" s="38"/>
      <c r="D6744" s="7" t="s">
        <v>235</v>
      </c>
      <c r="E6744" s="6">
        <v>392</v>
      </c>
      <c r="F6744" s="12" t="s">
        <v>315</v>
      </c>
      <c r="G6744" s="6">
        <v>10</v>
      </c>
      <c r="H6744" s="6">
        <v>10</v>
      </c>
    </row>
    <row r="6745" spans="1:8" x14ac:dyDescent="0.3">
      <c r="A6745" s="6">
        <v>148596</v>
      </c>
      <c r="B6745" s="38">
        <f>VLOOKUP(A6745,'[2]6.1 all cu ID'!$E:$F,2,FALSE)</f>
        <v>57228</v>
      </c>
      <c r="C6745" s="38"/>
      <c r="D6745" s="7" t="s">
        <v>235</v>
      </c>
      <c r="E6745" s="6">
        <v>393</v>
      </c>
      <c r="F6745" s="21" t="s">
        <v>316</v>
      </c>
      <c r="G6745" s="6">
        <v>0</v>
      </c>
      <c r="H6745" s="6" t="s">
        <v>9</v>
      </c>
    </row>
    <row r="6746" spans="1:8" x14ac:dyDescent="0.3">
      <c r="A6746" s="6">
        <v>148596</v>
      </c>
      <c r="B6746" s="38">
        <f>VLOOKUP(A6746,'[2]6.1 all cu ID'!$E:$F,2,FALSE)</f>
        <v>57228</v>
      </c>
      <c r="C6746" s="38"/>
      <c r="D6746" s="7" t="s">
        <v>235</v>
      </c>
      <c r="E6746" s="6">
        <v>394</v>
      </c>
      <c r="F6746" s="22" t="s">
        <v>317</v>
      </c>
      <c r="G6746" s="6">
        <v>0</v>
      </c>
      <c r="H6746" s="6" t="s">
        <v>9</v>
      </c>
    </row>
    <row r="6747" spans="1:8" x14ac:dyDescent="0.3">
      <c r="A6747" s="6">
        <v>148596</v>
      </c>
      <c r="B6747" s="38">
        <f>VLOOKUP(A6747,'[2]6.1 all cu ID'!$E:$F,2,FALSE)</f>
        <v>57228</v>
      </c>
      <c r="C6747" s="38"/>
      <c r="D6747" s="7" t="s">
        <v>235</v>
      </c>
      <c r="E6747" s="6">
        <v>395</v>
      </c>
      <c r="F6747" s="12" t="s">
        <v>318</v>
      </c>
      <c r="G6747" s="6">
        <v>47</v>
      </c>
      <c r="H6747" s="6">
        <v>49</v>
      </c>
    </row>
    <row r="6748" spans="1:8" x14ac:dyDescent="0.3">
      <c r="A6748" s="6">
        <v>148596</v>
      </c>
      <c r="B6748" s="38">
        <f>VLOOKUP(A6748,'[2]6.1 all cu ID'!$E:$F,2,FALSE)</f>
        <v>57228</v>
      </c>
      <c r="C6748" s="38"/>
      <c r="D6748" s="7" t="s">
        <v>235</v>
      </c>
      <c r="E6748" s="6">
        <v>396</v>
      </c>
      <c r="F6748" s="12" t="s">
        <v>319</v>
      </c>
      <c r="G6748" s="6">
        <v>0</v>
      </c>
      <c r="H6748" s="6" t="s">
        <v>9</v>
      </c>
    </row>
    <row r="6749" spans="1:8" x14ac:dyDescent="0.3">
      <c r="A6749" s="6">
        <v>148596</v>
      </c>
      <c r="B6749" s="38">
        <f>VLOOKUP(A6749,'[2]6.1 all cu ID'!$E:$F,2,FALSE)</f>
        <v>57228</v>
      </c>
      <c r="C6749" s="38"/>
      <c r="D6749" s="7" t="s">
        <v>235</v>
      </c>
      <c r="E6749" s="6">
        <v>453</v>
      </c>
      <c r="F6749" s="12" t="s">
        <v>320</v>
      </c>
      <c r="G6749" s="6">
        <v>65</v>
      </c>
      <c r="H6749" s="6">
        <v>53</v>
      </c>
    </row>
    <row r="6750" spans="1:8" x14ac:dyDescent="0.3">
      <c r="A6750" s="6">
        <v>148600</v>
      </c>
      <c r="B6750" s="38">
        <f>VLOOKUP(A6750,'[2]6.1 all cu ID'!$E:$F,2,FALSE)</f>
        <v>57230</v>
      </c>
      <c r="C6750" s="38"/>
      <c r="D6750" s="7" t="s">
        <v>236</v>
      </c>
      <c r="E6750" s="6">
        <v>382</v>
      </c>
      <c r="F6750" s="8" t="s">
        <v>301</v>
      </c>
      <c r="G6750" s="6">
        <v>0</v>
      </c>
      <c r="H6750" s="6" t="s">
        <v>9</v>
      </c>
    </row>
    <row r="6751" spans="1:8" x14ac:dyDescent="0.3">
      <c r="A6751" s="6">
        <v>148600</v>
      </c>
      <c r="B6751" s="38">
        <f>VLOOKUP(A6751,'[2]6.1 all cu ID'!$E:$F,2,FALSE)</f>
        <v>57230</v>
      </c>
      <c r="C6751" s="38"/>
      <c r="D6751" s="7" t="s">
        <v>236</v>
      </c>
      <c r="E6751" s="6">
        <v>383</v>
      </c>
      <c r="F6751" s="7" t="s">
        <v>302</v>
      </c>
      <c r="G6751" s="6">
        <v>0</v>
      </c>
      <c r="H6751" s="6" t="s">
        <v>9</v>
      </c>
    </row>
    <row r="6752" spans="1:8" x14ac:dyDescent="0.3">
      <c r="A6752" s="6">
        <v>148600</v>
      </c>
      <c r="B6752" s="38">
        <f>VLOOKUP(A6752,'[2]6.1 all cu ID'!$E:$F,2,FALSE)</f>
        <v>57230</v>
      </c>
      <c r="C6752" s="38"/>
      <c r="D6752" s="7" t="s">
        <v>236</v>
      </c>
      <c r="E6752" s="6">
        <v>129</v>
      </c>
      <c r="F6752" s="9" t="s">
        <v>303</v>
      </c>
      <c r="G6752" s="6">
        <v>0</v>
      </c>
      <c r="H6752" s="6" t="s">
        <v>9</v>
      </c>
    </row>
    <row r="6753" spans="1:8" x14ac:dyDescent="0.3">
      <c r="A6753" s="6">
        <v>148600</v>
      </c>
      <c r="B6753" s="38">
        <f>VLOOKUP(A6753,'[2]6.1 all cu ID'!$E:$F,2,FALSE)</f>
        <v>57230</v>
      </c>
      <c r="C6753" s="38"/>
      <c r="D6753" s="7" t="s">
        <v>236</v>
      </c>
      <c r="E6753" s="6">
        <v>130</v>
      </c>
      <c r="F6753" s="10" t="s">
        <v>7</v>
      </c>
      <c r="G6753" s="6">
        <v>0</v>
      </c>
      <c r="H6753" s="6" t="s">
        <v>9</v>
      </c>
    </row>
    <row r="6754" spans="1:8" x14ac:dyDescent="0.3">
      <c r="A6754" s="6">
        <v>148600</v>
      </c>
      <c r="B6754" s="38">
        <f>VLOOKUP(A6754,'[2]6.1 all cu ID'!$E:$F,2,FALSE)</f>
        <v>57230</v>
      </c>
      <c r="C6754" s="38"/>
      <c r="D6754" s="7" t="s">
        <v>236</v>
      </c>
      <c r="E6754" s="6">
        <v>131</v>
      </c>
      <c r="F6754" s="10" t="s">
        <v>304</v>
      </c>
      <c r="G6754" s="6">
        <v>0</v>
      </c>
      <c r="H6754" s="6" t="s">
        <v>9</v>
      </c>
    </row>
    <row r="6755" spans="1:8" x14ac:dyDescent="0.3">
      <c r="A6755" s="6">
        <v>148600</v>
      </c>
      <c r="B6755" s="38">
        <f>VLOOKUP(A6755,'[2]6.1 all cu ID'!$E:$F,2,FALSE)</f>
        <v>57230</v>
      </c>
      <c r="C6755" s="38"/>
      <c r="D6755" s="7" t="s">
        <v>236</v>
      </c>
      <c r="E6755" s="6">
        <v>132</v>
      </c>
      <c r="F6755" s="11" t="s">
        <v>305</v>
      </c>
      <c r="G6755" s="6">
        <v>0</v>
      </c>
      <c r="H6755" s="6" t="s">
        <v>9</v>
      </c>
    </row>
    <row r="6756" spans="1:8" x14ac:dyDescent="0.3">
      <c r="A6756" s="6">
        <v>148600</v>
      </c>
      <c r="B6756" s="38">
        <f>VLOOKUP(A6756,'[2]6.1 all cu ID'!$E:$F,2,FALSE)</f>
        <v>57230</v>
      </c>
      <c r="C6756" s="38"/>
      <c r="D6756" s="7" t="s">
        <v>236</v>
      </c>
      <c r="E6756" s="6">
        <v>133</v>
      </c>
      <c r="F6756" s="10" t="s">
        <v>8</v>
      </c>
      <c r="G6756" s="6">
        <v>0</v>
      </c>
      <c r="H6756" s="6" t="s">
        <v>9</v>
      </c>
    </row>
    <row r="6757" spans="1:8" x14ac:dyDescent="0.3">
      <c r="A6757" s="6">
        <v>148600</v>
      </c>
      <c r="B6757" s="38">
        <f>VLOOKUP(A6757,'[2]6.1 all cu ID'!$E:$F,2,FALSE)</f>
        <v>57230</v>
      </c>
      <c r="C6757" s="38"/>
      <c r="D6757" s="7" t="s">
        <v>236</v>
      </c>
      <c r="E6757" s="6">
        <v>134</v>
      </c>
      <c r="F6757" s="12" t="s">
        <v>306</v>
      </c>
      <c r="G6757" s="6">
        <v>0</v>
      </c>
      <c r="H6757" s="6" t="s">
        <v>9</v>
      </c>
    </row>
    <row r="6758" spans="1:8" x14ac:dyDescent="0.3">
      <c r="A6758" s="6">
        <v>148600</v>
      </c>
      <c r="B6758" s="38">
        <f>VLOOKUP(A6758,'[2]6.1 all cu ID'!$E:$F,2,FALSE)</f>
        <v>57230</v>
      </c>
      <c r="C6758" s="38"/>
      <c r="D6758" s="7" t="s">
        <v>236</v>
      </c>
      <c r="E6758" s="6">
        <v>383</v>
      </c>
      <c r="F6758" s="13" t="s">
        <v>302</v>
      </c>
      <c r="G6758" s="6">
        <v>0</v>
      </c>
      <c r="H6758" s="6" t="s">
        <v>9</v>
      </c>
    </row>
    <row r="6759" spans="1:8" x14ac:dyDescent="0.3">
      <c r="A6759" s="6">
        <v>148600</v>
      </c>
      <c r="B6759" s="38">
        <f>VLOOKUP(A6759,'[2]6.1 all cu ID'!$E:$F,2,FALSE)</f>
        <v>57230</v>
      </c>
      <c r="C6759" s="38"/>
      <c r="D6759" s="7" t="s">
        <v>236</v>
      </c>
      <c r="E6759" s="6">
        <v>136</v>
      </c>
      <c r="F6759" s="14" t="s">
        <v>7</v>
      </c>
      <c r="G6759" s="6">
        <v>0</v>
      </c>
      <c r="H6759" s="6" t="s">
        <v>9</v>
      </c>
    </row>
    <row r="6760" spans="1:8" x14ac:dyDescent="0.3">
      <c r="A6760" s="6">
        <v>148600</v>
      </c>
      <c r="B6760" s="38">
        <f>VLOOKUP(A6760,'[2]6.1 all cu ID'!$E:$F,2,FALSE)</f>
        <v>57230</v>
      </c>
      <c r="C6760" s="38"/>
      <c r="D6760" s="7" t="s">
        <v>236</v>
      </c>
      <c r="E6760" s="6">
        <v>384</v>
      </c>
      <c r="F6760" s="15" t="s">
        <v>307</v>
      </c>
      <c r="G6760" s="6">
        <v>0</v>
      </c>
      <c r="H6760" s="6" t="s">
        <v>9</v>
      </c>
    </row>
    <row r="6761" spans="1:8" x14ac:dyDescent="0.3">
      <c r="A6761" s="6">
        <v>148600</v>
      </c>
      <c r="B6761" s="38">
        <f>VLOOKUP(A6761,'[2]6.1 all cu ID'!$E:$F,2,FALSE)</f>
        <v>57230</v>
      </c>
      <c r="C6761" s="38"/>
      <c r="D6761" s="7" t="s">
        <v>236</v>
      </c>
      <c r="E6761" s="6">
        <v>393</v>
      </c>
      <c r="F6761" s="16" t="s">
        <v>308</v>
      </c>
      <c r="G6761" s="6">
        <v>0</v>
      </c>
      <c r="H6761" s="6" t="s">
        <v>9</v>
      </c>
    </row>
    <row r="6762" spans="1:8" x14ac:dyDescent="0.3">
      <c r="A6762" s="6">
        <v>148600</v>
      </c>
      <c r="B6762" s="38">
        <f>VLOOKUP(A6762,'[2]6.1 all cu ID'!$E:$F,2,FALSE)</f>
        <v>57230</v>
      </c>
      <c r="C6762" s="38"/>
      <c r="D6762" s="7" t="s">
        <v>236</v>
      </c>
      <c r="E6762" s="6">
        <v>394</v>
      </c>
      <c r="F6762" s="17" t="s">
        <v>7</v>
      </c>
      <c r="G6762" s="6">
        <v>0</v>
      </c>
      <c r="H6762" s="6" t="s">
        <v>9</v>
      </c>
    </row>
    <row r="6763" spans="1:8" x14ac:dyDescent="0.3">
      <c r="A6763" s="6">
        <v>148600</v>
      </c>
      <c r="B6763" s="38">
        <f>VLOOKUP(A6763,'[2]6.1 all cu ID'!$E:$F,2,FALSE)</f>
        <v>57230</v>
      </c>
      <c r="C6763" s="38"/>
      <c r="D6763" s="7" t="s">
        <v>236</v>
      </c>
      <c r="E6763" s="6">
        <v>382</v>
      </c>
      <c r="F6763" s="12" t="s">
        <v>301</v>
      </c>
      <c r="G6763" s="6">
        <v>8</v>
      </c>
      <c r="H6763" s="6" t="s">
        <v>9</v>
      </c>
    </row>
    <row r="6764" spans="1:8" x14ac:dyDescent="0.3">
      <c r="A6764" s="6">
        <v>148600</v>
      </c>
      <c r="B6764" s="38">
        <f>VLOOKUP(A6764,'[2]6.1 all cu ID'!$E:$F,2,FALSE)</f>
        <v>57230</v>
      </c>
      <c r="C6764" s="38"/>
      <c r="D6764" s="7" t="s">
        <v>236</v>
      </c>
      <c r="E6764" s="6">
        <v>383</v>
      </c>
      <c r="F6764" s="12" t="s">
        <v>302</v>
      </c>
      <c r="G6764" s="6">
        <v>0</v>
      </c>
      <c r="H6764" s="6" t="s">
        <v>9</v>
      </c>
    </row>
    <row r="6765" spans="1:8" x14ac:dyDescent="0.3">
      <c r="A6765" s="6">
        <v>148600</v>
      </c>
      <c r="B6765" s="38">
        <f>VLOOKUP(A6765,'[2]6.1 all cu ID'!$E:$F,2,FALSE)</f>
        <v>57230</v>
      </c>
      <c r="C6765" s="38"/>
      <c r="D6765" s="7" t="s">
        <v>236</v>
      </c>
      <c r="E6765" s="6">
        <v>384</v>
      </c>
      <c r="F6765" s="12" t="s">
        <v>307</v>
      </c>
      <c r="G6765" s="6">
        <v>72</v>
      </c>
      <c r="H6765" s="6" t="s">
        <v>9</v>
      </c>
    </row>
    <row r="6766" spans="1:8" x14ac:dyDescent="0.3">
      <c r="A6766" s="6">
        <v>148600</v>
      </c>
      <c r="B6766" s="38">
        <f>VLOOKUP(A6766,'[2]6.1 all cu ID'!$E:$F,2,FALSE)</f>
        <v>57230</v>
      </c>
      <c r="C6766" s="38"/>
      <c r="D6766" s="7" t="s">
        <v>236</v>
      </c>
      <c r="E6766" s="6">
        <v>386</v>
      </c>
      <c r="F6766" s="12" t="s">
        <v>309</v>
      </c>
      <c r="G6766" s="6">
        <v>400</v>
      </c>
      <c r="H6766" s="6" t="s">
        <v>9</v>
      </c>
    </row>
    <row r="6767" spans="1:8" x14ac:dyDescent="0.3">
      <c r="A6767" s="6">
        <v>148600</v>
      </c>
      <c r="B6767" s="38">
        <f>VLOOKUP(A6767,'[2]6.1 all cu ID'!$E:$F,2,FALSE)</f>
        <v>57230</v>
      </c>
      <c r="C6767" s="38"/>
      <c r="D6767" s="7" t="s">
        <v>236</v>
      </c>
      <c r="E6767" s="6">
        <v>387</v>
      </c>
      <c r="F6767" s="18" t="s">
        <v>310</v>
      </c>
      <c r="G6767" s="6">
        <v>72</v>
      </c>
      <c r="H6767" s="6" t="s">
        <v>9</v>
      </c>
    </row>
    <row r="6768" spans="1:8" x14ac:dyDescent="0.3">
      <c r="A6768" s="6">
        <v>148600</v>
      </c>
      <c r="B6768" s="38">
        <f>VLOOKUP(A6768,'[2]6.1 all cu ID'!$E:$F,2,FALSE)</f>
        <v>57230</v>
      </c>
      <c r="C6768" s="38"/>
      <c r="D6768" s="7" t="s">
        <v>236</v>
      </c>
      <c r="E6768" s="6">
        <v>388</v>
      </c>
      <c r="F6768" s="19" t="s">
        <v>311</v>
      </c>
      <c r="G6768" s="6">
        <v>200</v>
      </c>
      <c r="H6768" s="6" t="s">
        <v>9</v>
      </c>
    </row>
    <row r="6769" spans="1:8" x14ac:dyDescent="0.3">
      <c r="A6769" s="6">
        <v>148600</v>
      </c>
      <c r="B6769" s="38">
        <f>VLOOKUP(A6769,'[2]6.1 all cu ID'!$E:$F,2,FALSE)</f>
        <v>57230</v>
      </c>
      <c r="C6769" s="38"/>
      <c r="D6769" s="7" t="s">
        <v>236</v>
      </c>
      <c r="E6769" s="6">
        <v>389</v>
      </c>
      <c r="F6769" s="20" t="s">
        <v>312</v>
      </c>
      <c r="G6769" s="6">
        <v>0</v>
      </c>
      <c r="H6769" s="6" t="s">
        <v>9</v>
      </c>
    </row>
    <row r="6770" spans="1:8" x14ac:dyDescent="0.3">
      <c r="A6770" s="6">
        <v>148600</v>
      </c>
      <c r="B6770" s="38">
        <f>VLOOKUP(A6770,'[2]6.1 all cu ID'!$E:$F,2,FALSE)</f>
        <v>57230</v>
      </c>
      <c r="C6770" s="38"/>
      <c r="D6770" s="7" t="s">
        <v>236</v>
      </c>
      <c r="E6770" s="6">
        <v>390</v>
      </c>
      <c r="F6770" s="19" t="s">
        <v>313</v>
      </c>
      <c r="G6770" s="6">
        <v>0</v>
      </c>
      <c r="H6770" s="6" t="s">
        <v>9</v>
      </c>
    </row>
    <row r="6771" spans="1:8" x14ac:dyDescent="0.3">
      <c r="A6771" s="6">
        <v>148600</v>
      </c>
      <c r="B6771" s="38">
        <f>VLOOKUP(A6771,'[2]6.1 all cu ID'!$E:$F,2,FALSE)</f>
        <v>57230</v>
      </c>
      <c r="C6771" s="38"/>
      <c r="D6771" s="7" t="s">
        <v>236</v>
      </c>
      <c r="E6771" s="6">
        <v>391</v>
      </c>
      <c r="F6771" s="20" t="s">
        <v>314</v>
      </c>
      <c r="G6771" s="6">
        <v>0</v>
      </c>
      <c r="H6771" s="6" t="s">
        <v>9</v>
      </c>
    </row>
    <row r="6772" spans="1:8" x14ac:dyDescent="0.3">
      <c r="A6772" s="6">
        <v>148600</v>
      </c>
      <c r="B6772" s="38">
        <f>VLOOKUP(A6772,'[2]6.1 all cu ID'!$E:$F,2,FALSE)</f>
        <v>57230</v>
      </c>
      <c r="C6772" s="38"/>
      <c r="D6772" s="7" t="s">
        <v>236</v>
      </c>
      <c r="E6772" s="6">
        <v>392</v>
      </c>
      <c r="F6772" s="12" t="s">
        <v>315</v>
      </c>
      <c r="G6772" s="6">
        <v>0</v>
      </c>
      <c r="H6772" s="6" t="s">
        <v>9</v>
      </c>
    </row>
    <row r="6773" spans="1:8" x14ac:dyDescent="0.3">
      <c r="A6773" s="6">
        <v>148600</v>
      </c>
      <c r="B6773" s="38">
        <f>VLOOKUP(A6773,'[2]6.1 all cu ID'!$E:$F,2,FALSE)</f>
        <v>57230</v>
      </c>
      <c r="C6773" s="38"/>
      <c r="D6773" s="7" t="s">
        <v>236</v>
      </c>
      <c r="E6773" s="6">
        <v>393</v>
      </c>
      <c r="F6773" s="21" t="s">
        <v>316</v>
      </c>
      <c r="G6773" s="6">
        <v>0</v>
      </c>
      <c r="H6773" s="6" t="s">
        <v>9</v>
      </c>
    </row>
    <row r="6774" spans="1:8" x14ac:dyDescent="0.3">
      <c r="A6774" s="6">
        <v>148600</v>
      </c>
      <c r="B6774" s="38">
        <f>VLOOKUP(A6774,'[2]6.1 all cu ID'!$E:$F,2,FALSE)</f>
        <v>57230</v>
      </c>
      <c r="C6774" s="38"/>
      <c r="D6774" s="7" t="s">
        <v>236</v>
      </c>
      <c r="E6774" s="6">
        <v>394</v>
      </c>
      <c r="F6774" s="22" t="s">
        <v>317</v>
      </c>
      <c r="G6774" s="6">
        <v>0</v>
      </c>
      <c r="H6774" s="6" t="s">
        <v>9</v>
      </c>
    </row>
    <row r="6775" spans="1:8" x14ac:dyDescent="0.3">
      <c r="A6775" s="6">
        <v>148600</v>
      </c>
      <c r="B6775" s="38">
        <f>VLOOKUP(A6775,'[2]6.1 all cu ID'!$E:$F,2,FALSE)</f>
        <v>57230</v>
      </c>
      <c r="C6775" s="38"/>
      <c r="D6775" s="7" t="s">
        <v>236</v>
      </c>
      <c r="E6775" s="6">
        <v>395</v>
      </c>
      <c r="F6775" s="12" t="s">
        <v>318</v>
      </c>
      <c r="G6775" s="6">
        <v>64</v>
      </c>
      <c r="H6775" s="6" t="s">
        <v>9</v>
      </c>
    </row>
    <row r="6776" spans="1:8" x14ac:dyDescent="0.3">
      <c r="A6776" s="6">
        <v>148600</v>
      </c>
      <c r="B6776" s="38">
        <f>VLOOKUP(A6776,'[2]6.1 all cu ID'!$E:$F,2,FALSE)</f>
        <v>57230</v>
      </c>
      <c r="C6776" s="38"/>
      <c r="D6776" s="7" t="s">
        <v>236</v>
      </c>
      <c r="E6776" s="6">
        <v>396</v>
      </c>
      <c r="F6776" s="12" t="s">
        <v>319</v>
      </c>
      <c r="G6776" s="6">
        <v>0</v>
      </c>
      <c r="H6776" s="6" t="s">
        <v>9</v>
      </c>
    </row>
    <row r="6777" spans="1:8" x14ac:dyDescent="0.3">
      <c r="A6777" s="6">
        <v>148600</v>
      </c>
      <c r="B6777" s="38">
        <f>VLOOKUP(A6777,'[2]6.1 all cu ID'!$E:$F,2,FALSE)</f>
        <v>57230</v>
      </c>
      <c r="C6777" s="38"/>
      <c r="D6777" s="7" t="s">
        <v>236</v>
      </c>
      <c r="E6777" s="6">
        <v>453</v>
      </c>
      <c r="F6777" s="12" t="s">
        <v>320</v>
      </c>
      <c r="G6777" s="6">
        <v>0</v>
      </c>
      <c r="H6777" s="6" t="s">
        <v>9</v>
      </c>
    </row>
    <row r="6778" spans="1:8" x14ac:dyDescent="0.3">
      <c r="A6778" s="6">
        <v>148698</v>
      </c>
      <c r="B6778" s="38">
        <f>VLOOKUP(A6778,'[2]6.1 all cu ID'!$E:$F,2,FALSE)</f>
        <v>57197</v>
      </c>
      <c r="C6778" s="38"/>
      <c r="D6778" s="7" t="s">
        <v>237</v>
      </c>
      <c r="E6778" s="6">
        <v>382</v>
      </c>
      <c r="F6778" s="8" t="s">
        <v>301</v>
      </c>
      <c r="G6778" s="6">
        <v>0</v>
      </c>
      <c r="H6778" s="6" t="s">
        <v>9</v>
      </c>
    </row>
    <row r="6779" spans="1:8" x14ac:dyDescent="0.3">
      <c r="A6779" s="6">
        <v>148698</v>
      </c>
      <c r="B6779" s="38">
        <f>VLOOKUP(A6779,'[2]6.1 all cu ID'!$E:$F,2,FALSE)</f>
        <v>57197</v>
      </c>
      <c r="C6779" s="38"/>
      <c r="D6779" s="7" t="s">
        <v>237</v>
      </c>
      <c r="E6779" s="6">
        <v>383</v>
      </c>
      <c r="F6779" s="7" t="s">
        <v>302</v>
      </c>
      <c r="G6779" s="6">
        <v>0</v>
      </c>
      <c r="H6779" s="6" t="s">
        <v>9</v>
      </c>
    </row>
    <row r="6780" spans="1:8" x14ac:dyDescent="0.3">
      <c r="A6780" s="6">
        <v>148698</v>
      </c>
      <c r="B6780" s="38">
        <f>VLOOKUP(A6780,'[2]6.1 all cu ID'!$E:$F,2,FALSE)</f>
        <v>57197</v>
      </c>
      <c r="C6780" s="38"/>
      <c r="D6780" s="7" t="s">
        <v>237</v>
      </c>
      <c r="E6780" s="6">
        <v>129</v>
      </c>
      <c r="F6780" s="9" t="s">
        <v>303</v>
      </c>
      <c r="G6780" s="6">
        <v>0</v>
      </c>
      <c r="H6780" s="6" t="s">
        <v>9</v>
      </c>
    </row>
    <row r="6781" spans="1:8" x14ac:dyDescent="0.3">
      <c r="A6781" s="6">
        <v>148698</v>
      </c>
      <c r="B6781" s="38">
        <f>VLOOKUP(A6781,'[2]6.1 all cu ID'!$E:$F,2,FALSE)</f>
        <v>57197</v>
      </c>
      <c r="C6781" s="38"/>
      <c r="D6781" s="7" t="s">
        <v>237</v>
      </c>
      <c r="E6781" s="6">
        <v>130</v>
      </c>
      <c r="F6781" s="10" t="s">
        <v>7</v>
      </c>
      <c r="G6781" s="6">
        <v>0</v>
      </c>
      <c r="H6781" s="6" t="s">
        <v>9</v>
      </c>
    </row>
    <row r="6782" spans="1:8" x14ac:dyDescent="0.3">
      <c r="A6782" s="6">
        <v>148698</v>
      </c>
      <c r="B6782" s="38">
        <f>VLOOKUP(A6782,'[2]6.1 all cu ID'!$E:$F,2,FALSE)</f>
        <v>57197</v>
      </c>
      <c r="C6782" s="38"/>
      <c r="D6782" s="7" t="s">
        <v>237</v>
      </c>
      <c r="E6782" s="6">
        <v>131</v>
      </c>
      <c r="F6782" s="10" t="s">
        <v>304</v>
      </c>
      <c r="G6782" s="6">
        <v>0</v>
      </c>
      <c r="H6782" s="6" t="s">
        <v>9</v>
      </c>
    </row>
    <row r="6783" spans="1:8" x14ac:dyDescent="0.3">
      <c r="A6783" s="6">
        <v>148698</v>
      </c>
      <c r="B6783" s="38">
        <f>VLOOKUP(A6783,'[2]6.1 all cu ID'!$E:$F,2,FALSE)</f>
        <v>57197</v>
      </c>
      <c r="C6783" s="38"/>
      <c r="D6783" s="7" t="s">
        <v>237</v>
      </c>
      <c r="E6783" s="6">
        <v>132</v>
      </c>
      <c r="F6783" s="11" t="s">
        <v>305</v>
      </c>
      <c r="G6783" s="6">
        <v>0</v>
      </c>
      <c r="H6783" s="6" t="s">
        <v>9</v>
      </c>
    </row>
    <row r="6784" spans="1:8" x14ac:dyDescent="0.3">
      <c r="A6784" s="6">
        <v>148698</v>
      </c>
      <c r="B6784" s="38">
        <f>VLOOKUP(A6784,'[2]6.1 all cu ID'!$E:$F,2,FALSE)</f>
        <v>57197</v>
      </c>
      <c r="C6784" s="38"/>
      <c r="D6784" s="7" t="s">
        <v>237</v>
      </c>
      <c r="E6784" s="6">
        <v>133</v>
      </c>
      <c r="F6784" s="10" t="s">
        <v>8</v>
      </c>
      <c r="G6784" s="6">
        <v>0</v>
      </c>
      <c r="H6784" s="6" t="s">
        <v>9</v>
      </c>
    </row>
    <row r="6785" spans="1:8" x14ac:dyDescent="0.3">
      <c r="A6785" s="6">
        <v>148698</v>
      </c>
      <c r="B6785" s="38">
        <f>VLOOKUP(A6785,'[2]6.1 all cu ID'!$E:$F,2,FALSE)</f>
        <v>57197</v>
      </c>
      <c r="C6785" s="38"/>
      <c r="D6785" s="7" t="s">
        <v>237</v>
      </c>
      <c r="E6785" s="6">
        <v>134</v>
      </c>
      <c r="F6785" s="12" t="s">
        <v>306</v>
      </c>
      <c r="G6785" s="6">
        <v>0</v>
      </c>
      <c r="H6785" s="6" t="s">
        <v>9</v>
      </c>
    </row>
    <row r="6786" spans="1:8" x14ac:dyDescent="0.3">
      <c r="A6786" s="6">
        <v>148698</v>
      </c>
      <c r="B6786" s="38">
        <f>VLOOKUP(A6786,'[2]6.1 all cu ID'!$E:$F,2,FALSE)</f>
        <v>57197</v>
      </c>
      <c r="C6786" s="38"/>
      <c r="D6786" s="7" t="s">
        <v>237</v>
      </c>
      <c r="E6786" s="6">
        <v>383</v>
      </c>
      <c r="F6786" s="13" t="s">
        <v>302</v>
      </c>
      <c r="G6786" s="6">
        <v>0</v>
      </c>
      <c r="H6786" s="6" t="s">
        <v>9</v>
      </c>
    </row>
    <row r="6787" spans="1:8" x14ac:dyDescent="0.3">
      <c r="A6787" s="6">
        <v>148698</v>
      </c>
      <c r="B6787" s="38">
        <f>VLOOKUP(A6787,'[2]6.1 all cu ID'!$E:$F,2,FALSE)</f>
        <v>57197</v>
      </c>
      <c r="C6787" s="38"/>
      <c r="D6787" s="7" t="s">
        <v>237</v>
      </c>
      <c r="E6787" s="6">
        <v>136</v>
      </c>
      <c r="F6787" s="14" t="s">
        <v>7</v>
      </c>
      <c r="G6787" s="6">
        <v>0</v>
      </c>
      <c r="H6787" s="6" t="s">
        <v>9</v>
      </c>
    </row>
    <row r="6788" spans="1:8" x14ac:dyDescent="0.3">
      <c r="A6788" s="6">
        <v>148698</v>
      </c>
      <c r="B6788" s="38">
        <f>VLOOKUP(A6788,'[2]6.1 all cu ID'!$E:$F,2,FALSE)</f>
        <v>57197</v>
      </c>
      <c r="C6788" s="38"/>
      <c r="D6788" s="7" t="s">
        <v>237</v>
      </c>
      <c r="E6788" s="6">
        <v>384</v>
      </c>
      <c r="F6788" s="15" t="s">
        <v>307</v>
      </c>
      <c r="G6788" s="6">
        <v>0</v>
      </c>
      <c r="H6788" s="6" t="s">
        <v>9</v>
      </c>
    </row>
    <row r="6789" spans="1:8" x14ac:dyDescent="0.3">
      <c r="A6789" s="6">
        <v>148698</v>
      </c>
      <c r="B6789" s="38">
        <f>VLOOKUP(A6789,'[2]6.1 all cu ID'!$E:$F,2,FALSE)</f>
        <v>57197</v>
      </c>
      <c r="C6789" s="38"/>
      <c r="D6789" s="7" t="s">
        <v>237</v>
      </c>
      <c r="E6789" s="6">
        <v>393</v>
      </c>
      <c r="F6789" s="16" t="s">
        <v>308</v>
      </c>
      <c r="G6789" s="6">
        <v>0</v>
      </c>
      <c r="H6789" s="6" t="s">
        <v>9</v>
      </c>
    </row>
    <row r="6790" spans="1:8" x14ac:dyDescent="0.3">
      <c r="A6790" s="6">
        <v>148698</v>
      </c>
      <c r="B6790" s="38">
        <f>VLOOKUP(A6790,'[2]6.1 all cu ID'!$E:$F,2,FALSE)</f>
        <v>57197</v>
      </c>
      <c r="C6790" s="38"/>
      <c r="D6790" s="7" t="s">
        <v>237</v>
      </c>
      <c r="E6790" s="6">
        <v>394</v>
      </c>
      <c r="F6790" s="17" t="s">
        <v>7</v>
      </c>
      <c r="G6790" s="6">
        <v>0</v>
      </c>
      <c r="H6790" s="6" t="s">
        <v>9</v>
      </c>
    </row>
    <row r="6791" spans="1:8" x14ac:dyDescent="0.3">
      <c r="A6791" s="6">
        <v>148698</v>
      </c>
      <c r="B6791" s="38">
        <f>VLOOKUP(A6791,'[2]6.1 all cu ID'!$E:$F,2,FALSE)</f>
        <v>57197</v>
      </c>
      <c r="C6791" s="38"/>
      <c r="D6791" s="7" t="s">
        <v>237</v>
      </c>
      <c r="E6791" s="6">
        <v>382</v>
      </c>
      <c r="F6791" s="12" t="s">
        <v>301</v>
      </c>
      <c r="G6791" s="6">
        <v>8</v>
      </c>
      <c r="H6791" s="6">
        <v>8</v>
      </c>
    </row>
    <row r="6792" spans="1:8" x14ac:dyDescent="0.3">
      <c r="A6792" s="6">
        <v>148698</v>
      </c>
      <c r="B6792" s="38">
        <f>VLOOKUP(A6792,'[2]6.1 all cu ID'!$E:$F,2,FALSE)</f>
        <v>57197</v>
      </c>
      <c r="C6792" s="38"/>
      <c r="D6792" s="7" t="s">
        <v>237</v>
      </c>
      <c r="E6792" s="6">
        <v>383</v>
      </c>
      <c r="F6792" s="12" t="s">
        <v>302</v>
      </c>
      <c r="G6792" s="6">
        <v>0</v>
      </c>
      <c r="H6792" s="6" t="s">
        <v>9</v>
      </c>
    </row>
    <row r="6793" spans="1:8" x14ac:dyDescent="0.3">
      <c r="A6793" s="6">
        <v>148698</v>
      </c>
      <c r="B6793" s="38">
        <f>VLOOKUP(A6793,'[2]6.1 all cu ID'!$E:$F,2,FALSE)</f>
        <v>57197</v>
      </c>
      <c r="C6793" s="38"/>
      <c r="D6793" s="7" t="s">
        <v>237</v>
      </c>
      <c r="E6793" s="6">
        <v>384</v>
      </c>
      <c r="F6793" s="12" t="s">
        <v>307</v>
      </c>
      <c r="G6793" s="6">
        <v>56</v>
      </c>
      <c r="H6793" s="6">
        <v>52</v>
      </c>
    </row>
    <row r="6794" spans="1:8" x14ac:dyDescent="0.3">
      <c r="A6794" s="6">
        <v>148698</v>
      </c>
      <c r="B6794" s="38">
        <f>VLOOKUP(A6794,'[2]6.1 all cu ID'!$E:$F,2,FALSE)</f>
        <v>57197</v>
      </c>
      <c r="C6794" s="38"/>
      <c r="D6794" s="7" t="s">
        <v>237</v>
      </c>
      <c r="E6794" s="6">
        <v>386</v>
      </c>
      <c r="F6794" s="12" t="s">
        <v>309</v>
      </c>
      <c r="G6794" s="6">
        <v>0</v>
      </c>
      <c r="H6794" s="6" t="s">
        <v>9</v>
      </c>
    </row>
    <row r="6795" spans="1:8" x14ac:dyDescent="0.3">
      <c r="A6795" s="6">
        <v>148698</v>
      </c>
      <c r="B6795" s="38">
        <f>VLOOKUP(A6795,'[2]6.1 all cu ID'!$E:$F,2,FALSE)</f>
        <v>57197</v>
      </c>
      <c r="C6795" s="38"/>
      <c r="D6795" s="7" t="s">
        <v>237</v>
      </c>
      <c r="E6795" s="6">
        <v>387</v>
      </c>
      <c r="F6795" s="18" t="s">
        <v>310</v>
      </c>
      <c r="G6795" s="6">
        <v>160</v>
      </c>
      <c r="H6795" s="6">
        <v>151</v>
      </c>
    </row>
    <row r="6796" spans="1:8" x14ac:dyDescent="0.3">
      <c r="A6796" s="6">
        <v>148698</v>
      </c>
      <c r="B6796" s="38">
        <f>VLOOKUP(A6796,'[2]6.1 all cu ID'!$E:$F,2,FALSE)</f>
        <v>57197</v>
      </c>
      <c r="C6796" s="38"/>
      <c r="D6796" s="7" t="s">
        <v>237</v>
      </c>
      <c r="E6796" s="6">
        <v>388</v>
      </c>
      <c r="F6796" s="19" t="s">
        <v>311</v>
      </c>
      <c r="G6796" s="6">
        <v>80</v>
      </c>
      <c r="H6796" s="6">
        <v>80</v>
      </c>
    </row>
    <row r="6797" spans="1:8" x14ac:dyDescent="0.3">
      <c r="A6797" s="6">
        <v>148698</v>
      </c>
      <c r="B6797" s="38">
        <f>VLOOKUP(A6797,'[2]6.1 all cu ID'!$E:$F,2,FALSE)</f>
        <v>57197</v>
      </c>
      <c r="C6797" s="38"/>
      <c r="D6797" s="7" t="s">
        <v>237</v>
      </c>
      <c r="E6797" s="6">
        <v>389</v>
      </c>
      <c r="F6797" s="20" t="s">
        <v>312</v>
      </c>
      <c r="G6797" s="6">
        <v>25</v>
      </c>
      <c r="H6797" s="6">
        <v>30</v>
      </c>
    </row>
    <row r="6798" spans="1:8" x14ac:dyDescent="0.3">
      <c r="A6798" s="6">
        <v>148698</v>
      </c>
      <c r="B6798" s="38">
        <f>VLOOKUP(A6798,'[2]6.1 all cu ID'!$E:$F,2,FALSE)</f>
        <v>57197</v>
      </c>
      <c r="C6798" s="38"/>
      <c r="D6798" s="7" t="s">
        <v>237</v>
      </c>
      <c r="E6798" s="6">
        <v>390</v>
      </c>
      <c r="F6798" s="19" t="s">
        <v>313</v>
      </c>
      <c r="G6798" s="6">
        <v>5</v>
      </c>
      <c r="H6798" s="6">
        <v>4</v>
      </c>
    </row>
    <row r="6799" spans="1:8" x14ac:dyDescent="0.3">
      <c r="A6799" s="6">
        <v>148698</v>
      </c>
      <c r="B6799" s="38">
        <f>VLOOKUP(A6799,'[2]6.1 all cu ID'!$E:$F,2,FALSE)</f>
        <v>57197</v>
      </c>
      <c r="C6799" s="38"/>
      <c r="D6799" s="7" t="s">
        <v>237</v>
      </c>
      <c r="E6799" s="6">
        <v>391</v>
      </c>
      <c r="F6799" s="20" t="s">
        <v>314</v>
      </c>
      <c r="G6799" s="6">
        <v>130</v>
      </c>
      <c r="H6799" s="6">
        <v>117</v>
      </c>
    </row>
    <row r="6800" spans="1:8" x14ac:dyDescent="0.3">
      <c r="A6800" s="6">
        <v>148698</v>
      </c>
      <c r="B6800" s="38">
        <f>VLOOKUP(A6800,'[2]6.1 all cu ID'!$E:$F,2,FALSE)</f>
        <v>57197</v>
      </c>
      <c r="C6800" s="38"/>
      <c r="D6800" s="7" t="s">
        <v>237</v>
      </c>
      <c r="E6800" s="6">
        <v>392</v>
      </c>
      <c r="F6800" s="12" t="s">
        <v>315</v>
      </c>
      <c r="G6800" s="6">
        <v>6</v>
      </c>
      <c r="H6800" s="6">
        <v>6</v>
      </c>
    </row>
    <row r="6801" spans="1:8" x14ac:dyDescent="0.3">
      <c r="A6801" s="6">
        <v>148698</v>
      </c>
      <c r="B6801" s="38">
        <f>VLOOKUP(A6801,'[2]6.1 all cu ID'!$E:$F,2,FALSE)</f>
        <v>57197</v>
      </c>
      <c r="C6801" s="38"/>
      <c r="D6801" s="7" t="s">
        <v>237</v>
      </c>
      <c r="E6801" s="6">
        <v>393</v>
      </c>
      <c r="F6801" s="21" t="s">
        <v>316</v>
      </c>
      <c r="G6801" s="6">
        <v>0</v>
      </c>
      <c r="H6801" s="6" t="s">
        <v>9</v>
      </c>
    </row>
    <row r="6802" spans="1:8" x14ac:dyDescent="0.3">
      <c r="A6802" s="6">
        <v>148698</v>
      </c>
      <c r="B6802" s="38">
        <f>VLOOKUP(A6802,'[2]6.1 all cu ID'!$E:$F,2,FALSE)</f>
        <v>57197</v>
      </c>
      <c r="C6802" s="38"/>
      <c r="D6802" s="7" t="s">
        <v>237</v>
      </c>
      <c r="E6802" s="6">
        <v>394</v>
      </c>
      <c r="F6802" s="22" t="s">
        <v>317</v>
      </c>
      <c r="G6802" s="6">
        <v>0</v>
      </c>
      <c r="H6802" s="6" t="s">
        <v>9</v>
      </c>
    </row>
    <row r="6803" spans="1:8" x14ac:dyDescent="0.3">
      <c r="A6803" s="6">
        <v>148698</v>
      </c>
      <c r="B6803" s="38">
        <f>VLOOKUP(A6803,'[2]6.1 all cu ID'!$E:$F,2,FALSE)</f>
        <v>57197</v>
      </c>
      <c r="C6803" s="38"/>
      <c r="D6803" s="7" t="s">
        <v>237</v>
      </c>
      <c r="E6803" s="6">
        <v>395</v>
      </c>
      <c r="F6803" s="12" t="s">
        <v>318</v>
      </c>
      <c r="G6803" s="6">
        <v>150</v>
      </c>
      <c r="H6803" s="6">
        <v>151</v>
      </c>
    </row>
    <row r="6804" spans="1:8" x14ac:dyDescent="0.3">
      <c r="A6804" s="6">
        <v>148698</v>
      </c>
      <c r="B6804" s="38">
        <f>VLOOKUP(A6804,'[2]6.1 all cu ID'!$E:$F,2,FALSE)</f>
        <v>57197</v>
      </c>
      <c r="C6804" s="38"/>
      <c r="D6804" s="7" t="s">
        <v>237</v>
      </c>
      <c r="E6804" s="6">
        <v>396</v>
      </c>
      <c r="F6804" s="12" t="s">
        <v>319</v>
      </c>
      <c r="G6804" s="6">
        <v>1</v>
      </c>
      <c r="H6804" s="6">
        <v>1</v>
      </c>
    </row>
    <row r="6805" spans="1:8" x14ac:dyDescent="0.3">
      <c r="A6805" s="6">
        <v>148698</v>
      </c>
      <c r="B6805" s="38">
        <f>VLOOKUP(A6805,'[2]6.1 all cu ID'!$E:$F,2,FALSE)</f>
        <v>57197</v>
      </c>
      <c r="C6805" s="38"/>
      <c r="D6805" s="7" t="s">
        <v>237</v>
      </c>
      <c r="E6805" s="6">
        <v>453</v>
      </c>
      <c r="F6805" s="12" t="s">
        <v>320</v>
      </c>
      <c r="G6805" s="6">
        <v>56</v>
      </c>
      <c r="H6805" s="6">
        <v>50</v>
      </c>
    </row>
    <row r="6806" spans="1:8" x14ac:dyDescent="0.3">
      <c r="A6806" s="6">
        <v>148727</v>
      </c>
      <c r="B6806" s="38">
        <f>VLOOKUP(A6806,'[2]6.1 all cu ID'!$E:$F,2,FALSE)</f>
        <v>57104</v>
      </c>
      <c r="C6806" s="38"/>
      <c r="D6806" s="7" t="s">
        <v>295</v>
      </c>
      <c r="E6806" s="6">
        <v>382</v>
      </c>
      <c r="F6806" s="8" t="s">
        <v>301</v>
      </c>
      <c r="G6806" s="6">
        <v>0</v>
      </c>
      <c r="H6806" s="6" t="s">
        <v>9</v>
      </c>
    </row>
    <row r="6807" spans="1:8" x14ac:dyDescent="0.3">
      <c r="A6807" s="6">
        <v>148727</v>
      </c>
      <c r="B6807" s="38">
        <f>VLOOKUP(A6807,'[2]6.1 all cu ID'!$E:$F,2,FALSE)</f>
        <v>57104</v>
      </c>
      <c r="C6807" s="38"/>
      <c r="D6807" s="7" t="s">
        <v>295</v>
      </c>
      <c r="E6807" s="6">
        <v>383</v>
      </c>
      <c r="F6807" s="7" t="s">
        <v>302</v>
      </c>
      <c r="G6807" s="6">
        <v>0</v>
      </c>
      <c r="H6807" s="6" t="s">
        <v>9</v>
      </c>
    </row>
    <row r="6808" spans="1:8" x14ac:dyDescent="0.3">
      <c r="A6808" s="6">
        <v>148727</v>
      </c>
      <c r="B6808" s="38">
        <f>VLOOKUP(A6808,'[2]6.1 all cu ID'!$E:$F,2,FALSE)</f>
        <v>57104</v>
      </c>
      <c r="C6808" s="38"/>
      <c r="D6808" s="7" t="s">
        <v>295</v>
      </c>
      <c r="E6808" s="6">
        <v>129</v>
      </c>
      <c r="F6808" s="9" t="s">
        <v>303</v>
      </c>
      <c r="G6808" s="6">
        <v>0</v>
      </c>
      <c r="H6808" s="6" t="s">
        <v>9</v>
      </c>
    </row>
    <row r="6809" spans="1:8" x14ac:dyDescent="0.3">
      <c r="A6809" s="6">
        <v>148727</v>
      </c>
      <c r="B6809" s="38">
        <f>VLOOKUP(A6809,'[2]6.1 all cu ID'!$E:$F,2,FALSE)</f>
        <v>57104</v>
      </c>
      <c r="C6809" s="38"/>
      <c r="D6809" s="7" t="s">
        <v>295</v>
      </c>
      <c r="E6809" s="6">
        <v>130</v>
      </c>
      <c r="F6809" s="10" t="s">
        <v>7</v>
      </c>
      <c r="G6809" s="6">
        <v>0</v>
      </c>
      <c r="H6809" s="6" t="s">
        <v>9</v>
      </c>
    </row>
    <row r="6810" spans="1:8" x14ac:dyDescent="0.3">
      <c r="A6810" s="6">
        <v>148727</v>
      </c>
      <c r="B6810" s="38">
        <f>VLOOKUP(A6810,'[2]6.1 all cu ID'!$E:$F,2,FALSE)</f>
        <v>57104</v>
      </c>
      <c r="C6810" s="38"/>
      <c r="D6810" s="7" t="s">
        <v>295</v>
      </c>
      <c r="E6810" s="6">
        <v>131</v>
      </c>
      <c r="F6810" s="10" t="s">
        <v>304</v>
      </c>
      <c r="G6810" s="6">
        <v>0</v>
      </c>
      <c r="H6810" s="6" t="s">
        <v>9</v>
      </c>
    </row>
    <row r="6811" spans="1:8" x14ac:dyDescent="0.3">
      <c r="A6811" s="6">
        <v>148727</v>
      </c>
      <c r="B6811" s="38">
        <f>VLOOKUP(A6811,'[2]6.1 all cu ID'!$E:$F,2,FALSE)</f>
        <v>57104</v>
      </c>
      <c r="C6811" s="38"/>
      <c r="D6811" s="7" t="s">
        <v>295</v>
      </c>
      <c r="E6811" s="6">
        <v>132</v>
      </c>
      <c r="F6811" s="11" t="s">
        <v>305</v>
      </c>
      <c r="G6811" s="6">
        <v>0</v>
      </c>
      <c r="H6811" s="6" t="s">
        <v>9</v>
      </c>
    </row>
    <row r="6812" spans="1:8" x14ac:dyDescent="0.3">
      <c r="A6812" s="6">
        <v>148727</v>
      </c>
      <c r="B6812" s="38">
        <f>VLOOKUP(A6812,'[2]6.1 all cu ID'!$E:$F,2,FALSE)</f>
        <v>57104</v>
      </c>
      <c r="C6812" s="38"/>
      <c r="D6812" s="7" t="s">
        <v>295</v>
      </c>
      <c r="E6812" s="6">
        <v>133</v>
      </c>
      <c r="F6812" s="10" t="s">
        <v>8</v>
      </c>
      <c r="G6812" s="6">
        <v>0</v>
      </c>
      <c r="H6812" s="6" t="s">
        <v>9</v>
      </c>
    </row>
    <row r="6813" spans="1:8" x14ac:dyDescent="0.3">
      <c r="A6813" s="6">
        <v>148727</v>
      </c>
      <c r="B6813" s="38">
        <f>VLOOKUP(A6813,'[2]6.1 all cu ID'!$E:$F,2,FALSE)</f>
        <v>57104</v>
      </c>
      <c r="C6813" s="38"/>
      <c r="D6813" s="7" t="s">
        <v>295</v>
      </c>
      <c r="E6813" s="6">
        <v>134</v>
      </c>
      <c r="F6813" s="12" t="s">
        <v>306</v>
      </c>
      <c r="G6813" s="6">
        <v>0</v>
      </c>
      <c r="H6813" s="6" t="s">
        <v>9</v>
      </c>
    </row>
    <row r="6814" spans="1:8" x14ac:dyDescent="0.3">
      <c r="A6814" s="6">
        <v>148727</v>
      </c>
      <c r="B6814" s="38">
        <f>VLOOKUP(A6814,'[2]6.1 all cu ID'!$E:$F,2,FALSE)</f>
        <v>57104</v>
      </c>
      <c r="C6814" s="38"/>
      <c r="D6814" s="7" t="s">
        <v>295</v>
      </c>
      <c r="E6814" s="6">
        <v>383</v>
      </c>
      <c r="F6814" s="13" t="s">
        <v>302</v>
      </c>
      <c r="G6814" s="6">
        <v>0</v>
      </c>
      <c r="H6814" s="6" t="s">
        <v>9</v>
      </c>
    </row>
    <row r="6815" spans="1:8" x14ac:dyDescent="0.3">
      <c r="A6815" s="6">
        <v>148727</v>
      </c>
      <c r="B6815" s="38">
        <f>VLOOKUP(A6815,'[2]6.1 all cu ID'!$E:$F,2,FALSE)</f>
        <v>57104</v>
      </c>
      <c r="C6815" s="38"/>
      <c r="D6815" s="7" t="s">
        <v>295</v>
      </c>
      <c r="E6815" s="6">
        <v>136</v>
      </c>
      <c r="F6815" s="14" t="s">
        <v>7</v>
      </c>
      <c r="G6815" s="6">
        <v>0</v>
      </c>
      <c r="H6815" s="6" t="s">
        <v>9</v>
      </c>
    </row>
    <row r="6816" spans="1:8" x14ac:dyDescent="0.3">
      <c r="A6816" s="6">
        <v>148727</v>
      </c>
      <c r="B6816" s="38">
        <f>VLOOKUP(A6816,'[2]6.1 all cu ID'!$E:$F,2,FALSE)</f>
        <v>57104</v>
      </c>
      <c r="C6816" s="38"/>
      <c r="D6816" s="7" t="s">
        <v>295</v>
      </c>
      <c r="E6816" s="6">
        <v>384</v>
      </c>
      <c r="F6816" s="15" t="s">
        <v>307</v>
      </c>
      <c r="G6816" s="6">
        <v>0</v>
      </c>
      <c r="H6816" s="6" t="s">
        <v>9</v>
      </c>
    </row>
    <row r="6817" spans="1:8" x14ac:dyDescent="0.3">
      <c r="A6817" s="6">
        <v>148727</v>
      </c>
      <c r="B6817" s="38">
        <f>VLOOKUP(A6817,'[2]6.1 all cu ID'!$E:$F,2,FALSE)</f>
        <v>57104</v>
      </c>
      <c r="C6817" s="38"/>
      <c r="D6817" s="7" t="s">
        <v>295</v>
      </c>
      <c r="E6817" s="6">
        <v>393</v>
      </c>
      <c r="F6817" s="16" t="s">
        <v>308</v>
      </c>
      <c r="G6817" s="6">
        <v>0</v>
      </c>
      <c r="H6817" s="6" t="s">
        <v>9</v>
      </c>
    </row>
    <row r="6818" spans="1:8" x14ac:dyDescent="0.3">
      <c r="A6818" s="6">
        <v>148727</v>
      </c>
      <c r="B6818" s="38">
        <f>VLOOKUP(A6818,'[2]6.1 all cu ID'!$E:$F,2,FALSE)</f>
        <v>57104</v>
      </c>
      <c r="C6818" s="38"/>
      <c r="D6818" s="7" t="s">
        <v>295</v>
      </c>
      <c r="E6818" s="6">
        <v>394</v>
      </c>
      <c r="F6818" s="17" t="s">
        <v>7</v>
      </c>
      <c r="G6818" s="6">
        <v>0</v>
      </c>
      <c r="H6818" s="6" t="s">
        <v>9</v>
      </c>
    </row>
    <row r="6819" spans="1:8" x14ac:dyDescent="0.3">
      <c r="A6819" s="6">
        <v>148727</v>
      </c>
      <c r="B6819" s="38">
        <f>VLOOKUP(A6819,'[2]6.1 all cu ID'!$E:$F,2,FALSE)</f>
        <v>57104</v>
      </c>
      <c r="C6819" s="38"/>
      <c r="D6819" s="7" t="s">
        <v>295</v>
      </c>
      <c r="E6819" s="6">
        <v>382</v>
      </c>
      <c r="F6819" s="12" t="s">
        <v>301</v>
      </c>
      <c r="G6819" s="6">
        <v>11</v>
      </c>
      <c r="H6819" s="6" t="s">
        <v>9</v>
      </c>
    </row>
    <row r="6820" spans="1:8" x14ac:dyDescent="0.3">
      <c r="A6820" s="6">
        <v>148727</v>
      </c>
      <c r="B6820" s="38">
        <f>VLOOKUP(A6820,'[2]6.1 all cu ID'!$E:$F,2,FALSE)</f>
        <v>57104</v>
      </c>
      <c r="C6820" s="38"/>
      <c r="D6820" s="7" t="s">
        <v>295</v>
      </c>
      <c r="E6820" s="6">
        <v>383</v>
      </c>
      <c r="F6820" s="12" t="s">
        <v>302</v>
      </c>
      <c r="G6820" s="6">
        <v>0</v>
      </c>
      <c r="H6820" s="6" t="s">
        <v>9</v>
      </c>
    </row>
    <row r="6821" spans="1:8" x14ac:dyDescent="0.3">
      <c r="A6821" s="6">
        <v>148727</v>
      </c>
      <c r="B6821" s="38">
        <f>VLOOKUP(A6821,'[2]6.1 all cu ID'!$E:$F,2,FALSE)</f>
        <v>57104</v>
      </c>
      <c r="C6821" s="38"/>
      <c r="D6821" s="7" t="s">
        <v>295</v>
      </c>
      <c r="E6821" s="6">
        <v>384</v>
      </c>
      <c r="F6821" s="12" t="s">
        <v>307</v>
      </c>
      <c r="G6821" s="6">
        <v>67</v>
      </c>
      <c r="H6821" s="6" t="s">
        <v>9</v>
      </c>
    </row>
    <row r="6822" spans="1:8" x14ac:dyDescent="0.3">
      <c r="A6822" s="6">
        <v>148727</v>
      </c>
      <c r="B6822" s="38">
        <f>VLOOKUP(A6822,'[2]6.1 all cu ID'!$E:$F,2,FALSE)</f>
        <v>57104</v>
      </c>
      <c r="C6822" s="38"/>
      <c r="D6822" s="7" t="s">
        <v>295</v>
      </c>
      <c r="E6822" s="6">
        <v>386</v>
      </c>
      <c r="F6822" s="12" t="s">
        <v>309</v>
      </c>
      <c r="G6822" s="6">
        <v>200</v>
      </c>
      <c r="H6822" s="6" t="s">
        <v>9</v>
      </c>
    </row>
    <row r="6823" spans="1:8" x14ac:dyDescent="0.3">
      <c r="A6823" s="6">
        <v>148727</v>
      </c>
      <c r="B6823" s="38">
        <f>VLOOKUP(A6823,'[2]6.1 all cu ID'!$E:$F,2,FALSE)</f>
        <v>57104</v>
      </c>
      <c r="C6823" s="38"/>
      <c r="D6823" s="7" t="s">
        <v>295</v>
      </c>
      <c r="E6823" s="6">
        <v>387</v>
      </c>
      <c r="F6823" s="18" t="s">
        <v>310</v>
      </c>
      <c r="G6823" s="6">
        <v>200</v>
      </c>
      <c r="H6823" s="6" t="s">
        <v>9</v>
      </c>
    </row>
    <row r="6824" spans="1:8" x14ac:dyDescent="0.3">
      <c r="A6824" s="6">
        <v>148727</v>
      </c>
      <c r="B6824" s="38">
        <f>VLOOKUP(A6824,'[2]6.1 all cu ID'!$E:$F,2,FALSE)</f>
        <v>57104</v>
      </c>
      <c r="C6824" s="38"/>
      <c r="D6824" s="7" t="s">
        <v>295</v>
      </c>
      <c r="E6824" s="6">
        <v>388</v>
      </c>
      <c r="F6824" s="19" t="s">
        <v>311</v>
      </c>
      <c r="G6824" s="6">
        <v>0</v>
      </c>
      <c r="H6824" s="6" t="s">
        <v>9</v>
      </c>
    </row>
    <row r="6825" spans="1:8" x14ac:dyDescent="0.3">
      <c r="A6825" s="6">
        <v>148727</v>
      </c>
      <c r="B6825" s="38">
        <f>VLOOKUP(A6825,'[2]6.1 all cu ID'!$E:$F,2,FALSE)</f>
        <v>57104</v>
      </c>
      <c r="C6825" s="38"/>
      <c r="D6825" s="7" t="s">
        <v>295</v>
      </c>
      <c r="E6825" s="6">
        <v>389</v>
      </c>
      <c r="F6825" s="20" t="s">
        <v>312</v>
      </c>
      <c r="G6825" s="6">
        <v>1000</v>
      </c>
      <c r="H6825" s="6">
        <v>55</v>
      </c>
    </row>
    <row r="6826" spans="1:8" x14ac:dyDescent="0.3">
      <c r="A6826" s="6">
        <v>148727</v>
      </c>
      <c r="B6826" s="38">
        <f>VLOOKUP(A6826,'[2]6.1 all cu ID'!$E:$F,2,FALSE)</f>
        <v>57104</v>
      </c>
      <c r="C6826" s="38"/>
      <c r="D6826" s="7" t="s">
        <v>295</v>
      </c>
      <c r="E6826" s="6">
        <v>390</v>
      </c>
      <c r="F6826" s="19" t="s">
        <v>313</v>
      </c>
      <c r="G6826" s="6">
        <v>0</v>
      </c>
      <c r="H6826" s="6" t="s">
        <v>9</v>
      </c>
    </row>
    <row r="6827" spans="1:8" x14ac:dyDescent="0.3">
      <c r="A6827" s="6">
        <v>148727</v>
      </c>
      <c r="B6827" s="38">
        <f>VLOOKUP(A6827,'[2]6.1 all cu ID'!$E:$F,2,FALSE)</f>
        <v>57104</v>
      </c>
      <c r="C6827" s="38"/>
      <c r="D6827" s="7" t="s">
        <v>295</v>
      </c>
      <c r="E6827" s="6">
        <v>391</v>
      </c>
      <c r="F6827" s="20" t="s">
        <v>314</v>
      </c>
      <c r="G6827" s="6">
        <v>0</v>
      </c>
      <c r="H6827" s="6" t="s">
        <v>9</v>
      </c>
    </row>
    <row r="6828" spans="1:8" x14ac:dyDescent="0.3">
      <c r="A6828" s="6">
        <v>148727</v>
      </c>
      <c r="B6828" s="38">
        <f>VLOOKUP(A6828,'[2]6.1 all cu ID'!$E:$F,2,FALSE)</f>
        <v>57104</v>
      </c>
      <c r="C6828" s="38"/>
      <c r="D6828" s="7" t="s">
        <v>295</v>
      </c>
      <c r="E6828" s="6">
        <v>392</v>
      </c>
      <c r="F6828" s="12" t="s">
        <v>315</v>
      </c>
      <c r="G6828" s="6">
        <v>11</v>
      </c>
      <c r="H6828" s="6" t="s">
        <v>9</v>
      </c>
    </row>
    <row r="6829" spans="1:8" x14ac:dyDescent="0.3">
      <c r="A6829" s="6">
        <v>148727</v>
      </c>
      <c r="B6829" s="38">
        <f>VLOOKUP(A6829,'[2]6.1 all cu ID'!$E:$F,2,FALSE)</f>
        <v>57104</v>
      </c>
      <c r="C6829" s="38"/>
      <c r="D6829" s="7" t="s">
        <v>295</v>
      </c>
      <c r="E6829" s="6">
        <v>393</v>
      </c>
      <c r="F6829" s="21" t="s">
        <v>316</v>
      </c>
      <c r="G6829" s="6">
        <v>0</v>
      </c>
      <c r="H6829" s="6" t="s">
        <v>9</v>
      </c>
    </row>
    <row r="6830" spans="1:8" x14ac:dyDescent="0.3">
      <c r="A6830" s="6">
        <v>148727</v>
      </c>
      <c r="B6830" s="38">
        <f>VLOOKUP(A6830,'[2]6.1 all cu ID'!$E:$F,2,FALSE)</f>
        <v>57104</v>
      </c>
      <c r="C6830" s="38"/>
      <c r="D6830" s="7" t="s">
        <v>295</v>
      </c>
      <c r="E6830" s="6">
        <v>394</v>
      </c>
      <c r="F6830" s="22" t="s">
        <v>317</v>
      </c>
      <c r="G6830" s="6">
        <v>0</v>
      </c>
      <c r="H6830" s="6" t="s">
        <v>9</v>
      </c>
    </row>
    <row r="6831" spans="1:8" x14ac:dyDescent="0.3">
      <c r="A6831" s="6">
        <v>148727</v>
      </c>
      <c r="B6831" s="38">
        <f>VLOOKUP(A6831,'[2]6.1 all cu ID'!$E:$F,2,FALSE)</f>
        <v>57104</v>
      </c>
      <c r="C6831" s="38"/>
      <c r="D6831" s="7" t="s">
        <v>295</v>
      </c>
      <c r="E6831" s="6">
        <v>395</v>
      </c>
      <c r="F6831" s="12" t="s">
        <v>318</v>
      </c>
      <c r="G6831" s="6">
        <v>0</v>
      </c>
      <c r="H6831" s="6" t="s">
        <v>9</v>
      </c>
    </row>
    <row r="6832" spans="1:8" x14ac:dyDescent="0.3">
      <c r="A6832" s="6">
        <v>148727</v>
      </c>
      <c r="B6832" s="38">
        <f>VLOOKUP(A6832,'[2]6.1 all cu ID'!$E:$F,2,FALSE)</f>
        <v>57104</v>
      </c>
      <c r="C6832" s="38"/>
      <c r="D6832" s="7" t="s">
        <v>295</v>
      </c>
      <c r="E6832" s="6">
        <v>396</v>
      </c>
      <c r="F6832" s="12" t="s">
        <v>319</v>
      </c>
      <c r="G6832" s="6">
        <v>0</v>
      </c>
      <c r="H6832" s="6" t="s">
        <v>9</v>
      </c>
    </row>
    <row r="6833" spans="1:8" x14ac:dyDescent="0.3">
      <c r="A6833" s="6">
        <v>148727</v>
      </c>
      <c r="B6833" s="38">
        <f>VLOOKUP(A6833,'[2]6.1 all cu ID'!$E:$F,2,FALSE)</f>
        <v>57104</v>
      </c>
      <c r="C6833" s="38"/>
      <c r="D6833" s="7" t="s">
        <v>295</v>
      </c>
      <c r="E6833" s="6">
        <v>453</v>
      </c>
      <c r="F6833" s="12" t="s">
        <v>320</v>
      </c>
      <c r="G6833" s="6">
        <v>67</v>
      </c>
      <c r="H6833" s="6" t="s">
        <v>9</v>
      </c>
    </row>
    <row r="6834" spans="1:8" x14ac:dyDescent="0.3">
      <c r="A6834" s="6">
        <v>148730</v>
      </c>
      <c r="B6834" s="38">
        <f>VLOOKUP(A6834,'[2]6.1 all cu ID'!$E:$F,2,FALSE)</f>
        <v>58391</v>
      </c>
      <c r="C6834" s="38"/>
      <c r="D6834" s="7" t="s">
        <v>238</v>
      </c>
      <c r="E6834" s="6">
        <v>382</v>
      </c>
      <c r="F6834" s="8" t="s">
        <v>301</v>
      </c>
      <c r="G6834" s="6">
        <v>0</v>
      </c>
      <c r="H6834" s="6" t="s">
        <v>9</v>
      </c>
    </row>
    <row r="6835" spans="1:8" x14ac:dyDescent="0.3">
      <c r="A6835" s="6">
        <v>148730</v>
      </c>
      <c r="B6835" s="38">
        <f>VLOOKUP(A6835,'[2]6.1 all cu ID'!$E:$F,2,FALSE)</f>
        <v>58391</v>
      </c>
      <c r="C6835" s="38"/>
      <c r="D6835" s="7" t="s">
        <v>238</v>
      </c>
      <c r="E6835" s="6">
        <v>383</v>
      </c>
      <c r="F6835" s="7" t="s">
        <v>302</v>
      </c>
      <c r="G6835" s="6">
        <v>0</v>
      </c>
      <c r="H6835" s="6" t="s">
        <v>9</v>
      </c>
    </row>
    <row r="6836" spans="1:8" x14ac:dyDescent="0.3">
      <c r="A6836" s="6">
        <v>148730</v>
      </c>
      <c r="B6836" s="38">
        <f>VLOOKUP(A6836,'[2]6.1 all cu ID'!$E:$F,2,FALSE)</f>
        <v>58391</v>
      </c>
      <c r="C6836" s="38"/>
      <c r="D6836" s="7" t="s">
        <v>238</v>
      </c>
      <c r="E6836" s="6">
        <v>129</v>
      </c>
      <c r="F6836" s="9" t="s">
        <v>303</v>
      </c>
      <c r="G6836" s="6">
        <v>0</v>
      </c>
      <c r="H6836" s="6" t="s">
        <v>9</v>
      </c>
    </row>
    <row r="6837" spans="1:8" x14ac:dyDescent="0.3">
      <c r="A6837" s="6">
        <v>148730</v>
      </c>
      <c r="B6837" s="38">
        <f>VLOOKUP(A6837,'[2]6.1 all cu ID'!$E:$F,2,FALSE)</f>
        <v>58391</v>
      </c>
      <c r="C6837" s="38"/>
      <c r="D6837" s="7" t="s">
        <v>238</v>
      </c>
      <c r="E6837" s="6">
        <v>130</v>
      </c>
      <c r="F6837" s="10" t="s">
        <v>7</v>
      </c>
      <c r="G6837" s="6">
        <v>0</v>
      </c>
      <c r="H6837" s="6" t="s">
        <v>9</v>
      </c>
    </row>
    <row r="6838" spans="1:8" x14ac:dyDescent="0.3">
      <c r="A6838" s="6">
        <v>148730</v>
      </c>
      <c r="B6838" s="38">
        <f>VLOOKUP(A6838,'[2]6.1 all cu ID'!$E:$F,2,FALSE)</f>
        <v>58391</v>
      </c>
      <c r="C6838" s="38"/>
      <c r="D6838" s="7" t="s">
        <v>238</v>
      </c>
      <c r="E6838" s="6">
        <v>131</v>
      </c>
      <c r="F6838" s="10" t="s">
        <v>304</v>
      </c>
      <c r="G6838" s="6">
        <v>0</v>
      </c>
      <c r="H6838" s="6" t="s">
        <v>9</v>
      </c>
    </row>
    <row r="6839" spans="1:8" x14ac:dyDescent="0.3">
      <c r="A6839" s="6">
        <v>148730</v>
      </c>
      <c r="B6839" s="38">
        <f>VLOOKUP(A6839,'[2]6.1 all cu ID'!$E:$F,2,FALSE)</f>
        <v>58391</v>
      </c>
      <c r="C6839" s="38"/>
      <c r="D6839" s="7" t="s">
        <v>238</v>
      </c>
      <c r="E6839" s="6">
        <v>132</v>
      </c>
      <c r="F6839" s="11" t="s">
        <v>305</v>
      </c>
      <c r="G6839" s="6">
        <v>0</v>
      </c>
      <c r="H6839" s="6" t="s">
        <v>9</v>
      </c>
    </row>
    <row r="6840" spans="1:8" x14ac:dyDescent="0.3">
      <c r="A6840" s="6">
        <v>148730</v>
      </c>
      <c r="B6840" s="38">
        <f>VLOOKUP(A6840,'[2]6.1 all cu ID'!$E:$F,2,FALSE)</f>
        <v>58391</v>
      </c>
      <c r="C6840" s="38"/>
      <c r="D6840" s="7" t="s">
        <v>238</v>
      </c>
      <c r="E6840" s="6">
        <v>133</v>
      </c>
      <c r="F6840" s="10" t="s">
        <v>8</v>
      </c>
      <c r="G6840" s="6">
        <v>0</v>
      </c>
      <c r="H6840" s="6" t="s">
        <v>9</v>
      </c>
    </row>
    <row r="6841" spans="1:8" x14ac:dyDescent="0.3">
      <c r="A6841" s="6">
        <v>148730</v>
      </c>
      <c r="B6841" s="38">
        <f>VLOOKUP(A6841,'[2]6.1 all cu ID'!$E:$F,2,FALSE)</f>
        <v>58391</v>
      </c>
      <c r="C6841" s="38"/>
      <c r="D6841" s="7" t="s">
        <v>238</v>
      </c>
      <c r="E6841" s="6">
        <v>134</v>
      </c>
      <c r="F6841" s="12" t="s">
        <v>306</v>
      </c>
      <c r="G6841" s="6">
        <v>0</v>
      </c>
      <c r="H6841" s="6" t="s">
        <v>9</v>
      </c>
    </row>
    <row r="6842" spans="1:8" x14ac:dyDescent="0.3">
      <c r="A6842" s="6">
        <v>148730</v>
      </c>
      <c r="B6842" s="38">
        <f>VLOOKUP(A6842,'[2]6.1 all cu ID'!$E:$F,2,FALSE)</f>
        <v>58391</v>
      </c>
      <c r="C6842" s="38"/>
      <c r="D6842" s="7" t="s">
        <v>238</v>
      </c>
      <c r="E6842" s="6">
        <v>383</v>
      </c>
      <c r="F6842" s="13" t="s">
        <v>302</v>
      </c>
      <c r="G6842" s="6">
        <v>0</v>
      </c>
      <c r="H6842" s="6" t="s">
        <v>9</v>
      </c>
    </row>
    <row r="6843" spans="1:8" x14ac:dyDescent="0.3">
      <c r="A6843" s="6">
        <v>148730</v>
      </c>
      <c r="B6843" s="38">
        <f>VLOOKUP(A6843,'[2]6.1 all cu ID'!$E:$F,2,FALSE)</f>
        <v>58391</v>
      </c>
      <c r="C6843" s="38"/>
      <c r="D6843" s="7" t="s">
        <v>238</v>
      </c>
      <c r="E6843" s="6">
        <v>136</v>
      </c>
      <c r="F6843" s="14" t="s">
        <v>7</v>
      </c>
      <c r="G6843" s="6">
        <v>0</v>
      </c>
      <c r="H6843" s="6" t="s">
        <v>9</v>
      </c>
    </row>
    <row r="6844" spans="1:8" x14ac:dyDescent="0.3">
      <c r="A6844" s="6">
        <v>148730</v>
      </c>
      <c r="B6844" s="38">
        <f>VLOOKUP(A6844,'[2]6.1 all cu ID'!$E:$F,2,FALSE)</f>
        <v>58391</v>
      </c>
      <c r="C6844" s="38"/>
      <c r="D6844" s="7" t="s">
        <v>238</v>
      </c>
      <c r="E6844" s="6">
        <v>384</v>
      </c>
      <c r="F6844" s="15" t="s">
        <v>307</v>
      </c>
      <c r="G6844" s="6">
        <v>0</v>
      </c>
      <c r="H6844" s="6" t="s">
        <v>9</v>
      </c>
    </row>
    <row r="6845" spans="1:8" x14ac:dyDescent="0.3">
      <c r="A6845" s="6">
        <v>148730</v>
      </c>
      <c r="B6845" s="38">
        <f>VLOOKUP(A6845,'[2]6.1 all cu ID'!$E:$F,2,FALSE)</f>
        <v>58391</v>
      </c>
      <c r="C6845" s="38"/>
      <c r="D6845" s="7" t="s">
        <v>238</v>
      </c>
      <c r="E6845" s="6">
        <v>393</v>
      </c>
      <c r="F6845" s="16" t="s">
        <v>308</v>
      </c>
      <c r="G6845" s="6">
        <v>0</v>
      </c>
      <c r="H6845" s="6" t="s">
        <v>9</v>
      </c>
    </row>
    <row r="6846" spans="1:8" x14ac:dyDescent="0.3">
      <c r="A6846" s="6">
        <v>148730</v>
      </c>
      <c r="B6846" s="38">
        <f>VLOOKUP(A6846,'[2]6.1 all cu ID'!$E:$F,2,FALSE)</f>
        <v>58391</v>
      </c>
      <c r="C6846" s="38"/>
      <c r="D6846" s="7" t="s">
        <v>238</v>
      </c>
      <c r="E6846" s="6">
        <v>394</v>
      </c>
      <c r="F6846" s="17" t="s">
        <v>7</v>
      </c>
      <c r="G6846" s="6">
        <v>0</v>
      </c>
      <c r="H6846" s="6" t="s">
        <v>9</v>
      </c>
    </row>
    <row r="6847" spans="1:8" x14ac:dyDescent="0.3">
      <c r="A6847" s="6">
        <v>148730</v>
      </c>
      <c r="B6847" s="38">
        <f>VLOOKUP(A6847,'[2]6.1 all cu ID'!$E:$F,2,FALSE)</f>
        <v>58391</v>
      </c>
      <c r="C6847" s="38"/>
      <c r="D6847" s="7" t="s">
        <v>238</v>
      </c>
      <c r="E6847" s="6">
        <v>382</v>
      </c>
      <c r="F6847" s="12" t="s">
        <v>301</v>
      </c>
      <c r="G6847" s="6">
        <v>9</v>
      </c>
      <c r="H6847" s="6" t="s">
        <v>9</v>
      </c>
    </row>
    <row r="6848" spans="1:8" x14ac:dyDescent="0.3">
      <c r="A6848" s="6">
        <v>148730</v>
      </c>
      <c r="B6848" s="38">
        <f>VLOOKUP(A6848,'[2]6.1 all cu ID'!$E:$F,2,FALSE)</f>
        <v>58391</v>
      </c>
      <c r="C6848" s="38"/>
      <c r="D6848" s="7" t="s">
        <v>238</v>
      </c>
      <c r="E6848" s="6">
        <v>383</v>
      </c>
      <c r="F6848" s="12" t="s">
        <v>302</v>
      </c>
      <c r="G6848" s="6">
        <v>0</v>
      </c>
      <c r="H6848" s="6" t="s">
        <v>9</v>
      </c>
    </row>
    <row r="6849" spans="1:8" x14ac:dyDescent="0.3">
      <c r="A6849" s="6">
        <v>148730</v>
      </c>
      <c r="B6849" s="38">
        <f>VLOOKUP(A6849,'[2]6.1 all cu ID'!$E:$F,2,FALSE)</f>
        <v>58391</v>
      </c>
      <c r="C6849" s="38"/>
      <c r="D6849" s="7" t="s">
        <v>238</v>
      </c>
      <c r="E6849" s="6">
        <v>384</v>
      </c>
      <c r="F6849" s="12" t="s">
        <v>307</v>
      </c>
      <c r="G6849" s="6">
        <v>62</v>
      </c>
      <c r="H6849" s="6" t="s">
        <v>9</v>
      </c>
    </row>
    <row r="6850" spans="1:8" x14ac:dyDescent="0.3">
      <c r="A6850" s="6">
        <v>148730</v>
      </c>
      <c r="B6850" s="38">
        <f>VLOOKUP(A6850,'[2]6.1 all cu ID'!$E:$F,2,FALSE)</f>
        <v>58391</v>
      </c>
      <c r="C6850" s="38"/>
      <c r="D6850" s="7" t="s">
        <v>238</v>
      </c>
      <c r="E6850" s="6">
        <v>386</v>
      </c>
      <c r="F6850" s="12" t="s">
        <v>309</v>
      </c>
      <c r="G6850" s="6">
        <v>220</v>
      </c>
      <c r="H6850" s="6" t="s">
        <v>9</v>
      </c>
    </row>
    <row r="6851" spans="1:8" x14ac:dyDescent="0.3">
      <c r="A6851" s="6">
        <v>148730</v>
      </c>
      <c r="B6851" s="38">
        <f>VLOOKUP(A6851,'[2]6.1 all cu ID'!$E:$F,2,FALSE)</f>
        <v>58391</v>
      </c>
      <c r="C6851" s="38"/>
      <c r="D6851" s="7" t="s">
        <v>238</v>
      </c>
      <c r="E6851" s="6">
        <v>387</v>
      </c>
      <c r="F6851" s="18" t="s">
        <v>310</v>
      </c>
      <c r="G6851" s="6">
        <v>0</v>
      </c>
      <c r="H6851" s="6" t="s">
        <v>9</v>
      </c>
    </row>
    <row r="6852" spans="1:8" x14ac:dyDescent="0.3">
      <c r="A6852" s="6">
        <v>148730</v>
      </c>
      <c r="B6852" s="38">
        <f>VLOOKUP(A6852,'[2]6.1 all cu ID'!$E:$F,2,FALSE)</f>
        <v>58391</v>
      </c>
      <c r="C6852" s="38"/>
      <c r="D6852" s="7" t="s">
        <v>238</v>
      </c>
      <c r="E6852" s="6">
        <v>388</v>
      </c>
      <c r="F6852" s="19" t="s">
        <v>311</v>
      </c>
      <c r="G6852" s="6">
        <v>102</v>
      </c>
      <c r="H6852" s="6" t="s">
        <v>9</v>
      </c>
    </row>
    <row r="6853" spans="1:8" x14ac:dyDescent="0.3">
      <c r="A6853" s="6">
        <v>148730</v>
      </c>
      <c r="B6853" s="38">
        <f>VLOOKUP(A6853,'[2]6.1 all cu ID'!$E:$F,2,FALSE)</f>
        <v>58391</v>
      </c>
      <c r="C6853" s="38"/>
      <c r="D6853" s="7" t="s">
        <v>238</v>
      </c>
      <c r="E6853" s="6">
        <v>389</v>
      </c>
      <c r="F6853" s="20" t="s">
        <v>312</v>
      </c>
      <c r="G6853" s="6">
        <v>0</v>
      </c>
      <c r="H6853" s="6" t="s">
        <v>9</v>
      </c>
    </row>
    <row r="6854" spans="1:8" x14ac:dyDescent="0.3">
      <c r="A6854" s="6">
        <v>148730</v>
      </c>
      <c r="B6854" s="38">
        <f>VLOOKUP(A6854,'[2]6.1 all cu ID'!$E:$F,2,FALSE)</f>
        <v>58391</v>
      </c>
      <c r="C6854" s="38"/>
      <c r="D6854" s="7" t="s">
        <v>238</v>
      </c>
      <c r="E6854" s="6">
        <v>390</v>
      </c>
      <c r="F6854" s="19" t="s">
        <v>313</v>
      </c>
      <c r="G6854" s="6">
        <v>35</v>
      </c>
      <c r="H6854" s="6" t="s">
        <v>9</v>
      </c>
    </row>
    <row r="6855" spans="1:8" x14ac:dyDescent="0.3">
      <c r="A6855" s="6">
        <v>148730</v>
      </c>
      <c r="B6855" s="38">
        <f>VLOOKUP(A6855,'[2]6.1 all cu ID'!$E:$F,2,FALSE)</f>
        <v>58391</v>
      </c>
      <c r="C6855" s="38"/>
      <c r="D6855" s="7" t="s">
        <v>238</v>
      </c>
      <c r="E6855" s="6">
        <v>391</v>
      </c>
      <c r="F6855" s="20" t="s">
        <v>314</v>
      </c>
      <c r="G6855" s="6">
        <v>83</v>
      </c>
      <c r="H6855" s="6" t="s">
        <v>9</v>
      </c>
    </row>
    <row r="6856" spans="1:8" x14ac:dyDescent="0.3">
      <c r="A6856" s="6">
        <v>148730</v>
      </c>
      <c r="B6856" s="38">
        <f>VLOOKUP(A6856,'[2]6.1 all cu ID'!$E:$F,2,FALSE)</f>
        <v>58391</v>
      </c>
      <c r="C6856" s="38"/>
      <c r="D6856" s="7" t="s">
        <v>238</v>
      </c>
      <c r="E6856" s="6">
        <v>392</v>
      </c>
      <c r="F6856" s="12" t="s">
        <v>315</v>
      </c>
      <c r="G6856" s="6">
        <v>16</v>
      </c>
      <c r="H6856" s="6" t="s">
        <v>9</v>
      </c>
    </row>
    <row r="6857" spans="1:8" x14ac:dyDescent="0.3">
      <c r="A6857" s="6">
        <v>148730</v>
      </c>
      <c r="B6857" s="38">
        <f>VLOOKUP(A6857,'[2]6.1 all cu ID'!$E:$F,2,FALSE)</f>
        <v>58391</v>
      </c>
      <c r="C6857" s="38"/>
      <c r="D6857" s="7" t="s">
        <v>238</v>
      </c>
      <c r="E6857" s="6">
        <v>393</v>
      </c>
      <c r="F6857" s="21" t="s">
        <v>316</v>
      </c>
      <c r="G6857" s="6">
        <v>0</v>
      </c>
      <c r="H6857" s="6" t="s">
        <v>9</v>
      </c>
    </row>
    <row r="6858" spans="1:8" x14ac:dyDescent="0.3">
      <c r="A6858" s="6">
        <v>148730</v>
      </c>
      <c r="B6858" s="38">
        <f>VLOOKUP(A6858,'[2]6.1 all cu ID'!$E:$F,2,FALSE)</f>
        <v>58391</v>
      </c>
      <c r="C6858" s="38"/>
      <c r="D6858" s="7" t="s">
        <v>238</v>
      </c>
      <c r="E6858" s="6">
        <v>394</v>
      </c>
      <c r="F6858" s="22" t="s">
        <v>317</v>
      </c>
      <c r="G6858" s="6">
        <v>50</v>
      </c>
      <c r="H6858" s="6" t="s">
        <v>9</v>
      </c>
    </row>
    <row r="6859" spans="1:8" x14ac:dyDescent="0.3">
      <c r="A6859" s="6">
        <v>148730</v>
      </c>
      <c r="B6859" s="38">
        <f>VLOOKUP(A6859,'[2]6.1 all cu ID'!$E:$F,2,FALSE)</f>
        <v>58391</v>
      </c>
      <c r="C6859" s="38"/>
      <c r="D6859" s="7" t="s">
        <v>238</v>
      </c>
      <c r="E6859" s="6">
        <v>395</v>
      </c>
      <c r="F6859" s="12" t="s">
        <v>318</v>
      </c>
      <c r="G6859" s="6">
        <v>0</v>
      </c>
      <c r="H6859" s="6" t="s">
        <v>9</v>
      </c>
    </row>
    <row r="6860" spans="1:8" x14ac:dyDescent="0.3">
      <c r="A6860" s="6">
        <v>148730</v>
      </c>
      <c r="B6860" s="38">
        <f>VLOOKUP(A6860,'[2]6.1 all cu ID'!$E:$F,2,FALSE)</f>
        <v>58391</v>
      </c>
      <c r="C6860" s="38"/>
      <c r="D6860" s="7" t="s">
        <v>238</v>
      </c>
      <c r="E6860" s="6">
        <v>396</v>
      </c>
      <c r="F6860" s="12" t="s">
        <v>319</v>
      </c>
      <c r="G6860" s="6">
        <v>0</v>
      </c>
      <c r="H6860" s="6" t="s">
        <v>9</v>
      </c>
    </row>
    <row r="6861" spans="1:8" x14ac:dyDescent="0.3">
      <c r="A6861" s="6">
        <v>148730</v>
      </c>
      <c r="B6861" s="38">
        <f>VLOOKUP(A6861,'[2]6.1 all cu ID'!$E:$F,2,FALSE)</f>
        <v>58391</v>
      </c>
      <c r="C6861" s="38"/>
      <c r="D6861" s="7" t="s">
        <v>238</v>
      </c>
      <c r="E6861" s="6">
        <v>453</v>
      </c>
      <c r="F6861" s="12" t="s">
        <v>320</v>
      </c>
      <c r="G6861" s="6">
        <v>62</v>
      </c>
      <c r="H6861" s="6" t="s">
        <v>9</v>
      </c>
    </row>
    <row r="6862" spans="1:8" x14ac:dyDescent="0.3">
      <c r="A6862" s="6">
        <v>148732</v>
      </c>
      <c r="B6862" s="38">
        <f>VLOOKUP(A6862,'[2]6.1 all cu ID'!$E:$F,2,FALSE)</f>
        <v>57087</v>
      </c>
      <c r="C6862" s="38"/>
      <c r="D6862" s="7" t="s">
        <v>296</v>
      </c>
      <c r="E6862" s="6">
        <v>382</v>
      </c>
      <c r="F6862" s="8" t="s">
        <v>301</v>
      </c>
      <c r="G6862" s="6">
        <v>0</v>
      </c>
      <c r="H6862" s="6" t="s">
        <v>9</v>
      </c>
    </row>
    <row r="6863" spans="1:8" x14ac:dyDescent="0.3">
      <c r="A6863" s="6">
        <v>148732</v>
      </c>
      <c r="B6863" s="38">
        <f>VLOOKUP(A6863,'[2]6.1 all cu ID'!$E:$F,2,FALSE)</f>
        <v>57087</v>
      </c>
      <c r="C6863" s="38"/>
      <c r="D6863" s="7" t="s">
        <v>296</v>
      </c>
      <c r="E6863" s="6">
        <v>383</v>
      </c>
      <c r="F6863" s="7" t="s">
        <v>302</v>
      </c>
      <c r="G6863" s="6">
        <v>0</v>
      </c>
      <c r="H6863" s="6" t="s">
        <v>9</v>
      </c>
    </row>
    <row r="6864" spans="1:8" x14ac:dyDescent="0.3">
      <c r="A6864" s="6">
        <v>148732</v>
      </c>
      <c r="B6864" s="38">
        <f>VLOOKUP(A6864,'[2]6.1 all cu ID'!$E:$F,2,FALSE)</f>
        <v>57087</v>
      </c>
      <c r="C6864" s="38"/>
      <c r="D6864" s="7" t="s">
        <v>296</v>
      </c>
      <c r="E6864" s="6">
        <v>129</v>
      </c>
      <c r="F6864" s="9" t="s">
        <v>303</v>
      </c>
      <c r="G6864" s="6">
        <v>0</v>
      </c>
      <c r="H6864" s="6" t="s">
        <v>9</v>
      </c>
    </row>
    <row r="6865" spans="1:8" x14ac:dyDescent="0.3">
      <c r="A6865" s="6">
        <v>148732</v>
      </c>
      <c r="B6865" s="38">
        <f>VLOOKUP(A6865,'[2]6.1 all cu ID'!$E:$F,2,FALSE)</f>
        <v>57087</v>
      </c>
      <c r="C6865" s="38"/>
      <c r="D6865" s="7" t="s">
        <v>296</v>
      </c>
      <c r="E6865" s="6">
        <v>130</v>
      </c>
      <c r="F6865" s="10" t="s">
        <v>7</v>
      </c>
      <c r="G6865" s="6">
        <v>0</v>
      </c>
      <c r="H6865" s="6" t="s">
        <v>9</v>
      </c>
    </row>
    <row r="6866" spans="1:8" x14ac:dyDescent="0.3">
      <c r="A6866" s="6">
        <v>148732</v>
      </c>
      <c r="B6866" s="38">
        <f>VLOOKUP(A6866,'[2]6.1 all cu ID'!$E:$F,2,FALSE)</f>
        <v>57087</v>
      </c>
      <c r="C6866" s="38"/>
      <c r="D6866" s="7" t="s">
        <v>296</v>
      </c>
      <c r="E6866" s="6">
        <v>131</v>
      </c>
      <c r="F6866" s="10" t="s">
        <v>304</v>
      </c>
      <c r="G6866" s="6">
        <v>0</v>
      </c>
      <c r="H6866" s="6" t="s">
        <v>9</v>
      </c>
    </row>
    <row r="6867" spans="1:8" x14ac:dyDescent="0.3">
      <c r="A6867" s="6">
        <v>148732</v>
      </c>
      <c r="B6867" s="38">
        <f>VLOOKUP(A6867,'[2]6.1 all cu ID'!$E:$F,2,FALSE)</f>
        <v>57087</v>
      </c>
      <c r="C6867" s="38"/>
      <c r="D6867" s="7" t="s">
        <v>296</v>
      </c>
      <c r="E6867" s="6">
        <v>132</v>
      </c>
      <c r="F6867" s="11" t="s">
        <v>305</v>
      </c>
      <c r="G6867" s="6">
        <v>0</v>
      </c>
      <c r="H6867" s="6" t="s">
        <v>9</v>
      </c>
    </row>
    <row r="6868" spans="1:8" x14ac:dyDescent="0.3">
      <c r="A6868" s="6">
        <v>148732</v>
      </c>
      <c r="B6868" s="38">
        <f>VLOOKUP(A6868,'[2]6.1 all cu ID'!$E:$F,2,FALSE)</f>
        <v>57087</v>
      </c>
      <c r="C6868" s="38"/>
      <c r="D6868" s="7" t="s">
        <v>296</v>
      </c>
      <c r="E6868" s="6">
        <v>133</v>
      </c>
      <c r="F6868" s="10" t="s">
        <v>8</v>
      </c>
      <c r="G6868" s="6">
        <v>0</v>
      </c>
      <c r="H6868" s="6" t="s">
        <v>9</v>
      </c>
    </row>
    <row r="6869" spans="1:8" x14ac:dyDescent="0.3">
      <c r="A6869" s="6">
        <v>148732</v>
      </c>
      <c r="B6869" s="38">
        <f>VLOOKUP(A6869,'[2]6.1 all cu ID'!$E:$F,2,FALSE)</f>
        <v>57087</v>
      </c>
      <c r="C6869" s="38"/>
      <c r="D6869" s="7" t="s">
        <v>296</v>
      </c>
      <c r="E6869" s="6">
        <v>134</v>
      </c>
      <c r="F6869" s="12" t="s">
        <v>306</v>
      </c>
      <c r="G6869" s="6">
        <v>0</v>
      </c>
      <c r="H6869" s="6" t="s">
        <v>9</v>
      </c>
    </row>
    <row r="6870" spans="1:8" x14ac:dyDescent="0.3">
      <c r="A6870" s="6">
        <v>148732</v>
      </c>
      <c r="B6870" s="38">
        <f>VLOOKUP(A6870,'[2]6.1 all cu ID'!$E:$F,2,FALSE)</f>
        <v>57087</v>
      </c>
      <c r="C6870" s="38"/>
      <c r="D6870" s="7" t="s">
        <v>296</v>
      </c>
      <c r="E6870" s="6">
        <v>383</v>
      </c>
      <c r="F6870" s="13" t="s">
        <v>302</v>
      </c>
      <c r="G6870" s="6">
        <v>0</v>
      </c>
      <c r="H6870" s="6" t="s">
        <v>9</v>
      </c>
    </row>
    <row r="6871" spans="1:8" x14ac:dyDescent="0.3">
      <c r="A6871" s="6">
        <v>148732</v>
      </c>
      <c r="B6871" s="38">
        <f>VLOOKUP(A6871,'[2]6.1 all cu ID'!$E:$F,2,FALSE)</f>
        <v>57087</v>
      </c>
      <c r="C6871" s="38"/>
      <c r="D6871" s="7" t="s">
        <v>296</v>
      </c>
      <c r="E6871" s="6">
        <v>136</v>
      </c>
      <c r="F6871" s="14" t="s">
        <v>7</v>
      </c>
      <c r="G6871" s="6">
        <v>0</v>
      </c>
      <c r="H6871" s="6" t="s">
        <v>9</v>
      </c>
    </row>
    <row r="6872" spans="1:8" x14ac:dyDescent="0.3">
      <c r="A6872" s="6">
        <v>148732</v>
      </c>
      <c r="B6872" s="38">
        <f>VLOOKUP(A6872,'[2]6.1 all cu ID'!$E:$F,2,FALSE)</f>
        <v>57087</v>
      </c>
      <c r="C6872" s="38"/>
      <c r="D6872" s="7" t="s">
        <v>296</v>
      </c>
      <c r="E6872" s="6">
        <v>384</v>
      </c>
      <c r="F6872" s="15" t="s">
        <v>307</v>
      </c>
      <c r="G6872" s="6">
        <v>0</v>
      </c>
      <c r="H6872" s="6" t="s">
        <v>9</v>
      </c>
    </row>
    <row r="6873" spans="1:8" x14ac:dyDescent="0.3">
      <c r="A6873" s="6">
        <v>148732</v>
      </c>
      <c r="B6873" s="38">
        <f>VLOOKUP(A6873,'[2]6.1 all cu ID'!$E:$F,2,FALSE)</f>
        <v>57087</v>
      </c>
      <c r="C6873" s="38"/>
      <c r="D6873" s="7" t="s">
        <v>296</v>
      </c>
      <c r="E6873" s="6">
        <v>393</v>
      </c>
      <c r="F6873" s="16" t="s">
        <v>308</v>
      </c>
      <c r="G6873" s="6">
        <v>0</v>
      </c>
      <c r="H6873" s="6" t="s">
        <v>9</v>
      </c>
    </row>
    <row r="6874" spans="1:8" x14ac:dyDescent="0.3">
      <c r="A6874" s="6">
        <v>148732</v>
      </c>
      <c r="B6874" s="38">
        <f>VLOOKUP(A6874,'[2]6.1 all cu ID'!$E:$F,2,FALSE)</f>
        <v>57087</v>
      </c>
      <c r="C6874" s="38"/>
      <c r="D6874" s="7" t="s">
        <v>296</v>
      </c>
      <c r="E6874" s="6">
        <v>394</v>
      </c>
      <c r="F6874" s="17" t="s">
        <v>7</v>
      </c>
      <c r="G6874" s="6">
        <v>0</v>
      </c>
      <c r="H6874" s="6" t="s">
        <v>9</v>
      </c>
    </row>
    <row r="6875" spans="1:8" x14ac:dyDescent="0.3">
      <c r="A6875" s="6">
        <v>148732</v>
      </c>
      <c r="B6875" s="38">
        <f>VLOOKUP(A6875,'[2]6.1 all cu ID'!$E:$F,2,FALSE)</f>
        <v>57087</v>
      </c>
      <c r="C6875" s="38"/>
      <c r="D6875" s="7" t="s">
        <v>296</v>
      </c>
      <c r="E6875" s="6">
        <v>382</v>
      </c>
      <c r="F6875" s="12" t="s">
        <v>301</v>
      </c>
      <c r="G6875" s="6">
        <v>5</v>
      </c>
      <c r="H6875" s="6">
        <v>5</v>
      </c>
    </row>
    <row r="6876" spans="1:8" x14ac:dyDescent="0.3">
      <c r="A6876" s="6">
        <v>148732</v>
      </c>
      <c r="B6876" s="38">
        <f>VLOOKUP(A6876,'[2]6.1 all cu ID'!$E:$F,2,FALSE)</f>
        <v>57087</v>
      </c>
      <c r="C6876" s="38"/>
      <c r="D6876" s="7" t="s">
        <v>296</v>
      </c>
      <c r="E6876" s="6">
        <v>383</v>
      </c>
      <c r="F6876" s="12" t="s">
        <v>302</v>
      </c>
      <c r="G6876" s="6">
        <v>0</v>
      </c>
      <c r="H6876" s="6" t="s">
        <v>9</v>
      </c>
    </row>
    <row r="6877" spans="1:8" x14ac:dyDescent="0.3">
      <c r="A6877" s="6">
        <v>148732</v>
      </c>
      <c r="B6877" s="38">
        <f>VLOOKUP(A6877,'[2]6.1 all cu ID'!$E:$F,2,FALSE)</f>
        <v>57087</v>
      </c>
      <c r="C6877" s="38"/>
      <c r="D6877" s="7" t="s">
        <v>296</v>
      </c>
      <c r="E6877" s="6">
        <v>384</v>
      </c>
      <c r="F6877" s="12" t="s">
        <v>307</v>
      </c>
      <c r="G6877" s="6">
        <v>33</v>
      </c>
      <c r="H6877" s="6">
        <v>27</v>
      </c>
    </row>
    <row r="6878" spans="1:8" x14ac:dyDescent="0.3">
      <c r="A6878" s="6">
        <v>148732</v>
      </c>
      <c r="B6878" s="38">
        <f>VLOOKUP(A6878,'[2]6.1 all cu ID'!$E:$F,2,FALSE)</f>
        <v>57087</v>
      </c>
      <c r="C6878" s="38"/>
      <c r="D6878" s="7" t="s">
        <v>296</v>
      </c>
      <c r="E6878" s="6">
        <v>386</v>
      </c>
      <c r="F6878" s="12" t="s">
        <v>309</v>
      </c>
      <c r="G6878" s="6">
        <v>100</v>
      </c>
      <c r="H6878" s="6">
        <v>107</v>
      </c>
    </row>
    <row r="6879" spans="1:8" x14ac:dyDescent="0.3">
      <c r="A6879" s="6">
        <v>148732</v>
      </c>
      <c r="B6879" s="38">
        <f>VLOOKUP(A6879,'[2]6.1 all cu ID'!$E:$F,2,FALSE)</f>
        <v>57087</v>
      </c>
      <c r="C6879" s="38"/>
      <c r="D6879" s="7" t="s">
        <v>296</v>
      </c>
      <c r="E6879" s="6">
        <v>387</v>
      </c>
      <c r="F6879" s="18" t="s">
        <v>310</v>
      </c>
      <c r="G6879" s="6">
        <v>40</v>
      </c>
      <c r="H6879" s="6">
        <v>41</v>
      </c>
    </row>
    <row r="6880" spans="1:8" x14ac:dyDescent="0.3">
      <c r="A6880" s="6">
        <v>148732</v>
      </c>
      <c r="B6880" s="38">
        <f>VLOOKUP(A6880,'[2]6.1 all cu ID'!$E:$F,2,FALSE)</f>
        <v>57087</v>
      </c>
      <c r="C6880" s="38"/>
      <c r="D6880" s="7" t="s">
        <v>296</v>
      </c>
      <c r="E6880" s="6">
        <v>388</v>
      </c>
      <c r="F6880" s="19" t="s">
        <v>311</v>
      </c>
      <c r="G6880" s="6">
        <v>50</v>
      </c>
      <c r="H6880" s="6">
        <v>54</v>
      </c>
    </row>
    <row r="6881" spans="1:8" x14ac:dyDescent="0.3">
      <c r="A6881" s="6">
        <v>148732</v>
      </c>
      <c r="B6881" s="38">
        <f>VLOOKUP(A6881,'[2]6.1 all cu ID'!$E:$F,2,FALSE)</f>
        <v>57087</v>
      </c>
      <c r="C6881" s="38"/>
      <c r="D6881" s="7" t="s">
        <v>296</v>
      </c>
      <c r="E6881" s="6">
        <v>389</v>
      </c>
      <c r="F6881" s="20" t="s">
        <v>312</v>
      </c>
      <c r="G6881" s="6">
        <v>0</v>
      </c>
      <c r="H6881" s="6" t="s">
        <v>9</v>
      </c>
    </row>
    <row r="6882" spans="1:8" x14ac:dyDescent="0.3">
      <c r="A6882" s="6">
        <v>148732</v>
      </c>
      <c r="B6882" s="38">
        <f>VLOOKUP(A6882,'[2]6.1 all cu ID'!$E:$F,2,FALSE)</f>
        <v>57087</v>
      </c>
      <c r="C6882" s="38"/>
      <c r="D6882" s="7" t="s">
        <v>296</v>
      </c>
      <c r="E6882" s="6">
        <v>390</v>
      </c>
      <c r="F6882" s="19" t="s">
        <v>313</v>
      </c>
      <c r="G6882" s="6">
        <v>0</v>
      </c>
      <c r="H6882" s="6" t="s">
        <v>9</v>
      </c>
    </row>
    <row r="6883" spans="1:8" x14ac:dyDescent="0.3">
      <c r="A6883" s="6">
        <v>148732</v>
      </c>
      <c r="B6883" s="38">
        <f>VLOOKUP(A6883,'[2]6.1 all cu ID'!$E:$F,2,FALSE)</f>
        <v>57087</v>
      </c>
      <c r="C6883" s="38"/>
      <c r="D6883" s="7" t="s">
        <v>296</v>
      </c>
      <c r="E6883" s="6">
        <v>391</v>
      </c>
      <c r="F6883" s="20" t="s">
        <v>314</v>
      </c>
      <c r="G6883" s="6">
        <v>100</v>
      </c>
      <c r="H6883" s="6">
        <v>130</v>
      </c>
    </row>
    <row r="6884" spans="1:8" x14ac:dyDescent="0.3">
      <c r="A6884" s="6">
        <v>148732</v>
      </c>
      <c r="B6884" s="38">
        <f>VLOOKUP(A6884,'[2]6.1 all cu ID'!$E:$F,2,FALSE)</f>
        <v>57087</v>
      </c>
      <c r="C6884" s="38"/>
      <c r="D6884" s="7" t="s">
        <v>296</v>
      </c>
      <c r="E6884" s="6">
        <v>392</v>
      </c>
      <c r="F6884" s="12" t="s">
        <v>315</v>
      </c>
      <c r="G6884" s="6">
        <v>3</v>
      </c>
      <c r="H6884" s="6">
        <v>3</v>
      </c>
    </row>
    <row r="6885" spans="1:8" x14ac:dyDescent="0.3">
      <c r="A6885" s="6">
        <v>148732</v>
      </c>
      <c r="B6885" s="38">
        <f>VLOOKUP(A6885,'[2]6.1 all cu ID'!$E:$F,2,FALSE)</f>
        <v>57087</v>
      </c>
      <c r="C6885" s="38"/>
      <c r="D6885" s="7" t="s">
        <v>296</v>
      </c>
      <c r="E6885" s="6">
        <v>393</v>
      </c>
      <c r="F6885" s="21" t="s">
        <v>316</v>
      </c>
      <c r="G6885" s="6">
        <v>0</v>
      </c>
      <c r="H6885" s="6" t="s">
        <v>9</v>
      </c>
    </row>
    <row r="6886" spans="1:8" x14ac:dyDescent="0.3">
      <c r="A6886" s="6">
        <v>148732</v>
      </c>
      <c r="B6886" s="38">
        <f>VLOOKUP(A6886,'[2]6.1 all cu ID'!$E:$F,2,FALSE)</f>
        <v>57087</v>
      </c>
      <c r="C6886" s="38"/>
      <c r="D6886" s="7" t="s">
        <v>296</v>
      </c>
      <c r="E6886" s="6">
        <v>394</v>
      </c>
      <c r="F6886" s="22" t="s">
        <v>317</v>
      </c>
      <c r="G6886" s="6">
        <v>50</v>
      </c>
      <c r="H6886" s="6">
        <v>20</v>
      </c>
    </row>
    <row r="6887" spans="1:8" x14ac:dyDescent="0.3">
      <c r="A6887" s="6">
        <v>148732</v>
      </c>
      <c r="B6887" s="38">
        <f>VLOOKUP(A6887,'[2]6.1 all cu ID'!$E:$F,2,FALSE)</f>
        <v>57087</v>
      </c>
      <c r="C6887" s="38"/>
      <c r="D6887" s="7" t="s">
        <v>296</v>
      </c>
      <c r="E6887" s="6">
        <v>395</v>
      </c>
      <c r="F6887" s="12" t="s">
        <v>318</v>
      </c>
      <c r="G6887" s="6">
        <v>40</v>
      </c>
      <c r="H6887" s="6">
        <v>40</v>
      </c>
    </row>
    <row r="6888" spans="1:8" x14ac:dyDescent="0.3">
      <c r="A6888" s="6">
        <v>148732</v>
      </c>
      <c r="B6888" s="38">
        <f>VLOOKUP(A6888,'[2]6.1 all cu ID'!$E:$F,2,FALSE)</f>
        <v>57087</v>
      </c>
      <c r="C6888" s="38"/>
      <c r="D6888" s="7" t="s">
        <v>296</v>
      </c>
      <c r="E6888" s="6">
        <v>396</v>
      </c>
      <c r="F6888" s="12" t="s">
        <v>319</v>
      </c>
      <c r="G6888" s="6">
        <v>0</v>
      </c>
      <c r="H6888" s="6" t="s">
        <v>9</v>
      </c>
    </row>
    <row r="6889" spans="1:8" x14ac:dyDescent="0.3">
      <c r="A6889" s="6">
        <v>148732</v>
      </c>
      <c r="B6889" s="38">
        <f>VLOOKUP(A6889,'[2]6.1 all cu ID'!$E:$F,2,FALSE)</f>
        <v>57087</v>
      </c>
      <c r="C6889" s="38"/>
      <c r="D6889" s="7" t="s">
        <v>296</v>
      </c>
      <c r="E6889" s="6">
        <v>453</v>
      </c>
      <c r="F6889" s="12" t="s">
        <v>320</v>
      </c>
      <c r="G6889" s="6">
        <v>33</v>
      </c>
      <c r="H6889" s="6">
        <v>27</v>
      </c>
    </row>
    <row r="6890" spans="1:8" x14ac:dyDescent="0.3">
      <c r="A6890" s="6">
        <v>148769</v>
      </c>
      <c r="B6890" s="38">
        <f>VLOOKUP(A6890,'[2]6.1 all cu ID'!$E:$F,2,FALSE)</f>
        <v>57198</v>
      </c>
      <c r="C6890" s="38"/>
      <c r="D6890" s="7" t="s">
        <v>239</v>
      </c>
      <c r="E6890" s="6">
        <v>382</v>
      </c>
      <c r="F6890" s="8" t="s">
        <v>301</v>
      </c>
      <c r="G6890" s="6">
        <v>0</v>
      </c>
      <c r="H6890" s="6" t="s">
        <v>9</v>
      </c>
    </row>
    <row r="6891" spans="1:8" x14ac:dyDescent="0.3">
      <c r="A6891" s="6">
        <v>148769</v>
      </c>
      <c r="B6891" s="38">
        <f>VLOOKUP(A6891,'[2]6.1 all cu ID'!$E:$F,2,FALSE)</f>
        <v>57198</v>
      </c>
      <c r="C6891" s="38"/>
      <c r="D6891" s="7" t="s">
        <v>239</v>
      </c>
      <c r="E6891" s="6">
        <v>383</v>
      </c>
      <c r="F6891" s="7" t="s">
        <v>302</v>
      </c>
      <c r="G6891" s="6">
        <v>0</v>
      </c>
      <c r="H6891" s="6" t="s">
        <v>9</v>
      </c>
    </row>
    <row r="6892" spans="1:8" x14ac:dyDescent="0.3">
      <c r="A6892" s="6">
        <v>148769</v>
      </c>
      <c r="B6892" s="38">
        <f>VLOOKUP(A6892,'[2]6.1 all cu ID'!$E:$F,2,FALSE)</f>
        <v>57198</v>
      </c>
      <c r="C6892" s="38"/>
      <c r="D6892" s="7" t="s">
        <v>239</v>
      </c>
      <c r="E6892" s="6">
        <v>129</v>
      </c>
      <c r="F6892" s="9" t="s">
        <v>303</v>
      </c>
      <c r="G6892" s="6">
        <v>0</v>
      </c>
      <c r="H6892" s="6" t="s">
        <v>9</v>
      </c>
    </row>
    <row r="6893" spans="1:8" x14ac:dyDescent="0.3">
      <c r="A6893" s="6">
        <v>148769</v>
      </c>
      <c r="B6893" s="38">
        <f>VLOOKUP(A6893,'[2]6.1 all cu ID'!$E:$F,2,FALSE)</f>
        <v>57198</v>
      </c>
      <c r="C6893" s="38"/>
      <c r="D6893" s="7" t="s">
        <v>239</v>
      </c>
      <c r="E6893" s="6">
        <v>130</v>
      </c>
      <c r="F6893" s="10" t="s">
        <v>7</v>
      </c>
      <c r="G6893" s="6">
        <v>0</v>
      </c>
      <c r="H6893" s="6" t="s">
        <v>9</v>
      </c>
    </row>
    <row r="6894" spans="1:8" x14ac:dyDescent="0.3">
      <c r="A6894" s="6">
        <v>148769</v>
      </c>
      <c r="B6894" s="38">
        <f>VLOOKUP(A6894,'[2]6.1 all cu ID'!$E:$F,2,FALSE)</f>
        <v>57198</v>
      </c>
      <c r="C6894" s="38"/>
      <c r="D6894" s="7" t="s">
        <v>239</v>
      </c>
      <c r="E6894" s="6">
        <v>131</v>
      </c>
      <c r="F6894" s="10" t="s">
        <v>304</v>
      </c>
      <c r="G6894" s="6">
        <v>0</v>
      </c>
      <c r="H6894" s="6" t="s">
        <v>9</v>
      </c>
    </row>
    <row r="6895" spans="1:8" x14ac:dyDescent="0.3">
      <c r="A6895" s="6">
        <v>148769</v>
      </c>
      <c r="B6895" s="38">
        <f>VLOOKUP(A6895,'[2]6.1 all cu ID'!$E:$F,2,FALSE)</f>
        <v>57198</v>
      </c>
      <c r="C6895" s="38"/>
      <c r="D6895" s="7" t="s">
        <v>239</v>
      </c>
      <c r="E6895" s="6">
        <v>132</v>
      </c>
      <c r="F6895" s="11" t="s">
        <v>305</v>
      </c>
      <c r="G6895" s="6">
        <v>0</v>
      </c>
      <c r="H6895" s="6" t="s">
        <v>9</v>
      </c>
    </row>
    <row r="6896" spans="1:8" x14ac:dyDescent="0.3">
      <c r="A6896" s="6">
        <v>148769</v>
      </c>
      <c r="B6896" s="38">
        <f>VLOOKUP(A6896,'[2]6.1 all cu ID'!$E:$F,2,FALSE)</f>
        <v>57198</v>
      </c>
      <c r="C6896" s="38"/>
      <c r="D6896" s="7" t="s">
        <v>239</v>
      </c>
      <c r="E6896" s="6">
        <v>133</v>
      </c>
      <c r="F6896" s="10" t="s">
        <v>8</v>
      </c>
      <c r="G6896" s="6">
        <v>0</v>
      </c>
      <c r="H6896" s="6" t="s">
        <v>9</v>
      </c>
    </row>
    <row r="6897" spans="1:8" x14ac:dyDescent="0.3">
      <c r="A6897" s="6">
        <v>148769</v>
      </c>
      <c r="B6897" s="38">
        <f>VLOOKUP(A6897,'[2]6.1 all cu ID'!$E:$F,2,FALSE)</f>
        <v>57198</v>
      </c>
      <c r="C6897" s="38"/>
      <c r="D6897" s="7" t="s">
        <v>239</v>
      </c>
      <c r="E6897" s="6">
        <v>134</v>
      </c>
      <c r="F6897" s="12" t="s">
        <v>306</v>
      </c>
      <c r="G6897" s="6">
        <v>0</v>
      </c>
      <c r="H6897" s="6" t="s">
        <v>9</v>
      </c>
    </row>
    <row r="6898" spans="1:8" x14ac:dyDescent="0.3">
      <c r="A6898" s="6">
        <v>148769</v>
      </c>
      <c r="B6898" s="38">
        <f>VLOOKUP(A6898,'[2]6.1 all cu ID'!$E:$F,2,FALSE)</f>
        <v>57198</v>
      </c>
      <c r="C6898" s="38"/>
      <c r="D6898" s="7" t="s">
        <v>239</v>
      </c>
      <c r="E6898" s="6">
        <v>383</v>
      </c>
      <c r="F6898" s="13" t="s">
        <v>302</v>
      </c>
      <c r="G6898" s="6">
        <v>0</v>
      </c>
      <c r="H6898" s="6" t="s">
        <v>9</v>
      </c>
    </row>
    <row r="6899" spans="1:8" x14ac:dyDescent="0.3">
      <c r="A6899" s="6">
        <v>148769</v>
      </c>
      <c r="B6899" s="38">
        <f>VLOOKUP(A6899,'[2]6.1 all cu ID'!$E:$F,2,FALSE)</f>
        <v>57198</v>
      </c>
      <c r="C6899" s="38"/>
      <c r="D6899" s="7" t="s">
        <v>239</v>
      </c>
      <c r="E6899" s="6">
        <v>136</v>
      </c>
      <c r="F6899" s="14" t="s">
        <v>7</v>
      </c>
      <c r="G6899" s="6">
        <v>0</v>
      </c>
      <c r="H6899" s="6" t="s">
        <v>9</v>
      </c>
    </row>
    <row r="6900" spans="1:8" x14ac:dyDescent="0.3">
      <c r="A6900" s="6">
        <v>148769</v>
      </c>
      <c r="B6900" s="38">
        <f>VLOOKUP(A6900,'[2]6.1 all cu ID'!$E:$F,2,FALSE)</f>
        <v>57198</v>
      </c>
      <c r="C6900" s="38"/>
      <c r="D6900" s="7" t="s">
        <v>239</v>
      </c>
      <c r="E6900" s="6">
        <v>384</v>
      </c>
      <c r="F6900" s="15" t="s">
        <v>307</v>
      </c>
      <c r="G6900" s="6">
        <v>0</v>
      </c>
      <c r="H6900" s="6" t="s">
        <v>9</v>
      </c>
    </row>
    <row r="6901" spans="1:8" x14ac:dyDescent="0.3">
      <c r="A6901" s="6">
        <v>148769</v>
      </c>
      <c r="B6901" s="38">
        <f>VLOOKUP(A6901,'[2]6.1 all cu ID'!$E:$F,2,FALSE)</f>
        <v>57198</v>
      </c>
      <c r="C6901" s="38"/>
      <c r="D6901" s="7" t="s">
        <v>239</v>
      </c>
      <c r="E6901" s="6">
        <v>393</v>
      </c>
      <c r="F6901" s="16" t="s">
        <v>308</v>
      </c>
      <c r="G6901" s="6">
        <v>0</v>
      </c>
      <c r="H6901" s="6" t="s">
        <v>9</v>
      </c>
    </row>
    <row r="6902" spans="1:8" x14ac:dyDescent="0.3">
      <c r="A6902" s="6">
        <v>148769</v>
      </c>
      <c r="B6902" s="38">
        <f>VLOOKUP(A6902,'[2]6.1 all cu ID'!$E:$F,2,FALSE)</f>
        <v>57198</v>
      </c>
      <c r="C6902" s="38"/>
      <c r="D6902" s="7" t="s">
        <v>239</v>
      </c>
      <c r="E6902" s="6">
        <v>394</v>
      </c>
      <c r="F6902" s="17" t="s">
        <v>7</v>
      </c>
      <c r="G6902" s="6">
        <v>0</v>
      </c>
      <c r="H6902" s="6" t="s">
        <v>9</v>
      </c>
    </row>
    <row r="6903" spans="1:8" x14ac:dyDescent="0.3">
      <c r="A6903" s="6">
        <v>148769</v>
      </c>
      <c r="B6903" s="38">
        <f>VLOOKUP(A6903,'[2]6.1 all cu ID'!$E:$F,2,FALSE)</f>
        <v>57198</v>
      </c>
      <c r="C6903" s="38"/>
      <c r="D6903" s="7" t="s">
        <v>239</v>
      </c>
      <c r="E6903" s="6">
        <v>382</v>
      </c>
      <c r="F6903" s="12" t="s">
        <v>301</v>
      </c>
      <c r="G6903" s="6">
        <v>9</v>
      </c>
      <c r="H6903" s="6">
        <v>9</v>
      </c>
    </row>
    <row r="6904" spans="1:8" x14ac:dyDescent="0.3">
      <c r="A6904" s="6">
        <v>148769</v>
      </c>
      <c r="B6904" s="38">
        <f>VLOOKUP(A6904,'[2]6.1 all cu ID'!$E:$F,2,FALSE)</f>
        <v>57198</v>
      </c>
      <c r="C6904" s="38"/>
      <c r="D6904" s="7" t="s">
        <v>239</v>
      </c>
      <c r="E6904" s="6">
        <v>383</v>
      </c>
      <c r="F6904" s="12" t="s">
        <v>302</v>
      </c>
      <c r="G6904" s="6">
        <v>0</v>
      </c>
      <c r="H6904" s="6" t="s">
        <v>9</v>
      </c>
    </row>
    <row r="6905" spans="1:8" x14ac:dyDescent="0.3">
      <c r="A6905" s="6">
        <v>148769</v>
      </c>
      <c r="B6905" s="38">
        <f>VLOOKUP(A6905,'[2]6.1 all cu ID'!$E:$F,2,FALSE)</f>
        <v>57198</v>
      </c>
      <c r="C6905" s="38"/>
      <c r="D6905" s="7" t="s">
        <v>239</v>
      </c>
      <c r="E6905" s="6">
        <v>384</v>
      </c>
      <c r="F6905" s="12" t="s">
        <v>307</v>
      </c>
      <c r="G6905" s="6">
        <v>59</v>
      </c>
      <c r="H6905" s="6">
        <v>64</v>
      </c>
    </row>
    <row r="6906" spans="1:8" x14ac:dyDescent="0.3">
      <c r="A6906" s="6">
        <v>148769</v>
      </c>
      <c r="B6906" s="38">
        <f>VLOOKUP(A6906,'[2]6.1 all cu ID'!$E:$F,2,FALSE)</f>
        <v>57198</v>
      </c>
      <c r="C6906" s="38"/>
      <c r="D6906" s="7" t="s">
        <v>239</v>
      </c>
      <c r="E6906" s="6">
        <v>386</v>
      </c>
      <c r="F6906" s="12" t="s">
        <v>309</v>
      </c>
      <c r="G6906" s="6">
        <v>250</v>
      </c>
      <c r="H6906" s="6">
        <v>296</v>
      </c>
    </row>
    <row r="6907" spans="1:8" x14ac:dyDescent="0.3">
      <c r="A6907" s="6">
        <v>148769</v>
      </c>
      <c r="B6907" s="38">
        <f>VLOOKUP(A6907,'[2]6.1 all cu ID'!$E:$F,2,FALSE)</f>
        <v>57198</v>
      </c>
      <c r="C6907" s="38"/>
      <c r="D6907" s="7" t="s">
        <v>239</v>
      </c>
      <c r="E6907" s="6">
        <v>387</v>
      </c>
      <c r="F6907" s="18" t="s">
        <v>310</v>
      </c>
      <c r="G6907" s="6">
        <v>120</v>
      </c>
      <c r="H6907" s="6">
        <v>120</v>
      </c>
    </row>
    <row r="6908" spans="1:8" x14ac:dyDescent="0.3">
      <c r="A6908" s="6">
        <v>148769</v>
      </c>
      <c r="B6908" s="38">
        <f>VLOOKUP(A6908,'[2]6.1 all cu ID'!$E:$F,2,FALSE)</f>
        <v>57198</v>
      </c>
      <c r="C6908" s="38"/>
      <c r="D6908" s="7" t="s">
        <v>239</v>
      </c>
      <c r="E6908" s="6">
        <v>388</v>
      </c>
      <c r="F6908" s="19" t="s">
        <v>311</v>
      </c>
      <c r="G6908" s="6">
        <v>50</v>
      </c>
      <c r="H6908" s="6">
        <v>71</v>
      </c>
    </row>
    <row r="6909" spans="1:8" x14ac:dyDescent="0.3">
      <c r="A6909" s="6">
        <v>148769</v>
      </c>
      <c r="B6909" s="38">
        <f>VLOOKUP(A6909,'[2]6.1 all cu ID'!$E:$F,2,FALSE)</f>
        <v>57198</v>
      </c>
      <c r="C6909" s="38"/>
      <c r="D6909" s="7" t="s">
        <v>239</v>
      </c>
      <c r="E6909" s="6">
        <v>389</v>
      </c>
      <c r="F6909" s="20" t="s">
        <v>312</v>
      </c>
      <c r="G6909" s="6">
        <v>120</v>
      </c>
      <c r="H6909" s="6">
        <v>140</v>
      </c>
    </row>
    <row r="6910" spans="1:8" x14ac:dyDescent="0.3">
      <c r="A6910" s="6">
        <v>148769</v>
      </c>
      <c r="B6910" s="38">
        <f>VLOOKUP(A6910,'[2]6.1 all cu ID'!$E:$F,2,FALSE)</f>
        <v>57198</v>
      </c>
      <c r="C6910" s="38"/>
      <c r="D6910" s="7" t="s">
        <v>239</v>
      </c>
      <c r="E6910" s="6">
        <v>390</v>
      </c>
      <c r="F6910" s="19" t="s">
        <v>313</v>
      </c>
      <c r="G6910" s="6">
        <v>0</v>
      </c>
      <c r="H6910" s="6" t="s">
        <v>9</v>
      </c>
    </row>
    <row r="6911" spans="1:8" x14ac:dyDescent="0.3">
      <c r="A6911" s="6">
        <v>148769</v>
      </c>
      <c r="B6911" s="38">
        <f>VLOOKUP(A6911,'[2]6.1 all cu ID'!$E:$F,2,FALSE)</f>
        <v>57198</v>
      </c>
      <c r="C6911" s="38"/>
      <c r="D6911" s="7" t="s">
        <v>239</v>
      </c>
      <c r="E6911" s="6">
        <v>391</v>
      </c>
      <c r="F6911" s="20" t="s">
        <v>314</v>
      </c>
      <c r="G6911" s="6">
        <v>80</v>
      </c>
      <c r="H6911" s="6">
        <v>85</v>
      </c>
    </row>
    <row r="6912" spans="1:8" x14ac:dyDescent="0.3">
      <c r="A6912" s="6">
        <v>148769</v>
      </c>
      <c r="B6912" s="38">
        <f>VLOOKUP(A6912,'[2]6.1 all cu ID'!$E:$F,2,FALSE)</f>
        <v>57198</v>
      </c>
      <c r="C6912" s="38"/>
      <c r="D6912" s="7" t="s">
        <v>239</v>
      </c>
      <c r="E6912" s="6">
        <v>392</v>
      </c>
      <c r="F6912" s="12" t="s">
        <v>315</v>
      </c>
      <c r="G6912" s="6">
        <v>8</v>
      </c>
      <c r="H6912" s="6">
        <v>8</v>
      </c>
    </row>
    <row r="6913" spans="1:8" x14ac:dyDescent="0.3">
      <c r="A6913" s="6">
        <v>148769</v>
      </c>
      <c r="B6913" s="38">
        <f>VLOOKUP(A6913,'[2]6.1 all cu ID'!$E:$F,2,FALSE)</f>
        <v>57198</v>
      </c>
      <c r="C6913" s="38"/>
      <c r="D6913" s="7" t="s">
        <v>239</v>
      </c>
      <c r="E6913" s="6">
        <v>393</v>
      </c>
      <c r="F6913" s="21" t="s">
        <v>316</v>
      </c>
      <c r="G6913" s="6">
        <v>0</v>
      </c>
      <c r="H6913" s="6" t="s">
        <v>9</v>
      </c>
    </row>
    <row r="6914" spans="1:8" x14ac:dyDescent="0.3">
      <c r="A6914" s="6">
        <v>148769</v>
      </c>
      <c r="B6914" s="38">
        <f>VLOOKUP(A6914,'[2]6.1 all cu ID'!$E:$F,2,FALSE)</f>
        <v>57198</v>
      </c>
      <c r="C6914" s="38"/>
      <c r="D6914" s="7" t="s">
        <v>239</v>
      </c>
      <c r="E6914" s="6">
        <v>394</v>
      </c>
      <c r="F6914" s="22" t="s">
        <v>317</v>
      </c>
      <c r="G6914" s="6">
        <v>0</v>
      </c>
      <c r="H6914" s="6" t="s">
        <v>9</v>
      </c>
    </row>
    <row r="6915" spans="1:8" x14ac:dyDescent="0.3">
      <c r="A6915" s="6">
        <v>148769</v>
      </c>
      <c r="B6915" s="38">
        <f>VLOOKUP(A6915,'[2]6.1 all cu ID'!$E:$F,2,FALSE)</f>
        <v>57198</v>
      </c>
      <c r="C6915" s="38"/>
      <c r="D6915" s="7" t="s">
        <v>239</v>
      </c>
      <c r="E6915" s="6">
        <v>395</v>
      </c>
      <c r="F6915" s="12" t="s">
        <v>318</v>
      </c>
      <c r="G6915" s="6">
        <v>96</v>
      </c>
      <c r="H6915" s="6">
        <v>120</v>
      </c>
    </row>
    <row r="6916" spans="1:8" x14ac:dyDescent="0.3">
      <c r="A6916" s="6">
        <v>148769</v>
      </c>
      <c r="B6916" s="38">
        <f>VLOOKUP(A6916,'[2]6.1 all cu ID'!$E:$F,2,FALSE)</f>
        <v>57198</v>
      </c>
      <c r="C6916" s="38"/>
      <c r="D6916" s="7" t="s">
        <v>239</v>
      </c>
      <c r="E6916" s="6">
        <v>396</v>
      </c>
      <c r="F6916" s="12" t="s">
        <v>319</v>
      </c>
      <c r="G6916" s="6">
        <v>0</v>
      </c>
      <c r="H6916" s="6" t="s">
        <v>9</v>
      </c>
    </row>
    <row r="6917" spans="1:8" x14ac:dyDescent="0.3">
      <c r="A6917" s="6">
        <v>148769</v>
      </c>
      <c r="B6917" s="38">
        <f>VLOOKUP(A6917,'[2]6.1 all cu ID'!$E:$F,2,FALSE)</f>
        <v>57198</v>
      </c>
      <c r="C6917" s="38"/>
      <c r="D6917" s="7" t="s">
        <v>239</v>
      </c>
      <c r="E6917" s="6">
        <v>453</v>
      </c>
      <c r="F6917" s="12" t="s">
        <v>320</v>
      </c>
      <c r="G6917" s="6">
        <v>0</v>
      </c>
      <c r="H6917" s="6" t="s">
        <v>9</v>
      </c>
    </row>
    <row r="6918" spans="1:8" x14ac:dyDescent="0.3">
      <c r="A6918" s="6">
        <v>148812</v>
      </c>
      <c r="B6918" s="38">
        <f>VLOOKUP(A6918,'[2]6.1 all cu ID'!$E:$F,2,FALSE)</f>
        <v>57201</v>
      </c>
      <c r="C6918" s="38"/>
      <c r="D6918" s="7" t="s">
        <v>240</v>
      </c>
      <c r="E6918" s="6">
        <v>382</v>
      </c>
      <c r="F6918" s="8" t="s">
        <v>301</v>
      </c>
      <c r="G6918" s="6">
        <v>0</v>
      </c>
      <c r="H6918" s="6" t="s">
        <v>9</v>
      </c>
    </row>
    <row r="6919" spans="1:8" x14ac:dyDescent="0.3">
      <c r="A6919" s="6">
        <v>148812</v>
      </c>
      <c r="B6919" s="38">
        <f>VLOOKUP(A6919,'[2]6.1 all cu ID'!$E:$F,2,FALSE)</f>
        <v>57201</v>
      </c>
      <c r="C6919" s="38"/>
      <c r="D6919" s="7" t="s">
        <v>240</v>
      </c>
      <c r="E6919" s="6">
        <v>383</v>
      </c>
      <c r="F6919" s="7" t="s">
        <v>302</v>
      </c>
      <c r="G6919" s="6">
        <v>0</v>
      </c>
      <c r="H6919" s="6" t="s">
        <v>9</v>
      </c>
    </row>
    <row r="6920" spans="1:8" x14ac:dyDescent="0.3">
      <c r="A6920" s="6">
        <v>148812</v>
      </c>
      <c r="B6920" s="38">
        <f>VLOOKUP(A6920,'[2]6.1 all cu ID'!$E:$F,2,FALSE)</f>
        <v>57201</v>
      </c>
      <c r="C6920" s="38"/>
      <c r="D6920" s="7" t="s">
        <v>240</v>
      </c>
      <c r="E6920" s="6">
        <v>129</v>
      </c>
      <c r="F6920" s="9" t="s">
        <v>303</v>
      </c>
      <c r="G6920" s="6">
        <v>0</v>
      </c>
      <c r="H6920" s="6" t="s">
        <v>9</v>
      </c>
    </row>
    <row r="6921" spans="1:8" x14ac:dyDescent="0.3">
      <c r="A6921" s="6">
        <v>148812</v>
      </c>
      <c r="B6921" s="38">
        <f>VLOOKUP(A6921,'[2]6.1 all cu ID'!$E:$F,2,FALSE)</f>
        <v>57201</v>
      </c>
      <c r="C6921" s="38"/>
      <c r="D6921" s="7" t="s">
        <v>240</v>
      </c>
      <c r="E6921" s="6">
        <v>130</v>
      </c>
      <c r="F6921" s="10" t="s">
        <v>7</v>
      </c>
      <c r="G6921" s="6">
        <v>0</v>
      </c>
      <c r="H6921" s="6" t="s">
        <v>9</v>
      </c>
    </row>
    <row r="6922" spans="1:8" x14ac:dyDescent="0.3">
      <c r="A6922" s="6">
        <v>148812</v>
      </c>
      <c r="B6922" s="38">
        <f>VLOOKUP(A6922,'[2]6.1 all cu ID'!$E:$F,2,FALSE)</f>
        <v>57201</v>
      </c>
      <c r="C6922" s="38"/>
      <c r="D6922" s="7" t="s">
        <v>240</v>
      </c>
      <c r="E6922" s="6">
        <v>131</v>
      </c>
      <c r="F6922" s="10" t="s">
        <v>304</v>
      </c>
      <c r="G6922" s="6">
        <v>0</v>
      </c>
      <c r="H6922" s="6" t="s">
        <v>9</v>
      </c>
    </row>
    <row r="6923" spans="1:8" x14ac:dyDescent="0.3">
      <c r="A6923" s="6">
        <v>148812</v>
      </c>
      <c r="B6923" s="38">
        <f>VLOOKUP(A6923,'[2]6.1 all cu ID'!$E:$F,2,FALSE)</f>
        <v>57201</v>
      </c>
      <c r="C6923" s="38"/>
      <c r="D6923" s="7" t="s">
        <v>240</v>
      </c>
      <c r="E6923" s="6">
        <v>132</v>
      </c>
      <c r="F6923" s="11" t="s">
        <v>305</v>
      </c>
      <c r="G6923" s="6">
        <v>0</v>
      </c>
      <c r="H6923" s="6" t="s">
        <v>9</v>
      </c>
    </row>
    <row r="6924" spans="1:8" x14ac:dyDescent="0.3">
      <c r="A6924" s="6">
        <v>148812</v>
      </c>
      <c r="B6924" s="38">
        <f>VLOOKUP(A6924,'[2]6.1 all cu ID'!$E:$F,2,FALSE)</f>
        <v>57201</v>
      </c>
      <c r="C6924" s="38"/>
      <c r="D6924" s="7" t="s">
        <v>240</v>
      </c>
      <c r="E6924" s="6">
        <v>133</v>
      </c>
      <c r="F6924" s="10" t="s">
        <v>8</v>
      </c>
      <c r="G6924" s="6">
        <v>0</v>
      </c>
      <c r="H6924" s="6" t="s">
        <v>9</v>
      </c>
    </row>
    <row r="6925" spans="1:8" x14ac:dyDescent="0.3">
      <c r="A6925" s="6">
        <v>148812</v>
      </c>
      <c r="B6925" s="38">
        <f>VLOOKUP(A6925,'[2]6.1 all cu ID'!$E:$F,2,FALSE)</f>
        <v>57201</v>
      </c>
      <c r="C6925" s="38"/>
      <c r="D6925" s="7" t="s">
        <v>240</v>
      </c>
      <c r="E6925" s="6">
        <v>134</v>
      </c>
      <c r="F6925" s="12" t="s">
        <v>306</v>
      </c>
      <c r="G6925" s="6">
        <v>0</v>
      </c>
      <c r="H6925" s="6" t="s">
        <v>9</v>
      </c>
    </row>
    <row r="6926" spans="1:8" x14ac:dyDescent="0.3">
      <c r="A6926" s="6">
        <v>148812</v>
      </c>
      <c r="B6926" s="38">
        <f>VLOOKUP(A6926,'[2]6.1 all cu ID'!$E:$F,2,FALSE)</f>
        <v>57201</v>
      </c>
      <c r="C6926" s="38"/>
      <c r="D6926" s="7" t="s">
        <v>240</v>
      </c>
      <c r="E6926" s="6">
        <v>383</v>
      </c>
      <c r="F6926" s="13" t="s">
        <v>302</v>
      </c>
      <c r="G6926" s="6">
        <v>0</v>
      </c>
      <c r="H6926" s="6" t="s">
        <v>9</v>
      </c>
    </row>
    <row r="6927" spans="1:8" x14ac:dyDescent="0.3">
      <c r="A6927" s="6">
        <v>148812</v>
      </c>
      <c r="B6927" s="38">
        <f>VLOOKUP(A6927,'[2]6.1 all cu ID'!$E:$F,2,FALSE)</f>
        <v>57201</v>
      </c>
      <c r="C6927" s="38"/>
      <c r="D6927" s="7" t="s">
        <v>240</v>
      </c>
      <c r="E6927" s="6">
        <v>136</v>
      </c>
      <c r="F6927" s="14" t="s">
        <v>7</v>
      </c>
      <c r="G6927" s="6">
        <v>0</v>
      </c>
      <c r="H6927" s="6" t="s">
        <v>9</v>
      </c>
    </row>
    <row r="6928" spans="1:8" x14ac:dyDescent="0.3">
      <c r="A6928" s="6">
        <v>148812</v>
      </c>
      <c r="B6928" s="38">
        <f>VLOOKUP(A6928,'[2]6.1 all cu ID'!$E:$F,2,FALSE)</f>
        <v>57201</v>
      </c>
      <c r="C6928" s="38"/>
      <c r="D6928" s="7" t="s">
        <v>240</v>
      </c>
      <c r="E6928" s="6">
        <v>384</v>
      </c>
      <c r="F6928" s="15" t="s">
        <v>307</v>
      </c>
      <c r="G6928" s="6">
        <v>0</v>
      </c>
      <c r="H6928" s="6" t="s">
        <v>9</v>
      </c>
    </row>
    <row r="6929" spans="1:8" x14ac:dyDescent="0.3">
      <c r="A6929" s="6">
        <v>148812</v>
      </c>
      <c r="B6929" s="38">
        <f>VLOOKUP(A6929,'[2]6.1 all cu ID'!$E:$F,2,FALSE)</f>
        <v>57201</v>
      </c>
      <c r="C6929" s="38"/>
      <c r="D6929" s="7" t="s">
        <v>240</v>
      </c>
      <c r="E6929" s="6">
        <v>393</v>
      </c>
      <c r="F6929" s="16" t="s">
        <v>308</v>
      </c>
      <c r="G6929" s="6">
        <v>0</v>
      </c>
      <c r="H6929" s="6" t="s">
        <v>9</v>
      </c>
    </row>
    <row r="6930" spans="1:8" x14ac:dyDescent="0.3">
      <c r="A6930" s="6">
        <v>148812</v>
      </c>
      <c r="B6930" s="38">
        <f>VLOOKUP(A6930,'[2]6.1 all cu ID'!$E:$F,2,FALSE)</f>
        <v>57201</v>
      </c>
      <c r="C6930" s="38"/>
      <c r="D6930" s="7" t="s">
        <v>240</v>
      </c>
      <c r="E6930" s="6">
        <v>394</v>
      </c>
      <c r="F6930" s="17" t="s">
        <v>7</v>
      </c>
      <c r="G6930" s="6">
        <v>0</v>
      </c>
      <c r="H6930" s="6" t="s">
        <v>9</v>
      </c>
    </row>
    <row r="6931" spans="1:8" x14ac:dyDescent="0.3">
      <c r="A6931" s="6">
        <v>148812</v>
      </c>
      <c r="B6931" s="38">
        <f>VLOOKUP(A6931,'[2]6.1 all cu ID'!$E:$F,2,FALSE)</f>
        <v>57201</v>
      </c>
      <c r="C6931" s="38"/>
      <c r="D6931" s="7" t="s">
        <v>240</v>
      </c>
      <c r="E6931" s="6">
        <v>382</v>
      </c>
      <c r="F6931" s="12" t="s">
        <v>301</v>
      </c>
      <c r="G6931" s="6">
        <v>10</v>
      </c>
      <c r="H6931" s="6">
        <v>5</v>
      </c>
    </row>
    <row r="6932" spans="1:8" x14ac:dyDescent="0.3">
      <c r="A6932" s="6">
        <v>148812</v>
      </c>
      <c r="B6932" s="38">
        <f>VLOOKUP(A6932,'[2]6.1 all cu ID'!$E:$F,2,FALSE)</f>
        <v>57201</v>
      </c>
      <c r="C6932" s="38"/>
      <c r="D6932" s="7" t="s">
        <v>240</v>
      </c>
      <c r="E6932" s="6">
        <v>383</v>
      </c>
      <c r="F6932" s="12" t="s">
        <v>302</v>
      </c>
      <c r="G6932" s="6">
        <v>0</v>
      </c>
      <c r="H6932" s="6" t="s">
        <v>9</v>
      </c>
    </row>
    <row r="6933" spans="1:8" x14ac:dyDescent="0.3">
      <c r="A6933" s="6">
        <v>148812</v>
      </c>
      <c r="B6933" s="38">
        <f>VLOOKUP(A6933,'[2]6.1 all cu ID'!$E:$F,2,FALSE)</f>
        <v>57201</v>
      </c>
      <c r="C6933" s="38"/>
      <c r="D6933" s="7" t="s">
        <v>240</v>
      </c>
      <c r="E6933" s="6">
        <v>384</v>
      </c>
      <c r="F6933" s="12" t="s">
        <v>307</v>
      </c>
      <c r="G6933" s="6">
        <v>73</v>
      </c>
      <c r="H6933" s="6">
        <v>72</v>
      </c>
    </row>
    <row r="6934" spans="1:8" x14ac:dyDescent="0.3">
      <c r="A6934" s="6">
        <v>148812</v>
      </c>
      <c r="B6934" s="38">
        <f>VLOOKUP(A6934,'[2]6.1 all cu ID'!$E:$F,2,FALSE)</f>
        <v>57201</v>
      </c>
      <c r="C6934" s="38"/>
      <c r="D6934" s="7" t="s">
        <v>240</v>
      </c>
      <c r="E6934" s="6">
        <v>386</v>
      </c>
      <c r="F6934" s="12" t="s">
        <v>309</v>
      </c>
      <c r="G6934" s="6">
        <v>250</v>
      </c>
      <c r="H6934" s="6" t="s">
        <v>9</v>
      </c>
    </row>
    <row r="6935" spans="1:8" x14ac:dyDescent="0.3">
      <c r="A6935" s="6">
        <v>148812</v>
      </c>
      <c r="B6935" s="38">
        <f>VLOOKUP(A6935,'[2]6.1 all cu ID'!$E:$F,2,FALSE)</f>
        <v>57201</v>
      </c>
      <c r="C6935" s="38"/>
      <c r="D6935" s="7" t="s">
        <v>240</v>
      </c>
      <c r="E6935" s="6">
        <v>387</v>
      </c>
      <c r="F6935" s="18" t="s">
        <v>310</v>
      </c>
      <c r="G6935" s="6">
        <v>120</v>
      </c>
      <c r="H6935" s="6">
        <v>105</v>
      </c>
    </row>
    <row r="6936" spans="1:8" x14ac:dyDescent="0.3">
      <c r="A6936" s="6">
        <v>148812</v>
      </c>
      <c r="B6936" s="38">
        <f>VLOOKUP(A6936,'[2]6.1 all cu ID'!$E:$F,2,FALSE)</f>
        <v>57201</v>
      </c>
      <c r="C6936" s="38"/>
      <c r="D6936" s="7" t="s">
        <v>240</v>
      </c>
      <c r="E6936" s="6">
        <v>388</v>
      </c>
      <c r="F6936" s="19" t="s">
        <v>311</v>
      </c>
      <c r="G6936" s="6">
        <v>50</v>
      </c>
      <c r="H6936" s="6">
        <v>26</v>
      </c>
    </row>
    <row r="6937" spans="1:8" x14ac:dyDescent="0.3">
      <c r="A6937" s="6">
        <v>148812</v>
      </c>
      <c r="B6937" s="38">
        <f>VLOOKUP(A6937,'[2]6.1 all cu ID'!$E:$F,2,FALSE)</f>
        <v>57201</v>
      </c>
      <c r="C6937" s="38"/>
      <c r="D6937" s="7" t="s">
        <v>240</v>
      </c>
      <c r="E6937" s="6">
        <v>389</v>
      </c>
      <c r="F6937" s="20" t="s">
        <v>312</v>
      </c>
      <c r="G6937" s="6">
        <v>120</v>
      </c>
      <c r="H6937" s="6">
        <v>135</v>
      </c>
    </row>
    <row r="6938" spans="1:8" x14ac:dyDescent="0.3">
      <c r="A6938" s="6">
        <v>148812</v>
      </c>
      <c r="B6938" s="38">
        <f>VLOOKUP(A6938,'[2]6.1 all cu ID'!$E:$F,2,FALSE)</f>
        <v>57201</v>
      </c>
      <c r="C6938" s="38"/>
      <c r="D6938" s="7" t="s">
        <v>240</v>
      </c>
      <c r="E6938" s="6">
        <v>390</v>
      </c>
      <c r="F6938" s="19" t="s">
        <v>313</v>
      </c>
      <c r="G6938" s="6">
        <v>0</v>
      </c>
      <c r="H6938" s="6" t="s">
        <v>9</v>
      </c>
    </row>
    <row r="6939" spans="1:8" x14ac:dyDescent="0.3">
      <c r="A6939" s="6">
        <v>148812</v>
      </c>
      <c r="B6939" s="38">
        <f>VLOOKUP(A6939,'[2]6.1 all cu ID'!$E:$F,2,FALSE)</f>
        <v>57201</v>
      </c>
      <c r="C6939" s="38"/>
      <c r="D6939" s="7" t="s">
        <v>240</v>
      </c>
      <c r="E6939" s="6">
        <v>391</v>
      </c>
      <c r="F6939" s="20" t="s">
        <v>314</v>
      </c>
      <c r="G6939" s="6">
        <v>80</v>
      </c>
      <c r="H6939" s="6">
        <v>17</v>
      </c>
    </row>
    <row r="6940" spans="1:8" x14ac:dyDescent="0.3">
      <c r="A6940" s="6">
        <v>148812</v>
      </c>
      <c r="B6940" s="38">
        <f>VLOOKUP(A6940,'[2]6.1 all cu ID'!$E:$F,2,FALSE)</f>
        <v>57201</v>
      </c>
      <c r="C6940" s="38"/>
      <c r="D6940" s="7" t="s">
        <v>240</v>
      </c>
      <c r="E6940" s="6">
        <v>392</v>
      </c>
      <c r="F6940" s="12" t="s">
        <v>315</v>
      </c>
      <c r="G6940" s="6">
        <v>8</v>
      </c>
      <c r="H6940" s="6">
        <v>8</v>
      </c>
    </row>
    <row r="6941" spans="1:8" x14ac:dyDescent="0.3">
      <c r="A6941" s="6">
        <v>148812</v>
      </c>
      <c r="B6941" s="38">
        <f>VLOOKUP(A6941,'[2]6.1 all cu ID'!$E:$F,2,FALSE)</f>
        <v>57201</v>
      </c>
      <c r="C6941" s="38"/>
      <c r="D6941" s="7" t="s">
        <v>240</v>
      </c>
      <c r="E6941" s="6">
        <v>393</v>
      </c>
      <c r="F6941" s="21" t="s">
        <v>316</v>
      </c>
      <c r="G6941" s="6">
        <v>0</v>
      </c>
      <c r="H6941" s="6" t="s">
        <v>9</v>
      </c>
    </row>
    <row r="6942" spans="1:8" x14ac:dyDescent="0.3">
      <c r="A6942" s="6">
        <v>148812</v>
      </c>
      <c r="B6942" s="38">
        <f>VLOOKUP(A6942,'[2]6.1 all cu ID'!$E:$F,2,FALSE)</f>
        <v>57201</v>
      </c>
      <c r="C6942" s="38"/>
      <c r="D6942" s="7" t="s">
        <v>240</v>
      </c>
      <c r="E6942" s="6">
        <v>394</v>
      </c>
      <c r="F6942" s="22" t="s">
        <v>317</v>
      </c>
      <c r="G6942" s="6">
        <v>0</v>
      </c>
      <c r="H6942" s="6" t="s">
        <v>9</v>
      </c>
    </row>
    <row r="6943" spans="1:8" x14ac:dyDescent="0.3">
      <c r="A6943" s="6">
        <v>148812</v>
      </c>
      <c r="B6943" s="38">
        <f>VLOOKUP(A6943,'[2]6.1 all cu ID'!$E:$F,2,FALSE)</f>
        <v>57201</v>
      </c>
      <c r="C6943" s="38"/>
      <c r="D6943" s="7" t="s">
        <v>240</v>
      </c>
      <c r="E6943" s="6">
        <v>395</v>
      </c>
      <c r="F6943" s="12" t="s">
        <v>318</v>
      </c>
      <c r="G6943" s="6">
        <v>96</v>
      </c>
      <c r="H6943" s="6">
        <v>102</v>
      </c>
    </row>
    <row r="6944" spans="1:8" x14ac:dyDescent="0.3">
      <c r="A6944" s="6">
        <v>148812</v>
      </c>
      <c r="B6944" s="38">
        <f>VLOOKUP(A6944,'[2]6.1 all cu ID'!$E:$F,2,FALSE)</f>
        <v>57201</v>
      </c>
      <c r="C6944" s="38"/>
      <c r="D6944" s="7" t="s">
        <v>240</v>
      </c>
      <c r="E6944" s="6">
        <v>396</v>
      </c>
      <c r="F6944" s="12" t="s">
        <v>319</v>
      </c>
      <c r="G6944" s="6">
        <v>0</v>
      </c>
      <c r="H6944" s="6" t="s">
        <v>9</v>
      </c>
    </row>
    <row r="6945" spans="1:8" x14ac:dyDescent="0.3">
      <c r="A6945" s="6">
        <v>148812</v>
      </c>
      <c r="B6945" s="38">
        <f>VLOOKUP(A6945,'[2]6.1 all cu ID'!$E:$F,2,FALSE)</f>
        <v>57201</v>
      </c>
      <c r="C6945" s="38"/>
      <c r="D6945" s="7" t="s">
        <v>240</v>
      </c>
      <c r="E6945" s="6">
        <v>453</v>
      </c>
      <c r="F6945" s="12" t="s">
        <v>320</v>
      </c>
      <c r="G6945" s="6">
        <v>73</v>
      </c>
      <c r="H6945" s="6">
        <v>72</v>
      </c>
    </row>
    <row r="6946" spans="1:8" x14ac:dyDescent="0.3">
      <c r="A6946" s="6">
        <v>148837</v>
      </c>
      <c r="B6946" s="38">
        <f>VLOOKUP(A6946,'[2]6.1 all cu ID'!$E:$F,2,FALSE)</f>
        <v>57138</v>
      </c>
      <c r="C6946" s="38"/>
      <c r="D6946" s="7" t="s">
        <v>241</v>
      </c>
      <c r="E6946" s="6">
        <v>382</v>
      </c>
      <c r="F6946" s="8" t="s">
        <v>301</v>
      </c>
      <c r="G6946" s="6">
        <v>0</v>
      </c>
      <c r="H6946" s="6" t="s">
        <v>9</v>
      </c>
    </row>
    <row r="6947" spans="1:8" x14ac:dyDescent="0.3">
      <c r="A6947" s="6">
        <v>148837</v>
      </c>
      <c r="B6947" s="38">
        <f>VLOOKUP(A6947,'[2]6.1 all cu ID'!$E:$F,2,FALSE)</f>
        <v>57138</v>
      </c>
      <c r="C6947" s="38"/>
      <c r="D6947" s="7" t="s">
        <v>241</v>
      </c>
      <c r="E6947" s="6">
        <v>383</v>
      </c>
      <c r="F6947" s="7" t="s">
        <v>302</v>
      </c>
      <c r="G6947" s="6">
        <v>0</v>
      </c>
      <c r="H6947" s="6" t="s">
        <v>9</v>
      </c>
    </row>
    <row r="6948" spans="1:8" x14ac:dyDescent="0.3">
      <c r="A6948" s="6">
        <v>148837</v>
      </c>
      <c r="B6948" s="38">
        <f>VLOOKUP(A6948,'[2]6.1 all cu ID'!$E:$F,2,FALSE)</f>
        <v>57138</v>
      </c>
      <c r="C6948" s="38"/>
      <c r="D6948" s="7" t="s">
        <v>241</v>
      </c>
      <c r="E6948" s="6">
        <v>129</v>
      </c>
      <c r="F6948" s="9" t="s">
        <v>303</v>
      </c>
      <c r="G6948" s="6">
        <v>0</v>
      </c>
      <c r="H6948" s="6" t="s">
        <v>9</v>
      </c>
    </row>
    <row r="6949" spans="1:8" x14ac:dyDescent="0.3">
      <c r="A6949" s="6">
        <v>148837</v>
      </c>
      <c r="B6949" s="38">
        <f>VLOOKUP(A6949,'[2]6.1 all cu ID'!$E:$F,2,FALSE)</f>
        <v>57138</v>
      </c>
      <c r="C6949" s="38"/>
      <c r="D6949" s="7" t="s">
        <v>241</v>
      </c>
      <c r="E6949" s="6">
        <v>130</v>
      </c>
      <c r="F6949" s="10" t="s">
        <v>7</v>
      </c>
      <c r="G6949" s="6">
        <v>0</v>
      </c>
      <c r="H6949" s="6" t="s">
        <v>9</v>
      </c>
    </row>
    <row r="6950" spans="1:8" x14ac:dyDescent="0.3">
      <c r="A6950" s="6">
        <v>148837</v>
      </c>
      <c r="B6950" s="38">
        <f>VLOOKUP(A6950,'[2]6.1 all cu ID'!$E:$F,2,FALSE)</f>
        <v>57138</v>
      </c>
      <c r="C6950" s="38"/>
      <c r="D6950" s="7" t="s">
        <v>241</v>
      </c>
      <c r="E6950" s="6">
        <v>131</v>
      </c>
      <c r="F6950" s="10" t="s">
        <v>304</v>
      </c>
      <c r="G6950" s="6">
        <v>0</v>
      </c>
      <c r="H6950" s="6" t="s">
        <v>9</v>
      </c>
    </row>
    <row r="6951" spans="1:8" x14ac:dyDescent="0.3">
      <c r="A6951" s="6">
        <v>148837</v>
      </c>
      <c r="B6951" s="38">
        <f>VLOOKUP(A6951,'[2]6.1 all cu ID'!$E:$F,2,FALSE)</f>
        <v>57138</v>
      </c>
      <c r="C6951" s="38"/>
      <c r="D6951" s="7" t="s">
        <v>241</v>
      </c>
      <c r="E6951" s="6">
        <v>132</v>
      </c>
      <c r="F6951" s="11" t="s">
        <v>305</v>
      </c>
      <c r="G6951" s="6">
        <v>0</v>
      </c>
      <c r="H6951" s="6" t="s">
        <v>9</v>
      </c>
    </row>
    <row r="6952" spans="1:8" x14ac:dyDescent="0.3">
      <c r="A6952" s="6">
        <v>148837</v>
      </c>
      <c r="B6952" s="38">
        <f>VLOOKUP(A6952,'[2]6.1 all cu ID'!$E:$F,2,FALSE)</f>
        <v>57138</v>
      </c>
      <c r="C6952" s="38"/>
      <c r="D6952" s="7" t="s">
        <v>241</v>
      </c>
      <c r="E6952" s="6">
        <v>133</v>
      </c>
      <c r="F6952" s="10" t="s">
        <v>8</v>
      </c>
      <c r="G6952" s="6">
        <v>0</v>
      </c>
      <c r="H6952" s="6" t="s">
        <v>9</v>
      </c>
    </row>
    <row r="6953" spans="1:8" x14ac:dyDescent="0.3">
      <c r="A6953" s="6">
        <v>148837</v>
      </c>
      <c r="B6953" s="38">
        <f>VLOOKUP(A6953,'[2]6.1 all cu ID'!$E:$F,2,FALSE)</f>
        <v>57138</v>
      </c>
      <c r="C6953" s="38"/>
      <c r="D6953" s="7" t="s">
        <v>241</v>
      </c>
      <c r="E6953" s="6">
        <v>134</v>
      </c>
      <c r="F6953" s="12" t="s">
        <v>306</v>
      </c>
      <c r="G6953" s="6">
        <v>0</v>
      </c>
      <c r="H6953" s="6" t="s">
        <v>9</v>
      </c>
    </row>
    <row r="6954" spans="1:8" x14ac:dyDescent="0.3">
      <c r="A6954" s="6">
        <v>148837</v>
      </c>
      <c r="B6954" s="38">
        <f>VLOOKUP(A6954,'[2]6.1 all cu ID'!$E:$F,2,FALSE)</f>
        <v>57138</v>
      </c>
      <c r="C6954" s="38"/>
      <c r="D6954" s="7" t="s">
        <v>241</v>
      </c>
      <c r="E6954" s="6">
        <v>383</v>
      </c>
      <c r="F6954" s="13" t="s">
        <v>302</v>
      </c>
      <c r="G6954" s="6">
        <v>0</v>
      </c>
      <c r="H6954" s="6" t="s">
        <v>9</v>
      </c>
    </row>
    <row r="6955" spans="1:8" x14ac:dyDescent="0.3">
      <c r="A6955" s="6">
        <v>148837</v>
      </c>
      <c r="B6955" s="38">
        <f>VLOOKUP(A6955,'[2]6.1 all cu ID'!$E:$F,2,FALSE)</f>
        <v>57138</v>
      </c>
      <c r="C6955" s="38"/>
      <c r="D6955" s="7" t="s">
        <v>241</v>
      </c>
      <c r="E6955" s="6">
        <v>136</v>
      </c>
      <c r="F6955" s="14" t="s">
        <v>7</v>
      </c>
      <c r="G6955" s="6">
        <v>0</v>
      </c>
      <c r="H6955" s="6" t="s">
        <v>9</v>
      </c>
    </row>
    <row r="6956" spans="1:8" x14ac:dyDescent="0.3">
      <c r="A6956" s="6">
        <v>148837</v>
      </c>
      <c r="B6956" s="38">
        <f>VLOOKUP(A6956,'[2]6.1 all cu ID'!$E:$F,2,FALSE)</f>
        <v>57138</v>
      </c>
      <c r="C6956" s="38"/>
      <c r="D6956" s="7" t="s">
        <v>241</v>
      </c>
      <c r="E6956" s="6">
        <v>384</v>
      </c>
      <c r="F6956" s="15" t="s">
        <v>307</v>
      </c>
      <c r="G6956" s="6">
        <v>0</v>
      </c>
      <c r="H6956" s="6" t="s">
        <v>9</v>
      </c>
    </row>
    <row r="6957" spans="1:8" x14ac:dyDescent="0.3">
      <c r="A6957" s="6">
        <v>148837</v>
      </c>
      <c r="B6957" s="38">
        <f>VLOOKUP(A6957,'[2]6.1 all cu ID'!$E:$F,2,FALSE)</f>
        <v>57138</v>
      </c>
      <c r="C6957" s="38"/>
      <c r="D6957" s="7" t="s">
        <v>241</v>
      </c>
      <c r="E6957" s="6">
        <v>393</v>
      </c>
      <c r="F6957" s="16" t="s">
        <v>308</v>
      </c>
      <c r="G6957" s="6">
        <v>0</v>
      </c>
      <c r="H6957" s="6" t="s">
        <v>9</v>
      </c>
    </row>
    <row r="6958" spans="1:8" x14ac:dyDescent="0.3">
      <c r="A6958" s="6">
        <v>148837</v>
      </c>
      <c r="B6958" s="38">
        <f>VLOOKUP(A6958,'[2]6.1 all cu ID'!$E:$F,2,FALSE)</f>
        <v>57138</v>
      </c>
      <c r="C6958" s="38"/>
      <c r="D6958" s="7" t="s">
        <v>241</v>
      </c>
      <c r="E6958" s="6">
        <v>394</v>
      </c>
      <c r="F6958" s="17" t="s">
        <v>7</v>
      </c>
      <c r="G6958" s="6">
        <v>0</v>
      </c>
      <c r="H6958" s="6" t="s">
        <v>9</v>
      </c>
    </row>
    <row r="6959" spans="1:8" x14ac:dyDescent="0.3">
      <c r="A6959" s="6">
        <v>148837</v>
      </c>
      <c r="B6959" s="38">
        <f>VLOOKUP(A6959,'[2]6.1 all cu ID'!$E:$F,2,FALSE)</f>
        <v>57138</v>
      </c>
      <c r="C6959" s="38"/>
      <c r="D6959" s="7" t="s">
        <v>241</v>
      </c>
      <c r="E6959" s="6">
        <v>382</v>
      </c>
      <c r="F6959" s="12" t="s">
        <v>301</v>
      </c>
      <c r="G6959" s="6">
        <v>5</v>
      </c>
      <c r="H6959" s="6">
        <v>5</v>
      </c>
    </row>
    <row r="6960" spans="1:8" x14ac:dyDescent="0.3">
      <c r="A6960" s="6">
        <v>148837</v>
      </c>
      <c r="B6960" s="38">
        <f>VLOOKUP(A6960,'[2]6.1 all cu ID'!$E:$F,2,FALSE)</f>
        <v>57138</v>
      </c>
      <c r="C6960" s="38"/>
      <c r="D6960" s="7" t="s">
        <v>241</v>
      </c>
      <c r="E6960" s="6">
        <v>383</v>
      </c>
      <c r="F6960" s="12" t="s">
        <v>302</v>
      </c>
      <c r="G6960" s="6">
        <v>0</v>
      </c>
      <c r="H6960" s="6" t="s">
        <v>9</v>
      </c>
    </row>
    <row r="6961" spans="1:8" x14ac:dyDescent="0.3">
      <c r="A6961" s="6">
        <v>148837</v>
      </c>
      <c r="B6961" s="38">
        <f>VLOOKUP(A6961,'[2]6.1 all cu ID'!$E:$F,2,FALSE)</f>
        <v>57138</v>
      </c>
      <c r="C6961" s="38"/>
      <c r="D6961" s="7" t="s">
        <v>241</v>
      </c>
      <c r="E6961" s="6">
        <v>384</v>
      </c>
      <c r="F6961" s="12" t="s">
        <v>307</v>
      </c>
      <c r="G6961" s="6">
        <v>38</v>
      </c>
      <c r="H6961" s="6">
        <v>38</v>
      </c>
    </row>
    <row r="6962" spans="1:8" x14ac:dyDescent="0.3">
      <c r="A6962" s="6">
        <v>148837</v>
      </c>
      <c r="B6962" s="38">
        <f>VLOOKUP(A6962,'[2]6.1 all cu ID'!$E:$F,2,FALSE)</f>
        <v>57138</v>
      </c>
      <c r="C6962" s="38"/>
      <c r="D6962" s="7" t="s">
        <v>241</v>
      </c>
      <c r="E6962" s="6">
        <v>386</v>
      </c>
      <c r="F6962" s="12" t="s">
        <v>309</v>
      </c>
      <c r="G6962" s="6">
        <v>100</v>
      </c>
      <c r="H6962" s="6">
        <v>174</v>
      </c>
    </row>
    <row r="6963" spans="1:8" x14ac:dyDescent="0.3">
      <c r="A6963" s="6">
        <v>148837</v>
      </c>
      <c r="B6963" s="38">
        <f>VLOOKUP(A6963,'[2]6.1 all cu ID'!$E:$F,2,FALSE)</f>
        <v>57138</v>
      </c>
      <c r="C6963" s="38"/>
      <c r="D6963" s="7" t="s">
        <v>241</v>
      </c>
      <c r="E6963" s="6">
        <v>387</v>
      </c>
      <c r="F6963" s="18" t="s">
        <v>310</v>
      </c>
      <c r="G6963" s="6">
        <v>40</v>
      </c>
      <c r="H6963" s="6">
        <v>40</v>
      </c>
    </row>
    <row r="6964" spans="1:8" x14ac:dyDescent="0.3">
      <c r="A6964" s="6">
        <v>148837</v>
      </c>
      <c r="B6964" s="38">
        <f>VLOOKUP(A6964,'[2]6.1 all cu ID'!$E:$F,2,FALSE)</f>
        <v>57138</v>
      </c>
      <c r="C6964" s="38"/>
      <c r="D6964" s="7" t="s">
        <v>241</v>
      </c>
      <c r="E6964" s="6">
        <v>388</v>
      </c>
      <c r="F6964" s="19" t="s">
        <v>311</v>
      </c>
      <c r="G6964" s="6">
        <v>150</v>
      </c>
      <c r="H6964" s="6">
        <v>222</v>
      </c>
    </row>
    <row r="6965" spans="1:8" x14ac:dyDescent="0.3">
      <c r="A6965" s="6">
        <v>148837</v>
      </c>
      <c r="B6965" s="38">
        <f>VLOOKUP(A6965,'[2]6.1 all cu ID'!$E:$F,2,FALSE)</f>
        <v>57138</v>
      </c>
      <c r="C6965" s="38"/>
      <c r="D6965" s="7" t="s">
        <v>241</v>
      </c>
      <c r="E6965" s="6">
        <v>389</v>
      </c>
      <c r="F6965" s="20" t="s">
        <v>312</v>
      </c>
      <c r="G6965" s="6">
        <v>20</v>
      </c>
      <c r="H6965" s="6">
        <v>37</v>
      </c>
    </row>
    <row r="6966" spans="1:8" x14ac:dyDescent="0.3">
      <c r="A6966" s="6">
        <v>148837</v>
      </c>
      <c r="B6966" s="38">
        <f>VLOOKUP(A6966,'[2]6.1 all cu ID'!$E:$F,2,FALSE)</f>
        <v>57138</v>
      </c>
      <c r="C6966" s="38"/>
      <c r="D6966" s="7" t="s">
        <v>241</v>
      </c>
      <c r="E6966" s="6">
        <v>390</v>
      </c>
      <c r="F6966" s="19" t="s">
        <v>313</v>
      </c>
      <c r="G6966" s="6">
        <v>0</v>
      </c>
      <c r="H6966" s="6" t="s">
        <v>9</v>
      </c>
    </row>
    <row r="6967" spans="1:8" x14ac:dyDescent="0.3">
      <c r="A6967" s="6">
        <v>148837</v>
      </c>
      <c r="B6967" s="38">
        <f>VLOOKUP(A6967,'[2]6.1 all cu ID'!$E:$F,2,FALSE)</f>
        <v>57138</v>
      </c>
      <c r="C6967" s="38"/>
      <c r="D6967" s="7" t="s">
        <v>241</v>
      </c>
      <c r="E6967" s="6">
        <v>391</v>
      </c>
      <c r="F6967" s="20" t="s">
        <v>314</v>
      </c>
      <c r="G6967" s="6">
        <v>0</v>
      </c>
      <c r="H6967" s="6" t="s">
        <v>9</v>
      </c>
    </row>
    <row r="6968" spans="1:8" x14ac:dyDescent="0.3">
      <c r="A6968" s="6">
        <v>148837</v>
      </c>
      <c r="B6968" s="38">
        <f>VLOOKUP(A6968,'[2]6.1 all cu ID'!$E:$F,2,FALSE)</f>
        <v>57138</v>
      </c>
      <c r="C6968" s="38"/>
      <c r="D6968" s="7" t="s">
        <v>241</v>
      </c>
      <c r="E6968" s="6">
        <v>392</v>
      </c>
      <c r="F6968" s="12" t="s">
        <v>315</v>
      </c>
      <c r="G6968" s="6">
        <v>6</v>
      </c>
      <c r="H6968" s="6">
        <v>6</v>
      </c>
    </row>
    <row r="6969" spans="1:8" x14ac:dyDescent="0.3">
      <c r="A6969" s="6">
        <v>148837</v>
      </c>
      <c r="B6969" s="38">
        <f>VLOOKUP(A6969,'[2]6.1 all cu ID'!$E:$F,2,FALSE)</f>
        <v>57138</v>
      </c>
      <c r="C6969" s="38"/>
      <c r="D6969" s="7" t="s">
        <v>241</v>
      </c>
      <c r="E6969" s="6">
        <v>393</v>
      </c>
      <c r="F6969" s="21" t="s">
        <v>316</v>
      </c>
      <c r="G6969" s="6">
        <v>0</v>
      </c>
      <c r="H6969" s="6" t="s">
        <v>9</v>
      </c>
    </row>
    <row r="6970" spans="1:8" x14ac:dyDescent="0.3">
      <c r="A6970" s="6">
        <v>148837</v>
      </c>
      <c r="B6970" s="38">
        <f>VLOOKUP(A6970,'[2]6.1 all cu ID'!$E:$F,2,FALSE)</f>
        <v>57138</v>
      </c>
      <c r="C6970" s="38"/>
      <c r="D6970" s="7" t="s">
        <v>241</v>
      </c>
      <c r="E6970" s="6">
        <v>394</v>
      </c>
      <c r="F6970" s="22" t="s">
        <v>317</v>
      </c>
      <c r="G6970" s="6">
        <v>80</v>
      </c>
      <c r="H6970" s="6" t="s">
        <v>9</v>
      </c>
    </row>
    <row r="6971" spans="1:8" x14ac:dyDescent="0.3">
      <c r="A6971" s="6">
        <v>148837</v>
      </c>
      <c r="B6971" s="38">
        <f>VLOOKUP(A6971,'[2]6.1 all cu ID'!$E:$F,2,FALSE)</f>
        <v>57138</v>
      </c>
      <c r="C6971" s="38"/>
      <c r="D6971" s="7" t="s">
        <v>241</v>
      </c>
      <c r="E6971" s="6">
        <v>395</v>
      </c>
      <c r="F6971" s="12" t="s">
        <v>318</v>
      </c>
      <c r="G6971" s="6">
        <v>32</v>
      </c>
      <c r="H6971" s="6">
        <v>39</v>
      </c>
    </row>
    <row r="6972" spans="1:8" x14ac:dyDescent="0.3">
      <c r="A6972" s="6">
        <v>148837</v>
      </c>
      <c r="B6972" s="38">
        <f>VLOOKUP(A6972,'[2]6.1 all cu ID'!$E:$F,2,FALSE)</f>
        <v>57138</v>
      </c>
      <c r="C6972" s="38"/>
      <c r="D6972" s="7" t="s">
        <v>241</v>
      </c>
      <c r="E6972" s="6">
        <v>396</v>
      </c>
      <c r="F6972" s="12" t="s">
        <v>319</v>
      </c>
      <c r="G6972" s="6">
        <v>0</v>
      </c>
      <c r="H6972" s="6" t="s">
        <v>9</v>
      </c>
    </row>
    <row r="6973" spans="1:8" x14ac:dyDescent="0.3">
      <c r="A6973" s="6">
        <v>148837</v>
      </c>
      <c r="B6973" s="38">
        <f>VLOOKUP(A6973,'[2]6.1 all cu ID'!$E:$F,2,FALSE)</f>
        <v>57138</v>
      </c>
      <c r="C6973" s="38"/>
      <c r="D6973" s="7" t="s">
        <v>241</v>
      </c>
      <c r="E6973" s="6">
        <v>453</v>
      </c>
      <c r="F6973" s="12" t="s">
        <v>320</v>
      </c>
      <c r="G6973" s="6">
        <v>38</v>
      </c>
      <c r="H6973" s="6">
        <v>38</v>
      </c>
    </row>
    <row r="6974" spans="1:8" x14ac:dyDescent="0.3">
      <c r="A6974" s="6">
        <v>148840</v>
      </c>
      <c r="B6974" s="38">
        <f>VLOOKUP(A6974,'[2]6.1 all cu ID'!$E:$F,2,FALSE)</f>
        <v>57276</v>
      </c>
      <c r="C6974" s="38"/>
      <c r="D6974" s="7" t="s">
        <v>242</v>
      </c>
      <c r="E6974" s="6">
        <v>382</v>
      </c>
      <c r="F6974" s="8" t="s">
        <v>301</v>
      </c>
      <c r="G6974" s="6">
        <v>0</v>
      </c>
      <c r="H6974" s="6" t="s">
        <v>9</v>
      </c>
    </row>
    <row r="6975" spans="1:8" x14ac:dyDescent="0.3">
      <c r="A6975" s="6">
        <v>148840</v>
      </c>
      <c r="B6975" s="38">
        <f>VLOOKUP(A6975,'[2]6.1 all cu ID'!$E:$F,2,FALSE)</f>
        <v>57276</v>
      </c>
      <c r="C6975" s="38"/>
      <c r="D6975" s="7" t="s">
        <v>242</v>
      </c>
      <c r="E6975" s="6">
        <v>383</v>
      </c>
      <c r="F6975" s="7" t="s">
        <v>302</v>
      </c>
      <c r="G6975" s="6">
        <v>0</v>
      </c>
      <c r="H6975" s="6" t="s">
        <v>9</v>
      </c>
    </row>
    <row r="6976" spans="1:8" x14ac:dyDescent="0.3">
      <c r="A6976" s="6">
        <v>148840</v>
      </c>
      <c r="B6976" s="38">
        <f>VLOOKUP(A6976,'[2]6.1 all cu ID'!$E:$F,2,FALSE)</f>
        <v>57276</v>
      </c>
      <c r="C6976" s="38"/>
      <c r="D6976" s="7" t="s">
        <v>242</v>
      </c>
      <c r="E6976" s="6">
        <v>129</v>
      </c>
      <c r="F6976" s="9" t="s">
        <v>303</v>
      </c>
      <c r="G6976" s="6">
        <v>0</v>
      </c>
      <c r="H6976" s="6" t="s">
        <v>9</v>
      </c>
    </row>
    <row r="6977" spans="1:8" x14ac:dyDescent="0.3">
      <c r="A6977" s="6">
        <v>148840</v>
      </c>
      <c r="B6977" s="38">
        <f>VLOOKUP(A6977,'[2]6.1 all cu ID'!$E:$F,2,FALSE)</f>
        <v>57276</v>
      </c>
      <c r="C6977" s="38"/>
      <c r="D6977" s="7" t="s">
        <v>242</v>
      </c>
      <c r="E6977" s="6">
        <v>130</v>
      </c>
      <c r="F6977" s="10" t="s">
        <v>7</v>
      </c>
      <c r="G6977" s="6">
        <v>0</v>
      </c>
      <c r="H6977" s="6" t="s">
        <v>9</v>
      </c>
    </row>
    <row r="6978" spans="1:8" x14ac:dyDescent="0.3">
      <c r="A6978" s="6">
        <v>148840</v>
      </c>
      <c r="B6978" s="38">
        <f>VLOOKUP(A6978,'[2]6.1 all cu ID'!$E:$F,2,FALSE)</f>
        <v>57276</v>
      </c>
      <c r="C6978" s="38"/>
      <c r="D6978" s="7" t="s">
        <v>242</v>
      </c>
      <c r="E6978" s="6">
        <v>131</v>
      </c>
      <c r="F6978" s="10" t="s">
        <v>304</v>
      </c>
      <c r="G6978" s="6">
        <v>0</v>
      </c>
      <c r="H6978" s="6" t="s">
        <v>9</v>
      </c>
    </row>
    <row r="6979" spans="1:8" x14ac:dyDescent="0.3">
      <c r="A6979" s="6">
        <v>148840</v>
      </c>
      <c r="B6979" s="38">
        <f>VLOOKUP(A6979,'[2]6.1 all cu ID'!$E:$F,2,FALSE)</f>
        <v>57276</v>
      </c>
      <c r="C6979" s="38"/>
      <c r="D6979" s="7" t="s">
        <v>242</v>
      </c>
      <c r="E6979" s="6">
        <v>132</v>
      </c>
      <c r="F6979" s="11" t="s">
        <v>305</v>
      </c>
      <c r="G6979" s="6">
        <v>0</v>
      </c>
      <c r="H6979" s="6" t="s">
        <v>9</v>
      </c>
    </row>
    <row r="6980" spans="1:8" x14ac:dyDescent="0.3">
      <c r="A6980" s="6">
        <v>148840</v>
      </c>
      <c r="B6980" s="38">
        <f>VLOOKUP(A6980,'[2]6.1 all cu ID'!$E:$F,2,FALSE)</f>
        <v>57276</v>
      </c>
      <c r="C6980" s="38"/>
      <c r="D6980" s="7" t="s">
        <v>242</v>
      </c>
      <c r="E6980" s="6">
        <v>133</v>
      </c>
      <c r="F6980" s="10" t="s">
        <v>8</v>
      </c>
      <c r="G6980" s="6">
        <v>0</v>
      </c>
      <c r="H6980" s="6" t="s">
        <v>9</v>
      </c>
    </row>
    <row r="6981" spans="1:8" x14ac:dyDescent="0.3">
      <c r="A6981" s="6">
        <v>148840</v>
      </c>
      <c r="B6981" s="38">
        <f>VLOOKUP(A6981,'[2]6.1 all cu ID'!$E:$F,2,FALSE)</f>
        <v>57276</v>
      </c>
      <c r="C6981" s="38"/>
      <c r="D6981" s="7" t="s">
        <v>242</v>
      </c>
      <c r="E6981" s="6">
        <v>134</v>
      </c>
      <c r="F6981" s="12" t="s">
        <v>306</v>
      </c>
      <c r="G6981" s="6">
        <v>0</v>
      </c>
      <c r="H6981" s="6" t="s">
        <v>9</v>
      </c>
    </row>
    <row r="6982" spans="1:8" x14ac:dyDescent="0.3">
      <c r="A6982" s="6">
        <v>148840</v>
      </c>
      <c r="B6982" s="38">
        <f>VLOOKUP(A6982,'[2]6.1 all cu ID'!$E:$F,2,FALSE)</f>
        <v>57276</v>
      </c>
      <c r="C6982" s="38"/>
      <c r="D6982" s="7" t="s">
        <v>242</v>
      </c>
      <c r="E6982" s="6">
        <v>383</v>
      </c>
      <c r="F6982" s="13" t="s">
        <v>302</v>
      </c>
      <c r="G6982" s="6">
        <v>0</v>
      </c>
      <c r="H6982" s="6" t="s">
        <v>9</v>
      </c>
    </row>
    <row r="6983" spans="1:8" x14ac:dyDescent="0.3">
      <c r="A6983" s="6">
        <v>148840</v>
      </c>
      <c r="B6983" s="38">
        <f>VLOOKUP(A6983,'[2]6.1 all cu ID'!$E:$F,2,FALSE)</f>
        <v>57276</v>
      </c>
      <c r="C6983" s="38"/>
      <c r="D6983" s="7" t="s">
        <v>242</v>
      </c>
      <c r="E6983" s="6">
        <v>136</v>
      </c>
      <c r="F6983" s="14" t="s">
        <v>7</v>
      </c>
      <c r="G6983" s="6">
        <v>0</v>
      </c>
      <c r="H6983" s="6" t="s">
        <v>9</v>
      </c>
    </row>
    <row r="6984" spans="1:8" x14ac:dyDescent="0.3">
      <c r="A6984" s="6">
        <v>148840</v>
      </c>
      <c r="B6984" s="38">
        <f>VLOOKUP(A6984,'[2]6.1 all cu ID'!$E:$F,2,FALSE)</f>
        <v>57276</v>
      </c>
      <c r="C6984" s="38"/>
      <c r="D6984" s="7" t="s">
        <v>242</v>
      </c>
      <c r="E6984" s="6">
        <v>384</v>
      </c>
      <c r="F6984" s="15" t="s">
        <v>307</v>
      </c>
      <c r="G6984" s="6">
        <v>0</v>
      </c>
      <c r="H6984" s="6" t="s">
        <v>9</v>
      </c>
    </row>
    <row r="6985" spans="1:8" x14ac:dyDescent="0.3">
      <c r="A6985" s="6">
        <v>148840</v>
      </c>
      <c r="B6985" s="38">
        <f>VLOOKUP(A6985,'[2]6.1 all cu ID'!$E:$F,2,FALSE)</f>
        <v>57276</v>
      </c>
      <c r="C6985" s="38"/>
      <c r="D6985" s="7" t="s">
        <v>242</v>
      </c>
      <c r="E6985" s="6">
        <v>393</v>
      </c>
      <c r="F6985" s="16" t="s">
        <v>308</v>
      </c>
      <c r="G6985" s="6">
        <v>0</v>
      </c>
      <c r="H6985" s="6" t="s">
        <v>9</v>
      </c>
    </row>
    <row r="6986" spans="1:8" x14ac:dyDescent="0.3">
      <c r="A6986" s="6">
        <v>148840</v>
      </c>
      <c r="B6986" s="38">
        <f>VLOOKUP(A6986,'[2]6.1 all cu ID'!$E:$F,2,FALSE)</f>
        <v>57276</v>
      </c>
      <c r="C6986" s="38"/>
      <c r="D6986" s="7" t="s">
        <v>242</v>
      </c>
      <c r="E6986" s="6">
        <v>394</v>
      </c>
      <c r="F6986" s="17" t="s">
        <v>7</v>
      </c>
      <c r="G6986" s="6">
        <v>0</v>
      </c>
      <c r="H6986" s="6" t="s">
        <v>9</v>
      </c>
    </row>
    <row r="6987" spans="1:8" x14ac:dyDescent="0.3">
      <c r="A6987" s="6">
        <v>148840</v>
      </c>
      <c r="B6987" s="38">
        <f>VLOOKUP(A6987,'[2]6.1 all cu ID'!$E:$F,2,FALSE)</f>
        <v>57276</v>
      </c>
      <c r="C6987" s="38"/>
      <c r="D6987" s="7" t="s">
        <v>242</v>
      </c>
      <c r="E6987" s="6">
        <v>382</v>
      </c>
      <c r="F6987" s="12" t="s">
        <v>301</v>
      </c>
      <c r="G6987" s="6">
        <v>3</v>
      </c>
      <c r="H6987" s="6" t="s">
        <v>9</v>
      </c>
    </row>
    <row r="6988" spans="1:8" x14ac:dyDescent="0.3">
      <c r="A6988" s="6">
        <v>148840</v>
      </c>
      <c r="B6988" s="38">
        <f>VLOOKUP(A6988,'[2]6.1 all cu ID'!$E:$F,2,FALSE)</f>
        <v>57276</v>
      </c>
      <c r="C6988" s="38"/>
      <c r="D6988" s="7" t="s">
        <v>242</v>
      </c>
      <c r="E6988" s="6">
        <v>383</v>
      </c>
      <c r="F6988" s="12" t="s">
        <v>302</v>
      </c>
      <c r="G6988" s="6">
        <v>0</v>
      </c>
      <c r="H6988" s="6" t="s">
        <v>9</v>
      </c>
    </row>
    <row r="6989" spans="1:8" x14ac:dyDescent="0.3">
      <c r="A6989" s="6">
        <v>148840</v>
      </c>
      <c r="B6989" s="38">
        <f>VLOOKUP(A6989,'[2]6.1 all cu ID'!$E:$F,2,FALSE)</f>
        <v>57276</v>
      </c>
      <c r="C6989" s="38"/>
      <c r="D6989" s="7" t="s">
        <v>242</v>
      </c>
      <c r="E6989" s="6">
        <v>384</v>
      </c>
      <c r="F6989" s="12" t="s">
        <v>307</v>
      </c>
      <c r="G6989" s="6">
        <v>23</v>
      </c>
      <c r="H6989" s="6" t="s">
        <v>9</v>
      </c>
    </row>
    <row r="6990" spans="1:8" x14ac:dyDescent="0.3">
      <c r="A6990" s="6">
        <v>148840</v>
      </c>
      <c r="B6990" s="38">
        <f>VLOOKUP(A6990,'[2]6.1 all cu ID'!$E:$F,2,FALSE)</f>
        <v>57276</v>
      </c>
      <c r="C6990" s="38"/>
      <c r="D6990" s="7" t="s">
        <v>242</v>
      </c>
      <c r="E6990" s="6">
        <v>386</v>
      </c>
      <c r="F6990" s="12" t="s">
        <v>309</v>
      </c>
      <c r="G6990" s="6">
        <v>100</v>
      </c>
      <c r="H6990" s="6" t="s">
        <v>9</v>
      </c>
    </row>
    <row r="6991" spans="1:8" x14ac:dyDescent="0.3">
      <c r="A6991" s="6">
        <v>148840</v>
      </c>
      <c r="B6991" s="38">
        <f>VLOOKUP(A6991,'[2]6.1 all cu ID'!$E:$F,2,FALSE)</f>
        <v>57276</v>
      </c>
      <c r="C6991" s="38"/>
      <c r="D6991" s="7" t="s">
        <v>242</v>
      </c>
      <c r="E6991" s="6">
        <v>387</v>
      </c>
      <c r="F6991" s="18" t="s">
        <v>310</v>
      </c>
      <c r="G6991" s="6">
        <v>60</v>
      </c>
      <c r="H6991" s="6" t="s">
        <v>9</v>
      </c>
    </row>
    <row r="6992" spans="1:8" x14ac:dyDescent="0.3">
      <c r="A6992" s="6">
        <v>148840</v>
      </c>
      <c r="B6992" s="38">
        <f>VLOOKUP(A6992,'[2]6.1 all cu ID'!$E:$F,2,FALSE)</f>
        <v>57276</v>
      </c>
      <c r="C6992" s="38"/>
      <c r="D6992" s="7" t="s">
        <v>242</v>
      </c>
      <c r="E6992" s="6">
        <v>388</v>
      </c>
      <c r="F6992" s="19" t="s">
        <v>311</v>
      </c>
      <c r="G6992" s="6">
        <v>60</v>
      </c>
      <c r="H6992" s="6" t="s">
        <v>9</v>
      </c>
    </row>
    <row r="6993" spans="1:8" x14ac:dyDescent="0.3">
      <c r="A6993" s="6">
        <v>148840</v>
      </c>
      <c r="B6993" s="38">
        <f>VLOOKUP(A6993,'[2]6.1 all cu ID'!$E:$F,2,FALSE)</f>
        <v>57276</v>
      </c>
      <c r="C6993" s="38"/>
      <c r="D6993" s="7" t="s">
        <v>242</v>
      </c>
      <c r="E6993" s="6">
        <v>389</v>
      </c>
      <c r="F6993" s="20" t="s">
        <v>312</v>
      </c>
      <c r="G6993" s="6">
        <v>30</v>
      </c>
      <c r="H6993" s="6" t="s">
        <v>9</v>
      </c>
    </row>
    <row r="6994" spans="1:8" x14ac:dyDescent="0.3">
      <c r="A6994" s="6">
        <v>148840</v>
      </c>
      <c r="B6994" s="38">
        <f>VLOOKUP(A6994,'[2]6.1 all cu ID'!$E:$F,2,FALSE)</f>
        <v>57276</v>
      </c>
      <c r="C6994" s="38"/>
      <c r="D6994" s="7" t="s">
        <v>242</v>
      </c>
      <c r="E6994" s="6">
        <v>390</v>
      </c>
      <c r="F6994" s="19" t="s">
        <v>313</v>
      </c>
      <c r="G6994" s="6">
        <v>20</v>
      </c>
      <c r="H6994" s="6" t="s">
        <v>9</v>
      </c>
    </row>
    <row r="6995" spans="1:8" x14ac:dyDescent="0.3">
      <c r="A6995" s="6">
        <v>148840</v>
      </c>
      <c r="B6995" s="38">
        <f>VLOOKUP(A6995,'[2]6.1 all cu ID'!$E:$F,2,FALSE)</f>
        <v>57276</v>
      </c>
      <c r="C6995" s="38"/>
      <c r="D6995" s="7" t="s">
        <v>242</v>
      </c>
      <c r="E6995" s="6">
        <v>391</v>
      </c>
      <c r="F6995" s="20" t="s">
        <v>314</v>
      </c>
      <c r="G6995" s="6">
        <v>30</v>
      </c>
      <c r="H6995" s="6" t="s">
        <v>9</v>
      </c>
    </row>
    <row r="6996" spans="1:8" x14ac:dyDescent="0.3">
      <c r="A6996" s="6">
        <v>148840</v>
      </c>
      <c r="B6996" s="38">
        <f>VLOOKUP(A6996,'[2]6.1 all cu ID'!$E:$F,2,FALSE)</f>
        <v>57276</v>
      </c>
      <c r="C6996" s="38"/>
      <c r="D6996" s="7" t="s">
        <v>242</v>
      </c>
      <c r="E6996" s="6">
        <v>392</v>
      </c>
      <c r="F6996" s="12" t="s">
        <v>315</v>
      </c>
      <c r="G6996" s="6">
        <v>6</v>
      </c>
      <c r="H6996" s="6" t="s">
        <v>9</v>
      </c>
    </row>
    <row r="6997" spans="1:8" x14ac:dyDescent="0.3">
      <c r="A6997" s="6">
        <v>148840</v>
      </c>
      <c r="B6997" s="38">
        <f>VLOOKUP(A6997,'[2]6.1 all cu ID'!$E:$F,2,FALSE)</f>
        <v>57276</v>
      </c>
      <c r="C6997" s="38"/>
      <c r="D6997" s="7" t="s">
        <v>242</v>
      </c>
      <c r="E6997" s="6">
        <v>393</v>
      </c>
      <c r="F6997" s="21" t="s">
        <v>316</v>
      </c>
      <c r="G6997" s="6">
        <v>0</v>
      </c>
      <c r="H6997" s="6" t="s">
        <v>9</v>
      </c>
    </row>
    <row r="6998" spans="1:8" x14ac:dyDescent="0.3">
      <c r="A6998" s="6">
        <v>148840</v>
      </c>
      <c r="B6998" s="38">
        <f>VLOOKUP(A6998,'[2]6.1 all cu ID'!$E:$F,2,FALSE)</f>
        <v>57276</v>
      </c>
      <c r="C6998" s="38"/>
      <c r="D6998" s="7" t="s">
        <v>242</v>
      </c>
      <c r="E6998" s="6">
        <v>394</v>
      </c>
      <c r="F6998" s="22" t="s">
        <v>317</v>
      </c>
      <c r="G6998" s="6">
        <v>36</v>
      </c>
      <c r="H6998" s="6" t="s">
        <v>9</v>
      </c>
    </row>
    <row r="6999" spans="1:8" x14ac:dyDescent="0.3">
      <c r="A6999" s="6">
        <v>148840</v>
      </c>
      <c r="B6999" s="38">
        <f>VLOOKUP(A6999,'[2]6.1 all cu ID'!$E:$F,2,FALSE)</f>
        <v>57276</v>
      </c>
      <c r="C6999" s="38"/>
      <c r="D6999" s="7" t="s">
        <v>242</v>
      </c>
      <c r="E6999" s="6">
        <v>395</v>
      </c>
      <c r="F6999" s="12" t="s">
        <v>318</v>
      </c>
      <c r="G6999" s="6">
        <v>48</v>
      </c>
      <c r="H6999" s="6" t="s">
        <v>9</v>
      </c>
    </row>
    <row r="7000" spans="1:8" x14ac:dyDescent="0.3">
      <c r="A7000" s="6">
        <v>148840</v>
      </c>
      <c r="B7000" s="38">
        <f>VLOOKUP(A7000,'[2]6.1 all cu ID'!$E:$F,2,FALSE)</f>
        <v>57276</v>
      </c>
      <c r="C7000" s="38"/>
      <c r="D7000" s="7" t="s">
        <v>242</v>
      </c>
      <c r="E7000" s="6">
        <v>396</v>
      </c>
      <c r="F7000" s="12" t="s">
        <v>319</v>
      </c>
      <c r="G7000" s="6">
        <v>0</v>
      </c>
      <c r="H7000" s="6" t="s">
        <v>9</v>
      </c>
    </row>
    <row r="7001" spans="1:8" x14ac:dyDescent="0.3">
      <c r="A7001" s="6">
        <v>148840</v>
      </c>
      <c r="B7001" s="38">
        <f>VLOOKUP(A7001,'[2]6.1 all cu ID'!$E:$F,2,FALSE)</f>
        <v>57276</v>
      </c>
      <c r="C7001" s="38"/>
      <c r="D7001" s="7" t="s">
        <v>242</v>
      </c>
      <c r="E7001" s="6">
        <v>453</v>
      </c>
      <c r="F7001" s="12" t="s">
        <v>320</v>
      </c>
      <c r="G7001" s="6">
        <v>23</v>
      </c>
      <c r="H7001" s="6" t="s">
        <v>9</v>
      </c>
    </row>
    <row r="7002" spans="1:8" x14ac:dyDescent="0.3">
      <c r="A7002" s="6">
        <v>148882</v>
      </c>
      <c r="B7002" s="38">
        <f>VLOOKUP(A7002,'[2]6.1 all cu ID'!$E:$F,2,FALSE)</f>
        <v>57486</v>
      </c>
      <c r="C7002" s="38"/>
      <c r="D7002" s="7" t="s">
        <v>243</v>
      </c>
      <c r="E7002" s="6">
        <v>382</v>
      </c>
      <c r="F7002" s="8" t="s">
        <v>301</v>
      </c>
      <c r="G7002" s="6">
        <v>0</v>
      </c>
      <c r="H7002" s="6" t="s">
        <v>9</v>
      </c>
    </row>
    <row r="7003" spans="1:8" x14ac:dyDescent="0.3">
      <c r="A7003" s="6">
        <v>148882</v>
      </c>
      <c r="B7003" s="38">
        <f>VLOOKUP(A7003,'[2]6.1 all cu ID'!$E:$F,2,FALSE)</f>
        <v>57486</v>
      </c>
      <c r="C7003" s="38"/>
      <c r="D7003" s="7" t="s">
        <v>243</v>
      </c>
      <c r="E7003" s="6">
        <v>383</v>
      </c>
      <c r="F7003" s="7" t="s">
        <v>302</v>
      </c>
      <c r="G7003" s="6">
        <v>0</v>
      </c>
      <c r="H7003" s="6" t="s">
        <v>9</v>
      </c>
    </row>
    <row r="7004" spans="1:8" x14ac:dyDescent="0.3">
      <c r="A7004" s="6">
        <v>148882</v>
      </c>
      <c r="B7004" s="38">
        <f>VLOOKUP(A7004,'[2]6.1 all cu ID'!$E:$F,2,FALSE)</f>
        <v>57486</v>
      </c>
      <c r="C7004" s="38"/>
      <c r="D7004" s="7" t="s">
        <v>243</v>
      </c>
      <c r="E7004" s="6">
        <v>129</v>
      </c>
      <c r="F7004" s="9" t="s">
        <v>303</v>
      </c>
      <c r="G7004" s="6">
        <v>0</v>
      </c>
      <c r="H7004" s="6" t="s">
        <v>9</v>
      </c>
    </row>
    <row r="7005" spans="1:8" x14ac:dyDescent="0.3">
      <c r="A7005" s="6">
        <v>148882</v>
      </c>
      <c r="B7005" s="38">
        <f>VLOOKUP(A7005,'[2]6.1 all cu ID'!$E:$F,2,FALSE)</f>
        <v>57486</v>
      </c>
      <c r="C7005" s="38"/>
      <c r="D7005" s="7" t="s">
        <v>243</v>
      </c>
      <c r="E7005" s="6">
        <v>130</v>
      </c>
      <c r="F7005" s="10" t="s">
        <v>7</v>
      </c>
      <c r="G7005" s="6">
        <v>0</v>
      </c>
      <c r="H7005" s="6" t="s">
        <v>9</v>
      </c>
    </row>
    <row r="7006" spans="1:8" x14ac:dyDescent="0.3">
      <c r="A7006" s="6">
        <v>148882</v>
      </c>
      <c r="B7006" s="38">
        <f>VLOOKUP(A7006,'[2]6.1 all cu ID'!$E:$F,2,FALSE)</f>
        <v>57486</v>
      </c>
      <c r="C7006" s="38"/>
      <c r="D7006" s="7" t="s">
        <v>243</v>
      </c>
      <c r="E7006" s="6">
        <v>131</v>
      </c>
      <c r="F7006" s="10" t="s">
        <v>304</v>
      </c>
      <c r="G7006" s="6">
        <v>0</v>
      </c>
      <c r="H7006" s="6" t="s">
        <v>9</v>
      </c>
    </row>
    <row r="7007" spans="1:8" x14ac:dyDescent="0.3">
      <c r="A7007" s="6">
        <v>148882</v>
      </c>
      <c r="B7007" s="38">
        <f>VLOOKUP(A7007,'[2]6.1 all cu ID'!$E:$F,2,FALSE)</f>
        <v>57486</v>
      </c>
      <c r="C7007" s="38"/>
      <c r="D7007" s="7" t="s">
        <v>243</v>
      </c>
      <c r="E7007" s="6">
        <v>132</v>
      </c>
      <c r="F7007" s="11" t="s">
        <v>305</v>
      </c>
      <c r="G7007" s="6">
        <v>0</v>
      </c>
      <c r="H7007" s="6" t="s">
        <v>9</v>
      </c>
    </row>
    <row r="7008" spans="1:8" x14ac:dyDescent="0.3">
      <c r="A7008" s="6">
        <v>148882</v>
      </c>
      <c r="B7008" s="38">
        <f>VLOOKUP(A7008,'[2]6.1 all cu ID'!$E:$F,2,FALSE)</f>
        <v>57486</v>
      </c>
      <c r="C7008" s="38"/>
      <c r="D7008" s="7" t="s">
        <v>243</v>
      </c>
      <c r="E7008" s="6">
        <v>133</v>
      </c>
      <c r="F7008" s="10" t="s">
        <v>8</v>
      </c>
      <c r="G7008" s="6">
        <v>0</v>
      </c>
      <c r="H7008" s="6" t="s">
        <v>9</v>
      </c>
    </row>
    <row r="7009" spans="1:8" x14ac:dyDescent="0.3">
      <c r="A7009" s="6">
        <v>148882</v>
      </c>
      <c r="B7009" s="38">
        <f>VLOOKUP(A7009,'[2]6.1 all cu ID'!$E:$F,2,FALSE)</f>
        <v>57486</v>
      </c>
      <c r="C7009" s="38"/>
      <c r="D7009" s="7" t="s">
        <v>243</v>
      </c>
      <c r="E7009" s="6">
        <v>134</v>
      </c>
      <c r="F7009" s="12" t="s">
        <v>306</v>
      </c>
      <c r="G7009" s="6">
        <v>0</v>
      </c>
      <c r="H7009" s="6" t="s">
        <v>9</v>
      </c>
    </row>
    <row r="7010" spans="1:8" x14ac:dyDescent="0.3">
      <c r="A7010" s="6">
        <v>148882</v>
      </c>
      <c r="B7010" s="38">
        <f>VLOOKUP(A7010,'[2]6.1 all cu ID'!$E:$F,2,FALSE)</f>
        <v>57486</v>
      </c>
      <c r="C7010" s="38"/>
      <c r="D7010" s="7" t="s">
        <v>243</v>
      </c>
      <c r="E7010" s="6">
        <v>383</v>
      </c>
      <c r="F7010" s="13" t="s">
        <v>302</v>
      </c>
      <c r="G7010" s="6">
        <v>0</v>
      </c>
      <c r="H7010" s="6" t="s">
        <v>9</v>
      </c>
    </row>
    <row r="7011" spans="1:8" x14ac:dyDescent="0.3">
      <c r="A7011" s="6">
        <v>148882</v>
      </c>
      <c r="B7011" s="38">
        <f>VLOOKUP(A7011,'[2]6.1 all cu ID'!$E:$F,2,FALSE)</f>
        <v>57486</v>
      </c>
      <c r="C7011" s="38"/>
      <c r="D7011" s="7" t="s">
        <v>243</v>
      </c>
      <c r="E7011" s="6">
        <v>136</v>
      </c>
      <c r="F7011" s="14" t="s">
        <v>7</v>
      </c>
      <c r="G7011" s="6">
        <v>0</v>
      </c>
      <c r="H7011" s="6" t="s">
        <v>9</v>
      </c>
    </row>
    <row r="7012" spans="1:8" x14ac:dyDescent="0.3">
      <c r="A7012" s="6">
        <v>148882</v>
      </c>
      <c r="B7012" s="38">
        <f>VLOOKUP(A7012,'[2]6.1 all cu ID'!$E:$F,2,FALSE)</f>
        <v>57486</v>
      </c>
      <c r="C7012" s="38"/>
      <c r="D7012" s="7" t="s">
        <v>243</v>
      </c>
      <c r="E7012" s="6">
        <v>384</v>
      </c>
      <c r="F7012" s="15" t="s">
        <v>307</v>
      </c>
      <c r="G7012" s="6">
        <v>0</v>
      </c>
      <c r="H7012" s="6" t="s">
        <v>9</v>
      </c>
    </row>
    <row r="7013" spans="1:8" x14ac:dyDescent="0.3">
      <c r="A7013" s="6">
        <v>148882</v>
      </c>
      <c r="B7013" s="38">
        <f>VLOOKUP(A7013,'[2]6.1 all cu ID'!$E:$F,2,FALSE)</f>
        <v>57486</v>
      </c>
      <c r="C7013" s="38"/>
      <c r="D7013" s="7" t="s">
        <v>243</v>
      </c>
      <c r="E7013" s="6">
        <v>393</v>
      </c>
      <c r="F7013" s="16" t="s">
        <v>308</v>
      </c>
      <c r="G7013" s="6">
        <v>0</v>
      </c>
      <c r="H7013" s="6" t="s">
        <v>9</v>
      </c>
    </row>
    <row r="7014" spans="1:8" x14ac:dyDescent="0.3">
      <c r="A7014" s="6">
        <v>148882</v>
      </c>
      <c r="B7014" s="38">
        <f>VLOOKUP(A7014,'[2]6.1 all cu ID'!$E:$F,2,FALSE)</f>
        <v>57486</v>
      </c>
      <c r="C7014" s="38"/>
      <c r="D7014" s="7" t="s">
        <v>243</v>
      </c>
      <c r="E7014" s="6">
        <v>394</v>
      </c>
      <c r="F7014" s="17" t="s">
        <v>7</v>
      </c>
      <c r="G7014" s="6">
        <v>0</v>
      </c>
      <c r="H7014" s="6" t="s">
        <v>9</v>
      </c>
    </row>
    <row r="7015" spans="1:8" x14ac:dyDescent="0.3">
      <c r="A7015" s="6">
        <v>148882</v>
      </c>
      <c r="B7015" s="38">
        <f>VLOOKUP(A7015,'[2]6.1 all cu ID'!$E:$F,2,FALSE)</f>
        <v>57486</v>
      </c>
      <c r="C7015" s="38"/>
      <c r="D7015" s="7" t="s">
        <v>243</v>
      </c>
      <c r="E7015" s="6">
        <v>382</v>
      </c>
      <c r="F7015" s="12" t="s">
        <v>301</v>
      </c>
      <c r="G7015" s="6">
        <v>9</v>
      </c>
      <c r="H7015" s="6" t="s">
        <v>9</v>
      </c>
    </row>
    <row r="7016" spans="1:8" x14ac:dyDescent="0.3">
      <c r="A7016" s="6">
        <v>148882</v>
      </c>
      <c r="B7016" s="38">
        <f>VLOOKUP(A7016,'[2]6.1 all cu ID'!$E:$F,2,FALSE)</f>
        <v>57486</v>
      </c>
      <c r="C7016" s="38"/>
      <c r="D7016" s="7" t="s">
        <v>243</v>
      </c>
      <c r="E7016" s="6">
        <v>383</v>
      </c>
      <c r="F7016" s="12" t="s">
        <v>302</v>
      </c>
      <c r="G7016" s="6">
        <v>0</v>
      </c>
      <c r="H7016" s="6" t="s">
        <v>9</v>
      </c>
    </row>
    <row r="7017" spans="1:8" x14ac:dyDescent="0.3">
      <c r="A7017" s="6">
        <v>148882</v>
      </c>
      <c r="B7017" s="38">
        <f>VLOOKUP(A7017,'[2]6.1 all cu ID'!$E:$F,2,FALSE)</f>
        <v>57486</v>
      </c>
      <c r="C7017" s="38"/>
      <c r="D7017" s="7" t="s">
        <v>243</v>
      </c>
      <c r="E7017" s="6">
        <v>384</v>
      </c>
      <c r="F7017" s="12" t="s">
        <v>307</v>
      </c>
      <c r="G7017" s="6">
        <v>102</v>
      </c>
      <c r="H7017" s="6" t="s">
        <v>9</v>
      </c>
    </row>
    <row r="7018" spans="1:8" x14ac:dyDescent="0.3">
      <c r="A7018" s="6">
        <v>148882</v>
      </c>
      <c r="B7018" s="38">
        <f>VLOOKUP(A7018,'[2]6.1 all cu ID'!$E:$F,2,FALSE)</f>
        <v>57486</v>
      </c>
      <c r="C7018" s="38"/>
      <c r="D7018" s="7" t="s">
        <v>243</v>
      </c>
      <c r="E7018" s="6">
        <v>386</v>
      </c>
      <c r="F7018" s="12" t="s">
        <v>309</v>
      </c>
      <c r="G7018" s="6">
        <v>150</v>
      </c>
      <c r="H7018" s="6" t="s">
        <v>9</v>
      </c>
    </row>
    <row r="7019" spans="1:8" x14ac:dyDescent="0.3">
      <c r="A7019" s="6">
        <v>148882</v>
      </c>
      <c r="B7019" s="38">
        <f>VLOOKUP(A7019,'[2]6.1 all cu ID'!$E:$F,2,FALSE)</f>
        <v>57486</v>
      </c>
      <c r="C7019" s="38"/>
      <c r="D7019" s="7" t="s">
        <v>243</v>
      </c>
      <c r="E7019" s="6">
        <v>387</v>
      </c>
      <c r="F7019" s="18" t="s">
        <v>310</v>
      </c>
      <c r="G7019" s="6">
        <v>150</v>
      </c>
      <c r="H7019" s="6" t="s">
        <v>9</v>
      </c>
    </row>
    <row r="7020" spans="1:8" x14ac:dyDescent="0.3">
      <c r="A7020" s="6">
        <v>148882</v>
      </c>
      <c r="B7020" s="38">
        <f>VLOOKUP(A7020,'[2]6.1 all cu ID'!$E:$F,2,FALSE)</f>
        <v>57486</v>
      </c>
      <c r="C7020" s="38"/>
      <c r="D7020" s="7" t="s">
        <v>243</v>
      </c>
      <c r="E7020" s="6">
        <v>388</v>
      </c>
      <c r="F7020" s="19" t="s">
        <v>311</v>
      </c>
      <c r="G7020" s="6">
        <v>70</v>
      </c>
      <c r="H7020" s="6" t="s">
        <v>9</v>
      </c>
    </row>
    <row r="7021" spans="1:8" x14ac:dyDescent="0.3">
      <c r="A7021" s="6">
        <v>148882</v>
      </c>
      <c r="B7021" s="38">
        <f>VLOOKUP(A7021,'[2]6.1 all cu ID'!$E:$F,2,FALSE)</f>
        <v>57486</v>
      </c>
      <c r="C7021" s="38"/>
      <c r="D7021" s="7" t="s">
        <v>243</v>
      </c>
      <c r="E7021" s="6">
        <v>389</v>
      </c>
      <c r="F7021" s="20" t="s">
        <v>312</v>
      </c>
      <c r="G7021" s="6">
        <v>5</v>
      </c>
      <c r="H7021" s="6" t="s">
        <v>9</v>
      </c>
    </row>
    <row r="7022" spans="1:8" x14ac:dyDescent="0.3">
      <c r="A7022" s="6">
        <v>148882</v>
      </c>
      <c r="B7022" s="38">
        <f>VLOOKUP(A7022,'[2]6.1 all cu ID'!$E:$F,2,FALSE)</f>
        <v>57486</v>
      </c>
      <c r="C7022" s="38"/>
      <c r="D7022" s="7" t="s">
        <v>243</v>
      </c>
      <c r="E7022" s="6">
        <v>390</v>
      </c>
      <c r="F7022" s="19" t="s">
        <v>313</v>
      </c>
      <c r="G7022" s="6">
        <v>26</v>
      </c>
      <c r="H7022" s="6" t="s">
        <v>9</v>
      </c>
    </row>
    <row r="7023" spans="1:8" x14ac:dyDescent="0.3">
      <c r="A7023" s="6">
        <v>148882</v>
      </c>
      <c r="B7023" s="38">
        <f>VLOOKUP(A7023,'[2]6.1 all cu ID'!$E:$F,2,FALSE)</f>
        <v>57486</v>
      </c>
      <c r="C7023" s="38"/>
      <c r="D7023" s="7" t="s">
        <v>243</v>
      </c>
      <c r="E7023" s="6">
        <v>391</v>
      </c>
      <c r="F7023" s="20" t="s">
        <v>314</v>
      </c>
      <c r="G7023" s="6">
        <v>49</v>
      </c>
      <c r="H7023" s="6" t="s">
        <v>9</v>
      </c>
    </row>
    <row r="7024" spans="1:8" x14ac:dyDescent="0.3">
      <c r="A7024" s="6">
        <v>148882</v>
      </c>
      <c r="B7024" s="38">
        <f>VLOOKUP(A7024,'[2]6.1 all cu ID'!$E:$F,2,FALSE)</f>
        <v>57486</v>
      </c>
      <c r="C7024" s="38"/>
      <c r="D7024" s="7" t="s">
        <v>243</v>
      </c>
      <c r="E7024" s="6">
        <v>392</v>
      </c>
      <c r="F7024" s="12" t="s">
        <v>315</v>
      </c>
      <c r="G7024" s="6">
        <v>9</v>
      </c>
      <c r="H7024" s="6" t="s">
        <v>9</v>
      </c>
    </row>
    <row r="7025" spans="1:8" x14ac:dyDescent="0.3">
      <c r="A7025" s="6">
        <v>148882</v>
      </c>
      <c r="B7025" s="38">
        <f>VLOOKUP(A7025,'[2]6.1 all cu ID'!$E:$F,2,FALSE)</f>
        <v>57486</v>
      </c>
      <c r="C7025" s="38"/>
      <c r="D7025" s="7" t="s">
        <v>243</v>
      </c>
      <c r="E7025" s="6">
        <v>393</v>
      </c>
      <c r="F7025" s="21" t="s">
        <v>316</v>
      </c>
      <c r="G7025" s="6">
        <v>0</v>
      </c>
      <c r="H7025" s="6" t="s">
        <v>9</v>
      </c>
    </row>
    <row r="7026" spans="1:8" x14ac:dyDescent="0.3">
      <c r="A7026" s="6">
        <v>148882</v>
      </c>
      <c r="B7026" s="38">
        <f>VLOOKUP(A7026,'[2]6.1 all cu ID'!$E:$F,2,FALSE)</f>
        <v>57486</v>
      </c>
      <c r="C7026" s="38"/>
      <c r="D7026" s="7" t="s">
        <v>243</v>
      </c>
      <c r="E7026" s="6">
        <v>394</v>
      </c>
      <c r="F7026" s="22" t="s">
        <v>317</v>
      </c>
      <c r="G7026" s="6">
        <v>50</v>
      </c>
      <c r="H7026" s="6" t="s">
        <v>9</v>
      </c>
    </row>
    <row r="7027" spans="1:8" x14ac:dyDescent="0.3">
      <c r="A7027" s="6">
        <v>148882</v>
      </c>
      <c r="B7027" s="38">
        <f>VLOOKUP(A7027,'[2]6.1 all cu ID'!$E:$F,2,FALSE)</f>
        <v>57486</v>
      </c>
      <c r="C7027" s="38"/>
      <c r="D7027" s="7" t="s">
        <v>243</v>
      </c>
      <c r="E7027" s="6">
        <v>395</v>
      </c>
      <c r="F7027" s="12" t="s">
        <v>318</v>
      </c>
      <c r="G7027" s="6">
        <v>150</v>
      </c>
      <c r="H7027" s="6" t="s">
        <v>9</v>
      </c>
    </row>
    <row r="7028" spans="1:8" x14ac:dyDescent="0.3">
      <c r="A7028" s="6">
        <v>148882</v>
      </c>
      <c r="B7028" s="38">
        <f>VLOOKUP(A7028,'[2]6.1 all cu ID'!$E:$F,2,FALSE)</f>
        <v>57486</v>
      </c>
      <c r="C7028" s="38"/>
      <c r="D7028" s="7" t="s">
        <v>243</v>
      </c>
      <c r="E7028" s="6">
        <v>396</v>
      </c>
      <c r="F7028" s="12" t="s">
        <v>319</v>
      </c>
      <c r="G7028" s="6">
        <v>0</v>
      </c>
      <c r="H7028" s="6" t="s">
        <v>9</v>
      </c>
    </row>
    <row r="7029" spans="1:8" x14ac:dyDescent="0.3">
      <c r="A7029" s="6">
        <v>148882</v>
      </c>
      <c r="B7029" s="38">
        <f>VLOOKUP(A7029,'[2]6.1 all cu ID'!$E:$F,2,FALSE)</f>
        <v>57486</v>
      </c>
      <c r="C7029" s="38"/>
      <c r="D7029" s="7" t="s">
        <v>243</v>
      </c>
      <c r="E7029" s="6">
        <v>453</v>
      </c>
      <c r="F7029" s="12" t="s">
        <v>320</v>
      </c>
      <c r="G7029" s="6">
        <v>102</v>
      </c>
      <c r="H7029" s="6" t="s">
        <v>9</v>
      </c>
    </row>
    <row r="7030" spans="1:8" x14ac:dyDescent="0.3">
      <c r="A7030" s="6">
        <v>148883</v>
      </c>
      <c r="B7030" s="38">
        <f>VLOOKUP(A7030,'[2]6.1 all cu ID'!$E:$F,2,FALSE)</f>
        <v>57277</v>
      </c>
      <c r="C7030" s="38"/>
      <c r="D7030" s="7" t="s">
        <v>244</v>
      </c>
      <c r="E7030" s="6">
        <v>382</v>
      </c>
      <c r="F7030" s="8" t="s">
        <v>301</v>
      </c>
      <c r="G7030" s="6">
        <v>0</v>
      </c>
      <c r="H7030" s="6" t="s">
        <v>9</v>
      </c>
    </row>
    <row r="7031" spans="1:8" x14ac:dyDescent="0.3">
      <c r="A7031" s="6">
        <v>148883</v>
      </c>
      <c r="B7031" s="38">
        <f>VLOOKUP(A7031,'[2]6.1 all cu ID'!$E:$F,2,FALSE)</f>
        <v>57277</v>
      </c>
      <c r="C7031" s="38"/>
      <c r="D7031" s="7" t="s">
        <v>244</v>
      </c>
      <c r="E7031" s="6">
        <v>383</v>
      </c>
      <c r="F7031" s="7" t="s">
        <v>302</v>
      </c>
      <c r="G7031" s="6">
        <v>0</v>
      </c>
      <c r="H7031" s="6" t="s">
        <v>9</v>
      </c>
    </row>
    <row r="7032" spans="1:8" x14ac:dyDescent="0.3">
      <c r="A7032" s="6">
        <v>148883</v>
      </c>
      <c r="B7032" s="38">
        <f>VLOOKUP(A7032,'[2]6.1 all cu ID'!$E:$F,2,FALSE)</f>
        <v>57277</v>
      </c>
      <c r="C7032" s="38"/>
      <c r="D7032" s="7" t="s">
        <v>244</v>
      </c>
      <c r="E7032" s="6">
        <v>129</v>
      </c>
      <c r="F7032" s="9" t="s">
        <v>303</v>
      </c>
      <c r="G7032" s="6">
        <v>0</v>
      </c>
      <c r="H7032" s="6" t="s">
        <v>9</v>
      </c>
    </row>
    <row r="7033" spans="1:8" x14ac:dyDescent="0.3">
      <c r="A7033" s="6">
        <v>148883</v>
      </c>
      <c r="B7033" s="38">
        <f>VLOOKUP(A7033,'[2]6.1 all cu ID'!$E:$F,2,FALSE)</f>
        <v>57277</v>
      </c>
      <c r="C7033" s="38"/>
      <c r="D7033" s="7" t="s">
        <v>244</v>
      </c>
      <c r="E7033" s="6">
        <v>130</v>
      </c>
      <c r="F7033" s="10" t="s">
        <v>7</v>
      </c>
      <c r="G7033" s="6">
        <v>0</v>
      </c>
      <c r="H7033" s="6" t="s">
        <v>9</v>
      </c>
    </row>
    <row r="7034" spans="1:8" x14ac:dyDescent="0.3">
      <c r="A7034" s="6">
        <v>148883</v>
      </c>
      <c r="B7034" s="38">
        <f>VLOOKUP(A7034,'[2]6.1 all cu ID'!$E:$F,2,FALSE)</f>
        <v>57277</v>
      </c>
      <c r="C7034" s="38"/>
      <c r="D7034" s="7" t="s">
        <v>244</v>
      </c>
      <c r="E7034" s="6">
        <v>131</v>
      </c>
      <c r="F7034" s="10" t="s">
        <v>304</v>
      </c>
      <c r="G7034" s="6">
        <v>0</v>
      </c>
      <c r="H7034" s="6" t="s">
        <v>9</v>
      </c>
    </row>
    <row r="7035" spans="1:8" x14ac:dyDescent="0.3">
      <c r="A7035" s="6">
        <v>148883</v>
      </c>
      <c r="B7035" s="38">
        <f>VLOOKUP(A7035,'[2]6.1 all cu ID'!$E:$F,2,FALSE)</f>
        <v>57277</v>
      </c>
      <c r="C7035" s="38"/>
      <c r="D7035" s="7" t="s">
        <v>244</v>
      </c>
      <c r="E7035" s="6">
        <v>132</v>
      </c>
      <c r="F7035" s="11" t="s">
        <v>305</v>
      </c>
      <c r="G7035" s="6">
        <v>0</v>
      </c>
      <c r="H7035" s="6" t="s">
        <v>9</v>
      </c>
    </row>
    <row r="7036" spans="1:8" x14ac:dyDescent="0.3">
      <c r="A7036" s="6">
        <v>148883</v>
      </c>
      <c r="B7036" s="38">
        <f>VLOOKUP(A7036,'[2]6.1 all cu ID'!$E:$F,2,FALSE)</f>
        <v>57277</v>
      </c>
      <c r="C7036" s="38"/>
      <c r="D7036" s="7" t="s">
        <v>244</v>
      </c>
      <c r="E7036" s="6">
        <v>133</v>
      </c>
      <c r="F7036" s="10" t="s">
        <v>8</v>
      </c>
      <c r="G7036" s="6">
        <v>0</v>
      </c>
      <c r="H7036" s="6" t="s">
        <v>9</v>
      </c>
    </row>
    <row r="7037" spans="1:8" x14ac:dyDescent="0.3">
      <c r="A7037" s="6">
        <v>148883</v>
      </c>
      <c r="B7037" s="38">
        <f>VLOOKUP(A7037,'[2]6.1 all cu ID'!$E:$F,2,FALSE)</f>
        <v>57277</v>
      </c>
      <c r="C7037" s="38"/>
      <c r="D7037" s="7" t="s">
        <v>244</v>
      </c>
      <c r="E7037" s="6">
        <v>134</v>
      </c>
      <c r="F7037" s="12" t="s">
        <v>306</v>
      </c>
      <c r="G7037" s="6">
        <v>0</v>
      </c>
      <c r="H7037" s="6" t="s">
        <v>9</v>
      </c>
    </row>
    <row r="7038" spans="1:8" x14ac:dyDescent="0.3">
      <c r="A7038" s="6">
        <v>148883</v>
      </c>
      <c r="B7038" s="38">
        <f>VLOOKUP(A7038,'[2]6.1 all cu ID'!$E:$F,2,FALSE)</f>
        <v>57277</v>
      </c>
      <c r="C7038" s="38"/>
      <c r="D7038" s="7" t="s">
        <v>244</v>
      </c>
      <c r="E7038" s="6">
        <v>383</v>
      </c>
      <c r="F7038" s="13" t="s">
        <v>302</v>
      </c>
      <c r="G7038" s="6">
        <v>0</v>
      </c>
      <c r="H7038" s="6" t="s">
        <v>9</v>
      </c>
    </row>
    <row r="7039" spans="1:8" x14ac:dyDescent="0.3">
      <c r="A7039" s="6">
        <v>148883</v>
      </c>
      <c r="B7039" s="38">
        <f>VLOOKUP(A7039,'[2]6.1 all cu ID'!$E:$F,2,FALSE)</f>
        <v>57277</v>
      </c>
      <c r="C7039" s="38"/>
      <c r="D7039" s="7" t="s">
        <v>244</v>
      </c>
      <c r="E7039" s="6">
        <v>136</v>
      </c>
      <c r="F7039" s="14" t="s">
        <v>7</v>
      </c>
      <c r="G7039" s="6">
        <v>0</v>
      </c>
      <c r="H7039" s="6" t="s">
        <v>9</v>
      </c>
    </row>
    <row r="7040" spans="1:8" x14ac:dyDescent="0.3">
      <c r="A7040" s="6">
        <v>148883</v>
      </c>
      <c r="B7040" s="38">
        <f>VLOOKUP(A7040,'[2]6.1 all cu ID'!$E:$F,2,FALSE)</f>
        <v>57277</v>
      </c>
      <c r="C7040" s="38"/>
      <c r="D7040" s="7" t="s">
        <v>244</v>
      </c>
      <c r="E7040" s="6">
        <v>384</v>
      </c>
      <c r="F7040" s="15" t="s">
        <v>307</v>
      </c>
      <c r="G7040" s="6">
        <v>0</v>
      </c>
      <c r="H7040" s="6" t="s">
        <v>9</v>
      </c>
    </row>
    <row r="7041" spans="1:8" x14ac:dyDescent="0.3">
      <c r="A7041" s="6">
        <v>148883</v>
      </c>
      <c r="B7041" s="38">
        <f>VLOOKUP(A7041,'[2]6.1 all cu ID'!$E:$F,2,FALSE)</f>
        <v>57277</v>
      </c>
      <c r="C7041" s="38"/>
      <c r="D7041" s="7" t="s">
        <v>244</v>
      </c>
      <c r="E7041" s="6">
        <v>393</v>
      </c>
      <c r="F7041" s="16" t="s">
        <v>308</v>
      </c>
      <c r="G7041" s="6">
        <v>0</v>
      </c>
      <c r="H7041" s="6" t="s">
        <v>9</v>
      </c>
    </row>
    <row r="7042" spans="1:8" x14ac:dyDescent="0.3">
      <c r="A7042" s="6">
        <v>148883</v>
      </c>
      <c r="B7042" s="38">
        <f>VLOOKUP(A7042,'[2]6.1 all cu ID'!$E:$F,2,FALSE)</f>
        <v>57277</v>
      </c>
      <c r="C7042" s="38"/>
      <c r="D7042" s="7" t="s">
        <v>244</v>
      </c>
      <c r="E7042" s="6">
        <v>394</v>
      </c>
      <c r="F7042" s="17" t="s">
        <v>7</v>
      </c>
      <c r="G7042" s="6">
        <v>0</v>
      </c>
      <c r="H7042" s="6" t="s">
        <v>9</v>
      </c>
    </row>
    <row r="7043" spans="1:8" x14ac:dyDescent="0.3">
      <c r="A7043" s="6">
        <v>148883</v>
      </c>
      <c r="B7043" s="38">
        <f>VLOOKUP(A7043,'[2]6.1 all cu ID'!$E:$F,2,FALSE)</f>
        <v>57277</v>
      </c>
      <c r="C7043" s="38"/>
      <c r="D7043" s="7" t="s">
        <v>244</v>
      </c>
      <c r="E7043" s="6">
        <v>382</v>
      </c>
      <c r="F7043" s="12" t="s">
        <v>301</v>
      </c>
      <c r="G7043" s="6">
        <v>5</v>
      </c>
      <c r="H7043" s="6" t="s">
        <v>9</v>
      </c>
    </row>
    <row r="7044" spans="1:8" x14ac:dyDescent="0.3">
      <c r="A7044" s="6">
        <v>148883</v>
      </c>
      <c r="B7044" s="38">
        <f>VLOOKUP(A7044,'[2]6.1 all cu ID'!$E:$F,2,FALSE)</f>
        <v>57277</v>
      </c>
      <c r="C7044" s="38"/>
      <c r="D7044" s="7" t="s">
        <v>244</v>
      </c>
      <c r="E7044" s="6">
        <v>383</v>
      </c>
      <c r="F7044" s="12" t="s">
        <v>302</v>
      </c>
      <c r="G7044" s="6">
        <v>0</v>
      </c>
      <c r="H7044" s="6" t="s">
        <v>9</v>
      </c>
    </row>
    <row r="7045" spans="1:8" x14ac:dyDescent="0.3">
      <c r="A7045" s="6">
        <v>148883</v>
      </c>
      <c r="B7045" s="38">
        <f>VLOOKUP(A7045,'[2]6.1 all cu ID'!$E:$F,2,FALSE)</f>
        <v>57277</v>
      </c>
      <c r="C7045" s="38"/>
      <c r="D7045" s="7" t="s">
        <v>244</v>
      </c>
      <c r="E7045" s="6">
        <v>384</v>
      </c>
      <c r="F7045" s="12" t="s">
        <v>307</v>
      </c>
      <c r="G7045" s="6">
        <v>29</v>
      </c>
      <c r="H7045" s="6" t="s">
        <v>9</v>
      </c>
    </row>
    <row r="7046" spans="1:8" x14ac:dyDescent="0.3">
      <c r="A7046" s="6">
        <v>148883</v>
      </c>
      <c r="B7046" s="38">
        <f>VLOOKUP(A7046,'[2]6.1 all cu ID'!$E:$F,2,FALSE)</f>
        <v>57277</v>
      </c>
      <c r="C7046" s="38"/>
      <c r="D7046" s="7" t="s">
        <v>244</v>
      </c>
      <c r="E7046" s="6">
        <v>386</v>
      </c>
      <c r="F7046" s="12" t="s">
        <v>309</v>
      </c>
      <c r="G7046" s="6">
        <v>50</v>
      </c>
      <c r="H7046" s="6" t="s">
        <v>9</v>
      </c>
    </row>
    <row r="7047" spans="1:8" x14ac:dyDescent="0.3">
      <c r="A7047" s="6">
        <v>148883</v>
      </c>
      <c r="B7047" s="38">
        <f>VLOOKUP(A7047,'[2]6.1 all cu ID'!$E:$F,2,FALSE)</f>
        <v>57277</v>
      </c>
      <c r="C7047" s="38"/>
      <c r="D7047" s="7" t="s">
        <v>244</v>
      </c>
      <c r="E7047" s="6">
        <v>387</v>
      </c>
      <c r="F7047" s="18" t="s">
        <v>310</v>
      </c>
      <c r="G7047" s="6">
        <v>29</v>
      </c>
      <c r="H7047" s="6" t="s">
        <v>9</v>
      </c>
    </row>
    <row r="7048" spans="1:8" x14ac:dyDescent="0.3">
      <c r="A7048" s="6">
        <v>148883</v>
      </c>
      <c r="B7048" s="38">
        <f>VLOOKUP(A7048,'[2]6.1 all cu ID'!$E:$F,2,FALSE)</f>
        <v>57277</v>
      </c>
      <c r="C7048" s="38"/>
      <c r="D7048" s="7" t="s">
        <v>244</v>
      </c>
      <c r="E7048" s="6">
        <v>388</v>
      </c>
      <c r="F7048" s="19" t="s">
        <v>311</v>
      </c>
      <c r="G7048" s="6">
        <v>10</v>
      </c>
      <c r="H7048" s="6" t="s">
        <v>9</v>
      </c>
    </row>
    <row r="7049" spans="1:8" x14ac:dyDescent="0.3">
      <c r="A7049" s="6">
        <v>148883</v>
      </c>
      <c r="B7049" s="38">
        <f>VLOOKUP(A7049,'[2]6.1 all cu ID'!$E:$F,2,FALSE)</f>
        <v>57277</v>
      </c>
      <c r="C7049" s="38"/>
      <c r="D7049" s="7" t="s">
        <v>244</v>
      </c>
      <c r="E7049" s="6">
        <v>389</v>
      </c>
      <c r="F7049" s="20" t="s">
        <v>312</v>
      </c>
      <c r="G7049" s="6">
        <v>5</v>
      </c>
      <c r="H7049" s="6" t="s">
        <v>9</v>
      </c>
    </row>
    <row r="7050" spans="1:8" x14ac:dyDescent="0.3">
      <c r="A7050" s="6">
        <v>148883</v>
      </c>
      <c r="B7050" s="38">
        <f>VLOOKUP(A7050,'[2]6.1 all cu ID'!$E:$F,2,FALSE)</f>
        <v>57277</v>
      </c>
      <c r="C7050" s="38"/>
      <c r="D7050" s="7" t="s">
        <v>244</v>
      </c>
      <c r="E7050" s="6">
        <v>390</v>
      </c>
      <c r="F7050" s="19" t="s">
        <v>313</v>
      </c>
      <c r="G7050" s="6">
        <v>0</v>
      </c>
      <c r="H7050" s="6" t="s">
        <v>9</v>
      </c>
    </row>
    <row r="7051" spans="1:8" x14ac:dyDescent="0.3">
      <c r="A7051" s="6">
        <v>148883</v>
      </c>
      <c r="B7051" s="38">
        <f>VLOOKUP(A7051,'[2]6.1 all cu ID'!$E:$F,2,FALSE)</f>
        <v>57277</v>
      </c>
      <c r="C7051" s="38"/>
      <c r="D7051" s="7" t="s">
        <v>244</v>
      </c>
      <c r="E7051" s="6">
        <v>391</v>
      </c>
      <c r="F7051" s="20" t="s">
        <v>314</v>
      </c>
      <c r="G7051" s="6">
        <v>35</v>
      </c>
      <c r="H7051" s="6" t="s">
        <v>9</v>
      </c>
    </row>
    <row r="7052" spans="1:8" x14ac:dyDescent="0.3">
      <c r="A7052" s="6">
        <v>148883</v>
      </c>
      <c r="B7052" s="38">
        <f>VLOOKUP(A7052,'[2]6.1 all cu ID'!$E:$F,2,FALSE)</f>
        <v>57277</v>
      </c>
      <c r="C7052" s="38"/>
      <c r="D7052" s="7" t="s">
        <v>244</v>
      </c>
      <c r="E7052" s="6">
        <v>392</v>
      </c>
      <c r="F7052" s="12" t="s">
        <v>315</v>
      </c>
      <c r="G7052" s="6">
        <v>8</v>
      </c>
      <c r="H7052" s="6" t="s">
        <v>9</v>
      </c>
    </row>
    <row r="7053" spans="1:8" x14ac:dyDescent="0.3">
      <c r="A7053" s="6">
        <v>148883</v>
      </c>
      <c r="B7053" s="38">
        <f>VLOOKUP(A7053,'[2]6.1 all cu ID'!$E:$F,2,FALSE)</f>
        <v>57277</v>
      </c>
      <c r="C7053" s="38"/>
      <c r="D7053" s="7" t="s">
        <v>244</v>
      </c>
      <c r="E7053" s="6">
        <v>393</v>
      </c>
      <c r="F7053" s="21" t="s">
        <v>316</v>
      </c>
      <c r="G7053" s="6">
        <v>0</v>
      </c>
      <c r="H7053" s="6" t="s">
        <v>9</v>
      </c>
    </row>
    <row r="7054" spans="1:8" x14ac:dyDescent="0.3">
      <c r="A7054" s="6">
        <v>148883</v>
      </c>
      <c r="B7054" s="38">
        <f>VLOOKUP(A7054,'[2]6.1 all cu ID'!$E:$F,2,FALSE)</f>
        <v>57277</v>
      </c>
      <c r="C7054" s="38"/>
      <c r="D7054" s="7" t="s">
        <v>244</v>
      </c>
      <c r="E7054" s="6">
        <v>394</v>
      </c>
      <c r="F7054" s="22" t="s">
        <v>317</v>
      </c>
      <c r="G7054" s="6">
        <v>5</v>
      </c>
      <c r="H7054" s="6" t="s">
        <v>9</v>
      </c>
    </row>
    <row r="7055" spans="1:8" x14ac:dyDescent="0.3">
      <c r="A7055" s="6">
        <v>148883</v>
      </c>
      <c r="B7055" s="38">
        <f>VLOOKUP(A7055,'[2]6.1 all cu ID'!$E:$F,2,FALSE)</f>
        <v>57277</v>
      </c>
      <c r="C7055" s="38"/>
      <c r="D7055" s="7" t="s">
        <v>244</v>
      </c>
      <c r="E7055" s="6">
        <v>395</v>
      </c>
      <c r="F7055" s="12" t="s">
        <v>318</v>
      </c>
      <c r="G7055" s="6">
        <v>29</v>
      </c>
      <c r="H7055" s="6" t="s">
        <v>9</v>
      </c>
    </row>
    <row r="7056" spans="1:8" x14ac:dyDescent="0.3">
      <c r="A7056" s="6">
        <v>148883</v>
      </c>
      <c r="B7056" s="38">
        <f>VLOOKUP(A7056,'[2]6.1 all cu ID'!$E:$F,2,FALSE)</f>
        <v>57277</v>
      </c>
      <c r="C7056" s="38"/>
      <c r="D7056" s="7" t="s">
        <v>244</v>
      </c>
      <c r="E7056" s="6">
        <v>396</v>
      </c>
      <c r="F7056" s="12" t="s">
        <v>319</v>
      </c>
      <c r="G7056" s="6">
        <v>0</v>
      </c>
      <c r="H7056" s="6" t="s">
        <v>9</v>
      </c>
    </row>
    <row r="7057" spans="1:8" x14ac:dyDescent="0.3">
      <c r="A7057" s="6">
        <v>148883</v>
      </c>
      <c r="B7057" s="38">
        <f>VLOOKUP(A7057,'[2]6.1 all cu ID'!$E:$F,2,FALSE)</f>
        <v>57277</v>
      </c>
      <c r="C7057" s="38"/>
      <c r="D7057" s="7" t="s">
        <v>244</v>
      </c>
      <c r="E7057" s="6">
        <v>453</v>
      </c>
      <c r="F7057" s="12" t="s">
        <v>320</v>
      </c>
      <c r="G7057" s="6">
        <v>29</v>
      </c>
      <c r="H7057" s="6" t="s">
        <v>9</v>
      </c>
    </row>
    <row r="7058" spans="1:8" x14ac:dyDescent="0.3">
      <c r="A7058" s="6">
        <v>148889</v>
      </c>
      <c r="B7058" s="38">
        <f>VLOOKUP(A7058,'[2]6.1 all cu ID'!$E:$F,2,FALSE)</f>
        <v>57148</v>
      </c>
      <c r="C7058" s="38"/>
      <c r="D7058" s="7" t="s">
        <v>245</v>
      </c>
      <c r="E7058" s="6">
        <v>382</v>
      </c>
      <c r="F7058" s="8" t="s">
        <v>301</v>
      </c>
      <c r="G7058" s="6">
        <v>0</v>
      </c>
      <c r="H7058" s="6" t="s">
        <v>9</v>
      </c>
    </row>
    <row r="7059" spans="1:8" x14ac:dyDescent="0.3">
      <c r="A7059" s="6">
        <v>148889</v>
      </c>
      <c r="B7059" s="38">
        <f>VLOOKUP(A7059,'[2]6.1 all cu ID'!$E:$F,2,FALSE)</f>
        <v>57148</v>
      </c>
      <c r="C7059" s="38"/>
      <c r="D7059" s="7" t="s">
        <v>245</v>
      </c>
      <c r="E7059" s="6">
        <v>383</v>
      </c>
      <c r="F7059" s="7" t="s">
        <v>302</v>
      </c>
      <c r="G7059" s="6">
        <v>0</v>
      </c>
      <c r="H7059" s="6" t="s">
        <v>9</v>
      </c>
    </row>
    <row r="7060" spans="1:8" x14ac:dyDescent="0.3">
      <c r="A7060" s="6">
        <v>148889</v>
      </c>
      <c r="B7060" s="38">
        <f>VLOOKUP(A7060,'[2]6.1 all cu ID'!$E:$F,2,FALSE)</f>
        <v>57148</v>
      </c>
      <c r="C7060" s="38"/>
      <c r="D7060" s="7" t="s">
        <v>245</v>
      </c>
      <c r="E7060" s="6">
        <v>129</v>
      </c>
      <c r="F7060" s="9" t="s">
        <v>303</v>
      </c>
      <c r="G7060" s="6">
        <v>0</v>
      </c>
      <c r="H7060" s="6" t="s">
        <v>9</v>
      </c>
    </row>
    <row r="7061" spans="1:8" x14ac:dyDescent="0.3">
      <c r="A7061" s="6">
        <v>148889</v>
      </c>
      <c r="B7061" s="38">
        <f>VLOOKUP(A7061,'[2]6.1 all cu ID'!$E:$F,2,FALSE)</f>
        <v>57148</v>
      </c>
      <c r="C7061" s="38"/>
      <c r="D7061" s="7" t="s">
        <v>245</v>
      </c>
      <c r="E7061" s="6">
        <v>130</v>
      </c>
      <c r="F7061" s="10" t="s">
        <v>7</v>
      </c>
      <c r="G7061" s="6">
        <v>0</v>
      </c>
      <c r="H7061" s="6" t="s">
        <v>9</v>
      </c>
    </row>
    <row r="7062" spans="1:8" x14ac:dyDescent="0.3">
      <c r="A7062" s="6">
        <v>148889</v>
      </c>
      <c r="B7062" s="38">
        <f>VLOOKUP(A7062,'[2]6.1 all cu ID'!$E:$F,2,FALSE)</f>
        <v>57148</v>
      </c>
      <c r="C7062" s="38"/>
      <c r="D7062" s="7" t="s">
        <v>245</v>
      </c>
      <c r="E7062" s="6">
        <v>131</v>
      </c>
      <c r="F7062" s="10" t="s">
        <v>304</v>
      </c>
      <c r="G7062" s="6">
        <v>0</v>
      </c>
      <c r="H7062" s="6" t="s">
        <v>9</v>
      </c>
    </row>
    <row r="7063" spans="1:8" x14ac:dyDescent="0.3">
      <c r="A7063" s="6">
        <v>148889</v>
      </c>
      <c r="B7063" s="38">
        <f>VLOOKUP(A7063,'[2]6.1 all cu ID'!$E:$F,2,FALSE)</f>
        <v>57148</v>
      </c>
      <c r="C7063" s="38"/>
      <c r="D7063" s="7" t="s">
        <v>245</v>
      </c>
      <c r="E7063" s="6">
        <v>132</v>
      </c>
      <c r="F7063" s="11" t="s">
        <v>305</v>
      </c>
      <c r="G7063" s="6">
        <v>0</v>
      </c>
      <c r="H7063" s="6" t="s">
        <v>9</v>
      </c>
    </row>
    <row r="7064" spans="1:8" x14ac:dyDescent="0.3">
      <c r="A7064" s="6">
        <v>148889</v>
      </c>
      <c r="B7064" s="38">
        <f>VLOOKUP(A7064,'[2]6.1 all cu ID'!$E:$F,2,FALSE)</f>
        <v>57148</v>
      </c>
      <c r="C7064" s="38"/>
      <c r="D7064" s="7" t="s">
        <v>245</v>
      </c>
      <c r="E7064" s="6">
        <v>133</v>
      </c>
      <c r="F7064" s="10" t="s">
        <v>8</v>
      </c>
      <c r="G7064" s="6">
        <v>0</v>
      </c>
      <c r="H7064" s="6" t="s">
        <v>9</v>
      </c>
    </row>
    <row r="7065" spans="1:8" x14ac:dyDescent="0.3">
      <c r="A7065" s="6">
        <v>148889</v>
      </c>
      <c r="B7065" s="38">
        <f>VLOOKUP(A7065,'[2]6.1 all cu ID'!$E:$F,2,FALSE)</f>
        <v>57148</v>
      </c>
      <c r="C7065" s="38"/>
      <c r="D7065" s="7" t="s">
        <v>245</v>
      </c>
      <c r="E7065" s="6">
        <v>134</v>
      </c>
      <c r="F7065" s="12" t="s">
        <v>306</v>
      </c>
      <c r="G7065" s="6">
        <v>0</v>
      </c>
      <c r="H7065" s="6" t="s">
        <v>9</v>
      </c>
    </row>
    <row r="7066" spans="1:8" x14ac:dyDescent="0.3">
      <c r="A7066" s="6">
        <v>148889</v>
      </c>
      <c r="B7066" s="38">
        <f>VLOOKUP(A7066,'[2]6.1 all cu ID'!$E:$F,2,FALSE)</f>
        <v>57148</v>
      </c>
      <c r="C7066" s="38"/>
      <c r="D7066" s="7" t="s">
        <v>245</v>
      </c>
      <c r="E7066" s="6">
        <v>383</v>
      </c>
      <c r="F7066" s="13" t="s">
        <v>302</v>
      </c>
      <c r="G7066" s="6">
        <v>0</v>
      </c>
      <c r="H7066" s="6" t="s">
        <v>9</v>
      </c>
    </row>
    <row r="7067" spans="1:8" x14ac:dyDescent="0.3">
      <c r="A7067" s="6">
        <v>148889</v>
      </c>
      <c r="B7067" s="38">
        <f>VLOOKUP(A7067,'[2]6.1 all cu ID'!$E:$F,2,FALSE)</f>
        <v>57148</v>
      </c>
      <c r="C7067" s="38"/>
      <c r="D7067" s="7" t="s">
        <v>245</v>
      </c>
      <c r="E7067" s="6">
        <v>136</v>
      </c>
      <c r="F7067" s="14" t="s">
        <v>7</v>
      </c>
      <c r="G7067" s="6">
        <v>0</v>
      </c>
      <c r="H7067" s="6" t="s">
        <v>9</v>
      </c>
    </row>
    <row r="7068" spans="1:8" x14ac:dyDescent="0.3">
      <c r="A7068" s="6">
        <v>148889</v>
      </c>
      <c r="B7068" s="38">
        <f>VLOOKUP(A7068,'[2]6.1 all cu ID'!$E:$F,2,FALSE)</f>
        <v>57148</v>
      </c>
      <c r="C7068" s="38"/>
      <c r="D7068" s="7" t="s">
        <v>245</v>
      </c>
      <c r="E7068" s="6">
        <v>384</v>
      </c>
      <c r="F7068" s="15" t="s">
        <v>307</v>
      </c>
      <c r="G7068" s="6">
        <v>0</v>
      </c>
      <c r="H7068" s="6" t="s">
        <v>9</v>
      </c>
    </row>
    <row r="7069" spans="1:8" x14ac:dyDescent="0.3">
      <c r="A7069" s="6">
        <v>148889</v>
      </c>
      <c r="B7069" s="38">
        <f>VLOOKUP(A7069,'[2]6.1 all cu ID'!$E:$F,2,FALSE)</f>
        <v>57148</v>
      </c>
      <c r="C7069" s="38"/>
      <c r="D7069" s="7" t="s">
        <v>245</v>
      </c>
      <c r="E7069" s="6">
        <v>393</v>
      </c>
      <c r="F7069" s="16" t="s">
        <v>308</v>
      </c>
      <c r="G7069" s="6">
        <v>0</v>
      </c>
      <c r="H7069" s="6" t="s">
        <v>9</v>
      </c>
    </row>
    <row r="7070" spans="1:8" x14ac:dyDescent="0.3">
      <c r="A7070" s="6">
        <v>148889</v>
      </c>
      <c r="B7070" s="38">
        <f>VLOOKUP(A7070,'[2]6.1 all cu ID'!$E:$F,2,FALSE)</f>
        <v>57148</v>
      </c>
      <c r="C7070" s="38"/>
      <c r="D7070" s="7" t="s">
        <v>245</v>
      </c>
      <c r="E7070" s="6">
        <v>394</v>
      </c>
      <c r="F7070" s="17" t="s">
        <v>7</v>
      </c>
      <c r="G7070" s="6">
        <v>0</v>
      </c>
      <c r="H7070" s="6" t="s">
        <v>9</v>
      </c>
    </row>
    <row r="7071" spans="1:8" x14ac:dyDescent="0.3">
      <c r="A7071" s="6">
        <v>148889</v>
      </c>
      <c r="B7071" s="38">
        <f>VLOOKUP(A7071,'[2]6.1 all cu ID'!$E:$F,2,FALSE)</f>
        <v>57148</v>
      </c>
      <c r="C7071" s="38"/>
      <c r="D7071" s="7" t="s">
        <v>245</v>
      </c>
      <c r="E7071" s="6">
        <v>382</v>
      </c>
      <c r="F7071" s="12" t="s">
        <v>301</v>
      </c>
      <c r="G7071" s="6">
        <v>7</v>
      </c>
      <c r="H7071" s="6">
        <v>3</v>
      </c>
    </row>
    <row r="7072" spans="1:8" x14ac:dyDescent="0.3">
      <c r="A7072" s="6">
        <v>148889</v>
      </c>
      <c r="B7072" s="38">
        <f>VLOOKUP(A7072,'[2]6.1 all cu ID'!$E:$F,2,FALSE)</f>
        <v>57148</v>
      </c>
      <c r="C7072" s="38"/>
      <c r="D7072" s="7" t="s">
        <v>245</v>
      </c>
      <c r="E7072" s="6">
        <v>383</v>
      </c>
      <c r="F7072" s="12" t="s">
        <v>302</v>
      </c>
      <c r="G7072" s="6">
        <v>0</v>
      </c>
      <c r="H7072" s="6" t="s">
        <v>9</v>
      </c>
    </row>
    <row r="7073" spans="1:8" x14ac:dyDescent="0.3">
      <c r="A7073" s="6">
        <v>148889</v>
      </c>
      <c r="B7073" s="38">
        <f>VLOOKUP(A7073,'[2]6.1 all cu ID'!$E:$F,2,FALSE)</f>
        <v>57148</v>
      </c>
      <c r="C7073" s="38"/>
      <c r="D7073" s="7" t="s">
        <v>245</v>
      </c>
      <c r="E7073" s="6">
        <v>384</v>
      </c>
      <c r="F7073" s="12" t="s">
        <v>307</v>
      </c>
      <c r="G7073" s="6">
        <v>40</v>
      </c>
      <c r="H7073" s="6">
        <v>2</v>
      </c>
    </row>
    <row r="7074" spans="1:8" x14ac:dyDescent="0.3">
      <c r="A7074" s="6">
        <v>148889</v>
      </c>
      <c r="B7074" s="38">
        <f>VLOOKUP(A7074,'[2]6.1 all cu ID'!$E:$F,2,FALSE)</f>
        <v>57148</v>
      </c>
      <c r="C7074" s="38"/>
      <c r="D7074" s="7" t="s">
        <v>245</v>
      </c>
      <c r="E7074" s="6">
        <v>386</v>
      </c>
      <c r="F7074" s="12" t="s">
        <v>309</v>
      </c>
      <c r="G7074" s="6">
        <v>80</v>
      </c>
      <c r="H7074" s="6">
        <v>26</v>
      </c>
    </row>
    <row r="7075" spans="1:8" x14ac:dyDescent="0.3">
      <c r="A7075" s="6">
        <v>148889</v>
      </c>
      <c r="B7075" s="38">
        <f>VLOOKUP(A7075,'[2]6.1 all cu ID'!$E:$F,2,FALSE)</f>
        <v>57148</v>
      </c>
      <c r="C7075" s="38"/>
      <c r="D7075" s="7" t="s">
        <v>245</v>
      </c>
      <c r="E7075" s="6">
        <v>387</v>
      </c>
      <c r="F7075" s="18" t="s">
        <v>310</v>
      </c>
      <c r="G7075" s="6">
        <v>30</v>
      </c>
      <c r="H7075" s="6" t="s">
        <v>9</v>
      </c>
    </row>
    <row r="7076" spans="1:8" x14ac:dyDescent="0.3">
      <c r="A7076" s="6">
        <v>148889</v>
      </c>
      <c r="B7076" s="38">
        <f>VLOOKUP(A7076,'[2]6.1 all cu ID'!$E:$F,2,FALSE)</f>
        <v>57148</v>
      </c>
      <c r="C7076" s="38"/>
      <c r="D7076" s="7" t="s">
        <v>245</v>
      </c>
      <c r="E7076" s="6">
        <v>388</v>
      </c>
      <c r="F7076" s="19" t="s">
        <v>311</v>
      </c>
      <c r="G7076" s="6">
        <v>0</v>
      </c>
      <c r="H7076" s="6" t="s">
        <v>9</v>
      </c>
    </row>
    <row r="7077" spans="1:8" x14ac:dyDescent="0.3">
      <c r="A7077" s="6">
        <v>148889</v>
      </c>
      <c r="B7077" s="38">
        <f>VLOOKUP(A7077,'[2]6.1 all cu ID'!$E:$F,2,FALSE)</f>
        <v>57148</v>
      </c>
      <c r="C7077" s="38"/>
      <c r="D7077" s="7" t="s">
        <v>245</v>
      </c>
      <c r="E7077" s="6">
        <v>389</v>
      </c>
      <c r="F7077" s="20" t="s">
        <v>312</v>
      </c>
      <c r="G7077" s="6">
        <v>35</v>
      </c>
      <c r="H7077" s="6" t="s">
        <v>9</v>
      </c>
    </row>
    <row r="7078" spans="1:8" x14ac:dyDescent="0.3">
      <c r="A7078" s="6">
        <v>148889</v>
      </c>
      <c r="B7078" s="38">
        <f>VLOOKUP(A7078,'[2]6.1 all cu ID'!$E:$F,2,FALSE)</f>
        <v>57148</v>
      </c>
      <c r="C7078" s="38"/>
      <c r="D7078" s="7" t="s">
        <v>245</v>
      </c>
      <c r="E7078" s="6">
        <v>390</v>
      </c>
      <c r="F7078" s="19" t="s">
        <v>313</v>
      </c>
      <c r="G7078" s="6">
        <v>6</v>
      </c>
      <c r="H7078" s="6" t="s">
        <v>9</v>
      </c>
    </row>
    <row r="7079" spans="1:8" x14ac:dyDescent="0.3">
      <c r="A7079" s="6">
        <v>148889</v>
      </c>
      <c r="B7079" s="38">
        <f>VLOOKUP(A7079,'[2]6.1 all cu ID'!$E:$F,2,FALSE)</f>
        <v>57148</v>
      </c>
      <c r="C7079" s="38"/>
      <c r="D7079" s="7" t="s">
        <v>245</v>
      </c>
      <c r="E7079" s="6">
        <v>391</v>
      </c>
      <c r="F7079" s="20" t="s">
        <v>314</v>
      </c>
      <c r="G7079" s="6">
        <v>32</v>
      </c>
      <c r="H7079" s="6" t="s">
        <v>9</v>
      </c>
    </row>
    <row r="7080" spans="1:8" x14ac:dyDescent="0.3">
      <c r="A7080" s="6">
        <v>148889</v>
      </c>
      <c r="B7080" s="38">
        <f>VLOOKUP(A7080,'[2]6.1 all cu ID'!$E:$F,2,FALSE)</f>
        <v>57148</v>
      </c>
      <c r="C7080" s="38"/>
      <c r="D7080" s="7" t="s">
        <v>245</v>
      </c>
      <c r="E7080" s="6">
        <v>392</v>
      </c>
      <c r="F7080" s="12" t="s">
        <v>315</v>
      </c>
      <c r="G7080" s="6">
        <v>3</v>
      </c>
      <c r="H7080" s="6" t="s">
        <v>9</v>
      </c>
    </row>
    <row r="7081" spans="1:8" x14ac:dyDescent="0.3">
      <c r="A7081" s="6">
        <v>148889</v>
      </c>
      <c r="B7081" s="38">
        <f>VLOOKUP(A7081,'[2]6.1 all cu ID'!$E:$F,2,FALSE)</f>
        <v>57148</v>
      </c>
      <c r="C7081" s="38"/>
      <c r="D7081" s="7" t="s">
        <v>245</v>
      </c>
      <c r="E7081" s="6">
        <v>393</v>
      </c>
      <c r="F7081" s="21" t="s">
        <v>316</v>
      </c>
      <c r="G7081" s="6">
        <v>0</v>
      </c>
      <c r="H7081" s="6" t="s">
        <v>9</v>
      </c>
    </row>
    <row r="7082" spans="1:8" x14ac:dyDescent="0.3">
      <c r="A7082" s="6">
        <v>148889</v>
      </c>
      <c r="B7082" s="38">
        <f>VLOOKUP(A7082,'[2]6.1 all cu ID'!$E:$F,2,FALSE)</f>
        <v>57148</v>
      </c>
      <c r="C7082" s="38"/>
      <c r="D7082" s="7" t="s">
        <v>245</v>
      </c>
      <c r="E7082" s="6">
        <v>394</v>
      </c>
      <c r="F7082" s="22" t="s">
        <v>317</v>
      </c>
      <c r="G7082" s="6">
        <v>60</v>
      </c>
      <c r="H7082" s="6" t="s">
        <v>9</v>
      </c>
    </row>
    <row r="7083" spans="1:8" x14ac:dyDescent="0.3">
      <c r="A7083" s="6">
        <v>148889</v>
      </c>
      <c r="B7083" s="38">
        <f>VLOOKUP(A7083,'[2]6.1 all cu ID'!$E:$F,2,FALSE)</f>
        <v>57148</v>
      </c>
      <c r="C7083" s="38"/>
      <c r="D7083" s="7" t="s">
        <v>245</v>
      </c>
      <c r="E7083" s="6">
        <v>395</v>
      </c>
      <c r="F7083" s="12" t="s">
        <v>318</v>
      </c>
      <c r="G7083" s="6">
        <v>25</v>
      </c>
      <c r="H7083" s="6" t="s">
        <v>9</v>
      </c>
    </row>
    <row r="7084" spans="1:8" x14ac:dyDescent="0.3">
      <c r="A7084" s="6">
        <v>148889</v>
      </c>
      <c r="B7084" s="38">
        <f>VLOOKUP(A7084,'[2]6.1 all cu ID'!$E:$F,2,FALSE)</f>
        <v>57148</v>
      </c>
      <c r="C7084" s="38"/>
      <c r="D7084" s="7" t="s">
        <v>245</v>
      </c>
      <c r="E7084" s="6">
        <v>396</v>
      </c>
      <c r="F7084" s="12" t="s">
        <v>319</v>
      </c>
      <c r="G7084" s="6">
        <v>0</v>
      </c>
      <c r="H7084" s="6" t="s">
        <v>9</v>
      </c>
    </row>
    <row r="7085" spans="1:8" x14ac:dyDescent="0.3">
      <c r="A7085" s="6">
        <v>148889</v>
      </c>
      <c r="B7085" s="38">
        <f>VLOOKUP(A7085,'[2]6.1 all cu ID'!$E:$F,2,FALSE)</f>
        <v>57148</v>
      </c>
      <c r="C7085" s="38"/>
      <c r="D7085" s="7" t="s">
        <v>245</v>
      </c>
      <c r="E7085" s="6">
        <v>453</v>
      </c>
      <c r="F7085" s="12" t="s">
        <v>320</v>
      </c>
      <c r="G7085" s="6">
        <v>40</v>
      </c>
      <c r="H7085" s="6">
        <v>2</v>
      </c>
    </row>
    <row r="7086" spans="1:8" x14ac:dyDescent="0.3">
      <c r="A7086" s="6">
        <v>148897</v>
      </c>
      <c r="B7086" s="38">
        <f>VLOOKUP(A7086,'[2]6.1 all cu ID'!$E:$F,2,FALSE)</f>
        <v>57105</v>
      </c>
      <c r="C7086" s="38"/>
      <c r="D7086" s="7" t="s">
        <v>246</v>
      </c>
      <c r="E7086" s="6">
        <v>382</v>
      </c>
      <c r="F7086" s="8" t="s">
        <v>301</v>
      </c>
      <c r="G7086" s="6">
        <v>0</v>
      </c>
      <c r="H7086" s="6" t="s">
        <v>9</v>
      </c>
    </row>
    <row r="7087" spans="1:8" x14ac:dyDescent="0.3">
      <c r="A7087" s="6">
        <v>148897</v>
      </c>
      <c r="B7087" s="38">
        <f>VLOOKUP(A7087,'[2]6.1 all cu ID'!$E:$F,2,FALSE)</f>
        <v>57105</v>
      </c>
      <c r="C7087" s="38"/>
      <c r="D7087" s="7" t="s">
        <v>246</v>
      </c>
      <c r="E7087" s="6">
        <v>383</v>
      </c>
      <c r="F7087" s="7" t="s">
        <v>302</v>
      </c>
      <c r="G7087" s="6">
        <v>0</v>
      </c>
      <c r="H7087" s="6" t="s">
        <v>9</v>
      </c>
    </row>
    <row r="7088" spans="1:8" x14ac:dyDescent="0.3">
      <c r="A7088" s="6">
        <v>148897</v>
      </c>
      <c r="B7088" s="38">
        <f>VLOOKUP(A7088,'[2]6.1 all cu ID'!$E:$F,2,FALSE)</f>
        <v>57105</v>
      </c>
      <c r="C7088" s="38"/>
      <c r="D7088" s="7" t="s">
        <v>246</v>
      </c>
      <c r="E7088" s="6">
        <v>129</v>
      </c>
      <c r="F7088" s="9" t="s">
        <v>303</v>
      </c>
      <c r="G7088" s="6">
        <v>0</v>
      </c>
      <c r="H7088" s="6" t="s">
        <v>9</v>
      </c>
    </row>
    <row r="7089" spans="1:8" x14ac:dyDescent="0.3">
      <c r="A7089" s="6">
        <v>148897</v>
      </c>
      <c r="B7089" s="38">
        <f>VLOOKUP(A7089,'[2]6.1 all cu ID'!$E:$F,2,FALSE)</f>
        <v>57105</v>
      </c>
      <c r="C7089" s="38"/>
      <c r="D7089" s="7" t="s">
        <v>246</v>
      </c>
      <c r="E7089" s="6">
        <v>130</v>
      </c>
      <c r="F7089" s="10" t="s">
        <v>7</v>
      </c>
      <c r="G7089" s="6">
        <v>0</v>
      </c>
      <c r="H7089" s="6" t="s">
        <v>9</v>
      </c>
    </row>
    <row r="7090" spans="1:8" x14ac:dyDescent="0.3">
      <c r="A7090" s="6">
        <v>148897</v>
      </c>
      <c r="B7090" s="38">
        <f>VLOOKUP(A7090,'[2]6.1 all cu ID'!$E:$F,2,FALSE)</f>
        <v>57105</v>
      </c>
      <c r="C7090" s="38"/>
      <c r="D7090" s="7" t="s">
        <v>246</v>
      </c>
      <c r="E7090" s="6">
        <v>131</v>
      </c>
      <c r="F7090" s="10" t="s">
        <v>304</v>
      </c>
      <c r="G7090" s="6">
        <v>0</v>
      </c>
      <c r="H7090" s="6" t="s">
        <v>9</v>
      </c>
    </row>
    <row r="7091" spans="1:8" x14ac:dyDescent="0.3">
      <c r="A7091" s="6">
        <v>148897</v>
      </c>
      <c r="B7091" s="38">
        <f>VLOOKUP(A7091,'[2]6.1 all cu ID'!$E:$F,2,FALSE)</f>
        <v>57105</v>
      </c>
      <c r="C7091" s="38"/>
      <c r="D7091" s="7" t="s">
        <v>246</v>
      </c>
      <c r="E7091" s="6">
        <v>132</v>
      </c>
      <c r="F7091" s="11" t="s">
        <v>305</v>
      </c>
      <c r="G7091" s="6">
        <v>0</v>
      </c>
      <c r="H7091" s="6" t="s">
        <v>9</v>
      </c>
    </row>
    <row r="7092" spans="1:8" x14ac:dyDescent="0.3">
      <c r="A7092" s="6">
        <v>148897</v>
      </c>
      <c r="B7092" s="38">
        <f>VLOOKUP(A7092,'[2]6.1 all cu ID'!$E:$F,2,FALSE)</f>
        <v>57105</v>
      </c>
      <c r="C7092" s="38"/>
      <c r="D7092" s="7" t="s">
        <v>246</v>
      </c>
      <c r="E7092" s="6">
        <v>133</v>
      </c>
      <c r="F7092" s="10" t="s">
        <v>8</v>
      </c>
      <c r="G7092" s="6">
        <v>0</v>
      </c>
      <c r="H7092" s="6" t="s">
        <v>9</v>
      </c>
    </row>
    <row r="7093" spans="1:8" x14ac:dyDescent="0.3">
      <c r="A7093" s="6">
        <v>148897</v>
      </c>
      <c r="B7093" s="38">
        <f>VLOOKUP(A7093,'[2]6.1 all cu ID'!$E:$F,2,FALSE)</f>
        <v>57105</v>
      </c>
      <c r="C7093" s="38"/>
      <c r="D7093" s="7" t="s">
        <v>246</v>
      </c>
      <c r="E7093" s="6">
        <v>134</v>
      </c>
      <c r="F7093" s="12" t="s">
        <v>306</v>
      </c>
      <c r="G7093" s="6">
        <v>0</v>
      </c>
      <c r="H7093" s="6" t="s">
        <v>9</v>
      </c>
    </row>
    <row r="7094" spans="1:8" x14ac:dyDescent="0.3">
      <c r="A7094" s="6">
        <v>148897</v>
      </c>
      <c r="B7094" s="38">
        <f>VLOOKUP(A7094,'[2]6.1 all cu ID'!$E:$F,2,FALSE)</f>
        <v>57105</v>
      </c>
      <c r="C7094" s="38"/>
      <c r="D7094" s="7" t="s">
        <v>246</v>
      </c>
      <c r="E7094" s="6">
        <v>383</v>
      </c>
      <c r="F7094" s="13" t="s">
        <v>302</v>
      </c>
      <c r="G7094" s="6">
        <v>0</v>
      </c>
      <c r="H7094" s="6" t="s">
        <v>9</v>
      </c>
    </row>
    <row r="7095" spans="1:8" x14ac:dyDescent="0.3">
      <c r="A7095" s="6">
        <v>148897</v>
      </c>
      <c r="B7095" s="38">
        <f>VLOOKUP(A7095,'[2]6.1 all cu ID'!$E:$F,2,FALSE)</f>
        <v>57105</v>
      </c>
      <c r="C7095" s="38"/>
      <c r="D7095" s="7" t="s">
        <v>246</v>
      </c>
      <c r="E7095" s="6">
        <v>136</v>
      </c>
      <c r="F7095" s="14" t="s">
        <v>7</v>
      </c>
      <c r="G7095" s="6">
        <v>0</v>
      </c>
      <c r="H7095" s="6" t="s">
        <v>9</v>
      </c>
    </row>
    <row r="7096" spans="1:8" x14ac:dyDescent="0.3">
      <c r="A7096" s="6">
        <v>148897</v>
      </c>
      <c r="B7096" s="38">
        <f>VLOOKUP(A7096,'[2]6.1 all cu ID'!$E:$F,2,FALSE)</f>
        <v>57105</v>
      </c>
      <c r="C7096" s="38"/>
      <c r="D7096" s="7" t="s">
        <v>246</v>
      </c>
      <c r="E7096" s="6">
        <v>384</v>
      </c>
      <c r="F7096" s="15" t="s">
        <v>307</v>
      </c>
      <c r="G7096" s="6">
        <v>0</v>
      </c>
      <c r="H7096" s="6" t="s">
        <v>9</v>
      </c>
    </row>
    <row r="7097" spans="1:8" x14ac:dyDescent="0.3">
      <c r="A7097" s="6">
        <v>148897</v>
      </c>
      <c r="B7097" s="38">
        <f>VLOOKUP(A7097,'[2]6.1 all cu ID'!$E:$F,2,FALSE)</f>
        <v>57105</v>
      </c>
      <c r="C7097" s="38"/>
      <c r="D7097" s="7" t="s">
        <v>246</v>
      </c>
      <c r="E7097" s="6">
        <v>393</v>
      </c>
      <c r="F7097" s="16" t="s">
        <v>308</v>
      </c>
      <c r="G7097" s="6">
        <v>0</v>
      </c>
      <c r="H7097" s="6" t="s">
        <v>9</v>
      </c>
    </row>
    <row r="7098" spans="1:8" x14ac:dyDescent="0.3">
      <c r="A7098" s="6">
        <v>148897</v>
      </c>
      <c r="B7098" s="38">
        <f>VLOOKUP(A7098,'[2]6.1 all cu ID'!$E:$F,2,FALSE)</f>
        <v>57105</v>
      </c>
      <c r="C7098" s="38"/>
      <c r="D7098" s="7" t="s">
        <v>246</v>
      </c>
      <c r="E7098" s="6">
        <v>394</v>
      </c>
      <c r="F7098" s="17" t="s">
        <v>7</v>
      </c>
      <c r="G7098" s="6">
        <v>0</v>
      </c>
      <c r="H7098" s="6" t="s">
        <v>9</v>
      </c>
    </row>
    <row r="7099" spans="1:8" x14ac:dyDescent="0.3">
      <c r="A7099" s="6">
        <v>148897</v>
      </c>
      <c r="B7099" s="38">
        <f>VLOOKUP(A7099,'[2]6.1 all cu ID'!$E:$F,2,FALSE)</f>
        <v>57105</v>
      </c>
      <c r="C7099" s="38"/>
      <c r="D7099" s="7" t="s">
        <v>246</v>
      </c>
      <c r="E7099" s="6">
        <v>382</v>
      </c>
      <c r="F7099" s="12" t="s">
        <v>301</v>
      </c>
      <c r="G7099" s="6">
        <v>3</v>
      </c>
      <c r="H7099" s="6">
        <v>114</v>
      </c>
    </row>
    <row r="7100" spans="1:8" x14ac:dyDescent="0.3">
      <c r="A7100" s="6">
        <v>148897</v>
      </c>
      <c r="B7100" s="38">
        <f>VLOOKUP(A7100,'[2]6.1 all cu ID'!$E:$F,2,FALSE)</f>
        <v>57105</v>
      </c>
      <c r="C7100" s="38"/>
      <c r="D7100" s="7" t="s">
        <v>246</v>
      </c>
      <c r="E7100" s="6">
        <v>383</v>
      </c>
      <c r="F7100" s="12" t="s">
        <v>302</v>
      </c>
      <c r="G7100" s="6">
        <v>0</v>
      </c>
      <c r="H7100" s="6" t="s">
        <v>9</v>
      </c>
    </row>
    <row r="7101" spans="1:8" x14ac:dyDescent="0.3">
      <c r="A7101" s="6">
        <v>148897</v>
      </c>
      <c r="B7101" s="38">
        <f>VLOOKUP(A7101,'[2]6.1 all cu ID'!$E:$F,2,FALSE)</f>
        <v>57105</v>
      </c>
      <c r="C7101" s="38"/>
      <c r="D7101" s="7" t="s">
        <v>246</v>
      </c>
      <c r="E7101" s="6">
        <v>384</v>
      </c>
      <c r="F7101" s="12" t="s">
        <v>307</v>
      </c>
      <c r="G7101" s="6">
        <v>30</v>
      </c>
      <c r="H7101" s="6">
        <v>24</v>
      </c>
    </row>
    <row r="7102" spans="1:8" x14ac:dyDescent="0.3">
      <c r="A7102" s="6">
        <v>148897</v>
      </c>
      <c r="B7102" s="38">
        <f>VLOOKUP(A7102,'[2]6.1 all cu ID'!$E:$F,2,FALSE)</f>
        <v>57105</v>
      </c>
      <c r="C7102" s="38"/>
      <c r="D7102" s="7" t="s">
        <v>246</v>
      </c>
      <c r="E7102" s="6">
        <v>386</v>
      </c>
      <c r="F7102" s="12" t="s">
        <v>309</v>
      </c>
      <c r="G7102" s="6">
        <v>100</v>
      </c>
      <c r="H7102" s="6">
        <v>102</v>
      </c>
    </row>
    <row r="7103" spans="1:8" x14ac:dyDescent="0.3">
      <c r="A7103" s="6">
        <v>148897</v>
      </c>
      <c r="B7103" s="38">
        <f>VLOOKUP(A7103,'[2]6.1 all cu ID'!$E:$F,2,FALSE)</f>
        <v>57105</v>
      </c>
      <c r="C7103" s="38"/>
      <c r="D7103" s="7" t="s">
        <v>246</v>
      </c>
      <c r="E7103" s="6">
        <v>387</v>
      </c>
      <c r="F7103" s="18" t="s">
        <v>310</v>
      </c>
      <c r="G7103" s="6">
        <v>0</v>
      </c>
      <c r="H7103" s="6" t="s">
        <v>9</v>
      </c>
    </row>
    <row r="7104" spans="1:8" x14ac:dyDescent="0.3">
      <c r="A7104" s="6">
        <v>148897</v>
      </c>
      <c r="B7104" s="38">
        <f>VLOOKUP(A7104,'[2]6.1 all cu ID'!$E:$F,2,FALSE)</f>
        <v>57105</v>
      </c>
      <c r="C7104" s="38"/>
      <c r="D7104" s="7" t="s">
        <v>246</v>
      </c>
      <c r="E7104" s="6">
        <v>388</v>
      </c>
      <c r="F7104" s="19" t="s">
        <v>311</v>
      </c>
      <c r="G7104" s="6">
        <v>40</v>
      </c>
      <c r="H7104" s="6">
        <v>65</v>
      </c>
    </row>
    <row r="7105" spans="1:8" x14ac:dyDescent="0.3">
      <c r="A7105" s="6">
        <v>148897</v>
      </c>
      <c r="B7105" s="38">
        <f>VLOOKUP(A7105,'[2]6.1 all cu ID'!$E:$F,2,FALSE)</f>
        <v>57105</v>
      </c>
      <c r="C7105" s="38"/>
      <c r="D7105" s="7" t="s">
        <v>246</v>
      </c>
      <c r="E7105" s="6">
        <v>389</v>
      </c>
      <c r="F7105" s="20" t="s">
        <v>312</v>
      </c>
      <c r="G7105" s="6">
        <v>100</v>
      </c>
      <c r="H7105" s="6">
        <v>114</v>
      </c>
    </row>
    <row r="7106" spans="1:8" x14ac:dyDescent="0.3">
      <c r="A7106" s="6">
        <v>148897</v>
      </c>
      <c r="B7106" s="38">
        <f>VLOOKUP(A7106,'[2]6.1 all cu ID'!$E:$F,2,FALSE)</f>
        <v>57105</v>
      </c>
      <c r="C7106" s="38"/>
      <c r="D7106" s="7" t="s">
        <v>246</v>
      </c>
      <c r="E7106" s="6">
        <v>390</v>
      </c>
      <c r="F7106" s="19" t="s">
        <v>313</v>
      </c>
      <c r="G7106" s="6">
        <v>0</v>
      </c>
      <c r="H7106" s="6" t="s">
        <v>9</v>
      </c>
    </row>
    <row r="7107" spans="1:8" x14ac:dyDescent="0.3">
      <c r="A7107" s="6">
        <v>148897</v>
      </c>
      <c r="B7107" s="38">
        <f>VLOOKUP(A7107,'[2]6.1 all cu ID'!$E:$F,2,FALSE)</f>
        <v>57105</v>
      </c>
      <c r="C7107" s="38"/>
      <c r="D7107" s="7" t="s">
        <v>246</v>
      </c>
      <c r="E7107" s="6">
        <v>391</v>
      </c>
      <c r="F7107" s="20" t="s">
        <v>314</v>
      </c>
      <c r="G7107" s="6">
        <v>0</v>
      </c>
      <c r="H7107" s="6" t="s">
        <v>9</v>
      </c>
    </row>
    <row r="7108" spans="1:8" x14ac:dyDescent="0.3">
      <c r="A7108" s="6">
        <v>148897</v>
      </c>
      <c r="B7108" s="38">
        <f>VLOOKUP(A7108,'[2]6.1 all cu ID'!$E:$F,2,FALSE)</f>
        <v>57105</v>
      </c>
      <c r="C7108" s="38"/>
      <c r="D7108" s="7" t="s">
        <v>246</v>
      </c>
      <c r="E7108" s="6">
        <v>392</v>
      </c>
      <c r="F7108" s="12" t="s">
        <v>315</v>
      </c>
      <c r="G7108" s="6">
        <v>0</v>
      </c>
      <c r="H7108" s="6" t="s">
        <v>9</v>
      </c>
    </row>
    <row r="7109" spans="1:8" x14ac:dyDescent="0.3">
      <c r="A7109" s="6">
        <v>148897</v>
      </c>
      <c r="B7109" s="38">
        <f>VLOOKUP(A7109,'[2]6.1 all cu ID'!$E:$F,2,FALSE)</f>
        <v>57105</v>
      </c>
      <c r="C7109" s="38"/>
      <c r="D7109" s="7" t="s">
        <v>246</v>
      </c>
      <c r="E7109" s="6">
        <v>393</v>
      </c>
      <c r="F7109" s="21" t="s">
        <v>316</v>
      </c>
      <c r="G7109" s="6">
        <v>0</v>
      </c>
      <c r="H7109" s="6" t="s">
        <v>9</v>
      </c>
    </row>
    <row r="7110" spans="1:8" x14ac:dyDescent="0.3">
      <c r="A7110" s="6">
        <v>148897</v>
      </c>
      <c r="B7110" s="38">
        <f>VLOOKUP(A7110,'[2]6.1 all cu ID'!$E:$F,2,FALSE)</f>
        <v>57105</v>
      </c>
      <c r="C7110" s="38"/>
      <c r="D7110" s="7" t="s">
        <v>246</v>
      </c>
      <c r="E7110" s="6">
        <v>394</v>
      </c>
      <c r="F7110" s="22" t="s">
        <v>317</v>
      </c>
      <c r="G7110" s="6">
        <v>0</v>
      </c>
      <c r="H7110" s="6" t="s">
        <v>9</v>
      </c>
    </row>
    <row r="7111" spans="1:8" x14ac:dyDescent="0.3">
      <c r="A7111" s="6">
        <v>148897</v>
      </c>
      <c r="B7111" s="38">
        <f>VLOOKUP(A7111,'[2]6.1 all cu ID'!$E:$F,2,FALSE)</f>
        <v>57105</v>
      </c>
      <c r="C7111" s="38"/>
      <c r="D7111" s="7" t="s">
        <v>246</v>
      </c>
      <c r="E7111" s="6">
        <v>395</v>
      </c>
      <c r="F7111" s="12" t="s">
        <v>318</v>
      </c>
      <c r="G7111" s="6">
        <v>24</v>
      </c>
      <c r="H7111" s="6">
        <v>23</v>
      </c>
    </row>
    <row r="7112" spans="1:8" x14ac:dyDescent="0.3">
      <c r="A7112" s="6">
        <v>148897</v>
      </c>
      <c r="B7112" s="38">
        <f>VLOOKUP(A7112,'[2]6.1 all cu ID'!$E:$F,2,FALSE)</f>
        <v>57105</v>
      </c>
      <c r="C7112" s="38"/>
      <c r="D7112" s="7" t="s">
        <v>246</v>
      </c>
      <c r="E7112" s="6">
        <v>396</v>
      </c>
      <c r="F7112" s="12" t="s">
        <v>319</v>
      </c>
      <c r="G7112" s="6">
        <v>0</v>
      </c>
      <c r="H7112" s="6" t="s">
        <v>9</v>
      </c>
    </row>
    <row r="7113" spans="1:8" x14ac:dyDescent="0.3">
      <c r="A7113" s="6">
        <v>148897</v>
      </c>
      <c r="B7113" s="38">
        <f>VLOOKUP(A7113,'[2]6.1 all cu ID'!$E:$F,2,FALSE)</f>
        <v>57105</v>
      </c>
      <c r="C7113" s="38"/>
      <c r="D7113" s="7" t="s">
        <v>246</v>
      </c>
      <c r="E7113" s="6">
        <v>453</v>
      </c>
      <c r="F7113" s="12" t="s">
        <v>320</v>
      </c>
      <c r="G7113" s="6">
        <v>30</v>
      </c>
      <c r="H7113" s="6">
        <v>24</v>
      </c>
    </row>
    <row r="7114" spans="1:8" x14ac:dyDescent="0.3">
      <c r="A7114" s="6">
        <v>148909</v>
      </c>
      <c r="B7114" s="38">
        <f>VLOOKUP(A7114,'[2]6.1 all cu ID'!$E:$F,2,FALSE)</f>
        <v>57106</v>
      </c>
      <c r="C7114" s="38"/>
      <c r="D7114" s="7" t="s">
        <v>247</v>
      </c>
      <c r="E7114" s="6">
        <v>382</v>
      </c>
      <c r="F7114" s="8" t="s">
        <v>301</v>
      </c>
      <c r="G7114" s="6">
        <v>0</v>
      </c>
      <c r="H7114" s="6" t="s">
        <v>9</v>
      </c>
    </row>
    <row r="7115" spans="1:8" x14ac:dyDescent="0.3">
      <c r="A7115" s="6">
        <v>148909</v>
      </c>
      <c r="B7115" s="38">
        <f>VLOOKUP(A7115,'[2]6.1 all cu ID'!$E:$F,2,FALSE)</f>
        <v>57106</v>
      </c>
      <c r="C7115" s="38"/>
      <c r="D7115" s="7" t="s">
        <v>247</v>
      </c>
      <c r="E7115" s="6">
        <v>383</v>
      </c>
      <c r="F7115" s="7" t="s">
        <v>302</v>
      </c>
      <c r="G7115" s="6">
        <v>0</v>
      </c>
      <c r="H7115" s="6" t="s">
        <v>9</v>
      </c>
    </row>
    <row r="7116" spans="1:8" x14ac:dyDescent="0.3">
      <c r="A7116" s="6">
        <v>148909</v>
      </c>
      <c r="B7116" s="38">
        <f>VLOOKUP(A7116,'[2]6.1 all cu ID'!$E:$F,2,FALSE)</f>
        <v>57106</v>
      </c>
      <c r="C7116" s="38"/>
      <c r="D7116" s="7" t="s">
        <v>247</v>
      </c>
      <c r="E7116" s="6">
        <v>129</v>
      </c>
      <c r="F7116" s="9" t="s">
        <v>303</v>
      </c>
      <c r="G7116" s="6">
        <v>0</v>
      </c>
      <c r="H7116" s="6" t="s">
        <v>9</v>
      </c>
    </row>
    <row r="7117" spans="1:8" x14ac:dyDescent="0.3">
      <c r="A7117" s="6">
        <v>148909</v>
      </c>
      <c r="B7117" s="38">
        <f>VLOOKUP(A7117,'[2]6.1 all cu ID'!$E:$F,2,FALSE)</f>
        <v>57106</v>
      </c>
      <c r="C7117" s="38"/>
      <c r="D7117" s="7" t="s">
        <v>247</v>
      </c>
      <c r="E7117" s="6">
        <v>130</v>
      </c>
      <c r="F7117" s="10" t="s">
        <v>7</v>
      </c>
      <c r="G7117" s="6">
        <v>0</v>
      </c>
      <c r="H7117" s="6" t="s">
        <v>9</v>
      </c>
    </row>
    <row r="7118" spans="1:8" x14ac:dyDescent="0.3">
      <c r="A7118" s="6">
        <v>148909</v>
      </c>
      <c r="B7118" s="38">
        <f>VLOOKUP(A7118,'[2]6.1 all cu ID'!$E:$F,2,FALSE)</f>
        <v>57106</v>
      </c>
      <c r="C7118" s="38"/>
      <c r="D7118" s="7" t="s">
        <v>247</v>
      </c>
      <c r="E7118" s="6">
        <v>131</v>
      </c>
      <c r="F7118" s="10" t="s">
        <v>304</v>
      </c>
      <c r="G7118" s="6">
        <v>0</v>
      </c>
      <c r="H7118" s="6" t="s">
        <v>9</v>
      </c>
    </row>
    <row r="7119" spans="1:8" x14ac:dyDescent="0.3">
      <c r="A7119" s="6">
        <v>148909</v>
      </c>
      <c r="B7119" s="38">
        <f>VLOOKUP(A7119,'[2]6.1 all cu ID'!$E:$F,2,FALSE)</f>
        <v>57106</v>
      </c>
      <c r="C7119" s="38"/>
      <c r="D7119" s="7" t="s">
        <v>247</v>
      </c>
      <c r="E7119" s="6">
        <v>132</v>
      </c>
      <c r="F7119" s="11" t="s">
        <v>305</v>
      </c>
      <c r="G7119" s="6">
        <v>0</v>
      </c>
      <c r="H7119" s="6" t="s">
        <v>9</v>
      </c>
    </row>
    <row r="7120" spans="1:8" x14ac:dyDescent="0.3">
      <c r="A7120" s="6">
        <v>148909</v>
      </c>
      <c r="B7120" s="38">
        <f>VLOOKUP(A7120,'[2]6.1 all cu ID'!$E:$F,2,FALSE)</f>
        <v>57106</v>
      </c>
      <c r="C7120" s="38"/>
      <c r="D7120" s="7" t="s">
        <v>247</v>
      </c>
      <c r="E7120" s="6">
        <v>133</v>
      </c>
      <c r="F7120" s="10" t="s">
        <v>8</v>
      </c>
      <c r="G7120" s="6">
        <v>0</v>
      </c>
      <c r="H7120" s="6" t="s">
        <v>9</v>
      </c>
    </row>
    <row r="7121" spans="1:8" x14ac:dyDescent="0.3">
      <c r="A7121" s="6">
        <v>148909</v>
      </c>
      <c r="B7121" s="38">
        <f>VLOOKUP(A7121,'[2]6.1 all cu ID'!$E:$F,2,FALSE)</f>
        <v>57106</v>
      </c>
      <c r="C7121" s="38"/>
      <c r="D7121" s="7" t="s">
        <v>247</v>
      </c>
      <c r="E7121" s="6">
        <v>134</v>
      </c>
      <c r="F7121" s="12" t="s">
        <v>306</v>
      </c>
      <c r="G7121" s="6">
        <v>0</v>
      </c>
      <c r="H7121" s="6" t="s">
        <v>9</v>
      </c>
    </row>
    <row r="7122" spans="1:8" x14ac:dyDescent="0.3">
      <c r="A7122" s="6">
        <v>148909</v>
      </c>
      <c r="B7122" s="38">
        <f>VLOOKUP(A7122,'[2]6.1 all cu ID'!$E:$F,2,FALSE)</f>
        <v>57106</v>
      </c>
      <c r="C7122" s="38"/>
      <c r="D7122" s="7" t="s">
        <v>247</v>
      </c>
      <c r="E7122" s="6">
        <v>383</v>
      </c>
      <c r="F7122" s="13" t="s">
        <v>302</v>
      </c>
      <c r="G7122" s="6">
        <v>0</v>
      </c>
      <c r="H7122" s="6" t="s">
        <v>9</v>
      </c>
    </row>
    <row r="7123" spans="1:8" x14ac:dyDescent="0.3">
      <c r="A7123" s="6">
        <v>148909</v>
      </c>
      <c r="B7123" s="38">
        <f>VLOOKUP(A7123,'[2]6.1 all cu ID'!$E:$F,2,FALSE)</f>
        <v>57106</v>
      </c>
      <c r="C7123" s="38"/>
      <c r="D7123" s="7" t="s">
        <v>247</v>
      </c>
      <c r="E7123" s="6">
        <v>136</v>
      </c>
      <c r="F7123" s="14" t="s">
        <v>7</v>
      </c>
      <c r="G7123" s="6">
        <v>0</v>
      </c>
      <c r="H7123" s="6" t="s">
        <v>9</v>
      </c>
    </row>
    <row r="7124" spans="1:8" x14ac:dyDescent="0.3">
      <c r="A7124" s="6">
        <v>148909</v>
      </c>
      <c r="B7124" s="38">
        <f>VLOOKUP(A7124,'[2]6.1 all cu ID'!$E:$F,2,FALSE)</f>
        <v>57106</v>
      </c>
      <c r="C7124" s="38"/>
      <c r="D7124" s="7" t="s">
        <v>247</v>
      </c>
      <c r="E7124" s="6">
        <v>384</v>
      </c>
      <c r="F7124" s="15" t="s">
        <v>307</v>
      </c>
      <c r="G7124" s="6">
        <v>0</v>
      </c>
      <c r="H7124" s="6" t="s">
        <v>9</v>
      </c>
    </row>
    <row r="7125" spans="1:8" x14ac:dyDescent="0.3">
      <c r="A7125" s="6">
        <v>148909</v>
      </c>
      <c r="B7125" s="38">
        <f>VLOOKUP(A7125,'[2]6.1 all cu ID'!$E:$F,2,FALSE)</f>
        <v>57106</v>
      </c>
      <c r="C7125" s="38"/>
      <c r="D7125" s="7" t="s">
        <v>247</v>
      </c>
      <c r="E7125" s="6">
        <v>393</v>
      </c>
      <c r="F7125" s="16" t="s">
        <v>308</v>
      </c>
      <c r="G7125" s="6">
        <v>0</v>
      </c>
      <c r="H7125" s="6" t="s">
        <v>9</v>
      </c>
    </row>
    <row r="7126" spans="1:8" x14ac:dyDescent="0.3">
      <c r="A7126" s="6">
        <v>148909</v>
      </c>
      <c r="B7126" s="38">
        <f>VLOOKUP(A7126,'[2]6.1 all cu ID'!$E:$F,2,FALSE)</f>
        <v>57106</v>
      </c>
      <c r="C7126" s="38"/>
      <c r="D7126" s="7" t="s">
        <v>247</v>
      </c>
      <c r="E7126" s="6">
        <v>394</v>
      </c>
      <c r="F7126" s="17" t="s">
        <v>7</v>
      </c>
      <c r="G7126" s="6">
        <v>0</v>
      </c>
      <c r="H7126" s="6" t="s">
        <v>9</v>
      </c>
    </row>
    <row r="7127" spans="1:8" x14ac:dyDescent="0.3">
      <c r="A7127" s="6">
        <v>148909</v>
      </c>
      <c r="B7127" s="38">
        <f>VLOOKUP(A7127,'[2]6.1 all cu ID'!$E:$F,2,FALSE)</f>
        <v>57106</v>
      </c>
      <c r="C7127" s="38"/>
      <c r="D7127" s="7" t="s">
        <v>247</v>
      </c>
      <c r="E7127" s="6">
        <v>382</v>
      </c>
      <c r="F7127" s="12" t="s">
        <v>301</v>
      </c>
      <c r="G7127" s="6">
        <v>11</v>
      </c>
      <c r="H7127" s="6" t="s">
        <v>9</v>
      </c>
    </row>
    <row r="7128" spans="1:8" x14ac:dyDescent="0.3">
      <c r="A7128" s="6">
        <v>148909</v>
      </c>
      <c r="B7128" s="38">
        <f>VLOOKUP(A7128,'[2]6.1 all cu ID'!$E:$F,2,FALSE)</f>
        <v>57106</v>
      </c>
      <c r="C7128" s="38"/>
      <c r="D7128" s="7" t="s">
        <v>247</v>
      </c>
      <c r="E7128" s="6">
        <v>383</v>
      </c>
      <c r="F7128" s="12" t="s">
        <v>302</v>
      </c>
      <c r="G7128" s="6">
        <v>0</v>
      </c>
      <c r="H7128" s="6" t="s">
        <v>9</v>
      </c>
    </row>
    <row r="7129" spans="1:8" x14ac:dyDescent="0.3">
      <c r="A7129" s="6">
        <v>148909</v>
      </c>
      <c r="B7129" s="38">
        <f>VLOOKUP(A7129,'[2]6.1 all cu ID'!$E:$F,2,FALSE)</f>
        <v>57106</v>
      </c>
      <c r="C7129" s="38"/>
      <c r="D7129" s="7" t="s">
        <v>247</v>
      </c>
      <c r="E7129" s="6">
        <v>384</v>
      </c>
      <c r="F7129" s="12" t="s">
        <v>307</v>
      </c>
      <c r="G7129" s="6">
        <v>84</v>
      </c>
      <c r="H7129" s="6" t="s">
        <v>9</v>
      </c>
    </row>
    <row r="7130" spans="1:8" x14ac:dyDescent="0.3">
      <c r="A7130" s="6">
        <v>148909</v>
      </c>
      <c r="B7130" s="38">
        <f>VLOOKUP(A7130,'[2]6.1 all cu ID'!$E:$F,2,FALSE)</f>
        <v>57106</v>
      </c>
      <c r="C7130" s="38"/>
      <c r="D7130" s="7" t="s">
        <v>247</v>
      </c>
      <c r="E7130" s="6">
        <v>386</v>
      </c>
      <c r="F7130" s="12" t="s">
        <v>309</v>
      </c>
      <c r="G7130" s="6">
        <v>560</v>
      </c>
      <c r="H7130" s="6" t="s">
        <v>9</v>
      </c>
    </row>
    <row r="7131" spans="1:8" x14ac:dyDescent="0.3">
      <c r="A7131" s="6">
        <v>148909</v>
      </c>
      <c r="B7131" s="38">
        <f>VLOOKUP(A7131,'[2]6.1 all cu ID'!$E:$F,2,FALSE)</f>
        <v>57106</v>
      </c>
      <c r="C7131" s="38"/>
      <c r="D7131" s="7" t="s">
        <v>247</v>
      </c>
      <c r="E7131" s="6">
        <v>387</v>
      </c>
      <c r="F7131" s="18" t="s">
        <v>310</v>
      </c>
      <c r="G7131" s="6">
        <v>462</v>
      </c>
      <c r="H7131" s="6" t="s">
        <v>9</v>
      </c>
    </row>
    <row r="7132" spans="1:8" x14ac:dyDescent="0.3">
      <c r="A7132" s="6">
        <v>148909</v>
      </c>
      <c r="B7132" s="38">
        <f>VLOOKUP(A7132,'[2]6.1 all cu ID'!$E:$F,2,FALSE)</f>
        <v>57106</v>
      </c>
      <c r="C7132" s="38"/>
      <c r="D7132" s="7" t="s">
        <v>247</v>
      </c>
      <c r="E7132" s="6">
        <v>388</v>
      </c>
      <c r="F7132" s="19" t="s">
        <v>311</v>
      </c>
      <c r="G7132" s="6">
        <v>130</v>
      </c>
      <c r="H7132" s="6" t="s">
        <v>9</v>
      </c>
    </row>
    <row r="7133" spans="1:8" x14ac:dyDescent="0.3">
      <c r="A7133" s="6">
        <v>148909</v>
      </c>
      <c r="B7133" s="38">
        <f>VLOOKUP(A7133,'[2]6.1 all cu ID'!$E:$F,2,FALSE)</f>
        <v>57106</v>
      </c>
      <c r="C7133" s="38"/>
      <c r="D7133" s="7" t="s">
        <v>247</v>
      </c>
      <c r="E7133" s="6">
        <v>389</v>
      </c>
      <c r="F7133" s="20" t="s">
        <v>312</v>
      </c>
      <c r="G7133" s="6">
        <v>84</v>
      </c>
      <c r="H7133" s="6" t="s">
        <v>9</v>
      </c>
    </row>
    <row r="7134" spans="1:8" x14ac:dyDescent="0.3">
      <c r="A7134" s="6">
        <v>148909</v>
      </c>
      <c r="B7134" s="38">
        <f>VLOOKUP(A7134,'[2]6.1 all cu ID'!$E:$F,2,FALSE)</f>
        <v>57106</v>
      </c>
      <c r="C7134" s="38"/>
      <c r="D7134" s="7" t="s">
        <v>247</v>
      </c>
      <c r="E7134" s="6">
        <v>390</v>
      </c>
      <c r="F7134" s="19" t="s">
        <v>313</v>
      </c>
      <c r="G7134" s="6">
        <v>84</v>
      </c>
      <c r="H7134" s="6" t="s">
        <v>9</v>
      </c>
    </row>
    <row r="7135" spans="1:8" x14ac:dyDescent="0.3">
      <c r="A7135" s="6">
        <v>148909</v>
      </c>
      <c r="B7135" s="38">
        <f>VLOOKUP(A7135,'[2]6.1 all cu ID'!$E:$F,2,FALSE)</f>
        <v>57106</v>
      </c>
      <c r="C7135" s="38"/>
      <c r="D7135" s="7" t="s">
        <v>247</v>
      </c>
      <c r="E7135" s="6">
        <v>391</v>
      </c>
      <c r="F7135" s="20" t="s">
        <v>314</v>
      </c>
      <c r="G7135" s="6">
        <v>262</v>
      </c>
      <c r="H7135" s="6" t="s">
        <v>9</v>
      </c>
    </row>
    <row r="7136" spans="1:8" x14ac:dyDescent="0.3">
      <c r="A7136" s="6">
        <v>148909</v>
      </c>
      <c r="B7136" s="38">
        <f>VLOOKUP(A7136,'[2]6.1 all cu ID'!$E:$F,2,FALSE)</f>
        <v>57106</v>
      </c>
      <c r="C7136" s="38"/>
      <c r="D7136" s="7" t="s">
        <v>247</v>
      </c>
      <c r="E7136" s="6">
        <v>392</v>
      </c>
      <c r="F7136" s="12" t="s">
        <v>315</v>
      </c>
      <c r="G7136" s="6">
        <v>18</v>
      </c>
      <c r="H7136" s="6" t="s">
        <v>9</v>
      </c>
    </row>
    <row r="7137" spans="1:8" x14ac:dyDescent="0.3">
      <c r="A7137" s="6">
        <v>148909</v>
      </c>
      <c r="B7137" s="38">
        <f>VLOOKUP(A7137,'[2]6.1 all cu ID'!$E:$F,2,FALSE)</f>
        <v>57106</v>
      </c>
      <c r="C7137" s="38"/>
      <c r="D7137" s="7" t="s">
        <v>247</v>
      </c>
      <c r="E7137" s="6">
        <v>393</v>
      </c>
      <c r="F7137" s="21" t="s">
        <v>316</v>
      </c>
      <c r="G7137" s="6">
        <v>0</v>
      </c>
      <c r="H7137" s="6" t="s">
        <v>9</v>
      </c>
    </row>
    <row r="7138" spans="1:8" x14ac:dyDescent="0.3">
      <c r="A7138" s="6">
        <v>148909</v>
      </c>
      <c r="B7138" s="38">
        <f>VLOOKUP(A7138,'[2]6.1 all cu ID'!$E:$F,2,FALSE)</f>
        <v>57106</v>
      </c>
      <c r="C7138" s="38"/>
      <c r="D7138" s="7" t="s">
        <v>247</v>
      </c>
      <c r="E7138" s="6">
        <v>394</v>
      </c>
      <c r="F7138" s="22" t="s">
        <v>317</v>
      </c>
      <c r="G7138" s="6">
        <v>0</v>
      </c>
      <c r="H7138" s="6" t="s">
        <v>9</v>
      </c>
    </row>
    <row r="7139" spans="1:8" x14ac:dyDescent="0.3">
      <c r="A7139" s="6">
        <v>148909</v>
      </c>
      <c r="B7139" s="38">
        <f>VLOOKUP(A7139,'[2]6.1 all cu ID'!$E:$F,2,FALSE)</f>
        <v>57106</v>
      </c>
      <c r="C7139" s="38"/>
      <c r="D7139" s="7" t="s">
        <v>247</v>
      </c>
      <c r="E7139" s="6">
        <v>395</v>
      </c>
      <c r="F7139" s="12" t="s">
        <v>318</v>
      </c>
      <c r="G7139" s="6">
        <v>462</v>
      </c>
      <c r="H7139" s="6" t="s">
        <v>9</v>
      </c>
    </row>
    <row r="7140" spans="1:8" x14ac:dyDescent="0.3">
      <c r="A7140" s="6">
        <v>148909</v>
      </c>
      <c r="B7140" s="38">
        <f>VLOOKUP(A7140,'[2]6.1 all cu ID'!$E:$F,2,FALSE)</f>
        <v>57106</v>
      </c>
      <c r="C7140" s="38"/>
      <c r="D7140" s="7" t="s">
        <v>247</v>
      </c>
      <c r="E7140" s="6">
        <v>396</v>
      </c>
      <c r="F7140" s="12" t="s">
        <v>319</v>
      </c>
      <c r="G7140" s="6">
        <v>0</v>
      </c>
      <c r="H7140" s="6" t="s">
        <v>9</v>
      </c>
    </row>
    <row r="7141" spans="1:8" x14ac:dyDescent="0.3">
      <c r="A7141" s="6">
        <v>148909</v>
      </c>
      <c r="B7141" s="38">
        <f>VLOOKUP(A7141,'[2]6.1 all cu ID'!$E:$F,2,FALSE)</f>
        <v>57106</v>
      </c>
      <c r="C7141" s="38"/>
      <c r="D7141" s="7" t="s">
        <v>247</v>
      </c>
      <c r="E7141" s="6">
        <v>453</v>
      </c>
      <c r="F7141" s="12" t="s">
        <v>320</v>
      </c>
      <c r="G7141" s="6">
        <v>84</v>
      </c>
      <c r="H7141" s="6" t="s">
        <v>9</v>
      </c>
    </row>
    <row r="7142" spans="1:8" x14ac:dyDescent="0.3">
      <c r="A7142" s="6">
        <v>148926</v>
      </c>
      <c r="B7142" s="38">
        <f>VLOOKUP(A7142,'[2]6.1 all cu ID'!$E:$F,2,FALSE)</f>
        <v>57278</v>
      </c>
      <c r="C7142" s="38"/>
      <c r="D7142" s="7" t="s">
        <v>297</v>
      </c>
      <c r="E7142" s="6">
        <v>382</v>
      </c>
      <c r="F7142" s="8" t="s">
        <v>301</v>
      </c>
      <c r="G7142" s="6">
        <v>0</v>
      </c>
      <c r="H7142" s="6" t="s">
        <v>9</v>
      </c>
    </row>
    <row r="7143" spans="1:8" x14ac:dyDescent="0.3">
      <c r="A7143" s="6">
        <v>148926</v>
      </c>
      <c r="B7143" s="38">
        <f>VLOOKUP(A7143,'[2]6.1 all cu ID'!$E:$F,2,FALSE)</f>
        <v>57278</v>
      </c>
      <c r="C7143" s="38"/>
      <c r="D7143" s="7" t="s">
        <v>297</v>
      </c>
      <c r="E7143" s="6">
        <v>383</v>
      </c>
      <c r="F7143" s="7" t="s">
        <v>302</v>
      </c>
      <c r="G7143" s="6">
        <v>0</v>
      </c>
      <c r="H7143" s="6" t="s">
        <v>9</v>
      </c>
    </row>
    <row r="7144" spans="1:8" x14ac:dyDescent="0.3">
      <c r="A7144" s="6">
        <v>148926</v>
      </c>
      <c r="B7144" s="38">
        <f>VLOOKUP(A7144,'[2]6.1 all cu ID'!$E:$F,2,FALSE)</f>
        <v>57278</v>
      </c>
      <c r="C7144" s="38"/>
      <c r="D7144" s="7" t="s">
        <v>297</v>
      </c>
      <c r="E7144" s="6">
        <v>129</v>
      </c>
      <c r="F7144" s="9" t="s">
        <v>303</v>
      </c>
      <c r="G7144" s="6">
        <v>0</v>
      </c>
      <c r="H7144" s="6" t="s">
        <v>9</v>
      </c>
    </row>
    <row r="7145" spans="1:8" x14ac:dyDescent="0.3">
      <c r="A7145" s="6">
        <v>148926</v>
      </c>
      <c r="B7145" s="38">
        <f>VLOOKUP(A7145,'[2]6.1 all cu ID'!$E:$F,2,FALSE)</f>
        <v>57278</v>
      </c>
      <c r="C7145" s="38"/>
      <c r="D7145" s="7" t="s">
        <v>297</v>
      </c>
      <c r="E7145" s="6">
        <v>130</v>
      </c>
      <c r="F7145" s="10" t="s">
        <v>7</v>
      </c>
      <c r="G7145" s="6">
        <v>0</v>
      </c>
      <c r="H7145" s="6" t="s">
        <v>9</v>
      </c>
    </row>
    <row r="7146" spans="1:8" x14ac:dyDescent="0.3">
      <c r="A7146" s="6">
        <v>148926</v>
      </c>
      <c r="B7146" s="38">
        <f>VLOOKUP(A7146,'[2]6.1 all cu ID'!$E:$F,2,FALSE)</f>
        <v>57278</v>
      </c>
      <c r="C7146" s="38"/>
      <c r="D7146" s="7" t="s">
        <v>297</v>
      </c>
      <c r="E7146" s="6">
        <v>131</v>
      </c>
      <c r="F7146" s="10" t="s">
        <v>304</v>
      </c>
      <c r="G7146" s="6">
        <v>0</v>
      </c>
      <c r="H7146" s="6" t="s">
        <v>9</v>
      </c>
    </row>
    <row r="7147" spans="1:8" x14ac:dyDescent="0.3">
      <c r="A7147" s="6">
        <v>148926</v>
      </c>
      <c r="B7147" s="38">
        <f>VLOOKUP(A7147,'[2]6.1 all cu ID'!$E:$F,2,FALSE)</f>
        <v>57278</v>
      </c>
      <c r="C7147" s="38"/>
      <c r="D7147" s="7" t="s">
        <v>297</v>
      </c>
      <c r="E7147" s="6">
        <v>132</v>
      </c>
      <c r="F7147" s="11" t="s">
        <v>305</v>
      </c>
      <c r="G7147" s="6">
        <v>0</v>
      </c>
      <c r="H7147" s="6" t="s">
        <v>9</v>
      </c>
    </row>
    <row r="7148" spans="1:8" x14ac:dyDescent="0.3">
      <c r="A7148" s="6">
        <v>148926</v>
      </c>
      <c r="B7148" s="38">
        <f>VLOOKUP(A7148,'[2]6.1 all cu ID'!$E:$F,2,FALSE)</f>
        <v>57278</v>
      </c>
      <c r="C7148" s="38"/>
      <c r="D7148" s="7" t="s">
        <v>297</v>
      </c>
      <c r="E7148" s="6">
        <v>133</v>
      </c>
      <c r="F7148" s="10" t="s">
        <v>8</v>
      </c>
      <c r="G7148" s="6">
        <v>0</v>
      </c>
      <c r="H7148" s="6" t="s">
        <v>9</v>
      </c>
    </row>
    <row r="7149" spans="1:8" x14ac:dyDescent="0.3">
      <c r="A7149" s="6">
        <v>148926</v>
      </c>
      <c r="B7149" s="38">
        <f>VLOOKUP(A7149,'[2]6.1 all cu ID'!$E:$F,2,FALSE)</f>
        <v>57278</v>
      </c>
      <c r="C7149" s="38"/>
      <c r="D7149" s="7" t="s">
        <v>297</v>
      </c>
      <c r="E7149" s="6">
        <v>134</v>
      </c>
      <c r="F7149" s="12" t="s">
        <v>306</v>
      </c>
      <c r="G7149" s="6">
        <v>0</v>
      </c>
      <c r="H7149" s="6" t="s">
        <v>9</v>
      </c>
    </row>
    <row r="7150" spans="1:8" x14ac:dyDescent="0.3">
      <c r="A7150" s="6">
        <v>148926</v>
      </c>
      <c r="B7150" s="38">
        <f>VLOOKUP(A7150,'[2]6.1 all cu ID'!$E:$F,2,FALSE)</f>
        <v>57278</v>
      </c>
      <c r="C7150" s="38"/>
      <c r="D7150" s="7" t="s">
        <v>297</v>
      </c>
      <c r="E7150" s="6">
        <v>383</v>
      </c>
      <c r="F7150" s="13" t="s">
        <v>302</v>
      </c>
      <c r="G7150" s="6">
        <v>0</v>
      </c>
      <c r="H7150" s="6" t="s">
        <v>9</v>
      </c>
    </row>
    <row r="7151" spans="1:8" x14ac:dyDescent="0.3">
      <c r="A7151" s="6">
        <v>148926</v>
      </c>
      <c r="B7151" s="38">
        <f>VLOOKUP(A7151,'[2]6.1 all cu ID'!$E:$F,2,FALSE)</f>
        <v>57278</v>
      </c>
      <c r="C7151" s="38"/>
      <c r="D7151" s="7" t="s">
        <v>297</v>
      </c>
      <c r="E7151" s="6">
        <v>136</v>
      </c>
      <c r="F7151" s="14" t="s">
        <v>7</v>
      </c>
      <c r="G7151" s="6">
        <v>0</v>
      </c>
      <c r="H7151" s="6" t="s">
        <v>9</v>
      </c>
    </row>
    <row r="7152" spans="1:8" x14ac:dyDescent="0.3">
      <c r="A7152" s="6">
        <v>148926</v>
      </c>
      <c r="B7152" s="38">
        <f>VLOOKUP(A7152,'[2]6.1 all cu ID'!$E:$F,2,FALSE)</f>
        <v>57278</v>
      </c>
      <c r="C7152" s="38"/>
      <c r="D7152" s="7" t="s">
        <v>297</v>
      </c>
      <c r="E7152" s="6">
        <v>384</v>
      </c>
      <c r="F7152" s="15" t="s">
        <v>307</v>
      </c>
      <c r="G7152" s="6">
        <v>0</v>
      </c>
      <c r="H7152" s="6" t="s">
        <v>9</v>
      </c>
    </row>
    <row r="7153" spans="1:8" x14ac:dyDescent="0.3">
      <c r="A7153" s="6">
        <v>148926</v>
      </c>
      <c r="B7153" s="38">
        <f>VLOOKUP(A7153,'[2]6.1 all cu ID'!$E:$F,2,FALSE)</f>
        <v>57278</v>
      </c>
      <c r="C7153" s="38"/>
      <c r="D7153" s="7" t="s">
        <v>297</v>
      </c>
      <c r="E7153" s="6">
        <v>393</v>
      </c>
      <c r="F7153" s="16" t="s">
        <v>308</v>
      </c>
      <c r="G7153" s="6">
        <v>0</v>
      </c>
      <c r="H7153" s="6" t="s">
        <v>9</v>
      </c>
    </row>
    <row r="7154" spans="1:8" x14ac:dyDescent="0.3">
      <c r="A7154" s="6">
        <v>148926</v>
      </c>
      <c r="B7154" s="38">
        <f>VLOOKUP(A7154,'[2]6.1 all cu ID'!$E:$F,2,FALSE)</f>
        <v>57278</v>
      </c>
      <c r="C7154" s="38"/>
      <c r="D7154" s="7" t="s">
        <v>297</v>
      </c>
      <c r="E7154" s="6">
        <v>394</v>
      </c>
      <c r="F7154" s="17" t="s">
        <v>7</v>
      </c>
      <c r="G7154" s="6">
        <v>0</v>
      </c>
      <c r="H7154" s="6" t="s">
        <v>9</v>
      </c>
    </row>
    <row r="7155" spans="1:8" x14ac:dyDescent="0.3">
      <c r="A7155" s="6">
        <v>148926</v>
      </c>
      <c r="B7155" s="38">
        <f>VLOOKUP(A7155,'[2]6.1 all cu ID'!$E:$F,2,FALSE)</f>
        <v>57278</v>
      </c>
      <c r="C7155" s="38"/>
      <c r="D7155" s="7" t="s">
        <v>297</v>
      </c>
      <c r="E7155" s="6">
        <v>382</v>
      </c>
      <c r="F7155" s="12" t="s">
        <v>301</v>
      </c>
      <c r="G7155" s="6">
        <v>4</v>
      </c>
      <c r="H7155" s="6">
        <v>4</v>
      </c>
    </row>
    <row r="7156" spans="1:8" x14ac:dyDescent="0.3">
      <c r="A7156" s="6">
        <v>148926</v>
      </c>
      <c r="B7156" s="38">
        <f>VLOOKUP(A7156,'[2]6.1 all cu ID'!$E:$F,2,FALSE)</f>
        <v>57278</v>
      </c>
      <c r="C7156" s="38"/>
      <c r="D7156" s="7" t="s">
        <v>297</v>
      </c>
      <c r="E7156" s="6">
        <v>383</v>
      </c>
      <c r="F7156" s="12" t="s">
        <v>302</v>
      </c>
      <c r="G7156" s="6">
        <v>0</v>
      </c>
      <c r="H7156" s="6" t="s">
        <v>9</v>
      </c>
    </row>
    <row r="7157" spans="1:8" x14ac:dyDescent="0.3">
      <c r="A7157" s="6">
        <v>148926</v>
      </c>
      <c r="B7157" s="38">
        <f>VLOOKUP(A7157,'[2]6.1 all cu ID'!$E:$F,2,FALSE)</f>
        <v>57278</v>
      </c>
      <c r="C7157" s="38"/>
      <c r="D7157" s="7" t="s">
        <v>297</v>
      </c>
      <c r="E7157" s="6">
        <v>384</v>
      </c>
      <c r="F7157" s="12" t="s">
        <v>307</v>
      </c>
      <c r="G7157" s="6">
        <v>37</v>
      </c>
      <c r="H7157" s="6">
        <v>59</v>
      </c>
    </row>
    <row r="7158" spans="1:8" x14ac:dyDescent="0.3">
      <c r="A7158" s="6">
        <v>148926</v>
      </c>
      <c r="B7158" s="38">
        <f>VLOOKUP(A7158,'[2]6.1 all cu ID'!$E:$F,2,FALSE)</f>
        <v>57278</v>
      </c>
      <c r="C7158" s="38"/>
      <c r="D7158" s="7" t="s">
        <v>297</v>
      </c>
      <c r="E7158" s="6">
        <v>386</v>
      </c>
      <c r="F7158" s="12" t="s">
        <v>309</v>
      </c>
      <c r="G7158" s="6">
        <v>140</v>
      </c>
      <c r="H7158" s="6">
        <v>206</v>
      </c>
    </row>
    <row r="7159" spans="1:8" x14ac:dyDescent="0.3">
      <c r="A7159" s="6">
        <v>148926</v>
      </c>
      <c r="B7159" s="38">
        <f>VLOOKUP(A7159,'[2]6.1 all cu ID'!$E:$F,2,FALSE)</f>
        <v>57278</v>
      </c>
      <c r="C7159" s="38"/>
      <c r="D7159" s="7" t="s">
        <v>297</v>
      </c>
      <c r="E7159" s="6">
        <v>387</v>
      </c>
      <c r="F7159" s="18" t="s">
        <v>310</v>
      </c>
      <c r="G7159" s="6">
        <v>180</v>
      </c>
      <c r="H7159" s="6">
        <v>201</v>
      </c>
    </row>
    <row r="7160" spans="1:8" x14ac:dyDescent="0.3">
      <c r="A7160" s="6">
        <v>148926</v>
      </c>
      <c r="B7160" s="38">
        <f>VLOOKUP(A7160,'[2]6.1 all cu ID'!$E:$F,2,FALSE)</f>
        <v>57278</v>
      </c>
      <c r="C7160" s="38"/>
      <c r="D7160" s="7" t="s">
        <v>297</v>
      </c>
      <c r="E7160" s="6">
        <v>388</v>
      </c>
      <c r="F7160" s="19" t="s">
        <v>311</v>
      </c>
      <c r="G7160" s="6">
        <v>46</v>
      </c>
      <c r="H7160" s="6">
        <v>86</v>
      </c>
    </row>
    <row r="7161" spans="1:8" x14ac:dyDescent="0.3">
      <c r="A7161" s="6">
        <v>148926</v>
      </c>
      <c r="B7161" s="38">
        <f>VLOOKUP(A7161,'[2]6.1 all cu ID'!$E:$F,2,FALSE)</f>
        <v>57278</v>
      </c>
      <c r="C7161" s="38"/>
      <c r="D7161" s="7" t="s">
        <v>297</v>
      </c>
      <c r="E7161" s="6">
        <v>389</v>
      </c>
      <c r="F7161" s="20" t="s">
        <v>312</v>
      </c>
      <c r="G7161" s="6">
        <v>10</v>
      </c>
      <c r="H7161" s="6">
        <v>25</v>
      </c>
    </row>
    <row r="7162" spans="1:8" x14ac:dyDescent="0.3">
      <c r="A7162" s="6">
        <v>148926</v>
      </c>
      <c r="B7162" s="38">
        <f>VLOOKUP(A7162,'[2]6.1 all cu ID'!$E:$F,2,FALSE)</f>
        <v>57278</v>
      </c>
      <c r="C7162" s="38"/>
      <c r="D7162" s="7" t="s">
        <v>297</v>
      </c>
      <c r="E7162" s="6">
        <v>390</v>
      </c>
      <c r="F7162" s="19" t="s">
        <v>313</v>
      </c>
      <c r="G7162" s="6">
        <v>0</v>
      </c>
      <c r="H7162" s="6" t="s">
        <v>9</v>
      </c>
    </row>
    <row r="7163" spans="1:8" x14ac:dyDescent="0.3">
      <c r="A7163" s="6">
        <v>148926</v>
      </c>
      <c r="B7163" s="38">
        <f>VLOOKUP(A7163,'[2]6.1 all cu ID'!$E:$F,2,FALSE)</f>
        <v>57278</v>
      </c>
      <c r="C7163" s="38"/>
      <c r="D7163" s="7" t="s">
        <v>297</v>
      </c>
      <c r="E7163" s="6">
        <v>391</v>
      </c>
      <c r="F7163" s="20" t="s">
        <v>314</v>
      </c>
      <c r="G7163" s="6">
        <v>84</v>
      </c>
      <c r="H7163" s="6">
        <v>93</v>
      </c>
    </row>
    <row r="7164" spans="1:8" x14ac:dyDescent="0.3">
      <c r="A7164" s="6">
        <v>148926</v>
      </c>
      <c r="B7164" s="38">
        <f>VLOOKUP(A7164,'[2]6.1 all cu ID'!$E:$F,2,FALSE)</f>
        <v>57278</v>
      </c>
      <c r="C7164" s="38"/>
      <c r="D7164" s="7" t="s">
        <v>297</v>
      </c>
      <c r="E7164" s="6">
        <v>392</v>
      </c>
      <c r="F7164" s="12" t="s">
        <v>315</v>
      </c>
      <c r="G7164" s="6">
        <v>4</v>
      </c>
      <c r="H7164" s="6">
        <v>7</v>
      </c>
    </row>
    <row r="7165" spans="1:8" x14ac:dyDescent="0.3">
      <c r="A7165" s="6">
        <v>148926</v>
      </c>
      <c r="B7165" s="38">
        <f>VLOOKUP(A7165,'[2]6.1 all cu ID'!$E:$F,2,FALSE)</f>
        <v>57278</v>
      </c>
      <c r="C7165" s="38"/>
      <c r="D7165" s="7" t="s">
        <v>297</v>
      </c>
      <c r="E7165" s="6">
        <v>393</v>
      </c>
      <c r="F7165" s="21" t="s">
        <v>316</v>
      </c>
      <c r="G7165" s="6">
        <v>0</v>
      </c>
      <c r="H7165" s="6" t="s">
        <v>9</v>
      </c>
    </row>
    <row r="7166" spans="1:8" x14ac:dyDescent="0.3">
      <c r="A7166" s="6">
        <v>148926</v>
      </c>
      <c r="B7166" s="38">
        <f>VLOOKUP(A7166,'[2]6.1 all cu ID'!$E:$F,2,FALSE)</f>
        <v>57278</v>
      </c>
      <c r="C7166" s="38"/>
      <c r="D7166" s="7" t="s">
        <v>297</v>
      </c>
      <c r="E7166" s="6">
        <v>394</v>
      </c>
      <c r="F7166" s="22" t="s">
        <v>317</v>
      </c>
      <c r="G7166" s="6">
        <v>70</v>
      </c>
      <c r="H7166" s="6">
        <v>161</v>
      </c>
    </row>
    <row r="7167" spans="1:8" x14ac:dyDescent="0.3">
      <c r="A7167" s="6">
        <v>148926</v>
      </c>
      <c r="B7167" s="38">
        <f>VLOOKUP(A7167,'[2]6.1 all cu ID'!$E:$F,2,FALSE)</f>
        <v>57278</v>
      </c>
      <c r="C7167" s="38"/>
      <c r="D7167" s="7" t="s">
        <v>297</v>
      </c>
      <c r="E7167" s="6">
        <v>395</v>
      </c>
      <c r="F7167" s="12" t="s">
        <v>318</v>
      </c>
      <c r="G7167" s="6">
        <v>160</v>
      </c>
      <c r="H7167" s="6">
        <v>179</v>
      </c>
    </row>
    <row r="7168" spans="1:8" x14ac:dyDescent="0.3">
      <c r="A7168" s="6">
        <v>148926</v>
      </c>
      <c r="B7168" s="38">
        <f>VLOOKUP(A7168,'[2]6.1 all cu ID'!$E:$F,2,FALSE)</f>
        <v>57278</v>
      </c>
      <c r="C7168" s="38"/>
      <c r="D7168" s="7" t="s">
        <v>297</v>
      </c>
      <c r="E7168" s="6">
        <v>396</v>
      </c>
      <c r="F7168" s="12" t="s">
        <v>319</v>
      </c>
      <c r="G7168" s="6">
        <v>0</v>
      </c>
      <c r="H7168" s="6" t="s">
        <v>9</v>
      </c>
    </row>
    <row r="7169" spans="1:8" x14ac:dyDescent="0.3">
      <c r="A7169" s="6">
        <v>148926</v>
      </c>
      <c r="B7169" s="38">
        <f>VLOOKUP(A7169,'[2]6.1 all cu ID'!$E:$F,2,FALSE)</f>
        <v>57278</v>
      </c>
      <c r="C7169" s="38"/>
      <c r="D7169" s="7" t="s">
        <v>297</v>
      </c>
      <c r="E7169" s="6">
        <v>453</v>
      </c>
      <c r="F7169" s="12" t="s">
        <v>320</v>
      </c>
      <c r="G7169" s="6">
        <v>35</v>
      </c>
      <c r="H7169" s="6">
        <v>59</v>
      </c>
    </row>
    <row r="7170" spans="1:8" x14ac:dyDescent="0.3">
      <c r="A7170" s="6">
        <v>148943</v>
      </c>
      <c r="B7170" s="38">
        <f>VLOOKUP(A7170,'[2]6.1 all cu ID'!$E:$F,2,FALSE)</f>
        <v>57172</v>
      </c>
      <c r="C7170" s="38"/>
      <c r="D7170" s="7" t="s">
        <v>248</v>
      </c>
      <c r="E7170" s="6">
        <v>382</v>
      </c>
      <c r="F7170" s="8" t="s">
        <v>301</v>
      </c>
      <c r="G7170" s="6">
        <v>0</v>
      </c>
      <c r="H7170" s="6" t="s">
        <v>9</v>
      </c>
    </row>
    <row r="7171" spans="1:8" x14ac:dyDescent="0.3">
      <c r="A7171" s="6">
        <v>148943</v>
      </c>
      <c r="B7171" s="38">
        <f>VLOOKUP(A7171,'[2]6.1 all cu ID'!$E:$F,2,FALSE)</f>
        <v>57172</v>
      </c>
      <c r="C7171" s="38"/>
      <c r="D7171" s="7" t="s">
        <v>248</v>
      </c>
      <c r="E7171" s="6">
        <v>383</v>
      </c>
      <c r="F7171" s="7" t="s">
        <v>302</v>
      </c>
      <c r="G7171" s="6">
        <v>0</v>
      </c>
      <c r="H7171" s="6" t="s">
        <v>9</v>
      </c>
    </row>
    <row r="7172" spans="1:8" x14ac:dyDescent="0.3">
      <c r="A7172" s="6">
        <v>148943</v>
      </c>
      <c r="B7172" s="38">
        <f>VLOOKUP(A7172,'[2]6.1 all cu ID'!$E:$F,2,FALSE)</f>
        <v>57172</v>
      </c>
      <c r="C7172" s="38"/>
      <c r="D7172" s="7" t="s">
        <v>248</v>
      </c>
      <c r="E7172" s="6">
        <v>129</v>
      </c>
      <c r="F7172" s="9" t="s">
        <v>303</v>
      </c>
      <c r="G7172" s="6">
        <v>0</v>
      </c>
      <c r="H7172" s="6" t="s">
        <v>9</v>
      </c>
    </row>
    <row r="7173" spans="1:8" x14ac:dyDescent="0.3">
      <c r="A7173" s="6">
        <v>148943</v>
      </c>
      <c r="B7173" s="38">
        <f>VLOOKUP(A7173,'[2]6.1 all cu ID'!$E:$F,2,FALSE)</f>
        <v>57172</v>
      </c>
      <c r="C7173" s="38"/>
      <c r="D7173" s="7" t="s">
        <v>248</v>
      </c>
      <c r="E7173" s="6">
        <v>130</v>
      </c>
      <c r="F7173" s="10" t="s">
        <v>7</v>
      </c>
      <c r="G7173" s="6">
        <v>0</v>
      </c>
      <c r="H7173" s="6" t="s">
        <v>9</v>
      </c>
    </row>
    <row r="7174" spans="1:8" x14ac:dyDescent="0.3">
      <c r="A7174" s="6">
        <v>148943</v>
      </c>
      <c r="B7174" s="38">
        <f>VLOOKUP(A7174,'[2]6.1 all cu ID'!$E:$F,2,FALSE)</f>
        <v>57172</v>
      </c>
      <c r="C7174" s="38"/>
      <c r="D7174" s="7" t="s">
        <v>248</v>
      </c>
      <c r="E7174" s="6">
        <v>131</v>
      </c>
      <c r="F7174" s="10" t="s">
        <v>304</v>
      </c>
      <c r="G7174" s="6">
        <v>0</v>
      </c>
      <c r="H7174" s="6" t="s">
        <v>9</v>
      </c>
    </row>
    <row r="7175" spans="1:8" x14ac:dyDescent="0.3">
      <c r="A7175" s="6">
        <v>148943</v>
      </c>
      <c r="B7175" s="38">
        <f>VLOOKUP(A7175,'[2]6.1 all cu ID'!$E:$F,2,FALSE)</f>
        <v>57172</v>
      </c>
      <c r="C7175" s="38"/>
      <c r="D7175" s="7" t="s">
        <v>248</v>
      </c>
      <c r="E7175" s="6">
        <v>132</v>
      </c>
      <c r="F7175" s="11" t="s">
        <v>305</v>
      </c>
      <c r="G7175" s="6">
        <v>0</v>
      </c>
      <c r="H7175" s="6" t="s">
        <v>9</v>
      </c>
    </row>
    <row r="7176" spans="1:8" x14ac:dyDescent="0.3">
      <c r="A7176" s="6">
        <v>148943</v>
      </c>
      <c r="B7176" s="38">
        <f>VLOOKUP(A7176,'[2]6.1 all cu ID'!$E:$F,2,FALSE)</f>
        <v>57172</v>
      </c>
      <c r="C7176" s="38"/>
      <c r="D7176" s="7" t="s">
        <v>248</v>
      </c>
      <c r="E7176" s="6">
        <v>133</v>
      </c>
      <c r="F7176" s="10" t="s">
        <v>8</v>
      </c>
      <c r="G7176" s="6">
        <v>0</v>
      </c>
      <c r="H7176" s="6" t="s">
        <v>9</v>
      </c>
    </row>
    <row r="7177" spans="1:8" x14ac:dyDescent="0.3">
      <c r="A7177" s="6">
        <v>148943</v>
      </c>
      <c r="B7177" s="38">
        <f>VLOOKUP(A7177,'[2]6.1 all cu ID'!$E:$F,2,FALSE)</f>
        <v>57172</v>
      </c>
      <c r="C7177" s="38"/>
      <c r="D7177" s="7" t="s">
        <v>248</v>
      </c>
      <c r="E7177" s="6">
        <v>134</v>
      </c>
      <c r="F7177" s="12" t="s">
        <v>306</v>
      </c>
      <c r="G7177" s="6">
        <v>0</v>
      </c>
      <c r="H7177" s="6" t="s">
        <v>9</v>
      </c>
    </row>
    <row r="7178" spans="1:8" x14ac:dyDescent="0.3">
      <c r="A7178" s="6">
        <v>148943</v>
      </c>
      <c r="B7178" s="38">
        <f>VLOOKUP(A7178,'[2]6.1 all cu ID'!$E:$F,2,FALSE)</f>
        <v>57172</v>
      </c>
      <c r="C7178" s="38"/>
      <c r="D7178" s="7" t="s">
        <v>248</v>
      </c>
      <c r="E7178" s="6">
        <v>383</v>
      </c>
      <c r="F7178" s="13" t="s">
        <v>302</v>
      </c>
      <c r="G7178" s="6">
        <v>0</v>
      </c>
      <c r="H7178" s="6" t="s">
        <v>9</v>
      </c>
    </row>
    <row r="7179" spans="1:8" x14ac:dyDescent="0.3">
      <c r="A7179" s="6">
        <v>148943</v>
      </c>
      <c r="B7179" s="38">
        <f>VLOOKUP(A7179,'[2]6.1 all cu ID'!$E:$F,2,FALSE)</f>
        <v>57172</v>
      </c>
      <c r="C7179" s="38"/>
      <c r="D7179" s="7" t="s">
        <v>248</v>
      </c>
      <c r="E7179" s="6">
        <v>136</v>
      </c>
      <c r="F7179" s="14" t="s">
        <v>7</v>
      </c>
      <c r="G7179" s="6">
        <v>0</v>
      </c>
      <c r="H7179" s="6" t="s">
        <v>9</v>
      </c>
    </row>
    <row r="7180" spans="1:8" x14ac:dyDescent="0.3">
      <c r="A7180" s="6">
        <v>148943</v>
      </c>
      <c r="B7180" s="38">
        <f>VLOOKUP(A7180,'[2]6.1 all cu ID'!$E:$F,2,FALSE)</f>
        <v>57172</v>
      </c>
      <c r="C7180" s="38"/>
      <c r="D7180" s="7" t="s">
        <v>248</v>
      </c>
      <c r="E7180" s="6">
        <v>384</v>
      </c>
      <c r="F7180" s="15" t="s">
        <v>307</v>
      </c>
      <c r="G7180" s="6">
        <v>0</v>
      </c>
      <c r="H7180" s="6" t="s">
        <v>9</v>
      </c>
    </row>
    <row r="7181" spans="1:8" x14ac:dyDescent="0.3">
      <c r="A7181" s="6">
        <v>148943</v>
      </c>
      <c r="B7181" s="38">
        <f>VLOOKUP(A7181,'[2]6.1 all cu ID'!$E:$F,2,FALSE)</f>
        <v>57172</v>
      </c>
      <c r="C7181" s="38"/>
      <c r="D7181" s="7" t="s">
        <v>248</v>
      </c>
      <c r="E7181" s="6">
        <v>393</v>
      </c>
      <c r="F7181" s="16" t="s">
        <v>308</v>
      </c>
      <c r="G7181" s="6">
        <v>0</v>
      </c>
      <c r="H7181" s="6" t="s">
        <v>9</v>
      </c>
    </row>
    <row r="7182" spans="1:8" x14ac:dyDescent="0.3">
      <c r="A7182" s="6">
        <v>148943</v>
      </c>
      <c r="B7182" s="38">
        <f>VLOOKUP(A7182,'[2]6.1 all cu ID'!$E:$F,2,FALSE)</f>
        <v>57172</v>
      </c>
      <c r="C7182" s="38"/>
      <c r="D7182" s="7" t="s">
        <v>248</v>
      </c>
      <c r="E7182" s="6">
        <v>394</v>
      </c>
      <c r="F7182" s="17" t="s">
        <v>7</v>
      </c>
      <c r="G7182" s="6">
        <v>0</v>
      </c>
      <c r="H7182" s="6" t="s">
        <v>9</v>
      </c>
    </row>
    <row r="7183" spans="1:8" x14ac:dyDescent="0.3">
      <c r="A7183" s="6">
        <v>148943</v>
      </c>
      <c r="B7183" s="38">
        <f>VLOOKUP(A7183,'[2]6.1 all cu ID'!$E:$F,2,FALSE)</f>
        <v>57172</v>
      </c>
      <c r="C7183" s="38"/>
      <c r="D7183" s="7" t="s">
        <v>248</v>
      </c>
      <c r="E7183" s="6">
        <v>382</v>
      </c>
      <c r="F7183" s="12" t="s">
        <v>301</v>
      </c>
      <c r="G7183" s="6">
        <v>10</v>
      </c>
      <c r="H7183" s="6">
        <v>10</v>
      </c>
    </row>
    <row r="7184" spans="1:8" x14ac:dyDescent="0.3">
      <c r="A7184" s="6">
        <v>148943</v>
      </c>
      <c r="B7184" s="38">
        <f>VLOOKUP(A7184,'[2]6.1 all cu ID'!$E:$F,2,FALSE)</f>
        <v>57172</v>
      </c>
      <c r="C7184" s="38"/>
      <c r="D7184" s="7" t="s">
        <v>248</v>
      </c>
      <c r="E7184" s="6">
        <v>383</v>
      </c>
      <c r="F7184" s="12" t="s">
        <v>302</v>
      </c>
      <c r="G7184" s="6">
        <v>0</v>
      </c>
      <c r="H7184" s="6" t="s">
        <v>9</v>
      </c>
    </row>
    <row r="7185" spans="1:8" x14ac:dyDescent="0.3">
      <c r="A7185" s="6">
        <v>148943</v>
      </c>
      <c r="B7185" s="38">
        <f>VLOOKUP(A7185,'[2]6.1 all cu ID'!$E:$F,2,FALSE)</f>
        <v>57172</v>
      </c>
      <c r="C7185" s="38"/>
      <c r="D7185" s="7" t="s">
        <v>248</v>
      </c>
      <c r="E7185" s="6">
        <v>384</v>
      </c>
      <c r="F7185" s="12" t="s">
        <v>307</v>
      </c>
      <c r="G7185" s="6">
        <v>128</v>
      </c>
      <c r="H7185" s="6">
        <v>138</v>
      </c>
    </row>
    <row r="7186" spans="1:8" x14ac:dyDescent="0.3">
      <c r="A7186" s="6">
        <v>148943</v>
      </c>
      <c r="B7186" s="38">
        <f>VLOOKUP(A7186,'[2]6.1 all cu ID'!$E:$F,2,FALSE)</f>
        <v>57172</v>
      </c>
      <c r="C7186" s="38"/>
      <c r="D7186" s="7" t="s">
        <v>248</v>
      </c>
      <c r="E7186" s="6">
        <v>386</v>
      </c>
      <c r="F7186" s="12" t="s">
        <v>309</v>
      </c>
      <c r="G7186" s="6">
        <v>420</v>
      </c>
      <c r="H7186" s="6">
        <v>558</v>
      </c>
    </row>
    <row r="7187" spans="1:8" x14ac:dyDescent="0.3">
      <c r="A7187" s="6">
        <v>148943</v>
      </c>
      <c r="B7187" s="38">
        <f>VLOOKUP(A7187,'[2]6.1 all cu ID'!$E:$F,2,FALSE)</f>
        <v>57172</v>
      </c>
      <c r="C7187" s="38"/>
      <c r="D7187" s="7" t="s">
        <v>248</v>
      </c>
      <c r="E7187" s="6">
        <v>387</v>
      </c>
      <c r="F7187" s="18" t="s">
        <v>310</v>
      </c>
      <c r="G7187" s="6">
        <v>138</v>
      </c>
      <c r="H7187" s="6">
        <v>135</v>
      </c>
    </row>
    <row r="7188" spans="1:8" x14ac:dyDescent="0.3">
      <c r="A7188" s="6">
        <v>148943</v>
      </c>
      <c r="B7188" s="38">
        <f>VLOOKUP(A7188,'[2]6.1 all cu ID'!$E:$F,2,FALSE)</f>
        <v>57172</v>
      </c>
      <c r="C7188" s="38"/>
      <c r="D7188" s="7" t="s">
        <v>248</v>
      </c>
      <c r="E7188" s="6">
        <v>388</v>
      </c>
      <c r="F7188" s="19" t="s">
        <v>311</v>
      </c>
      <c r="G7188" s="6">
        <v>210</v>
      </c>
      <c r="H7188" s="6">
        <v>435</v>
      </c>
    </row>
    <row r="7189" spans="1:8" x14ac:dyDescent="0.3">
      <c r="A7189" s="6">
        <v>148943</v>
      </c>
      <c r="B7189" s="38">
        <f>VLOOKUP(A7189,'[2]6.1 all cu ID'!$E:$F,2,FALSE)</f>
        <v>57172</v>
      </c>
      <c r="C7189" s="38"/>
      <c r="D7189" s="7" t="s">
        <v>248</v>
      </c>
      <c r="E7189" s="6">
        <v>389</v>
      </c>
      <c r="F7189" s="20" t="s">
        <v>312</v>
      </c>
      <c r="G7189" s="6">
        <v>29</v>
      </c>
      <c r="H7189" s="6">
        <v>46</v>
      </c>
    </row>
    <row r="7190" spans="1:8" x14ac:dyDescent="0.3">
      <c r="A7190" s="6">
        <v>148943</v>
      </c>
      <c r="B7190" s="38">
        <f>VLOOKUP(A7190,'[2]6.1 all cu ID'!$E:$F,2,FALSE)</f>
        <v>57172</v>
      </c>
      <c r="C7190" s="38"/>
      <c r="D7190" s="7" t="s">
        <v>248</v>
      </c>
      <c r="E7190" s="6">
        <v>390</v>
      </c>
      <c r="F7190" s="19" t="s">
        <v>313</v>
      </c>
      <c r="G7190" s="6">
        <v>71</v>
      </c>
      <c r="H7190" s="6">
        <v>77</v>
      </c>
    </row>
    <row r="7191" spans="1:8" x14ac:dyDescent="0.3">
      <c r="A7191" s="6">
        <v>148943</v>
      </c>
      <c r="B7191" s="38">
        <f>VLOOKUP(A7191,'[2]6.1 all cu ID'!$E:$F,2,FALSE)</f>
        <v>57172</v>
      </c>
      <c r="C7191" s="38"/>
      <c r="D7191" s="7" t="s">
        <v>248</v>
      </c>
      <c r="E7191" s="6">
        <v>391</v>
      </c>
      <c r="F7191" s="20" t="s">
        <v>314</v>
      </c>
      <c r="G7191" s="6">
        <v>320</v>
      </c>
      <c r="H7191" s="6">
        <v>436</v>
      </c>
    </row>
    <row r="7192" spans="1:8" x14ac:dyDescent="0.3">
      <c r="A7192" s="6">
        <v>148943</v>
      </c>
      <c r="B7192" s="38">
        <f>VLOOKUP(A7192,'[2]6.1 all cu ID'!$E:$F,2,FALSE)</f>
        <v>57172</v>
      </c>
      <c r="C7192" s="38"/>
      <c r="D7192" s="7" t="s">
        <v>248</v>
      </c>
      <c r="E7192" s="6">
        <v>392</v>
      </c>
      <c r="F7192" s="12" t="s">
        <v>315</v>
      </c>
      <c r="G7192" s="6">
        <v>11</v>
      </c>
      <c r="H7192" s="6">
        <v>11</v>
      </c>
    </row>
    <row r="7193" spans="1:8" x14ac:dyDescent="0.3">
      <c r="A7193" s="6">
        <v>148943</v>
      </c>
      <c r="B7193" s="38">
        <f>VLOOKUP(A7193,'[2]6.1 all cu ID'!$E:$F,2,FALSE)</f>
        <v>57172</v>
      </c>
      <c r="C7193" s="38"/>
      <c r="D7193" s="7" t="s">
        <v>248</v>
      </c>
      <c r="E7193" s="6">
        <v>393</v>
      </c>
      <c r="F7193" s="21" t="s">
        <v>316</v>
      </c>
      <c r="G7193" s="6">
        <v>0</v>
      </c>
      <c r="H7193" s="6" t="s">
        <v>9</v>
      </c>
    </row>
    <row r="7194" spans="1:8" x14ac:dyDescent="0.3">
      <c r="A7194" s="6">
        <v>148943</v>
      </c>
      <c r="B7194" s="38">
        <f>VLOOKUP(A7194,'[2]6.1 all cu ID'!$E:$F,2,FALSE)</f>
        <v>57172</v>
      </c>
      <c r="C7194" s="38"/>
      <c r="D7194" s="7" t="s">
        <v>248</v>
      </c>
      <c r="E7194" s="6">
        <v>394</v>
      </c>
      <c r="F7194" s="22" t="s">
        <v>317</v>
      </c>
      <c r="G7194" s="6">
        <v>0</v>
      </c>
      <c r="H7194" s="6" t="s">
        <v>9</v>
      </c>
    </row>
    <row r="7195" spans="1:8" x14ac:dyDescent="0.3">
      <c r="A7195" s="6">
        <v>148943</v>
      </c>
      <c r="B7195" s="38">
        <f>VLOOKUP(A7195,'[2]6.1 all cu ID'!$E:$F,2,FALSE)</f>
        <v>57172</v>
      </c>
      <c r="C7195" s="38"/>
      <c r="D7195" s="7" t="s">
        <v>248</v>
      </c>
      <c r="E7195" s="6">
        <v>395</v>
      </c>
      <c r="F7195" s="12" t="s">
        <v>318</v>
      </c>
      <c r="G7195" s="6">
        <v>120</v>
      </c>
      <c r="H7195" s="6">
        <v>134</v>
      </c>
    </row>
    <row r="7196" spans="1:8" x14ac:dyDescent="0.3">
      <c r="A7196" s="6">
        <v>148943</v>
      </c>
      <c r="B7196" s="38">
        <f>VLOOKUP(A7196,'[2]6.1 all cu ID'!$E:$F,2,FALSE)</f>
        <v>57172</v>
      </c>
      <c r="C7196" s="38"/>
      <c r="D7196" s="7" t="s">
        <v>248</v>
      </c>
      <c r="E7196" s="6">
        <v>396</v>
      </c>
      <c r="F7196" s="12" t="s">
        <v>319</v>
      </c>
      <c r="G7196" s="6">
        <v>1</v>
      </c>
      <c r="H7196" s="6">
        <v>1</v>
      </c>
    </row>
    <row r="7197" spans="1:8" x14ac:dyDescent="0.3">
      <c r="A7197" s="6">
        <v>148943</v>
      </c>
      <c r="B7197" s="38">
        <f>VLOOKUP(A7197,'[2]6.1 all cu ID'!$E:$F,2,FALSE)</f>
        <v>57172</v>
      </c>
      <c r="C7197" s="38"/>
      <c r="D7197" s="7" t="s">
        <v>248</v>
      </c>
      <c r="E7197" s="6">
        <v>453</v>
      </c>
      <c r="F7197" s="12" t="s">
        <v>320</v>
      </c>
      <c r="G7197" s="6">
        <v>128</v>
      </c>
      <c r="H7197" s="6">
        <v>132</v>
      </c>
    </row>
    <row r="7198" spans="1:8" x14ac:dyDescent="0.3">
      <c r="A7198" s="6">
        <v>148944</v>
      </c>
      <c r="B7198" s="38">
        <f>VLOOKUP(A7198,'[2]6.1 all cu ID'!$E:$F,2,FALSE)</f>
        <v>57807</v>
      </c>
      <c r="C7198" s="38"/>
      <c r="D7198" s="7" t="s">
        <v>249</v>
      </c>
      <c r="E7198" s="6">
        <v>382</v>
      </c>
      <c r="F7198" s="8" t="s">
        <v>301</v>
      </c>
      <c r="G7198" s="6">
        <v>0</v>
      </c>
      <c r="H7198" s="6" t="s">
        <v>9</v>
      </c>
    </row>
    <row r="7199" spans="1:8" x14ac:dyDescent="0.3">
      <c r="A7199" s="6">
        <v>148944</v>
      </c>
      <c r="B7199" s="38">
        <f>VLOOKUP(A7199,'[2]6.1 all cu ID'!$E:$F,2,FALSE)</f>
        <v>57807</v>
      </c>
      <c r="C7199" s="38"/>
      <c r="D7199" s="7" t="s">
        <v>249</v>
      </c>
      <c r="E7199" s="6">
        <v>383</v>
      </c>
      <c r="F7199" s="7" t="s">
        <v>302</v>
      </c>
      <c r="G7199" s="6">
        <v>0</v>
      </c>
      <c r="H7199" s="6" t="s">
        <v>9</v>
      </c>
    </row>
    <row r="7200" spans="1:8" x14ac:dyDescent="0.3">
      <c r="A7200" s="6">
        <v>148944</v>
      </c>
      <c r="B7200" s="38">
        <f>VLOOKUP(A7200,'[2]6.1 all cu ID'!$E:$F,2,FALSE)</f>
        <v>57807</v>
      </c>
      <c r="C7200" s="38"/>
      <c r="D7200" s="7" t="s">
        <v>249</v>
      </c>
      <c r="E7200" s="6">
        <v>129</v>
      </c>
      <c r="F7200" s="9" t="s">
        <v>303</v>
      </c>
      <c r="G7200" s="6">
        <v>0</v>
      </c>
      <c r="H7200" s="6" t="s">
        <v>9</v>
      </c>
    </row>
    <row r="7201" spans="1:8" x14ac:dyDescent="0.3">
      <c r="A7201" s="6">
        <v>148944</v>
      </c>
      <c r="B7201" s="38">
        <f>VLOOKUP(A7201,'[2]6.1 all cu ID'!$E:$F,2,FALSE)</f>
        <v>57807</v>
      </c>
      <c r="C7201" s="38"/>
      <c r="D7201" s="7" t="s">
        <v>249</v>
      </c>
      <c r="E7201" s="6">
        <v>130</v>
      </c>
      <c r="F7201" s="10" t="s">
        <v>7</v>
      </c>
      <c r="G7201" s="6">
        <v>0</v>
      </c>
      <c r="H7201" s="6" t="s">
        <v>9</v>
      </c>
    </row>
    <row r="7202" spans="1:8" x14ac:dyDescent="0.3">
      <c r="A7202" s="6">
        <v>148944</v>
      </c>
      <c r="B7202" s="38">
        <f>VLOOKUP(A7202,'[2]6.1 all cu ID'!$E:$F,2,FALSE)</f>
        <v>57807</v>
      </c>
      <c r="C7202" s="38"/>
      <c r="D7202" s="7" t="s">
        <v>249</v>
      </c>
      <c r="E7202" s="6">
        <v>131</v>
      </c>
      <c r="F7202" s="10" t="s">
        <v>304</v>
      </c>
      <c r="G7202" s="6">
        <v>0</v>
      </c>
      <c r="H7202" s="6" t="s">
        <v>9</v>
      </c>
    </row>
    <row r="7203" spans="1:8" x14ac:dyDescent="0.3">
      <c r="A7203" s="6">
        <v>148944</v>
      </c>
      <c r="B7203" s="38">
        <f>VLOOKUP(A7203,'[2]6.1 all cu ID'!$E:$F,2,FALSE)</f>
        <v>57807</v>
      </c>
      <c r="C7203" s="38"/>
      <c r="D7203" s="7" t="s">
        <v>249</v>
      </c>
      <c r="E7203" s="6">
        <v>132</v>
      </c>
      <c r="F7203" s="11" t="s">
        <v>305</v>
      </c>
      <c r="G7203" s="6">
        <v>0</v>
      </c>
      <c r="H7203" s="6" t="s">
        <v>9</v>
      </c>
    </row>
    <row r="7204" spans="1:8" x14ac:dyDescent="0.3">
      <c r="A7204" s="6">
        <v>148944</v>
      </c>
      <c r="B7204" s="38">
        <f>VLOOKUP(A7204,'[2]6.1 all cu ID'!$E:$F,2,FALSE)</f>
        <v>57807</v>
      </c>
      <c r="C7204" s="38"/>
      <c r="D7204" s="7" t="s">
        <v>249</v>
      </c>
      <c r="E7204" s="6">
        <v>133</v>
      </c>
      <c r="F7204" s="10" t="s">
        <v>8</v>
      </c>
      <c r="G7204" s="6">
        <v>0</v>
      </c>
      <c r="H7204" s="6" t="s">
        <v>9</v>
      </c>
    </row>
    <row r="7205" spans="1:8" x14ac:dyDescent="0.3">
      <c r="A7205" s="6">
        <v>148944</v>
      </c>
      <c r="B7205" s="38">
        <f>VLOOKUP(A7205,'[2]6.1 all cu ID'!$E:$F,2,FALSE)</f>
        <v>57807</v>
      </c>
      <c r="C7205" s="38"/>
      <c r="D7205" s="7" t="s">
        <v>249</v>
      </c>
      <c r="E7205" s="6">
        <v>134</v>
      </c>
      <c r="F7205" s="12" t="s">
        <v>306</v>
      </c>
      <c r="G7205" s="6">
        <v>0</v>
      </c>
      <c r="H7205" s="6" t="s">
        <v>9</v>
      </c>
    </row>
    <row r="7206" spans="1:8" x14ac:dyDescent="0.3">
      <c r="A7206" s="6">
        <v>148944</v>
      </c>
      <c r="B7206" s="38">
        <f>VLOOKUP(A7206,'[2]6.1 all cu ID'!$E:$F,2,FALSE)</f>
        <v>57807</v>
      </c>
      <c r="C7206" s="38"/>
      <c r="D7206" s="7" t="s">
        <v>249</v>
      </c>
      <c r="E7206" s="6">
        <v>383</v>
      </c>
      <c r="F7206" s="13" t="s">
        <v>302</v>
      </c>
      <c r="G7206" s="6">
        <v>0</v>
      </c>
      <c r="H7206" s="6" t="s">
        <v>9</v>
      </c>
    </row>
    <row r="7207" spans="1:8" x14ac:dyDescent="0.3">
      <c r="A7207" s="6">
        <v>148944</v>
      </c>
      <c r="B7207" s="38">
        <f>VLOOKUP(A7207,'[2]6.1 all cu ID'!$E:$F,2,FALSE)</f>
        <v>57807</v>
      </c>
      <c r="C7207" s="38"/>
      <c r="D7207" s="7" t="s">
        <v>249</v>
      </c>
      <c r="E7207" s="6">
        <v>136</v>
      </c>
      <c r="F7207" s="14" t="s">
        <v>7</v>
      </c>
      <c r="G7207" s="6">
        <v>0</v>
      </c>
      <c r="H7207" s="6" t="s">
        <v>9</v>
      </c>
    </row>
    <row r="7208" spans="1:8" x14ac:dyDescent="0.3">
      <c r="A7208" s="6">
        <v>148944</v>
      </c>
      <c r="B7208" s="38">
        <f>VLOOKUP(A7208,'[2]6.1 all cu ID'!$E:$F,2,FALSE)</f>
        <v>57807</v>
      </c>
      <c r="C7208" s="38"/>
      <c r="D7208" s="7" t="s">
        <v>249</v>
      </c>
      <c r="E7208" s="6">
        <v>384</v>
      </c>
      <c r="F7208" s="15" t="s">
        <v>307</v>
      </c>
      <c r="G7208" s="6">
        <v>0</v>
      </c>
      <c r="H7208" s="6" t="s">
        <v>9</v>
      </c>
    </row>
    <row r="7209" spans="1:8" x14ac:dyDescent="0.3">
      <c r="A7209" s="6">
        <v>148944</v>
      </c>
      <c r="B7209" s="38">
        <f>VLOOKUP(A7209,'[2]6.1 all cu ID'!$E:$F,2,FALSE)</f>
        <v>57807</v>
      </c>
      <c r="C7209" s="38"/>
      <c r="D7209" s="7" t="s">
        <v>249</v>
      </c>
      <c r="E7209" s="6">
        <v>393</v>
      </c>
      <c r="F7209" s="16" t="s">
        <v>308</v>
      </c>
      <c r="G7209" s="6">
        <v>0</v>
      </c>
      <c r="H7209" s="6" t="s">
        <v>9</v>
      </c>
    </row>
    <row r="7210" spans="1:8" x14ac:dyDescent="0.3">
      <c r="A7210" s="6">
        <v>148944</v>
      </c>
      <c r="B7210" s="38">
        <f>VLOOKUP(A7210,'[2]6.1 all cu ID'!$E:$F,2,FALSE)</f>
        <v>57807</v>
      </c>
      <c r="C7210" s="38"/>
      <c r="D7210" s="7" t="s">
        <v>249</v>
      </c>
      <c r="E7210" s="6">
        <v>394</v>
      </c>
      <c r="F7210" s="17" t="s">
        <v>7</v>
      </c>
      <c r="G7210" s="6">
        <v>0</v>
      </c>
      <c r="H7210" s="6" t="s">
        <v>9</v>
      </c>
    </row>
    <row r="7211" spans="1:8" x14ac:dyDescent="0.3">
      <c r="A7211" s="6">
        <v>148944</v>
      </c>
      <c r="B7211" s="38">
        <f>VLOOKUP(A7211,'[2]6.1 all cu ID'!$E:$F,2,FALSE)</f>
        <v>57807</v>
      </c>
      <c r="C7211" s="38"/>
      <c r="D7211" s="7" t="s">
        <v>249</v>
      </c>
      <c r="E7211" s="6">
        <v>382</v>
      </c>
      <c r="F7211" s="12" t="s">
        <v>301</v>
      </c>
      <c r="G7211" s="6">
        <v>1</v>
      </c>
      <c r="H7211" s="6">
        <v>1</v>
      </c>
    </row>
    <row r="7212" spans="1:8" x14ac:dyDescent="0.3">
      <c r="A7212" s="6">
        <v>148944</v>
      </c>
      <c r="B7212" s="38">
        <f>VLOOKUP(A7212,'[2]6.1 all cu ID'!$E:$F,2,FALSE)</f>
        <v>57807</v>
      </c>
      <c r="C7212" s="38"/>
      <c r="D7212" s="7" t="s">
        <v>249</v>
      </c>
      <c r="E7212" s="6">
        <v>383</v>
      </c>
      <c r="F7212" s="12" t="s">
        <v>302</v>
      </c>
      <c r="G7212" s="6">
        <v>0</v>
      </c>
      <c r="H7212" s="6" t="s">
        <v>9</v>
      </c>
    </row>
    <row r="7213" spans="1:8" x14ac:dyDescent="0.3">
      <c r="A7213" s="6">
        <v>148944</v>
      </c>
      <c r="B7213" s="38">
        <f>VLOOKUP(A7213,'[2]6.1 all cu ID'!$E:$F,2,FALSE)</f>
        <v>57807</v>
      </c>
      <c r="C7213" s="38"/>
      <c r="D7213" s="7" t="s">
        <v>249</v>
      </c>
      <c r="E7213" s="6">
        <v>384</v>
      </c>
      <c r="F7213" s="12" t="s">
        <v>307</v>
      </c>
      <c r="G7213" s="6">
        <v>8</v>
      </c>
      <c r="H7213" s="6">
        <v>8</v>
      </c>
    </row>
    <row r="7214" spans="1:8" x14ac:dyDescent="0.3">
      <c r="A7214" s="6">
        <v>148944</v>
      </c>
      <c r="B7214" s="38">
        <f>VLOOKUP(A7214,'[2]6.1 all cu ID'!$E:$F,2,FALSE)</f>
        <v>57807</v>
      </c>
      <c r="C7214" s="38"/>
      <c r="D7214" s="7" t="s">
        <v>249</v>
      </c>
      <c r="E7214" s="6">
        <v>386</v>
      </c>
      <c r="F7214" s="12" t="s">
        <v>309</v>
      </c>
      <c r="G7214" s="6">
        <v>0</v>
      </c>
      <c r="H7214" s="6" t="s">
        <v>9</v>
      </c>
    </row>
    <row r="7215" spans="1:8" x14ac:dyDescent="0.3">
      <c r="A7215" s="6">
        <v>148944</v>
      </c>
      <c r="B7215" s="38">
        <f>VLOOKUP(A7215,'[2]6.1 all cu ID'!$E:$F,2,FALSE)</f>
        <v>57807</v>
      </c>
      <c r="C7215" s="38"/>
      <c r="D7215" s="7" t="s">
        <v>249</v>
      </c>
      <c r="E7215" s="6">
        <v>387</v>
      </c>
      <c r="F7215" s="18" t="s">
        <v>310</v>
      </c>
      <c r="G7215" s="6">
        <v>0</v>
      </c>
      <c r="H7215" s="6" t="s">
        <v>9</v>
      </c>
    </row>
    <row r="7216" spans="1:8" x14ac:dyDescent="0.3">
      <c r="A7216" s="6">
        <v>148944</v>
      </c>
      <c r="B7216" s="38">
        <f>VLOOKUP(A7216,'[2]6.1 all cu ID'!$E:$F,2,FALSE)</f>
        <v>57807</v>
      </c>
      <c r="C7216" s="38"/>
      <c r="D7216" s="7" t="s">
        <v>249</v>
      </c>
      <c r="E7216" s="6">
        <v>388</v>
      </c>
      <c r="F7216" s="19" t="s">
        <v>311</v>
      </c>
      <c r="G7216" s="6">
        <v>0</v>
      </c>
      <c r="H7216" s="6" t="s">
        <v>9</v>
      </c>
    </row>
    <row r="7217" spans="1:8" x14ac:dyDescent="0.3">
      <c r="A7217" s="6">
        <v>148944</v>
      </c>
      <c r="B7217" s="38">
        <f>VLOOKUP(A7217,'[2]6.1 all cu ID'!$E:$F,2,FALSE)</f>
        <v>57807</v>
      </c>
      <c r="C7217" s="38"/>
      <c r="D7217" s="7" t="s">
        <v>249</v>
      </c>
      <c r="E7217" s="6">
        <v>389</v>
      </c>
      <c r="F7217" s="20" t="s">
        <v>312</v>
      </c>
      <c r="G7217" s="6">
        <v>0</v>
      </c>
      <c r="H7217" s="6" t="s">
        <v>9</v>
      </c>
    </row>
    <row r="7218" spans="1:8" x14ac:dyDescent="0.3">
      <c r="A7218" s="6">
        <v>148944</v>
      </c>
      <c r="B7218" s="38">
        <f>VLOOKUP(A7218,'[2]6.1 all cu ID'!$E:$F,2,FALSE)</f>
        <v>57807</v>
      </c>
      <c r="C7218" s="38"/>
      <c r="D7218" s="7" t="s">
        <v>249</v>
      </c>
      <c r="E7218" s="6">
        <v>390</v>
      </c>
      <c r="F7218" s="19" t="s">
        <v>313</v>
      </c>
      <c r="G7218" s="6">
        <v>0</v>
      </c>
      <c r="H7218" s="6" t="s">
        <v>9</v>
      </c>
    </row>
    <row r="7219" spans="1:8" x14ac:dyDescent="0.3">
      <c r="A7219" s="6">
        <v>148944</v>
      </c>
      <c r="B7219" s="38">
        <f>VLOOKUP(A7219,'[2]6.1 all cu ID'!$E:$F,2,FALSE)</f>
        <v>57807</v>
      </c>
      <c r="C7219" s="38"/>
      <c r="D7219" s="7" t="s">
        <v>249</v>
      </c>
      <c r="E7219" s="6">
        <v>391</v>
      </c>
      <c r="F7219" s="20" t="s">
        <v>314</v>
      </c>
      <c r="G7219" s="6">
        <v>6</v>
      </c>
      <c r="H7219" s="6">
        <v>6</v>
      </c>
    </row>
    <row r="7220" spans="1:8" x14ac:dyDescent="0.3">
      <c r="A7220" s="6">
        <v>148944</v>
      </c>
      <c r="B7220" s="38">
        <f>VLOOKUP(A7220,'[2]6.1 all cu ID'!$E:$F,2,FALSE)</f>
        <v>57807</v>
      </c>
      <c r="C7220" s="38"/>
      <c r="D7220" s="7" t="s">
        <v>249</v>
      </c>
      <c r="E7220" s="6">
        <v>392</v>
      </c>
      <c r="F7220" s="12" t="s">
        <v>315</v>
      </c>
      <c r="G7220" s="6">
        <v>0</v>
      </c>
      <c r="H7220" s="6" t="s">
        <v>9</v>
      </c>
    </row>
    <row r="7221" spans="1:8" x14ac:dyDescent="0.3">
      <c r="A7221" s="6">
        <v>148944</v>
      </c>
      <c r="B7221" s="38">
        <f>VLOOKUP(A7221,'[2]6.1 all cu ID'!$E:$F,2,FALSE)</f>
        <v>57807</v>
      </c>
      <c r="C7221" s="38"/>
      <c r="D7221" s="7" t="s">
        <v>249</v>
      </c>
      <c r="E7221" s="6">
        <v>393</v>
      </c>
      <c r="F7221" s="21" t="s">
        <v>316</v>
      </c>
      <c r="G7221" s="6">
        <v>0</v>
      </c>
      <c r="H7221" s="6" t="s">
        <v>9</v>
      </c>
    </row>
    <row r="7222" spans="1:8" x14ac:dyDescent="0.3">
      <c r="A7222" s="6">
        <v>148944</v>
      </c>
      <c r="B7222" s="38">
        <f>VLOOKUP(A7222,'[2]6.1 all cu ID'!$E:$F,2,FALSE)</f>
        <v>57807</v>
      </c>
      <c r="C7222" s="38"/>
      <c r="D7222" s="7" t="s">
        <v>249</v>
      </c>
      <c r="E7222" s="6">
        <v>394</v>
      </c>
      <c r="F7222" s="22" t="s">
        <v>317</v>
      </c>
      <c r="G7222" s="6">
        <v>0</v>
      </c>
      <c r="H7222" s="6" t="s">
        <v>9</v>
      </c>
    </row>
    <row r="7223" spans="1:8" x14ac:dyDescent="0.3">
      <c r="A7223" s="6">
        <v>148944</v>
      </c>
      <c r="B7223" s="38">
        <f>VLOOKUP(A7223,'[2]6.1 all cu ID'!$E:$F,2,FALSE)</f>
        <v>57807</v>
      </c>
      <c r="C7223" s="38"/>
      <c r="D7223" s="7" t="s">
        <v>249</v>
      </c>
      <c r="E7223" s="6">
        <v>395</v>
      </c>
      <c r="F7223" s="12" t="s">
        <v>318</v>
      </c>
      <c r="G7223" s="6">
        <v>0</v>
      </c>
      <c r="H7223" s="6" t="s">
        <v>9</v>
      </c>
    </row>
    <row r="7224" spans="1:8" x14ac:dyDescent="0.3">
      <c r="A7224" s="6">
        <v>148944</v>
      </c>
      <c r="B7224" s="38">
        <f>VLOOKUP(A7224,'[2]6.1 all cu ID'!$E:$F,2,FALSE)</f>
        <v>57807</v>
      </c>
      <c r="C7224" s="38"/>
      <c r="D7224" s="7" t="s">
        <v>249</v>
      </c>
      <c r="E7224" s="6">
        <v>396</v>
      </c>
      <c r="F7224" s="12" t="s">
        <v>319</v>
      </c>
      <c r="G7224" s="6">
        <v>0</v>
      </c>
      <c r="H7224" s="6" t="s">
        <v>9</v>
      </c>
    </row>
    <row r="7225" spans="1:8" x14ac:dyDescent="0.3">
      <c r="A7225" s="6">
        <v>148944</v>
      </c>
      <c r="B7225" s="38">
        <f>VLOOKUP(A7225,'[2]6.1 all cu ID'!$E:$F,2,FALSE)</f>
        <v>57807</v>
      </c>
      <c r="C7225" s="38"/>
      <c r="D7225" s="7" t="s">
        <v>249</v>
      </c>
      <c r="E7225" s="6">
        <v>453</v>
      </c>
      <c r="F7225" s="12" t="s">
        <v>320</v>
      </c>
      <c r="G7225" s="6">
        <v>8</v>
      </c>
      <c r="H7225" s="6">
        <v>8</v>
      </c>
    </row>
    <row r="7226" spans="1:8" x14ac:dyDescent="0.3">
      <c r="A7226" s="6">
        <v>148951</v>
      </c>
      <c r="B7226" s="38">
        <f>VLOOKUP(A7226,'[2]6.1 all cu ID'!$E:$F,2,FALSE)</f>
        <v>57088</v>
      </c>
      <c r="C7226" s="38"/>
      <c r="D7226" s="7" t="s">
        <v>250</v>
      </c>
      <c r="E7226" s="6">
        <v>382</v>
      </c>
      <c r="F7226" s="8" t="s">
        <v>301</v>
      </c>
      <c r="G7226" s="6">
        <v>0</v>
      </c>
      <c r="H7226" s="6" t="s">
        <v>9</v>
      </c>
    </row>
    <row r="7227" spans="1:8" x14ac:dyDescent="0.3">
      <c r="A7227" s="6">
        <v>148951</v>
      </c>
      <c r="B7227" s="38">
        <f>VLOOKUP(A7227,'[2]6.1 all cu ID'!$E:$F,2,FALSE)</f>
        <v>57088</v>
      </c>
      <c r="C7227" s="38"/>
      <c r="D7227" s="7" t="s">
        <v>250</v>
      </c>
      <c r="E7227" s="6">
        <v>383</v>
      </c>
      <c r="F7227" s="7" t="s">
        <v>302</v>
      </c>
      <c r="G7227" s="6">
        <v>0</v>
      </c>
      <c r="H7227" s="6" t="s">
        <v>9</v>
      </c>
    </row>
    <row r="7228" spans="1:8" x14ac:dyDescent="0.3">
      <c r="A7228" s="6">
        <v>148951</v>
      </c>
      <c r="B7228" s="38">
        <f>VLOOKUP(A7228,'[2]6.1 all cu ID'!$E:$F,2,FALSE)</f>
        <v>57088</v>
      </c>
      <c r="C7228" s="38"/>
      <c r="D7228" s="7" t="s">
        <v>250</v>
      </c>
      <c r="E7228" s="6">
        <v>129</v>
      </c>
      <c r="F7228" s="9" t="s">
        <v>303</v>
      </c>
      <c r="G7228" s="6">
        <v>0</v>
      </c>
      <c r="H7228" s="6" t="s">
        <v>9</v>
      </c>
    </row>
    <row r="7229" spans="1:8" x14ac:dyDescent="0.3">
      <c r="A7229" s="6">
        <v>148951</v>
      </c>
      <c r="B7229" s="38">
        <f>VLOOKUP(A7229,'[2]6.1 all cu ID'!$E:$F,2,FALSE)</f>
        <v>57088</v>
      </c>
      <c r="C7229" s="38"/>
      <c r="D7229" s="7" t="s">
        <v>250</v>
      </c>
      <c r="E7229" s="6">
        <v>130</v>
      </c>
      <c r="F7229" s="10" t="s">
        <v>7</v>
      </c>
      <c r="G7229" s="6">
        <v>0</v>
      </c>
      <c r="H7229" s="6" t="s">
        <v>9</v>
      </c>
    </row>
    <row r="7230" spans="1:8" x14ac:dyDescent="0.3">
      <c r="A7230" s="6">
        <v>148951</v>
      </c>
      <c r="B7230" s="38">
        <f>VLOOKUP(A7230,'[2]6.1 all cu ID'!$E:$F,2,FALSE)</f>
        <v>57088</v>
      </c>
      <c r="C7230" s="38"/>
      <c r="D7230" s="7" t="s">
        <v>250</v>
      </c>
      <c r="E7230" s="6">
        <v>131</v>
      </c>
      <c r="F7230" s="10" t="s">
        <v>304</v>
      </c>
      <c r="G7230" s="6">
        <v>0</v>
      </c>
      <c r="H7230" s="6" t="s">
        <v>9</v>
      </c>
    </row>
    <row r="7231" spans="1:8" x14ac:dyDescent="0.3">
      <c r="A7231" s="6">
        <v>148951</v>
      </c>
      <c r="B7231" s="38">
        <f>VLOOKUP(A7231,'[2]6.1 all cu ID'!$E:$F,2,FALSE)</f>
        <v>57088</v>
      </c>
      <c r="C7231" s="38"/>
      <c r="D7231" s="7" t="s">
        <v>250</v>
      </c>
      <c r="E7231" s="6">
        <v>132</v>
      </c>
      <c r="F7231" s="11" t="s">
        <v>305</v>
      </c>
      <c r="G7231" s="6">
        <v>0</v>
      </c>
      <c r="H7231" s="6" t="s">
        <v>9</v>
      </c>
    </row>
    <row r="7232" spans="1:8" x14ac:dyDescent="0.3">
      <c r="A7232" s="6">
        <v>148951</v>
      </c>
      <c r="B7232" s="38">
        <f>VLOOKUP(A7232,'[2]6.1 all cu ID'!$E:$F,2,FALSE)</f>
        <v>57088</v>
      </c>
      <c r="C7232" s="38"/>
      <c r="D7232" s="7" t="s">
        <v>250</v>
      </c>
      <c r="E7232" s="6">
        <v>133</v>
      </c>
      <c r="F7232" s="10" t="s">
        <v>8</v>
      </c>
      <c r="G7232" s="6">
        <v>0</v>
      </c>
      <c r="H7232" s="6" t="s">
        <v>9</v>
      </c>
    </row>
    <row r="7233" spans="1:8" x14ac:dyDescent="0.3">
      <c r="A7233" s="6">
        <v>148951</v>
      </c>
      <c r="B7233" s="38">
        <f>VLOOKUP(A7233,'[2]6.1 all cu ID'!$E:$F,2,FALSE)</f>
        <v>57088</v>
      </c>
      <c r="C7233" s="38"/>
      <c r="D7233" s="7" t="s">
        <v>250</v>
      </c>
      <c r="E7233" s="6">
        <v>134</v>
      </c>
      <c r="F7233" s="12" t="s">
        <v>306</v>
      </c>
      <c r="G7233" s="6">
        <v>0</v>
      </c>
      <c r="H7233" s="6" t="s">
        <v>9</v>
      </c>
    </row>
    <row r="7234" spans="1:8" x14ac:dyDescent="0.3">
      <c r="A7234" s="6">
        <v>148951</v>
      </c>
      <c r="B7234" s="38">
        <f>VLOOKUP(A7234,'[2]6.1 all cu ID'!$E:$F,2,FALSE)</f>
        <v>57088</v>
      </c>
      <c r="C7234" s="38"/>
      <c r="D7234" s="7" t="s">
        <v>250</v>
      </c>
      <c r="E7234" s="6">
        <v>383</v>
      </c>
      <c r="F7234" s="13" t="s">
        <v>302</v>
      </c>
      <c r="G7234" s="6">
        <v>0</v>
      </c>
      <c r="H7234" s="6" t="s">
        <v>9</v>
      </c>
    </row>
    <row r="7235" spans="1:8" x14ac:dyDescent="0.3">
      <c r="A7235" s="6">
        <v>148951</v>
      </c>
      <c r="B7235" s="38">
        <f>VLOOKUP(A7235,'[2]6.1 all cu ID'!$E:$F,2,FALSE)</f>
        <v>57088</v>
      </c>
      <c r="C7235" s="38"/>
      <c r="D7235" s="7" t="s">
        <v>250</v>
      </c>
      <c r="E7235" s="6">
        <v>136</v>
      </c>
      <c r="F7235" s="14" t="s">
        <v>7</v>
      </c>
      <c r="G7235" s="6">
        <v>0</v>
      </c>
      <c r="H7235" s="6" t="s">
        <v>9</v>
      </c>
    </row>
    <row r="7236" spans="1:8" x14ac:dyDescent="0.3">
      <c r="A7236" s="6">
        <v>148951</v>
      </c>
      <c r="B7236" s="38">
        <f>VLOOKUP(A7236,'[2]6.1 all cu ID'!$E:$F,2,FALSE)</f>
        <v>57088</v>
      </c>
      <c r="C7236" s="38"/>
      <c r="D7236" s="7" t="s">
        <v>250</v>
      </c>
      <c r="E7236" s="6">
        <v>384</v>
      </c>
      <c r="F7236" s="15" t="s">
        <v>307</v>
      </c>
      <c r="G7236" s="6">
        <v>0</v>
      </c>
      <c r="H7236" s="6" t="s">
        <v>9</v>
      </c>
    </row>
    <row r="7237" spans="1:8" x14ac:dyDescent="0.3">
      <c r="A7237" s="6">
        <v>148951</v>
      </c>
      <c r="B7237" s="38">
        <f>VLOOKUP(A7237,'[2]6.1 all cu ID'!$E:$F,2,FALSE)</f>
        <v>57088</v>
      </c>
      <c r="C7237" s="38"/>
      <c r="D7237" s="7" t="s">
        <v>250</v>
      </c>
      <c r="E7237" s="6">
        <v>393</v>
      </c>
      <c r="F7237" s="16" t="s">
        <v>308</v>
      </c>
      <c r="G7237" s="6">
        <v>0</v>
      </c>
      <c r="H7237" s="6" t="s">
        <v>9</v>
      </c>
    </row>
    <row r="7238" spans="1:8" x14ac:dyDescent="0.3">
      <c r="A7238" s="6">
        <v>148951</v>
      </c>
      <c r="B7238" s="38">
        <f>VLOOKUP(A7238,'[2]6.1 all cu ID'!$E:$F,2,FALSE)</f>
        <v>57088</v>
      </c>
      <c r="C7238" s="38"/>
      <c r="D7238" s="7" t="s">
        <v>250</v>
      </c>
      <c r="E7238" s="6">
        <v>394</v>
      </c>
      <c r="F7238" s="17" t="s">
        <v>7</v>
      </c>
      <c r="G7238" s="6">
        <v>0</v>
      </c>
      <c r="H7238" s="6" t="s">
        <v>9</v>
      </c>
    </row>
    <row r="7239" spans="1:8" x14ac:dyDescent="0.3">
      <c r="A7239" s="6">
        <v>148951</v>
      </c>
      <c r="B7239" s="38">
        <f>VLOOKUP(A7239,'[2]6.1 all cu ID'!$E:$F,2,FALSE)</f>
        <v>57088</v>
      </c>
      <c r="C7239" s="38"/>
      <c r="D7239" s="7" t="s">
        <v>250</v>
      </c>
      <c r="E7239" s="6">
        <v>382</v>
      </c>
      <c r="F7239" s="12" t="s">
        <v>301</v>
      </c>
      <c r="G7239" s="6">
        <v>8</v>
      </c>
      <c r="H7239" s="6" t="s">
        <v>9</v>
      </c>
    </row>
    <row r="7240" spans="1:8" x14ac:dyDescent="0.3">
      <c r="A7240" s="6">
        <v>148951</v>
      </c>
      <c r="B7240" s="38">
        <f>VLOOKUP(A7240,'[2]6.1 all cu ID'!$E:$F,2,FALSE)</f>
        <v>57088</v>
      </c>
      <c r="C7240" s="38"/>
      <c r="D7240" s="7" t="s">
        <v>250</v>
      </c>
      <c r="E7240" s="6">
        <v>383</v>
      </c>
      <c r="F7240" s="12" t="s">
        <v>302</v>
      </c>
      <c r="G7240" s="6">
        <v>0</v>
      </c>
      <c r="H7240" s="6" t="s">
        <v>9</v>
      </c>
    </row>
    <row r="7241" spans="1:8" x14ac:dyDescent="0.3">
      <c r="A7241" s="6">
        <v>148951</v>
      </c>
      <c r="B7241" s="38">
        <f>VLOOKUP(A7241,'[2]6.1 all cu ID'!$E:$F,2,FALSE)</f>
        <v>57088</v>
      </c>
      <c r="C7241" s="38"/>
      <c r="D7241" s="7" t="s">
        <v>250</v>
      </c>
      <c r="E7241" s="6">
        <v>384</v>
      </c>
      <c r="F7241" s="12" t="s">
        <v>307</v>
      </c>
      <c r="G7241" s="6">
        <v>57</v>
      </c>
      <c r="H7241" s="6" t="s">
        <v>9</v>
      </c>
    </row>
    <row r="7242" spans="1:8" x14ac:dyDescent="0.3">
      <c r="A7242" s="6">
        <v>148951</v>
      </c>
      <c r="B7242" s="38">
        <f>VLOOKUP(A7242,'[2]6.1 all cu ID'!$E:$F,2,FALSE)</f>
        <v>57088</v>
      </c>
      <c r="C7242" s="38"/>
      <c r="D7242" s="7" t="s">
        <v>250</v>
      </c>
      <c r="E7242" s="6">
        <v>386</v>
      </c>
      <c r="F7242" s="12" t="s">
        <v>309</v>
      </c>
      <c r="G7242" s="6">
        <v>250</v>
      </c>
      <c r="H7242" s="6" t="s">
        <v>9</v>
      </c>
    </row>
    <row r="7243" spans="1:8" x14ac:dyDescent="0.3">
      <c r="A7243" s="6">
        <v>148951</v>
      </c>
      <c r="B7243" s="38">
        <f>VLOOKUP(A7243,'[2]6.1 all cu ID'!$E:$F,2,FALSE)</f>
        <v>57088</v>
      </c>
      <c r="C7243" s="38"/>
      <c r="D7243" s="7" t="s">
        <v>250</v>
      </c>
      <c r="E7243" s="6">
        <v>387</v>
      </c>
      <c r="F7243" s="18" t="s">
        <v>310</v>
      </c>
      <c r="G7243" s="6">
        <v>120</v>
      </c>
      <c r="H7243" s="6" t="s">
        <v>9</v>
      </c>
    </row>
    <row r="7244" spans="1:8" x14ac:dyDescent="0.3">
      <c r="A7244" s="6">
        <v>148951</v>
      </c>
      <c r="B7244" s="38">
        <f>VLOOKUP(A7244,'[2]6.1 all cu ID'!$E:$F,2,FALSE)</f>
        <v>57088</v>
      </c>
      <c r="C7244" s="38"/>
      <c r="D7244" s="7" t="s">
        <v>250</v>
      </c>
      <c r="E7244" s="6">
        <v>388</v>
      </c>
      <c r="F7244" s="19" t="s">
        <v>311</v>
      </c>
      <c r="G7244" s="6">
        <v>50</v>
      </c>
      <c r="H7244" s="6" t="s">
        <v>9</v>
      </c>
    </row>
    <row r="7245" spans="1:8" x14ac:dyDescent="0.3">
      <c r="A7245" s="6">
        <v>148951</v>
      </c>
      <c r="B7245" s="38">
        <f>VLOOKUP(A7245,'[2]6.1 all cu ID'!$E:$F,2,FALSE)</f>
        <v>57088</v>
      </c>
      <c r="C7245" s="38"/>
      <c r="D7245" s="7" t="s">
        <v>250</v>
      </c>
      <c r="E7245" s="6">
        <v>389</v>
      </c>
      <c r="F7245" s="20" t="s">
        <v>312</v>
      </c>
      <c r="G7245" s="6">
        <v>120</v>
      </c>
      <c r="H7245" s="6" t="s">
        <v>9</v>
      </c>
    </row>
    <row r="7246" spans="1:8" x14ac:dyDescent="0.3">
      <c r="A7246" s="6">
        <v>148951</v>
      </c>
      <c r="B7246" s="38">
        <f>VLOOKUP(A7246,'[2]6.1 all cu ID'!$E:$F,2,FALSE)</f>
        <v>57088</v>
      </c>
      <c r="C7246" s="38"/>
      <c r="D7246" s="7" t="s">
        <v>250</v>
      </c>
      <c r="E7246" s="6">
        <v>390</v>
      </c>
      <c r="F7246" s="19" t="s">
        <v>313</v>
      </c>
      <c r="G7246" s="6">
        <v>0</v>
      </c>
      <c r="H7246" s="6" t="s">
        <v>9</v>
      </c>
    </row>
    <row r="7247" spans="1:8" x14ac:dyDescent="0.3">
      <c r="A7247" s="6">
        <v>148951</v>
      </c>
      <c r="B7247" s="38">
        <f>VLOOKUP(A7247,'[2]6.1 all cu ID'!$E:$F,2,FALSE)</f>
        <v>57088</v>
      </c>
      <c r="C7247" s="38"/>
      <c r="D7247" s="7" t="s">
        <v>250</v>
      </c>
      <c r="E7247" s="6">
        <v>391</v>
      </c>
      <c r="F7247" s="20" t="s">
        <v>314</v>
      </c>
      <c r="G7247" s="6">
        <v>80</v>
      </c>
      <c r="H7247" s="6" t="s">
        <v>9</v>
      </c>
    </row>
    <row r="7248" spans="1:8" x14ac:dyDescent="0.3">
      <c r="A7248" s="6">
        <v>148951</v>
      </c>
      <c r="B7248" s="38">
        <f>VLOOKUP(A7248,'[2]6.1 all cu ID'!$E:$F,2,FALSE)</f>
        <v>57088</v>
      </c>
      <c r="C7248" s="38"/>
      <c r="D7248" s="7" t="s">
        <v>250</v>
      </c>
      <c r="E7248" s="6">
        <v>392</v>
      </c>
      <c r="F7248" s="12" t="s">
        <v>315</v>
      </c>
      <c r="G7248" s="6">
        <v>8</v>
      </c>
      <c r="H7248" s="6" t="s">
        <v>9</v>
      </c>
    </row>
    <row r="7249" spans="1:8" x14ac:dyDescent="0.3">
      <c r="A7249" s="6">
        <v>148951</v>
      </c>
      <c r="B7249" s="38">
        <f>VLOOKUP(A7249,'[2]6.1 all cu ID'!$E:$F,2,FALSE)</f>
        <v>57088</v>
      </c>
      <c r="C7249" s="38"/>
      <c r="D7249" s="7" t="s">
        <v>250</v>
      </c>
      <c r="E7249" s="6">
        <v>393</v>
      </c>
      <c r="F7249" s="21" t="s">
        <v>316</v>
      </c>
      <c r="G7249" s="6">
        <v>0</v>
      </c>
      <c r="H7249" s="6" t="s">
        <v>9</v>
      </c>
    </row>
    <row r="7250" spans="1:8" x14ac:dyDescent="0.3">
      <c r="A7250" s="6">
        <v>148951</v>
      </c>
      <c r="B7250" s="38">
        <f>VLOOKUP(A7250,'[2]6.1 all cu ID'!$E:$F,2,FALSE)</f>
        <v>57088</v>
      </c>
      <c r="C7250" s="38"/>
      <c r="D7250" s="7" t="s">
        <v>250</v>
      </c>
      <c r="E7250" s="6">
        <v>394</v>
      </c>
      <c r="F7250" s="22" t="s">
        <v>317</v>
      </c>
      <c r="G7250" s="6">
        <v>0</v>
      </c>
      <c r="H7250" s="6" t="s">
        <v>9</v>
      </c>
    </row>
    <row r="7251" spans="1:8" x14ac:dyDescent="0.3">
      <c r="A7251" s="6">
        <v>148951</v>
      </c>
      <c r="B7251" s="38">
        <f>VLOOKUP(A7251,'[2]6.1 all cu ID'!$E:$F,2,FALSE)</f>
        <v>57088</v>
      </c>
      <c r="C7251" s="38"/>
      <c r="D7251" s="7" t="s">
        <v>250</v>
      </c>
      <c r="E7251" s="6">
        <v>395</v>
      </c>
      <c r="F7251" s="12" t="s">
        <v>318</v>
      </c>
      <c r="G7251" s="6">
        <v>96</v>
      </c>
      <c r="H7251" s="6" t="s">
        <v>9</v>
      </c>
    </row>
    <row r="7252" spans="1:8" x14ac:dyDescent="0.3">
      <c r="A7252" s="6">
        <v>148951</v>
      </c>
      <c r="B7252" s="38">
        <f>VLOOKUP(A7252,'[2]6.1 all cu ID'!$E:$F,2,FALSE)</f>
        <v>57088</v>
      </c>
      <c r="C7252" s="38"/>
      <c r="D7252" s="7" t="s">
        <v>250</v>
      </c>
      <c r="E7252" s="6">
        <v>396</v>
      </c>
      <c r="F7252" s="12" t="s">
        <v>319</v>
      </c>
      <c r="G7252" s="6">
        <v>0</v>
      </c>
      <c r="H7252" s="6" t="s">
        <v>9</v>
      </c>
    </row>
    <row r="7253" spans="1:8" x14ac:dyDescent="0.3">
      <c r="A7253" s="6">
        <v>148951</v>
      </c>
      <c r="B7253" s="38">
        <f>VLOOKUP(A7253,'[2]6.1 all cu ID'!$E:$F,2,FALSE)</f>
        <v>57088</v>
      </c>
      <c r="C7253" s="38"/>
      <c r="D7253" s="7" t="s">
        <v>250</v>
      </c>
      <c r="E7253" s="6">
        <v>453</v>
      </c>
      <c r="F7253" s="12" t="s">
        <v>320</v>
      </c>
      <c r="G7253" s="6">
        <v>57</v>
      </c>
      <c r="H7253" s="6" t="s">
        <v>9</v>
      </c>
    </row>
    <row r="7254" spans="1:8" x14ac:dyDescent="0.3">
      <c r="A7254" s="6">
        <v>148961</v>
      </c>
      <c r="B7254" s="38">
        <f>VLOOKUP(A7254,'[2]6.1 all cu ID'!$E:$F,2,FALSE)</f>
        <v>57013</v>
      </c>
      <c r="C7254" s="38"/>
      <c r="D7254" s="7" t="s">
        <v>251</v>
      </c>
      <c r="E7254" s="6">
        <v>382</v>
      </c>
      <c r="F7254" s="8" t="s">
        <v>301</v>
      </c>
      <c r="G7254" s="6">
        <v>0</v>
      </c>
      <c r="H7254" s="6" t="s">
        <v>9</v>
      </c>
    </row>
    <row r="7255" spans="1:8" x14ac:dyDescent="0.3">
      <c r="A7255" s="6">
        <v>148961</v>
      </c>
      <c r="B7255" s="38">
        <f>VLOOKUP(A7255,'[2]6.1 all cu ID'!$E:$F,2,FALSE)</f>
        <v>57013</v>
      </c>
      <c r="C7255" s="38"/>
      <c r="D7255" s="7" t="s">
        <v>251</v>
      </c>
      <c r="E7255" s="6">
        <v>383</v>
      </c>
      <c r="F7255" s="7" t="s">
        <v>302</v>
      </c>
      <c r="G7255" s="6">
        <v>0</v>
      </c>
      <c r="H7255" s="6" t="s">
        <v>9</v>
      </c>
    </row>
    <row r="7256" spans="1:8" x14ac:dyDescent="0.3">
      <c r="A7256" s="6">
        <v>148961</v>
      </c>
      <c r="B7256" s="38">
        <f>VLOOKUP(A7256,'[2]6.1 all cu ID'!$E:$F,2,FALSE)</f>
        <v>57013</v>
      </c>
      <c r="C7256" s="38"/>
      <c r="D7256" s="7" t="s">
        <v>251</v>
      </c>
      <c r="E7256" s="6">
        <v>129</v>
      </c>
      <c r="F7256" s="9" t="s">
        <v>303</v>
      </c>
      <c r="G7256" s="6">
        <v>0</v>
      </c>
      <c r="H7256" s="6" t="s">
        <v>9</v>
      </c>
    </row>
    <row r="7257" spans="1:8" x14ac:dyDescent="0.3">
      <c r="A7257" s="6">
        <v>148961</v>
      </c>
      <c r="B7257" s="38">
        <f>VLOOKUP(A7257,'[2]6.1 all cu ID'!$E:$F,2,FALSE)</f>
        <v>57013</v>
      </c>
      <c r="C7257" s="38"/>
      <c r="D7257" s="7" t="s">
        <v>251</v>
      </c>
      <c r="E7257" s="6">
        <v>130</v>
      </c>
      <c r="F7257" s="10" t="s">
        <v>7</v>
      </c>
      <c r="G7257" s="6">
        <v>0</v>
      </c>
      <c r="H7257" s="6" t="s">
        <v>9</v>
      </c>
    </row>
    <row r="7258" spans="1:8" x14ac:dyDescent="0.3">
      <c r="A7258" s="6">
        <v>148961</v>
      </c>
      <c r="B7258" s="38">
        <f>VLOOKUP(A7258,'[2]6.1 all cu ID'!$E:$F,2,FALSE)</f>
        <v>57013</v>
      </c>
      <c r="C7258" s="38"/>
      <c r="D7258" s="7" t="s">
        <v>251</v>
      </c>
      <c r="E7258" s="6">
        <v>131</v>
      </c>
      <c r="F7258" s="10" t="s">
        <v>304</v>
      </c>
      <c r="G7258" s="6">
        <v>0</v>
      </c>
      <c r="H7258" s="6" t="s">
        <v>9</v>
      </c>
    </row>
    <row r="7259" spans="1:8" x14ac:dyDescent="0.3">
      <c r="A7259" s="6">
        <v>148961</v>
      </c>
      <c r="B7259" s="38">
        <f>VLOOKUP(A7259,'[2]6.1 all cu ID'!$E:$F,2,FALSE)</f>
        <v>57013</v>
      </c>
      <c r="C7259" s="38"/>
      <c r="D7259" s="7" t="s">
        <v>251</v>
      </c>
      <c r="E7259" s="6">
        <v>132</v>
      </c>
      <c r="F7259" s="11" t="s">
        <v>305</v>
      </c>
      <c r="G7259" s="6">
        <v>0</v>
      </c>
      <c r="H7259" s="6" t="s">
        <v>9</v>
      </c>
    </row>
    <row r="7260" spans="1:8" x14ac:dyDescent="0.3">
      <c r="A7260" s="6">
        <v>148961</v>
      </c>
      <c r="B7260" s="38">
        <f>VLOOKUP(A7260,'[2]6.1 all cu ID'!$E:$F,2,FALSE)</f>
        <v>57013</v>
      </c>
      <c r="C7260" s="38"/>
      <c r="D7260" s="7" t="s">
        <v>251</v>
      </c>
      <c r="E7260" s="6">
        <v>133</v>
      </c>
      <c r="F7260" s="10" t="s">
        <v>8</v>
      </c>
      <c r="G7260" s="6">
        <v>0</v>
      </c>
      <c r="H7260" s="6" t="s">
        <v>9</v>
      </c>
    </row>
    <row r="7261" spans="1:8" x14ac:dyDescent="0.3">
      <c r="A7261" s="6">
        <v>148961</v>
      </c>
      <c r="B7261" s="38">
        <f>VLOOKUP(A7261,'[2]6.1 all cu ID'!$E:$F,2,FALSE)</f>
        <v>57013</v>
      </c>
      <c r="C7261" s="38"/>
      <c r="D7261" s="7" t="s">
        <v>251</v>
      </c>
      <c r="E7261" s="6">
        <v>134</v>
      </c>
      <c r="F7261" s="12" t="s">
        <v>306</v>
      </c>
      <c r="G7261" s="6">
        <v>0</v>
      </c>
      <c r="H7261" s="6" t="s">
        <v>9</v>
      </c>
    </row>
    <row r="7262" spans="1:8" x14ac:dyDescent="0.3">
      <c r="A7262" s="6">
        <v>148961</v>
      </c>
      <c r="B7262" s="38">
        <f>VLOOKUP(A7262,'[2]6.1 all cu ID'!$E:$F,2,FALSE)</f>
        <v>57013</v>
      </c>
      <c r="C7262" s="38"/>
      <c r="D7262" s="7" t="s">
        <v>251</v>
      </c>
      <c r="E7262" s="6">
        <v>383</v>
      </c>
      <c r="F7262" s="13" t="s">
        <v>302</v>
      </c>
      <c r="G7262" s="6">
        <v>0</v>
      </c>
      <c r="H7262" s="6" t="s">
        <v>9</v>
      </c>
    </row>
    <row r="7263" spans="1:8" x14ac:dyDescent="0.3">
      <c r="A7263" s="6">
        <v>148961</v>
      </c>
      <c r="B7263" s="38">
        <f>VLOOKUP(A7263,'[2]6.1 all cu ID'!$E:$F,2,FALSE)</f>
        <v>57013</v>
      </c>
      <c r="C7263" s="38"/>
      <c r="D7263" s="7" t="s">
        <v>251</v>
      </c>
      <c r="E7263" s="6">
        <v>136</v>
      </c>
      <c r="F7263" s="14" t="s">
        <v>7</v>
      </c>
      <c r="G7263" s="6">
        <v>0</v>
      </c>
      <c r="H7263" s="6" t="s">
        <v>9</v>
      </c>
    </row>
    <row r="7264" spans="1:8" x14ac:dyDescent="0.3">
      <c r="A7264" s="6">
        <v>148961</v>
      </c>
      <c r="B7264" s="38">
        <f>VLOOKUP(A7264,'[2]6.1 all cu ID'!$E:$F,2,FALSE)</f>
        <v>57013</v>
      </c>
      <c r="C7264" s="38"/>
      <c r="D7264" s="7" t="s">
        <v>251</v>
      </c>
      <c r="E7264" s="6">
        <v>384</v>
      </c>
      <c r="F7264" s="15" t="s">
        <v>307</v>
      </c>
      <c r="G7264" s="6">
        <v>0</v>
      </c>
      <c r="H7264" s="6" t="s">
        <v>9</v>
      </c>
    </row>
    <row r="7265" spans="1:8" x14ac:dyDescent="0.3">
      <c r="A7265" s="6">
        <v>148961</v>
      </c>
      <c r="B7265" s="38">
        <f>VLOOKUP(A7265,'[2]6.1 all cu ID'!$E:$F,2,FALSE)</f>
        <v>57013</v>
      </c>
      <c r="C7265" s="38"/>
      <c r="D7265" s="7" t="s">
        <v>251</v>
      </c>
      <c r="E7265" s="6">
        <v>393</v>
      </c>
      <c r="F7265" s="16" t="s">
        <v>308</v>
      </c>
      <c r="G7265" s="6">
        <v>0</v>
      </c>
      <c r="H7265" s="6" t="s">
        <v>9</v>
      </c>
    </row>
    <row r="7266" spans="1:8" x14ac:dyDescent="0.3">
      <c r="A7266" s="6">
        <v>148961</v>
      </c>
      <c r="B7266" s="38">
        <f>VLOOKUP(A7266,'[2]6.1 all cu ID'!$E:$F,2,FALSE)</f>
        <v>57013</v>
      </c>
      <c r="C7266" s="38"/>
      <c r="D7266" s="7" t="s">
        <v>251</v>
      </c>
      <c r="E7266" s="6">
        <v>394</v>
      </c>
      <c r="F7266" s="17" t="s">
        <v>7</v>
      </c>
      <c r="G7266" s="6">
        <v>0</v>
      </c>
      <c r="H7266" s="6" t="s">
        <v>9</v>
      </c>
    </row>
    <row r="7267" spans="1:8" x14ac:dyDescent="0.3">
      <c r="A7267" s="6">
        <v>148961</v>
      </c>
      <c r="B7267" s="38">
        <f>VLOOKUP(A7267,'[2]6.1 all cu ID'!$E:$F,2,FALSE)</f>
        <v>57013</v>
      </c>
      <c r="C7267" s="38"/>
      <c r="D7267" s="7" t="s">
        <v>251</v>
      </c>
      <c r="E7267" s="6">
        <v>382</v>
      </c>
      <c r="F7267" s="12" t="s">
        <v>301</v>
      </c>
      <c r="G7267" s="6">
        <v>7</v>
      </c>
      <c r="H7267" s="6">
        <v>6</v>
      </c>
    </row>
    <row r="7268" spans="1:8" x14ac:dyDescent="0.3">
      <c r="A7268" s="6">
        <v>148961</v>
      </c>
      <c r="B7268" s="38">
        <f>VLOOKUP(A7268,'[2]6.1 all cu ID'!$E:$F,2,FALSE)</f>
        <v>57013</v>
      </c>
      <c r="C7268" s="38"/>
      <c r="D7268" s="7" t="s">
        <v>251</v>
      </c>
      <c r="E7268" s="6">
        <v>383</v>
      </c>
      <c r="F7268" s="12" t="s">
        <v>302</v>
      </c>
      <c r="G7268" s="6">
        <v>0</v>
      </c>
      <c r="H7268" s="6" t="s">
        <v>9</v>
      </c>
    </row>
    <row r="7269" spans="1:8" x14ac:dyDescent="0.3">
      <c r="A7269" s="6">
        <v>148961</v>
      </c>
      <c r="B7269" s="38">
        <f>VLOOKUP(A7269,'[2]6.1 all cu ID'!$E:$F,2,FALSE)</f>
        <v>57013</v>
      </c>
      <c r="C7269" s="38"/>
      <c r="D7269" s="7" t="s">
        <v>251</v>
      </c>
      <c r="E7269" s="6">
        <v>384</v>
      </c>
      <c r="F7269" s="12" t="s">
        <v>307</v>
      </c>
      <c r="G7269" s="6">
        <v>53</v>
      </c>
      <c r="H7269" s="6">
        <v>34</v>
      </c>
    </row>
    <row r="7270" spans="1:8" x14ac:dyDescent="0.3">
      <c r="A7270" s="6">
        <v>148961</v>
      </c>
      <c r="B7270" s="38">
        <f>VLOOKUP(A7270,'[2]6.1 all cu ID'!$E:$F,2,FALSE)</f>
        <v>57013</v>
      </c>
      <c r="C7270" s="38"/>
      <c r="D7270" s="7" t="s">
        <v>251</v>
      </c>
      <c r="E7270" s="6">
        <v>386</v>
      </c>
      <c r="F7270" s="12" t="s">
        <v>309</v>
      </c>
      <c r="G7270" s="6">
        <v>600</v>
      </c>
      <c r="H7270" s="6">
        <v>606</v>
      </c>
    </row>
    <row r="7271" spans="1:8" x14ac:dyDescent="0.3">
      <c r="A7271" s="6">
        <v>148961</v>
      </c>
      <c r="B7271" s="38">
        <f>VLOOKUP(A7271,'[2]6.1 all cu ID'!$E:$F,2,FALSE)</f>
        <v>57013</v>
      </c>
      <c r="C7271" s="38"/>
      <c r="D7271" s="7" t="s">
        <v>251</v>
      </c>
      <c r="E7271" s="6">
        <v>387</v>
      </c>
      <c r="F7271" s="18" t="s">
        <v>310</v>
      </c>
      <c r="G7271" s="6">
        <v>336</v>
      </c>
      <c r="H7271" s="6">
        <v>236</v>
      </c>
    </row>
    <row r="7272" spans="1:8" x14ac:dyDescent="0.3">
      <c r="A7272" s="6">
        <v>148961</v>
      </c>
      <c r="B7272" s="38">
        <f>VLOOKUP(A7272,'[2]6.1 all cu ID'!$E:$F,2,FALSE)</f>
        <v>57013</v>
      </c>
      <c r="C7272" s="38"/>
      <c r="D7272" s="7" t="s">
        <v>251</v>
      </c>
      <c r="E7272" s="6">
        <v>388</v>
      </c>
      <c r="F7272" s="19" t="s">
        <v>311</v>
      </c>
      <c r="G7272" s="6">
        <v>400</v>
      </c>
      <c r="H7272" s="6">
        <v>426</v>
      </c>
    </row>
    <row r="7273" spans="1:8" x14ac:dyDescent="0.3">
      <c r="A7273" s="6">
        <v>148961</v>
      </c>
      <c r="B7273" s="38">
        <f>VLOOKUP(A7273,'[2]6.1 all cu ID'!$E:$F,2,FALSE)</f>
        <v>57013</v>
      </c>
      <c r="C7273" s="38"/>
      <c r="D7273" s="7" t="s">
        <v>251</v>
      </c>
      <c r="E7273" s="6">
        <v>389</v>
      </c>
      <c r="F7273" s="20" t="s">
        <v>312</v>
      </c>
      <c r="G7273" s="6">
        <v>170</v>
      </c>
      <c r="H7273" s="6">
        <v>178</v>
      </c>
    </row>
    <row r="7274" spans="1:8" x14ac:dyDescent="0.3">
      <c r="A7274" s="6">
        <v>148961</v>
      </c>
      <c r="B7274" s="38">
        <f>VLOOKUP(A7274,'[2]6.1 all cu ID'!$E:$F,2,FALSE)</f>
        <v>57013</v>
      </c>
      <c r="C7274" s="38"/>
      <c r="D7274" s="7" t="s">
        <v>251</v>
      </c>
      <c r="E7274" s="6">
        <v>390</v>
      </c>
      <c r="F7274" s="19" t="s">
        <v>313</v>
      </c>
      <c r="G7274" s="6">
        <v>300</v>
      </c>
      <c r="H7274" s="6">
        <v>169</v>
      </c>
    </row>
    <row r="7275" spans="1:8" x14ac:dyDescent="0.3">
      <c r="A7275" s="6">
        <v>148961</v>
      </c>
      <c r="B7275" s="38">
        <f>VLOOKUP(A7275,'[2]6.1 all cu ID'!$E:$F,2,FALSE)</f>
        <v>57013</v>
      </c>
      <c r="C7275" s="38"/>
      <c r="D7275" s="7" t="s">
        <v>251</v>
      </c>
      <c r="E7275" s="6">
        <v>391</v>
      </c>
      <c r="F7275" s="20" t="s">
        <v>314</v>
      </c>
      <c r="G7275" s="6">
        <v>430</v>
      </c>
      <c r="H7275" s="6">
        <v>437</v>
      </c>
    </row>
    <row r="7276" spans="1:8" x14ac:dyDescent="0.3">
      <c r="A7276" s="6">
        <v>148961</v>
      </c>
      <c r="B7276" s="38">
        <f>VLOOKUP(A7276,'[2]6.1 all cu ID'!$E:$F,2,FALSE)</f>
        <v>57013</v>
      </c>
      <c r="C7276" s="38"/>
      <c r="D7276" s="7" t="s">
        <v>251</v>
      </c>
      <c r="E7276" s="6">
        <v>392</v>
      </c>
      <c r="F7276" s="12" t="s">
        <v>315</v>
      </c>
      <c r="G7276" s="6">
        <v>87</v>
      </c>
      <c r="H7276" s="6">
        <v>99</v>
      </c>
    </row>
    <row r="7277" spans="1:8" x14ac:dyDescent="0.3">
      <c r="A7277" s="6">
        <v>148961</v>
      </c>
      <c r="B7277" s="38">
        <f>VLOOKUP(A7277,'[2]6.1 all cu ID'!$E:$F,2,FALSE)</f>
        <v>57013</v>
      </c>
      <c r="C7277" s="38"/>
      <c r="D7277" s="7" t="s">
        <v>251</v>
      </c>
      <c r="E7277" s="6">
        <v>393</v>
      </c>
      <c r="F7277" s="21" t="s">
        <v>316</v>
      </c>
      <c r="G7277" s="6">
        <v>0</v>
      </c>
      <c r="H7277" s="6" t="s">
        <v>9</v>
      </c>
    </row>
    <row r="7278" spans="1:8" x14ac:dyDescent="0.3">
      <c r="A7278" s="6">
        <v>148961</v>
      </c>
      <c r="B7278" s="38">
        <f>VLOOKUP(A7278,'[2]6.1 all cu ID'!$E:$F,2,FALSE)</f>
        <v>57013</v>
      </c>
      <c r="C7278" s="38"/>
      <c r="D7278" s="7" t="s">
        <v>251</v>
      </c>
      <c r="E7278" s="6">
        <v>394</v>
      </c>
      <c r="F7278" s="22" t="s">
        <v>317</v>
      </c>
      <c r="G7278" s="6">
        <v>0</v>
      </c>
      <c r="H7278" s="6" t="s">
        <v>9</v>
      </c>
    </row>
    <row r="7279" spans="1:8" x14ac:dyDescent="0.3">
      <c r="A7279" s="6">
        <v>148961</v>
      </c>
      <c r="B7279" s="38">
        <f>VLOOKUP(A7279,'[2]6.1 all cu ID'!$E:$F,2,FALSE)</f>
        <v>57013</v>
      </c>
      <c r="C7279" s="38"/>
      <c r="D7279" s="7" t="s">
        <v>251</v>
      </c>
      <c r="E7279" s="6">
        <v>395</v>
      </c>
      <c r="F7279" s="12" t="s">
        <v>318</v>
      </c>
      <c r="G7279" s="6">
        <v>286</v>
      </c>
      <c r="H7279" s="6">
        <v>236</v>
      </c>
    </row>
    <row r="7280" spans="1:8" x14ac:dyDescent="0.3">
      <c r="A7280" s="6">
        <v>148961</v>
      </c>
      <c r="B7280" s="38">
        <f>VLOOKUP(A7280,'[2]6.1 all cu ID'!$E:$F,2,FALSE)</f>
        <v>57013</v>
      </c>
      <c r="C7280" s="38"/>
      <c r="D7280" s="7" t="s">
        <v>251</v>
      </c>
      <c r="E7280" s="6">
        <v>396</v>
      </c>
      <c r="F7280" s="12" t="s">
        <v>319</v>
      </c>
      <c r="G7280" s="6">
        <v>0</v>
      </c>
      <c r="H7280" s="6" t="s">
        <v>9</v>
      </c>
    </row>
    <row r="7281" spans="1:8" x14ac:dyDescent="0.3">
      <c r="A7281" s="6">
        <v>148961</v>
      </c>
      <c r="B7281" s="38">
        <f>VLOOKUP(A7281,'[2]6.1 all cu ID'!$E:$F,2,FALSE)</f>
        <v>57013</v>
      </c>
      <c r="C7281" s="38"/>
      <c r="D7281" s="7" t="s">
        <v>251</v>
      </c>
      <c r="E7281" s="6">
        <v>453</v>
      </c>
      <c r="F7281" s="12" t="s">
        <v>320</v>
      </c>
      <c r="G7281" s="6">
        <v>0</v>
      </c>
      <c r="H7281" s="6" t="s">
        <v>9</v>
      </c>
    </row>
    <row r="7282" spans="1:8" x14ac:dyDescent="0.3">
      <c r="A7282" s="6">
        <v>148967</v>
      </c>
      <c r="B7282" s="38" t="e">
        <f>VLOOKUP(A7282,'[2]6.1 all cu ID'!$E:$F,2,FALSE)</f>
        <v>#N/A</v>
      </c>
      <c r="C7282" s="38">
        <f>VLOOKUP(D7282,'[2]6.1 all cu ID'!$D:$F,3,TRUE)</f>
        <v>56281</v>
      </c>
      <c r="D7282" s="7" t="s">
        <v>252</v>
      </c>
      <c r="E7282" s="6">
        <v>382</v>
      </c>
      <c r="F7282" s="8" t="s">
        <v>301</v>
      </c>
      <c r="G7282" s="6">
        <v>0</v>
      </c>
      <c r="H7282" s="6" t="s">
        <v>9</v>
      </c>
    </row>
    <row r="7283" spans="1:8" x14ac:dyDescent="0.3">
      <c r="A7283" s="6">
        <v>148967</v>
      </c>
      <c r="B7283" s="38" t="e">
        <f>VLOOKUP(A7283,'[2]6.1 all cu ID'!$E:$F,2,FALSE)</f>
        <v>#N/A</v>
      </c>
      <c r="C7283" s="38">
        <f>VLOOKUP(D7283,'[2]6.1 all cu ID'!$D:$F,3,TRUE)</f>
        <v>56281</v>
      </c>
      <c r="D7283" s="7" t="s">
        <v>252</v>
      </c>
      <c r="E7283" s="6">
        <v>383</v>
      </c>
      <c r="F7283" s="7" t="s">
        <v>302</v>
      </c>
      <c r="G7283" s="6">
        <v>0</v>
      </c>
      <c r="H7283" s="6" t="s">
        <v>9</v>
      </c>
    </row>
    <row r="7284" spans="1:8" x14ac:dyDescent="0.3">
      <c r="A7284" s="6">
        <v>148967</v>
      </c>
      <c r="B7284" s="38" t="e">
        <f>VLOOKUP(A7284,'[2]6.1 all cu ID'!$E:$F,2,FALSE)</f>
        <v>#N/A</v>
      </c>
      <c r="C7284" s="38">
        <f>VLOOKUP(D7284,'[2]6.1 all cu ID'!$D:$F,3,TRUE)</f>
        <v>56281</v>
      </c>
      <c r="D7284" s="7" t="s">
        <v>252</v>
      </c>
      <c r="E7284" s="6">
        <v>129</v>
      </c>
      <c r="F7284" s="9" t="s">
        <v>303</v>
      </c>
      <c r="G7284" s="6">
        <v>0</v>
      </c>
      <c r="H7284" s="6" t="s">
        <v>9</v>
      </c>
    </row>
    <row r="7285" spans="1:8" x14ac:dyDescent="0.3">
      <c r="A7285" s="6">
        <v>148967</v>
      </c>
      <c r="B7285" s="38" t="e">
        <f>VLOOKUP(A7285,'[2]6.1 all cu ID'!$E:$F,2,FALSE)</f>
        <v>#N/A</v>
      </c>
      <c r="C7285" s="38">
        <f>VLOOKUP(D7285,'[2]6.1 all cu ID'!$D:$F,3,TRUE)</f>
        <v>56281</v>
      </c>
      <c r="D7285" s="7" t="s">
        <v>252</v>
      </c>
      <c r="E7285" s="6">
        <v>130</v>
      </c>
      <c r="F7285" s="10" t="s">
        <v>7</v>
      </c>
      <c r="G7285" s="6">
        <v>0</v>
      </c>
      <c r="H7285" s="6" t="s">
        <v>9</v>
      </c>
    </row>
    <row r="7286" spans="1:8" x14ac:dyDescent="0.3">
      <c r="A7286" s="6">
        <v>148967</v>
      </c>
      <c r="B7286" s="38" t="e">
        <f>VLOOKUP(A7286,'[2]6.1 all cu ID'!$E:$F,2,FALSE)</f>
        <v>#N/A</v>
      </c>
      <c r="C7286" s="38">
        <f>VLOOKUP(D7286,'[2]6.1 all cu ID'!$D:$F,3,TRUE)</f>
        <v>56281</v>
      </c>
      <c r="D7286" s="7" t="s">
        <v>252</v>
      </c>
      <c r="E7286" s="6">
        <v>131</v>
      </c>
      <c r="F7286" s="10" t="s">
        <v>304</v>
      </c>
      <c r="G7286" s="6">
        <v>0</v>
      </c>
      <c r="H7286" s="6" t="s">
        <v>9</v>
      </c>
    </row>
    <row r="7287" spans="1:8" x14ac:dyDescent="0.3">
      <c r="A7287" s="6">
        <v>148967</v>
      </c>
      <c r="B7287" s="38" t="e">
        <f>VLOOKUP(A7287,'[2]6.1 all cu ID'!$E:$F,2,FALSE)</f>
        <v>#N/A</v>
      </c>
      <c r="C7287" s="38">
        <f>VLOOKUP(D7287,'[2]6.1 all cu ID'!$D:$F,3,TRUE)</f>
        <v>56281</v>
      </c>
      <c r="D7287" s="7" t="s">
        <v>252</v>
      </c>
      <c r="E7287" s="6">
        <v>132</v>
      </c>
      <c r="F7287" s="11" t="s">
        <v>305</v>
      </c>
      <c r="G7287" s="6">
        <v>0</v>
      </c>
      <c r="H7287" s="6" t="s">
        <v>9</v>
      </c>
    </row>
    <row r="7288" spans="1:8" x14ac:dyDescent="0.3">
      <c r="A7288" s="6">
        <v>148967</v>
      </c>
      <c r="B7288" s="38" t="e">
        <f>VLOOKUP(A7288,'[2]6.1 all cu ID'!$E:$F,2,FALSE)</f>
        <v>#N/A</v>
      </c>
      <c r="C7288" s="38">
        <f>VLOOKUP(D7288,'[2]6.1 all cu ID'!$D:$F,3,TRUE)</f>
        <v>56281</v>
      </c>
      <c r="D7288" s="7" t="s">
        <v>252</v>
      </c>
      <c r="E7288" s="6">
        <v>133</v>
      </c>
      <c r="F7288" s="10" t="s">
        <v>8</v>
      </c>
      <c r="G7288" s="6">
        <v>0</v>
      </c>
      <c r="H7288" s="6" t="s">
        <v>9</v>
      </c>
    </row>
    <row r="7289" spans="1:8" x14ac:dyDescent="0.3">
      <c r="A7289" s="6">
        <v>148967</v>
      </c>
      <c r="B7289" s="38" t="e">
        <f>VLOOKUP(A7289,'[2]6.1 all cu ID'!$E:$F,2,FALSE)</f>
        <v>#N/A</v>
      </c>
      <c r="C7289" s="38">
        <f>VLOOKUP(D7289,'[2]6.1 all cu ID'!$D:$F,3,TRUE)</f>
        <v>56281</v>
      </c>
      <c r="D7289" s="7" t="s">
        <v>252</v>
      </c>
      <c r="E7289" s="6">
        <v>134</v>
      </c>
      <c r="F7289" s="12" t="s">
        <v>306</v>
      </c>
      <c r="G7289" s="6">
        <v>0</v>
      </c>
      <c r="H7289" s="6" t="s">
        <v>9</v>
      </c>
    </row>
    <row r="7290" spans="1:8" x14ac:dyDescent="0.3">
      <c r="A7290" s="6">
        <v>148967</v>
      </c>
      <c r="B7290" s="38" t="e">
        <f>VLOOKUP(A7290,'[2]6.1 all cu ID'!$E:$F,2,FALSE)</f>
        <v>#N/A</v>
      </c>
      <c r="C7290" s="38">
        <f>VLOOKUP(D7290,'[2]6.1 all cu ID'!$D:$F,3,TRUE)</f>
        <v>56281</v>
      </c>
      <c r="D7290" s="7" t="s">
        <v>252</v>
      </c>
      <c r="E7290" s="6">
        <v>383</v>
      </c>
      <c r="F7290" s="13" t="s">
        <v>302</v>
      </c>
      <c r="G7290" s="6">
        <v>0</v>
      </c>
      <c r="H7290" s="6" t="s">
        <v>9</v>
      </c>
    </row>
    <row r="7291" spans="1:8" x14ac:dyDescent="0.3">
      <c r="A7291" s="6">
        <v>148967</v>
      </c>
      <c r="B7291" s="38" t="e">
        <f>VLOOKUP(A7291,'[2]6.1 all cu ID'!$E:$F,2,FALSE)</f>
        <v>#N/A</v>
      </c>
      <c r="C7291" s="38">
        <f>VLOOKUP(D7291,'[2]6.1 all cu ID'!$D:$F,3,TRUE)</f>
        <v>56281</v>
      </c>
      <c r="D7291" s="7" t="s">
        <v>252</v>
      </c>
      <c r="E7291" s="6">
        <v>136</v>
      </c>
      <c r="F7291" s="14" t="s">
        <v>7</v>
      </c>
      <c r="G7291" s="6">
        <v>0</v>
      </c>
      <c r="H7291" s="6" t="s">
        <v>9</v>
      </c>
    </row>
    <row r="7292" spans="1:8" x14ac:dyDescent="0.3">
      <c r="A7292" s="6">
        <v>148967</v>
      </c>
      <c r="B7292" s="38" t="e">
        <f>VLOOKUP(A7292,'[2]6.1 all cu ID'!$E:$F,2,FALSE)</f>
        <v>#N/A</v>
      </c>
      <c r="C7292" s="38">
        <f>VLOOKUP(D7292,'[2]6.1 all cu ID'!$D:$F,3,TRUE)</f>
        <v>56281</v>
      </c>
      <c r="D7292" s="7" t="s">
        <v>252</v>
      </c>
      <c r="E7292" s="6">
        <v>384</v>
      </c>
      <c r="F7292" s="15" t="s">
        <v>307</v>
      </c>
      <c r="G7292" s="6">
        <v>0</v>
      </c>
      <c r="H7292" s="6" t="s">
        <v>9</v>
      </c>
    </row>
    <row r="7293" spans="1:8" x14ac:dyDescent="0.3">
      <c r="A7293" s="6">
        <v>148967</v>
      </c>
      <c r="B7293" s="38" t="e">
        <f>VLOOKUP(A7293,'[2]6.1 all cu ID'!$E:$F,2,FALSE)</f>
        <v>#N/A</v>
      </c>
      <c r="C7293" s="38">
        <f>VLOOKUP(D7293,'[2]6.1 all cu ID'!$D:$F,3,TRUE)</f>
        <v>56281</v>
      </c>
      <c r="D7293" s="7" t="s">
        <v>252</v>
      </c>
      <c r="E7293" s="6">
        <v>393</v>
      </c>
      <c r="F7293" s="16" t="s">
        <v>308</v>
      </c>
      <c r="G7293" s="6">
        <v>0</v>
      </c>
      <c r="H7293" s="6" t="s">
        <v>9</v>
      </c>
    </row>
    <row r="7294" spans="1:8" x14ac:dyDescent="0.3">
      <c r="A7294" s="6">
        <v>148967</v>
      </c>
      <c r="B7294" s="38" t="e">
        <f>VLOOKUP(A7294,'[2]6.1 all cu ID'!$E:$F,2,FALSE)</f>
        <v>#N/A</v>
      </c>
      <c r="C7294" s="38">
        <f>VLOOKUP(D7294,'[2]6.1 all cu ID'!$D:$F,3,TRUE)</f>
        <v>56281</v>
      </c>
      <c r="D7294" s="7" t="s">
        <v>252</v>
      </c>
      <c r="E7294" s="6">
        <v>394</v>
      </c>
      <c r="F7294" s="17" t="s">
        <v>7</v>
      </c>
      <c r="G7294" s="6">
        <v>0</v>
      </c>
      <c r="H7294" s="6" t="s">
        <v>9</v>
      </c>
    </row>
    <row r="7295" spans="1:8" x14ac:dyDescent="0.3">
      <c r="A7295" s="6">
        <v>148967</v>
      </c>
      <c r="B7295" s="38" t="e">
        <f>VLOOKUP(A7295,'[2]6.1 all cu ID'!$E:$F,2,FALSE)</f>
        <v>#N/A</v>
      </c>
      <c r="C7295" s="38">
        <f>VLOOKUP(D7295,'[2]6.1 all cu ID'!$D:$F,3,TRUE)</f>
        <v>56281</v>
      </c>
      <c r="D7295" s="7" t="s">
        <v>252</v>
      </c>
      <c r="E7295" s="6">
        <v>382</v>
      </c>
      <c r="F7295" s="12" t="s">
        <v>301</v>
      </c>
      <c r="G7295" s="6">
        <v>7</v>
      </c>
      <c r="H7295" s="6" t="s">
        <v>9</v>
      </c>
    </row>
    <row r="7296" spans="1:8" x14ac:dyDescent="0.3">
      <c r="A7296" s="6">
        <v>148967</v>
      </c>
      <c r="B7296" s="38" t="e">
        <f>VLOOKUP(A7296,'[2]6.1 all cu ID'!$E:$F,2,FALSE)</f>
        <v>#N/A</v>
      </c>
      <c r="C7296" s="38">
        <f>VLOOKUP(D7296,'[2]6.1 all cu ID'!$D:$F,3,TRUE)</f>
        <v>56281</v>
      </c>
      <c r="D7296" s="7" t="s">
        <v>252</v>
      </c>
      <c r="E7296" s="6">
        <v>383</v>
      </c>
      <c r="F7296" s="12" t="s">
        <v>302</v>
      </c>
      <c r="G7296" s="6">
        <v>0</v>
      </c>
      <c r="H7296" s="6" t="s">
        <v>9</v>
      </c>
    </row>
    <row r="7297" spans="1:8" x14ac:dyDescent="0.3">
      <c r="A7297" s="6">
        <v>148967</v>
      </c>
      <c r="B7297" s="38" t="e">
        <f>VLOOKUP(A7297,'[2]6.1 all cu ID'!$E:$F,2,FALSE)</f>
        <v>#N/A</v>
      </c>
      <c r="C7297" s="38">
        <f>VLOOKUP(D7297,'[2]6.1 all cu ID'!$D:$F,3,TRUE)</f>
        <v>56281</v>
      </c>
      <c r="D7297" s="7" t="s">
        <v>252</v>
      </c>
      <c r="E7297" s="6">
        <v>384</v>
      </c>
      <c r="F7297" s="12" t="s">
        <v>307</v>
      </c>
      <c r="G7297" s="6">
        <v>34</v>
      </c>
      <c r="H7297" s="6" t="s">
        <v>9</v>
      </c>
    </row>
    <row r="7298" spans="1:8" x14ac:dyDescent="0.3">
      <c r="A7298" s="6">
        <v>148967</v>
      </c>
      <c r="B7298" s="38" t="e">
        <f>VLOOKUP(A7298,'[2]6.1 all cu ID'!$E:$F,2,FALSE)</f>
        <v>#N/A</v>
      </c>
      <c r="C7298" s="38">
        <f>VLOOKUP(D7298,'[2]6.1 all cu ID'!$D:$F,3,TRUE)</f>
        <v>56281</v>
      </c>
      <c r="D7298" s="7" t="s">
        <v>252</v>
      </c>
      <c r="E7298" s="6">
        <v>386</v>
      </c>
      <c r="F7298" s="12" t="s">
        <v>309</v>
      </c>
      <c r="G7298" s="6">
        <v>220</v>
      </c>
      <c r="H7298" s="6" t="s">
        <v>9</v>
      </c>
    </row>
    <row r="7299" spans="1:8" x14ac:dyDescent="0.3">
      <c r="A7299" s="6">
        <v>148967</v>
      </c>
      <c r="B7299" s="38" t="e">
        <f>VLOOKUP(A7299,'[2]6.1 all cu ID'!$E:$F,2,FALSE)</f>
        <v>#N/A</v>
      </c>
      <c r="C7299" s="38">
        <f>VLOOKUP(D7299,'[2]6.1 all cu ID'!$D:$F,3,TRUE)</f>
        <v>56281</v>
      </c>
      <c r="D7299" s="7" t="s">
        <v>252</v>
      </c>
      <c r="E7299" s="6">
        <v>387</v>
      </c>
      <c r="F7299" s="18" t="s">
        <v>310</v>
      </c>
      <c r="G7299" s="6">
        <v>186</v>
      </c>
      <c r="H7299" s="6" t="s">
        <v>9</v>
      </c>
    </row>
    <row r="7300" spans="1:8" x14ac:dyDescent="0.3">
      <c r="A7300" s="6">
        <v>148967</v>
      </c>
      <c r="B7300" s="38" t="e">
        <f>VLOOKUP(A7300,'[2]6.1 all cu ID'!$E:$F,2,FALSE)</f>
        <v>#N/A</v>
      </c>
      <c r="C7300" s="38">
        <f>VLOOKUP(D7300,'[2]6.1 all cu ID'!$D:$F,3,TRUE)</f>
        <v>56281</v>
      </c>
      <c r="D7300" s="7" t="s">
        <v>252</v>
      </c>
      <c r="E7300" s="6">
        <v>388</v>
      </c>
      <c r="F7300" s="19" t="s">
        <v>311</v>
      </c>
      <c r="G7300" s="6">
        <v>100</v>
      </c>
      <c r="H7300" s="6" t="s">
        <v>9</v>
      </c>
    </row>
    <row r="7301" spans="1:8" x14ac:dyDescent="0.3">
      <c r="A7301" s="6">
        <v>148967</v>
      </c>
      <c r="B7301" s="38" t="e">
        <f>VLOOKUP(A7301,'[2]6.1 all cu ID'!$E:$F,2,FALSE)</f>
        <v>#N/A</v>
      </c>
      <c r="C7301" s="38">
        <f>VLOOKUP(D7301,'[2]6.1 all cu ID'!$D:$F,3,TRUE)</f>
        <v>56281</v>
      </c>
      <c r="D7301" s="7" t="s">
        <v>252</v>
      </c>
      <c r="E7301" s="6">
        <v>389</v>
      </c>
      <c r="F7301" s="20" t="s">
        <v>312</v>
      </c>
      <c r="G7301" s="6">
        <v>20</v>
      </c>
      <c r="H7301" s="6" t="s">
        <v>9</v>
      </c>
    </row>
    <row r="7302" spans="1:8" x14ac:dyDescent="0.3">
      <c r="A7302" s="6">
        <v>148967</v>
      </c>
      <c r="B7302" s="38" t="e">
        <f>VLOOKUP(A7302,'[2]6.1 all cu ID'!$E:$F,2,FALSE)</f>
        <v>#N/A</v>
      </c>
      <c r="C7302" s="38">
        <f>VLOOKUP(D7302,'[2]6.1 all cu ID'!$D:$F,3,TRUE)</f>
        <v>56281</v>
      </c>
      <c r="D7302" s="7" t="s">
        <v>252</v>
      </c>
      <c r="E7302" s="6">
        <v>390</v>
      </c>
      <c r="F7302" s="19" t="s">
        <v>313</v>
      </c>
      <c r="G7302" s="6">
        <v>10</v>
      </c>
      <c r="H7302" s="6" t="s">
        <v>9</v>
      </c>
    </row>
    <row r="7303" spans="1:8" x14ac:dyDescent="0.3">
      <c r="A7303" s="6">
        <v>148967</v>
      </c>
      <c r="B7303" s="38" t="e">
        <f>VLOOKUP(A7303,'[2]6.1 all cu ID'!$E:$F,2,FALSE)</f>
        <v>#N/A</v>
      </c>
      <c r="C7303" s="38">
        <f>VLOOKUP(D7303,'[2]6.1 all cu ID'!$D:$F,3,TRUE)</f>
        <v>56281</v>
      </c>
      <c r="D7303" s="7" t="s">
        <v>252</v>
      </c>
      <c r="E7303" s="6">
        <v>391</v>
      </c>
      <c r="F7303" s="20" t="s">
        <v>314</v>
      </c>
      <c r="G7303" s="6">
        <v>110</v>
      </c>
      <c r="H7303" s="6" t="s">
        <v>9</v>
      </c>
    </row>
    <row r="7304" spans="1:8" x14ac:dyDescent="0.3">
      <c r="A7304" s="6">
        <v>148967</v>
      </c>
      <c r="B7304" s="38" t="e">
        <f>VLOOKUP(A7304,'[2]6.1 all cu ID'!$E:$F,2,FALSE)</f>
        <v>#N/A</v>
      </c>
      <c r="C7304" s="38">
        <f>VLOOKUP(D7304,'[2]6.1 all cu ID'!$D:$F,3,TRUE)</f>
        <v>56281</v>
      </c>
      <c r="D7304" s="7" t="s">
        <v>252</v>
      </c>
      <c r="E7304" s="6">
        <v>392</v>
      </c>
      <c r="F7304" s="12" t="s">
        <v>315</v>
      </c>
      <c r="G7304" s="6">
        <v>8</v>
      </c>
      <c r="H7304" s="6" t="s">
        <v>9</v>
      </c>
    </row>
    <row r="7305" spans="1:8" x14ac:dyDescent="0.3">
      <c r="A7305" s="6">
        <v>148967</v>
      </c>
      <c r="B7305" s="38" t="e">
        <f>VLOOKUP(A7305,'[2]6.1 all cu ID'!$E:$F,2,FALSE)</f>
        <v>#N/A</v>
      </c>
      <c r="C7305" s="38">
        <f>VLOOKUP(D7305,'[2]6.1 all cu ID'!$D:$F,3,TRUE)</f>
        <v>56281</v>
      </c>
      <c r="D7305" s="7" t="s">
        <v>252</v>
      </c>
      <c r="E7305" s="6">
        <v>393</v>
      </c>
      <c r="F7305" s="21" t="s">
        <v>316</v>
      </c>
      <c r="G7305" s="6">
        <v>0</v>
      </c>
      <c r="H7305" s="6" t="s">
        <v>9</v>
      </c>
    </row>
    <row r="7306" spans="1:8" x14ac:dyDescent="0.3">
      <c r="A7306" s="6">
        <v>148967</v>
      </c>
      <c r="B7306" s="38" t="e">
        <f>VLOOKUP(A7306,'[2]6.1 all cu ID'!$E:$F,2,FALSE)</f>
        <v>#N/A</v>
      </c>
      <c r="C7306" s="38">
        <f>VLOOKUP(D7306,'[2]6.1 all cu ID'!$D:$F,3,TRUE)</f>
        <v>56281</v>
      </c>
      <c r="D7306" s="7" t="s">
        <v>252</v>
      </c>
      <c r="E7306" s="6">
        <v>394</v>
      </c>
      <c r="F7306" s="22" t="s">
        <v>317</v>
      </c>
      <c r="G7306" s="6">
        <v>42</v>
      </c>
      <c r="H7306" s="6" t="s">
        <v>9</v>
      </c>
    </row>
    <row r="7307" spans="1:8" x14ac:dyDescent="0.3">
      <c r="A7307" s="6">
        <v>148967</v>
      </c>
      <c r="B7307" s="38" t="e">
        <f>VLOOKUP(A7307,'[2]6.1 all cu ID'!$E:$F,2,FALSE)</f>
        <v>#N/A</v>
      </c>
      <c r="C7307" s="38">
        <f>VLOOKUP(D7307,'[2]6.1 all cu ID'!$D:$F,3,TRUE)</f>
        <v>56281</v>
      </c>
      <c r="D7307" s="7" t="s">
        <v>252</v>
      </c>
      <c r="E7307" s="6">
        <v>395</v>
      </c>
      <c r="F7307" s="12" t="s">
        <v>318</v>
      </c>
      <c r="G7307" s="6">
        <v>176</v>
      </c>
      <c r="H7307" s="6" t="s">
        <v>9</v>
      </c>
    </row>
    <row r="7308" spans="1:8" x14ac:dyDescent="0.3">
      <c r="A7308" s="6">
        <v>148967</v>
      </c>
      <c r="B7308" s="38" t="e">
        <f>VLOOKUP(A7308,'[2]6.1 all cu ID'!$E:$F,2,FALSE)</f>
        <v>#N/A</v>
      </c>
      <c r="C7308" s="38">
        <f>VLOOKUP(D7308,'[2]6.1 all cu ID'!$D:$F,3,TRUE)</f>
        <v>56281</v>
      </c>
      <c r="D7308" s="7" t="s">
        <v>252</v>
      </c>
      <c r="E7308" s="6">
        <v>396</v>
      </c>
      <c r="F7308" s="12" t="s">
        <v>319</v>
      </c>
      <c r="G7308" s="6">
        <v>1</v>
      </c>
      <c r="H7308" s="6" t="s">
        <v>9</v>
      </c>
    </row>
    <row r="7309" spans="1:8" x14ac:dyDescent="0.3">
      <c r="A7309" s="6">
        <v>148967</v>
      </c>
      <c r="B7309" s="38" t="e">
        <f>VLOOKUP(A7309,'[2]6.1 all cu ID'!$E:$F,2,FALSE)</f>
        <v>#N/A</v>
      </c>
      <c r="C7309" s="38">
        <f>VLOOKUP(D7309,'[2]6.1 all cu ID'!$D:$F,3,TRUE)</f>
        <v>56281</v>
      </c>
      <c r="D7309" s="7" t="s">
        <v>252</v>
      </c>
      <c r="E7309" s="6">
        <v>453</v>
      </c>
      <c r="F7309" s="12" t="s">
        <v>320</v>
      </c>
      <c r="G7309" s="6">
        <v>34</v>
      </c>
      <c r="H7309" s="6" t="s">
        <v>9</v>
      </c>
    </row>
    <row r="7310" spans="1:8" x14ac:dyDescent="0.3">
      <c r="A7310" s="6">
        <v>148976</v>
      </c>
      <c r="B7310" s="38">
        <f>VLOOKUP(A7310,'[2]6.1 all cu ID'!$E:$F,2,FALSE)</f>
        <v>57151</v>
      </c>
      <c r="C7310" s="38"/>
      <c r="D7310" s="7" t="s">
        <v>298</v>
      </c>
      <c r="E7310" s="6">
        <v>382</v>
      </c>
      <c r="F7310" s="8" t="s">
        <v>301</v>
      </c>
      <c r="G7310" s="6">
        <v>0</v>
      </c>
      <c r="H7310" s="6" t="s">
        <v>9</v>
      </c>
    </row>
    <row r="7311" spans="1:8" x14ac:dyDescent="0.3">
      <c r="A7311" s="6">
        <v>148976</v>
      </c>
      <c r="B7311" s="38">
        <f>VLOOKUP(A7311,'[2]6.1 all cu ID'!$E:$F,2,FALSE)</f>
        <v>57151</v>
      </c>
      <c r="C7311" s="38"/>
      <c r="D7311" s="7" t="s">
        <v>298</v>
      </c>
      <c r="E7311" s="6">
        <v>383</v>
      </c>
      <c r="F7311" s="7" t="s">
        <v>302</v>
      </c>
      <c r="G7311" s="6">
        <v>0</v>
      </c>
      <c r="H7311" s="6" t="s">
        <v>9</v>
      </c>
    </row>
    <row r="7312" spans="1:8" x14ac:dyDescent="0.3">
      <c r="A7312" s="6">
        <v>148976</v>
      </c>
      <c r="B7312" s="38">
        <f>VLOOKUP(A7312,'[2]6.1 all cu ID'!$E:$F,2,FALSE)</f>
        <v>57151</v>
      </c>
      <c r="C7312" s="38"/>
      <c r="D7312" s="7" t="s">
        <v>298</v>
      </c>
      <c r="E7312" s="6">
        <v>129</v>
      </c>
      <c r="F7312" s="9" t="s">
        <v>303</v>
      </c>
      <c r="G7312" s="6">
        <v>0</v>
      </c>
      <c r="H7312" s="6" t="s">
        <v>9</v>
      </c>
    </row>
    <row r="7313" spans="1:8" x14ac:dyDescent="0.3">
      <c r="A7313" s="6">
        <v>148976</v>
      </c>
      <c r="B7313" s="38">
        <f>VLOOKUP(A7313,'[2]6.1 all cu ID'!$E:$F,2,FALSE)</f>
        <v>57151</v>
      </c>
      <c r="C7313" s="38"/>
      <c r="D7313" s="7" t="s">
        <v>298</v>
      </c>
      <c r="E7313" s="6">
        <v>130</v>
      </c>
      <c r="F7313" s="10" t="s">
        <v>7</v>
      </c>
      <c r="G7313" s="6">
        <v>0</v>
      </c>
      <c r="H7313" s="6" t="s">
        <v>9</v>
      </c>
    </row>
    <row r="7314" spans="1:8" x14ac:dyDescent="0.3">
      <c r="A7314" s="6">
        <v>148976</v>
      </c>
      <c r="B7314" s="38">
        <f>VLOOKUP(A7314,'[2]6.1 all cu ID'!$E:$F,2,FALSE)</f>
        <v>57151</v>
      </c>
      <c r="C7314" s="38"/>
      <c r="D7314" s="7" t="s">
        <v>298</v>
      </c>
      <c r="E7314" s="6">
        <v>131</v>
      </c>
      <c r="F7314" s="10" t="s">
        <v>304</v>
      </c>
      <c r="G7314" s="6">
        <v>0</v>
      </c>
      <c r="H7314" s="6" t="s">
        <v>9</v>
      </c>
    </row>
    <row r="7315" spans="1:8" x14ac:dyDescent="0.3">
      <c r="A7315" s="6">
        <v>148976</v>
      </c>
      <c r="B7315" s="38">
        <f>VLOOKUP(A7315,'[2]6.1 all cu ID'!$E:$F,2,FALSE)</f>
        <v>57151</v>
      </c>
      <c r="C7315" s="38"/>
      <c r="D7315" s="7" t="s">
        <v>298</v>
      </c>
      <c r="E7315" s="6">
        <v>132</v>
      </c>
      <c r="F7315" s="11" t="s">
        <v>305</v>
      </c>
      <c r="G7315" s="6">
        <v>0</v>
      </c>
      <c r="H7315" s="6" t="s">
        <v>9</v>
      </c>
    </row>
    <row r="7316" spans="1:8" x14ac:dyDescent="0.3">
      <c r="A7316" s="6">
        <v>148976</v>
      </c>
      <c r="B7316" s="38">
        <f>VLOOKUP(A7316,'[2]6.1 all cu ID'!$E:$F,2,FALSE)</f>
        <v>57151</v>
      </c>
      <c r="C7316" s="38"/>
      <c r="D7316" s="7" t="s">
        <v>298</v>
      </c>
      <c r="E7316" s="6">
        <v>133</v>
      </c>
      <c r="F7316" s="10" t="s">
        <v>8</v>
      </c>
      <c r="G7316" s="6">
        <v>0</v>
      </c>
      <c r="H7316" s="6" t="s">
        <v>9</v>
      </c>
    </row>
    <row r="7317" spans="1:8" x14ac:dyDescent="0.3">
      <c r="A7317" s="6">
        <v>148976</v>
      </c>
      <c r="B7317" s="38">
        <f>VLOOKUP(A7317,'[2]6.1 all cu ID'!$E:$F,2,FALSE)</f>
        <v>57151</v>
      </c>
      <c r="C7317" s="38"/>
      <c r="D7317" s="7" t="s">
        <v>298</v>
      </c>
      <c r="E7317" s="6">
        <v>134</v>
      </c>
      <c r="F7317" s="12" t="s">
        <v>306</v>
      </c>
      <c r="G7317" s="6">
        <v>0</v>
      </c>
      <c r="H7317" s="6" t="s">
        <v>9</v>
      </c>
    </row>
    <row r="7318" spans="1:8" x14ac:dyDescent="0.3">
      <c r="A7318" s="6">
        <v>148976</v>
      </c>
      <c r="B7318" s="38">
        <f>VLOOKUP(A7318,'[2]6.1 all cu ID'!$E:$F,2,FALSE)</f>
        <v>57151</v>
      </c>
      <c r="C7318" s="38"/>
      <c r="D7318" s="7" t="s">
        <v>298</v>
      </c>
      <c r="E7318" s="6">
        <v>383</v>
      </c>
      <c r="F7318" s="13" t="s">
        <v>302</v>
      </c>
      <c r="G7318" s="6">
        <v>0</v>
      </c>
      <c r="H7318" s="6" t="s">
        <v>9</v>
      </c>
    </row>
    <row r="7319" spans="1:8" x14ac:dyDescent="0.3">
      <c r="A7319" s="6">
        <v>148976</v>
      </c>
      <c r="B7319" s="38">
        <f>VLOOKUP(A7319,'[2]6.1 all cu ID'!$E:$F,2,FALSE)</f>
        <v>57151</v>
      </c>
      <c r="C7319" s="38"/>
      <c r="D7319" s="7" t="s">
        <v>298</v>
      </c>
      <c r="E7319" s="6">
        <v>136</v>
      </c>
      <c r="F7319" s="14" t="s">
        <v>7</v>
      </c>
      <c r="G7319" s="6">
        <v>0</v>
      </c>
      <c r="H7319" s="6" t="s">
        <v>9</v>
      </c>
    </row>
    <row r="7320" spans="1:8" x14ac:dyDescent="0.3">
      <c r="A7320" s="6">
        <v>148976</v>
      </c>
      <c r="B7320" s="38">
        <f>VLOOKUP(A7320,'[2]6.1 all cu ID'!$E:$F,2,FALSE)</f>
        <v>57151</v>
      </c>
      <c r="C7320" s="38"/>
      <c r="D7320" s="7" t="s">
        <v>298</v>
      </c>
      <c r="E7320" s="6">
        <v>384</v>
      </c>
      <c r="F7320" s="15" t="s">
        <v>307</v>
      </c>
      <c r="G7320" s="6">
        <v>0</v>
      </c>
      <c r="H7320" s="6" t="s">
        <v>9</v>
      </c>
    </row>
    <row r="7321" spans="1:8" x14ac:dyDescent="0.3">
      <c r="A7321" s="6">
        <v>148976</v>
      </c>
      <c r="B7321" s="38">
        <f>VLOOKUP(A7321,'[2]6.1 all cu ID'!$E:$F,2,FALSE)</f>
        <v>57151</v>
      </c>
      <c r="C7321" s="38"/>
      <c r="D7321" s="7" t="s">
        <v>298</v>
      </c>
      <c r="E7321" s="6">
        <v>393</v>
      </c>
      <c r="F7321" s="16" t="s">
        <v>308</v>
      </c>
      <c r="G7321" s="6">
        <v>0</v>
      </c>
      <c r="H7321" s="6" t="s">
        <v>9</v>
      </c>
    </row>
    <row r="7322" spans="1:8" x14ac:dyDescent="0.3">
      <c r="A7322" s="6">
        <v>148976</v>
      </c>
      <c r="B7322" s="38">
        <f>VLOOKUP(A7322,'[2]6.1 all cu ID'!$E:$F,2,FALSE)</f>
        <v>57151</v>
      </c>
      <c r="C7322" s="38"/>
      <c r="D7322" s="7" t="s">
        <v>298</v>
      </c>
      <c r="E7322" s="6">
        <v>394</v>
      </c>
      <c r="F7322" s="17" t="s">
        <v>7</v>
      </c>
      <c r="G7322" s="6">
        <v>0</v>
      </c>
      <c r="H7322" s="6" t="s">
        <v>9</v>
      </c>
    </row>
    <row r="7323" spans="1:8" x14ac:dyDescent="0.3">
      <c r="A7323" s="6">
        <v>148976</v>
      </c>
      <c r="B7323" s="38">
        <f>VLOOKUP(A7323,'[2]6.1 all cu ID'!$E:$F,2,FALSE)</f>
        <v>57151</v>
      </c>
      <c r="C7323" s="38"/>
      <c r="D7323" s="7" t="s">
        <v>298</v>
      </c>
      <c r="E7323" s="6">
        <v>382</v>
      </c>
      <c r="F7323" s="12" t="s">
        <v>301</v>
      </c>
      <c r="G7323" s="6">
        <v>11</v>
      </c>
      <c r="H7323" s="6" t="s">
        <v>9</v>
      </c>
    </row>
    <row r="7324" spans="1:8" x14ac:dyDescent="0.3">
      <c r="A7324" s="6">
        <v>148976</v>
      </c>
      <c r="B7324" s="38">
        <f>VLOOKUP(A7324,'[2]6.1 all cu ID'!$E:$F,2,FALSE)</f>
        <v>57151</v>
      </c>
      <c r="C7324" s="38"/>
      <c r="D7324" s="7" t="s">
        <v>298</v>
      </c>
      <c r="E7324" s="6">
        <v>383</v>
      </c>
      <c r="F7324" s="12" t="s">
        <v>302</v>
      </c>
      <c r="G7324" s="6">
        <v>0</v>
      </c>
      <c r="H7324" s="6" t="s">
        <v>9</v>
      </c>
    </row>
    <row r="7325" spans="1:8" x14ac:dyDescent="0.3">
      <c r="A7325" s="6">
        <v>148976</v>
      </c>
      <c r="B7325" s="38">
        <f>VLOOKUP(A7325,'[2]6.1 all cu ID'!$E:$F,2,FALSE)</f>
        <v>57151</v>
      </c>
      <c r="C7325" s="38"/>
      <c r="D7325" s="7" t="s">
        <v>298</v>
      </c>
      <c r="E7325" s="6">
        <v>384</v>
      </c>
      <c r="F7325" s="12" t="s">
        <v>307</v>
      </c>
      <c r="G7325" s="6">
        <v>70</v>
      </c>
      <c r="H7325" s="6" t="s">
        <v>9</v>
      </c>
    </row>
    <row r="7326" spans="1:8" x14ac:dyDescent="0.3">
      <c r="A7326" s="6">
        <v>148976</v>
      </c>
      <c r="B7326" s="38">
        <f>VLOOKUP(A7326,'[2]6.1 all cu ID'!$E:$F,2,FALSE)</f>
        <v>57151</v>
      </c>
      <c r="C7326" s="38"/>
      <c r="D7326" s="7" t="s">
        <v>298</v>
      </c>
      <c r="E7326" s="6">
        <v>386</v>
      </c>
      <c r="F7326" s="12" t="s">
        <v>309</v>
      </c>
      <c r="G7326" s="6">
        <v>290</v>
      </c>
      <c r="H7326" s="6" t="s">
        <v>9</v>
      </c>
    </row>
    <row r="7327" spans="1:8" x14ac:dyDescent="0.3">
      <c r="A7327" s="6">
        <v>148976</v>
      </c>
      <c r="B7327" s="38">
        <f>VLOOKUP(A7327,'[2]6.1 all cu ID'!$E:$F,2,FALSE)</f>
        <v>57151</v>
      </c>
      <c r="C7327" s="38"/>
      <c r="D7327" s="7" t="s">
        <v>298</v>
      </c>
      <c r="E7327" s="6">
        <v>387</v>
      </c>
      <c r="F7327" s="18" t="s">
        <v>310</v>
      </c>
      <c r="G7327" s="6">
        <v>290</v>
      </c>
      <c r="H7327" s="6" t="s">
        <v>9</v>
      </c>
    </row>
    <row r="7328" spans="1:8" x14ac:dyDescent="0.3">
      <c r="A7328" s="6">
        <v>148976</v>
      </c>
      <c r="B7328" s="38">
        <f>VLOOKUP(A7328,'[2]6.1 all cu ID'!$E:$F,2,FALSE)</f>
        <v>57151</v>
      </c>
      <c r="C7328" s="38"/>
      <c r="D7328" s="7" t="s">
        <v>298</v>
      </c>
      <c r="E7328" s="6">
        <v>388</v>
      </c>
      <c r="F7328" s="19" t="s">
        <v>311</v>
      </c>
      <c r="G7328" s="6">
        <v>30</v>
      </c>
      <c r="H7328" s="6" t="s">
        <v>9</v>
      </c>
    </row>
    <row r="7329" spans="1:8" x14ac:dyDescent="0.3">
      <c r="A7329" s="6">
        <v>148976</v>
      </c>
      <c r="B7329" s="38">
        <f>VLOOKUP(A7329,'[2]6.1 all cu ID'!$E:$F,2,FALSE)</f>
        <v>57151</v>
      </c>
      <c r="C7329" s="38"/>
      <c r="D7329" s="7" t="s">
        <v>298</v>
      </c>
      <c r="E7329" s="6">
        <v>389</v>
      </c>
      <c r="F7329" s="20" t="s">
        <v>312</v>
      </c>
      <c r="G7329" s="6">
        <v>10</v>
      </c>
      <c r="H7329" s="6" t="s">
        <v>9</v>
      </c>
    </row>
    <row r="7330" spans="1:8" x14ac:dyDescent="0.3">
      <c r="A7330" s="6">
        <v>148976</v>
      </c>
      <c r="B7330" s="38">
        <f>VLOOKUP(A7330,'[2]6.1 all cu ID'!$E:$F,2,FALSE)</f>
        <v>57151</v>
      </c>
      <c r="C7330" s="38"/>
      <c r="D7330" s="7" t="s">
        <v>298</v>
      </c>
      <c r="E7330" s="6">
        <v>390</v>
      </c>
      <c r="F7330" s="19" t="s">
        <v>313</v>
      </c>
      <c r="G7330" s="6">
        <v>10</v>
      </c>
      <c r="H7330" s="6" t="s">
        <v>9</v>
      </c>
    </row>
    <row r="7331" spans="1:8" x14ac:dyDescent="0.3">
      <c r="A7331" s="6">
        <v>148976</v>
      </c>
      <c r="B7331" s="38">
        <f>VLOOKUP(A7331,'[2]6.1 all cu ID'!$E:$F,2,FALSE)</f>
        <v>57151</v>
      </c>
      <c r="C7331" s="38"/>
      <c r="D7331" s="7" t="s">
        <v>298</v>
      </c>
      <c r="E7331" s="6">
        <v>391</v>
      </c>
      <c r="F7331" s="20" t="s">
        <v>314</v>
      </c>
      <c r="G7331" s="6">
        <v>140</v>
      </c>
      <c r="H7331" s="6" t="s">
        <v>9</v>
      </c>
    </row>
    <row r="7332" spans="1:8" x14ac:dyDescent="0.3">
      <c r="A7332" s="6">
        <v>148976</v>
      </c>
      <c r="B7332" s="38">
        <f>VLOOKUP(A7332,'[2]6.1 all cu ID'!$E:$F,2,FALSE)</f>
        <v>57151</v>
      </c>
      <c r="C7332" s="38"/>
      <c r="D7332" s="7" t="s">
        <v>298</v>
      </c>
      <c r="E7332" s="6">
        <v>392</v>
      </c>
      <c r="F7332" s="12" t="s">
        <v>315</v>
      </c>
      <c r="G7332" s="6">
        <v>26</v>
      </c>
      <c r="H7332" s="6" t="s">
        <v>9</v>
      </c>
    </row>
    <row r="7333" spans="1:8" x14ac:dyDescent="0.3">
      <c r="A7333" s="6">
        <v>148976</v>
      </c>
      <c r="B7333" s="38">
        <f>VLOOKUP(A7333,'[2]6.1 all cu ID'!$E:$F,2,FALSE)</f>
        <v>57151</v>
      </c>
      <c r="C7333" s="38"/>
      <c r="D7333" s="7" t="s">
        <v>298</v>
      </c>
      <c r="E7333" s="6">
        <v>393</v>
      </c>
      <c r="F7333" s="21" t="s">
        <v>316</v>
      </c>
      <c r="G7333" s="6">
        <v>0</v>
      </c>
      <c r="H7333" s="6" t="s">
        <v>9</v>
      </c>
    </row>
    <row r="7334" spans="1:8" x14ac:dyDescent="0.3">
      <c r="A7334" s="6">
        <v>148976</v>
      </c>
      <c r="B7334" s="38">
        <f>VLOOKUP(A7334,'[2]6.1 all cu ID'!$E:$F,2,FALSE)</f>
        <v>57151</v>
      </c>
      <c r="C7334" s="38"/>
      <c r="D7334" s="7" t="s">
        <v>298</v>
      </c>
      <c r="E7334" s="6">
        <v>394</v>
      </c>
      <c r="F7334" s="22" t="s">
        <v>317</v>
      </c>
      <c r="G7334" s="6">
        <v>90</v>
      </c>
      <c r="H7334" s="6" t="s">
        <v>9</v>
      </c>
    </row>
    <row r="7335" spans="1:8" x14ac:dyDescent="0.3">
      <c r="A7335" s="6">
        <v>148976</v>
      </c>
      <c r="B7335" s="38">
        <f>VLOOKUP(A7335,'[2]6.1 all cu ID'!$E:$F,2,FALSE)</f>
        <v>57151</v>
      </c>
      <c r="C7335" s="38"/>
      <c r="D7335" s="7" t="s">
        <v>298</v>
      </c>
      <c r="E7335" s="6">
        <v>395</v>
      </c>
      <c r="F7335" s="12" t="s">
        <v>318</v>
      </c>
      <c r="G7335" s="6">
        <v>262</v>
      </c>
      <c r="H7335" s="6" t="s">
        <v>9</v>
      </c>
    </row>
    <row r="7336" spans="1:8" x14ac:dyDescent="0.3">
      <c r="A7336" s="6">
        <v>148976</v>
      </c>
      <c r="B7336" s="38">
        <f>VLOOKUP(A7336,'[2]6.1 all cu ID'!$E:$F,2,FALSE)</f>
        <v>57151</v>
      </c>
      <c r="C7336" s="38"/>
      <c r="D7336" s="7" t="s">
        <v>298</v>
      </c>
      <c r="E7336" s="6">
        <v>396</v>
      </c>
      <c r="F7336" s="12" t="s">
        <v>319</v>
      </c>
      <c r="G7336" s="6">
        <v>0</v>
      </c>
      <c r="H7336" s="6" t="s">
        <v>9</v>
      </c>
    </row>
    <row r="7337" spans="1:8" x14ac:dyDescent="0.3">
      <c r="A7337" s="6">
        <v>148976</v>
      </c>
      <c r="B7337" s="38">
        <f>VLOOKUP(A7337,'[2]6.1 all cu ID'!$E:$F,2,FALSE)</f>
        <v>57151</v>
      </c>
      <c r="C7337" s="38"/>
      <c r="D7337" s="7" t="s">
        <v>298</v>
      </c>
      <c r="E7337" s="6">
        <v>453</v>
      </c>
      <c r="F7337" s="12" t="s">
        <v>320</v>
      </c>
      <c r="G7337" s="6">
        <v>70</v>
      </c>
      <c r="H7337" s="6" t="s">
        <v>9</v>
      </c>
    </row>
    <row r="7338" spans="1:8" x14ac:dyDescent="0.3">
      <c r="A7338" s="6">
        <v>148980</v>
      </c>
      <c r="B7338" s="38">
        <f>VLOOKUP(A7338,'[2]6.1 all cu ID'!$E:$F,2,FALSE)</f>
        <v>57202</v>
      </c>
      <c r="C7338" s="38"/>
      <c r="D7338" s="7" t="s">
        <v>253</v>
      </c>
      <c r="E7338" s="6">
        <v>382</v>
      </c>
      <c r="F7338" s="8" t="s">
        <v>301</v>
      </c>
      <c r="G7338" s="6">
        <v>0</v>
      </c>
      <c r="H7338" s="6" t="s">
        <v>9</v>
      </c>
    </row>
    <row r="7339" spans="1:8" x14ac:dyDescent="0.3">
      <c r="A7339" s="6">
        <v>148980</v>
      </c>
      <c r="B7339" s="38">
        <f>VLOOKUP(A7339,'[2]6.1 all cu ID'!$E:$F,2,FALSE)</f>
        <v>57202</v>
      </c>
      <c r="C7339" s="38"/>
      <c r="D7339" s="7" t="s">
        <v>253</v>
      </c>
      <c r="E7339" s="6">
        <v>383</v>
      </c>
      <c r="F7339" s="7" t="s">
        <v>302</v>
      </c>
      <c r="G7339" s="6">
        <v>0</v>
      </c>
      <c r="H7339" s="6" t="s">
        <v>9</v>
      </c>
    </row>
    <row r="7340" spans="1:8" x14ac:dyDescent="0.3">
      <c r="A7340" s="6">
        <v>148980</v>
      </c>
      <c r="B7340" s="38">
        <f>VLOOKUP(A7340,'[2]6.1 all cu ID'!$E:$F,2,FALSE)</f>
        <v>57202</v>
      </c>
      <c r="C7340" s="38"/>
      <c r="D7340" s="7" t="s">
        <v>253</v>
      </c>
      <c r="E7340" s="6">
        <v>129</v>
      </c>
      <c r="F7340" s="9" t="s">
        <v>303</v>
      </c>
      <c r="G7340" s="6">
        <v>0</v>
      </c>
      <c r="H7340" s="6" t="s">
        <v>9</v>
      </c>
    </row>
    <row r="7341" spans="1:8" x14ac:dyDescent="0.3">
      <c r="A7341" s="6">
        <v>148980</v>
      </c>
      <c r="B7341" s="38">
        <f>VLOOKUP(A7341,'[2]6.1 all cu ID'!$E:$F,2,FALSE)</f>
        <v>57202</v>
      </c>
      <c r="C7341" s="38"/>
      <c r="D7341" s="7" t="s">
        <v>253</v>
      </c>
      <c r="E7341" s="6">
        <v>130</v>
      </c>
      <c r="F7341" s="10" t="s">
        <v>7</v>
      </c>
      <c r="G7341" s="6">
        <v>0</v>
      </c>
      <c r="H7341" s="6" t="s">
        <v>9</v>
      </c>
    </row>
    <row r="7342" spans="1:8" x14ac:dyDescent="0.3">
      <c r="A7342" s="6">
        <v>148980</v>
      </c>
      <c r="B7342" s="38">
        <f>VLOOKUP(A7342,'[2]6.1 all cu ID'!$E:$F,2,FALSE)</f>
        <v>57202</v>
      </c>
      <c r="C7342" s="38"/>
      <c r="D7342" s="7" t="s">
        <v>253</v>
      </c>
      <c r="E7342" s="6">
        <v>131</v>
      </c>
      <c r="F7342" s="10" t="s">
        <v>304</v>
      </c>
      <c r="G7342" s="6">
        <v>0</v>
      </c>
      <c r="H7342" s="6" t="s">
        <v>9</v>
      </c>
    </row>
    <row r="7343" spans="1:8" x14ac:dyDescent="0.3">
      <c r="A7343" s="6">
        <v>148980</v>
      </c>
      <c r="B7343" s="38">
        <f>VLOOKUP(A7343,'[2]6.1 all cu ID'!$E:$F,2,FALSE)</f>
        <v>57202</v>
      </c>
      <c r="C7343" s="38"/>
      <c r="D7343" s="7" t="s">
        <v>253</v>
      </c>
      <c r="E7343" s="6">
        <v>132</v>
      </c>
      <c r="F7343" s="11" t="s">
        <v>305</v>
      </c>
      <c r="G7343" s="6">
        <v>0</v>
      </c>
      <c r="H7343" s="6" t="s">
        <v>9</v>
      </c>
    </row>
    <row r="7344" spans="1:8" x14ac:dyDescent="0.3">
      <c r="A7344" s="6">
        <v>148980</v>
      </c>
      <c r="B7344" s="38">
        <f>VLOOKUP(A7344,'[2]6.1 all cu ID'!$E:$F,2,FALSE)</f>
        <v>57202</v>
      </c>
      <c r="C7344" s="38"/>
      <c r="D7344" s="7" t="s">
        <v>253</v>
      </c>
      <c r="E7344" s="6">
        <v>133</v>
      </c>
      <c r="F7344" s="10" t="s">
        <v>8</v>
      </c>
      <c r="G7344" s="6">
        <v>0</v>
      </c>
      <c r="H7344" s="6" t="s">
        <v>9</v>
      </c>
    </row>
    <row r="7345" spans="1:8" x14ac:dyDescent="0.3">
      <c r="A7345" s="6">
        <v>148980</v>
      </c>
      <c r="B7345" s="38">
        <f>VLOOKUP(A7345,'[2]6.1 all cu ID'!$E:$F,2,FALSE)</f>
        <v>57202</v>
      </c>
      <c r="C7345" s="38"/>
      <c r="D7345" s="7" t="s">
        <v>253</v>
      </c>
      <c r="E7345" s="6">
        <v>134</v>
      </c>
      <c r="F7345" s="12" t="s">
        <v>306</v>
      </c>
      <c r="G7345" s="6">
        <v>0</v>
      </c>
      <c r="H7345" s="6" t="s">
        <v>9</v>
      </c>
    </row>
    <row r="7346" spans="1:8" x14ac:dyDescent="0.3">
      <c r="A7346" s="6">
        <v>148980</v>
      </c>
      <c r="B7346" s="38">
        <f>VLOOKUP(A7346,'[2]6.1 all cu ID'!$E:$F,2,FALSE)</f>
        <v>57202</v>
      </c>
      <c r="C7346" s="38"/>
      <c r="D7346" s="7" t="s">
        <v>253</v>
      </c>
      <c r="E7346" s="6">
        <v>383</v>
      </c>
      <c r="F7346" s="13" t="s">
        <v>302</v>
      </c>
      <c r="G7346" s="6">
        <v>0</v>
      </c>
      <c r="H7346" s="6" t="s">
        <v>9</v>
      </c>
    </row>
    <row r="7347" spans="1:8" x14ac:dyDescent="0.3">
      <c r="A7347" s="6">
        <v>148980</v>
      </c>
      <c r="B7347" s="38">
        <f>VLOOKUP(A7347,'[2]6.1 all cu ID'!$E:$F,2,FALSE)</f>
        <v>57202</v>
      </c>
      <c r="C7347" s="38"/>
      <c r="D7347" s="7" t="s">
        <v>253</v>
      </c>
      <c r="E7347" s="6">
        <v>136</v>
      </c>
      <c r="F7347" s="14" t="s">
        <v>7</v>
      </c>
      <c r="G7347" s="6">
        <v>0</v>
      </c>
      <c r="H7347" s="6" t="s">
        <v>9</v>
      </c>
    </row>
    <row r="7348" spans="1:8" x14ac:dyDescent="0.3">
      <c r="A7348" s="6">
        <v>148980</v>
      </c>
      <c r="B7348" s="38">
        <f>VLOOKUP(A7348,'[2]6.1 all cu ID'!$E:$F,2,FALSE)</f>
        <v>57202</v>
      </c>
      <c r="C7348" s="38"/>
      <c r="D7348" s="7" t="s">
        <v>253</v>
      </c>
      <c r="E7348" s="6">
        <v>384</v>
      </c>
      <c r="F7348" s="15" t="s">
        <v>307</v>
      </c>
      <c r="G7348" s="6">
        <v>0</v>
      </c>
      <c r="H7348" s="6" t="s">
        <v>9</v>
      </c>
    </row>
    <row r="7349" spans="1:8" x14ac:dyDescent="0.3">
      <c r="A7349" s="6">
        <v>148980</v>
      </c>
      <c r="B7349" s="38">
        <f>VLOOKUP(A7349,'[2]6.1 all cu ID'!$E:$F,2,FALSE)</f>
        <v>57202</v>
      </c>
      <c r="C7349" s="38"/>
      <c r="D7349" s="7" t="s">
        <v>253</v>
      </c>
      <c r="E7349" s="6">
        <v>393</v>
      </c>
      <c r="F7349" s="16" t="s">
        <v>308</v>
      </c>
      <c r="G7349" s="6">
        <v>0</v>
      </c>
      <c r="H7349" s="6" t="s">
        <v>9</v>
      </c>
    </row>
    <row r="7350" spans="1:8" x14ac:dyDescent="0.3">
      <c r="A7350" s="6">
        <v>148980</v>
      </c>
      <c r="B7350" s="38">
        <f>VLOOKUP(A7350,'[2]6.1 all cu ID'!$E:$F,2,FALSE)</f>
        <v>57202</v>
      </c>
      <c r="C7350" s="38"/>
      <c r="D7350" s="7" t="s">
        <v>253</v>
      </c>
      <c r="E7350" s="6">
        <v>394</v>
      </c>
      <c r="F7350" s="17" t="s">
        <v>7</v>
      </c>
      <c r="G7350" s="6">
        <v>0</v>
      </c>
      <c r="H7350" s="6" t="s">
        <v>9</v>
      </c>
    </row>
    <row r="7351" spans="1:8" x14ac:dyDescent="0.3">
      <c r="A7351" s="6">
        <v>148980</v>
      </c>
      <c r="B7351" s="38">
        <f>VLOOKUP(A7351,'[2]6.1 all cu ID'!$E:$F,2,FALSE)</f>
        <v>57202</v>
      </c>
      <c r="C7351" s="38"/>
      <c r="D7351" s="7" t="s">
        <v>253</v>
      </c>
      <c r="E7351" s="6">
        <v>382</v>
      </c>
      <c r="F7351" s="12" t="s">
        <v>301</v>
      </c>
      <c r="G7351" s="6">
        <v>5</v>
      </c>
      <c r="H7351" s="6">
        <v>38</v>
      </c>
    </row>
    <row r="7352" spans="1:8" x14ac:dyDescent="0.3">
      <c r="A7352" s="6">
        <v>148980</v>
      </c>
      <c r="B7352" s="38">
        <f>VLOOKUP(A7352,'[2]6.1 all cu ID'!$E:$F,2,FALSE)</f>
        <v>57202</v>
      </c>
      <c r="C7352" s="38"/>
      <c r="D7352" s="7" t="s">
        <v>253</v>
      </c>
      <c r="E7352" s="6">
        <v>383</v>
      </c>
      <c r="F7352" s="12" t="s">
        <v>302</v>
      </c>
      <c r="G7352" s="6">
        <v>0</v>
      </c>
      <c r="H7352" s="6" t="s">
        <v>9</v>
      </c>
    </row>
    <row r="7353" spans="1:8" x14ac:dyDescent="0.3">
      <c r="A7353" s="6">
        <v>148980</v>
      </c>
      <c r="B7353" s="38">
        <f>VLOOKUP(A7353,'[2]6.1 all cu ID'!$E:$F,2,FALSE)</f>
        <v>57202</v>
      </c>
      <c r="C7353" s="38"/>
      <c r="D7353" s="7" t="s">
        <v>253</v>
      </c>
      <c r="E7353" s="6">
        <v>384</v>
      </c>
      <c r="F7353" s="12" t="s">
        <v>307</v>
      </c>
      <c r="G7353" s="6">
        <v>31</v>
      </c>
      <c r="H7353" s="6">
        <v>38</v>
      </c>
    </row>
    <row r="7354" spans="1:8" x14ac:dyDescent="0.3">
      <c r="A7354" s="6">
        <v>148980</v>
      </c>
      <c r="B7354" s="38">
        <f>VLOOKUP(A7354,'[2]6.1 all cu ID'!$E:$F,2,FALSE)</f>
        <v>57202</v>
      </c>
      <c r="C7354" s="38"/>
      <c r="D7354" s="7" t="s">
        <v>253</v>
      </c>
      <c r="E7354" s="6">
        <v>386</v>
      </c>
      <c r="F7354" s="12" t="s">
        <v>309</v>
      </c>
      <c r="G7354" s="6">
        <v>44</v>
      </c>
      <c r="H7354" s="6">
        <v>48</v>
      </c>
    </row>
    <row r="7355" spans="1:8" x14ac:dyDescent="0.3">
      <c r="A7355" s="6">
        <v>148980</v>
      </c>
      <c r="B7355" s="38">
        <f>VLOOKUP(A7355,'[2]6.1 all cu ID'!$E:$F,2,FALSE)</f>
        <v>57202</v>
      </c>
      <c r="C7355" s="38"/>
      <c r="D7355" s="7" t="s">
        <v>253</v>
      </c>
      <c r="E7355" s="6">
        <v>387</v>
      </c>
      <c r="F7355" s="18" t="s">
        <v>310</v>
      </c>
      <c r="G7355" s="6">
        <v>64</v>
      </c>
      <c r="H7355" s="6">
        <v>65</v>
      </c>
    </row>
    <row r="7356" spans="1:8" x14ac:dyDescent="0.3">
      <c r="A7356" s="6">
        <v>148980</v>
      </c>
      <c r="B7356" s="38">
        <f>VLOOKUP(A7356,'[2]6.1 all cu ID'!$E:$F,2,FALSE)</f>
        <v>57202</v>
      </c>
      <c r="C7356" s="38"/>
      <c r="D7356" s="7" t="s">
        <v>253</v>
      </c>
      <c r="E7356" s="6">
        <v>388</v>
      </c>
      <c r="F7356" s="19" t="s">
        <v>311</v>
      </c>
      <c r="G7356" s="6">
        <v>32</v>
      </c>
      <c r="H7356" s="6">
        <v>49</v>
      </c>
    </row>
    <row r="7357" spans="1:8" x14ac:dyDescent="0.3">
      <c r="A7357" s="6">
        <v>148980</v>
      </c>
      <c r="B7357" s="38">
        <f>VLOOKUP(A7357,'[2]6.1 all cu ID'!$E:$F,2,FALSE)</f>
        <v>57202</v>
      </c>
      <c r="C7357" s="38"/>
      <c r="D7357" s="7" t="s">
        <v>253</v>
      </c>
      <c r="E7357" s="6">
        <v>389</v>
      </c>
      <c r="F7357" s="20" t="s">
        <v>312</v>
      </c>
      <c r="G7357" s="6">
        <v>15</v>
      </c>
      <c r="H7357" s="6">
        <v>11</v>
      </c>
    </row>
    <row r="7358" spans="1:8" x14ac:dyDescent="0.3">
      <c r="A7358" s="6">
        <v>148980</v>
      </c>
      <c r="B7358" s="38">
        <f>VLOOKUP(A7358,'[2]6.1 all cu ID'!$E:$F,2,FALSE)</f>
        <v>57202</v>
      </c>
      <c r="C7358" s="38"/>
      <c r="D7358" s="7" t="s">
        <v>253</v>
      </c>
      <c r="E7358" s="6">
        <v>390</v>
      </c>
      <c r="F7358" s="19" t="s">
        <v>313</v>
      </c>
      <c r="G7358" s="6">
        <v>4</v>
      </c>
      <c r="H7358" s="6">
        <v>9</v>
      </c>
    </row>
    <row r="7359" spans="1:8" x14ac:dyDescent="0.3">
      <c r="A7359" s="6">
        <v>148980</v>
      </c>
      <c r="B7359" s="38">
        <f>VLOOKUP(A7359,'[2]6.1 all cu ID'!$E:$F,2,FALSE)</f>
        <v>57202</v>
      </c>
      <c r="C7359" s="38"/>
      <c r="D7359" s="7" t="s">
        <v>253</v>
      </c>
      <c r="E7359" s="6">
        <v>391</v>
      </c>
      <c r="F7359" s="20" t="s">
        <v>314</v>
      </c>
      <c r="G7359" s="6">
        <v>25</v>
      </c>
      <c r="H7359" s="6">
        <v>8</v>
      </c>
    </row>
    <row r="7360" spans="1:8" x14ac:dyDescent="0.3">
      <c r="A7360" s="6">
        <v>148980</v>
      </c>
      <c r="B7360" s="38">
        <f>VLOOKUP(A7360,'[2]6.1 all cu ID'!$E:$F,2,FALSE)</f>
        <v>57202</v>
      </c>
      <c r="C7360" s="38"/>
      <c r="D7360" s="7" t="s">
        <v>253</v>
      </c>
      <c r="E7360" s="6">
        <v>392</v>
      </c>
      <c r="F7360" s="12" t="s">
        <v>315</v>
      </c>
      <c r="G7360" s="6">
        <v>4</v>
      </c>
      <c r="H7360" s="6" t="s">
        <v>9</v>
      </c>
    </row>
    <row r="7361" spans="1:8" x14ac:dyDescent="0.3">
      <c r="A7361" s="6">
        <v>148980</v>
      </c>
      <c r="B7361" s="38">
        <f>VLOOKUP(A7361,'[2]6.1 all cu ID'!$E:$F,2,FALSE)</f>
        <v>57202</v>
      </c>
      <c r="C7361" s="38"/>
      <c r="D7361" s="7" t="s">
        <v>253</v>
      </c>
      <c r="E7361" s="6">
        <v>393</v>
      </c>
      <c r="F7361" s="21" t="s">
        <v>316</v>
      </c>
      <c r="G7361" s="6">
        <v>0</v>
      </c>
      <c r="H7361" s="6" t="s">
        <v>9</v>
      </c>
    </row>
    <row r="7362" spans="1:8" x14ac:dyDescent="0.3">
      <c r="A7362" s="6">
        <v>148980</v>
      </c>
      <c r="B7362" s="38">
        <f>VLOOKUP(A7362,'[2]6.1 all cu ID'!$E:$F,2,FALSE)</f>
        <v>57202</v>
      </c>
      <c r="C7362" s="38"/>
      <c r="D7362" s="7" t="s">
        <v>253</v>
      </c>
      <c r="E7362" s="6">
        <v>394</v>
      </c>
      <c r="F7362" s="22" t="s">
        <v>317</v>
      </c>
      <c r="G7362" s="6">
        <v>50</v>
      </c>
      <c r="H7362" s="6">
        <v>51</v>
      </c>
    </row>
    <row r="7363" spans="1:8" x14ac:dyDescent="0.3">
      <c r="A7363" s="6">
        <v>148980</v>
      </c>
      <c r="B7363" s="38">
        <f>VLOOKUP(A7363,'[2]6.1 all cu ID'!$E:$F,2,FALSE)</f>
        <v>57202</v>
      </c>
      <c r="C7363" s="38"/>
      <c r="D7363" s="7" t="s">
        <v>253</v>
      </c>
      <c r="E7363" s="6">
        <v>395</v>
      </c>
      <c r="F7363" s="12" t="s">
        <v>318</v>
      </c>
      <c r="G7363" s="6">
        <v>56</v>
      </c>
      <c r="H7363" s="6">
        <v>63</v>
      </c>
    </row>
    <row r="7364" spans="1:8" x14ac:dyDescent="0.3">
      <c r="A7364" s="6">
        <v>148980</v>
      </c>
      <c r="B7364" s="38">
        <f>VLOOKUP(A7364,'[2]6.1 all cu ID'!$E:$F,2,FALSE)</f>
        <v>57202</v>
      </c>
      <c r="C7364" s="38"/>
      <c r="D7364" s="7" t="s">
        <v>253</v>
      </c>
      <c r="E7364" s="6">
        <v>396</v>
      </c>
      <c r="F7364" s="12" t="s">
        <v>319</v>
      </c>
      <c r="G7364" s="6">
        <v>0</v>
      </c>
      <c r="H7364" s="6" t="s">
        <v>9</v>
      </c>
    </row>
    <row r="7365" spans="1:8" x14ac:dyDescent="0.3">
      <c r="A7365" s="6">
        <v>148980</v>
      </c>
      <c r="B7365" s="38">
        <f>VLOOKUP(A7365,'[2]6.1 all cu ID'!$E:$F,2,FALSE)</f>
        <v>57202</v>
      </c>
      <c r="C7365" s="38"/>
      <c r="D7365" s="7" t="s">
        <v>253</v>
      </c>
      <c r="E7365" s="6">
        <v>453</v>
      </c>
      <c r="F7365" s="12" t="s">
        <v>320</v>
      </c>
      <c r="G7365" s="6">
        <v>31</v>
      </c>
      <c r="H7365" s="6">
        <v>33</v>
      </c>
    </row>
    <row r="7366" spans="1:8" x14ac:dyDescent="0.3">
      <c r="A7366" s="6">
        <v>149006</v>
      </c>
      <c r="B7366" s="38">
        <f>VLOOKUP(A7366,'[2]6.1 all cu ID'!$E:$F,2,FALSE)</f>
        <v>57089</v>
      </c>
      <c r="C7366" s="38"/>
      <c r="D7366" s="7" t="s">
        <v>254</v>
      </c>
      <c r="E7366" s="6">
        <v>382</v>
      </c>
      <c r="F7366" s="8" t="s">
        <v>301</v>
      </c>
      <c r="G7366" s="6">
        <v>0</v>
      </c>
      <c r="H7366" s="6" t="s">
        <v>9</v>
      </c>
    </row>
    <row r="7367" spans="1:8" x14ac:dyDescent="0.3">
      <c r="A7367" s="6">
        <v>149006</v>
      </c>
      <c r="B7367" s="38">
        <f>VLOOKUP(A7367,'[2]6.1 all cu ID'!$E:$F,2,FALSE)</f>
        <v>57089</v>
      </c>
      <c r="C7367" s="38"/>
      <c r="D7367" s="7" t="s">
        <v>254</v>
      </c>
      <c r="E7367" s="6">
        <v>383</v>
      </c>
      <c r="F7367" s="7" t="s">
        <v>302</v>
      </c>
      <c r="G7367" s="6">
        <v>0</v>
      </c>
      <c r="H7367" s="6" t="s">
        <v>9</v>
      </c>
    </row>
    <row r="7368" spans="1:8" x14ac:dyDescent="0.3">
      <c r="A7368" s="6">
        <v>149006</v>
      </c>
      <c r="B7368" s="38">
        <f>VLOOKUP(A7368,'[2]6.1 all cu ID'!$E:$F,2,FALSE)</f>
        <v>57089</v>
      </c>
      <c r="C7368" s="38"/>
      <c r="D7368" s="7" t="s">
        <v>254</v>
      </c>
      <c r="E7368" s="6">
        <v>129</v>
      </c>
      <c r="F7368" s="9" t="s">
        <v>303</v>
      </c>
      <c r="G7368" s="6">
        <v>0</v>
      </c>
      <c r="H7368" s="6" t="s">
        <v>9</v>
      </c>
    </row>
    <row r="7369" spans="1:8" x14ac:dyDescent="0.3">
      <c r="A7369" s="6">
        <v>149006</v>
      </c>
      <c r="B7369" s="38">
        <f>VLOOKUP(A7369,'[2]6.1 all cu ID'!$E:$F,2,FALSE)</f>
        <v>57089</v>
      </c>
      <c r="C7369" s="38"/>
      <c r="D7369" s="7" t="s">
        <v>254</v>
      </c>
      <c r="E7369" s="6">
        <v>130</v>
      </c>
      <c r="F7369" s="10" t="s">
        <v>7</v>
      </c>
      <c r="G7369" s="6">
        <v>0</v>
      </c>
      <c r="H7369" s="6" t="s">
        <v>9</v>
      </c>
    </row>
    <row r="7370" spans="1:8" x14ac:dyDescent="0.3">
      <c r="A7370" s="6">
        <v>149006</v>
      </c>
      <c r="B7370" s="38">
        <f>VLOOKUP(A7370,'[2]6.1 all cu ID'!$E:$F,2,FALSE)</f>
        <v>57089</v>
      </c>
      <c r="C7370" s="38"/>
      <c r="D7370" s="7" t="s">
        <v>254</v>
      </c>
      <c r="E7370" s="6">
        <v>131</v>
      </c>
      <c r="F7370" s="10" t="s">
        <v>304</v>
      </c>
      <c r="G7370" s="6">
        <v>0</v>
      </c>
      <c r="H7370" s="6" t="s">
        <v>9</v>
      </c>
    </row>
    <row r="7371" spans="1:8" x14ac:dyDescent="0.3">
      <c r="A7371" s="6">
        <v>149006</v>
      </c>
      <c r="B7371" s="38">
        <f>VLOOKUP(A7371,'[2]6.1 all cu ID'!$E:$F,2,FALSE)</f>
        <v>57089</v>
      </c>
      <c r="C7371" s="38"/>
      <c r="D7371" s="7" t="s">
        <v>254</v>
      </c>
      <c r="E7371" s="6">
        <v>132</v>
      </c>
      <c r="F7371" s="11" t="s">
        <v>305</v>
      </c>
      <c r="G7371" s="6">
        <v>0</v>
      </c>
      <c r="H7371" s="6" t="s">
        <v>9</v>
      </c>
    </row>
    <row r="7372" spans="1:8" x14ac:dyDescent="0.3">
      <c r="A7372" s="6">
        <v>149006</v>
      </c>
      <c r="B7372" s="38">
        <f>VLOOKUP(A7372,'[2]6.1 all cu ID'!$E:$F,2,FALSE)</f>
        <v>57089</v>
      </c>
      <c r="C7372" s="38"/>
      <c r="D7372" s="7" t="s">
        <v>254</v>
      </c>
      <c r="E7372" s="6">
        <v>133</v>
      </c>
      <c r="F7372" s="10" t="s">
        <v>8</v>
      </c>
      <c r="G7372" s="6">
        <v>0</v>
      </c>
      <c r="H7372" s="6" t="s">
        <v>9</v>
      </c>
    </row>
    <row r="7373" spans="1:8" x14ac:dyDescent="0.3">
      <c r="A7373" s="6">
        <v>149006</v>
      </c>
      <c r="B7373" s="38">
        <f>VLOOKUP(A7373,'[2]6.1 all cu ID'!$E:$F,2,FALSE)</f>
        <v>57089</v>
      </c>
      <c r="C7373" s="38"/>
      <c r="D7373" s="7" t="s">
        <v>254</v>
      </c>
      <c r="E7373" s="6">
        <v>134</v>
      </c>
      <c r="F7373" s="12" t="s">
        <v>306</v>
      </c>
      <c r="G7373" s="6">
        <v>0</v>
      </c>
      <c r="H7373" s="6" t="s">
        <v>9</v>
      </c>
    </row>
    <row r="7374" spans="1:8" x14ac:dyDescent="0.3">
      <c r="A7374" s="6">
        <v>149006</v>
      </c>
      <c r="B7374" s="38">
        <f>VLOOKUP(A7374,'[2]6.1 all cu ID'!$E:$F,2,FALSE)</f>
        <v>57089</v>
      </c>
      <c r="C7374" s="38"/>
      <c r="D7374" s="7" t="s">
        <v>254</v>
      </c>
      <c r="E7374" s="6">
        <v>383</v>
      </c>
      <c r="F7374" s="13" t="s">
        <v>302</v>
      </c>
      <c r="G7374" s="6">
        <v>0</v>
      </c>
      <c r="H7374" s="6" t="s">
        <v>9</v>
      </c>
    </row>
    <row r="7375" spans="1:8" x14ac:dyDescent="0.3">
      <c r="A7375" s="6">
        <v>149006</v>
      </c>
      <c r="B7375" s="38">
        <f>VLOOKUP(A7375,'[2]6.1 all cu ID'!$E:$F,2,FALSE)</f>
        <v>57089</v>
      </c>
      <c r="C7375" s="38"/>
      <c r="D7375" s="7" t="s">
        <v>254</v>
      </c>
      <c r="E7375" s="6">
        <v>136</v>
      </c>
      <c r="F7375" s="14" t="s">
        <v>7</v>
      </c>
      <c r="G7375" s="6">
        <v>0</v>
      </c>
      <c r="H7375" s="6" t="s">
        <v>9</v>
      </c>
    </row>
    <row r="7376" spans="1:8" x14ac:dyDescent="0.3">
      <c r="A7376" s="6">
        <v>149006</v>
      </c>
      <c r="B7376" s="38">
        <f>VLOOKUP(A7376,'[2]6.1 all cu ID'!$E:$F,2,FALSE)</f>
        <v>57089</v>
      </c>
      <c r="C7376" s="38"/>
      <c r="D7376" s="7" t="s">
        <v>254</v>
      </c>
      <c r="E7376" s="6">
        <v>384</v>
      </c>
      <c r="F7376" s="15" t="s">
        <v>307</v>
      </c>
      <c r="G7376" s="6">
        <v>0</v>
      </c>
      <c r="H7376" s="6" t="s">
        <v>9</v>
      </c>
    </row>
    <row r="7377" spans="1:8" x14ac:dyDescent="0.3">
      <c r="A7377" s="6">
        <v>149006</v>
      </c>
      <c r="B7377" s="38">
        <f>VLOOKUP(A7377,'[2]6.1 all cu ID'!$E:$F,2,FALSE)</f>
        <v>57089</v>
      </c>
      <c r="C7377" s="38"/>
      <c r="D7377" s="7" t="s">
        <v>254</v>
      </c>
      <c r="E7377" s="6">
        <v>393</v>
      </c>
      <c r="F7377" s="16" t="s">
        <v>308</v>
      </c>
      <c r="G7377" s="6">
        <v>0</v>
      </c>
      <c r="H7377" s="6" t="s">
        <v>9</v>
      </c>
    </row>
    <row r="7378" spans="1:8" x14ac:dyDescent="0.3">
      <c r="A7378" s="6">
        <v>149006</v>
      </c>
      <c r="B7378" s="38">
        <f>VLOOKUP(A7378,'[2]6.1 all cu ID'!$E:$F,2,FALSE)</f>
        <v>57089</v>
      </c>
      <c r="C7378" s="38"/>
      <c r="D7378" s="7" t="s">
        <v>254</v>
      </c>
      <c r="E7378" s="6">
        <v>394</v>
      </c>
      <c r="F7378" s="17" t="s">
        <v>7</v>
      </c>
      <c r="G7378" s="6">
        <v>0</v>
      </c>
      <c r="H7378" s="6" t="s">
        <v>9</v>
      </c>
    </row>
    <row r="7379" spans="1:8" x14ac:dyDescent="0.3">
      <c r="A7379" s="6">
        <v>149006</v>
      </c>
      <c r="B7379" s="38">
        <f>VLOOKUP(A7379,'[2]6.1 all cu ID'!$E:$F,2,FALSE)</f>
        <v>57089</v>
      </c>
      <c r="C7379" s="38"/>
      <c r="D7379" s="7" t="s">
        <v>254</v>
      </c>
      <c r="E7379" s="6">
        <v>382</v>
      </c>
      <c r="F7379" s="12" t="s">
        <v>301</v>
      </c>
      <c r="G7379" s="6">
        <v>10</v>
      </c>
      <c r="H7379" s="6">
        <v>10</v>
      </c>
    </row>
    <row r="7380" spans="1:8" x14ac:dyDescent="0.3">
      <c r="A7380" s="6">
        <v>149006</v>
      </c>
      <c r="B7380" s="38">
        <f>VLOOKUP(A7380,'[2]6.1 all cu ID'!$E:$F,2,FALSE)</f>
        <v>57089</v>
      </c>
      <c r="C7380" s="38"/>
      <c r="D7380" s="7" t="s">
        <v>254</v>
      </c>
      <c r="E7380" s="6">
        <v>383</v>
      </c>
      <c r="F7380" s="12" t="s">
        <v>302</v>
      </c>
      <c r="G7380" s="6">
        <v>0</v>
      </c>
      <c r="H7380" s="6" t="s">
        <v>9</v>
      </c>
    </row>
    <row r="7381" spans="1:8" x14ac:dyDescent="0.3">
      <c r="A7381" s="6">
        <v>149006</v>
      </c>
      <c r="B7381" s="38">
        <f>VLOOKUP(A7381,'[2]6.1 all cu ID'!$E:$F,2,FALSE)</f>
        <v>57089</v>
      </c>
      <c r="C7381" s="38"/>
      <c r="D7381" s="7" t="s">
        <v>254</v>
      </c>
      <c r="E7381" s="6">
        <v>384</v>
      </c>
      <c r="F7381" s="12" t="s">
        <v>307</v>
      </c>
      <c r="G7381" s="6">
        <v>65</v>
      </c>
      <c r="H7381" s="6">
        <v>65</v>
      </c>
    </row>
    <row r="7382" spans="1:8" x14ac:dyDescent="0.3">
      <c r="A7382" s="6">
        <v>149006</v>
      </c>
      <c r="B7382" s="38">
        <f>VLOOKUP(A7382,'[2]6.1 all cu ID'!$E:$F,2,FALSE)</f>
        <v>57089</v>
      </c>
      <c r="C7382" s="38"/>
      <c r="D7382" s="7" t="s">
        <v>254</v>
      </c>
      <c r="E7382" s="6">
        <v>386</v>
      </c>
      <c r="F7382" s="12" t="s">
        <v>309</v>
      </c>
      <c r="G7382" s="6">
        <v>165</v>
      </c>
      <c r="H7382" s="6">
        <v>204</v>
      </c>
    </row>
    <row r="7383" spans="1:8" x14ac:dyDescent="0.3">
      <c r="A7383" s="6">
        <v>149006</v>
      </c>
      <c r="B7383" s="38">
        <f>VLOOKUP(A7383,'[2]6.1 all cu ID'!$E:$F,2,FALSE)</f>
        <v>57089</v>
      </c>
      <c r="C7383" s="38"/>
      <c r="D7383" s="7" t="s">
        <v>254</v>
      </c>
      <c r="E7383" s="6">
        <v>387</v>
      </c>
      <c r="F7383" s="18" t="s">
        <v>310</v>
      </c>
      <c r="G7383" s="6">
        <v>165</v>
      </c>
      <c r="H7383" s="6">
        <v>176</v>
      </c>
    </row>
    <row r="7384" spans="1:8" x14ac:dyDescent="0.3">
      <c r="A7384" s="6">
        <v>149006</v>
      </c>
      <c r="B7384" s="38">
        <f>VLOOKUP(A7384,'[2]6.1 all cu ID'!$E:$F,2,FALSE)</f>
        <v>57089</v>
      </c>
      <c r="C7384" s="38"/>
      <c r="D7384" s="7" t="s">
        <v>254</v>
      </c>
      <c r="E7384" s="6">
        <v>388</v>
      </c>
      <c r="F7384" s="19" t="s">
        <v>311</v>
      </c>
      <c r="G7384" s="6">
        <v>70</v>
      </c>
      <c r="H7384" s="6">
        <v>93</v>
      </c>
    </row>
    <row r="7385" spans="1:8" x14ac:dyDescent="0.3">
      <c r="A7385" s="6">
        <v>149006</v>
      </c>
      <c r="B7385" s="38">
        <f>VLOOKUP(A7385,'[2]6.1 all cu ID'!$E:$F,2,FALSE)</f>
        <v>57089</v>
      </c>
      <c r="C7385" s="38"/>
      <c r="D7385" s="7" t="s">
        <v>254</v>
      </c>
      <c r="E7385" s="6">
        <v>389</v>
      </c>
      <c r="F7385" s="20" t="s">
        <v>312</v>
      </c>
      <c r="G7385" s="6">
        <v>70</v>
      </c>
      <c r="H7385" s="6">
        <v>96</v>
      </c>
    </row>
    <row r="7386" spans="1:8" x14ac:dyDescent="0.3">
      <c r="A7386" s="6">
        <v>149006</v>
      </c>
      <c r="B7386" s="38">
        <f>VLOOKUP(A7386,'[2]6.1 all cu ID'!$E:$F,2,FALSE)</f>
        <v>57089</v>
      </c>
      <c r="C7386" s="38"/>
      <c r="D7386" s="7" t="s">
        <v>254</v>
      </c>
      <c r="E7386" s="6">
        <v>390</v>
      </c>
      <c r="F7386" s="19" t="s">
        <v>313</v>
      </c>
      <c r="G7386" s="6">
        <v>0</v>
      </c>
      <c r="H7386" s="6" t="s">
        <v>9</v>
      </c>
    </row>
    <row r="7387" spans="1:8" x14ac:dyDescent="0.3">
      <c r="A7387" s="6">
        <v>149006</v>
      </c>
      <c r="B7387" s="38">
        <f>VLOOKUP(A7387,'[2]6.1 all cu ID'!$E:$F,2,FALSE)</f>
        <v>57089</v>
      </c>
      <c r="C7387" s="38"/>
      <c r="D7387" s="7" t="s">
        <v>254</v>
      </c>
      <c r="E7387" s="6">
        <v>391</v>
      </c>
      <c r="F7387" s="20" t="s">
        <v>314</v>
      </c>
      <c r="G7387" s="6">
        <v>25</v>
      </c>
      <c r="H7387" s="6">
        <v>43</v>
      </c>
    </row>
    <row r="7388" spans="1:8" x14ac:dyDescent="0.3">
      <c r="A7388" s="6">
        <v>149006</v>
      </c>
      <c r="B7388" s="38">
        <f>VLOOKUP(A7388,'[2]6.1 all cu ID'!$E:$F,2,FALSE)</f>
        <v>57089</v>
      </c>
      <c r="C7388" s="38"/>
      <c r="D7388" s="7" t="s">
        <v>254</v>
      </c>
      <c r="E7388" s="6">
        <v>392</v>
      </c>
      <c r="F7388" s="12" t="s">
        <v>315</v>
      </c>
      <c r="G7388" s="6">
        <v>12</v>
      </c>
      <c r="H7388" s="6">
        <v>12</v>
      </c>
    </row>
    <row r="7389" spans="1:8" x14ac:dyDescent="0.3">
      <c r="A7389" s="6">
        <v>149006</v>
      </c>
      <c r="B7389" s="38">
        <f>VLOOKUP(A7389,'[2]6.1 all cu ID'!$E:$F,2,FALSE)</f>
        <v>57089</v>
      </c>
      <c r="C7389" s="38"/>
      <c r="D7389" s="7" t="s">
        <v>254</v>
      </c>
      <c r="E7389" s="6">
        <v>393</v>
      </c>
      <c r="F7389" s="21" t="s">
        <v>316</v>
      </c>
      <c r="G7389" s="6">
        <v>0</v>
      </c>
      <c r="H7389" s="6" t="s">
        <v>9</v>
      </c>
    </row>
    <row r="7390" spans="1:8" x14ac:dyDescent="0.3">
      <c r="A7390" s="6">
        <v>149006</v>
      </c>
      <c r="B7390" s="38">
        <f>VLOOKUP(A7390,'[2]6.1 all cu ID'!$E:$F,2,FALSE)</f>
        <v>57089</v>
      </c>
      <c r="C7390" s="38"/>
      <c r="D7390" s="7" t="s">
        <v>254</v>
      </c>
      <c r="E7390" s="6">
        <v>394</v>
      </c>
      <c r="F7390" s="22" t="s">
        <v>317</v>
      </c>
      <c r="G7390" s="6">
        <v>95</v>
      </c>
      <c r="H7390" s="6" t="s">
        <v>9</v>
      </c>
    </row>
    <row r="7391" spans="1:8" x14ac:dyDescent="0.3">
      <c r="A7391" s="6">
        <v>149006</v>
      </c>
      <c r="B7391" s="38">
        <f>VLOOKUP(A7391,'[2]6.1 all cu ID'!$E:$F,2,FALSE)</f>
        <v>57089</v>
      </c>
      <c r="C7391" s="38"/>
      <c r="D7391" s="7" t="s">
        <v>254</v>
      </c>
      <c r="E7391" s="6">
        <v>395</v>
      </c>
      <c r="F7391" s="12" t="s">
        <v>318</v>
      </c>
      <c r="G7391" s="6">
        <v>126</v>
      </c>
      <c r="H7391" s="6">
        <v>160</v>
      </c>
    </row>
    <row r="7392" spans="1:8" x14ac:dyDescent="0.3">
      <c r="A7392" s="6">
        <v>149006</v>
      </c>
      <c r="B7392" s="38">
        <f>VLOOKUP(A7392,'[2]6.1 all cu ID'!$E:$F,2,FALSE)</f>
        <v>57089</v>
      </c>
      <c r="C7392" s="38"/>
      <c r="D7392" s="7" t="s">
        <v>254</v>
      </c>
      <c r="E7392" s="6">
        <v>396</v>
      </c>
      <c r="F7392" s="12" t="s">
        <v>319</v>
      </c>
      <c r="G7392" s="6">
        <v>0</v>
      </c>
      <c r="H7392" s="6" t="s">
        <v>9</v>
      </c>
    </row>
    <row r="7393" spans="1:8" x14ac:dyDescent="0.3">
      <c r="A7393" s="6">
        <v>149006</v>
      </c>
      <c r="B7393" s="38">
        <f>VLOOKUP(A7393,'[2]6.1 all cu ID'!$E:$F,2,FALSE)</f>
        <v>57089</v>
      </c>
      <c r="C7393" s="38"/>
      <c r="D7393" s="7" t="s">
        <v>254</v>
      </c>
      <c r="E7393" s="6">
        <v>453</v>
      </c>
      <c r="F7393" s="12" t="s">
        <v>320</v>
      </c>
      <c r="G7393" s="6">
        <v>65</v>
      </c>
      <c r="H7393" s="6">
        <v>65</v>
      </c>
    </row>
    <row r="7394" spans="1:8" x14ac:dyDescent="0.3">
      <c r="A7394" s="6">
        <v>149011</v>
      </c>
      <c r="B7394" s="38">
        <f>VLOOKUP(A7394,'[2]6.1 all cu ID'!$E:$F,2,FALSE)</f>
        <v>57090</v>
      </c>
      <c r="C7394" s="38"/>
      <c r="D7394" s="7" t="s">
        <v>255</v>
      </c>
      <c r="E7394" s="6">
        <v>382</v>
      </c>
      <c r="F7394" s="8" t="s">
        <v>301</v>
      </c>
      <c r="G7394" s="6">
        <v>0</v>
      </c>
      <c r="H7394" s="6" t="s">
        <v>9</v>
      </c>
    </row>
    <row r="7395" spans="1:8" x14ac:dyDescent="0.3">
      <c r="A7395" s="6">
        <v>149011</v>
      </c>
      <c r="B7395" s="38">
        <f>VLOOKUP(A7395,'[2]6.1 all cu ID'!$E:$F,2,FALSE)</f>
        <v>57090</v>
      </c>
      <c r="C7395" s="38"/>
      <c r="D7395" s="7" t="s">
        <v>255</v>
      </c>
      <c r="E7395" s="6">
        <v>383</v>
      </c>
      <c r="F7395" s="7" t="s">
        <v>302</v>
      </c>
      <c r="G7395" s="6">
        <v>0</v>
      </c>
      <c r="H7395" s="6" t="s">
        <v>9</v>
      </c>
    </row>
    <row r="7396" spans="1:8" x14ac:dyDescent="0.3">
      <c r="A7396" s="6">
        <v>149011</v>
      </c>
      <c r="B7396" s="38">
        <f>VLOOKUP(A7396,'[2]6.1 all cu ID'!$E:$F,2,FALSE)</f>
        <v>57090</v>
      </c>
      <c r="C7396" s="38"/>
      <c r="D7396" s="7" t="s">
        <v>255</v>
      </c>
      <c r="E7396" s="6">
        <v>129</v>
      </c>
      <c r="F7396" s="9" t="s">
        <v>303</v>
      </c>
      <c r="G7396" s="6">
        <v>0</v>
      </c>
      <c r="H7396" s="6" t="s">
        <v>9</v>
      </c>
    </row>
    <row r="7397" spans="1:8" x14ac:dyDescent="0.3">
      <c r="A7397" s="6">
        <v>149011</v>
      </c>
      <c r="B7397" s="38">
        <f>VLOOKUP(A7397,'[2]6.1 all cu ID'!$E:$F,2,FALSE)</f>
        <v>57090</v>
      </c>
      <c r="C7397" s="38"/>
      <c r="D7397" s="7" t="s">
        <v>255</v>
      </c>
      <c r="E7397" s="6">
        <v>130</v>
      </c>
      <c r="F7397" s="10" t="s">
        <v>7</v>
      </c>
      <c r="G7397" s="6">
        <v>0</v>
      </c>
      <c r="H7397" s="6" t="s">
        <v>9</v>
      </c>
    </row>
    <row r="7398" spans="1:8" x14ac:dyDescent="0.3">
      <c r="A7398" s="6">
        <v>149011</v>
      </c>
      <c r="B7398" s="38">
        <f>VLOOKUP(A7398,'[2]6.1 all cu ID'!$E:$F,2,FALSE)</f>
        <v>57090</v>
      </c>
      <c r="C7398" s="38"/>
      <c r="D7398" s="7" t="s">
        <v>255</v>
      </c>
      <c r="E7398" s="6">
        <v>131</v>
      </c>
      <c r="F7398" s="10" t="s">
        <v>304</v>
      </c>
      <c r="G7398" s="6">
        <v>0</v>
      </c>
      <c r="H7398" s="6" t="s">
        <v>9</v>
      </c>
    </row>
    <row r="7399" spans="1:8" x14ac:dyDescent="0.3">
      <c r="A7399" s="6">
        <v>149011</v>
      </c>
      <c r="B7399" s="38">
        <f>VLOOKUP(A7399,'[2]6.1 all cu ID'!$E:$F,2,FALSE)</f>
        <v>57090</v>
      </c>
      <c r="C7399" s="38"/>
      <c r="D7399" s="7" t="s">
        <v>255</v>
      </c>
      <c r="E7399" s="6">
        <v>132</v>
      </c>
      <c r="F7399" s="11" t="s">
        <v>305</v>
      </c>
      <c r="G7399" s="6">
        <v>0</v>
      </c>
      <c r="H7399" s="6" t="s">
        <v>9</v>
      </c>
    </row>
    <row r="7400" spans="1:8" x14ac:dyDescent="0.3">
      <c r="A7400" s="6">
        <v>149011</v>
      </c>
      <c r="B7400" s="38">
        <f>VLOOKUP(A7400,'[2]6.1 all cu ID'!$E:$F,2,FALSE)</f>
        <v>57090</v>
      </c>
      <c r="C7400" s="38"/>
      <c r="D7400" s="7" t="s">
        <v>255</v>
      </c>
      <c r="E7400" s="6">
        <v>133</v>
      </c>
      <c r="F7400" s="10" t="s">
        <v>8</v>
      </c>
      <c r="G7400" s="6">
        <v>0</v>
      </c>
      <c r="H7400" s="6" t="s">
        <v>9</v>
      </c>
    </row>
    <row r="7401" spans="1:8" x14ac:dyDescent="0.3">
      <c r="A7401" s="6">
        <v>149011</v>
      </c>
      <c r="B7401" s="38">
        <f>VLOOKUP(A7401,'[2]6.1 all cu ID'!$E:$F,2,FALSE)</f>
        <v>57090</v>
      </c>
      <c r="C7401" s="38"/>
      <c r="D7401" s="7" t="s">
        <v>255</v>
      </c>
      <c r="E7401" s="6">
        <v>134</v>
      </c>
      <c r="F7401" s="12" t="s">
        <v>306</v>
      </c>
      <c r="G7401" s="6">
        <v>0</v>
      </c>
      <c r="H7401" s="6" t="s">
        <v>9</v>
      </c>
    </row>
    <row r="7402" spans="1:8" x14ac:dyDescent="0.3">
      <c r="A7402" s="6">
        <v>149011</v>
      </c>
      <c r="B7402" s="38">
        <f>VLOOKUP(A7402,'[2]6.1 all cu ID'!$E:$F,2,FALSE)</f>
        <v>57090</v>
      </c>
      <c r="C7402" s="38"/>
      <c r="D7402" s="7" t="s">
        <v>255</v>
      </c>
      <c r="E7402" s="6">
        <v>383</v>
      </c>
      <c r="F7402" s="13" t="s">
        <v>302</v>
      </c>
      <c r="G7402" s="6">
        <v>0</v>
      </c>
      <c r="H7402" s="6" t="s">
        <v>9</v>
      </c>
    </row>
    <row r="7403" spans="1:8" x14ac:dyDescent="0.3">
      <c r="A7403" s="6">
        <v>149011</v>
      </c>
      <c r="B7403" s="38">
        <f>VLOOKUP(A7403,'[2]6.1 all cu ID'!$E:$F,2,FALSE)</f>
        <v>57090</v>
      </c>
      <c r="C7403" s="38"/>
      <c r="D7403" s="7" t="s">
        <v>255</v>
      </c>
      <c r="E7403" s="6">
        <v>136</v>
      </c>
      <c r="F7403" s="14" t="s">
        <v>7</v>
      </c>
      <c r="G7403" s="6">
        <v>0</v>
      </c>
      <c r="H7403" s="6" t="s">
        <v>9</v>
      </c>
    </row>
    <row r="7404" spans="1:8" x14ac:dyDescent="0.3">
      <c r="A7404" s="6">
        <v>149011</v>
      </c>
      <c r="B7404" s="38">
        <f>VLOOKUP(A7404,'[2]6.1 all cu ID'!$E:$F,2,FALSE)</f>
        <v>57090</v>
      </c>
      <c r="C7404" s="38"/>
      <c r="D7404" s="7" t="s">
        <v>255</v>
      </c>
      <c r="E7404" s="6">
        <v>384</v>
      </c>
      <c r="F7404" s="15" t="s">
        <v>307</v>
      </c>
      <c r="G7404" s="6">
        <v>0</v>
      </c>
      <c r="H7404" s="6" t="s">
        <v>9</v>
      </c>
    </row>
    <row r="7405" spans="1:8" x14ac:dyDescent="0.3">
      <c r="A7405" s="6">
        <v>149011</v>
      </c>
      <c r="B7405" s="38">
        <f>VLOOKUP(A7405,'[2]6.1 all cu ID'!$E:$F,2,FALSE)</f>
        <v>57090</v>
      </c>
      <c r="C7405" s="38"/>
      <c r="D7405" s="7" t="s">
        <v>255</v>
      </c>
      <c r="E7405" s="6">
        <v>393</v>
      </c>
      <c r="F7405" s="16" t="s">
        <v>308</v>
      </c>
      <c r="G7405" s="6">
        <v>0</v>
      </c>
      <c r="H7405" s="6" t="s">
        <v>9</v>
      </c>
    </row>
    <row r="7406" spans="1:8" x14ac:dyDescent="0.3">
      <c r="A7406" s="6">
        <v>149011</v>
      </c>
      <c r="B7406" s="38">
        <f>VLOOKUP(A7406,'[2]6.1 all cu ID'!$E:$F,2,FALSE)</f>
        <v>57090</v>
      </c>
      <c r="C7406" s="38"/>
      <c r="D7406" s="7" t="s">
        <v>255</v>
      </c>
      <c r="E7406" s="6">
        <v>394</v>
      </c>
      <c r="F7406" s="17" t="s">
        <v>7</v>
      </c>
      <c r="G7406" s="6">
        <v>0</v>
      </c>
      <c r="H7406" s="6" t="s">
        <v>9</v>
      </c>
    </row>
    <row r="7407" spans="1:8" x14ac:dyDescent="0.3">
      <c r="A7407" s="6">
        <v>149011</v>
      </c>
      <c r="B7407" s="38">
        <f>VLOOKUP(A7407,'[2]6.1 all cu ID'!$E:$F,2,FALSE)</f>
        <v>57090</v>
      </c>
      <c r="C7407" s="38"/>
      <c r="D7407" s="7" t="s">
        <v>255</v>
      </c>
      <c r="E7407" s="6">
        <v>382</v>
      </c>
      <c r="F7407" s="12" t="s">
        <v>301</v>
      </c>
      <c r="G7407" s="6">
        <v>3</v>
      </c>
      <c r="H7407" s="6" t="s">
        <v>9</v>
      </c>
    </row>
    <row r="7408" spans="1:8" x14ac:dyDescent="0.3">
      <c r="A7408" s="6">
        <v>149011</v>
      </c>
      <c r="B7408" s="38">
        <f>VLOOKUP(A7408,'[2]6.1 all cu ID'!$E:$F,2,FALSE)</f>
        <v>57090</v>
      </c>
      <c r="C7408" s="38"/>
      <c r="D7408" s="7" t="s">
        <v>255</v>
      </c>
      <c r="E7408" s="6">
        <v>383</v>
      </c>
      <c r="F7408" s="12" t="s">
        <v>302</v>
      </c>
      <c r="G7408" s="6">
        <v>0</v>
      </c>
      <c r="H7408" s="6" t="s">
        <v>9</v>
      </c>
    </row>
    <row r="7409" spans="1:8" x14ac:dyDescent="0.3">
      <c r="A7409" s="6">
        <v>149011</v>
      </c>
      <c r="B7409" s="38">
        <f>VLOOKUP(A7409,'[2]6.1 all cu ID'!$E:$F,2,FALSE)</f>
        <v>57090</v>
      </c>
      <c r="C7409" s="38"/>
      <c r="D7409" s="7" t="s">
        <v>255</v>
      </c>
      <c r="E7409" s="6">
        <v>384</v>
      </c>
      <c r="F7409" s="12" t="s">
        <v>307</v>
      </c>
      <c r="G7409" s="6">
        <v>20</v>
      </c>
      <c r="H7409" s="6" t="s">
        <v>9</v>
      </c>
    </row>
    <row r="7410" spans="1:8" x14ac:dyDescent="0.3">
      <c r="A7410" s="6">
        <v>149011</v>
      </c>
      <c r="B7410" s="38">
        <f>VLOOKUP(A7410,'[2]6.1 all cu ID'!$E:$F,2,FALSE)</f>
        <v>57090</v>
      </c>
      <c r="C7410" s="38"/>
      <c r="D7410" s="7" t="s">
        <v>255</v>
      </c>
      <c r="E7410" s="6">
        <v>386</v>
      </c>
      <c r="F7410" s="12" t="s">
        <v>309</v>
      </c>
      <c r="G7410" s="6">
        <v>25</v>
      </c>
      <c r="H7410" s="6" t="s">
        <v>9</v>
      </c>
    </row>
    <row r="7411" spans="1:8" x14ac:dyDescent="0.3">
      <c r="A7411" s="6">
        <v>149011</v>
      </c>
      <c r="B7411" s="38">
        <f>VLOOKUP(A7411,'[2]6.1 all cu ID'!$E:$F,2,FALSE)</f>
        <v>57090</v>
      </c>
      <c r="C7411" s="38"/>
      <c r="D7411" s="7" t="s">
        <v>255</v>
      </c>
      <c r="E7411" s="6">
        <v>387</v>
      </c>
      <c r="F7411" s="18" t="s">
        <v>310</v>
      </c>
      <c r="G7411" s="6">
        <v>40</v>
      </c>
      <c r="H7411" s="6" t="s">
        <v>9</v>
      </c>
    </row>
    <row r="7412" spans="1:8" x14ac:dyDescent="0.3">
      <c r="A7412" s="6">
        <v>149011</v>
      </c>
      <c r="B7412" s="38">
        <f>VLOOKUP(A7412,'[2]6.1 all cu ID'!$E:$F,2,FALSE)</f>
        <v>57090</v>
      </c>
      <c r="C7412" s="38"/>
      <c r="D7412" s="7" t="s">
        <v>255</v>
      </c>
      <c r="E7412" s="6">
        <v>388</v>
      </c>
      <c r="F7412" s="19" t="s">
        <v>311</v>
      </c>
      <c r="G7412" s="6">
        <v>22</v>
      </c>
      <c r="H7412" s="6" t="s">
        <v>9</v>
      </c>
    </row>
    <row r="7413" spans="1:8" x14ac:dyDescent="0.3">
      <c r="A7413" s="6">
        <v>149011</v>
      </c>
      <c r="B7413" s="38">
        <f>VLOOKUP(A7413,'[2]6.1 all cu ID'!$E:$F,2,FALSE)</f>
        <v>57090</v>
      </c>
      <c r="C7413" s="38"/>
      <c r="D7413" s="7" t="s">
        <v>255</v>
      </c>
      <c r="E7413" s="6">
        <v>389</v>
      </c>
      <c r="F7413" s="20" t="s">
        <v>312</v>
      </c>
      <c r="G7413" s="6">
        <v>40</v>
      </c>
      <c r="H7413" s="6" t="s">
        <v>9</v>
      </c>
    </row>
    <row r="7414" spans="1:8" x14ac:dyDescent="0.3">
      <c r="A7414" s="6">
        <v>149011</v>
      </c>
      <c r="B7414" s="38">
        <f>VLOOKUP(A7414,'[2]6.1 all cu ID'!$E:$F,2,FALSE)</f>
        <v>57090</v>
      </c>
      <c r="C7414" s="38"/>
      <c r="D7414" s="7" t="s">
        <v>255</v>
      </c>
      <c r="E7414" s="6">
        <v>390</v>
      </c>
      <c r="F7414" s="19" t="s">
        <v>313</v>
      </c>
      <c r="G7414" s="6">
        <v>0</v>
      </c>
      <c r="H7414" s="6" t="s">
        <v>9</v>
      </c>
    </row>
    <row r="7415" spans="1:8" x14ac:dyDescent="0.3">
      <c r="A7415" s="6">
        <v>149011</v>
      </c>
      <c r="B7415" s="38">
        <f>VLOOKUP(A7415,'[2]6.1 all cu ID'!$E:$F,2,FALSE)</f>
        <v>57090</v>
      </c>
      <c r="C7415" s="38"/>
      <c r="D7415" s="7" t="s">
        <v>255</v>
      </c>
      <c r="E7415" s="6">
        <v>391</v>
      </c>
      <c r="F7415" s="20" t="s">
        <v>314</v>
      </c>
      <c r="G7415" s="6">
        <v>0</v>
      </c>
      <c r="H7415" s="6" t="s">
        <v>9</v>
      </c>
    </row>
    <row r="7416" spans="1:8" x14ac:dyDescent="0.3">
      <c r="A7416" s="6">
        <v>149011</v>
      </c>
      <c r="B7416" s="38">
        <f>VLOOKUP(A7416,'[2]6.1 all cu ID'!$E:$F,2,FALSE)</f>
        <v>57090</v>
      </c>
      <c r="C7416" s="38"/>
      <c r="D7416" s="7" t="s">
        <v>255</v>
      </c>
      <c r="E7416" s="6">
        <v>392</v>
      </c>
      <c r="F7416" s="12" t="s">
        <v>315</v>
      </c>
      <c r="G7416" s="6">
        <v>0</v>
      </c>
      <c r="H7416" s="6" t="s">
        <v>9</v>
      </c>
    </row>
    <row r="7417" spans="1:8" x14ac:dyDescent="0.3">
      <c r="A7417" s="6">
        <v>149011</v>
      </c>
      <c r="B7417" s="38">
        <f>VLOOKUP(A7417,'[2]6.1 all cu ID'!$E:$F,2,FALSE)</f>
        <v>57090</v>
      </c>
      <c r="C7417" s="38"/>
      <c r="D7417" s="7" t="s">
        <v>255</v>
      </c>
      <c r="E7417" s="6">
        <v>393</v>
      </c>
      <c r="F7417" s="21" t="s">
        <v>316</v>
      </c>
      <c r="G7417" s="6">
        <v>0</v>
      </c>
      <c r="H7417" s="6" t="s">
        <v>9</v>
      </c>
    </row>
    <row r="7418" spans="1:8" x14ac:dyDescent="0.3">
      <c r="A7418" s="6">
        <v>149011</v>
      </c>
      <c r="B7418" s="38">
        <f>VLOOKUP(A7418,'[2]6.1 all cu ID'!$E:$F,2,FALSE)</f>
        <v>57090</v>
      </c>
      <c r="C7418" s="38"/>
      <c r="D7418" s="7" t="s">
        <v>255</v>
      </c>
      <c r="E7418" s="6">
        <v>394</v>
      </c>
      <c r="F7418" s="22" t="s">
        <v>317</v>
      </c>
      <c r="G7418" s="6">
        <v>0</v>
      </c>
      <c r="H7418" s="6" t="s">
        <v>9</v>
      </c>
    </row>
    <row r="7419" spans="1:8" x14ac:dyDescent="0.3">
      <c r="A7419" s="6">
        <v>149011</v>
      </c>
      <c r="B7419" s="38">
        <f>VLOOKUP(A7419,'[2]6.1 all cu ID'!$E:$F,2,FALSE)</f>
        <v>57090</v>
      </c>
      <c r="C7419" s="38"/>
      <c r="D7419" s="7" t="s">
        <v>255</v>
      </c>
      <c r="E7419" s="6">
        <v>395</v>
      </c>
      <c r="F7419" s="12" t="s">
        <v>318</v>
      </c>
      <c r="G7419" s="6">
        <v>40</v>
      </c>
      <c r="H7419" s="6" t="s">
        <v>9</v>
      </c>
    </row>
    <row r="7420" spans="1:8" x14ac:dyDescent="0.3">
      <c r="A7420" s="6">
        <v>149011</v>
      </c>
      <c r="B7420" s="38">
        <f>VLOOKUP(A7420,'[2]6.1 all cu ID'!$E:$F,2,FALSE)</f>
        <v>57090</v>
      </c>
      <c r="C7420" s="38"/>
      <c r="D7420" s="7" t="s">
        <v>255</v>
      </c>
      <c r="E7420" s="6">
        <v>396</v>
      </c>
      <c r="F7420" s="12" t="s">
        <v>319</v>
      </c>
      <c r="G7420" s="6">
        <v>0</v>
      </c>
      <c r="H7420" s="6" t="s">
        <v>9</v>
      </c>
    </row>
    <row r="7421" spans="1:8" x14ac:dyDescent="0.3">
      <c r="A7421" s="6">
        <v>149011</v>
      </c>
      <c r="B7421" s="38">
        <f>VLOOKUP(A7421,'[2]6.1 all cu ID'!$E:$F,2,FALSE)</f>
        <v>57090</v>
      </c>
      <c r="C7421" s="38"/>
      <c r="D7421" s="7" t="s">
        <v>255</v>
      </c>
      <c r="E7421" s="6">
        <v>453</v>
      </c>
      <c r="F7421" s="12" t="s">
        <v>320</v>
      </c>
      <c r="G7421" s="6">
        <v>20</v>
      </c>
      <c r="H7421" s="6" t="s">
        <v>9</v>
      </c>
    </row>
    <row r="7422" spans="1:8" x14ac:dyDescent="0.3">
      <c r="A7422" s="6">
        <v>149022</v>
      </c>
      <c r="B7422" s="38">
        <f>VLOOKUP(A7422,'[2]6.1 all cu ID'!$E:$F,2,FALSE)</f>
        <v>57203</v>
      </c>
      <c r="C7422" s="38"/>
      <c r="D7422" s="7" t="s">
        <v>256</v>
      </c>
      <c r="E7422" s="6">
        <v>382</v>
      </c>
      <c r="F7422" s="8" t="s">
        <v>301</v>
      </c>
      <c r="G7422" s="6">
        <v>0</v>
      </c>
      <c r="H7422" s="6" t="s">
        <v>9</v>
      </c>
    </row>
    <row r="7423" spans="1:8" x14ac:dyDescent="0.3">
      <c r="A7423" s="6">
        <v>149022</v>
      </c>
      <c r="B7423" s="38">
        <f>VLOOKUP(A7423,'[2]6.1 all cu ID'!$E:$F,2,FALSE)</f>
        <v>57203</v>
      </c>
      <c r="C7423" s="38"/>
      <c r="D7423" s="7" t="s">
        <v>256</v>
      </c>
      <c r="E7423" s="6">
        <v>383</v>
      </c>
      <c r="F7423" s="7" t="s">
        <v>302</v>
      </c>
      <c r="G7423" s="6">
        <v>0</v>
      </c>
      <c r="H7423" s="6" t="s">
        <v>9</v>
      </c>
    </row>
    <row r="7424" spans="1:8" x14ac:dyDescent="0.3">
      <c r="A7424" s="6">
        <v>149022</v>
      </c>
      <c r="B7424" s="38">
        <f>VLOOKUP(A7424,'[2]6.1 all cu ID'!$E:$F,2,FALSE)</f>
        <v>57203</v>
      </c>
      <c r="C7424" s="38"/>
      <c r="D7424" s="7" t="s">
        <v>256</v>
      </c>
      <c r="E7424" s="6">
        <v>129</v>
      </c>
      <c r="F7424" s="9" t="s">
        <v>303</v>
      </c>
      <c r="G7424" s="6">
        <v>0</v>
      </c>
      <c r="H7424" s="6" t="s">
        <v>9</v>
      </c>
    </row>
    <row r="7425" spans="1:8" x14ac:dyDescent="0.3">
      <c r="A7425" s="6">
        <v>149022</v>
      </c>
      <c r="B7425" s="38">
        <f>VLOOKUP(A7425,'[2]6.1 all cu ID'!$E:$F,2,FALSE)</f>
        <v>57203</v>
      </c>
      <c r="C7425" s="38"/>
      <c r="D7425" s="7" t="s">
        <v>256</v>
      </c>
      <c r="E7425" s="6">
        <v>130</v>
      </c>
      <c r="F7425" s="10" t="s">
        <v>7</v>
      </c>
      <c r="G7425" s="6">
        <v>0</v>
      </c>
      <c r="H7425" s="6" t="s">
        <v>9</v>
      </c>
    </row>
    <row r="7426" spans="1:8" x14ac:dyDescent="0.3">
      <c r="A7426" s="6">
        <v>149022</v>
      </c>
      <c r="B7426" s="38">
        <f>VLOOKUP(A7426,'[2]6.1 all cu ID'!$E:$F,2,FALSE)</f>
        <v>57203</v>
      </c>
      <c r="C7426" s="38"/>
      <c r="D7426" s="7" t="s">
        <v>256</v>
      </c>
      <c r="E7426" s="6">
        <v>131</v>
      </c>
      <c r="F7426" s="10" t="s">
        <v>304</v>
      </c>
      <c r="G7426" s="6">
        <v>0</v>
      </c>
      <c r="H7426" s="6" t="s">
        <v>9</v>
      </c>
    </row>
    <row r="7427" spans="1:8" x14ac:dyDescent="0.3">
      <c r="A7427" s="6">
        <v>149022</v>
      </c>
      <c r="B7427" s="38">
        <f>VLOOKUP(A7427,'[2]6.1 all cu ID'!$E:$F,2,FALSE)</f>
        <v>57203</v>
      </c>
      <c r="C7427" s="38"/>
      <c r="D7427" s="7" t="s">
        <v>256</v>
      </c>
      <c r="E7427" s="6">
        <v>132</v>
      </c>
      <c r="F7427" s="11" t="s">
        <v>305</v>
      </c>
      <c r="G7427" s="6">
        <v>0</v>
      </c>
      <c r="H7427" s="6" t="s">
        <v>9</v>
      </c>
    </row>
    <row r="7428" spans="1:8" x14ac:dyDescent="0.3">
      <c r="A7428" s="6">
        <v>149022</v>
      </c>
      <c r="B7428" s="38">
        <f>VLOOKUP(A7428,'[2]6.1 all cu ID'!$E:$F,2,FALSE)</f>
        <v>57203</v>
      </c>
      <c r="C7428" s="38"/>
      <c r="D7428" s="7" t="s">
        <v>256</v>
      </c>
      <c r="E7428" s="6">
        <v>133</v>
      </c>
      <c r="F7428" s="10" t="s">
        <v>8</v>
      </c>
      <c r="G7428" s="6">
        <v>0</v>
      </c>
      <c r="H7428" s="6" t="s">
        <v>9</v>
      </c>
    </row>
    <row r="7429" spans="1:8" x14ac:dyDescent="0.3">
      <c r="A7429" s="6">
        <v>149022</v>
      </c>
      <c r="B7429" s="38">
        <f>VLOOKUP(A7429,'[2]6.1 all cu ID'!$E:$F,2,FALSE)</f>
        <v>57203</v>
      </c>
      <c r="C7429" s="38"/>
      <c r="D7429" s="7" t="s">
        <v>256</v>
      </c>
      <c r="E7429" s="6">
        <v>134</v>
      </c>
      <c r="F7429" s="12" t="s">
        <v>306</v>
      </c>
      <c r="G7429" s="6">
        <v>0</v>
      </c>
      <c r="H7429" s="6" t="s">
        <v>9</v>
      </c>
    </row>
    <row r="7430" spans="1:8" x14ac:dyDescent="0.3">
      <c r="A7430" s="6">
        <v>149022</v>
      </c>
      <c r="B7430" s="38">
        <f>VLOOKUP(A7430,'[2]6.1 all cu ID'!$E:$F,2,FALSE)</f>
        <v>57203</v>
      </c>
      <c r="C7430" s="38"/>
      <c r="D7430" s="7" t="s">
        <v>256</v>
      </c>
      <c r="E7430" s="6">
        <v>383</v>
      </c>
      <c r="F7430" s="13" t="s">
        <v>302</v>
      </c>
      <c r="G7430" s="6">
        <v>0</v>
      </c>
      <c r="H7430" s="6" t="s">
        <v>9</v>
      </c>
    </row>
    <row r="7431" spans="1:8" x14ac:dyDescent="0.3">
      <c r="A7431" s="6">
        <v>149022</v>
      </c>
      <c r="B7431" s="38">
        <f>VLOOKUP(A7431,'[2]6.1 all cu ID'!$E:$F,2,FALSE)</f>
        <v>57203</v>
      </c>
      <c r="C7431" s="38"/>
      <c r="D7431" s="7" t="s">
        <v>256</v>
      </c>
      <c r="E7431" s="6">
        <v>136</v>
      </c>
      <c r="F7431" s="14" t="s">
        <v>7</v>
      </c>
      <c r="G7431" s="6">
        <v>0</v>
      </c>
      <c r="H7431" s="6" t="s">
        <v>9</v>
      </c>
    </row>
    <row r="7432" spans="1:8" x14ac:dyDescent="0.3">
      <c r="A7432" s="6">
        <v>149022</v>
      </c>
      <c r="B7432" s="38">
        <f>VLOOKUP(A7432,'[2]6.1 all cu ID'!$E:$F,2,FALSE)</f>
        <v>57203</v>
      </c>
      <c r="C7432" s="38"/>
      <c r="D7432" s="7" t="s">
        <v>256</v>
      </c>
      <c r="E7432" s="6">
        <v>384</v>
      </c>
      <c r="F7432" s="15" t="s">
        <v>307</v>
      </c>
      <c r="G7432" s="6">
        <v>0</v>
      </c>
      <c r="H7432" s="6" t="s">
        <v>9</v>
      </c>
    </row>
    <row r="7433" spans="1:8" x14ac:dyDescent="0.3">
      <c r="A7433" s="6">
        <v>149022</v>
      </c>
      <c r="B7433" s="38">
        <f>VLOOKUP(A7433,'[2]6.1 all cu ID'!$E:$F,2,FALSE)</f>
        <v>57203</v>
      </c>
      <c r="C7433" s="38"/>
      <c r="D7433" s="7" t="s">
        <v>256</v>
      </c>
      <c r="E7433" s="6">
        <v>393</v>
      </c>
      <c r="F7433" s="16" t="s">
        <v>308</v>
      </c>
      <c r="G7433" s="6">
        <v>0</v>
      </c>
      <c r="H7433" s="6" t="s">
        <v>9</v>
      </c>
    </row>
    <row r="7434" spans="1:8" x14ac:dyDescent="0.3">
      <c r="A7434" s="6">
        <v>149022</v>
      </c>
      <c r="B7434" s="38">
        <f>VLOOKUP(A7434,'[2]6.1 all cu ID'!$E:$F,2,FALSE)</f>
        <v>57203</v>
      </c>
      <c r="C7434" s="38"/>
      <c r="D7434" s="7" t="s">
        <v>256</v>
      </c>
      <c r="E7434" s="6">
        <v>394</v>
      </c>
      <c r="F7434" s="17" t="s">
        <v>7</v>
      </c>
      <c r="G7434" s="6">
        <v>0</v>
      </c>
      <c r="H7434" s="6" t="s">
        <v>9</v>
      </c>
    </row>
    <row r="7435" spans="1:8" x14ac:dyDescent="0.3">
      <c r="A7435" s="6">
        <v>149022</v>
      </c>
      <c r="B7435" s="38">
        <f>VLOOKUP(A7435,'[2]6.1 all cu ID'!$E:$F,2,FALSE)</f>
        <v>57203</v>
      </c>
      <c r="C7435" s="38"/>
      <c r="D7435" s="7" t="s">
        <v>256</v>
      </c>
      <c r="E7435" s="6">
        <v>382</v>
      </c>
      <c r="F7435" s="12" t="s">
        <v>301</v>
      </c>
      <c r="G7435" s="6">
        <v>6</v>
      </c>
      <c r="H7435" s="6">
        <v>6</v>
      </c>
    </row>
    <row r="7436" spans="1:8" x14ac:dyDescent="0.3">
      <c r="A7436" s="6">
        <v>149022</v>
      </c>
      <c r="B7436" s="38">
        <f>VLOOKUP(A7436,'[2]6.1 all cu ID'!$E:$F,2,FALSE)</f>
        <v>57203</v>
      </c>
      <c r="C7436" s="38"/>
      <c r="D7436" s="7" t="s">
        <v>256</v>
      </c>
      <c r="E7436" s="6">
        <v>383</v>
      </c>
      <c r="F7436" s="12" t="s">
        <v>302</v>
      </c>
      <c r="G7436" s="6">
        <v>0</v>
      </c>
      <c r="H7436" s="6" t="s">
        <v>9</v>
      </c>
    </row>
    <row r="7437" spans="1:8" x14ac:dyDescent="0.3">
      <c r="A7437" s="6">
        <v>149022</v>
      </c>
      <c r="B7437" s="38">
        <f>VLOOKUP(A7437,'[2]6.1 all cu ID'!$E:$F,2,FALSE)</f>
        <v>57203</v>
      </c>
      <c r="C7437" s="38"/>
      <c r="D7437" s="7" t="s">
        <v>256</v>
      </c>
      <c r="E7437" s="6">
        <v>384</v>
      </c>
      <c r="F7437" s="12" t="s">
        <v>307</v>
      </c>
      <c r="G7437" s="6">
        <v>37</v>
      </c>
      <c r="H7437" s="6">
        <v>25</v>
      </c>
    </row>
    <row r="7438" spans="1:8" x14ac:dyDescent="0.3">
      <c r="A7438" s="6">
        <v>149022</v>
      </c>
      <c r="B7438" s="38">
        <f>VLOOKUP(A7438,'[2]6.1 all cu ID'!$E:$F,2,FALSE)</f>
        <v>57203</v>
      </c>
      <c r="C7438" s="38"/>
      <c r="D7438" s="7" t="s">
        <v>256</v>
      </c>
      <c r="E7438" s="6">
        <v>386</v>
      </c>
      <c r="F7438" s="12" t="s">
        <v>309</v>
      </c>
      <c r="G7438" s="6">
        <v>588</v>
      </c>
      <c r="H7438" s="6">
        <v>753</v>
      </c>
    </row>
    <row r="7439" spans="1:8" x14ac:dyDescent="0.3">
      <c r="A7439" s="6">
        <v>149022</v>
      </c>
      <c r="B7439" s="38">
        <f>VLOOKUP(A7439,'[2]6.1 all cu ID'!$E:$F,2,FALSE)</f>
        <v>57203</v>
      </c>
      <c r="C7439" s="38"/>
      <c r="D7439" s="7" t="s">
        <v>256</v>
      </c>
      <c r="E7439" s="6">
        <v>387</v>
      </c>
      <c r="F7439" s="18" t="s">
        <v>310</v>
      </c>
      <c r="G7439" s="6">
        <v>198</v>
      </c>
      <c r="H7439" s="6">
        <v>233</v>
      </c>
    </row>
    <row r="7440" spans="1:8" x14ac:dyDescent="0.3">
      <c r="A7440" s="6">
        <v>149022</v>
      </c>
      <c r="B7440" s="38">
        <f>VLOOKUP(A7440,'[2]6.1 all cu ID'!$E:$F,2,FALSE)</f>
        <v>57203</v>
      </c>
      <c r="C7440" s="38"/>
      <c r="D7440" s="7" t="s">
        <v>256</v>
      </c>
      <c r="E7440" s="6">
        <v>388</v>
      </c>
      <c r="F7440" s="19" t="s">
        <v>311</v>
      </c>
      <c r="G7440" s="6">
        <v>0</v>
      </c>
      <c r="H7440" s="6" t="s">
        <v>9</v>
      </c>
    </row>
    <row r="7441" spans="1:8" x14ac:dyDescent="0.3">
      <c r="A7441" s="6">
        <v>149022</v>
      </c>
      <c r="B7441" s="38">
        <f>VLOOKUP(A7441,'[2]6.1 all cu ID'!$E:$F,2,FALSE)</f>
        <v>57203</v>
      </c>
      <c r="C7441" s="38"/>
      <c r="D7441" s="7" t="s">
        <v>256</v>
      </c>
      <c r="E7441" s="6">
        <v>389</v>
      </c>
      <c r="F7441" s="20" t="s">
        <v>312</v>
      </c>
      <c r="G7441" s="6">
        <v>238</v>
      </c>
      <c r="H7441" s="6">
        <v>238</v>
      </c>
    </row>
    <row r="7442" spans="1:8" x14ac:dyDescent="0.3">
      <c r="A7442" s="6">
        <v>149022</v>
      </c>
      <c r="B7442" s="38">
        <f>VLOOKUP(A7442,'[2]6.1 all cu ID'!$E:$F,2,FALSE)</f>
        <v>57203</v>
      </c>
      <c r="C7442" s="38"/>
      <c r="D7442" s="7" t="s">
        <v>256</v>
      </c>
      <c r="E7442" s="6">
        <v>390</v>
      </c>
      <c r="F7442" s="19" t="s">
        <v>313</v>
      </c>
      <c r="G7442" s="6">
        <v>252</v>
      </c>
      <c r="H7442" s="6">
        <v>252</v>
      </c>
    </row>
    <row r="7443" spans="1:8" x14ac:dyDescent="0.3">
      <c r="A7443" s="6">
        <v>149022</v>
      </c>
      <c r="B7443" s="38">
        <f>VLOOKUP(A7443,'[2]6.1 all cu ID'!$E:$F,2,FALSE)</f>
        <v>57203</v>
      </c>
      <c r="C7443" s="38"/>
      <c r="D7443" s="7" t="s">
        <v>256</v>
      </c>
      <c r="E7443" s="6">
        <v>391</v>
      </c>
      <c r="F7443" s="20" t="s">
        <v>314</v>
      </c>
      <c r="G7443" s="6">
        <v>56</v>
      </c>
      <c r="H7443" s="6">
        <v>207</v>
      </c>
    </row>
    <row r="7444" spans="1:8" x14ac:dyDescent="0.3">
      <c r="A7444" s="6">
        <v>149022</v>
      </c>
      <c r="B7444" s="38">
        <f>VLOOKUP(A7444,'[2]6.1 all cu ID'!$E:$F,2,FALSE)</f>
        <v>57203</v>
      </c>
      <c r="C7444" s="38"/>
      <c r="D7444" s="7" t="s">
        <v>256</v>
      </c>
      <c r="E7444" s="6">
        <v>392</v>
      </c>
      <c r="F7444" s="12" t="s">
        <v>315</v>
      </c>
      <c r="G7444" s="6">
        <v>4</v>
      </c>
      <c r="H7444" s="6">
        <v>4</v>
      </c>
    </row>
    <row r="7445" spans="1:8" x14ac:dyDescent="0.3">
      <c r="A7445" s="6">
        <v>149022</v>
      </c>
      <c r="B7445" s="38">
        <f>VLOOKUP(A7445,'[2]6.1 all cu ID'!$E:$F,2,FALSE)</f>
        <v>57203</v>
      </c>
      <c r="C7445" s="38"/>
      <c r="D7445" s="7" t="s">
        <v>256</v>
      </c>
      <c r="E7445" s="6">
        <v>393</v>
      </c>
      <c r="F7445" s="21" t="s">
        <v>316</v>
      </c>
      <c r="G7445" s="6">
        <v>0</v>
      </c>
      <c r="H7445" s="6" t="s">
        <v>9</v>
      </c>
    </row>
    <row r="7446" spans="1:8" x14ac:dyDescent="0.3">
      <c r="A7446" s="6">
        <v>149022</v>
      </c>
      <c r="B7446" s="38">
        <f>VLOOKUP(A7446,'[2]6.1 all cu ID'!$E:$F,2,FALSE)</f>
        <v>57203</v>
      </c>
      <c r="C7446" s="38"/>
      <c r="D7446" s="7" t="s">
        <v>256</v>
      </c>
      <c r="E7446" s="6">
        <v>394</v>
      </c>
      <c r="F7446" s="22" t="s">
        <v>317</v>
      </c>
      <c r="G7446" s="6">
        <v>0</v>
      </c>
      <c r="H7446" s="6" t="s">
        <v>9</v>
      </c>
    </row>
    <row r="7447" spans="1:8" x14ac:dyDescent="0.3">
      <c r="A7447" s="6">
        <v>149022</v>
      </c>
      <c r="B7447" s="38">
        <f>VLOOKUP(A7447,'[2]6.1 all cu ID'!$E:$F,2,FALSE)</f>
        <v>57203</v>
      </c>
      <c r="C7447" s="38"/>
      <c r="D7447" s="7" t="s">
        <v>256</v>
      </c>
      <c r="E7447" s="6">
        <v>395</v>
      </c>
      <c r="F7447" s="12" t="s">
        <v>318</v>
      </c>
      <c r="G7447" s="6">
        <v>198</v>
      </c>
      <c r="H7447" s="6">
        <v>210</v>
      </c>
    </row>
    <row r="7448" spans="1:8" x14ac:dyDescent="0.3">
      <c r="A7448" s="6">
        <v>149022</v>
      </c>
      <c r="B7448" s="38">
        <f>VLOOKUP(A7448,'[2]6.1 all cu ID'!$E:$F,2,FALSE)</f>
        <v>57203</v>
      </c>
      <c r="C7448" s="38"/>
      <c r="D7448" s="7" t="s">
        <v>256</v>
      </c>
      <c r="E7448" s="6">
        <v>396</v>
      </c>
      <c r="F7448" s="12" t="s">
        <v>319</v>
      </c>
      <c r="G7448" s="6">
        <v>1</v>
      </c>
      <c r="H7448" s="6">
        <v>1</v>
      </c>
    </row>
    <row r="7449" spans="1:8" x14ac:dyDescent="0.3">
      <c r="A7449" s="6">
        <v>149022</v>
      </c>
      <c r="B7449" s="38">
        <f>VLOOKUP(A7449,'[2]6.1 all cu ID'!$E:$F,2,FALSE)</f>
        <v>57203</v>
      </c>
      <c r="C7449" s="38"/>
      <c r="D7449" s="7" t="s">
        <v>256</v>
      </c>
      <c r="E7449" s="6">
        <v>453</v>
      </c>
      <c r="F7449" s="12" t="s">
        <v>320</v>
      </c>
      <c r="G7449" s="6">
        <v>37</v>
      </c>
      <c r="H7449" s="6">
        <v>25</v>
      </c>
    </row>
    <row r="7450" spans="1:8" x14ac:dyDescent="0.3">
      <c r="A7450" s="6">
        <v>149026</v>
      </c>
      <c r="B7450" s="38">
        <f>VLOOKUP(A7450,'[2]6.1 all cu ID'!$E:$F,2,FALSE)</f>
        <v>57141</v>
      </c>
      <c r="C7450" s="38"/>
      <c r="D7450" s="7" t="s">
        <v>257</v>
      </c>
      <c r="E7450" s="6">
        <v>382</v>
      </c>
      <c r="F7450" s="8" t="s">
        <v>301</v>
      </c>
      <c r="G7450" s="6">
        <v>0</v>
      </c>
      <c r="H7450" s="6" t="s">
        <v>9</v>
      </c>
    </row>
    <row r="7451" spans="1:8" x14ac:dyDescent="0.3">
      <c r="A7451" s="6">
        <v>149026</v>
      </c>
      <c r="B7451" s="38">
        <f>VLOOKUP(A7451,'[2]6.1 all cu ID'!$E:$F,2,FALSE)</f>
        <v>57141</v>
      </c>
      <c r="C7451" s="38"/>
      <c r="D7451" s="7" t="s">
        <v>257</v>
      </c>
      <c r="E7451" s="6">
        <v>383</v>
      </c>
      <c r="F7451" s="7" t="s">
        <v>302</v>
      </c>
      <c r="G7451" s="6">
        <v>0</v>
      </c>
      <c r="H7451" s="6" t="s">
        <v>9</v>
      </c>
    </row>
    <row r="7452" spans="1:8" x14ac:dyDescent="0.3">
      <c r="A7452" s="6">
        <v>149026</v>
      </c>
      <c r="B7452" s="38">
        <f>VLOOKUP(A7452,'[2]6.1 all cu ID'!$E:$F,2,FALSE)</f>
        <v>57141</v>
      </c>
      <c r="C7452" s="38"/>
      <c r="D7452" s="7" t="s">
        <v>257</v>
      </c>
      <c r="E7452" s="6">
        <v>129</v>
      </c>
      <c r="F7452" s="9" t="s">
        <v>303</v>
      </c>
      <c r="G7452" s="6">
        <v>0</v>
      </c>
      <c r="H7452" s="6" t="s">
        <v>9</v>
      </c>
    </row>
    <row r="7453" spans="1:8" x14ac:dyDescent="0.3">
      <c r="A7453" s="6">
        <v>149026</v>
      </c>
      <c r="B7453" s="38">
        <f>VLOOKUP(A7453,'[2]6.1 all cu ID'!$E:$F,2,FALSE)</f>
        <v>57141</v>
      </c>
      <c r="C7453" s="38"/>
      <c r="D7453" s="7" t="s">
        <v>257</v>
      </c>
      <c r="E7453" s="6">
        <v>130</v>
      </c>
      <c r="F7453" s="10" t="s">
        <v>7</v>
      </c>
      <c r="G7453" s="6">
        <v>0</v>
      </c>
      <c r="H7453" s="6" t="s">
        <v>9</v>
      </c>
    </row>
    <row r="7454" spans="1:8" x14ac:dyDescent="0.3">
      <c r="A7454" s="6">
        <v>149026</v>
      </c>
      <c r="B7454" s="38">
        <f>VLOOKUP(A7454,'[2]6.1 all cu ID'!$E:$F,2,FALSE)</f>
        <v>57141</v>
      </c>
      <c r="C7454" s="38"/>
      <c r="D7454" s="7" t="s">
        <v>257</v>
      </c>
      <c r="E7454" s="6">
        <v>131</v>
      </c>
      <c r="F7454" s="10" t="s">
        <v>304</v>
      </c>
      <c r="G7454" s="6">
        <v>0</v>
      </c>
      <c r="H7454" s="6" t="s">
        <v>9</v>
      </c>
    </row>
    <row r="7455" spans="1:8" x14ac:dyDescent="0.3">
      <c r="A7455" s="6">
        <v>149026</v>
      </c>
      <c r="B7455" s="38">
        <f>VLOOKUP(A7455,'[2]6.1 all cu ID'!$E:$F,2,FALSE)</f>
        <v>57141</v>
      </c>
      <c r="C7455" s="38"/>
      <c r="D7455" s="7" t="s">
        <v>257</v>
      </c>
      <c r="E7455" s="6">
        <v>132</v>
      </c>
      <c r="F7455" s="11" t="s">
        <v>305</v>
      </c>
      <c r="G7455" s="6">
        <v>0</v>
      </c>
      <c r="H7455" s="6" t="s">
        <v>9</v>
      </c>
    </row>
    <row r="7456" spans="1:8" x14ac:dyDescent="0.3">
      <c r="A7456" s="6">
        <v>149026</v>
      </c>
      <c r="B7456" s="38">
        <f>VLOOKUP(A7456,'[2]6.1 all cu ID'!$E:$F,2,FALSE)</f>
        <v>57141</v>
      </c>
      <c r="C7456" s="38"/>
      <c r="D7456" s="7" t="s">
        <v>257</v>
      </c>
      <c r="E7456" s="6">
        <v>133</v>
      </c>
      <c r="F7456" s="10" t="s">
        <v>8</v>
      </c>
      <c r="G7456" s="6">
        <v>0</v>
      </c>
      <c r="H7456" s="6" t="s">
        <v>9</v>
      </c>
    </row>
    <row r="7457" spans="1:8" x14ac:dyDescent="0.3">
      <c r="A7457" s="6">
        <v>149026</v>
      </c>
      <c r="B7457" s="38">
        <f>VLOOKUP(A7457,'[2]6.1 all cu ID'!$E:$F,2,FALSE)</f>
        <v>57141</v>
      </c>
      <c r="C7457" s="38"/>
      <c r="D7457" s="7" t="s">
        <v>257</v>
      </c>
      <c r="E7457" s="6">
        <v>134</v>
      </c>
      <c r="F7457" s="12" t="s">
        <v>306</v>
      </c>
      <c r="G7457" s="6">
        <v>0</v>
      </c>
      <c r="H7457" s="6" t="s">
        <v>9</v>
      </c>
    </row>
    <row r="7458" spans="1:8" x14ac:dyDescent="0.3">
      <c r="A7458" s="6">
        <v>149026</v>
      </c>
      <c r="B7458" s="38">
        <f>VLOOKUP(A7458,'[2]6.1 all cu ID'!$E:$F,2,FALSE)</f>
        <v>57141</v>
      </c>
      <c r="C7458" s="38"/>
      <c r="D7458" s="7" t="s">
        <v>257</v>
      </c>
      <c r="E7458" s="6">
        <v>383</v>
      </c>
      <c r="F7458" s="13" t="s">
        <v>302</v>
      </c>
      <c r="G7458" s="6">
        <v>0</v>
      </c>
      <c r="H7458" s="6" t="s">
        <v>9</v>
      </c>
    </row>
    <row r="7459" spans="1:8" x14ac:dyDescent="0.3">
      <c r="A7459" s="6">
        <v>149026</v>
      </c>
      <c r="B7459" s="38">
        <f>VLOOKUP(A7459,'[2]6.1 all cu ID'!$E:$F,2,FALSE)</f>
        <v>57141</v>
      </c>
      <c r="C7459" s="38"/>
      <c r="D7459" s="7" t="s">
        <v>257</v>
      </c>
      <c r="E7459" s="6">
        <v>136</v>
      </c>
      <c r="F7459" s="14" t="s">
        <v>7</v>
      </c>
      <c r="G7459" s="6">
        <v>0</v>
      </c>
      <c r="H7459" s="6" t="s">
        <v>9</v>
      </c>
    </row>
    <row r="7460" spans="1:8" x14ac:dyDescent="0.3">
      <c r="A7460" s="6">
        <v>149026</v>
      </c>
      <c r="B7460" s="38">
        <f>VLOOKUP(A7460,'[2]6.1 all cu ID'!$E:$F,2,FALSE)</f>
        <v>57141</v>
      </c>
      <c r="C7460" s="38"/>
      <c r="D7460" s="7" t="s">
        <v>257</v>
      </c>
      <c r="E7460" s="6">
        <v>384</v>
      </c>
      <c r="F7460" s="15" t="s">
        <v>307</v>
      </c>
      <c r="G7460" s="6">
        <v>0</v>
      </c>
      <c r="H7460" s="6" t="s">
        <v>9</v>
      </c>
    </row>
    <row r="7461" spans="1:8" x14ac:dyDescent="0.3">
      <c r="A7461" s="6">
        <v>149026</v>
      </c>
      <c r="B7461" s="38">
        <f>VLOOKUP(A7461,'[2]6.1 all cu ID'!$E:$F,2,FALSE)</f>
        <v>57141</v>
      </c>
      <c r="C7461" s="38"/>
      <c r="D7461" s="7" t="s">
        <v>257</v>
      </c>
      <c r="E7461" s="6">
        <v>393</v>
      </c>
      <c r="F7461" s="16" t="s">
        <v>308</v>
      </c>
      <c r="G7461" s="6">
        <v>0</v>
      </c>
      <c r="H7461" s="6" t="s">
        <v>9</v>
      </c>
    </row>
    <row r="7462" spans="1:8" x14ac:dyDescent="0.3">
      <c r="A7462" s="6">
        <v>149026</v>
      </c>
      <c r="B7462" s="38">
        <f>VLOOKUP(A7462,'[2]6.1 all cu ID'!$E:$F,2,FALSE)</f>
        <v>57141</v>
      </c>
      <c r="C7462" s="38"/>
      <c r="D7462" s="7" t="s">
        <v>257</v>
      </c>
      <c r="E7462" s="6">
        <v>394</v>
      </c>
      <c r="F7462" s="17" t="s">
        <v>7</v>
      </c>
      <c r="G7462" s="6">
        <v>0</v>
      </c>
      <c r="H7462" s="6" t="s">
        <v>9</v>
      </c>
    </row>
    <row r="7463" spans="1:8" x14ac:dyDescent="0.3">
      <c r="A7463" s="6">
        <v>149026</v>
      </c>
      <c r="B7463" s="38">
        <f>VLOOKUP(A7463,'[2]6.1 all cu ID'!$E:$F,2,FALSE)</f>
        <v>57141</v>
      </c>
      <c r="C7463" s="38"/>
      <c r="D7463" s="7" t="s">
        <v>257</v>
      </c>
      <c r="E7463" s="6">
        <v>382</v>
      </c>
      <c r="F7463" s="12" t="s">
        <v>301</v>
      </c>
      <c r="G7463" s="6">
        <v>7</v>
      </c>
      <c r="H7463" s="6">
        <v>250</v>
      </c>
    </row>
    <row r="7464" spans="1:8" x14ac:dyDescent="0.3">
      <c r="A7464" s="6">
        <v>149026</v>
      </c>
      <c r="B7464" s="38">
        <f>VLOOKUP(A7464,'[2]6.1 all cu ID'!$E:$F,2,FALSE)</f>
        <v>57141</v>
      </c>
      <c r="C7464" s="38"/>
      <c r="D7464" s="7" t="s">
        <v>257</v>
      </c>
      <c r="E7464" s="6">
        <v>383</v>
      </c>
      <c r="F7464" s="12" t="s">
        <v>302</v>
      </c>
      <c r="G7464" s="6">
        <v>0</v>
      </c>
      <c r="H7464" s="6" t="s">
        <v>9</v>
      </c>
    </row>
    <row r="7465" spans="1:8" x14ac:dyDescent="0.3">
      <c r="A7465" s="6">
        <v>149026</v>
      </c>
      <c r="B7465" s="38">
        <f>VLOOKUP(A7465,'[2]6.1 all cu ID'!$E:$F,2,FALSE)</f>
        <v>57141</v>
      </c>
      <c r="C7465" s="38"/>
      <c r="D7465" s="7" t="s">
        <v>257</v>
      </c>
      <c r="E7465" s="6">
        <v>384</v>
      </c>
      <c r="F7465" s="12" t="s">
        <v>307</v>
      </c>
      <c r="G7465" s="6">
        <v>45</v>
      </c>
      <c r="H7465" s="6" t="s">
        <v>9</v>
      </c>
    </row>
    <row r="7466" spans="1:8" x14ac:dyDescent="0.3">
      <c r="A7466" s="6">
        <v>149026</v>
      </c>
      <c r="B7466" s="38">
        <f>VLOOKUP(A7466,'[2]6.1 all cu ID'!$E:$F,2,FALSE)</f>
        <v>57141</v>
      </c>
      <c r="C7466" s="38"/>
      <c r="D7466" s="7" t="s">
        <v>257</v>
      </c>
      <c r="E7466" s="6">
        <v>386</v>
      </c>
      <c r="F7466" s="12" t="s">
        <v>309</v>
      </c>
      <c r="G7466" s="6">
        <v>0</v>
      </c>
      <c r="H7466" s="6" t="s">
        <v>9</v>
      </c>
    </row>
    <row r="7467" spans="1:8" x14ac:dyDescent="0.3">
      <c r="A7467" s="6">
        <v>149026</v>
      </c>
      <c r="B7467" s="38">
        <f>VLOOKUP(A7467,'[2]6.1 all cu ID'!$E:$F,2,FALSE)</f>
        <v>57141</v>
      </c>
      <c r="C7467" s="38"/>
      <c r="D7467" s="7" t="s">
        <v>257</v>
      </c>
      <c r="E7467" s="6">
        <v>387</v>
      </c>
      <c r="F7467" s="18" t="s">
        <v>310</v>
      </c>
      <c r="G7467" s="6">
        <v>14</v>
      </c>
      <c r="H7467" s="6">
        <v>16</v>
      </c>
    </row>
    <row r="7468" spans="1:8" x14ac:dyDescent="0.3">
      <c r="A7468" s="6">
        <v>149026</v>
      </c>
      <c r="B7468" s="38">
        <f>VLOOKUP(A7468,'[2]6.1 all cu ID'!$E:$F,2,FALSE)</f>
        <v>57141</v>
      </c>
      <c r="C7468" s="38"/>
      <c r="D7468" s="7" t="s">
        <v>257</v>
      </c>
      <c r="E7468" s="6">
        <v>388</v>
      </c>
      <c r="F7468" s="19" t="s">
        <v>311</v>
      </c>
      <c r="G7468" s="6">
        <v>50</v>
      </c>
      <c r="H7468" s="6">
        <v>51</v>
      </c>
    </row>
    <row r="7469" spans="1:8" x14ac:dyDescent="0.3">
      <c r="A7469" s="6">
        <v>149026</v>
      </c>
      <c r="B7469" s="38">
        <f>VLOOKUP(A7469,'[2]6.1 all cu ID'!$E:$F,2,FALSE)</f>
        <v>57141</v>
      </c>
      <c r="C7469" s="38"/>
      <c r="D7469" s="7" t="s">
        <v>257</v>
      </c>
      <c r="E7469" s="6">
        <v>389</v>
      </c>
      <c r="F7469" s="20" t="s">
        <v>312</v>
      </c>
      <c r="G7469" s="6">
        <v>100</v>
      </c>
      <c r="H7469" s="6">
        <v>100</v>
      </c>
    </row>
    <row r="7470" spans="1:8" x14ac:dyDescent="0.3">
      <c r="A7470" s="6">
        <v>149026</v>
      </c>
      <c r="B7470" s="38">
        <f>VLOOKUP(A7470,'[2]6.1 all cu ID'!$E:$F,2,FALSE)</f>
        <v>57141</v>
      </c>
      <c r="C7470" s="38"/>
      <c r="D7470" s="7" t="s">
        <v>257</v>
      </c>
      <c r="E7470" s="6">
        <v>390</v>
      </c>
      <c r="F7470" s="19" t="s">
        <v>313</v>
      </c>
      <c r="G7470" s="6">
        <v>50</v>
      </c>
      <c r="H7470" s="6">
        <v>50</v>
      </c>
    </row>
    <row r="7471" spans="1:8" x14ac:dyDescent="0.3">
      <c r="A7471" s="6">
        <v>149026</v>
      </c>
      <c r="B7471" s="38">
        <f>VLOOKUP(A7471,'[2]6.1 all cu ID'!$E:$F,2,FALSE)</f>
        <v>57141</v>
      </c>
      <c r="C7471" s="38"/>
      <c r="D7471" s="7" t="s">
        <v>257</v>
      </c>
      <c r="E7471" s="6">
        <v>391</v>
      </c>
      <c r="F7471" s="20" t="s">
        <v>314</v>
      </c>
      <c r="G7471" s="6">
        <v>50</v>
      </c>
      <c r="H7471" s="6">
        <v>50</v>
      </c>
    </row>
    <row r="7472" spans="1:8" x14ac:dyDescent="0.3">
      <c r="A7472" s="6">
        <v>149026</v>
      </c>
      <c r="B7472" s="38">
        <f>VLOOKUP(A7472,'[2]6.1 all cu ID'!$E:$F,2,FALSE)</f>
        <v>57141</v>
      </c>
      <c r="C7472" s="38"/>
      <c r="D7472" s="7" t="s">
        <v>257</v>
      </c>
      <c r="E7472" s="6">
        <v>392</v>
      </c>
      <c r="F7472" s="12" t="s">
        <v>315</v>
      </c>
      <c r="G7472" s="6">
        <v>14</v>
      </c>
      <c r="H7472" s="6" t="s">
        <v>9</v>
      </c>
    </row>
    <row r="7473" spans="1:8" x14ac:dyDescent="0.3">
      <c r="A7473" s="6">
        <v>149026</v>
      </c>
      <c r="B7473" s="38">
        <f>VLOOKUP(A7473,'[2]6.1 all cu ID'!$E:$F,2,FALSE)</f>
        <v>57141</v>
      </c>
      <c r="C7473" s="38"/>
      <c r="D7473" s="7" t="s">
        <v>257</v>
      </c>
      <c r="E7473" s="6">
        <v>393</v>
      </c>
      <c r="F7473" s="21" t="s">
        <v>316</v>
      </c>
      <c r="G7473" s="6">
        <v>0</v>
      </c>
      <c r="H7473" s="6" t="s">
        <v>9</v>
      </c>
    </row>
    <row r="7474" spans="1:8" x14ac:dyDescent="0.3">
      <c r="A7474" s="6">
        <v>149026</v>
      </c>
      <c r="B7474" s="38">
        <f>VLOOKUP(A7474,'[2]6.1 all cu ID'!$E:$F,2,FALSE)</f>
        <v>57141</v>
      </c>
      <c r="C7474" s="38"/>
      <c r="D7474" s="7" t="s">
        <v>257</v>
      </c>
      <c r="E7474" s="6">
        <v>394</v>
      </c>
      <c r="F7474" s="22" t="s">
        <v>317</v>
      </c>
      <c r="G7474" s="6">
        <v>0</v>
      </c>
      <c r="H7474" s="6" t="s">
        <v>9</v>
      </c>
    </row>
    <row r="7475" spans="1:8" x14ac:dyDescent="0.3">
      <c r="A7475" s="6">
        <v>149026</v>
      </c>
      <c r="B7475" s="38">
        <f>VLOOKUP(A7475,'[2]6.1 all cu ID'!$E:$F,2,FALSE)</f>
        <v>57141</v>
      </c>
      <c r="C7475" s="38"/>
      <c r="D7475" s="7" t="s">
        <v>257</v>
      </c>
      <c r="E7475" s="6">
        <v>395</v>
      </c>
      <c r="F7475" s="12" t="s">
        <v>318</v>
      </c>
      <c r="G7475" s="6">
        <v>14</v>
      </c>
      <c r="H7475" s="6">
        <v>16</v>
      </c>
    </row>
    <row r="7476" spans="1:8" x14ac:dyDescent="0.3">
      <c r="A7476" s="6">
        <v>149026</v>
      </c>
      <c r="B7476" s="38">
        <f>VLOOKUP(A7476,'[2]6.1 all cu ID'!$E:$F,2,FALSE)</f>
        <v>57141</v>
      </c>
      <c r="C7476" s="38"/>
      <c r="D7476" s="7" t="s">
        <v>257</v>
      </c>
      <c r="E7476" s="6">
        <v>396</v>
      </c>
      <c r="F7476" s="12" t="s">
        <v>319</v>
      </c>
      <c r="G7476" s="6">
        <v>0</v>
      </c>
      <c r="H7476" s="6" t="s">
        <v>9</v>
      </c>
    </row>
    <row r="7477" spans="1:8" x14ac:dyDescent="0.3">
      <c r="A7477" s="6">
        <v>149026</v>
      </c>
      <c r="B7477" s="38">
        <f>VLOOKUP(A7477,'[2]6.1 all cu ID'!$E:$F,2,FALSE)</f>
        <v>57141</v>
      </c>
      <c r="C7477" s="38"/>
      <c r="D7477" s="7" t="s">
        <v>257</v>
      </c>
      <c r="E7477" s="6">
        <v>453</v>
      </c>
      <c r="F7477" s="12" t="s">
        <v>320</v>
      </c>
      <c r="G7477" s="6">
        <v>0</v>
      </c>
      <c r="H7477" s="6" t="s">
        <v>9</v>
      </c>
    </row>
    <row r="7478" spans="1:8" x14ac:dyDescent="0.3">
      <c r="A7478" s="6">
        <v>149041</v>
      </c>
      <c r="B7478" s="38">
        <f>VLOOKUP(A7478,'[2]6.1 all cu ID'!$E:$F,2,FALSE)</f>
        <v>57836</v>
      </c>
      <c r="C7478" s="38"/>
      <c r="D7478" s="7" t="s">
        <v>258</v>
      </c>
      <c r="E7478" s="6">
        <v>382</v>
      </c>
      <c r="F7478" s="8" t="s">
        <v>301</v>
      </c>
      <c r="G7478" s="6">
        <v>0</v>
      </c>
      <c r="H7478" s="6" t="s">
        <v>9</v>
      </c>
    </row>
    <row r="7479" spans="1:8" x14ac:dyDescent="0.3">
      <c r="A7479" s="6">
        <v>149041</v>
      </c>
      <c r="B7479" s="38">
        <f>VLOOKUP(A7479,'[2]6.1 all cu ID'!$E:$F,2,FALSE)</f>
        <v>57836</v>
      </c>
      <c r="C7479" s="38"/>
      <c r="D7479" s="7" t="s">
        <v>258</v>
      </c>
      <c r="E7479" s="6">
        <v>383</v>
      </c>
      <c r="F7479" s="7" t="s">
        <v>302</v>
      </c>
      <c r="G7479" s="6">
        <v>0</v>
      </c>
      <c r="H7479" s="6" t="s">
        <v>9</v>
      </c>
    </row>
    <row r="7480" spans="1:8" x14ac:dyDescent="0.3">
      <c r="A7480" s="6">
        <v>149041</v>
      </c>
      <c r="B7480" s="38">
        <f>VLOOKUP(A7480,'[2]6.1 all cu ID'!$E:$F,2,FALSE)</f>
        <v>57836</v>
      </c>
      <c r="C7480" s="38"/>
      <c r="D7480" s="7" t="s">
        <v>258</v>
      </c>
      <c r="E7480" s="6">
        <v>129</v>
      </c>
      <c r="F7480" s="9" t="s">
        <v>303</v>
      </c>
      <c r="G7480" s="6">
        <v>0</v>
      </c>
      <c r="H7480" s="6" t="s">
        <v>9</v>
      </c>
    </row>
    <row r="7481" spans="1:8" x14ac:dyDescent="0.3">
      <c r="A7481" s="6">
        <v>149041</v>
      </c>
      <c r="B7481" s="38">
        <f>VLOOKUP(A7481,'[2]6.1 all cu ID'!$E:$F,2,FALSE)</f>
        <v>57836</v>
      </c>
      <c r="C7481" s="38"/>
      <c r="D7481" s="7" t="s">
        <v>258</v>
      </c>
      <c r="E7481" s="6">
        <v>130</v>
      </c>
      <c r="F7481" s="10" t="s">
        <v>7</v>
      </c>
      <c r="G7481" s="6">
        <v>0</v>
      </c>
      <c r="H7481" s="6" t="s">
        <v>9</v>
      </c>
    </row>
    <row r="7482" spans="1:8" x14ac:dyDescent="0.3">
      <c r="A7482" s="6">
        <v>149041</v>
      </c>
      <c r="B7482" s="38">
        <f>VLOOKUP(A7482,'[2]6.1 all cu ID'!$E:$F,2,FALSE)</f>
        <v>57836</v>
      </c>
      <c r="C7482" s="38"/>
      <c r="D7482" s="7" t="s">
        <v>258</v>
      </c>
      <c r="E7482" s="6">
        <v>131</v>
      </c>
      <c r="F7482" s="10" t="s">
        <v>304</v>
      </c>
      <c r="G7482" s="6">
        <v>0</v>
      </c>
      <c r="H7482" s="6" t="s">
        <v>9</v>
      </c>
    </row>
    <row r="7483" spans="1:8" x14ac:dyDescent="0.3">
      <c r="A7483" s="6">
        <v>149041</v>
      </c>
      <c r="B7483" s="38">
        <f>VLOOKUP(A7483,'[2]6.1 all cu ID'!$E:$F,2,FALSE)</f>
        <v>57836</v>
      </c>
      <c r="C7483" s="38"/>
      <c r="D7483" s="7" t="s">
        <v>258</v>
      </c>
      <c r="E7483" s="6">
        <v>132</v>
      </c>
      <c r="F7483" s="11" t="s">
        <v>305</v>
      </c>
      <c r="G7483" s="6">
        <v>0</v>
      </c>
      <c r="H7483" s="6" t="s">
        <v>9</v>
      </c>
    </row>
    <row r="7484" spans="1:8" x14ac:dyDescent="0.3">
      <c r="A7484" s="6">
        <v>149041</v>
      </c>
      <c r="B7484" s="38">
        <f>VLOOKUP(A7484,'[2]6.1 all cu ID'!$E:$F,2,FALSE)</f>
        <v>57836</v>
      </c>
      <c r="C7484" s="38"/>
      <c r="D7484" s="7" t="s">
        <v>258</v>
      </c>
      <c r="E7484" s="6">
        <v>133</v>
      </c>
      <c r="F7484" s="10" t="s">
        <v>8</v>
      </c>
      <c r="G7484" s="6">
        <v>0</v>
      </c>
      <c r="H7484" s="6" t="s">
        <v>9</v>
      </c>
    </row>
    <row r="7485" spans="1:8" x14ac:dyDescent="0.3">
      <c r="A7485" s="6">
        <v>149041</v>
      </c>
      <c r="B7485" s="38">
        <f>VLOOKUP(A7485,'[2]6.1 all cu ID'!$E:$F,2,FALSE)</f>
        <v>57836</v>
      </c>
      <c r="C7485" s="38"/>
      <c r="D7485" s="7" t="s">
        <v>258</v>
      </c>
      <c r="E7485" s="6">
        <v>134</v>
      </c>
      <c r="F7485" s="12" t="s">
        <v>306</v>
      </c>
      <c r="G7485" s="6">
        <v>0</v>
      </c>
      <c r="H7485" s="6" t="s">
        <v>9</v>
      </c>
    </row>
    <row r="7486" spans="1:8" x14ac:dyDescent="0.3">
      <c r="A7486" s="6">
        <v>149041</v>
      </c>
      <c r="B7486" s="38">
        <f>VLOOKUP(A7486,'[2]6.1 all cu ID'!$E:$F,2,FALSE)</f>
        <v>57836</v>
      </c>
      <c r="C7486" s="38"/>
      <c r="D7486" s="7" t="s">
        <v>258</v>
      </c>
      <c r="E7486" s="6">
        <v>383</v>
      </c>
      <c r="F7486" s="13" t="s">
        <v>302</v>
      </c>
      <c r="G7486" s="6">
        <v>0</v>
      </c>
      <c r="H7486" s="6" t="s">
        <v>9</v>
      </c>
    </row>
    <row r="7487" spans="1:8" x14ac:dyDescent="0.3">
      <c r="A7487" s="6">
        <v>149041</v>
      </c>
      <c r="B7487" s="38">
        <f>VLOOKUP(A7487,'[2]6.1 all cu ID'!$E:$F,2,FALSE)</f>
        <v>57836</v>
      </c>
      <c r="C7487" s="38"/>
      <c r="D7487" s="7" t="s">
        <v>258</v>
      </c>
      <c r="E7487" s="6">
        <v>136</v>
      </c>
      <c r="F7487" s="14" t="s">
        <v>7</v>
      </c>
      <c r="G7487" s="6">
        <v>0</v>
      </c>
      <c r="H7487" s="6" t="s">
        <v>9</v>
      </c>
    </row>
    <row r="7488" spans="1:8" x14ac:dyDescent="0.3">
      <c r="A7488" s="6">
        <v>149041</v>
      </c>
      <c r="B7488" s="38">
        <f>VLOOKUP(A7488,'[2]6.1 all cu ID'!$E:$F,2,FALSE)</f>
        <v>57836</v>
      </c>
      <c r="C7488" s="38"/>
      <c r="D7488" s="7" t="s">
        <v>258</v>
      </c>
      <c r="E7488" s="6">
        <v>384</v>
      </c>
      <c r="F7488" s="15" t="s">
        <v>307</v>
      </c>
      <c r="G7488" s="6">
        <v>0</v>
      </c>
      <c r="H7488" s="6" t="s">
        <v>9</v>
      </c>
    </row>
    <row r="7489" spans="1:8" x14ac:dyDescent="0.3">
      <c r="A7489" s="6">
        <v>149041</v>
      </c>
      <c r="B7489" s="38">
        <f>VLOOKUP(A7489,'[2]6.1 all cu ID'!$E:$F,2,FALSE)</f>
        <v>57836</v>
      </c>
      <c r="C7489" s="38"/>
      <c r="D7489" s="7" t="s">
        <v>258</v>
      </c>
      <c r="E7489" s="6">
        <v>393</v>
      </c>
      <c r="F7489" s="16" t="s">
        <v>308</v>
      </c>
      <c r="G7489" s="6">
        <v>0</v>
      </c>
      <c r="H7489" s="6" t="s">
        <v>9</v>
      </c>
    </row>
    <row r="7490" spans="1:8" x14ac:dyDescent="0.3">
      <c r="A7490" s="6">
        <v>149041</v>
      </c>
      <c r="B7490" s="38">
        <f>VLOOKUP(A7490,'[2]6.1 all cu ID'!$E:$F,2,FALSE)</f>
        <v>57836</v>
      </c>
      <c r="C7490" s="38"/>
      <c r="D7490" s="7" t="s">
        <v>258</v>
      </c>
      <c r="E7490" s="6">
        <v>394</v>
      </c>
      <c r="F7490" s="17" t="s">
        <v>7</v>
      </c>
      <c r="G7490" s="6">
        <v>0</v>
      </c>
      <c r="H7490" s="6" t="s">
        <v>9</v>
      </c>
    </row>
    <row r="7491" spans="1:8" x14ac:dyDescent="0.3">
      <c r="A7491" s="6">
        <v>149041</v>
      </c>
      <c r="B7491" s="38">
        <f>VLOOKUP(A7491,'[2]6.1 all cu ID'!$E:$F,2,FALSE)</f>
        <v>57836</v>
      </c>
      <c r="C7491" s="38"/>
      <c r="D7491" s="7" t="s">
        <v>258</v>
      </c>
      <c r="E7491" s="6">
        <v>382</v>
      </c>
      <c r="F7491" s="12" t="s">
        <v>301</v>
      </c>
      <c r="G7491" s="6">
        <v>9</v>
      </c>
      <c r="H7491" s="6">
        <v>9</v>
      </c>
    </row>
    <row r="7492" spans="1:8" x14ac:dyDescent="0.3">
      <c r="A7492" s="6">
        <v>149041</v>
      </c>
      <c r="B7492" s="38">
        <f>VLOOKUP(A7492,'[2]6.1 all cu ID'!$E:$F,2,FALSE)</f>
        <v>57836</v>
      </c>
      <c r="C7492" s="38"/>
      <c r="D7492" s="7" t="s">
        <v>258</v>
      </c>
      <c r="E7492" s="6">
        <v>383</v>
      </c>
      <c r="F7492" s="12" t="s">
        <v>302</v>
      </c>
      <c r="G7492" s="6">
        <v>0</v>
      </c>
      <c r="H7492" s="6" t="s">
        <v>9</v>
      </c>
    </row>
    <row r="7493" spans="1:8" x14ac:dyDescent="0.3">
      <c r="A7493" s="6">
        <v>149041</v>
      </c>
      <c r="B7493" s="38">
        <f>VLOOKUP(A7493,'[2]6.1 all cu ID'!$E:$F,2,FALSE)</f>
        <v>57836</v>
      </c>
      <c r="C7493" s="38"/>
      <c r="D7493" s="7" t="s">
        <v>258</v>
      </c>
      <c r="E7493" s="6">
        <v>384</v>
      </c>
      <c r="F7493" s="12" t="s">
        <v>307</v>
      </c>
      <c r="G7493" s="6">
        <v>58</v>
      </c>
      <c r="H7493" s="6">
        <v>72</v>
      </c>
    </row>
    <row r="7494" spans="1:8" x14ac:dyDescent="0.3">
      <c r="A7494" s="6">
        <v>149041</v>
      </c>
      <c r="B7494" s="38">
        <f>VLOOKUP(A7494,'[2]6.1 all cu ID'!$E:$F,2,FALSE)</f>
        <v>57836</v>
      </c>
      <c r="C7494" s="38"/>
      <c r="D7494" s="7" t="s">
        <v>258</v>
      </c>
      <c r="E7494" s="6">
        <v>386</v>
      </c>
      <c r="F7494" s="12" t="s">
        <v>309</v>
      </c>
      <c r="G7494" s="6">
        <v>45</v>
      </c>
      <c r="H7494" s="6">
        <v>56</v>
      </c>
    </row>
    <row r="7495" spans="1:8" x14ac:dyDescent="0.3">
      <c r="A7495" s="6">
        <v>149041</v>
      </c>
      <c r="B7495" s="38">
        <f>VLOOKUP(A7495,'[2]6.1 all cu ID'!$E:$F,2,FALSE)</f>
        <v>57836</v>
      </c>
      <c r="C7495" s="38"/>
      <c r="D7495" s="7" t="s">
        <v>258</v>
      </c>
      <c r="E7495" s="6">
        <v>387</v>
      </c>
      <c r="F7495" s="18" t="s">
        <v>310</v>
      </c>
      <c r="G7495" s="6">
        <v>45</v>
      </c>
      <c r="H7495" s="6">
        <v>55</v>
      </c>
    </row>
    <row r="7496" spans="1:8" x14ac:dyDescent="0.3">
      <c r="A7496" s="6">
        <v>149041</v>
      </c>
      <c r="B7496" s="38">
        <f>VLOOKUP(A7496,'[2]6.1 all cu ID'!$E:$F,2,FALSE)</f>
        <v>57836</v>
      </c>
      <c r="C7496" s="38"/>
      <c r="D7496" s="7" t="s">
        <v>258</v>
      </c>
      <c r="E7496" s="6">
        <v>388</v>
      </c>
      <c r="F7496" s="19" t="s">
        <v>311</v>
      </c>
      <c r="G7496" s="6">
        <v>65</v>
      </c>
      <c r="H7496" s="6">
        <v>70</v>
      </c>
    </row>
    <row r="7497" spans="1:8" x14ac:dyDescent="0.3">
      <c r="A7497" s="6">
        <v>149041</v>
      </c>
      <c r="B7497" s="38">
        <f>VLOOKUP(A7497,'[2]6.1 all cu ID'!$E:$F,2,FALSE)</f>
        <v>57836</v>
      </c>
      <c r="C7497" s="38"/>
      <c r="D7497" s="7" t="s">
        <v>258</v>
      </c>
      <c r="E7497" s="6">
        <v>389</v>
      </c>
      <c r="F7497" s="20" t="s">
        <v>312</v>
      </c>
      <c r="G7497" s="6">
        <v>10</v>
      </c>
      <c r="H7497" s="6">
        <v>43</v>
      </c>
    </row>
    <row r="7498" spans="1:8" x14ac:dyDescent="0.3">
      <c r="A7498" s="6">
        <v>149041</v>
      </c>
      <c r="B7498" s="38">
        <f>VLOOKUP(A7498,'[2]6.1 all cu ID'!$E:$F,2,FALSE)</f>
        <v>57836</v>
      </c>
      <c r="C7498" s="38"/>
      <c r="D7498" s="7" t="s">
        <v>258</v>
      </c>
      <c r="E7498" s="6">
        <v>390</v>
      </c>
      <c r="F7498" s="19" t="s">
        <v>313</v>
      </c>
      <c r="G7498" s="6">
        <v>0</v>
      </c>
      <c r="H7498" s="6" t="s">
        <v>9</v>
      </c>
    </row>
    <row r="7499" spans="1:8" x14ac:dyDescent="0.3">
      <c r="A7499" s="6">
        <v>149041</v>
      </c>
      <c r="B7499" s="38">
        <f>VLOOKUP(A7499,'[2]6.1 all cu ID'!$E:$F,2,FALSE)</f>
        <v>57836</v>
      </c>
      <c r="C7499" s="38"/>
      <c r="D7499" s="7" t="s">
        <v>258</v>
      </c>
      <c r="E7499" s="6">
        <v>391</v>
      </c>
      <c r="F7499" s="20" t="s">
        <v>314</v>
      </c>
      <c r="G7499" s="6">
        <v>15</v>
      </c>
      <c r="H7499" s="6">
        <v>15</v>
      </c>
    </row>
    <row r="7500" spans="1:8" x14ac:dyDescent="0.3">
      <c r="A7500" s="6">
        <v>149041</v>
      </c>
      <c r="B7500" s="38">
        <f>VLOOKUP(A7500,'[2]6.1 all cu ID'!$E:$F,2,FALSE)</f>
        <v>57836</v>
      </c>
      <c r="C7500" s="38"/>
      <c r="D7500" s="7" t="s">
        <v>258</v>
      </c>
      <c r="E7500" s="6">
        <v>392</v>
      </c>
      <c r="F7500" s="12" t="s">
        <v>315</v>
      </c>
      <c r="G7500" s="6">
        <v>8</v>
      </c>
      <c r="H7500" s="6">
        <v>8</v>
      </c>
    </row>
    <row r="7501" spans="1:8" x14ac:dyDescent="0.3">
      <c r="A7501" s="6">
        <v>149041</v>
      </c>
      <c r="B7501" s="38">
        <f>VLOOKUP(A7501,'[2]6.1 all cu ID'!$E:$F,2,FALSE)</f>
        <v>57836</v>
      </c>
      <c r="C7501" s="38"/>
      <c r="D7501" s="7" t="s">
        <v>258</v>
      </c>
      <c r="E7501" s="6">
        <v>393</v>
      </c>
      <c r="F7501" s="21" t="s">
        <v>316</v>
      </c>
      <c r="G7501" s="6">
        <v>0</v>
      </c>
      <c r="H7501" s="6" t="s">
        <v>9</v>
      </c>
    </row>
    <row r="7502" spans="1:8" x14ac:dyDescent="0.3">
      <c r="A7502" s="6">
        <v>149041</v>
      </c>
      <c r="B7502" s="38">
        <f>VLOOKUP(A7502,'[2]6.1 all cu ID'!$E:$F,2,FALSE)</f>
        <v>57836</v>
      </c>
      <c r="C7502" s="38"/>
      <c r="D7502" s="7" t="s">
        <v>258</v>
      </c>
      <c r="E7502" s="6">
        <v>394</v>
      </c>
      <c r="F7502" s="22" t="s">
        <v>317</v>
      </c>
      <c r="G7502" s="6">
        <v>0</v>
      </c>
      <c r="H7502" s="6" t="s">
        <v>9</v>
      </c>
    </row>
    <row r="7503" spans="1:8" x14ac:dyDescent="0.3">
      <c r="A7503" s="6">
        <v>149041</v>
      </c>
      <c r="B7503" s="38">
        <f>VLOOKUP(A7503,'[2]6.1 all cu ID'!$E:$F,2,FALSE)</f>
        <v>57836</v>
      </c>
      <c r="C7503" s="38"/>
      <c r="D7503" s="7" t="s">
        <v>258</v>
      </c>
      <c r="E7503" s="6">
        <v>395</v>
      </c>
      <c r="F7503" s="12" t="s">
        <v>318</v>
      </c>
      <c r="G7503" s="6">
        <v>45</v>
      </c>
      <c r="H7503" s="6">
        <v>55</v>
      </c>
    </row>
    <row r="7504" spans="1:8" x14ac:dyDescent="0.3">
      <c r="A7504" s="6">
        <v>149041</v>
      </c>
      <c r="B7504" s="38">
        <f>VLOOKUP(A7504,'[2]6.1 all cu ID'!$E:$F,2,FALSE)</f>
        <v>57836</v>
      </c>
      <c r="C7504" s="38"/>
      <c r="D7504" s="7" t="s">
        <v>258</v>
      </c>
      <c r="E7504" s="6">
        <v>396</v>
      </c>
      <c r="F7504" s="12" t="s">
        <v>319</v>
      </c>
      <c r="G7504" s="6">
        <v>0</v>
      </c>
      <c r="H7504" s="6" t="s">
        <v>9</v>
      </c>
    </row>
    <row r="7505" spans="1:8" x14ac:dyDescent="0.3">
      <c r="A7505" s="6">
        <v>149041</v>
      </c>
      <c r="B7505" s="38">
        <f>VLOOKUP(A7505,'[2]6.1 all cu ID'!$E:$F,2,FALSE)</f>
        <v>57836</v>
      </c>
      <c r="C7505" s="38"/>
      <c r="D7505" s="7" t="s">
        <v>258</v>
      </c>
      <c r="E7505" s="6">
        <v>453</v>
      </c>
      <c r="F7505" s="12" t="s">
        <v>320</v>
      </c>
      <c r="G7505" s="6">
        <v>58</v>
      </c>
      <c r="H7505" s="6">
        <v>63</v>
      </c>
    </row>
    <row r="7506" spans="1:8" x14ac:dyDescent="0.3">
      <c r="A7506" s="6">
        <v>149043</v>
      </c>
      <c r="B7506" s="38">
        <f>VLOOKUP(A7506,'[2]6.1 all cu ID'!$E:$F,2,FALSE)</f>
        <v>57143</v>
      </c>
      <c r="C7506" s="38"/>
      <c r="D7506" s="7" t="s">
        <v>259</v>
      </c>
      <c r="E7506" s="6">
        <v>382</v>
      </c>
      <c r="F7506" s="8" t="s">
        <v>301</v>
      </c>
      <c r="G7506" s="6">
        <v>0</v>
      </c>
      <c r="H7506" s="6" t="s">
        <v>9</v>
      </c>
    </row>
    <row r="7507" spans="1:8" x14ac:dyDescent="0.3">
      <c r="A7507" s="6">
        <v>149043</v>
      </c>
      <c r="B7507" s="38">
        <f>VLOOKUP(A7507,'[2]6.1 all cu ID'!$E:$F,2,FALSE)</f>
        <v>57143</v>
      </c>
      <c r="C7507" s="38"/>
      <c r="D7507" s="7" t="s">
        <v>259</v>
      </c>
      <c r="E7507" s="6">
        <v>383</v>
      </c>
      <c r="F7507" s="7" t="s">
        <v>302</v>
      </c>
      <c r="G7507" s="6">
        <v>0</v>
      </c>
      <c r="H7507" s="6" t="s">
        <v>9</v>
      </c>
    </row>
    <row r="7508" spans="1:8" x14ac:dyDescent="0.3">
      <c r="A7508" s="6">
        <v>149043</v>
      </c>
      <c r="B7508" s="38">
        <f>VLOOKUP(A7508,'[2]6.1 all cu ID'!$E:$F,2,FALSE)</f>
        <v>57143</v>
      </c>
      <c r="C7508" s="38"/>
      <c r="D7508" s="7" t="s">
        <v>259</v>
      </c>
      <c r="E7508" s="6">
        <v>129</v>
      </c>
      <c r="F7508" s="9" t="s">
        <v>303</v>
      </c>
      <c r="G7508" s="6">
        <v>0</v>
      </c>
      <c r="H7508" s="6" t="s">
        <v>9</v>
      </c>
    </row>
    <row r="7509" spans="1:8" x14ac:dyDescent="0.3">
      <c r="A7509" s="6">
        <v>149043</v>
      </c>
      <c r="B7509" s="38">
        <f>VLOOKUP(A7509,'[2]6.1 all cu ID'!$E:$F,2,FALSE)</f>
        <v>57143</v>
      </c>
      <c r="C7509" s="38"/>
      <c r="D7509" s="7" t="s">
        <v>259</v>
      </c>
      <c r="E7509" s="6">
        <v>130</v>
      </c>
      <c r="F7509" s="10" t="s">
        <v>7</v>
      </c>
      <c r="G7509" s="6">
        <v>0</v>
      </c>
      <c r="H7509" s="6" t="s">
        <v>9</v>
      </c>
    </row>
    <row r="7510" spans="1:8" x14ac:dyDescent="0.3">
      <c r="A7510" s="6">
        <v>149043</v>
      </c>
      <c r="B7510" s="38">
        <f>VLOOKUP(A7510,'[2]6.1 all cu ID'!$E:$F,2,FALSE)</f>
        <v>57143</v>
      </c>
      <c r="C7510" s="38"/>
      <c r="D7510" s="7" t="s">
        <v>259</v>
      </c>
      <c r="E7510" s="6">
        <v>131</v>
      </c>
      <c r="F7510" s="10" t="s">
        <v>304</v>
      </c>
      <c r="G7510" s="6">
        <v>0</v>
      </c>
      <c r="H7510" s="6" t="s">
        <v>9</v>
      </c>
    </row>
    <row r="7511" spans="1:8" x14ac:dyDescent="0.3">
      <c r="A7511" s="6">
        <v>149043</v>
      </c>
      <c r="B7511" s="38">
        <f>VLOOKUP(A7511,'[2]6.1 all cu ID'!$E:$F,2,FALSE)</f>
        <v>57143</v>
      </c>
      <c r="C7511" s="38"/>
      <c r="D7511" s="7" t="s">
        <v>259</v>
      </c>
      <c r="E7511" s="6">
        <v>132</v>
      </c>
      <c r="F7511" s="11" t="s">
        <v>305</v>
      </c>
      <c r="G7511" s="6">
        <v>0</v>
      </c>
      <c r="H7511" s="6" t="s">
        <v>9</v>
      </c>
    </row>
    <row r="7512" spans="1:8" x14ac:dyDescent="0.3">
      <c r="A7512" s="6">
        <v>149043</v>
      </c>
      <c r="B7512" s="38">
        <f>VLOOKUP(A7512,'[2]6.1 all cu ID'!$E:$F,2,FALSE)</f>
        <v>57143</v>
      </c>
      <c r="C7512" s="38"/>
      <c r="D7512" s="7" t="s">
        <v>259</v>
      </c>
      <c r="E7512" s="6">
        <v>133</v>
      </c>
      <c r="F7512" s="10" t="s">
        <v>8</v>
      </c>
      <c r="G7512" s="6">
        <v>0</v>
      </c>
      <c r="H7512" s="6" t="s">
        <v>9</v>
      </c>
    </row>
    <row r="7513" spans="1:8" x14ac:dyDescent="0.3">
      <c r="A7513" s="6">
        <v>149043</v>
      </c>
      <c r="B7513" s="38">
        <f>VLOOKUP(A7513,'[2]6.1 all cu ID'!$E:$F,2,FALSE)</f>
        <v>57143</v>
      </c>
      <c r="C7513" s="38"/>
      <c r="D7513" s="7" t="s">
        <v>259</v>
      </c>
      <c r="E7513" s="6">
        <v>134</v>
      </c>
      <c r="F7513" s="12" t="s">
        <v>306</v>
      </c>
      <c r="G7513" s="6">
        <v>0</v>
      </c>
      <c r="H7513" s="6" t="s">
        <v>9</v>
      </c>
    </row>
    <row r="7514" spans="1:8" x14ac:dyDescent="0.3">
      <c r="A7514" s="6">
        <v>149043</v>
      </c>
      <c r="B7514" s="38">
        <f>VLOOKUP(A7514,'[2]6.1 all cu ID'!$E:$F,2,FALSE)</f>
        <v>57143</v>
      </c>
      <c r="C7514" s="38"/>
      <c r="D7514" s="7" t="s">
        <v>259</v>
      </c>
      <c r="E7514" s="6">
        <v>383</v>
      </c>
      <c r="F7514" s="13" t="s">
        <v>302</v>
      </c>
      <c r="G7514" s="6">
        <v>0</v>
      </c>
      <c r="H7514" s="6" t="s">
        <v>9</v>
      </c>
    </row>
    <row r="7515" spans="1:8" x14ac:dyDescent="0.3">
      <c r="A7515" s="6">
        <v>149043</v>
      </c>
      <c r="B7515" s="38">
        <f>VLOOKUP(A7515,'[2]6.1 all cu ID'!$E:$F,2,FALSE)</f>
        <v>57143</v>
      </c>
      <c r="C7515" s="38"/>
      <c r="D7515" s="7" t="s">
        <v>259</v>
      </c>
      <c r="E7515" s="6">
        <v>136</v>
      </c>
      <c r="F7515" s="14" t="s">
        <v>7</v>
      </c>
      <c r="G7515" s="6">
        <v>0</v>
      </c>
      <c r="H7515" s="6" t="s">
        <v>9</v>
      </c>
    </row>
    <row r="7516" spans="1:8" x14ac:dyDescent="0.3">
      <c r="A7516" s="6">
        <v>149043</v>
      </c>
      <c r="B7516" s="38">
        <f>VLOOKUP(A7516,'[2]6.1 all cu ID'!$E:$F,2,FALSE)</f>
        <v>57143</v>
      </c>
      <c r="C7516" s="38"/>
      <c r="D7516" s="7" t="s">
        <v>259</v>
      </c>
      <c r="E7516" s="6">
        <v>384</v>
      </c>
      <c r="F7516" s="15" t="s">
        <v>307</v>
      </c>
      <c r="G7516" s="6">
        <v>0</v>
      </c>
      <c r="H7516" s="6" t="s">
        <v>9</v>
      </c>
    </row>
    <row r="7517" spans="1:8" x14ac:dyDescent="0.3">
      <c r="A7517" s="6">
        <v>149043</v>
      </c>
      <c r="B7517" s="38">
        <f>VLOOKUP(A7517,'[2]6.1 all cu ID'!$E:$F,2,FALSE)</f>
        <v>57143</v>
      </c>
      <c r="C7517" s="38"/>
      <c r="D7517" s="7" t="s">
        <v>259</v>
      </c>
      <c r="E7517" s="6">
        <v>393</v>
      </c>
      <c r="F7517" s="16" t="s">
        <v>308</v>
      </c>
      <c r="G7517" s="6">
        <v>0</v>
      </c>
      <c r="H7517" s="6" t="s">
        <v>9</v>
      </c>
    </row>
    <row r="7518" spans="1:8" x14ac:dyDescent="0.3">
      <c r="A7518" s="6">
        <v>149043</v>
      </c>
      <c r="B7518" s="38">
        <f>VLOOKUP(A7518,'[2]6.1 all cu ID'!$E:$F,2,FALSE)</f>
        <v>57143</v>
      </c>
      <c r="C7518" s="38"/>
      <c r="D7518" s="7" t="s">
        <v>259</v>
      </c>
      <c r="E7518" s="6">
        <v>394</v>
      </c>
      <c r="F7518" s="17" t="s">
        <v>7</v>
      </c>
      <c r="G7518" s="6">
        <v>0</v>
      </c>
      <c r="H7518" s="6" t="s">
        <v>9</v>
      </c>
    </row>
    <row r="7519" spans="1:8" x14ac:dyDescent="0.3">
      <c r="A7519" s="6">
        <v>149043</v>
      </c>
      <c r="B7519" s="38">
        <f>VLOOKUP(A7519,'[2]6.1 all cu ID'!$E:$F,2,FALSE)</f>
        <v>57143</v>
      </c>
      <c r="C7519" s="38"/>
      <c r="D7519" s="7" t="s">
        <v>259</v>
      </c>
      <c r="E7519" s="6">
        <v>382</v>
      </c>
      <c r="F7519" s="12" t="s">
        <v>301</v>
      </c>
      <c r="G7519" s="6">
        <v>3</v>
      </c>
      <c r="H7519" s="6">
        <v>3</v>
      </c>
    </row>
    <row r="7520" spans="1:8" x14ac:dyDescent="0.3">
      <c r="A7520" s="6">
        <v>149043</v>
      </c>
      <c r="B7520" s="38">
        <f>VLOOKUP(A7520,'[2]6.1 all cu ID'!$E:$F,2,FALSE)</f>
        <v>57143</v>
      </c>
      <c r="C7520" s="38"/>
      <c r="D7520" s="7" t="s">
        <v>259</v>
      </c>
      <c r="E7520" s="6">
        <v>383</v>
      </c>
      <c r="F7520" s="12" t="s">
        <v>302</v>
      </c>
      <c r="G7520" s="6">
        <v>0</v>
      </c>
      <c r="H7520" s="6" t="s">
        <v>9</v>
      </c>
    </row>
    <row r="7521" spans="1:8" x14ac:dyDescent="0.3">
      <c r="A7521" s="6">
        <v>149043</v>
      </c>
      <c r="B7521" s="38">
        <f>VLOOKUP(A7521,'[2]6.1 all cu ID'!$E:$F,2,FALSE)</f>
        <v>57143</v>
      </c>
      <c r="C7521" s="38"/>
      <c r="D7521" s="7" t="s">
        <v>259</v>
      </c>
      <c r="E7521" s="6">
        <v>384</v>
      </c>
      <c r="F7521" s="12" t="s">
        <v>307</v>
      </c>
      <c r="G7521" s="6">
        <v>28</v>
      </c>
      <c r="H7521" s="6">
        <v>28</v>
      </c>
    </row>
    <row r="7522" spans="1:8" x14ac:dyDescent="0.3">
      <c r="A7522" s="6">
        <v>149043</v>
      </c>
      <c r="B7522" s="38">
        <f>VLOOKUP(A7522,'[2]6.1 all cu ID'!$E:$F,2,FALSE)</f>
        <v>57143</v>
      </c>
      <c r="C7522" s="38"/>
      <c r="D7522" s="7" t="s">
        <v>259</v>
      </c>
      <c r="E7522" s="6">
        <v>386</v>
      </c>
      <c r="F7522" s="12" t="s">
        <v>309</v>
      </c>
      <c r="G7522" s="6">
        <v>90</v>
      </c>
      <c r="H7522" s="6">
        <v>94</v>
      </c>
    </row>
    <row r="7523" spans="1:8" x14ac:dyDescent="0.3">
      <c r="A7523" s="6">
        <v>149043</v>
      </c>
      <c r="B7523" s="38">
        <f>VLOOKUP(A7523,'[2]6.1 all cu ID'!$E:$F,2,FALSE)</f>
        <v>57143</v>
      </c>
      <c r="C7523" s="38"/>
      <c r="D7523" s="7" t="s">
        <v>259</v>
      </c>
      <c r="E7523" s="6">
        <v>387</v>
      </c>
      <c r="F7523" s="18" t="s">
        <v>310</v>
      </c>
      <c r="G7523" s="6">
        <v>172</v>
      </c>
      <c r="H7523" s="6">
        <v>172</v>
      </c>
    </row>
    <row r="7524" spans="1:8" x14ac:dyDescent="0.3">
      <c r="A7524" s="6">
        <v>149043</v>
      </c>
      <c r="B7524" s="38">
        <f>VLOOKUP(A7524,'[2]6.1 all cu ID'!$E:$F,2,FALSE)</f>
        <v>57143</v>
      </c>
      <c r="C7524" s="38"/>
      <c r="D7524" s="7" t="s">
        <v>259</v>
      </c>
      <c r="E7524" s="6">
        <v>388</v>
      </c>
      <c r="F7524" s="19" t="s">
        <v>311</v>
      </c>
      <c r="G7524" s="6">
        <v>0</v>
      </c>
      <c r="H7524" s="6" t="s">
        <v>9</v>
      </c>
    </row>
    <row r="7525" spans="1:8" x14ac:dyDescent="0.3">
      <c r="A7525" s="6">
        <v>149043</v>
      </c>
      <c r="B7525" s="38">
        <f>VLOOKUP(A7525,'[2]6.1 all cu ID'!$E:$F,2,FALSE)</f>
        <v>57143</v>
      </c>
      <c r="C7525" s="38"/>
      <c r="D7525" s="7" t="s">
        <v>259</v>
      </c>
      <c r="E7525" s="6">
        <v>389</v>
      </c>
      <c r="F7525" s="20" t="s">
        <v>312</v>
      </c>
      <c r="G7525" s="6">
        <v>0</v>
      </c>
      <c r="H7525" s="6" t="s">
        <v>9</v>
      </c>
    </row>
    <row r="7526" spans="1:8" x14ac:dyDescent="0.3">
      <c r="A7526" s="6">
        <v>149043</v>
      </c>
      <c r="B7526" s="38">
        <f>VLOOKUP(A7526,'[2]6.1 all cu ID'!$E:$F,2,FALSE)</f>
        <v>57143</v>
      </c>
      <c r="C7526" s="38"/>
      <c r="D7526" s="7" t="s">
        <v>259</v>
      </c>
      <c r="E7526" s="6">
        <v>390</v>
      </c>
      <c r="F7526" s="19" t="s">
        <v>313</v>
      </c>
      <c r="G7526" s="6">
        <v>4</v>
      </c>
      <c r="H7526" s="6">
        <v>16</v>
      </c>
    </row>
    <row r="7527" spans="1:8" x14ac:dyDescent="0.3">
      <c r="A7527" s="6">
        <v>149043</v>
      </c>
      <c r="B7527" s="38">
        <f>VLOOKUP(A7527,'[2]6.1 all cu ID'!$E:$F,2,FALSE)</f>
        <v>57143</v>
      </c>
      <c r="C7527" s="38"/>
      <c r="D7527" s="7" t="s">
        <v>259</v>
      </c>
      <c r="E7527" s="6">
        <v>391</v>
      </c>
      <c r="F7527" s="20" t="s">
        <v>314</v>
      </c>
      <c r="G7527" s="6">
        <v>140</v>
      </c>
      <c r="H7527" s="6">
        <v>142</v>
      </c>
    </row>
    <row r="7528" spans="1:8" x14ac:dyDescent="0.3">
      <c r="A7528" s="6">
        <v>149043</v>
      </c>
      <c r="B7528" s="38">
        <f>VLOOKUP(A7528,'[2]6.1 all cu ID'!$E:$F,2,FALSE)</f>
        <v>57143</v>
      </c>
      <c r="C7528" s="38"/>
      <c r="D7528" s="7" t="s">
        <v>259</v>
      </c>
      <c r="E7528" s="6">
        <v>392</v>
      </c>
      <c r="F7528" s="12" t="s">
        <v>315</v>
      </c>
      <c r="G7528" s="6">
        <v>2</v>
      </c>
      <c r="H7528" s="6">
        <v>2</v>
      </c>
    </row>
    <row r="7529" spans="1:8" x14ac:dyDescent="0.3">
      <c r="A7529" s="6">
        <v>149043</v>
      </c>
      <c r="B7529" s="38">
        <f>VLOOKUP(A7529,'[2]6.1 all cu ID'!$E:$F,2,FALSE)</f>
        <v>57143</v>
      </c>
      <c r="C7529" s="38"/>
      <c r="D7529" s="7" t="s">
        <v>259</v>
      </c>
      <c r="E7529" s="6">
        <v>393</v>
      </c>
      <c r="F7529" s="21" t="s">
        <v>316</v>
      </c>
      <c r="G7529" s="6">
        <v>0</v>
      </c>
      <c r="H7529" s="6" t="s">
        <v>9</v>
      </c>
    </row>
    <row r="7530" spans="1:8" x14ac:dyDescent="0.3">
      <c r="A7530" s="6">
        <v>149043</v>
      </c>
      <c r="B7530" s="38">
        <f>VLOOKUP(A7530,'[2]6.1 all cu ID'!$E:$F,2,FALSE)</f>
        <v>57143</v>
      </c>
      <c r="C7530" s="38"/>
      <c r="D7530" s="7" t="s">
        <v>259</v>
      </c>
      <c r="E7530" s="6">
        <v>394</v>
      </c>
      <c r="F7530" s="22" t="s">
        <v>317</v>
      </c>
      <c r="G7530" s="6">
        <v>0</v>
      </c>
      <c r="H7530" s="6" t="s">
        <v>9</v>
      </c>
    </row>
    <row r="7531" spans="1:8" x14ac:dyDescent="0.3">
      <c r="A7531" s="6">
        <v>149043</v>
      </c>
      <c r="B7531" s="38">
        <f>VLOOKUP(A7531,'[2]6.1 all cu ID'!$E:$F,2,FALSE)</f>
        <v>57143</v>
      </c>
      <c r="C7531" s="38"/>
      <c r="D7531" s="7" t="s">
        <v>259</v>
      </c>
      <c r="E7531" s="6">
        <v>395</v>
      </c>
      <c r="F7531" s="12" t="s">
        <v>318</v>
      </c>
      <c r="G7531" s="6">
        <v>125</v>
      </c>
      <c r="H7531" s="6">
        <v>153</v>
      </c>
    </row>
    <row r="7532" spans="1:8" x14ac:dyDescent="0.3">
      <c r="A7532" s="6">
        <v>149043</v>
      </c>
      <c r="B7532" s="38">
        <f>VLOOKUP(A7532,'[2]6.1 all cu ID'!$E:$F,2,FALSE)</f>
        <v>57143</v>
      </c>
      <c r="C7532" s="38"/>
      <c r="D7532" s="7" t="s">
        <v>259</v>
      </c>
      <c r="E7532" s="6">
        <v>396</v>
      </c>
      <c r="F7532" s="12" t="s">
        <v>319</v>
      </c>
      <c r="G7532" s="6">
        <v>0</v>
      </c>
      <c r="H7532" s="6" t="s">
        <v>9</v>
      </c>
    </row>
    <row r="7533" spans="1:8" x14ac:dyDescent="0.3">
      <c r="A7533" s="6">
        <v>149043</v>
      </c>
      <c r="B7533" s="38">
        <f>VLOOKUP(A7533,'[2]6.1 all cu ID'!$E:$F,2,FALSE)</f>
        <v>57143</v>
      </c>
      <c r="C7533" s="38"/>
      <c r="D7533" s="7" t="s">
        <v>259</v>
      </c>
      <c r="E7533" s="6">
        <v>453</v>
      </c>
      <c r="F7533" s="12" t="s">
        <v>320</v>
      </c>
      <c r="G7533" s="6">
        <v>28</v>
      </c>
      <c r="H7533" s="6">
        <v>28</v>
      </c>
    </row>
    <row r="7534" spans="1:8" x14ac:dyDescent="0.3">
      <c r="A7534" s="6">
        <v>149045</v>
      </c>
      <c r="B7534" s="38" t="e">
        <f>VLOOKUP(A7534,'[2]6.1 all cu ID'!$E:$F,2,FALSE)</f>
        <v>#N/A</v>
      </c>
      <c r="C7534" s="38">
        <f>VLOOKUP(D7534,'[2]6.1 all cu ID'!$D:$F,3,TRUE)</f>
        <v>57143</v>
      </c>
      <c r="D7534" s="7" t="s">
        <v>135</v>
      </c>
      <c r="E7534" s="6">
        <v>382</v>
      </c>
      <c r="F7534" s="8" t="s">
        <v>301</v>
      </c>
      <c r="G7534" s="6">
        <v>0</v>
      </c>
      <c r="H7534" s="6" t="s">
        <v>9</v>
      </c>
    </row>
    <row r="7535" spans="1:8" x14ac:dyDescent="0.3">
      <c r="A7535" s="6">
        <v>149045</v>
      </c>
      <c r="B7535" s="38" t="e">
        <f>VLOOKUP(A7535,'[2]6.1 all cu ID'!$E:$F,2,FALSE)</f>
        <v>#N/A</v>
      </c>
      <c r="C7535" s="38">
        <f>VLOOKUP(D7535,'[2]6.1 all cu ID'!$D:$F,3,TRUE)</f>
        <v>57143</v>
      </c>
      <c r="D7535" s="7" t="s">
        <v>135</v>
      </c>
      <c r="E7535" s="6">
        <v>383</v>
      </c>
      <c r="F7535" s="7" t="s">
        <v>302</v>
      </c>
      <c r="G7535" s="6">
        <v>0</v>
      </c>
      <c r="H7535" s="6" t="s">
        <v>9</v>
      </c>
    </row>
    <row r="7536" spans="1:8" x14ac:dyDescent="0.3">
      <c r="A7536" s="6">
        <v>149045</v>
      </c>
      <c r="B7536" s="38" t="e">
        <f>VLOOKUP(A7536,'[2]6.1 all cu ID'!$E:$F,2,FALSE)</f>
        <v>#N/A</v>
      </c>
      <c r="C7536" s="38">
        <f>VLOOKUP(D7536,'[2]6.1 all cu ID'!$D:$F,3,TRUE)</f>
        <v>57143</v>
      </c>
      <c r="D7536" s="7" t="s">
        <v>135</v>
      </c>
      <c r="E7536" s="6">
        <v>129</v>
      </c>
      <c r="F7536" s="9" t="s">
        <v>303</v>
      </c>
      <c r="G7536" s="6">
        <v>0</v>
      </c>
      <c r="H7536" s="6" t="s">
        <v>9</v>
      </c>
    </row>
    <row r="7537" spans="1:8" x14ac:dyDescent="0.3">
      <c r="A7537" s="6">
        <v>149045</v>
      </c>
      <c r="B7537" s="38" t="e">
        <f>VLOOKUP(A7537,'[2]6.1 all cu ID'!$E:$F,2,FALSE)</f>
        <v>#N/A</v>
      </c>
      <c r="C7537" s="38">
        <f>VLOOKUP(D7537,'[2]6.1 all cu ID'!$D:$F,3,TRUE)</f>
        <v>57143</v>
      </c>
      <c r="D7537" s="7" t="s">
        <v>135</v>
      </c>
      <c r="E7537" s="6">
        <v>130</v>
      </c>
      <c r="F7537" s="10" t="s">
        <v>7</v>
      </c>
      <c r="G7537" s="6">
        <v>0</v>
      </c>
      <c r="H7537" s="6" t="s">
        <v>9</v>
      </c>
    </row>
    <row r="7538" spans="1:8" x14ac:dyDescent="0.3">
      <c r="A7538" s="6">
        <v>149045</v>
      </c>
      <c r="B7538" s="38" t="e">
        <f>VLOOKUP(A7538,'[2]6.1 all cu ID'!$E:$F,2,FALSE)</f>
        <v>#N/A</v>
      </c>
      <c r="C7538" s="38">
        <f>VLOOKUP(D7538,'[2]6.1 all cu ID'!$D:$F,3,TRUE)</f>
        <v>57143</v>
      </c>
      <c r="D7538" s="7" t="s">
        <v>135</v>
      </c>
      <c r="E7538" s="6">
        <v>131</v>
      </c>
      <c r="F7538" s="10" t="s">
        <v>304</v>
      </c>
      <c r="G7538" s="6">
        <v>0</v>
      </c>
      <c r="H7538" s="6" t="s">
        <v>9</v>
      </c>
    </row>
    <row r="7539" spans="1:8" x14ac:dyDescent="0.3">
      <c r="A7539" s="6">
        <v>149045</v>
      </c>
      <c r="B7539" s="38" t="e">
        <f>VLOOKUP(A7539,'[2]6.1 all cu ID'!$E:$F,2,FALSE)</f>
        <v>#N/A</v>
      </c>
      <c r="C7539" s="38">
        <f>VLOOKUP(D7539,'[2]6.1 all cu ID'!$D:$F,3,TRUE)</f>
        <v>57143</v>
      </c>
      <c r="D7539" s="7" t="s">
        <v>135</v>
      </c>
      <c r="E7539" s="6">
        <v>132</v>
      </c>
      <c r="F7539" s="11" t="s">
        <v>305</v>
      </c>
      <c r="G7539" s="6">
        <v>0</v>
      </c>
      <c r="H7539" s="6" t="s">
        <v>9</v>
      </c>
    </row>
    <row r="7540" spans="1:8" x14ac:dyDescent="0.3">
      <c r="A7540" s="6">
        <v>149045</v>
      </c>
      <c r="B7540" s="38" t="e">
        <f>VLOOKUP(A7540,'[2]6.1 all cu ID'!$E:$F,2,FALSE)</f>
        <v>#N/A</v>
      </c>
      <c r="C7540" s="38">
        <f>VLOOKUP(D7540,'[2]6.1 all cu ID'!$D:$F,3,TRUE)</f>
        <v>57143</v>
      </c>
      <c r="D7540" s="7" t="s">
        <v>135</v>
      </c>
      <c r="E7540" s="6">
        <v>133</v>
      </c>
      <c r="F7540" s="10" t="s">
        <v>8</v>
      </c>
      <c r="G7540" s="6">
        <v>0</v>
      </c>
      <c r="H7540" s="6" t="s">
        <v>9</v>
      </c>
    </row>
    <row r="7541" spans="1:8" x14ac:dyDescent="0.3">
      <c r="A7541" s="6">
        <v>149045</v>
      </c>
      <c r="B7541" s="38" t="e">
        <f>VLOOKUP(A7541,'[2]6.1 all cu ID'!$E:$F,2,FALSE)</f>
        <v>#N/A</v>
      </c>
      <c r="C7541" s="38">
        <f>VLOOKUP(D7541,'[2]6.1 all cu ID'!$D:$F,3,TRUE)</f>
        <v>57143</v>
      </c>
      <c r="D7541" s="7" t="s">
        <v>135</v>
      </c>
      <c r="E7541" s="6">
        <v>134</v>
      </c>
      <c r="F7541" s="12" t="s">
        <v>306</v>
      </c>
      <c r="G7541" s="6">
        <v>0</v>
      </c>
      <c r="H7541" s="6" t="s">
        <v>9</v>
      </c>
    </row>
    <row r="7542" spans="1:8" x14ac:dyDescent="0.3">
      <c r="A7542" s="6">
        <v>149045</v>
      </c>
      <c r="B7542" s="38" t="e">
        <f>VLOOKUP(A7542,'[2]6.1 all cu ID'!$E:$F,2,FALSE)</f>
        <v>#N/A</v>
      </c>
      <c r="C7542" s="38">
        <f>VLOOKUP(D7542,'[2]6.1 all cu ID'!$D:$F,3,TRUE)</f>
        <v>57143</v>
      </c>
      <c r="D7542" s="7" t="s">
        <v>135</v>
      </c>
      <c r="E7542" s="6">
        <v>383</v>
      </c>
      <c r="F7542" s="13" t="s">
        <v>302</v>
      </c>
      <c r="G7542" s="6">
        <v>0</v>
      </c>
      <c r="H7542" s="6" t="s">
        <v>9</v>
      </c>
    </row>
    <row r="7543" spans="1:8" x14ac:dyDescent="0.3">
      <c r="A7543" s="6">
        <v>149045</v>
      </c>
      <c r="B7543" s="38" t="e">
        <f>VLOOKUP(A7543,'[2]6.1 all cu ID'!$E:$F,2,FALSE)</f>
        <v>#N/A</v>
      </c>
      <c r="C7543" s="38">
        <f>VLOOKUP(D7543,'[2]6.1 all cu ID'!$D:$F,3,TRUE)</f>
        <v>57143</v>
      </c>
      <c r="D7543" s="7" t="s">
        <v>135</v>
      </c>
      <c r="E7543" s="6">
        <v>136</v>
      </c>
      <c r="F7543" s="14" t="s">
        <v>7</v>
      </c>
      <c r="G7543" s="6">
        <v>0</v>
      </c>
      <c r="H7543" s="6" t="s">
        <v>9</v>
      </c>
    </row>
    <row r="7544" spans="1:8" x14ac:dyDescent="0.3">
      <c r="A7544" s="6">
        <v>149045</v>
      </c>
      <c r="B7544" s="38" t="e">
        <f>VLOOKUP(A7544,'[2]6.1 all cu ID'!$E:$F,2,FALSE)</f>
        <v>#N/A</v>
      </c>
      <c r="C7544" s="38">
        <f>VLOOKUP(D7544,'[2]6.1 all cu ID'!$D:$F,3,TRUE)</f>
        <v>57143</v>
      </c>
      <c r="D7544" s="7" t="s">
        <v>135</v>
      </c>
      <c r="E7544" s="6">
        <v>384</v>
      </c>
      <c r="F7544" s="15" t="s">
        <v>307</v>
      </c>
      <c r="G7544" s="6">
        <v>0</v>
      </c>
      <c r="H7544" s="6" t="s">
        <v>9</v>
      </c>
    </row>
    <row r="7545" spans="1:8" x14ac:dyDescent="0.3">
      <c r="A7545" s="6">
        <v>149045</v>
      </c>
      <c r="B7545" s="38" t="e">
        <f>VLOOKUP(A7545,'[2]6.1 all cu ID'!$E:$F,2,FALSE)</f>
        <v>#N/A</v>
      </c>
      <c r="C7545" s="38">
        <f>VLOOKUP(D7545,'[2]6.1 all cu ID'!$D:$F,3,TRUE)</f>
        <v>57143</v>
      </c>
      <c r="D7545" s="7" t="s">
        <v>135</v>
      </c>
      <c r="E7545" s="6">
        <v>393</v>
      </c>
      <c r="F7545" s="16" t="s">
        <v>308</v>
      </c>
      <c r="G7545" s="6">
        <v>0</v>
      </c>
      <c r="H7545" s="6" t="s">
        <v>9</v>
      </c>
    </row>
    <row r="7546" spans="1:8" x14ac:dyDescent="0.3">
      <c r="A7546" s="6">
        <v>149045</v>
      </c>
      <c r="B7546" s="38" t="e">
        <f>VLOOKUP(A7546,'[2]6.1 all cu ID'!$E:$F,2,FALSE)</f>
        <v>#N/A</v>
      </c>
      <c r="C7546" s="38">
        <f>VLOOKUP(D7546,'[2]6.1 all cu ID'!$D:$F,3,TRUE)</f>
        <v>57143</v>
      </c>
      <c r="D7546" s="7" t="s">
        <v>135</v>
      </c>
      <c r="E7546" s="6">
        <v>394</v>
      </c>
      <c r="F7546" s="17" t="s">
        <v>7</v>
      </c>
      <c r="G7546" s="6">
        <v>0</v>
      </c>
      <c r="H7546" s="6" t="s">
        <v>9</v>
      </c>
    </row>
    <row r="7547" spans="1:8" x14ac:dyDescent="0.3">
      <c r="A7547" s="6">
        <v>149045</v>
      </c>
      <c r="B7547" s="38" t="e">
        <f>VLOOKUP(A7547,'[2]6.1 all cu ID'!$E:$F,2,FALSE)</f>
        <v>#N/A</v>
      </c>
      <c r="C7547" s="38">
        <f>VLOOKUP(D7547,'[2]6.1 all cu ID'!$D:$F,3,TRUE)</f>
        <v>57143</v>
      </c>
      <c r="D7547" s="7" t="s">
        <v>135</v>
      </c>
      <c r="E7547" s="6">
        <v>382</v>
      </c>
      <c r="F7547" s="12" t="s">
        <v>301</v>
      </c>
      <c r="G7547" s="6">
        <v>2</v>
      </c>
      <c r="H7547" s="6" t="s">
        <v>9</v>
      </c>
    </row>
    <row r="7548" spans="1:8" x14ac:dyDescent="0.3">
      <c r="A7548" s="6">
        <v>149045</v>
      </c>
      <c r="B7548" s="38" t="e">
        <f>VLOOKUP(A7548,'[2]6.1 all cu ID'!$E:$F,2,FALSE)</f>
        <v>#N/A</v>
      </c>
      <c r="C7548" s="38">
        <f>VLOOKUP(D7548,'[2]6.1 all cu ID'!$D:$F,3,TRUE)</f>
        <v>57143</v>
      </c>
      <c r="D7548" s="7" t="s">
        <v>135</v>
      </c>
      <c r="E7548" s="6">
        <v>383</v>
      </c>
      <c r="F7548" s="12" t="s">
        <v>302</v>
      </c>
      <c r="G7548" s="6">
        <v>0</v>
      </c>
      <c r="H7548" s="6" t="s">
        <v>9</v>
      </c>
    </row>
    <row r="7549" spans="1:8" x14ac:dyDescent="0.3">
      <c r="A7549" s="6">
        <v>149045</v>
      </c>
      <c r="B7549" s="38" t="e">
        <f>VLOOKUP(A7549,'[2]6.1 all cu ID'!$E:$F,2,FALSE)</f>
        <v>#N/A</v>
      </c>
      <c r="C7549" s="38">
        <f>VLOOKUP(D7549,'[2]6.1 all cu ID'!$D:$F,3,TRUE)</f>
        <v>57143</v>
      </c>
      <c r="D7549" s="7" t="s">
        <v>135</v>
      </c>
      <c r="E7549" s="6">
        <v>384</v>
      </c>
      <c r="F7549" s="12" t="s">
        <v>307</v>
      </c>
      <c r="G7549" s="6">
        <v>14</v>
      </c>
      <c r="H7549" s="6" t="s">
        <v>9</v>
      </c>
    </row>
    <row r="7550" spans="1:8" x14ac:dyDescent="0.3">
      <c r="A7550" s="6">
        <v>149045</v>
      </c>
      <c r="B7550" s="38" t="e">
        <f>VLOOKUP(A7550,'[2]6.1 all cu ID'!$E:$F,2,FALSE)</f>
        <v>#N/A</v>
      </c>
      <c r="C7550" s="38">
        <f>VLOOKUP(D7550,'[2]6.1 all cu ID'!$D:$F,3,TRUE)</f>
        <v>57143</v>
      </c>
      <c r="D7550" s="7" t="s">
        <v>135</v>
      </c>
      <c r="E7550" s="6">
        <v>386</v>
      </c>
      <c r="F7550" s="12" t="s">
        <v>309</v>
      </c>
      <c r="G7550" s="6">
        <v>50</v>
      </c>
      <c r="H7550" s="6" t="s">
        <v>9</v>
      </c>
    </row>
    <row r="7551" spans="1:8" x14ac:dyDescent="0.3">
      <c r="A7551" s="6">
        <v>149045</v>
      </c>
      <c r="B7551" s="38" t="e">
        <f>VLOOKUP(A7551,'[2]6.1 all cu ID'!$E:$F,2,FALSE)</f>
        <v>#N/A</v>
      </c>
      <c r="C7551" s="38">
        <f>VLOOKUP(D7551,'[2]6.1 all cu ID'!$D:$F,3,TRUE)</f>
        <v>57143</v>
      </c>
      <c r="D7551" s="7" t="s">
        <v>135</v>
      </c>
      <c r="E7551" s="6">
        <v>387</v>
      </c>
      <c r="F7551" s="18" t="s">
        <v>310</v>
      </c>
      <c r="G7551" s="6">
        <v>4</v>
      </c>
      <c r="H7551" s="6" t="s">
        <v>9</v>
      </c>
    </row>
    <row r="7552" spans="1:8" x14ac:dyDescent="0.3">
      <c r="A7552" s="6">
        <v>149045</v>
      </c>
      <c r="B7552" s="38" t="e">
        <f>VLOOKUP(A7552,'[2]6.1 all cu ID'!$E:$F,2,FALSE)</f>
        <v>#N/A</v>
      </c>
      <c r="C7552" s="38">
        <f>VLOOKUP(D7552,'[2]6.1 all cu ID'!$D:$F,3,TRUE)</f>
        <v>57143</v>
      </c>
      <c r="D7552" s="7" t="s">
        <v>135</v>
      </c>
      <c r="E7552" s="6">
        <v>388</v>
      </c>
      <c r="F7552" s="19" t="s">
        <v>311</v>
      </c>
      <c r="G7552" s="6">
        <v>20</v>
      </c>
      <c r="H7552" s="6" t="s">
        <v>9</v>
      </c>
    </row>
    <row r="7553" spans="1:8" x14ac:dyDescent="0.3">
      <c r="A7553" s="6">
        <v>149045</v>
      </c>
      <c r="B7553" s="38" t="e">
        <f>VLOOKUP(A7553,'[2]6.1 all cu ID'!$E:$F,2,FALSE)</f>
        <v>#N/A</v>
      </c>
      <c r="C7553" s="38">
        <f>VLOOKUP(D7553,'[2]6.1 all cu ID'!$D:$F,3,TRUE)</f>
        <v>57143</v>
      </c>
      <c r="D7553" s="7" t="s">
        <v>135</v>
      </c>
      <c r="E7553" s="6">
        <v>389</v>
      </c>
      <c r="F7553" s="20" t="s">
        <v>312</v>
      </c>
      <c r="G7553" s="6">
        <v>20</v>
      </c>
      <c r="H7553" s="6" t="s">
        <v>9</v>
      </c>
    </row>
    <row r="7554" spans="1:8" x14ac:dyDescent="0.3">
      <c r="A7554" s="6">
        <v>149045</v>
      </c>
      <c r="B7554" s="38" t="e">
        <f>VLOOKUP(A7554,'[2]6.1 all cu ID'!$E:$F,2,FALSE)</f>
        <v>#N/A</v>
      </c>
      <c r="C7554" s="38">
        <f>VLOOKUP(D7554,'[2]6.1 all cu ID'!$D:$F,3,TRUE)</f>
        <v>57143</v>
      </c>
      <c r="D7554" s="7" t="s">
        <v>135</v>
      </c>
      <c r="E7554" s="6">
        <v>390</v>
      </c>
      <c r="F7554" s="19" t="s">
        <v>313</v>
      </c>
      <c r="G7554" s="6">
        <v>0</v>
      </c>
      <c r="H7554" s="6" t="s">
        <v>9</v>
      </c>
    </row>
    <row r="7555" spans="1:8" x14ac:dyDescent="0.3">
      <c r="A7555" s="6">
        <v>149045</v>
      </c>
      <c r="B7555" s="38" t="e">
        <f>VLOOKUP(A7555,'[2]6.1 all cu ID'!$E:$F,2,FALSE)</f>
        <v>#N/A</v>
      </c>
      <c r="C7555" s="38">
        <f>VLOOKUP(D7555,'[2]6.1 all cu ID'!$D:$F,3,TRUE)</f>
        <v>57143</v>
      </c>
      <c r="D7555" s="7" t="s">
        <v>135</v>
      </c>
      <c r="E7555" s="6">
        <v>391</v>
      </c>
      <c r="F7555" s="20" t="s">
        <v>314</v>
      </c>
      <c r="G7555" s="6">
        <v>10</v>
      </c>
      <c r="H7555" s="6" t="s">
        <v>9</v>
      </c>
    </row>
    <row r="7556" spans="1:8" x14ac:dyDescent="0.3">
      <c r="A7556" s="6">
        <v>149045</v>
      </c>
      <c r="B7556" s="38" t="e">
        <f>VLOOKUP(A7556,'[2]6.1 all cu ID'!$E:$F,2,FALSE)</f>
        <v>#N/A</v>
      </c>
      <c r="C7556" s="38">
        <f>VLOOKUP(D7556,'[2]6.1 all cu ID'!$D:$F,3,TRUE)</f>
        <v>57143</v>
      </c>
      <c r="D7556" s="7" t="s">
        <v>135</v>
      </c>
      <c r="E7556" s="6">
        <v>392</v>
      </c>
      <c r="F7556" s="12" t="s">
        <v>315</v>
      </c>
      <c r="G7556" s="6">
        <v>0</v>
      </c>
      <c r="H7556" s="6" t="s">
        <v>9</v>
      </c>
    </row>
    <row r="7557" spans="1:8" x14ac:dyDescent="0.3">
      <c r="A7557" s="6">
        <v>149045</v>
      </c>
      <c r="B7557" s="38" t="e">
        <f>VLOOKUP(A7557,'[2]6.1 all cu ID'!$E:$F,2,FALSE)</f>
        <v>#N/A</v>
      </c>
      <c r="C7557" s="38">
        <f>VLOOKUP(D7557,'[2]6.1 all cu ID'!$D:$F,3,TRUE)</f>
        <v>57143</v>
      </c>
      <c r="D7557" s="7" t="s">
        <v>135</v>
      </c>
      <c r="E7557" s="6">
        <v>393</v>
      </c>
      <c r="F7557" s="21" t="s">
        <v>316</v>
      </c>
      <c r="G7557" s="6">
        <v>0</v>
      </c>
      <c r="H7557" s="6" t="s">
        <v>9</v>
      </c>
    </row>
    <row r="7558" spans="1:8" x14ac:dyDescent="0.3">
      <c r="A7558" s="6">
        <v>149045</v>
      </c>
      <c r="B7558" s="38" t="e">
        <f>VLOOKUP(A7558,'[2]6.1 all cu ID'!$E:$F,2,FALSE)</f>
        <v>#N/A</v>
      </c>
      <c r="C7558" s="38">
        <f>VLOOKUP(D7558,'[2]6.1 all cu ID'!$D:$F,3,TRUE)</f>
        <v>57143</v>
      </c>
      <c r="D7558" s="7" t="s">
        <v>135</v>
      </c>
      <c r="E7558" s="6">
        <v>394</v>
      </c>
      <c r="F7558" s="22" t="s">
        <v>317</v>
      </c>
      <c r="G7558" s="6">
        <v>0</v>
      </c>
      <c r="H7558" s="6" t="s">
        <v>9</v>
      </c>
    </row>
    <row r="7559" spans="1:8" x14ac:dyDescent="0.3">
      <c r="A7559" s="6">
        <v>149045</v>
      </c>
      <c r="B7559" s="38" t="e">
        <f>VLOOKUP(A7559,'[2]6.1 all cu ID'!$E:$F,2,FALSE)</f>
        <v>#N/A</v>
      </c>
      <c r="C7559" s="38">
        <f>VLOOKUP(D7559,'[2]6.1 all cu ID'!$D:$F,3,TRUE)</f>
        <v>57143</v>
      </c>
      <c r="D7559" s="7" t="s">
        <v>135</v>
      </c>
      <c r="E7559" s="6">
        <v>395</v>
      </c>
      <c r="F7559" s="12" t="s">
        <v>318</v>
      </c>
      <c r="G7559" s="6">
        <v>4</v>
      </c>
      <c r="H7559" s="6" t="s">
        <v>9</v>
      </c>
    </row>
    <row r="7560" spans="1:8" x14ac:dyDescent="0.3">
      <c r="A7560" s="6">
        <v>149045</v>
      </c>
      <c r="B7560" s="38" t="e">
        <f>VLOOKUP(A7560,'[2]6.1 all cu ID'!$E:$F,2,FALSE)</f>
        <v>#N/A</v>
      </c>
      <c r="C7560" s="38">
        <f>VLOOKUP(D7560,'[2]6.1 all cu ID'!$D:$F,3,TRUE)</f>
        <v>57143</v>
      </c>
      <c r="D7560" s="7" t="s">
        <v>135</v>
      </c>
      <c r="E7560" s="6">
        <v>396</v>
      </c>
      <c r="F7560" s="12" t="s">
        <v>319</v>
      </c>
      <c r="G7560" s="6">
        <v>0</v>
      </c>
      <c r="H7560" s="6" t="s">
        <v>9</v>
      </c>
    </row>
    <row r="7561" spans="1:8" x14ac:dyDescent="0.3">
      <c r="A7561" s="6">
        <v>149045</v>
      </c>
      <c r="B7561" s="38" t="e">
        <f>VLOOKUP(A7561,'[2]6.1 all cu ID'!$E:$F,2,FALSE)</f>
        <v>#N/A</v>
      </c>
      <c r="C7561" s="38">
        <f>VLOOKUP(D7561,'[2]6.1 all cu ID'!$D:$F,3,TRUE)</f>
        <v>57143</v>
      </c>
      <c r="D7561" s="7" t="s">
        <v>135</v>
      </c>
      <c r="E7561" s="6">
        <v>453</v>
      </c>
      <c r="F7561" s="12" t="s">
        <v>320</v>
      </c>
      <c r="G7561" s="6">
        <v>0</v>
      </c>
      <c r="H7561" s="6" t="s">
        <v>9</v>
      </c>
    </row>
    <row r="7562" spans="1:8" x14ac:dyDescent="0.3">
      <c r="A7562" s="6">
        <v>149051</v>
      </c>
      <c r="B7562" s="38">
        <f>VLOOKUP(A7562,'[2]6.1 all cu ID'!$E:$F,2,FALSE)</f>
        <v>57040</v>
      </c>
      <c r="C7562" s="38"/>
      <c r="D7562" s="7" t="s">
        <v>260</v>
      </c>
      <c r="E7562" s="6">
        <v>382</v>
      </c>
      <c r="F7562" s="8" t="s">
        <v>301</v>
      </c>
      <c r="G7562" s="6">
        <v>0</v>
      </c>
      <c r="H7562" s="6" t="s">
        <v>9</v>
      </c>
    </row>
    <row r="7563" spans="1:8" x14ac:dyDescent="0.3">
      <c r="A7563" s="6">
        <v>149051</v>
      </c>
      <c r="B7563" s="38">
        <f>VLOOKUP(A7563,'[2]6.1 all cu ID'!$E:$F,2,FALSE)</f>
        <v>57040</v>
      </c>
      <c r="C7563" s="38"/>
      <c r="D7563" s="7" t="s">
        <v>260</v>
      </c>
      <c r="E7563" s="6">
        <v>383</v>
      </c>
      <c r="F7563" s="7" t="s">
        <v>302</v>
      </c>
      <c r="G7563" s="6">
        <v>0</v>
      </c>
      <c r="H7563" s="6" t="s">
        <v>9</v>
      </c>
    </row>
    <row r="7564" spans="1:8" x14ac:dyDescent="0.3">
      <c r="A7564" s="6">
        <v>149051</v>
      </c>
      <c r="B7564" s="38">
        <f>VLOOKUP(A7564,'[2]6.1 all cu ID'!$E:$F,2,FALSE)</f>
        <v>57040</v>
      </c>
      <c r="C7564" s="38"/>
      <c r="D7564" s="7" t="s">
        <v>260</v>
      </c>
      <c r="E7564" s="6">
        <v>129</v>
      </c>
      <c r="F7564" s="9" t="s">
        <v>303</v>
      </c>
      <c r="G7564" s="6">
        <v>0</v>
      </c>
      <c r="H7564" s="6" t="s">
        <v>9</v>
      </c>
    </row>
    <row r="7565" spans="1:8" x14ac:dyDescent="0.3">
      <c r="A7565" s="6">
        <v>149051</v>
      </c>
      <c r="B7565" s="38">
        <f>VLOOKUP(A7565,'[2]6.1 all cu ID'!$E:$F,2,FALSE)</f>
        <v>57040</v>
      </c>
      <c r="C7565" s="38"/>
      <c r="D7565" s="7" t="s">
        <v>260</v>
      </c>
      <c r="E7565" s="6">
        <v>130</v>
      </c>
      <c r="F7565" s="10" t="s">
        <v>7</v>
      </c>
      <c r="G7565" s="6">
        <v>0</v>
      </c>
      <c r="H7565" s="6" t="s">
        <v>9</v>
      </c>
    </row>
    <row r="7566" spans="1:8" x14ac:dyDescent="0.3">
      <c r="A7566" s="6">
        <v>149051</v>
      </c>
      <c r="B7566" s="38">
        <f>VLOOKUP(A7566,'[2]6.1 all cu ID'!$E:$F,2,FALSE)</f>
        <v>57040</v>
      </c>
      <c r="C7566" s="38"/>
      <c r="D7566" s="7" t="s">
        <v>260</v>
      </c>
      <c r="E7566" s="6">
        <v>131</v>
      </c>
      <c r="F7566" s="10" t="s">
        <v>304</v>
      </c>
      <c r="G7566" s="6">
        <v>0</v>
      </c>
      <c r="H7566" s="6" t="s">
        <v>9</v>
      </c>
    </row>
    <row r="7567" spans="1:8" x14ac:dyDescent="0.3">
      <c r="A7567" s="6">
        <v>149051</v>
      </c>
      <c r="B7567" s="38">
        <f>VLOOKUP(A7567,'[2]6.1 all cu ID'!$E:$F,2,FALSE)</f>
        <v>57040</v>
      </c>
      <c r="C7567" s="38"/>
      <c r="D7567" s="7" t="s">
        <v>260</v>
      </c>
      <c r="E7567" s="6">
        <v>132</v>
      </c>
      <c r="F7567" s="11" t="s">
        <v>305</v>
      </c>
      <c r="G7567" s="6">
        <v>0</v>
      </c>
      <c r="H7567" s="6" t="s">
        <v>9</v>
      </c>
    </row>
    <row r="7568" spans="1:8" x14ac:dyDescent="0.3">
      <c r="A7568" s="6">
        <v>149051</v>
      </c>
      <c r="B7568" s="38">
        <f>VLOOKUP(A7568,'[2]6.1 all cu ID'!$E:$F,2,FALSE)</f>
        <v>57040</v>
      </c>
      <c r="C7568" s="38"/>
      <c r="D7568" s="7" t="s">
        <v>260</v>
      </c>
      <c r="E7568" s="6">
        <v>133</v>
      </c>
      <c r="F7568" s="10" t="s">
        <v>8</v>
      </c>
      <c r="G7568" s="6">
        <v>0</v>
      </c>
      <c r="H7568" s="6" t="s">
        <v>9</v>
      </c>
    </row>
    <row r="7569" spans="1:8" x14ac:dyDescent="0.3">
      <c r="A7569" s="6">
        <v>149051</v>
      </c>
      <c r="B7569" s="38">
        <f>VLOOKUP(A7569,'[2]6.1 all cu ID'!$E:$F,2,FALSE)</f>
        <v>57040</v>
      </c>
      <c r="C7569" s="38"/>
      <c r="D7569" s="7" t="s">
        <v>260</v>
      </c>
      <c r="E7569" s="6">
        <v>134</v>
      </c>
      <c r="F7569" s="12" t="s">
        <v>306</v>
      </c>
      <c r="G7569" s="6">
        <v>0</v>
      </c>
      <c r="H7569" s="6" t="s">
        <v>9</v>
      </c>
    </row>
    <row r="7570" spans="1:8" x14ac:dyDescent="0.3">
      <c r="A7570" s="6">
        <v>149051</v>
      </c>
      <c r="B7570" s="38">
        <f>VLOOKUP(A7570,'[2]6.1 all cu ID'!$E:$F,2,FALSE)</f>
        <v>57040</v>
      </c>
      <c r="C7570" s="38"/>
      <c r="D7570" s="7" t="s">
        <v>260</v>
      </c>
      <c r="E7570" s="6">
        <v>383</v>
      </c>
      <c r="F7570" s="13" t="s">
        <v>302</v>
      </c>
      <c r="G7570" s="6">
        <v>0</v>
      </c>
      <c r="H7570" s="6" t="s">
        <v>9</v>
      </c>
    </row>
    <row r="7571" spans="1:8" x14ac:dyDescent="0.3">
      <c r="A7571" s="6">
        <v>149051</v>
      </c>
      <c r="B7571" s="38">
        <f>VLOOKUP(A7571,'[2]6.1 all cu ID'!$E:$F,2,FALSE)</f>
        <v>57040</v>
      </c>
      <c r="C7571" s="38"/>
      <c r="D7571" s="7" t="s">
        <v>260</v>
      </c>
      <c r="E7571" s="6">
        <v>136</v>
      </c>
      <c r="F7571" s="7" t="s">
        <v>7</v>
      </c>
      <c r="G7571" s="6">
        <v>0</v>
      </c>
      <c r="H7571" s="6" t="s">
        <v>9</v>
      </c>
    </row>
    <row r="7572" spans="1:8" x14ac:dyDescent="0.3">
      <c r="A7572" s="6">
        <v>149051</v>
      </c>
      <c r="B7572" s="38">
        <f>VLOOKUP(A7572,'[2]6.1 all cu ID'!$E:$F,2,FALSE)</f>
        <v>57040</v>
      </c>
      <c r="C7572" s="38"/>
      <c r="D7572" s="7" t="s">
        <v>260</v>
      </c>
      <c r="E7572" s="6">
        <v>384</v>
      </c>
      <c r="F7572" s="15" t="s">
        <v>307</v>
      </c>
      <c r="G7572" s="6">
        <v>0</v>
      </c>
      <c r="H7572" s="6" t="s">
        <v>9</v>
      </c>
    </row>
    <row r="7573" spans="1:8" x14ac:dyDescent="0.3">
      <c r="A7573" s="6">
        <v>149051</v>
      </c>
      <c r="B7573" s="38">
        <f>VLOOKUP(A7573,'[2]6.1 all cu ID'!$E:$F,2,FALSE)</f>
        <v>57040</v>
      </c>
      <c r="C7573" s="38"/>
      <c r="D7573" s="7" t="s">
        <v>260</v>
      </c>
      <c r="E7573" s="6">
        <v>393</v>
      </c>
      <c r="F7573" s="16" t="s">
        <v>308</v>
      </c>
      <c r="G7573" s="6">
        <v>0</v>
      </c>
      <c r="H7573" s="6" t="s">
        <v>9</v>
      </c>
    </row>
    <row r="7574" spans="1:8" x14ac:dyDescent="0.3">
      <c r="A7574" s="6">
        <v>149051</v>
      </c>
      <c r="B7574" s="38">
        <f>VLOOKUP(A7574,'[2]6.1 all cu ID'!$E:$F,2,FALSE)</f>
        <v>57040</v>
      </c>
      <c r="C7574" s="38"/>
      <c r="D7574" s="7" t="s">
        <v>260</v>
      </c>
      <c r="E7574" s="6">
        <v>394</v>
      </c>
      <c r="F7574" s="7" t="s">
        <v>7</v>
      </c>
      <c r="G7574" s="6">
        <v>0</v>
      </c>
      <c r="H7574" s="6" t="s">
        <v>9</v>
      </c>
    </row>
    <row r="7575" spans="1:8" x14ac:dyDescent="0.3">
      <c r="A7575" s="6">
        <v>149051</v>
      </c>
      <c r="B7575" s="38">
        <f>VLOOKUP(A7575,'[2]6.1 all cu ID'!$E:$F,2,FALSE)</f>
        <v>57040</v>
      </c>
      <c r="C7575" s="38"/>
      <c r="D7575" s="7" t="s">
        <v>260</v>
      </c>
      <c r="E7575" s="6">
        <v>382</v>
      </c>
      <c r="F7575" s="12" t="s">
        <v>301</v>
      </c>
      <c r="G7575" s="6">
        <v>14</v>
      </c>
      <c r="H7575" s="6">
        <v>13</v>
      </c>
    </row>
    <row r="7576" spans="1:8" x14ac:dyDescent="0.3">
      <c r="A7576" s="6">
        <v>149051</v>
      </c>
      <c r="B7576" s="38">
        <f>VLOOKUP(A7576,'[2]6.1 all cu ID'!$E:$F,2,FALSE)</f>
        <v>57040</v>
      </c>
      <c r="C7576" s="38"/>
      <c r="D7576" s="7" t="s">
        <v>260</v>
      </c>
      <c r="E7576" s="6">
        <v>383</v>
      </c>
      <c r="F7576" s="12" t="s">
        <v>302</v>
      </c>
      <c r="G7576" s="6">
        <v>0</v>
      </c>
      <c r="H7576" s="6" t="s">
        <v>9</v>
      </c>
    </row>
    <row r="7577" spans="1:8" x14ac:dyDescent="0.3">
      <c r="A7577" s="6">
        <v>149051</v>
      </c>
      <c r="B7577" s="38">
        <f>VLOOKUP(A7577,'[2]6.1 all cu ID'!$E:$F,2,FALSE)</f>
        <v>57040</v>
      </c>
      <c r="C7577" s="38"/>
      <c r="D7577" s="7" t="s">
        <v>260</v>
      </c>
      <c r="E7577" s="6">
        <v>384</v>
      </c>
      <c r="F7577" s="12" t="s">
        <v>307</v>
      </c>
      <c r="G7577" s="6">
        <v>81</v>
      </c>
      <c r="H7577" s="6">
        <v>53</v>
      </c>
    </row>
    <row r="7578" spans="1:8" x14ac:dyDescent="0.3">
      <c r="A7578" s="6">
        <v>149051</v>
      </c>
      <c r="B7578" s="38">
        <f>VLOOKUP(A7578,'[2]6.1 all cu ID'!$E:$F,2,FALSE)</f>
        <v>57040</v>
      </c>
      <c r="C7578" s="38"/>
      <c r="D7578" s="7" t="s">
        <v>260</v>
      </c>
      <c r="E7578" s="6">
        <v>386</v>
      </c>
      <c r="F7578" s="12" t="s">
        <v>309</v>
      </c>
      <c r="G7578" s="6">
        <v>112</v>
      </c>
      <c r="H7578" s="6">
        <v>140</v>
      </c>
    </row>
    <row r="7579" spans="1:8" x14ac:dyDescent="0.3">
      <c r="A7579" s="6">
        <v>149051</v>
      </c>
      <c r="B7579" s="38">
        <f>VLOOKUP(A7579,'[2]6.1 all cu ID'!$E:$F,2,FALSE)</f>
        <v>57040</v>
      </c>
      <c r="C7579" s="38"/>
      <c r="D7579" s="7" t="s">
        <v>260</v>
      </c>
      <c r="E7579" s="6">
        <v>387</v>
      </c>
      <c r="F7579" s="18" t="s">
        <v>310</v>
      </c>
      <c r="G7579" s="6">
        <v>112</v>
      </c>
      <c r="H7579" s="6">
        <v>140</v>
      </c>
    </row>
    <row r="7580" spans="1:8" x14ac:dyDescent="0.3">
      <c r="A7580" s="6">
        <v>149051</v>
      </c>
      <c r="B7580" s="38">
        <f>VLOOKUP(A7580,'[2]6.1 all cu ID'!$E:$F,2,FALSE)</f>
        <v>57040</v>
      </c>
      <c r="C7580" s="38"/>
      <c r="D7580" s="7" t="s">
        <v>260</v>
      </c>
      <c r="E7580" s="6">
        <v>388</v>
      </c>
      <c r="F7580" s="19" t="s">
        <v>311</v>
      </c>
      <c r="G7580" s="6">
        <v>28</v>
      </c>
      <c r="H7580" s="6">
        <v>72</v>
      </c>
    </row>
    <row r="7581" spans="1:8" x14ac:dyDescent="0.3">
      <c r="A7581" s="6">
        <v>149051</v>
      </c>
      <c r="B7581" s="38">
        <f>VLOOKUP(A7581,'[2]6.1 all cu ID'!$E:$F,2,FALSE)</f>
        <v>57040</v>
      </c>
      <c r="C7581" s="38"/>
      <c r="D7581" s="7" t="s">
        <v>260</v>
      </c>
      <c r="E7581" s="6">
        <v>389</v>
      </c>
      <c r="F7581" s="20" t="s">
        <v>312</v>
      </c>
      <c r="G7581" s="6">
        <v>14</v>
      </c>
      <c r="H7581" s="6">
        <v>23</v>
      </c>
    </row>
    <row r="7582" spans="1:8" x14ac:dyDescent="0.3">
      <c r="A7582" s="6">
        <v>149051</v>
      </c>
      <c r="B7582" s="38">
        <f>VLOOKUP(A7582,'[2]6.1 all cu ID'!$E:$F,2,FALSE)</f>
        <v>57040</v>
      </c>
      <c r="C7582" s="38"/>
      <c r="D7582" s="7" t="s">
        <v>260</v>
      </c>
      <c r="E7582" s="6">
        <v>390</v>
      </c>
      <c r="F7582" s="19" t="s">
        <v>313</v>
      </c>
      <c r="G7582" s="6">
        <v>42</v>
      </c>
      <c r="H7582" s="6">
        <v>42</v>
      </c>
    </row>
    <row r="7583" spans="1:8" x14ac:dyDescent="0.3">
      <c r="A7583" s="6">
        <v>149051</v>
      </c>
      <c r="B7583" s="38">
        <f>VLOOKUP(A7583,'[2]6.1 all cu ID'!$E:$F,2,FALSE)</f>
        <v>57040</v>
      </c>
      <c r="C7583" s="38"/>
      <c r="D7583" s="7" t="s">
        <v>260</v>
      </c>
      <c r="E7583" s="6">
        <v>391</v>
      </c>
      <c r="F7583" s="20" t="s">
        <v>314</v>
      </c>
      <c r="G7583" s="6">
        <v>28</v>
      </c>
      <c r="H7583" s="6">
        <v>47</v>
      </c>
    </row>
    <row r="7584" spans="1:8" x14ac:dyDescent="0.3">
      <c r="A7584" s="6">
        <v>149051</v>
      </c>
      <c r="B7584" s="38">
        <f>VLOOKUP(A7584,'[2]6.1 all cu ID'!$E:$F,2,FALSE)</f>
        <v>57040</v>
      </c>
      <c r="C7584" s="38"/>
      <c r="D7584" s="7" t="s">
        <v>260</v>
      </c>
      <c r="E7584" s="6">
        <v>392</v>
      </c>
      <c r="F7584" s="12" t="s">
        <v>315</v>
      </c>
      <c r="G7584" s="6">
        <v>2</v>
      </c>
      <c r="H7584" s="6">
        <v>1</v>
      </c>
    </row>
    <row r="7585" spans="1:8" x14ac:dyDescent="0.3">
      <c r="A7585" s="6">
        <v>149051</v>
      </c>
      <c r="B7585" s="38">
        <f>VLOOKUP(A7585,'[2]6.1 all cu ID'!$E:$F,2,FALSE)</f>
        <v>57040</v>
      </c>
      <c r="C7585" s="38"/>
      <c r="D7585" s="7" t="s">
        <v>260</v>
      </c>
      <c r="E7585" s="6">
        <v>393</v>
      </c>
      <c r="F7585" s="21" t="s">
        <v>316</v>
      </c>
      <c r="G7585" s="6">
        <v>0</v>
      </c>
      <c r="H7585" s="6" t="s">
        <v>9</v>
      </c>
    </row>
    <row r="7586" spans="1:8" x14ac:dyDescent="0.3">
      <c r="A7586" s="6">
        <v>149051</v>
      </c>
      <c r="B7586" s="38">
        <f>VLOOKUP(A7586,'[2]6.1 all cu ID'!$E:$F,2,FALSE)</f>
        <v>57040</v>
      </c>
      <c r="C7586" s="38"/>
      <c r="D7586" s="7" t="s">
        <v>260</v>
      </c>
      <c r="E7586" s="6">
        <v>394</v>
      </c>
      <c r="F7586" s="22" t="s">
        <v>317</v>
      </c>
      <c r="G7586" s="6">
        <v>0</v>
      </c>
      <c r="H7586" s="6" t="s">
        <v>9</v>
      </c>
    </row>
    <row r="7587" spans="1:8" x14ac:dyDescent="0.3">
      <c r="A7587" s="6">
        <v>149051</v>
      </c>
      <c r="B7587" s="38">
        <f>VLOOKUP(A7587,'[2]6.1 all cu ID'!$E:$F,2,FALSE)</f>
        <v>57040</v>
      </c>
      <c r="C7587" s="38"/>
      <c r="D7587" s="7" t="s">
        <v>260</v>
      </c>
      <c r="E7587" s="6">
        <v>395</v>
      </c>
      <c r="F7587" s="12" t="s">
        <v>318</v>
      </c>
      <c r="G7587" s="6">
        <v>100</v>
      </c>
      <c r="H7587" s="6">
        <v>134</v>
      </c>
    </row>
    <row r="7588" spans="1:8" x14ac:dyDescent="0.3">
      <c r="A7588" s="6">
        <v>149051</v>
      </c>
      <c r="B7588" s="38">
        <f>VLOOKUP(A7588,'[2]6.1 all cu ID'!$E:$F,2,FALSE)</f>
        <v>57040</v>
      </c>
      <c r="C7588" s="38"/>
      <c r="D7588" s="7" t="s">
        <v>260</v>
      </c>
      <c r="E7588" s="6">
        <v>396</v>
      </c>
      <c r="F7588" s="12" t="s">
        <v>319</v>
      </c>
      <c r="G7588" s="6">
        <v>0</v>
      </c>
      <c r="H7588" s="6" t="s">
        <v>9</v>
      </c>
    </row>
    <row r="7589" spans="1:8" x14ac:dyDescent="0.3">
      <c r="A7589" s="6">
        <v>149051</v>
      </c>
      <c r="B7589" s="38">
        <f>VLOOKUP(A7589,'[2]6.1 all cu ID'!$E:$F,2,FALSE)</f>
        <v>57040</v>
      </c>
      <c r="C7589" s="38"/>
      <c r="D7589" s="7" t="s">
        <v>260</v>
      </c>
      <c r="E7589" s="6">
        <v>453</v>
      </c>
      <c r="F7589" s="12" t="s">
        <v>320</v>
      </c>
      <c r="G7589" s="6">
        <v>81</v>
      </c>
      <c r="H7589" s="6" t="s">
        <v>9</v>
      </c>
    </row>
  </sheetData>
  <autoFilter ref="A1:H7589" xr:uid="{F0638934-1A1A-452A-8AB7-5A33A947510E}">
    <sortState xmlns:xlrd2="http://schemas.microsoft.com/office/spreadsheetml/2017/richdata2" ref="A2:H7589">
      <sortCondition ref="A1:A7589"/>
    </sortState>
  </autoFilter>
  <pageMargins left="0.7" right="0.7" top="0.75" bottom="0.75" header="0.3" footer="0.3"/>
  <pageSetup paperSize="9" orientation="portrait" horizontalDpi="144" verticalDpi="14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970C4-E98A-49D2-8827-D0778A40DA91}">
  <dimension ref="A1:D50"/>
  <sheetViews>
    <sheetView workbookViewId="0">
      <selection activeCell="A4" sqref="A4"/>
    </sheetView>
  </sheetViews>
  <sheetFormatPr defaultRowHeight="14.4" x14ac:dyDescent="0.3"/>
  <cols>
    <col min="1" max="1" width="121.109375" bestFit="1" customWidth="1"/>
    <col min="2" max="2" width="14.88671875" bestFit="1" customWidth="1"/>
    <col min="3" max="3" width="26.33203125" bestFit="1" customWidth="1"/>
    <col min="4" max="4" width="19.21875" bestFit="1" customWidth="1"/>
  </cols>
  <sheetData>
    <row r="1" spans="1:4" x14ac:dyDescent="0.3">
      <c r="A1" s="26" t="s">
        <v>321</v>
      </c>
      <c r="B1" t="s">
        <v>324</v>
      </c>
      <c r="C1" t="s">
        <v>325</v>
      </c>
      <c r="D1" t="s">
        <v>334</v>
      </c>
    </row>
    <row r="2" spans="1:4" x14ac:dyDescent="0.3">
      <c r="A2" s="1">
        <v>129</v>
      </c>
      <c r="B2" s="27">
        <v>45855</v>
      </c>
      <c r="C2" s="27">
        <v>46105</v>
      </c>
      <c r="D2" s="27">
        <v>34959</v>
      </c>
    </row>
    <row r="3" spans="1:4" x14ac:dyDescent="0.3">
      <c r="A3" s="56" t="s">
        <v>303</v>
      </c>
      <c r="B3" s="41">
        <v>45855</v>
      </c>
      <c r="C3" s="41">
        <v>46105</v>
      </c>
      <c r="D3" s="41">
        <v>34959</v>
      </c>
    </row>
    <row r="4" spans="1:4" x14ac:dyDescent="0.3">
      <c r="A4" s="1">
        <v>130</v>
      </c>
      <c r="B4" s="27">
        <v>14080</v>
      </c>
      <c r="C4" s="27">
        <v>13193</v>
      </c>
      <c r="D4" s="27">
        <v>35230</v>
      </c>
    </row>
    <row r="5" spans="1:4" x14ac:dyDescent="0.3">
      <c r="A5" s="28" t="s">
        <v>7</v>
      </c>
      <c r="B5" s="27">
        <v>14080</v>
      </c>
      <c r="C5" s="27">
        <v>13193</v>
      </c>
      <c r="D5" s="27">
        <v>35230</v>
      </c>
    </row>
    <row r="6" spans="1:4" x14ac:dyDescent="0.3">
      <c r="A6" s="1">
        <v>131</v>
      </c>
      <c r="B6" s="27">
        <v>17228</v>
      </c>
      <c r="C6" s="27">
        <v>21053</v>
      </c>
      <c r="D6" s="27">
        <v>35501</v>
      </c>
    </row>
    <row r="7" spans="1:4" x14ac:dyDescent="0.3">
      <c r="A7" s="28" t="s">
        <v>304</v>
      </c>
      <c r="B7" s="27">
        <v>17228</v>
      </c>
      <c r="C7" s="27">
        <v>21053</v>
      </c>
      <c r="D7" s="27">
        <v>35501</v>
      </c>
    </row>
    <row r="8" spans="1:4" x14ac:dyDescent="0.3">
      <c r="A8" s="1">
        <v>132</v>
      </c>
      <c r="B8" s="27">
        <v>5902</v>
      </c>
      <c r="C8" s="27">
        <v>4967</v>
      </c>
      <c r="D8" s="27">
        <v>35772</v>
      </c>
    </row>
    <row r="9" spans="1:4" x14ac:dyDescent="0.3">
      <c r="A9" s="28" t="s">
        <v>305</v>
      </c>
      <c r="B9" s="27">
        <v>5902</v>
      </c>
      <c r="C9" s="27">
        <v>4967</v>
      </c>
      <c r="D9" s="27">
        <v>35772</v>
      </c>
    </row>
    <row r="10" spans="1:4" x14ac:dyDescent="0.3">
      <c r="A10" s="1">
        <v>133</v>
      </c>
      <c r="B10" s="27">
        <v>23615</v>
      </c>
      <c r="C10" s="27">
        <v>19525</v>
      </c>
      <c r="D10" s="27">
        <v>36043</v>
      </c>
    </row>
    <row r="11" spans="1:4" x14ac:dyDescent="0.3">
      <c r="A11" s="28" t="s">
        <v>8</v>
      </c>
      <c r="B11" s="27">
        <v>23615</v>
      </c>
      <c r="C11" s="27">
        <v>19525</v>
      </c>
      <c r="D11" s="27">
        <v>36043</v>
      </c>
    </row>
    <row r="12" spans="1:4" x14ac:dyDescent="0.3">
      <c r="A12" s="1">
        <v>134</v>
      </c>
      <c r="B12" s="27">
        <v>464</v>
      </c>
      <c r="C12" s="27">
        <v>16248</v>
      </c>
      <c r="D12" s="27">
        <v>36314</v>
      </c>
    </row>
    <row r="13" spans="1:4" x14ac:dyDescent="0.3">
      <c r="A13" s="28" t="s">
        <v>306</v>
      </c>
      <c r="B13" s="27">
        <v>464</v>
      </c>
      <c r="C13" s="27">
        <v>16248</v>
      </c>
      <c r="D13" s="27">
        <v>36314</v>
      </c>
    </row>
    <row r="14" spans="1:4" x14ac:dyDescent="0.3">
      <c r="A14" s="1">
        <v>136</v>
      </c>
      <c r="B14" s="27">
        <v>2391</v>
      </c>
      <c r="C14" s="27">
        <v>3371</v>
      </c>
      <c r="D14" s="27">
        <v>36856</v>
      </c>
    </row>
    <row r="15" spans="1:4" x14ac:dyDescent="0.3">
      <c r="A15" s="28" t="s">
        <v>7</v>
      </c>
      <c r="B15" s="27">
        <v>2391</v>
      </c>
      <c r="C15" s="27">
        <v>3371</v>
      </c>
      <c r="D15" s="27">
        <v>36856</v>
      </c>
    </row>
    <row r="16" spans="1:4" x14ac:dyDescent="0.3">
      <c r="A16" s="1">
        <v>382</v>
      </c>
      <c r="B16" s="27">
        <v>1933</v>
      </c>
      <c r="C16" s="27">
        <v>8127</v>
      </c>
      <c r="D16" s="27">
        <v>207044</v>
      </c>
    </row>
    <row r="17" spans="1:4" x14ac:dyDescent="0.3">
      <c r="A17" s="56" t="s">
        <v>301</v>
      </c>
      <c r="B17" s="41">
        <v>1933</v>
      </c>
      <c r="C17" s="41">
        <v>8127</v>
      </c>
      <c r="D17" s="41">
        <v>207044</v>
      </c>
    </row>
    <row r="18" spans="1:4" x14ac:dyDescent="0.3">
      <c r="A18" s="1">
        <v>383</v>
      </c>
      <c r="B18" s="27">
        <v>10439</v>
      </c>
      <c r="C18" s="27">
        <v>16938</v>
      </c>
      <c r="D18" s="27">
        <v>311379</v>
      </c>
    </row>
    <row r="19" spans="1:4" x14ac:dyDescent="0.3">
      <c r="A19" s="28" t="s">
        <v>302</v>
      </c>
      <c r="B19" s="27">
        <v>10439</v>
      </c>
      <c r="C19" s="27">
        <v>16938</v>
      </c>
      <c r="D19" s="27">
        <v>311379</v>
      </c>
    </row>
    <row r="20" spans="1:4" x14ac:dyDescent="0.3">
      <c r="A20" s="1">
        <v>384</v>
      </c>
      <c r="B20" s="27">
        <v>12645</v>
      </c>
      <c r="C20" s="27">
        <v>17456</v>
      </c>
      <c r="D20" s="27">
        <v>208128</v>
      </c>
    </row>
    <row r="21" spans="1:4" x14ac:dyDescent="0.3">
      <c r="A21" s="56" t="s">
        <v>307</v>
      </c>
      <c r="B21" s="41">
        <v>12645</v>
      </c>
      <c r="C21" s="41">
        <v>17456</v>
      </c>
      <c r="D21" s="41">
        <v>208128</v>
      </c>
    </row>
    <row r="22" spans="1:4" x14ac:dyDescent="0.3">
      <c r="A22" s="1">
        <v>386</v>
      </c>
      <c r="B22" s="27">
        <v>46143</v>
      </c>
      <c r="C22" s="27">
        <v>36439</v>
      </c>
      <c r="D22" s="27">
        <v>104606</v>
      </c>
    </row>
    <row r="23" spans="1:4" x14ac:dyDescent="0.3">
      <c r="A23" s="28" t="s">
        <v>309</v>
      </c>
      <c r="B23" s="27">
        <v>46143</v>
      </c>
      <c r="C23" s="27">
        <v>36439</v>
      </c>
      <c r="D23" s="27">
        <v>104606</v>
      </c>
    </row>
    <row r="24" spans="1:4" x14ac:dyDescent="0.3">
      <c r="A24" s="1">
        <v>387</v>
      </c>
      <c r="B24" s="27">
        <v>30610</v>
      </c>
      <c r="C24" s="27">
        <v>23358</v>
      </c>
      <c r="D24" s="27">
        <v>104877</v>
      </c>
    </row>
    <row r="25" spans="1:4" x14ac:dyDescent="0.3">
      <c r="A25" s="28" t="s">
        <v>310</v>
      </c>
      <c r="B25" s="27">
        <v>30610</v>
      </c>
      <c r="C25" s="27">
        <v>23358</v>
      </c>
      <c r="D25" s="27">
        <v>104877</v>
      </c>
    </row>
    <row r="26" spans="1:4" x14ac:dyDescent="0.3">
      <c r="A26" s="1">
        <v>388</v>
      </c>
      <c r="B26" s="27">
        <v>19149</v>
      </c>
      <c r="C26" s="27">
        <v>21581</v>
      </c>
      <c r="D26" s="27">
        <v>105148</v>
      </c>
    </row>
    <row r="27" spans="1:4" x14ac:dyDescent="0.3">
      <c r="A27" s="28" t="s">
        <v>311</v>
      </c>
      <c r="B27" s="27">
        <v>19149</v>
      </c>
      <c r="C27" s="27">
        <v>21581</v>
      </c>
      <c r="D27" s="27">
        <v>105148</v>
      </c>
    </row>
    <row r="28" spans="1:4" x14ac:dyDescent="0.3">
      <c r="A28" s="1">
        <v>389</v>
      </c>
      <c r="B28" s="27">
        <v>16237</v>
      </c>
      <c r="C28" s="27">
        <v>12247</v>
      </c>
      <c r="D28" s="27">
        <v>105419</v>
      </c>
    </row>
    <row r="29" spans="1:4" x14ac:dyDescent="0.3">
      <c r="A29" s="28" t="s">
        <v>312</v>
      </c>
      <c r="B29" s="27">
        <v>16237</v>
      </c>
      <c r="C29" s="27">
        <v>12247</v>
      </c>
      <c r="D29" s="27">
        <v>105419</v>
      </c>
    </row>
    <row r="30" spans="1:4" x14ac:dyDescent="0.3">
      <c r="A30" s="1">
        <v>390</v>
      </c>
      <c r="B30" s="27">
        <v>6427</v>
      </c>
      <c r="C30" s="27">
        <v>5260</v>
      </c>
      <c r="D30" s="27">
        <v>105690</v>
      </c>
    </row>
    <row r="31" spans="1:4" x14ac:dyDescent="0.3">
      <c r="A31" s="28" t="s">
        <v>313</v>
      </c>
      <c r="B31" s="27">
        <v>6427</v>
      </c>
      <c r="C31" s="27">
        <v>5260</v>
      </c>
      <c r="D31" s="27">
        <v>105690</v>
      </c>
    </row>
    <row r="32" spans="1:4" x14ac:dyDescent="0.3">
      <c r="A32" s="1">
        <v>391</v>
      </c>
      <c r="B32" s="27">
        <v>20063</v>
      </c>
      <c r="C32" s="27">
        <v>14503</v>
      </c>
      <c r="D32" s="27">
        <v>105961</v>
      </c>
    </row>
    <row r="33" spans="1:4" x14ac:dyDescent="0.3">
      <c r="A33" s="28" t="s">
        <v>314</v>
      </c>
      <c r="B33" s="27">
        <v>20063</v>
      </c>
      <c r="C33" s="27">
        <v>14503</v>
      </c>
      <c r="D33" s="27">
        <v>105961</v>
      </c>
    </row>
    <row r="34" spans="1:4" x14ac:dyDescent="0.3">
      <c r="A34" s="1">
        <v>392</v>
      </c>
      <c r="B34" s="27">
        <v>11452</v>
      </c>
      <c r="C34" s="27">
        <v>2883</v>
      </c>
      <c r="D34" s="27">
        <v>106232</v>
      </c>
    </row>
    <row r="35" spans="1:4" x14ac:dyDescent="0.3">
      <c r="A35" s="28" t="s">
        <v>315</v>
      </c>
      <c r="B35" s="27">
        <v>11452</v>
      </c>
      <c r="C35" s="27">
        <v>2883</v>
      </c>
      <c r="D35" s="27">
        <v>106232</v>
      </c>
    </row>
    <row r="36" spans="1:4" x14ac:dyDescent="0.3">
      <c r="A36" s="1">
        <v>393</v>
      </c>
      <c r="B36" s="27">
        <v>3621</v>
      </c>
      <c r="C36" s="27">
        <v>8698</v>
      </c>
      <c r="D36" s="27">
        <v>213006</v>
      </c>
    </row>
    <row r="37" spans="1:4" x14ac:dyDescent="0.3">
      <c r="A37" s="28" t="s">
        <v>308</v>
      </c>
      <c r="B37" s="27">
        <v>1943</v>
      </c>
      <c r="C37" s="27">
        <v>7417</v>
      </c>
      <c r="D37" s="27">
        <v>106503</v>
      </c>
    </row>
    <row r="38" spans="1:4" x14ac:dyDescent="0.3">
      <c r="A38" s="28" t="s">
        <v>316</v>
      </c>
      <c r="B38" s="27">
        <v>1678</v>
      </c>
      <c r="C38" s="27">
        <v>1281</v>
      </c>
      <c r="D38" s="27">
        <v>106503</v>
      </c>
    </row>
    <row r="39" spans="1:4" x14ac:dyDescent="0.3">
      <c r="A39" s="1">
        <v>394</v>
      </c>
      <c r="B39" s="27">
        <v>6181</v>
      </c>
      <c r="C39" s="27">
        <v>8869</v>
      </c>
      <c r="D39" s="27">
        <v>213548</v>
      </c>
    </row>
    <row r="40" spans="1:4" x14ac:dyDescent="0.3">
      <c r="A40" s="28" t="s">
        <v>7</v>
      </c>
      <c r="B40" s="27">
        <v>1191</v>
      </c>
      <c r="C40" s="27">
        <v>6295</v>
      </c>
      <c r="D40" s="27">
        <v>106774</v>
      </c>
    </row>
    <row r="41" spans="1:4" x14ac:dyDescent="0.3">
      <c r="A41" s="28" t="s">
        <v>317</v>
      </c>
      <c r="B41" s="27">
        <v>4990</v>
      </c>
      <c r="C41" s="27">
        <v>2574</v>
      </c>
      <c r="D41" s="27">
        <v>106774</v>
      </c>
    </row>
    <row r="42" spans="1:4" x14ac:dyDescent="0.3">
      <c r="A42" s="1">
        <v>395</v>
      </c>
      <c r="B42" s="27">
        <v>25209</v>
      </c>
      <c r="C42" s="27">
        <v>18211</v>
      </c>
      <c r="D42" s="27">
        <v>107045</v>
      </c>
    </row>
    <row r="43" spans="1:4" x14ac:dyDescent="0.3">
      <c r="A43" s="28" t="s">
        <v>318</v>
      </c>
      <c r="B43" s="27">
        <v>25209</v>
      </c>
      <c r="C43" s="27">
        <v>18211</v>
      </c>
      <c r="D43" s="27">
        <v>107045</v>
      </c>
    </row>
    <row r="44" spans="1:4" x14ac:dyDescent="0.3">
      <c r="A44" s="1">
        <v>396</v>
      </c>
      <c r="B44" s="27">
        <v>97</v>
      </c>
      <c r="C44" s="27">
        <v>28</v>
      </c>
      <c r="D44" s="27">
        <v>107316</v>
      </c>
    </row>
    <row r="45" spans="1:4" x14ac:dyDescent="0.3">
      <c r="A45" s="28" t="s">
        <v>319</v>
      </c>
      <c r="B45" s="27">
        <v>97</v>
      </c>
      <c r="C45" s="27">
        <v>28</v>
      </c>
      <c r="D45" s="27">
        <v>107316</v>
      </c>
    </row>
    <row r="46" spans="1:4" x14ac:dyDescent="0.3">
      <c r="A46" s="1">
        <v>453</v>
      </c>
      <c r="B46" s="27">
        <v>7918</v>
      </c>
      <c r="C46" s="27">
        <v>4098</v>
      </c>
      <c r="D46" s="27">
        <v>122763</v>
      </c>
    </row>
    <row r="47" spans="1:4" x14ac:dyDescent="0.3">
      <c r="A47" s="56" t="s">
        <v>320</v>
      </c>
      <c r="B47" s="41">
        <v>7918</v>
      </c>
      <c r="C47" s="41">
        <v>4098</v>
      </c>
      <c r="D47" s="41">
        <v>122763</v>
      </c>
    </row>
    <row r="48" spans="1:4" x14ac:dyDescent="0.3">
      <c r="A48" s="1" t="s">
        <v>322</v>
      </c>
      <c r="B48" s="27"/>
      <c r="C48" s="27"/>
      <c r="D48" s="27"/>
    </row>
    <row r="49" spans="1:4" x14ac:dyDescent="0.3">
      <c r="A49" s="28" t="s">
        <v>322</v>
      </c>
      <c r="B49" s="27"/>
      <c r="C49" s="27"/>
      <c r="D49" s="27"/>
    </row>
    <row r="50" spans="1:4" x14ac:dyDescent="0.3">
      <c r="A50" s="1" t="s">
        <v>323</v>
      </c>
      <c r="B50" s="27">
        <v>327659</v>
      </c>
      <c r="C50" s="27">
        <v>323158</v>
      </c>
      <c r="D50" s="27">
        <v>2478837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C4F89-D2C0-479B-ACA0-191B238BF056}">
  <dimension ref="A1:C6217"/>
  <sheetViews>
    <sheetView tabSelected="1" workbookViewId="0">
      <selection activeCell="E22" sqref="E22"/>
    </sheetView>
  </sheetViews>
  <sheetFormatPr defaultRowHeight="14.4" x14ac:dyDescent="0.3"/>
  <cols>
    <col min="1" max="1" width="12.5546875" bestFit="1" customWidth="1"/>
    <col min="2" max="2" width="14.88671875" bestFit="1" customWidth="1"/>
    <col min="3" max="3" width="26.33203125" bestFit="1" customWidth="1"/>
    <col min="4" max="4" width="16" bestFit="1" customWidth="1"/>
    <col min="5" max="5" width="28.44140625" bestFit="1" customWidth="1"/>
    <col min="6" max="6" width="61.44140625" bestFit="1" customWidth="1"/>
    <col min="7" max="7" width="60.5546875" bestFit="1" customWidth="1"/>
    <col min="8" max="8" width="44.5546875" bestFit="1" customWidth="1"/>
    <col min="9" max="9" width="29.5546875" bestFit="1" customWidth="1"/>
    <col min="10" max="10" width="44.33203125" bestFit="1" customWidth="1"/>
    <col min="11" max="11" width="45" bestFit="1" customWidth="1"/>
    <col min="12" max="12" width="45.44140625" bestFit="1" customWidth="1"/>
    <col min="13" max="13" width="53.88671875" bestFit="1" customWidth="1"/>
    <col min="14" max="14" width="68.44140625" bestFit="1" customWidth="1"/>
    <col min="15" max="15" width="61.109375" bestFit="1" customWidth="1"/>
    <col min="16" max="16" width="58.109375" bestFit="1" customWidth="1"/>
    <col min="17" max="17" width="88.109375" bestFit="1" customWidth="1"/>
    <col min="18" max="18" width="39.5546875" bestFit="1" customWidth="1"/>
    <col min="19" max="19" width="42.21875" bestFit="1" customWidth="1"/>
    <col min="20" max="20" width="53.6640625" bestFit="1" customWidth="1"/>
    <col min="21" max="21" width="103.77734375" bestFit="1" customWidth="1"/>
    <col min="22" max="22" width="107" bestFit="1" customWidth="1"/>
    <col min="23" max="23" width="120.88671875" bestFit="1" customWidth="1"/>
    <col min="24" max="24" width="7" bestFit="1" customWidth="1"/>
    <col min="25" max="25" width="32.33203125" bestFit="1" customWidth="1"/>
    <col min="26" max="26" width="12.88671875" bestFit="1" customWidth="1"/>
    <col min="27" max="27" width="27.77734375" bestFit="1" customWidth="1"/>
    <col min="28" max="28" width="28.44140625" bestFit="1" customWidth="1"/>
    <col min="29" max="29" width="61.44140625" bestFit="1" customWidth="1"/>
    <col min="30" max="30" width="60.5546875" bestFit="1" customWidth="1"/>
    <col min="31" max="31" width="44.5546875" bestFit="1" customWidth="1"/>
    <col min="32" max="32" width="29.5546875" bestFit="1" customWidth="1"/>
    <col min="33" max="33" width="44.33203125" bestFit="1" customWidth="1"/>
    <col min="34" max="34" width="45" bestFit="1" customWidth="1"/>
    <col min="35" max="35" width="45.44140625" bestFit="1" customWidth="1"/>
    <col min="36" max="36" width="53.88671875" bestFit="1" customWidth="1"/>
    <col min="37" max="37" width="68.44140625" bestFit="1" customWidth="1"/>
    <col min="38" max="38" width="61.109375" bestFit="1" customWidth="1"/>
    <col min="39" max="39" width="58.109375" bestFit="1" customWidth="1"/>
    <col min="40" max="40" width="88.109375" bestFit="1" customWidth="1"/>
    <col min="41" max="41" width="39.5546875" bestFit="1" customWidth="1"/>
    <col min="42" max="42" width="42.21875" bestFit="1" customWidth="1"/>
    <col min="43" max="43" width="53.6640625" bestFit="1" customWidth="1"/>
    <col min="44" max="44" width="103.77734375" bestFit="1" customWidth="1"/>
    <col min="45" max="45" width="107" bestFit="1" customWidth="1"/>
    <col min="46" max="46" width="120.88671875" bestFit="1" customWidth="1"/>
    <col min="47" max="47" width="7" bestFit="1" customWidth="1"/>
    <col min="48" max="48" width="19.6640625" bestFit="1" customWidth="1"/>
    <col min="49" max="49" width="31.109375" bestFit="1" customWidth="1"/>
  </cols>
  <sheetData>
    <row r="1" spans="1:3" x14ac:dyDescent="0.3">
      <c r="A1" s="26" t="s">
        <v>321</v>
      </c>
      <c r="B1" t="s">
        <v>324</v>
      </c>
      <c r="C1" t="s">
        <v>325</v>
      </c>
    </row>
    <row r="2" spans="1:3" x14ac:dyDescent="0.3">
      <c r="A2" s="1">
        <v>1158</v>
      </c>
      <c r="B2" s="27">
        <v>7868</v>
      </c>
      <c r="C2" s="27">
        <v>15501</v>
      </c>
    </row>
    <row r="3" spans="1:3" x14ac:dyDescent="0.3">
      <c r="A3" s="28">
        <v>129</v>
      </c>
      <c r="B3" s="27">
        <v>1164</v>
      </c>
      <c r="C3" s="27">
        <v>3153</v>
      </c>
    </row>
    <row r="4" spans="1:3" x14ac:dyDescent="0.3">
      <c r="A4" s="28">
        <v>130</v>
      </c>
      <c r="B4" s="27">
        <v>500</v>
      </c>
      <c r="C4" s="27">
        <v>1508</v>
      </c>
    </row>
    <row r="5" spans="1:3" x14ac:dyDescent="0.3">
      <c r="A5" s="28">
        <v>131</v>
      </c>
      <c r="B5" s="27">
        <v>1164</v>
      </c>
      <c r="C5" s="27">
        <v>2981</v>
      </c>
    </row>
    <row r="6" spans="1:3" x14ac:dyDescent="0.3">
      <c r="A6" s="28">
        <v>132</v>
      </c>
      <c r="B6" s="27">
        <v>15</v>
      </c>
      <c r="C6" s="27">
        <v>9</v>
      </c>
    </row>
    <row r="7" spans="1:3" x14ac:dyDescent="0.3">
      <c r="A7" s="28">
        <v>133</v>
      </c>
      <c r="B7" s="27">
        <v>1500</v>
      </c>
      <c r="C7" s="27">
        <v>0</v>
      </c>
    </row>
    <row r="8" spans="1:3" x14ac:dyDescent="0.3">
      <c r="A8" s="28">
        <v>134</v>
      </c>
      <c r="B8" s="27">
        <v>3</v>
      </c>
      <c r="C8" s="27">
        <v>2475</v>
      </c>
    </row>
    <row r="9" spans="1:3" x14ac:dyDescent="0.3">
      <c r="A9" s="28">
        <v>136</v>
      </c>
      <c r="B9" s="27">
        <v>400</v>
      </c>
      <c r="C9" s="27">
        <v>719</v>
      </c>
    </row>
    <row r="10" spans="1:3" x14ac:dyDescent="0.3">
      <c r="A10" s="28">
        <v>382</v>
      </c>
      <c r="B10" s="27">
        <v>36</v>
      </c>
      <c r="C10" s="27">
        <v>36</v>
      </c>
    </row>
    <row r="11" spans="1:3" x14ac:dyDescent="0.3">
      <c r="A11" s="28">
        <v>383</v>
      </c>
      <c r="B11" s="27">
        <v>1928</v>
      </c>
      <c r="C11" s="27">
        <v>2750</v>
      </c>
    </row>
    <row r="12" spans="1:3" x14ac:dyDescent="0.3">
      <c r="A12" s="28">
        <v>384</v>
      </c>
      <c r="B12" s="27">
        <v>108</v>
      </c>
      <c r="C12" s="27">
        <v>116</v>
      </c>
    </row>
    <row r="13" spans="1:3" x14ac:dyDescent="0.3">
      <c r="A13" s="28">
        <v>386</v>
      </c>
      <c r="B13" s="27">
        <v>0</v>
      </c>
      <c r="C13" s="27">
        <v>0</v>
      </c>
    </row>
    <row r="14" spans="1:3" x14ac:dyDescent="0.3">
      <c r="A14" s="28">
        <v>387</v>
      </c>
      <c r="B14" s="27">
        <v>0</v>
      </c>
      <c r="C14" s="27">
        <v>0</v>
      </c>
    </row>
    <row r="15" spans="1:3" x14ac:dyDescent="0.3">
      <c r="A15" s="28">
        <v>388</v>
      </c>
      <c r="B15" s="27">
        <v>0</v>
      </c>
      <c r="C15" s="27">
        <v>0</v>
      </c>
    </row>
    <row r="16" spans="1:3" x14ac:dyDescent="0.3">
      <c r="A16" s="28">
        <v>389</v>
      </c>
      <c r="B16" s="27">
        <v>0</v>
      </c>
      <c r="C16" s="27">
        <v>0</v>
      </c>
    </row>
    <row r="17" spans="1:3" x14ac:dyDescent="0.3">
      <c r="A17" s="28">
        <v>390</v>
      </c>
      <c r="B17" s="27">
        <v>0</v>
      </c>
      <c r="C17" s="27">
        <v>0</v>
      </c>
    </row>
    <row r="18" spans="1:3" x14ac:dyDescent="0.3">
      <c r="A18" s="28">
        <v>391</v>
      </c>
      <c r="B18" s="27">
        <v>0</v>
      </c>
      <c r="C18" s="27">
        <v>0</v>
      </c>
    </row>
    <row r="19" spans="1:3" x14ac:dyDescent="0.3">
      <c r="A19" s="28">
        <v>392</v>
      </c>
      <c r="B19" s="27">
        <v>0</v>
      </c>
      <c r="C19" s="27">
        <v>0</v>
      </c>
    </row>
    <row r="20" spans="1:3" x14ac:dyDescent="0.3">
      <c r="A20" s="28">
        <v>393</v>
      </c>
      <c r="B20" s="27">
        <v>750</v>
      </c>
      <c r="C20" s="27">
        <v>1150</v>
      </c>
    </row>
    <row r="21" spans="1:3" x14ac:dyDescent="0.3">
      <c r="A21" s="28">
        <v>394</v>
      </c>
      <c r="B21" s="27">
        <v>300</v>
      </c>
      <c r="C21" s="27">
        <v>604</v>
      </c>
    </row>
    <row r="22" spans="1:3" x14ac:dyDescent="0.3">
      <c r="A22" s="28">
        <v>395</v>
      </c>
      <c r="B22" s="27">
        <v>0</v>
      </c>
      <c r="C22" s="27">
        <v>0</v>
      </c>
    </row>
    <row r="23" spans="1:3" x14ac:dyDescent="0.3">
      <c r="A23" s="28">
        <v>396</v>
      </c>
      <c r="B23" s="27">
        <v>0</v>
      </c>
      <c r="C23" s="27">
        <v>0</v>
      </c>
    </row>
    <row r="24" spans="1:3" x14ac:dyDescent="0.3">
      <c r="A24" s="28">
        <v>453</v>
      </c>
      <c r="B24" s="27">
        <v>0</v>
      </c>
      <c r="C24" s="27">
        <v>0</v>
      </c>
    </row>
    <row r="25" spans="1:3" x14ac:dyDescent="0.3">
      <c r="A25" s="1">
        <v>1253</v>
      </c>
      <c r="B25" s="27">
        <v>1816</v>
      </c>
      <c r="C25" s="27">
        <v>1360</v>
      </c>
    </row>
    <row r="26" spans="1:3" x14ac:dyDescent="0.3">
      <c r="A26" s="28">
        <v>129</v>
      </c>
      <c r="B26" s="27">
        <v>312</v>
      </c>
      <c r="C26" s="27">
        <v>276</v>
      </c>
    </row>
    <row r="27" spans="1:3" x14ac:dyDescent="0.3">
      <c r="A27" s="28">
        <v>130</v>
      </c>
      <c r="B27" s="27">
        <v>200</v>
      </c>
      <c r="C27" s="27">
        <v>0</v>
      </c>
    </row>
    <row r="28" spans="1:3" x14ac:dyDescent="0.3">
      <c r="A28" s="28">
        <v>131</v>
      </c>
      <c r="B28" s="27">
        <v>0</v>
      </c>
      <c r="C28" s="27">
        <v>0</v>
      </c>
    </row>
    <row r="29" spans="1:3" x14ac:dyDescent="0.3">
      <c r="A29" s="28">
        <v>132</v>
      </c>
      <c r="B29" s="27">
        <v>80</v>
      </c>
      <c r="C29" s="27">
        <v>131</v>
      </c>
    </row>
    <row r="30" spans="1:3" x14ac:dyDescent="0.3">
      <c r="A30" s="28">
        <v>133</v>
      </c>
      <c r="B30" s="27">
        <v>232</v>
      </c>
      <c r="C30" s="27">
        <v>140</v>
      </c>
    </row>
    <row r="31" spans="1:3" x14ac:dyDescent="0.3">
      <c r="A31" s="28">
        <v>134</v>
      </c>
      <c r="B31" s="27">
        <v>1</v>
      </c>
      <c r="C31" s="27">
        <v>232</v>
      </c>
    </row>
    <row r="32" spans="1:3" x14ac:dyDescent="0.3">
      <c r="A32" s="28">
        <v>136</v>
      </c>
      <c r="B32" s="27">
        <v>179</v>
      </c>
      <c r="C32" s="27">
        <v>0</v>
      </c>
    </row>
    <row r="33" spans="1:3" x14ac:dyDescent="0.3">
      <c r="A33" s="28">
        <v>382</v>
      </c>
      <c r="B33" s="27">
        <v>3</v>
      </c>
      <c r="C33" s="27">
        <v>24</v>
      </c>
    </row>
    <row r="34" spans="1:3" x14ac:dyDescent="0.3">
      <c r="A34" s="28">
        <v>383</v>
      </c>
      <c r="B34" s="27">
        <v>670</v>
      </c>
      <c r="C34" s="27">
        <v>508</v>
      </c>
    </row>
    <row r="35" spans="1:3" x14ac:dyDescent="0.3">
      <c r="A35" s="28">
        <v>384</v>
      </c>
      <c r="B35" s="27">
        <v>24</v>
      </c>
      <c r="C35" s="27">
        <v>24</v>
      </c>
    </row>
    <row r="36" spans="1:3" x14ac:dyDescent="0.3">
      <c r="A36" s="28">
        <v>386</v>
      </c>
      <c r="B36" s="27">
        <v>0</v>
      </c>
      <c r="C36" s="27">
        <v>0</v>
      </c>
    </row>
    <row r="37" spans="1:3" x14ac:dyDescent="0.3">
      <c r="A37" s="28">
        <v>387</v>
      </c>
      <c r="B37" s="27">
        <v>0</v>
      </c>
      <c r="C37" s="27">
        <v>0</v>
      </c>
    </row>
    <row r="38" spans="1:3" x14ac:dyDescent="0.3">
      <c r="A38" s="28">
        <v>388</v>
      </c>
      <c r="B38" s="27">
        <v>0</v>
      </c>
      <c r="C38" s="27">
        <v>0</v>
      </c>
    </row>
    <row r="39" spans="1:3" x14ac:dyDescent="0.3">
      <c r="A39" s="28">
        <v>389</v>
      </c>
      <c r="B39" s="27">
        <v>0</v>
      </c>
      <c r="C39" s="27">
        <v>0</v>
      </c>
    </row>
    <row r="40" spans="1:3" x14ac:dyDescent="0.3">
      <c r="A40" s="28">
        <v>390</v>
      </c>
      <c r="B40" s="27">
        <v>0</v>
      </c>
      <c r="C40" s="27">
        <v>0</v>
      </c>
    </row>
    <row r="41" spans="1:3" x14ac:dyDescent="0.3">
      <c r="A41" s="28">
        <v>391</v>
      </c>
      <c r="B41" s="27">
        <v>0</v>
      </c>
      <c r="C41" s="27">
        <v>0</v>
      </c>
    </row>
    <row r="42" spans="1:3" x14ac:dyDescent="0.3">
      <c r="A42" s="28">
        <v>392</v>
      </c>
      <c r="B42" s="27">
        <v>0</v>
      </c>
      <c r="C42" s="27">
        <v>0</v>
      </c>
    </row>
    <row r="43" spans="1:3" x14ac:dyDescent="0.3">
      <c r="A43" s="28">
        <v>393</v>
      </c>
      <c r="B43" s="27">
        <v>75</v>
      </c>
      <c r="C43" s="27">
        <v>25</v>
      </c>
    </row>
    <row r="44" spans="1:3" x14ac:dyDescent="0.3">
      <c r="A44" s="28">
        <v>394</v>
      </c>
      <c r="B44" s="27">
        <v>40</v>
      </c>
      <c r="C44" s="27">
        <v>0</v>
      </c>
    </row>
    <row r="45" spans="1:3" x14ac:dyDescent="0.3">
      <c r="A45" s="28">
        <v>395</v>
      </c>
      <c r="B45" s="27">
        <v>0</v>
      </c>
      <c r="C45" s="27">
        <v>0</v>
      </c>
    </row>
    <row r="46" spans="1:3" x14ac:dyDescent="0.3">
      <c r="A46" s="28">
        <v>396</v>
      </c>
      <c r="B46" s="27">
        <v>0</v>
      </c>
      <c r="C46" s="27">
        <v>0</v>
      </c>
    </row>
    <row r="47" spans="1:3" x14ac:dyDescent="0.3">
      <c r="A47" s="28">
        <v>453</v>
      </c>
      <c r="B47" s="27">
        <v>0</v>
      </c>
      <c r="C47" s="27">
        <v>0</v>
      </c>
    </row>
    <row r="48" spans="1:3" x14ac:dyDescent="0.3">
      <c r="A48" s="1">
        <v>1484</v>
      </c>
      <c r="B48" s="27">
        <v>9802</v>
      </c>
      <c r="C48" s="27">
        <v>4218</v>
      </c>
    </row>
    <row r="49" spans="1:3" x14ac:dyDescent="0.3">
      <c r="A49" s="28">
        <v>129</v>
      </c>
      <c r="B49" s="27">
        <v>3000</v>
      </c>
      <c r="C49" s="27">
        <v>1135</v>
      </c>
    </row>
    <row r="50" spans="1:3" x14ac:dyDescent="0.3">
      <c r="A50" s="28">
        <v>130</v>
      </c>
      <c r="B50" s="27">
        <v>1500</v>
      </c>
      <c r="C50" s="27">
        <v>598</v>
      </c>
    </row>
    <row r="51" spans="1:3" x14ac:dyDescent="0.3">
      <c r="A51" s="28">
        <v>131</v>
      </c>
      <c r="B51" s="27">
        <v>1000</v>
      </c>
      <c r="C51" s="27">
        <v>115</v>
      </c>
    </row>
    <row r="52" spans="1:3" x14ac:dyDescent="0.3">
      <c r="A52" s="28">
        <v>132</v>
      </c>
      <c r="B52" s="27">
        <v>100</v>
      </c>
      <c r="C52" s="27">
        <v>62</v>
      </c>
    </row>
    <row r="53" spans="1:3" x14ac:dyDescent="0.3">
      <c r="A53" s="28">
        <v>133</v>
      </c>
      <c r="B53" s="27">
        <v>3000</v>
      </c>
      <c r="C53" s="27">
        <v>1135</v>
      </c>
    </row>
    <row r="54" spans="1:3" x14ac:dyDescent="0.3">
      <c r="A54" s="28">
        <v>134</v>
      </c>
      <c r="B54" s="27">
        <v>82</v>
      </c>
      <c r="C54" s="27">
        <v>0</v>
      </c>
    </row>
    <row r="55" spans="1:3" x14ac:dyDescent="0.3">
      <c r="A55" s="28">
        <v>136</v>
      </c>
      <c r="B55" s="27">
        <v>200</v>
      </c>
      <c r="C55" s="27">
        <v>219</v>
      </c>
    </row>
    <row r="56" spans="1:3" x14ac:dyDescent="0.3">
      <c r="A56" s="28">
        <v>382</v>
      </c>
      <c r="B56" s="27">
        <v>0</v>
      </c>
      <c r="C56" s="27">
        <v>0</v>
      </c>
    </row>
    <row r="57" spans="1:3" x14ac:dyDescent="0.3">
      <c r="A57" s="28">
        <v>383</v>
      </c>
      <c r="B57" s="27">
        <v>480</v>
      </c>
      <c r="C57" s="27">
        <v>490</v>
      </c>
    </row>
    <row r="58" spans="1:3" x14ac:dyDescent="0.3">
      <c r="A58" s="28">
        <v>384</v>
      </c>
      <c r="B58" s="27">
        <v>0</v>
      </c>
      <c r="C58" s="27">
        <v>0</v>
      </c>
    </row>
    <row r="59" spans="1:3" x14ac:dyDescent="0.3">
      <c r="A59" s="28">
        <v>386</v>
      </c>
      <c r="B59" s="27">
        <v>0</v>
      </c>
      <c r="C59" s="27">
        <v>0</v>
      </c>
    </row>
    <row r="60" spans="1:3" x14ac:dyDescent="0.3">
      <c r="A60" s="28">
        <v>387</v>
      </c>
      <c r="B60" s="27">
        <v>0</v>
      </c>
      <c r="C60" s="27">
        <v>0</v>
      </c>
    </row>
    <row r="61" spans="1:3" x14ac:dyDescent="0.3">
      <c r="A61" s="28">
        <v>388</v>
      </c>
      <c r="B61" s="27">
        <v>0</v>
      </c>
      <c r="C61" s="27">
        <v>0</v>
      </c>
    </row>
    <row r="62" spans="1:3" x14ac:dyDescent="0.3">
      <c r="A62" s="28">
        <v>389</v>
      </c>
      <c r="B62" s="27">
        <v>0</v>
      </c>
      <c r="C62" s="27">
        <v>0</v>
      </c>
    </row>
    <row r="63" spans="1:3" x14ac:dyDescent="0.3">
      <c r="A63" s="28">
        <v>390</v>
      </c>
      <c r="B63" s="27">
        <v>0</v>
      </c>
      <c r="C63" s="27">
        <v>0</v>
      </c>
    </row>
    <row r="64" spans="1:3" x14ac:dyDescent="0.3">
      <c r="A64" s="28">
        <v>391</v>
      </c>
      <c r="B64" s="27">
        <v>0</v>
      </c>
      <c r="C64" s="27">
        <v>0</v>
      </c>
    </row>
    <row r="65" spans="1:3" x14ac:dyDescent="0.3">
      <c r="A65" s="28">
        <v>392</v>
      </c>
      <c r="B65" s="27">
        <v>0</v>
      </c>
      <c r="C65" s="27">
        <v>0</v>
      </c>
    </row>
    <row r="66" spans="1:3" x14ac:dyDescent="0.3">
      <c r="A66" s="28">
        <v>393</v>
      </c>
      <c r="B66" s="27">
        <v>240</v>
      </c>
      <c r="C66" s="27">
        <v>245</v>
      </c>
    </row>
    <row r="67" spans="1:3" x14ac:dyDescent="0.3">
      <c r="A67" s="28">
        <v>394</v>
      </c>
      <c r="B67" s="27">
        <v>200</v>
      </c>
      <c r="C67" s="27">
        <v>219</v>
      </c>
    </row>
    <row r="68" spans="1:3" x14ac:dyDescent="0.3">
      <c r="A68" s="28">
        <v>395</v>
      </c>
      <c r="B68" s="27">
        <v>0</v>
      </c>
      <c r="C68" s="27">
        <v>0</v>
      </c>
    </row>
    <row r="69" spans="1:3" x14ac:dyDescent="0.3">
      <c r="A69" s="28">
        <v>396</v>
      </c>
      <c r="B69" s="27">
        <v>0</v>
      </c>
      <c r="C69" s="27">
        <v>0</v>
      </c>
    </row>
    <row r="70" spans="1:3" x14ac:dyDescent="0.3">
      <c r="A70" s="28">
        <v>453</v>
      </c>
      <c r="B70" s="27">
        <v>0</v>
      </c>
      <c r="C70" s="27">
        <v>0</v>
      </c>
    </row>
    <row r="71" spans="1:3" x14ac:dyDescent="0.3">
      <c r="A71" s="1">
        <v>2151</v>
      </c>
      <c r="B71" s="27">
        <v>41715</v>
      </c>
      <c r="C71" s="27">
        <v>43278</v>
      </c>
    </row>
    <row r="72" spans="1:3" x14ac:dyDescent="0.3">
      <c r="A72" s="28">
        <v>129</v>
      </c>
      <c r="B72" s="27">
        <v>20000</v>
      </c>
      <c r="C72" s="27">
        <v>20693</v>
      </c>
    </row>
    <row r="73" spans="1:3" x14ac:dyDescent="0.3">
      <c r="A73" s="28">
        <v>130</v>
      </c>
      <c r="B73" s="27">
        <v>0</v>
      </c>
      <c r="C73" s="27">
        <v>0</v>
      </c>
    </row>
    <row r="74" spans="1:3" x14ac:dyDescent="0.3">
      <c r="A74" s="28">
        <v>131</v>
      </c>
      <c r="B74" s="27">
        <v>9800</v>
      </c>
      <c r="C74" s="27">
        <v>11514</v>
      </c>
    </row>
    <row r="75" spans="1:3" x14ac:dyDescent="0.3">
      <c r="A75" s="28">
        <v>132</v>
      </c>
      <c r="B75" s="27">
        <v>0</v>
      </c>
      <c r="C75" s="27">
        <v>0</v>
      </c>
    </row>
    <row r="76" spans="1:3" x14ac:dyDescent="0.3">
      <c r="A76" s="28">
        <v>133</v>
      </c>
      <c r="B76" s="27">
        <v>10200</v>
      </c>
      <c r="C76" s="27">
        <v>9179</v>
      </c>
    </row>
    <row r="77" spans="1:3" x14ac:dyDescent="0.3">
      <c r="A77" s="28">
        <v>134</v>
      </c>
      <c r="B77" s="27">
        <v>5</v>
      </c>
      <c r="C77" s="27">
        <v>5</v>
      </c>
    </row>
    <row r="78" spans="1:3" x14ac:dyDescent="0.3">
      <c r="A78" s="28">
        <v>136</v>
      </c>
      <c r="B78" s="27">
        <v>200</v>
      </c>
      <c r="C78" s="27">
        <v>256</v>
      </c>
    </row>
    <row r="79" spans="1:3" x14ac:dyDescent="0.3">
      <c r="A79" s="28">
        <v>382</v>
      </c>
      <c r="B79" s="27">
        <v>50</v>
      </c>
      <c r="C79" s="27">
        <v>50</v>
      </c>
    </row>
    <row r="80" spans="1:3" x14ac:dyDescent="0.3">
      <c r="A80" s="28">
        <v>383</v>
      </c>
      <c r="B80" s="27">
        <v>800</v>
      </c>
      <c r="C80" s="27">
        <v>626</v>
      </c>
    </row>
    <row r="81" spans="1:3" x14ac:dyDescent="0.3">
      <c r="A81" s="28">
        <v>384</v>
      </c>
      <c r="B81" s="27">
        <v>500</v>
      </c>
      <c r="C81" s="27">
        <v>490</v>
      </c>
    </row>
    <row r="82" spans="1:3" x14ac:dyDescent="0.3">
      <c r="A82" s="28">
        <v>386</v>
      </c>
      <c r="B82" s="27">
        <v>0</v>
      </c>
      <c r="C82" s="27">
        <v>0</v>
      </c>
    </row>
    <row r="83" spans="1:3" x14ac:dyDescent="0.3">
      <c r="A83" s="28">
        <v>387</v>
      </c>
      <c r="B83" s="27">
        <v>0</v>
      </c>
      <c r="C83" s="27">
        <v>0</v>
      </c>
    </row>
    <row r="84" spans="1:3" x14ac:dyDescent="0.3">
      <c r="A84" s="28">
        <v>388</v>
      </c>
      <c r="B84" s="27">
        <v>0</v>
      </c>
      <c r="C84" s="27">
        <v>0</v>
      </c>
    </row>
    <row r="85" spans="1:3" x14ac:dyDescent="0.3">
      <c r="A85" s="28">
        <v>389</v>
      </c>
      <c r="B85" s="27">
        <v>0</v>
      </c>
      <c r="C85" s="27">
        <v>0</v>
      </c>
    </row>
    <row r="86" spans="1:3" x14ac:dyDescent="0.3">
      <c r="A86" s="28">
        <v>390</v>
      </c>
      <c r="B86" s="27">
        <v>0</v>
      </c>
      <c r="C86" s="27">
        <v>0</v>
      </c>
    </row>
    <row r="87" spans="1:3" x14ac:dyDescent="0.3">
      <c r="A87" s="28">
        <v>391</v>
      </c>
      <c r="B87" s="27">
        <v>0</v>
      </c>
      <c r="C87" s="27">
        <v>0</v>
      </c>
    </row>
    <row r="88" spans="1:3" x14ac:dyDescent="0.3">
      <c r="A88" s="28">
        <v>392</v>
      </c>
      <c r="B88" s="27">
        <v>0</v>
      </c>
      <c r="C88" s="27">
        <v>0</v>
      </c>
    </row>
    <row r="89" spans="1:3" x14ac:dyDescent="0.3">
      <c r="A89" s="28">
        <v>393</v>
      </c>
      <c r="B89" s="27">
        <v>90</v>
      </c>
      <c r="C89" s="27">
        <v>252</v>
      </c>
    </row>
    <row r="90" spans="1:3" x14ac:dyDescent="0.3">
      <c r="A90" s="28">
        <v>394</v>
      </c>
      <c r="B90" s="27">
        <v>70</v>
      </c>
      <c r="C90" s="27">
        <v>213</v>
      </c>
    </row>
    <row r="91" spans="1:3" x14ac:dyDescent="0.3">
      <c r="A91" s="28">
        <v>395</v>
      </c>
      <c r="B91" s="27">
        <v>0</v>
      </c>
      <c r="C91" s="27">
        <v>0</v>
      </c>
    </row>
    <row r="92" spans="1:3" x14ac:dyDescent="0.3">
      <c r="A92" s="28">
        <v>396</v>
      </c>
      <c r="B92" s="27">
        <v>0</v>
      </c>
      <c r="C92" s="27">
        <v>0</v>
      </c>
    </row>
    <row r="93" spans="1:3" x14ac:dyDescent="0.3">
      <c r="A93" s="28">
        <v>453</v>
      </c>
      <c r="B93" s="27">
        <v>0</v>
      </c>
      <c r="C93" s="27">
        <v>0</v>
      </c>
    </row>
    <row r="94" spans="1:3" x14ac:dyDescent="0.3">
      <c r="A94" s="1">
        <v>2190</v>
      </c>
      <c r="B94" s="27">
        <v>3710</v>
      </c>
      <c r="C94" s="27">
        <v>2677</v>
      </c>
    </row>
    <row r="95" spans="1:3" x14ac:dyDescent="0.3">
      <c r="A95" s="28">
        <v>129</v>
      </c>
      <c r="B95" s="27">
        <v>2000</v>
      </c>
      <c r="C95" s="27">
        <v>1972</v>
      </c>
    </row>
    <row r="96" spans="1:3" x14ac:dyDescent="0.3">
      <c r="A96" s="28">
        <v>130</v>
      </c>
      <c r="B96" s="27">
        <v>1200</v>
      </c>
      <c r="C96" s="27">
        <v>430</v>
      </c>
    </row>
    <row r="97" spans="1:3" x14ac:dyDescent="0.3">
      <c r="A97" s="28">
        <v>131</v>
      </c>
      <c r="B97" s="27">
        <v>350</v>
      </c>
      <c r="C97" s="27">
        <v>184</v>
      </c>
    </row>
    <row r="98" spans="1:3" x14ac:dyDescent="0.3">
      <c r="A98" s="28">
        <v>132</v>
      </c>
      <c r="B98" s="27">
        <v>100</v>
      </c>
      <c r="C98" s="27">
        <v>47</v>
      </c>
    </row>
    <row r="99" spans="1:3" x14ac:dyDescent="0.3">
      <c r="A99" s="28">
        <v>133</v>
      </c>
      <c r="B99" s="27">
        <v>0</v>
      </c>
      <c r="C99" s="27">
        <v>0</v>
      </c>
    </row>
    <row r="100" spans="1:3" x14ac:dyDescent="0.3">
      <c r="A100" s="28">
        <v>134</v>
      </c>
      <c r="B100" s="27">
        <v>3</v>
      </c>
      <c r="C100" s="27">
        <v>0</v>
      </c>
    </row>
    <row r="101" spans="1:3" x14ac:dyDescent="0.3">
      <c r="A101" s="28">
        <v>136</v>
      </c>
      <c r="B101" s="27">
        <v>6</v>
      </c>
      <c r="C101" s="27">
        <v>0</v>
      </c>
    </row>
    <row r="102" spans="1:3" x14ac:dyDescent="0.3">
      <c r="A102" s="28">
        <v>382</v>
      </c>
      <c r="B102" s="27">
        <v>1</v>
      </c>
      <c r="C102" s="27">
        <v>0</v>
      </c>
    </row>
    <row r="103" spans="1:3" x14ac:dyDescent="0.3">
      <c r="A103" s="28">
        <v>383</v>
      </c>
      <c r="B103" s="27">
        <v>20</v>
      </c>
      <c r="C103" s="27">
        <v>0</v>
      </c>
    </row>
    <row r="104" spans="1:3" x14ac:dyDescent="0.3">
      <c r="A104" s="28">
        <v>384</v>
      </c>
      <c r="B104" s="27">
        <v>30</v>
      </c>
      <c r="C104" s="27">
        <v>44</v>
      </c>
    </row>
    <row r="105" spans="1:3" x14ac:dyDescent="0.3">
      <c r="A105" s="28">
        <v>386</v>
      </c>
      <c r="B105" s="27">
        <v>0</v>
      </c>
      <c r="C105" s="27">
        <v>0</v>
      </c>
    </row>
    <row r="106" spans="1:3" x14ac:dyDescent="0.3">
      <c r="A106" s="28">
        <v>387</v>
      </c>
      <c r="B106" s="27">
        <v>0</v>
      </c>
      <c r="C106" s="27">
        <v>0</v>
      </c>
    </row>
    <row r="107" spans="1:3" x14ac:dyDescent="0.3">
      <c r="A107" s="28">
        <v>388</v>
      </c>
      <c r="B107" s="27">
        <v>0</v>
      </c>
      <c r="C107" s="27">
        <v>0</v>
      </c>
    </row>
    <row r="108" spans="1:3" x14ac:dyDescent="0.3">
      <c r="A108" s="28">
        <v>389</v>
      </c>
      <c r="B108" s="27">
        <v>0</v>
      </c>
      <c r="C108" s="27">
        <v>0</v>
      </c>
    </row>
    <row r="109" spans="1:3" x14ac:dyDescent="0.3">
      <c r="A109" s="28">
        <v>390</v>
      </c>
      <c r="B109" s="27">
        <v>0</v>
      </c>
      <c r="C109" s="27">
        <v>0</v>
      </c>
    </row>
    <row r="110" spans="1:3" x14ac:dyDescent="0.3">
      <c r="A110" s="28">
        <v>391</v>
      </c>
      <c r="B110" s="27">
        <v>0</v>
      </c>
      <c r="C110" s="27">
        <v>0</v>
      </c>
    </row>
    <row r="111" spans="1:3" x14ac:dyDescent="0.3">
      <c r="A111" s="28">
        <v>392</v>
      </c>
      <c r="B111" s="27">
        <v>0</v>
      </c>
      <c r="C111" s="27">
        <v>0</v>
      </c>
    </row>
    <row r="112" spans="1:3" x14ac:dyDescent="0.3">
      <c r="A112" s="28">
        <v>393</v>
      </c>
      <c r="B112" s="27">
        <v>0</v>
      </c>
      <c r="C112" s="27">
        <v>0</v>
      </c>
    </row>
    <row r="113" spans="1:3" x14ac:dyDescent="0.3">
      <c r="A113" s="28">
        <v>394</v>
      </c>
      <c r="B113" s="27">
        <v>0</v>
      </c>
      <c r="C113" s="27">
        <v>0</v>
      </c>
    </row>
    <row r="114" spans="1:3" x14ac:dyDescent="0.3">
      <c r="A114" s="28">
        <v>395</v>
      </c>
      <c r="B114" s="27">
        <v>0</v>
      </c>
      <c r="C114" s="27">
        <v>0</v>
      </c>
    </row>
    <row r="115" spans="1:3" x14ac:dyDescent="0.3">
      <c r="A115" s="28">
        <v>396</v>
      </c>
      <c r="B115" s="27">
        <v>0</v>
      </c>
      <c r="C115" s="27">
        <v>0</v>
      </c>
    </row>
    <row r="116" spans="1:3" x14ac:dyDescent="0.3">
      <c r="A116" s="28">
        <v>453</v>
      </c>
      <c r="B116" s="27">
        <v>0</v>
      </c>
      <c r="C116" s="27">
        <v>0</v>
      </c>
    </row>
    <row r="117" spans="1:3" x14ac:dyDescent="0.3">
      <c r="A117" s="1">
        <v>2332</v>
      </c>
      <c r="B117" s="27">
        <v>0</v>
      </c>
      <c r="C117" s="27">
        <v>0</v>
      </c>
    </row>
    <row r="118" spans="1:3" x14ac:dyDescent="0.3">
      <c r="A118" s="28">
        <v>129</v>
      </c>
      <c r="B118" s="27">
        <v>0</v>
      </c>
      <c r="C118" s="27">
        <v>0</v>
      </c>
    </row>
    <row r="119" spans="1:3" x14ac:dyDescent="0.3">
      <c r="A119" s="28">
        <v>130</v>
      </c>
      <c r="B119" s="27">
        <v>0</v>
      </c>
      <c r="C119" s="27">
        <v>0</v>
      </c>
    </row>
    <row r="120" spans="1:3" x14ac:dyDescent="0.3">
      <c r="A120" s="28">
        <v>131</v>
      </c>
      <c r="B120" s="27">
        <v>0</v>
      </c>
      <c r="C120" s="27">
        <v>0</v>
      </c>
    </row>
    <row r="121" spans="1:3" x14ac:dyDescent="0.3">
      <c r="A121" s="28">
        <v>132</v>
      </c>
      <c r="B121" s="27">
        <v>0</v>
      </c>
      <c r="C121" s="27">
        <v>0</v>
      </c>
    </row>
    <row r="122" spans="1:3" x14ac:dyDescent="0.3">
      <c r="A122" s="28">
        <v>133</v>
      </c>
      <c r="B122" s="27">
        <v>0</v>
      </c>
      <c r="C122" s="27">
        <v>0</v>
      </c>
    </row>
    <row r="123" spans="1:3" x14ac:dyDescent="0.3">
      <c r="A123" s="28">
        <v>134</v>
      </c>
      <c r="B123" s="27">
        <v>0</v>
      </c>
      <c r="C123" s="27">
        <v>0</v>
      </c>
    </row>
    <row r="124" spans="1:3" x14ac:dyDescent="0.3">
      <c r="A124" s="28">
        <v>136</v>
      </c>
      <c r="B124" s="27">
        <v>0</v>
      </c>
      <c r="C124" s="27">
        <v>0</v>
      </c>
    </row>
    <row r="125" spans="1:3" x14ac:dyDescent="0.3">
      <c r="A125" s="28">
        <v>382</v>
      </c>
      <c r="B125" s="27">
        <v>0</v>
      </c>
      <c r="C125" s="27">
        <v>0</v>
      </c>
    </row>
    <row r="126" spans="1:3" x14ac:dyDescent="0.3">
      <c r="A126" s="28">
        <v>383</v>
      </c>
      <c r="B126" s="27">
        <v>0</v>
      </c>
      <c r="C126" s="27">
        <v>0</v>
      </c>
    </row>
    <row r="127" spans="1:3" x14ac:dyDescent="0.3">
      <c r="A127" s="28">
        <v>384</v>
      </c>
      <c r="B127" s="27">
        <v>0</v>
      </c>
      <c r="C127" s="27">
        <v>0</v>
      </c>
    </row>
    <row r="128" spans="1:3" x14ac:dyDescent="0.3">
      <c r="A128" s="28">
        <v>386</v>
      </c>
      <c r="B128" s="27">
        <v>0</v>
      </c>
      <c r="C128" s="27">
        <v>0</v>
      </c>
    </row>
    <row r="129" spans="1:3" x14ac:dyDescent="0.3">
      <c r="A129" s="28">
        <v>387</v>
      </c>
      <c r="B129" s="27">
        <v>0</v>
      </c>
      <c r="C129" s="27">
        <v>0</v>
      </c>
    </row>
    <row r="130" spans="1:3" x14ac:dyDescent="0.3">
      <c r="A130" s="28">
        <v>388</v>
      </c>
      <c r="B130" s="27">
        <v>0</v>
      </c>
      <c r="C130" s="27">
        <v>0</v>
      </c>
    </row>
    <row r="131" spans="1:3" x14ac:dyDescent="0.3">
      <c r="A131" s="28">
        <v>389</v>
      </c>
      <c r="B131" s="27">
        <v>0</v>
      </c>
      <c r="C131" s="27">
        <v>0</v>
      </c>
    </row>
    <row r="132" spans="1:3" x14ac:dyDescent="0.3">
      <c r="A132" s="28">
        <v>390</v>
      </c>
      <c r="B132" s="27">
        <v>0</v>
      </c>
      <c r="C132" s="27">
        <v>0</v>
      </c>
    </row>
    <row r="133" spans="1:3" x14ac:dyDescent="0.3">
      <c r="A133" s="28">
        <v>391</v>
      </c>
      <c r="B133" s="27">
        <v>0</v>
      </c>
      <c r="C133" s="27">
        <v>0</v>
      </c>
    </row>
    <row r="134" spans="1:3" x14ac:dyDescent="0.3">
      <c r="A134" s="28">
        <v>392</v>
      </c>
      <c r="B134" s="27">
        <v>0</v>
      </c>
      <c r="C134" s="27">
        <v>0</v>
      </c>
    </row>
    <row r="135" spans="1:3" x14ac:dyDescent="0.3">
      <c r="A135" s="28">
        <v>393</v>
      </c>
      <c r="B135" s="27">
        <v>0</v>
      </c>
      <c r="C135" s="27">
        <v>0</v>
      </c>
    </row>
    <row r="136" spans="1:3" x14ac:dyDescent="0.3">
      <c r="A136" s="28">
        <v>394</v>
      </c>
      <c r="B136" s="27">
        <v>0</v>
      </c>
      <c r="C136" s="27">
        <v>0</v>
      </c>
    </row>
    <row r="137" spans="1:3" x14ac:dyDescent="0.3">
      <c r="A137" s="28">
        <v>395</v>
      </c>
      <c r="B137" s="27">
        <v>0</v>
      </c>
      <c r="C137" s="27">
        <v>0</v>
      </c>
    </row>
    <row r="138" spans="1:3" x14ac:dyDescent="0.3">
      <c r="A138" s="28">
        <v>396</v>
      </c>
      <c r="B138" s="27">
        <v>0</v>
      </c>
      <c r="C138" s="27">
        <v>0</v>
      </c>
    </row>
    <row r="139" spans="1:3" x14ac:dyDescent="0.3">
      <c r="A139" s="28">
        <v>453</v>
      </c>
      <c r="B139" s="27">
        <v>0</v>
      </c>
      <c r="C139" s="27">
        <v>0</v>
      </c>
    </row>
    <row r="140" spans="1:3" x14ac:dyDescent="0.3">
      <c r="A140" s="1">
        <v>2367</v>
      </c>
      <c r="B140" s="27">
        <v>2525</v>
      </c>
      <c r="C140" s="27">
        <v>4782</v>
      </c>
    </row>
    <row r="141" spans="1:3" x14ac:dyDescent="0.3">
      <c r="A141" s="28">
        <v>129</v>
      </c>
      <c r="B141" s="27">
        <v>1000</v>
      </c>
      <c r="C141" s="27">
        <v>1614</v>
      </c>
    </row>
    <row r="142" spans="1:3" x14ac:dyDescent="0.3">
      <c r="A142" s="28">
        <v>130</v>
      </c>
      <c r="B142" s="27">
        <v>400</v>
      </c>
      <c r="C142" s="27">
        <v>603</v>
      </c>
    </row>
    <row r="143" spans="1:3" x14ac:dyDescent="0.3">
      <c r="A143" s="28">
        <v>131</v>
      </c>
      <c r="B143" s="27">
        <v>0</v>
      </c>
      <c r="C143" s="27">
        <v>0</v>
      </c>
    </row>
    <row r="144" spans="1:3" x14ac:dyDescent="0.3">
      <c r="A144" s="28">
        <v>132</v>
      </c>
      <c r="B144" s="27">
        <v>1000</v>
      </c>
      <c r="C144" s="27">
        <v>1614</v>
      </c>
    </row>
    <row r="145" spans="1:3" x14ac:dyDescent="0.3">
      <c r="A145" s="28">
        <v>133</v>
      </c>
      <c r="B145" s="27">
        <v>0</v>
      </c>
      <c r="C145" s="27">
        <v>0</v>
      </c>
    </row>
    <row r="146" spans="1:3" x14ac:dyDescent="0.3">
      <c r="A146" s="28">
        <v>134</v>
      </c>
      <c r="B146" s="27">
        <v>86</v>
      </c>
      <c r="C146" s="27">
        <v>951</v>
      </c>
    </row>
    <row r="147" spans="1:3" x14ac:dyDescent="0.3">
      <c r="A147" s="28">
        <v>136</v>
      </c>
      <c r="B147" s="27">
        <v>6</v>
      </c>
      <c r="C147" s="27">
        <v>0</v>
      </c>
    </row>
    <row r="148" spans="1:3" x14ac:dyDescent="0.3">
      <c r="A148" s="28">
        <v>382</v>
      </c>
      <c r="B148" s="27">
        <v>3</v>
      </c>
      <c r="C148" s="27">
        <v>0</v>
      </c>
    </row>
    <row r="149" spans="1:3" x14ac:dyDescent="0.3">
      <c r="A149" s="28">
        <v>383</v>
      </c>
      <c r="B149" s="27">
        <v>24</v>
      </c>
      <c r="C149" s="27">
        <v>0</v>
      </c>
    </row>
    <row r="150" spans="1:3" x14ac:dyDescent="0.3">
      <c r="A150" s="28">
        <v>384</v>
      </c>
      <c r="B150" s="27">
        <v>6</v>
      </c>
      <c r="C150" s="27">
        <v>0</v>
      </c>
    </row>
    <row r="151" spans="1:3" x14ac:dyDescent="0.3">
      <c r="A151" s="28">
        <v>386</v>
      </c>
      <c r="B151" s="27">
        <v>0</v>
      </c>
      <c r="C151" s="27">
        <v>0</v>
      </c>
    </row>
    <row r="152" spans="1:3" x14ac:dyDescent="0.3">
      <c r="A152" s="28">
        <v>387</v>
      </c>
      <c r="B152" s="27">
        <v>0</v>
      </c>
      <c r="C152" s="27">
        <v>0</v>
      </c>
    </row>
    <row r="153" spans="1:3" x14ac:dyDescent="0.3">
      <c r="A153" s="28">
        <v>388</v>
      </c>
      <c r="B153" s="27">
        <v>0</v>
      </c>
      <c r="C153" s="27">
        <v>0</v>
      </c>
    </row>
    <row r="154" spans="1:3" x14ac:dyDescent="0.3">
      <c r="A154" s="28">
        <v>389</v>
      </c>
      <c r="B154" s="27">
        <v>0</v>
      </c>
      <c r="C154" s="27">
        <v>0</v>
      </c>
    </row>
    <row r="155" spans="1:3" x14ac:dyDescent="0.3">
      <c r="A155" s="28">
        <v>390</v>
      </c>
      <c r="B155" s="27">
        <v>0</v>
      </c>
      <c r="C155" s="27">
        <v>0</v>
      </c>
    </row>
    <row r="156" spans="1:3" x14ac:dyDescent="0.3">
      <c r="A156" s="28">
        <v>391</v>
      </c>
      <c r="B156" s="27">
        <v>0</v>
      </c>
      <c r="C156" s="27">
        <v>0</v>
      </c>
    </row>
    <row r="157" spans="1:3" x14ac:dyDescent="0.3">
      <c r="A157" s="28">
        <v>392</v>
      </c>
      <c r="B157" s="27">
        <v>0</v>
      </c>
      <c r="C157" s="27">
        <v>0</v>
      </c>
    </row>
    <row r="158" spans="1:3" x14ac:dyDescent="0.3">
      <c r="A158" s="28">
        <v>393</v>
      </c>
      <c r="B158" s="27">
        <v>0</v>
      </c>
      <c r="C158" s="27">
        <v>0</v>
      </c>
    </row>
    <row r="159" spans="1:3" x14ac:dyDescent="0.3">
      <c r="A159" s="28">
        <v>394</v>
      </c>
      <c r="B159" s="27">
        <v>0</v>
      </c>
      <c r="C159" s="27">
        <v>0</v>
      </c>
    </row>
    <row r="160" spans="1:3" x14ac:dyDescent="0.3">
      <c r="A160" s="28">
        <v>395</v>
      </c>
      <c r="B160" s="27">
        <v>0</v>
      </c>
      <c r="C160" s="27">
        <v>0</v>
      </c>
    </row>
    <row r="161" spans="1:3" x14ac:dyDescent="0.3">
      <c r="A161" s="28">
        <v>396</v>
      </c>
      <c r="B161" s="27">
        <v>0</v>
      </c>
      <c r="C161" s="27">
        <v>0</v>
      </c>
    </row>
    <row r="162" spans="1:3" x14ac:dyDescent="0.3">
      <c r="A162" s="28">
        <v>453</v>
      </c>
      <c r="B162" s="27">
        <v>0</v>
      </c>
      <c r="C162" s="27">
        <v>0</v>
      </c>
    </row>
    <row r="163" spans="1:3" x14ac:dyDescent="0.3">
      <c r="A163" s="1">
        <v>2988</v>
      </c>
      <c r="B163" s="27">
        <v>917</v>
      </c>
      <c r="C163" s="27">
        <v>0</v>
      </c>
    </row>
    <row r="164" spans="1:3" x14ac:dyDescent="0.3">
      <c r="A164" s="28">
        <v>129</v>
      </c>
      <c r="B164" s="27">
        <v>0</v>
      </c>
      <c r="C164" s="27">
        <v>0</v>
      </c>
    </row>
    <row r="165" spans="1:3" x14ac:dyDescent="0.3">
      <c r="A165" s="28">
        <v>130</v>
      </c>
      <c r="B165" s="27">
        <v>0</v>
      </c>
      <c r="C165" s="27">
        <v>0</v>
      </c>
    </row>
    <row r="166" spans="1:3" x14ac:dyDescent="0.3">
      <c r="A166" s="28">
        <v>131</v>
      </c>
      <c r="B166" s="27">
        <v>0</v>
      </c>
      <c r="C166" s="27">
        <v>0</v>
      </c>
    </row>
    <row r="167" spans="1:3" x14ac:dyDescent="0.3">
      <c r="A167" s="28">
        <v>132</v>
      </c>
      <c r="B167" s="27">
        <v>0</v>
      </c>
      <c r="C167" s="27">
        <v>0</v>
      </c>
    </row>
    <row r="168" spans="1:3" x14ac:dyDescent="0.3">
      <c r="A168" s="28">
        <v>133</v>
      </c>
      <c r="B168" s="27">
        <v>0</v>
      </c>
      <c r="C168" s="27">
        <v>0</v>
      </c>
    </row>
    <row r="169" spans="1:3" x14ac:dyDescent="0.3">
      <c r="A169" s="28">
        <v>134</v>
      </c>
      <c r="B169" s="27">
        <v>2</v>
      </c>
      <c r="C169" s="27">
        <v>0</v>
      </c>
    </row>
    <row r="170" spans="1:3" x14ac:dyDescent="0.3">
      <c r="A170" s="28">
        <v>136</v>
      </c>
      <c r="B170" s="27">
        <v>200</v>
      </c>
      <c r="C170" s="27">
        <v>0</v>
      </c>
    </row>
    <row r="171" spans="1:3" x14ac:dyDescent="0.3">
      <c r="A171" s="28">
        <v>382</v>
      </c>
      <c r="B171" s="27">
        <v>2</v>
      </c>
      <c r="C171" s="27">
        <v>0</v>
      </c>
    </row>
    <row r="172" spans="1:3" x14ac:dyDescent="0.3">
      <c r="A172" s="28">
        <v>383</v>
      </c>
      <c r="B172" s="27">
        <v>695</v>
      </c>
      <c r="C172" s="27">
        <v>0</v>
      </c>
    </row>
    <row r="173" spans="1:3" x14ac:dyDescent="0.3">
      <c r="A173" s="28">
        <v>384</v>
      </c>
      <c r="B173" s="27">
        <v>0</v>
      </c>
      <c r="C173" s="27">
        <v>0</v>
      </c>
    </row>
    <row r="174" spans="1:3" x14ac:dyDescent="0.3">
      <c r="A174" s="28">
        <v>386</v>
      </c>
      <c r="B174" s="27">
        <v>0</v>
      </c>
      <c r="C174" s="27">
        <v>0</v>
      </c>
    </row>
    <row r="175" spans="1:3" x14ac:dyDescent="0.3">
      <c r="A175" s="28">
        <v>387</v>
      </c>
      <c r="B175" s="27">
        <v>0</v>
      </c>
      <c r="C175" s="27">
        <v>0</v>
      </c>
    </row>
    <row r="176" spans="1:3" x14ac:dyDescent="0.3">
      <c r="A176" s="28">
        <v>388</v>
      </c>
      <c r="B176" s="27">
        <v>0</v>
      </c>
      <c r="C176" s="27">
        <v>0</v>
      </c>
    </row>
    <row r="177" spans="1:3" x14ac:dyDescent="0.3">
      <c r="A177" s="28">
        <v>389</v>
      </c>
      <c r="B177" s="27">
        <v>0</v>
      </c>
      <c r="C177" s="27">
        <v>0</v>
      </c>
    </row>
    <row r="178" spans="1:3" x14ac:dyDescent="0.3">
      <c r="A178" s="28">
        <v>390</v>
      </c>
      <c r="B178" s="27">
        <v>0</v>
      </c>
      <c r="C178" s="27">
        <v>0</v>
      </c>
    </row>
    <row r="179" spans="1:3" x14ac:dyDescent="0.3">
      <c r="A179" s="28">
        <v>391</v>
      </c>
      <c r="B179" s="27">
        <v>0</v>
      </c>
      <c r="C179" s="27">
        <v>0</v>
      </c>
    </row>
    <row r="180" spans="1:3" x14ac:dyDescent="0.3">
      <c r="A180" s="28">
        <v>392</v>
      </c>
      <c r="B180" s="27">
        <v>0</v>
      </c>
      <c r="C180" s="27">
        <v>0</v>
      </c>
    </row>
    <row r="181" spans="1:3" x14ac:dyDescent="0.3">
      <c r="A181" s="28">
        <v>393</v>
      </c>
      <c r="B181" s="27">
        <v>7</v>
      </c>
      <c r="C181" s="27">
        <v>0</v>
      </c>
    </row>
    <row r="182" spans="1:3" x14ac:dyDescent="0.3">
      <c r="A182" s="28">
        <v>394</v>
      </c>
      <c r="B182" s="27">
        <v>11</v>
      </c>
      <c r="C182" s="27">
        <v>0</v>
      </c>
    </row>
    <row r="183" spans="1:3" x14ac:dyDescent="0.3">
      <c r="A183" s="28">
        <v>395</v>
      </c>
      <c r="B183" s="27">
        <v>0</v>
      </c>
      <c r="C183" s="27">
        <v>0</v>
      </c>
    </row>
    <row r="184" spans="1:3" x14ac:dyDescent="0.3">
      <c r="A184" s="28">
        <v>396</v>
      </c>
      <c r="B184" s="27">
        <v>0</v>
      </c>
      <c r="C184" s="27">
        <v>0</v>
      </c>
    </row>
    <row r="185" spans="1:3" x14ac:dyDescent="0.3">
      <c r="A185" s="28">
        <v>453</v>
      </c>
      <c r="B185" s="27">
        <v>0</v>
      </c>
      <c r="C185" s="27">
        <v>0</v>
      </c>
    </row>
    <row r="186" spans="1:3" x14ac:dyDescent="0.3">
      <c r="A186" s="1">
        <v>3354</v>
      </c>
      <c r="B186" s="27">
        <v>15194</v>
      </c>
      <c r="C186" s="27">
        <v>34846</v>
      </c>
    </row>
    <row r="187" spans="1:3" x14ac:dyDescent="0.3">
      <c r="A187" s="28">
        <v>129</v>
      </c>
      <c r="B187" s="27">
        <v>5880</v>
      </c>
      <c r="C187" s="27">
        <v>5320</v>
      </c>
    </row>
    <row r="188" spans="1:3" x14ac:dyDescent="0.3">
      <c r="A188" s="28">
        <v>130</v>
      </c>
      <c r="B188" s="27">
        <v>3040</v>
      </c>
      <c r="C188" s="27">
        <v>2715</v>
      </c>
    </row>
    <row r="189" spans="1:3" x14ac:dyDescent="0.3">
      <c r="A189" s="28">
        <v>131</v>
      </c>
      <c r="B189" s="27">
        <v>50</v>
      </c>
      <c r="C189" s="27">
        <v>266</v>
      </c>
    </row>
    <row r="190" spans="1:3" x14ac:dyDescent="0.3">
      <c r="A190" s="28">
        <v>132</v>
      </c>
      <c r="B190" s="27">
        <v>500</v>
      </c>
      <c r="C190" s="27">
        <v>568</v>
      </c>
    </row>
    <row r="191" spans="1:3" x14ac:dyDescent="0.3">
      <c r="A191" s="28">
        <v>133</v>
      </c>
      <c r="B191" s="27">
        <v>5310</v>
      </c>
      <c r="C191" s="27">
        <v>4487</v>
      </c>
    </row>
    <row r="192" spans="1:3" x14ac:dyDescent="0.3">
      <c r="A192" s="28">
        <v>134</v>
      </c>
      <c r="B192" s="27">
        <v>12</v>
      </c>
      <c r="C192" s="27">
        <v>6069</v>
      </c>
    </row>
    <row r="193" spans="1:3" x14ac:dyDescent="0.3">
      <c r="A193" s="28">
        <v>136</v>
      </c>
      <c r="B193" s="27">
        <v>50</v>
      </c>
      <c r="C193" s="27">
        <v>518</v>
      </c>
    </row>
    <row r="194" spans="1:3" x14ac:dyDescent="0.3">
      <c r="A194" s="28">
        <v>382</v>
      </c>
      <c r="B194" s="27">
        <v>1</v>
      </c>
      <c r="C194" s="27">
        <v>6069</v>
      </c>
    </row>
    <row r="195" spans="1:3" x14ac:dyDescent="0.3">
      <c r="A195" s="28">
        <v>383</v>
      </c>
      <c r="B195" s="27">
        <v>200</v>
      </c>
      <c r="C195" s="27">
        <v>1498</v>
      </c>
    </row>
    <row r="196" spans="1:3" x14ac:dyDescent="0.3">
      <c r="A196" s="28">
        <v>384</v>
      </c>
      <c r="B196" s="27">
        <v>11</v>
      </c>
      <c r="C196" s="27">
        <v>6069</v>
      </c>
    </row>
    <row r="197" spans="1:3" x14ac:dyDescent="0.3">
      <c r="A197" s="28">
        <v>386</v>
      </c>
      <c r="B197" s="27">
        <v>0</v>
      </c>
      <c r="C197" s="27">
        <v>0</v>
      </c>
    </row>
    <row r="198" spans="1:3" x14ac:dyDescent="0.3">
      <c r="A198" s="28">
        <v>387</v>
      </c>
      <c r="B198" s="27">
        <v>0</v>
      </c>
      <c r="C198" s="27">
        <v>0</v>
      </c>
    </row>
    <row r="199" spans="1:3" x14ac:dyDescent="0.3">
      <c r="A199" s="28">
        <v>388</v>
      </c>
      <c r="B199" s="27">
        <v>0</v>
      </c>
      <c r="C199" s="27">
        <v>0</v>
      </c>
    </row>
    <row r="200" spans="1:3" x14ac:dyDescent="0.3">
      <c r="A200" s="28">
        <v>389</v>
      </c>
      <c r="B200" s="27">
        <v>0</v>
      </c>
      <c r="C200" s="27">
        <v>0</v>
      </c>
    </row>
    <row r="201" spans="1:3" x14ac:dyDescent="0.3">
      <c r="A201" s="28">
        <v>390</v>
      </c>
      <c r="B201" s="27">
        <v>0</v>
      </c>
      <c r="C201" s="27">
        <v>0</v>
      </c>
    </row>
    <row r="202" spans="1:3" x14ac:dyDescent="0.3">
      <c r="A202" s="28">
        <v>391</v>
      </c>
      <c r="B202" s="27">
        <v>0</v>
      </c>
      <c r="C202" s="27">
        <v>0</v>
      </c>
    </row>
    <row r="203" spans="1:3" x14ac:dyDescent="0.3">
      <c r="A203" s="28">
        <v>392</v>
      </c>
      <c r="B203" s="27">
        <v>0</v>
      </c>
      <c r="C203" s="27">
        <v>0</v>
      </c>
    </row>
    <row r="204" spans="1:3" x14ac:dyDescent="0.3">
      <c r="A204" s="28">
        <v>393</v>
      </c>
      <c r="B204" s="27">
        <v>90</v>
      </c>
      <c r="C204" s="27">
        <v>749</v>
      </c>
    </row>
    <row r="205" spans="1:3" x14ac:dyDescent="0.3">
      <c r="A205" s="28">
        <v>394</v>
      </c>
      <c r="B205" s="27">
        <v>50</v>
      </c>
      <c r="C205" s="27">
        <v>518</v>
      </c>
    </row>
    <row r="206" spans="1:3" x14ac:dyDescent="0.3">
      <c r="A206" s="28">
        <v>395</v>
      </c>
      <c r="B206" s="27">
        <v>0</v>
      </c>
      <c r="C206" s="27">
        <v>0</v>
      </c>
    </row>
    <row r="207" spans="1:3" x14ac:dyDescent="0.3">
      <c r="A207" s="28">
        <v>396</v>
      </c>
      <c r="B207" s="27">
        <v>0</v>
      </c>
      <c r="C207" s="27">
        <v>0</v>
      </c>
    </row>
    <row r="208" spans="1:3" x14ac:dyDescent="0.3">
      <c r="A208" s="28">
        <v>453</v>
      </c>
      <c r="B208" s="27">
        <v>0</v>
      </c>
      <c r="C208" s="27">
        <v>0</v>
      </c>
    </row>
    <row r="209" spans="1:3" x14ac:dyDescent="0.3">
      <c r="A209" s="1">
        <v>4386</v>
      </c>
      <c r="B209" s="27">
        <v>14111</v>
      </c>
      <c r="C209" s="27">
        <v>32556</v>
      </c>
    </row>
    <row r="210" spans="1:3" x14ac:dyDescent="0.3">
      <c r="A210" s="28">
        <v>129</v>
      </c>
      <c r="B210" s="27">
        <v>5400</v>
      </c>
      <c r="C210" s="27">
        <v>4157</v>
      </c>
    </row>
    <row r="211" spans="1:3" x14ac:dyDescent="0.3">
      <c r="A211" s="28">
        <v>130</v>
      </c>
      <c r="B211" s="27">
        <v>2700</v>
      </c>
      <c r="C211" s="27">
        <v>2420</v>
      </c>
    </row>
    <row r="212" spans="1:3" x14ac:dyDescent="0.3">
      <c r="A212" s="28">
        <v>131</v>
      </c>
      <c r="B212" s="27">
        <v>1500</v>
      </c>
      <c r="C212" s="27">
        <v>1102</v>
      </c>
    </row>
    <row r="213" spans="1:3" x14ac:dyDescent="0.3">
      <c r="A213" s="28">
        <v>132</v>
      </c>
      <c r="B213" s="27">
        <v>2000</v>
      </c>
      <c r="C213" s="27">
        <v>524</v>
      </c>
    </row>
    <row r="214" spans="1:3" x14ac:dyDescent="0.3">
      <c r="A214" s="28">
        <v>133</v>
      </c>
      <c r="B214" s="27">
        <v>1900</v>
      </c>
      <c r="C214" s="27">
        <v>1382</v>
      </c>
    </row>
    <row r="215" spans="1:3" x14ac:dyDescent="0.3">
      <c r="A215" s="28">
        <v>134</v>
      </c>
      <c r="B215" s="27">
        <v>14</v>
      </c>
      <c r="C215" s="27">
        <v>3886</v>
      </c>
    </row>
    <row r="216" spans="1:3" x14ac:dyDescent="0.3">
      <c r="A216" s="28">
        <v>136</v>
      </c>
      <c r="B216" s="27">
        <v>68</v>
      </c>
      <c r="C216" s="27">
        <v>350</v>
      </c>
    </row>
    <row r="217" spans="1:3" x14ac:dyDescent="0.3">
      <c r="A217" s="28">
        <v>382</v>
      </c>
      <c r="B217" s="27">
        <v>7</v>
      </c>
      <c r="C217" s="27">
        <v>0</v>
      </c>
    </row>
    <row r="218" spans="1:3" x14ac:dyDescent="0.3">
      <c r="A218" s="28">
        <v>383</v>
      </c>
      <c r="B218" s="27">
        <v>272</v>
      </c>
      <c r="C218" s="27">
        <v>6338</v>
      </c>
    </row>
    <row r="219" spans="1:3" x14ac:dyDescent="0.3">
      <c r="A219" s="28">
        <v>384</v>
      </c>
      <c r="B219" s="27">
        <v>100</v>
      </c>
      <c r="C219" s="27">
        <v>4121</v>
      </c>
    </row>
    <row r="220" spans="1:3" x14ac:dyDescent="0.3">
      <c r="A220" s="28">
        <v>386</v>
      </c>
      <c r="B220" s="27">
        <v>0</v>
      </c>
      <c r="C220" s="27">
        <v>0</v>
      </c>
    </row>
    <row r="221" spans="1:3" x14ac:dyDescent="0.3">
      <c r="A221" s="28">
        <v>387</v>
      </c>
      <c r="B221" s="27">
        <v>0</v>
      </c>
      <c r="C221" s="27">
        <v>0</v>
      </c>
    </row>
    <row r="222" spans="1:3" x14ac:dyDescent="0.3">
      <c r="A222" s="28">
        <v>388</v>
      </c>
      <c r="B222" s="27">
        <v>0</v>
      </c>
      <c r="C222" s="27">
        <v>0</v>
      </c>
    </row>
    <row r="223" spans="1:3" x14ac:dyDescent="0.3">
      <c r="A223" s="28">
        <v>389</v>
      </c>
      <c r="B223" s="27">
        <v>0</v>
      </c>
      <c r="C223" s="27">
        <v>0</v>
      </c>
    </row>
    <row r="224" spans="1:3" x14ac:dyDescent="0.3">
      <c r="A224" s="28">
        <v>390</v>
      </c>
      <c r="B224" s="27">
        <v>0</v>
      </c>
      <c r="C224" s="27">
        <v>0</v>
      </c>
    </row>
    <row r="225" spans="1:3" x14ac:dyDescent="0.3">
      <c r="A225" s="28">
        <v>391</v>
      </c>
      <c r="B225" s="27">
        <v>0</v>
      </c>
      <c r="C225" s="27">
        <v>0</v>
      </c>
    </row>
    <row r="226" spans="1:3" x14ac:dyDescent="0.3">
      <c r="A226" s="28">
        <v>392</v>
      </c>
      <c r="B226" s="27">
        <v>0</v>
      </c>
      <c r="C226" s="27">
        <v>0</v>
      </c>
    </row>
    <row r="227" spans="1:3" x14ac:dyDescent="0.3">
      <c r="A227" s="28">
        <v>393</v>
      </c>
      <c r="B227" s="27">
        <v>100</v>
      </c>
      <c r="C227" s="27">
        <v>4190</v>
      </c>
    </row>
    <row r="228" spans="1:3" x14ac:dyDescent="0.3">
      <c r="A228" s="28">
        <v>394</v>
      </c>
      <c r="B228" s="27">
        <v>50</v>
      </c>
      <c r="C228" s="27">
        <v>4086</v>
      </c>
    </row>
    <row r="229" spans="1:3" x14ac:dyDescent="0.3">
      <c r="A229" s="28">
        <v>395</v>
      </c>
      <c r="B229" s="27">
        <v>0</v>
      </c>
      <c r="C229" s="27">
        <v>0</v>
      </c>
    </row>
    <row r="230" spans="1:3" x14ac:dyDescent="0.3">
      <c r="A230" s="28">
        <v>396</v>
      </c>
      <c r="B230" s="27">
        <v>0</v>
      </c>
      <c r="C230" s="27">
        <v>0</v>
      </c>
    </row>
    <row r="231" spans="1:3" x14ac:dyDescent="0.3">
      <c r="A231" s="28">
        <v>453</v>
      </c>
      <c r="B231" s="27">
        <v>0</v>
      </c>
      <c r="C231" s="27">
        <v>0</v>
      </c>
    </row>
    <row r="232" spans="1:3" x14ac:dyDescent="0.3">
      <c r="A232" s="1">
        <v>4729</v>
      </c>
      <c r="B232" s="27">
        <v>5704</v>
      </c>
      <c r="C232" s="27">
        <v>10876</v>
      </c>
    </row>
    <row r="233" spans="1:3" x14ac:dyDescent="0.3">
      <c r="A233" s="28">
        <v>129</v>
      </c>
      <c r="B233" s="27">
        <v>2000</v>
      </c>
      <c r="C233" s="27">
        <v>2426</v>
      </c>
    </row>
    <row r="234" spans="1:3" x14ac:dyDescent="0.3">
      <c r="A234" s="28">
        <v>130</v>
      </c>
      <c r="B234" s="27">
        <v>1000</v>
      </c>
      <c r="C234" s="27">
        <v>1084</v>
      </c>
    </row>
    <row r="235" spans="1:3" x14ac:dyDescent="0.3">
      <c r="A235" s="28">
        <v>131</v>
      </c>
      <c r="B235" s="27">
        <v>1000</v>
      </c>
      <c r="C235" s="27">
        <v>2426</v>
      </c>
    </row>
    <row r="236" spans="1:3" x14ac:dyDescent="0.3">
      <c r="A236" s="28">
        <v>132</v>
      </c>
      <c r="B236" s="27">
        <v>200</v>
      </c>
      <c r="C236" s="27">
        <v>89</v>
      </c>
    </row>
    <row r="237" spans="1:3" x14ac:dyDescent="0.3">
      <c r="A237" s="28">
        <v>133</v>
      </c>
      <c r="B237" s="27">
        <v>800</v>
      </c>
      <c r="C237" s="27">
        <v>2426</v>
      </c>
    </row>
    <row r="238" spans="1:3" x14ac:dyDescent="0.3">
      <c r="A238" s="28">
        <v>134</v>
      </c>
      <c r="B238" s="27">
        <v>54</v>
      </c>
      <c r="C238" s="27">
        <v>2425</v>
      </c>
    </row>
    <row r="239" spans="1:3" x14ac:dyDescent="0.3">
      <c r="A239" s="28">
        <v>136</v>
      </c>
      <c r="B239" s="27">
        <v>0</v>
      </c>
      <c r="C239" s="27">
        <v>0</v>
      </c>
    </row>
    <row r="240" spans="1:3" x14ac:dyDescent="0.3">
      <c r="A240" s="28">
        <v>382</v>
      </c>
      <c r="B240" s="27">
        <v>50</v>
      </c>
      <c r="C240" s="27">
        <v>0</v>
      </c>
    </row>
    <row r="241" spans="1:3" x14ac:dyDescent="0.3">
      <c r="A241" s="28">
        <v>383</v>
      </c>
      <c r="B241" s="27">
        <v>0</v>
      </c>
      <c r="C241" s="27">
        <v>0</v>
      </c>
    </row>
    <row r="242" spans="1:3" x14ac:dyDescent="0.3">
      <c r="A242" s="28">
        <v>384</v>
      </c>
      <c r="B242" s="27">
        <v>600</v>
      </c>
      <c r="C242" s="27">
        <v>0</v>
      </c>
    </row>
    <row r="243" spans="1:3" x14ac:dyDescent="0.3">
      <c r="A243" s="28">
        <v>386</v>
      </c>
      <c r="B243" s="27">
        <v>0</v>
      </c>
      <c r="C243" s="27">
        <v>0</v>
      </c>
    </row>
    <row r="244" spans="1:3" x14ac:dyDescent="0.3">
      <c r="A244" s="28">
        <v>387</v>
      </c>
      <c r="B244" s="27">
        <v>0</v>
      </c>
      <c r="C244" s="27">
        <v>0</v>
      </c>
    </row>
    <row r="245" spans="1:3" x14ac:dyDescent="0.3">
      <c r="A245" s="28">
        <v>388</v>
      </c>
      <c r="B245" s="27">
        <v>0</v>
      </c>
      <c r="C245" s="27">
        <v>0</v>
      </c>
    </row>
    <row r="246" spans="1:3" x14ac:dyDescent="0.3">
      <c r="A246" s="28">
        <v>389</v>
      </c>
      <c r="B246" s="27">
        <v>0</v>
      </c>
      <c r="C246" s="27">
        <v>0</v>
      </c>
    </row>
    <row r="247" spans="1:3" x14ac:dyDescent="0.3">
      <c r="A247" s="28">
        <v>390</v>
      </c>
      <c r="B247" s="27">
        <v>0</v>
      </c>
      <c r="C247" s="27">
        <v>0</v>
      </c>
    </row>
    <row r="248" spans="1:3" x14ac:dyDescent="0.3">
      <c r="A248" s="28">
        <v>391</v>
      </c>
      <c r="B248" s="27">
        <v>0</v>
      </c>
      <c r="C248" s="27">
        <v>0</v>
      </c>
    </row>
    <row r="249" spans="1:3" x14ac:dyDescent="0.3">
      <c r="A249" s="28">
        <v>392</v>
      </c>
      <c r="B249" s="27">
        <v>0</v>
      </c>
      <c r="C249" s="27">
        <v>0</v>
      </c>
    </row>
    <row r="250" spans="1:3" x14ac:dyDescent="0.3">
      <c r="A250" s="28">
        <v>393</v>
      </c>
      <c r="B250" s="27">
        <v>0</v>
      </c>
      <c r="C250" s="27">
        <v>0</v>
      </c>
    </row>
    <row r="251" spans="1:3" x14ac:dyDescent="0.3">
      <c r="A251" s="28">
        <v>394</v>
      </c>
      <c r="B251" s="27">
        <v>0</v>
      </c>
      <c r="C251" s="27">
        <v>0</v>
      </c>
    </row>
    <row r="252" spans="1:3" x14ac:dyDescent="0.3">
      <c r="A252" s="28">
        <v>395</v>
      </c>
      <c r="B252" s="27">
        <v>0</v>
      </c>
      <c r="C252" s="27">
        <v>0</v>
      </c>
    </row>
    <row r="253" spans="1:3" x14ac:dyDescent="0.3">
      <c r="A253" s="28">
        <v>396</v>
      </c>
      <c r="B253" s="27">
        <v>0</v>
      </c>
      <c r="C253" s="27">
        <v>0</v>
      </c>
    </row>
    <row r="254" spans="1:3" x14ac:dyDescent="0.3">
      <c r="A254" s="28">
        <v>453</v>
      </c>
      <c r="B254" s="27">
        <v>0</v>
      </c>
      <c r="C254" s="27">
        <v>0</v>
      </c>
    </row>
    <row r="255" spans="1:3" x14ac:dyDescent="0.3">
      <c r="A255" s="1">
        <v>5350</v>
      </c>
      <c r="B255" s="27">
        <v>107</v>
      </c>
      <c r="C255" s="27">
        <v>0</v>
      </c>
    </row>
    <row r="256" spans="1:3" x14ac:dyDescent="0.3">
      <c r="A256" s="28">
        <v>129</v>
      </c>
      <c r="B256" s="27">
        <v>12</v>
      </c>
      <c r="C256" s="27">
        <v>0</v>
      </c>
    </row>
    <row r="257" spans="1:3" x14ac:dyDescent="0.3">
      <c r="A257" s="28">
        <v>130</v>
      </c>
      <c r="B257" s="27">
        <v>6</v>
      </c>
      <c r="C257" s="27">
        <v>0</v>
      </c>
    </row>
    <row r="258" spans="1:3" x14ac:dyDescent="0.3">
      <c r="A258" s="28">
        <v>131</v>
      </c>
      <c r="B258" s="27">
        <v>2</v>
      </c>
      <c r="C258" s="27">
        <v>0</v>
      </c>
    </row>
    <row r="259" spans="1:3" x14ac:dyDescent="0.3">
      <c r="A259" s="28">
        <v>132</v>
      </c>
      <c r="B259" s="27">
        <v>2</v>
      </c>
      <c r="C259" s="27">
        <v>0</v>
      </c>
    </row>
    <row r="260" spans="1:3" x14ac:dyDescent="0.3">
      <c r="A260" s="28">
        <v>133</v>
      </c>
      <c r="B260" s="27">
        <v>2</v>
      </c>
      <c r="C260" s="27">
        <v>0</v>
      </c>
    </row>
    <row r="261" spans="1:3" x14ac:dyDescent="0.3">
      <c r="A261" s="28">
        <v>134</v>
      </c>
      <c r="B261" s="27">
        <v>7</v>
      </c>
      <c r="C261" s="27">
        <v>0</v>
      </c>
    </row>
    <row r="262" spans="1:3" x14ac:dyDescent="0.3">
      <c r="A262" s="28">
        <v>136</v>
      </c>
      <c r="B262" s="27">
        <v>2</v>
      </c>
      <c r="C262" s="27">
        <v>0</v>
      </c>
    </row>
    <row r="263" spans="1:3" x14ac:dyDescent="0.3">
      <c r="A263" s="28">
        <v>382</v>
      </c>
      <c r="B263" s="27">
        <v>4</v>
      </c>
      <c r="C263" s="27">
        <v>0</v>
      </c>
    </row>
    <row r="264" spans="1:3" x14ac:dyDescent="0.3">
      <c r="A264" s="28">
        <v>383</v>
      </c>
      <c r="B264" s="27">
        <v>8</v>
      </c>
      <c r="C264" s="27">
        <v>0</v>
      </c>
    </row>
    <row r="265" spans="1:3" x14ac:dyDescent="0.3">
      <c r="A265" s="28">
        <v>384</v>
      </c>
      <c r="B265" s="27">
        <v>12</v>
      </c>
      <c r="C265" s="27">
        <v>0</v>
      </c>
    </row>
    <row r="266" spans="1:3" x14ac:dyDescent="0.3">
      <c r="A266" s="28">
        <v>386</v>
      </c>
      <c r="B266" s="27">
        <v>0</v>
      </c>
      <c r="C266" s="27">
        <v>0</v>
      </c>
    </row>
    <row r="267" spans="1:3" x14ac:dyDescent="0.3">
      <c r="A267" s="28">
        <v>387</v>
      </c>
      <c r="B267" s="27">
        <v>0</v>
      </c>
      <c r="C267" s="27">
        <v>0</v>
      </c>
    </row>
    <row r="268" spans="1:3" x14ac:dyDescent="0.3">
      <c r="A268" s="28">
        <v>388</v>
      </c>
      <c r="B268" s="27">
        <v>0</v>
      </c>
      <c r="C268" s="27">
        <v>0</v>
      </c>
    </row>
    <row r="269" spans="1:3" x14ac:dyDescent="0.3">
      <c r="A269" s="28">
        <v>389</v>
      </c>
      <c r="B269" s="27">
        <v>0</v>
      </c>
      <c r="C269" s="27">
        <v>0</v>
      </c>
    </row>
    <row r="270" spans="1:3" x14ac:dyDescent="0.3">
      <c r="A270" s="28">
        <v>390</v>
      </c>
      <c r="B270" s="27">
        <v>0</v>
      </c>
      <c r="C270" s="27">
        <v>0</v>
      </c>
    </row>
    <row r="271" spans="1:3" x14ac:dyDescent="0.3">
      <c r="A271" s="28">
        <v>391</v>
      </c>
      <c r="B271" s="27">
        <v>0</v>
      </c>
      <c r="C271" s="27">
        <v>0</v>
      </c>
    </row>
    <row r="272" spans="1:3" x14ac:dyDescent="0.3">
      <c r="A272" s="28">
        <v>392</v>
      </c>
      <c r="B272" s="27">
        <v>0</v>
      </c>
      <c r="C272" s="27">
        <v>0</v>
      </c>
    </row>
    <row r="273" spans="1:3" x14ac:dyDescent="0.3">
      <c r="A273" s="28">
        <v>393</v>
      </c>
      <c r="B273" s="27">
        <v>0</v>
      </c>
      <c r="C273" s="27">
        <v>0</v>
      </c>
    </row>
    <row r="274" spans="1:3" x14ac:dyDescent="0.3">
      <c r="A274" s="28">
        <v>394</v>
      </c>
      <c r="B274" s="27">
        <v>50</v>
      </c>
      <c r="C274" s="27">
        <v>0</v>
      </c>
    </row>
    <row r="275" spans="1:3" x14ac:dyDescent="0.3">
      <c r="A275" s="28">
        <v>395</v>
      </c>
      <c r="B275" s="27">
        <v>0</v>
      </c>
      <c r="C275" s="27">
        <v>0</v>
      </c>
    </row>
    <row r="276" spans="1:3" x14ac:dyDescent="0.3">
      <c r="A276" s="28">
        <v>396</v>
      </c>
      <c r="B276" s="27">
        <v>0</v>
      </c>
      <c r="C276" s="27">
        <v>0</v>
      </c>
    </row>
    <row r="277" spans="1:3" x14ac:dyDescent="0.3">
      <c r="A277" s="28">
        <v>453</v>
      </c>
      <c r="B277" s="27">
        <v>0</v>
      </c>
      <c r="C277" s="27">
        <v>0</v>
      </c>
    </row>
    <row r="278" spans="1:3" x14ac:dyDescent="0.3">
      <c r="A278" s="1">
        <v>15595</v>
      </c>
      <c r="B278" s="27">
        <v>1200</v>
      </c>
      <c r="C278" s="27">
        <v>0</v>
      </c>
    </row>
    <row r="279" spans="1:3" x14ac:dyDescent="0.3">
      <c r="A279" s="28">
        <v>129</v>
      </c>
      <c r="B279" s="27">
        <v>220</v>
      </c>
      <c r="C279" s="27">
        <v>0</v>
      </c>
    </row>
    <row r="280" spans="1:3" x14ac:dyDescent="0.3">
      <c r="A280" s="28">
        <v>130</v>
      </c>
      <c r="B280" s="27">
        <v>140</v>
      </c>
      <c r="C280" s="27">
        <v>0</v>
      </c>
    </row>
    <row r="281" spans="1:3" x14ac:dyDescent="0.3">
      <c r="A281" s="28">
        <v>131</v>
      </c>
      <c r="B281" s="27">
        <v>10</v>
      </c>
      <c r="C281" s="27">
        <v>0</v>
      </c>
    </row>
    <row r="282" spans="1:3" x14ac:dyDescent="0.3">
      <c r="A282" s="28">
        <v>132</v>
      </c>
      <c r="B282" s="27">
        <v>220</v>
      </c>
      <c r="C282" s="27">
        <v>0</v>
      </c>
    </row>
    <row r="283" spans="1:3" x14ac:dyDescent="0.3">
      <c r="A283" s="28">
        <v>133</v>
      </c>
      <c r="B283" s="27">
        <v>2</v>
      </c>
      <c r="C283" s="27">
        <v>0</v>
      </c>
    </row>
    <row r="284" spans="1:3" x14ac:dyDescent="0.3">
      <c r="A284" s="28">
        <v>134</v>
      </c>
      <c r="B284" s="27">
        <v>5</v>
      </c>
      <c r="C284" s="27">
        <v>0</v>
      </c>
    </row>
    <row r="285" spans="1:3" x14ac:dyDescent="0.3">
      <c r="A285" s="28">
        <v>136</v>
      </c>
      <c r="B285" s="27">
        <v>170</v>
      </c>
      <c r="C285" s="27">
        <v>0</v>
      </c>
    </row>
    <row r="286" spans="1:3" x14ac:dyDescent="0.3">
      <c r="A286" s="28">
        <v>382</v>
      </c>
      <c r="B286" s="27">
        <v>1</v>
      </c>
      <c r="C286" s="27">
        <v>0</v>
      </c>
    </row>
    <row r="287" spans="1:3" x14ac:dyDescent="0.3">
      <c r="A287" s="28">
        <v>383</v>
      </c>
      <c r="B287" s="27">
        <v>380</v>
      </c>
      <c r="C287" s="27">
        <v>0</v>
      </c>
    </row>
    <row r="288" spans="1:3" x14ac:dyDescent="0.3">
      <c r="A288" s="28">
        <v>384</v>
      </c>
      <c r="B288" s="27">
        <v>10</v>
      </c>
      <c r="C288" s="27">
        <v>0</v>
      </c>
    </row>
    <row r="289" spans="1:3" x14ac:dyDescent="0.3">
      <c r="A289" s="28">
        <v>386</v>
      </c>
      <c r="B289" s="27">
        <v>0</v>
      </c>
      <c r="C289" s="27">
        <v>0</v>
      </c>
    </row>
    <row r="290" spans="1:3" x14ac:dyDescent="0.3">
      <c r="A290" s="28">
        <v>387</v>
      </c>
      <c r="B290" s="27">
        <v>0</v>
      </c>
      <c r="C290" s="27">
        <v>0</v>
      </c>
    </row>
    <row r="291" spans="1:3" x14ac:dyDescent="0.3">
      <c r="A291" s="28">
        <v>388</v>
      </c>
      <c r="B291" s="27">
        <v>0</v>
      </c>
      <c r="C291" s="27">
        <v>0</v>
      </c>
    </row>
    <row r="292" spans="1:3" x14ac:dyDescent="0.3">
      <c r="A292" s="28">
        <v>389</v>
      </c>
      <c r="B292" s="27">
        <v>0</v>
      </c>
      <c r="C292" s="27">
        <v>0</v>
      </c>
    </row>
    <row r="293" spans="1:3" x14ac:dyDescent="0.3">
      <c r="A293" s="28">
        <v>390</v>
      </c>
      <c r="B293" s="27">
        <v>0</v>
      </c>
      <c r="C293" s="27">
        <v>0</v>
      </c>
    </row>
    <row r="294" spans="1:3" x14ac:dyDescent="0.3">
      <c r="A294" s="28">
        <v>391</v>
      </c>
      <c r="B294" s="27">
        <v>0</v>
      </c>
      <c r="C294" s="27">
        <v>0</v>
      </c>
    </row>
    <row r="295" spans="1:3" x14ac:dyDescent="0.3">
      <c r="A295" s="28">
        <v>392</v>
      </c>
      <c r="B295" s="27">
        <v>0</v>
      </c>
      <c r="C295" s="27">
        <v>0</v>
      </c>
    </row>
    <row r="296" spans="1:3" x14ac:dyDescent="0.3">
      <c r="A296" s="28">
        <v>393</v>
      </c>
      <c r="B296" s="27">
        <v>25</v>
      </c>
      <c r="C296" s="27">
        <v>0</v>
      </c>
    </row>
    <row r="297" spans="1:3" x14ac:dyDescent="0.3">
      <c r="A297" s="28">
        <v>394</v>
      </c>
      <c r="B297" s="27">
        <v>17</v>
      </c>
      <c r="C297" s="27">
        <v>0</v>
      </c>
    </row>
    <row r="298" spans="1:3" x14ac:dyDescent="0.3">
      <c r="A298" s="28">
        <v>395</v>
      </c>
      <c r="B298" s="27">
        <v>0</v>
      </c>
      <c r="C298" s="27">
        <v>0</v>
      </c>
    </row>
    <row r="299" spans="1:3" x14ac:dyDescent="0.3">
      <c r="A299" s="28">
        <v>396</v>
      </c>
      <c r="B299" s="27">
        <v>0</v>
      </c>
      <c r="C299" s="27">
        <v>0</v>
      </c>
    </row>
    <row r="300" spans="1:3" x14ac:dyDescent="0.3">
      <c r="A300" s="28">
        <v>453</v>
      </c>
      <c r="B300" s="27">
        <v>0</v>
      </c>
      <c r="C300" s="27">
        <v>0</v>
      </c>
    </row>
    <row r="301" spans="1:3" x14ac:dyDescent="0.3">
      <c r="A301" s="1">
        <v>18075</v>
      </c>
      <c r="B301" s="27">
        <v>60</v>
      </c>
      <c r="C301" s="27">
        <v>0</v>
      </c>
    </row>
    <row r="302" spans="1:3" x14ac:dyDescent="0.3">
      <c r="A302" s="28">
        <v>129</v>
      </c>
      <c r="B302" s="27">
        <v>18</v>
      </c>
      <c r="C302" s="27">
        <v>0</v>
      </c>
    </row>
    <row r="303" spans="1:3" x14ac:dyDescent="0.3">
      <c r="A303" s="28">
        <v>130</v>
      </c>
      <c r="B303" s="27">
        <v>4</v>
      </c>
      <c r="C303" s="27">
        <v>0</v>
      </c>
    </row>
    <row r="304" spans="1:3" x14ac:dyDescent="0.3">
      <c r="A304" s="28">
        <v>131</v>
      </c>
      <c r="B304" s="27">
        <v>18</v>
      </c>
      <c r="C304" s="27">
        <v>0</v>
      </c>
    </row>
    <row r="305" spans="1:3" x14ac:dyDescent="0.3">
      <c r="A305" s="28">
        <v>132</v>
      </c>
      <c r="B305" s="27">
        <v>0</v>
      </c>
      <c r="C305" s="27">
        <v>0</v>
      </c>
    </row>
    <row r="306" spans="1:3" x14ac:dyDescent="0.3">
      <c r="A306" s="28">
        <v>133</v>
      </c>
      <c r="B306" s="27">
        <v>0</v>
      </c>
      <c r="C306" s="27">
        <v>0</v>
      </c>
    </row>
    <row r="307" spans="1:3" x14ac:dyDescent="0.3">
      <c r="A307" s="28">
        <v>134</v>
      </c>
      <c r="B307" s="27">
        <v>1</v>
      </c>
      <c r="C307" s="27">
        <v>0</v>
      </c>
    </row>
    <row r="308" spans="1:3" x14ac:dyDescent="0.3">
      <c r="A308" s="28">
        <v>136</v>
      </c>
      <c r="B308" s="27">
        <v>0</v>
      </c>
      <c r="C308" s="27">
        <v>0</v>
      </c>
    </row>
    <row r="309" spans="1:3" x14ac:dyDescent="0.3">
      <c r="A309" s="28">
        <v>382</v>
      </c>
      <c r="B309" s="27">
        <v>1</v>
      </c>
      <c r="C309" s="27">
        <v>0</v>
      </c>
    </row>
    <row r="310" spans="1:3" x14ac:dyDescent="0.3">
      <c r="A310" s="28">
        <v>383</v>
      </c>
      <c r="B310" s="27">
        <v>0</v>
      </c>
      <c r="C310" s="27">
        <v>0</v>
      </c>
    </row>
    <row r="311" spans="1:3" x14ac:dyDescent="0.3">
      <c r="A311" s="28">
        <v>384</v>
      </c>
      <c r="B311" s="27">
        <v>18</v>
      </c>
      <c r="C311" s="27">
        <v>0</v>
      </c>
    </row>
    <row r="312" spans="1:3" x14ac:dyDescent="0.3">
      <c r="A312" s="28">
        <v>386</v>
      </c>
      <c r="B312" s="27">
        <v>0</v>
      </c>
      <c r="C312" s="27">
        <v>0</v>
      </c>
    </row>
    <row r="313" spans="1:3" x14ac:dyDescent="0.3">
      <c r="A313" s="28">
        <v>387</v>
      </c>
      <c r="B313" s="27">
        <v>0</v>
      </c>
      <c r="C313" s="27">
        <v>0</v>
      </c>
    </row>
    <row r="314" spans="1:3" x14ac:dyDescent="0.3">
      <c r="A314" s="28">
        <v>388</v>
      </c>
      <c r="B314" s="27">
        <v>0</v>
      </c>
      <c r="C314" s="27">
        <v>0</v>
      </c>
    </row>
    <row r="315" spans="1:3" x14ac:dyDescent="0.3">
      <c r="A315" s="28">
        <v>389</v>
      </c>
      <c r="B315" s="27">
        <v>0</v>
      </c>
      <c r="C315" s="27">
        <v>0</v>
      </c>
    </row>
    <row r="316" spans="1:3" x14ac:dyDescent="0.3">
      <c r="A316" s="28">
        <v>390</v>
      </c>
      <c r="B316" s="27">
        <v>0</v>
      </c>
      <c r="C316" s="27">
        <v>0</v>
      </c>
    </row>
    <row r="317" spans="1:3" x14ac:dyDescent="0.3">
      <c r="A317" s="28">
        <v>391</v>
      </c>
      <c r="B317" s="27">
        <v>0</v>
      </c>
      <c r="C317" s="27">
        <v>0</v>
      </c>
    </row>
    <row r="318" spans="1:3" x14ac:dyDescent="0.3">
      <c r="A318" s="28">
        <v>392</v>
      </c>
      <c r="B318" s="27">
        <v>0</v>
      </c>
      <c r="C318" s="27">
        <v>0</v>
      </c>
    </row>
    <row r="319" spans="1:3" x14ac:dyDescent="0.3">
      <c r="A319" s="28">
        <v>393</v>
      </c>
      <c r="B319" s="27">
        <v>0</v>
      </c>
      <c r="C319" s="27">
        <v>0</v>
      </c>
    </row>
    <row r="320" spans="1:3" x14ac:dyDescent="0.3">
      <c r="A320" s="28">
        <v>394</v>
      </c>
      <c r="B320" s="27">
        <v>0</v>
      </c>
      <c r="C320" s="27">
        <v>0</v>
      </c>
    </row>
    <row r="321" spans="1:3" x14ac:dyDescent="0.3">
      <c r="A321" s="28">
        <v>395</v>
      </c>
      <c r="B321" s="27">
        <v>0</v>
      </c>
      <c r="C321" s="27">
        <v>0</v>
      </c>
    </row>
    <row r="322" spans="1:3" x14ac:dyDescent="0.3">
      <c r="A322" s="28">
        <v>396</v>
      </c>
      <c r="B322" s="27">
        <v>0</v>
      </c>
      <c r="C322" s="27">
        <v>0</v>
      </c>
    </row>
    <row r="323" spans="1:3" x14ac:dyDescent="0.3">
      <c r="A323" s="28">
        <v>453</v>
      </c>
      <c r="B323" s="27">
        <v>0</v>
      </c>
      <c r="C323" s="27">
        <v>0</v>
      </c>
    </row>
    <row r="324" spans="1:3" x14ac:dyDescent="0.3">
      <c r="A324" s="1">
        <v>18786</v>
      </c>
      <c r="B324" s="27">
        <v>1909</v>
      </c>
      <c r="C324" s="27">
        <v>2838</v>
      </c>
    </row>
    <row r="325" spans="1:3" x14ac:dyDescent="0.3">
      <c r="A325" s="28">
        <v>129</v>
      </c>
      <c r="B325" s="27">
        <v>0</v>
      </c>
      <c r="C325" s="27">
        <v>0</v>
      </c>
    </row>
    <row r="326" spans="1:3" x14ac:dyDescent="0.3">
      <c r="A326" s="28">
        <v>130</v>
      </c>
      <c r="B326" s="27">
        <v>250</v>
      </c>
      <c r="C326" s="27">
        <v>430</v>
      </c>
    </row>
    <row r="327" spans="1:3" x14ac:dyDescent="0.3">
      <c r="A327" s="28">
        <v>131</v>
      </c>
      <c r="B327" s="27">
        <v>89</v>
      </c>
      <c r="C327" s="27">
        <v>85</v>
      </c>
    </row>
    <row r="328" spans="1:3" x14ac:dyDescent="0.3">
      <c r="A328" s="28">
        <v>132</v>
      </c>
      <c r="B328" s="27">
        <v>0</v>
      </c>
      <c r="C328" s="27">
        <v>0</v>
      </c>
    </row>
    <row r="329" spans="1:3" x14ac:dyDescent="0.3">
      <c r="A329" s="28">
        <v>133</v>
      </c>
      <c r="B329" s="27">
        <v>0</v>
      </c>
      <c r="C329" s="27">
        <v>0</v>
      </c>
    </row>
    <row r="330" spans="1:3" x14ac:dyDescent="0.3">
      <c r="A330" s="28">
        <v>134</v>
      </c>
      <c r="B330" s="27">
        <v>11</v>
      </c>
      <c r="C330" s="27">
        <v>0</v>
      </c>
    </row>
    <row r="331" spans="1:3" x14ac:dyDescent="0.3">
      <c r="A331" s="28">
        <v>136</v>
      </c>
      <c r="B331" s="27">
        <v>250</v>
      </c>
      <c r="C331" s="27">
        <v>430</v>
      </c>
    </row>
    <row r="332" spans="1:3" x14ac:dyDescent="0.3">
      <c r="A332" s="28">
        <v>382</v>
      </c>
      <c r="B332" s="27">
        <v>0</v>
      </c>
      <c r="C332" s="27">
        <v>0</v>
      </c>
    </row>
    <row r="333" spans="1:3" x14ac:dyDescent="0.3">
      <c r="A333" s="28">
        <v>383</v>
      </c>
      <c r="B333" s="27">
        <v>706</v>
      </c>
      <c r="C333" s="27">
        <v>975</v>
      </c>
    </row>
    <row r="334" spans="1:3" x14ac:dyDescent="0.3">
      <c r="A334" s="28">
        <v>384</v>
      </c>
      <c r="B334" s="27">
        <v>0</v>
      </c>
      <c r="C334" s="27">
        <v>0</v>
      </c>
    </row>
    <row r="335" spans="1:3" x14ac:dyDescent="0.3">
      <c r="A335" s="28">
        <v>386</v>
      </c>
      <c r="B335" s="27">
        <v>0</v>
      </c>
      <c r="C335" s="27">
        <v>0</v>
      </c>
    </row>
    <row r="336" spans="1:3" x14ac:dyDescent="0.3">
      <c r="A336" s="28">
        <v>387</v>
      </c>
      <c r="B336" s="27">
        <v>0</v>
      </c>
      <c r="C336" s="27">
        <v>0</v>
      </c>
    </row>
    <row r="337" spans="1:3" x14ac:dyDescent="0.3">
      <c r="A337" s="28">
        <v>388</v>
      </c>
      <c r="B337" s="27">
        <v>0</v>
      </c>
      <c r="C337" s="27">
        <v>0</v>
      </c>
    </row>
    <row r="338" spans="1:3" x14ac:dyDescent="0.3">
      <c r="A338" s="28">
        <v>389</v>
      </c>
      <c r="B338" s="27">
        <v>0</v>
      </c>
      <c r="C338" s="27">
        <v>0</v>
      </c>
    </row>
    <row r="339" spans="1:3" x14ac:dyDescent="0.3">
      <c r="A339" s="28">
        <v>390</v>
      </c>
      <c r="B339" s="27">
        <v>0</v>
      </c>
      <c r="C339" s="27">
        <v>0</v>
      </c>
    </row>
    <row r="340" spans="1:3" x14ac:dyDescent="0.3">
      <c r="A340" s="28">
        <v>391</v>
      </c>
      <c r="B340" s="27">
        <v>0</v>
      </c>
      <c r="C340" s="27">
        <v>0</v>
      </c>
    </row>
    <row r="341" spans="1:3" x14ac:dyDescent="0.3">
      <c r="A341" s="28">
        <v>392</v>
      </c>
      <c r="B341" s="27">
        <v>0</v>
      </c>
      <c r="C341" s="27">
        <v>0</v>
      </c>
    </row>
    <row r="342" spans="1:3" x14ac:dyDescent="0.3">
      <c r="A342" s="28">
        <v>393</v>
      </c>
      <c r="B342" s="27">
        <v>353</v>
      </c>
      <c r="C342" s="27">
        <v>488</v>
      </c>
    </row>
    <row r="343" spans="1:3" x14ac:dyDescent="0.3">
      <c r="A343" s="28">
        <v>394</v>
      </c>
      <c r="B343" s="27">
        <v>250</v>
      </c>
      <c r="C343" s="27">
        <v>430</v>
      </c>
    </row>
    <row r="344" spans="1:3" x14ac:dyDescent="0.3">
      <c r="A344" s="28">
        <v>395</v>
      </c>
      <c r="B344" s="27">
        <v>0</v>
      </c>
      <c r="C344" s="27">
        <v>0</v>
      </c>
    </row>
    <row r="345" spans="1:3" x14ac:dyDescent="0.3">
      <c r="A345" s="28">
        <v>396</v>
      </c>
      <c r="B345" s="27">
        <v>0</v>
      </c>
      <c r="C345" s="27">
        <v>0</v>
      </c>
    </row>
    <row r="346" spans="1:3" x14ac:dyDescent="0.3">
      <c r="A346" s="28">
        <v>453</v>
      </c>
      <c r="B346" s="27">
        <v>0</v>
      </c>
      <c r="C346" s="27">
        <v>0</v>
      </c>
    </row>
    <row r="347" spans="1:3" x14ac:dyDescent="0.3">
      <c r="A347" s="1">
        <v>19284</v>
      </c>
      <c r="B347" s="27">
        <v>57</v>
      </c>
      <c r="C347" s="27">
        <v>0</v>
      </c>
    </row>
    <row r="348" spans="1:3" x14ac:dyDescent="0.3">
      <c r="A348" s="28">
        <v>129</v>
      </c>
      <c r="B348" s="27">
        <v>15</v>
      </c>
      <c r="C348" s="27">
        <v>0</v>
      </c>
    </row>
    <row r="349" spans="1:3" x14ac:dyDescent="0.3">
      <c r="A349" s="28">
        <v>130</v>
      </c>
      <c r="B349" s="27">
        <v>10</v>
      </c>
      <c r="C349" s="27">
        <v>0</v>
      </c>
    </row>
    <row r="350" spans="1:3" x14ac:dyDescent="0.3">
      <c r="A350" s="28">
        <v>131</v>
      </c>
      <c r="B350" s="27">
        <v>0</v>
      </c>
      <c r="C350" s="27">
        <v>0</v>
      </c>
    </row>
    <row r="351" spans="1:3" x14ac:dyDescent="0.3">
      <c r="A351" s="28">
        <v>132</v>
      </c>
      <c r="B351" s="27">
        <v>15</v>
      </c>
      <c r="C351" s="27">
        <v>0</v>
      </c>
    </row>
    <row r="352" spans="1:3" x14ac:dyDescent="0.3">
      <c r="A352" s="28">
        <v>133</v>
      </c>
      <c r="B352" s="27">
        <v>0</v>
      </c>
      <c r="C352" s="27">
        <v>0</v>
      </c>
    </row>
    <row r="353" spans="1:3" x14ac:dyDescent="0.3">
      <c r="A353" s="28">
        <v>134</v>
      </c>
      <c r="B353" s="27">
        <v>1</v>
      </c>
      <c r="C353" s="27">
        <v>0</v>
      </c>
    </row>
    <row r="354" spans="1:3" x14ac:dyDescent="0.3">
      <c r="A354" s="28">
        <v>136</v>
      </c>
      <c r="B354" s="27">
        <v>0</v>
      </c>
      <c r="C354" s="27">
        <v>0</v>
      </c>
    </row>
    <row r="355" spans="1:3" x14ac:dyDescent="0.3">
      <c r="A355" s="28">
        <v>382</v>
      </c>
      <c r="B355" s="27">
        <v>1</v>
      </c>
      <c r="C355" s="27">
        <v>0</v>
      </c>
    </row>
    <row r="356" spans="1:3" x14ac:dyDescent="0.3">
      <c r="A356" s="28">
        <v>383</v>
      </c>
      <c r="B356" s="27">
        <v>0</v>
      </c>
      <c r="C356" s="27">
        <v>0</v>
      </c>
    </row>
    <row r="357" spans="1:3" x14ac:dyDescent="0.3">
      <c r="A357" s="28">
        <v>384</v>
      </c>
      <c r="B357" s="27">
        <v>15</v>
      </c>
      <c r="C357" s="27">
        <v>0</v>
      </c>
    </row>
    <row r="358" spans="1:3" x14ac:dyDescent="0.3">
      <c r="A358" s="28">
        <v>386</v>
      </c>
      <c r="B358" s="27">
        <v>0</v>
      </c>
      <c r="C358" s="27">
        <v>0</v>
      </c>
    </row>
    <row r="359" spans="1:3" x14ac:dyDescent="0.3">
      <c r="A359" s="28">
        <v>387</v>
      </c>
      <c r="B359" s="27">
        <v>0</v>
      </c>
      <c r="C359" s="27">
        <v>0</v>
      </c>
    </row>
    <row r="360" spans="1:3" x14ac:dyDescent="0.3">
      <c r="A360" s="28">
        <v>388</v>
      </c>
      <c r="B360" s="27">
        <v>0</v>
      </c>
      <c r="C360" s="27">
        <v>0</v>
      </c>
    </row>
    <row r="361" spans="1:3" x14ac:dyDescent="0.3">
      <c r="A361" s="28">
        <v>389</v>
      </c>
      <c r="B361" s="27">
        <v>0</v>
      </c>
      <c r="C361" s="27">
        <v>0</v>
      </c>
    </row>
    <row r="362" spans="1:3" x14ac:dyDescent="0.3">
      <c r="A362" s="28">
        <v>390</v>
      </c>
      <c r="B362" s="27">
        <v>0</v>
      </c>
      <c r="C362" s="27">
        <v>0</v>
      </c>
    </row>
    <row r="363" spans="1:3" x14ac:dyDescent="0.3">
      <c r="A363" s="28">
        <v>391</v>
      </c>
      <c r="B363" s="27">
        <v>0</v>
      </c>
      <c r="C363" s="27">
        <v>0</v>
      </c>
    </row>
    <row r="364" spans="1:3" x14ac:dyDescent="0.3">
      <c r="A364" s="28">
        <v>392</v>
      </c>
      <c r="B364" s="27">
        <v>0</v>
      </c>
      <c r="C364" s="27">
        <v>0</v>
      </c>
    </row>
    <row r="365" spans="1:3" x14ac:dyDescent="0.3">
      <c r="A365" s="28">
        <v>393</v>
      </c>
      <c r="B365" s="27">
        <v>0</v>
      </c>
      <c r="C365" s="27">
        <v>0</v>
      </c>
    </row>
    <row r="366" spans="1:3" x14ac:dyDescent="0.3">
      <c r="A366" s="28">
        <v>394</v>
      </c>
      <c r="B366" s="27">
        <v>0</v>
      </c>
      <c r="C366" s="27">
        <v>0</v>
      </c>
    </row>
    <row r="367" spans="1:3" x14ac:dyDescent="0.3">
      <c r="A367" s="28">
        <v>395</v>
      </c>
      <c r="B367" s="27">
        <v>0</v>
      </c>
      <c r="C367" s="27">
        <v>0</v>
      </c>
    </row>
    <row r="368" spans="1:3" x14ac:dyDescent="0.3">
      <c r="A368" s="28">
        <v>396</v>
      </c>
      <c r="B368" s="27">
        <v>0</v>
      </c>
      <c r="C368" s="27">
        <v>0</v>
      </c>
    </row>
    <row r="369" spans="1:3" x14ac:dyDescent="0.3">
      <c r="A369" s="28">
        <v>453</v>
      </c>
      <c r="B369" s="27">
        <v>0</v>
      </c>
      <c r="C369" s="27">
        <v>0</v>
      </c>
    </row>
    <row r="370" spans="1:3" x14ac:dyDescent="0.3">
      <c r="A370" s="1">
        <v>19805</v>
      </c>
      <c r="B370" s="27">
        <v>381</v>
      </c>
      <c r="C370" s="27">
        <v>359</v>
      </c>
    </row>
    <row r="371" spans="1:3" x14ac:dyDescent="0.3">
      <c r="A371" s="28">
        <v>129</v>
      </c>
      <c r="B371" s="27">
        <v>150</v>
      </c>
      <c r="C371" s="27">
        <v>157</v>
      </c>
    </row>
    <row r="372" spans="1:3" x14ac:dyDescent="0.3">
      <c r="A372" s="28">
        <v>130</v>
      </c>
      <c r="B372" s="27">
        <v>150</v>
      </c>
      <c r="C372" s="27">
        <v>155</v>
      </c>
    </row>
    <row r="373" spans="1:3" x14ac:dyDescent="0.3">
      <c r="A373" s="28">
        <v>131</v>
      </c>
      <c r="B373" s="27">
        <v>30</v>
      </c>
      <c r="C373" s="27">
        <v>35</v>
      </c>
    </row>
    <row r="374" spans="1:3" x14ac:dyDescent="0.3">
      <c r="A374" s="28">
        <v>132</v>
      </c>
      <c r="B374" s="27">
        <v>0</v>
      </c>
      <c r="C374" s="27">
        <v>0</v>
      </c>
    </row>
    <row r="375" spans="1:3" x14ac:dyDescent="0.3">
      <c r="A375" s="28">
        <v>133</v>
      </c>
      <c r="B375" s="27">
        <v>0</v>
      </c>
      <c r="C375" s="27">
        <v>0</v>
      </c>
    </row>
    <row r="376" spans="1:3" x14ac:dyDescent="0.3">
      <c r="A376" s="28">
        <v>134</v>
      </c>
      <c r="B376" s="27">
        <v>1</v>
      </c>
      <c r="C376" s="27">
        <v>3</v>
      </c>
    </row>
    <row r="377" spans="1:3" x14ac:dyDescent="0.3">
      <c r="A377" s="28">
        <v>136</v>
      </c>
      <c r="B377" s="27">
        <v>10</v>
      </c>
      <c r="C377" s="27">
        <v>3</v>
      </c>
    </row>
    <row r="378" spans="1:3" x14ac:dyDescent="0.3">
      <c r="A378" s="28">
        <v>382</v>
      </c>
      <c r="B378" s="27">
        <v>0</v>
      </c>
      <c r="C378" s="27">
        <v>0</v>
      </c>
    </row>
    <row r="379" spans="1:3" x14ac:dyDescent="0.3">
      <c r="A379" s="28">
        <v>383</v>
      </c>
      <c r="B379" s="27">
        <v>40</v>
      </c>
      <c r="C379" s="27">
        <v>6</v>
      </c>
    </row>
    <row r="380" spans="1:3" x14ac:dyDescent="0.3">
      <c r="A380" s="28">
        <v>384</v>
      </c>
      <c r="B380" s="27">
        <v>0</v>
      </c>
      <c r="C380" s="27">
        <v>0</v>
      </c>
    </row>
    <row r="381" spans="1:3" x14ac:dyDescent="0.3">
      <c r="A381" s="28">
        <v>386</v>
      </c>
      <c r="B381" s="27">
        <v>0</v>
      </c>
      <c r="C381" s="27">
        <v>0</v>
      </c>
    </row>
    <row r="382" spans="1:3" x14ac:dyDescent="0.3">
      <c r="A382" s="28">
        <v>387</v>
      </c>
      <c r="B382" s="27">
        <v>0</v>
      </c>
      <c r="C382" s="27">
        <v>0</v>
      </c>
    </row>
    <row r="383" spans="1:3" x14ac:dyDescent="0.3">
      <c r="A383" s="28">
        <v>388</v>
      </c>
      <c r="B383" s="27">
        <v>0</v>
      </c>
      <c r="C383" s="27">
        <v>0</v>
      </c>
    </row>
    <row r="384" spans="1:3" x14ac:dyDescent="0.3">
      <c r="A384" s="28">
        <v>389</v>
      </c>
      <c r="B384" s="27">
        <v>0</v>
      </c>
      <c r="C384" s="27">
        <v>0</v>
      </c>
    </row>
    <row r="385" spans="1:3" x14ac:dyDescent="0.3">
      <c r="A385" s="28">
        <v>390</v>
      </c>
      <c r="B385" s="27">
        <v>0</v>
      </c>
      <c r="C385" s="27">
        <v>0</v>
      </c>
    </row>
    <row r="386" spans="1:3" x14ac:dyDescent="0.3">
      <c r="A386" s="28">
        <v>391</v>
      </c>
      <c r="B386" s="27">
        <v>0</v>
      </c>
      <c r="C386" s="27">
        <v>0</v>
      </c>
    </row>
    <row r="387" spans="1:3" x14ac:dyDescent="0.3">
      <c r="A387" s="28">
        <v>392</v>
      </c>
      <c r="B387" s="27">
        <v>0</v>
      </c>
      <c r="C387" s="27">
        <v>0</v>
      </c>
    </row>
    <row r="388" spans="1:3" x14ac:dyDescent="0.3">
      <c r="A388" s="28">
        <v>393</v>
      </c>
      <c r="B388" s="27">
        <v>0</v>
      </c>
      <c r="C388" s="27">
        <v>0</v>
      </c>
    </row>
    <row r="389" spans="1:3" x14ac:dyDescent="0.3">
      <c r="A389" s="28">
        <v>394</v>
      </c>
      <c r="B389" s="27">
        <v>0</v>
      </c>
      <c r="C389" s="27">
        <v>0</v>
      </c>
    </row>
    <row r="390" spans="1:3" x14ac:dyDescent="0.3">
      <c r="A390" s="28">
        <v>395</v>
      </c>
      <c r="B390" s="27">
        <v>0</v>
      </c>
      <c r="C390" s="27">
        <v>0</v>
      </c>
    </row>
    <row r="391" spans="1:3" x14ac:dyDescent="0.3">
      <c r="A391" s="28">
        <v>396</v>
      </c>
      <c r="B391" s="27">
        <v>0</v>
      </c>
      <c r="C391" s="27">
        <v>0</v>
      </c>
    </row>
    <row r="392" spans="1:3" x14ac:dyDescent="0.3">
      <c r="A392" s="28">
        <v>453</v>
      </c>
      <c r="B392" s="27">
        <v>0</v>
      </c>
      <c r="C392" s="27">
        <v>0</v>
      </c>
    </row>
    <row r="393" spans="1:3" x14ac:dyDescent="0.3">
      <c r="A393" s="1">
        <v>24934</v>
      </c>
      <c r="B393" s="27">
        <v>172</v>
      </c>
      <c r="C393" s="27">
        <v>0</v>
      </c>
    </row>
    <row r="394" spans="1:3" x14ac:dyDescent="0.3">
      <c r="A394" s="28">
        <v>129</v>
      </c>
      <c r="B394" s="27">
        <v>100</v>
      </c>
      <c r="C394" s="27">
        <v>0</v>
      </c>
    </row>
    <row r="395" spans="1:3" x14ac:dyDescent="0.3">
      <c r="A395" s="28">
        <v>130</v>
      </c>
      <c r="B395" s="27">
        <v>50</v>
      </c>
      <c r="C395" s="27">
        <v>0</v>
      </c>
    </row>
    <row r="396" spans="1:3" x14ac:dyDescent="0.3">
      <c r="A396" s="28">
        <v>131</v>
      </c>
      <c r="B396" s="27">
        <v>0</v>
      </c>
      <c r="C396" s="27">
        <v>0</v>
      </c>
    </row>
    <row r="397" spans="1:3" x14ac:dyDescent="0.3">
      <c r="A397" s="28">
        <v>132</v>
      </c>
      <c r="B397" s="27">
        <v>0</v>
      </c>
      <c r="C397" s="27">
        <v>0</v>
      </c>
    </row>
    <row r="398" spans="1:3" x14ac:dyDescent="0.3">
      <c r="A398" s="28">
        <v>133</v>
      </c>
      <c r="B398" s="27">
        <v>0</v>
      </c>
      <c r="C398" s="27">
        <v>0</v>
      </c>
    </row>
    <row r="399" spans="1:3" x14ac:dyDescent="0.3">
      <c r="A399" s="28">
        <v>134</v>
      </c>
      <c r="B399" s="27">
        <v>1</v>
      </c>
      <c r="C399" s="27">
        <v>0</v>
      </c>
    </row>
    <row r="400" spans="1:3" x14ac:dyDescent="0.3">
      <c r="A400" s="28">
        <v>136</v>
      </c>
      <c r="B400" s="27">
        <v>4</v>
      </c>
      <c r="C400" s="27">
        <v>0</v>
      </c>
    </row>
    <row r="401" spans="1:3" x14ac:dyDescent="0.3">
      <c r="A401" s="28">
        <v>382</v>
      </c>
      <c r="B401" s="27">
        <v>1</v>
      </c>
      <c r="C401" s="27">
        <v>0</v>
      </c>
    </row>
    <row r="402" spans="1:3" x14ac:dyDescent="0.3">
      <c r="A402" s="28">
        <v>383</v>
      </c>
      <c r="B402" s="27">
        <v>10</v>
      </c>
      <c r="C402" s="27">
        <v>0</v>
      </c>
    </row>
    <row r="403" spans="1:3" x14ac:dyDescent="0.3">
      <c r="A403" s="28">
        <v>384</v>
      </c>
      <c r="B403" s="27">
        <v>6</v>
      </c>
      <c r="C403" s="27">
        <v>0</v>
      </c>
    </row>
    <row r="404" spans="1:3" x14ac:dyDescent="0.3">
      <c r="A404" s="28">
        <v>386</v>
      </c>
      <c r="B404" s="27">
        <v>0</v>
      </c>
      <c r="C404" s="27">
        <v>0</v>
      </c>
    </row>
    <row r="405" spans="1:3" x14ac:dyDescent="0.3">
      <c r="A405" s="28">
        <v>387</v>
      </c>
      <c r="B405" s="27">
        <v>0</v>
      </c>
      <c r="C405" s="27">
        <v>0</v>
      </c>
    </row>
    <row r="406" spans="1:3" x14ac:dyDescent="0.3">
      <c r="A406" s="28">
        <v>388</v>
      </c>
      <c r="B406" s="27">
        <v>0</v>
      </c>
      <c r="C406" s="27">
        <v>0</v>
      </c>
    </row>
    <row r="407" spans="1:3" x14ac:dyDescent="0.3">
      <c r="A407" s="28">
        <v>389</v>
      </c>
      <c r="B407" s="27">
        <v>0</v>
      </c>
      <c r="C407" s="27">
        <v>0</v>
      </c>
    </row>
    <row r="408" spans="1:3" x14ac:dyDescent="0.3">
      <c r="A408" s="28">
        <v>390</v>
      </c>
      <c r="B408" s="27">
        <v>0</v>
      </c>
      <c r="C408" s="27">
        <v>0</v>
      </c>
    </row>
    <row r="409" spans="1:3" x14ac:dyDescent="0.3">
      <c r="A409" s="28">
        <v>391</v>
      </c>
      <c r="B409" s="27">
        <v>0</v>
      </c>
      <c r="C409" s="27">
        <v>0</v>
      </c>
    </row>
    <row r="410" spans="1:3" x14ac:dyDescent="0.3">
      <c r="A410" s="28">
        <v>392</v>
      </c>
      <c r="B410" s="27">
        <v>0</v>
      </c>
      <c r="C410" s="27">
        <v>0</v>
      </c>
    </row>
    <row r="411" spans="1:3" x14ac:dyDescent="0.3">
      <c r="A411" s="28">
        <v>393</v>
      </c>
      <c r="B411" s="27">
        <v>0</v>
      </c>
      <c r="C411" s="27">
        <v>0</v>
      </c>
    </row>
    <row r="412" spans="1:3" x14ac:dyDescent="0.3">
      <c r="A412" s="28">
        <v>394</v>
      </c>
      <c r="B412" s="27">
        <v>0</v>
      </c>
      <c r="C412" s="27">
        <v>0</v>
      </c>
    </row>
    <row r="413" spans="1:3" x14ac:dyDescent="0.3">
      <c r="A413" s="28">
        <v>395</v>
      </c>
      <c r="B413" s="27">
        <v>0</v>
      </c>
      <c r="C413" s="27">
        <v>0</v>
      </c>
    </row>
    <row r="414" spans="1:3" x14ac:dyDescent="0.3">
      <c r="A414" s="28">
        <v>396</v>
      </c>
      <c r="B414" s="27">
        <v>0</v>
      </c>
      <c r="C414" s="27">
        <v>0</v>
      </c>
    </row>
    <row r="415" spans="1:3" x14ac:dyDescent="0.3">
      <c r="A415" s="28">
        <v>453</v>
      </c>
      <c r="B415" s="27">
        <v>0</v>
      </c>
      <c r="C415" s="27">
        <v>0</v>
      </c>
    </row>
    <row r="416" spans="1:3" x14ac:dyDescent="0.3">
      <c r="A416" s="1">
        <v>27593</v>
      </c>
      <c r="B416" s="27">
        <v>85</v>
      </c>
      <c r="C416" s="27">
        <v>0</v>
      </c>
    </row>
    <row r="417" spans="1:3" x14ac:dyDescent="0.3">
      <c r="A417" s="28">
        <v>129</v>
      </c>
      <c r="B417" s="27">
        <v>20</v>
      </c>
      <c r="C417" s="27">
        <v>0</v>
      </c>
    </row>
    <row r="418" spans="1:3" x14ac:dyDescent="0.3">
      <c r="A418" s="28">
        <v>130</v>
      </c>
      <c r="B418" s="27">
        <v>13</v>
      </c>
      <c r="C418" s="27">
        <v>0</v>
      </c>
    </row>
    <row r="419" spans="1:3" x14ac:dyDescent="0.3">
      <c r="A419" s="28">
        <v>131</v>
      </c>
      <c r="B419" s="27">
        <v>10</v>
      </c>
      <c r="C419" s="27">
        <v>0</v>
      </c>
    </row>
    <row r="420" spans="1:3" x14ac:dyDescent="0.3">
      <c r="A420" s="28">
        <v>132</v>
      </c>
      <c r="B420" s="27">
        <v>10</v>
      </c>
      <c r="C420" s="27">
        <v>0</v>
      </c>
    </row>
    <row r="421" spans="1:3" x14ac:dyDescent="0.3">
      <c r="A421" s="28">
        <v>133</v>
      </c>
      <c r="B421" s="27">
        <v>0</v>
      </c>
      <c r="C421" s="27">
        <v>0</v>
      </c>
    </row>
    <row r="422" spans="1:3" x14ac:dyDescent="0.3">
      <c r="A422" s="28">
        <v>134</v>
      </c>
      <c r="B422" s="27">
        <v>9</v>
      </c>
      <c r="C422" s="27">
        <v>0</v>
      </c>
    </row>
    <row r="423" spans="1:3" x14ac:dyDescent="0.3">
      <c r="A423" s="28">
        <v>136</v>
      </c>
      <c r="B423" s="27">
        <v>3</v>
      </c>
      <c r="C423" s="27">
        <v>0</v>
      </c>
    </row>
    <row r="424" spans="1:3" x14ac:dyDescent="0.3">
      <c r="A424" s="28">
        <v>382</v>
      </c>
      <c r="B424" s="27">
        <v>1</v>
      </c>
      <c r="C424" s="27">
        <v>0</v>
      </c>
    </row>
    <row r="425" spans="1:3" x14ac:dyDescent="0.3">
      <c r="A425" s="28">
        <v>383</v>
      </c>
      <c r="B425" s="27">
        <v>8</v>
      </c>
      <c r="C425" s="27">
        <v>0</v>
      </c>
    </row>
    <row r="426" spans="1:3" x14ac:dyDescent="0.3">
      <c r="A426" s="28">
        <v>384</v>
      </c>
      <c r="B426" s="27">
        <v>4</v>
      </c>
      <c r="C426" s="27">
        <v>0</v>
      </c>
    </row>
    <row r="427" spans="1:3" x14ac:dyDescent="0.3">
      <c r="A427" s="28">
        <v>386</v>
      </c>
      <c r="B427" s="27">
        <v>0</v>
      </c>
      <c r="C427" s="27">
        <v>0</v>
      </c>
    </row>
    <row r="428" spans="1:3" x14ac:dyDescent="0.3">
      <c r="A428" s="28">
        <v>387</v>
      </c>
      <c r="B428" s="27">
        <v>0</v>
      </c>
      <c r="C428" s="27">
        <v>0</v>
      </c>
    </row>
    <row r="429" spans="1:3" x14ac:dyDescent="0.3">
      <c r="A429" s="28">
        <v>388</v>
      </c>
      <c r="B429" s="27">
        <v>0</v>
      </c>
      <c r="C429" s="27">
        <v>0</v>
      </c>
    </row>
    <row r="430" spans="1:3" x14ac:dyDescent="0.3">
      <c r="A430" s="28">
        <v>389</v>
      </c>
      <c r="B430" s="27">
        <v>0</v>
      </c>
      <c r="C430" s="27">
        <v>0</v>
      </c>
    </row>
    <row r="431" spans="1:3" x14ac:dyDescent="0.3">
      <c r="A431" s="28">
        <v>390</v>
      </c>
      <c r="B431" s="27">
        <v>0</v>
      </c>
      <c r="C431" s="27">
        <v>0</v>
      </c>
    </row>
    <row r="432" spans="1:3" x14ac:dyDescent="0.3">
      <c r="A432" s="28">
        <v>391</v>
      </c>
      <c r="B432" s="27">
        <v>0</v>
      </c>
      <c r="C432" s="27">
        <v>0</v>
      </c>
    </row>
    <row r="433" spans="1:3" x14ac:dyDescent="0.3">
      <c r="A433" s="28">
        <v>392</v>
      </c>
      <c r="B433" s="27">
        <v>0</v>
      </c>
      <c r="C433" s="27">
        <v>0</v>
      </c>
    </row>
    <row r="434" spans="1:3" x14ac:dyDescent="0.3">
      <c r="A434" s="28">
        <v>393</v>
      </c>
      <c r="B434" s="27">
        <v>4</v>
      </c>
      <c r="C434" s="27">
        <v>0</v>
      </c>
    </row>
    <row r="435" spans="1:3" x14ac:dyDescent="0.3">
      <c r="A435" s="28">
        <v>394</v>
      </c>
      <c r="B435" s="27">
        <v>3</v>
      </c>
      <c r="C435" s="27">
        <v>0</v>
      </c>
    </row>
    <row r="436" spans="1:3" x14ac:dyDescent="0.3">
      <c r="A436" s="28">
        <v>395</v>
      </c>
      <c r="B436" s="27">
        <v>0</v>
      </c>
      <c r="C436" s="27">
        <v>0</v>
      </c>
    </row>
    <row r="437" spans="1:3" x14ac:dyDescent="0.3">
      <c r="A437" s="28">
        <v>396</v>
      </c>
      <c r="B437" s="27">
        <v>0</v>
      </c>
      <c r="C437" s="27">
        <v>0</v>
      </c>
    </row>
    <row r="438" spans="1:3" x14ac:dyDescent="0.3">
      <c r="A438" s="28">
        <v>453</v>
      </c>
      <c r="B438" s="27">
        <v>0</v>
      </c>
      <c r="C438" s="27">
        <v>0</v>
      </c>
    </row>
    <row r="439" spans="1:3" x14ac:dyDescent="0.3">
      <c r="A439" s="1">
        <v>30196</v>
      </c>
      <c r="B439" s="27">
        <v>357</v>
      </c>
      <c r="C439" s="27">
        <v>0</v>
      </c>
    </row>
    <row r="440" spans="1:3" x14ac:dyDescent="0.3">
      <c r="A440" s="28">
        <v>129</v>
      </c>
      <c r="B440" s="27">
        <v>130</v>
      </c>
      <c r="C440" s="27">
        <v>0</v>
      </c>
    </row>
    <row r="441" spans="1:3" x14ac:dyDescent="0.3">
      <c r="A441" s="28">
        <v>130</v>
      </c>
      <c r="B441" s="27">
        <v>80</v>
      </c>
      <c r="C441" s="27">
        <v>0</v>
      </c>
    </row>
    <row r="442" spans="1:3" x14ac:dyDescent="0.3">
      <c r="A442" s="28">
        <v>131</v>
      </c>
      <c r="B442" s="27">
        <v>0</v>
      </c>
      <c r="C442" s="27">
        <v>0</v>
      </c>
    </row>
    <row r="443" spans="1:3" x14ac:dyDescent="0.3">
      <c r="A443" s="28">
        <v>132</v>
      </c>
      <c r="B443" s="27">
        <v>0</v>
      </c>
      <c r="C443" s="27">
        <v>0</v>
      </c>
    </row>
    <row r="444" spans="1:3" x14ac:dyDescent="0.3">
      <c r="A444" s="28">
        <v>133</v>
      </c>
      <c r="B444" s="27">
        <v>50</v>
      </c>
      <c r="C444" s="27">
        <v>0</v>
      </c>
    </row>
    <row r="445" spans="1:3" x14ac:dyDescent="0.3">
      <c r="A445" s="28">
        <v>134</v>
      </c>
      <c r="B445" s="27">
        <v>9</v>
      </c>
      <c r="C445" s="27">
        <v>0</v>
      </c>
    </row>
    <row r="446" spans="1:3" x14ac:dyDescent="0.3">
      <c r="A446" s="28">
        <v>136</v>
      </c>
      <c r="B446" s="27">
        <v>0</v>
      </c>
      <c r="C446" s="27">
        <v>0</v>
      </c>
    </row>
    <row r="447" spans="1:3" x14ac:dyDescent="0.3">
      <c r="A447" s="28">
        <v>382</v>
      </c>
      <c r="B447" s="27">
        <v>3</v>
      </c>
      <c r="C447" s="27">
        <v>0</v>
      </c>
    </row>
    <row r="448" spans="1:3" x14ac:dyDescent="0.3">
      <c r="A448" s="28">
        <v>383</v>
      </c>
      <c r="B448" s="27">
        <v>32</v>
      </c>
      <c r="C448" s="27">
        <v>0</v>
      </c>
    </row>
    <row r="449" spans="1:3" x14ac:dyDescent="0.3">
      <c r="A449" s="28">
        <v>384</v>
      </c>
      <c r="B449" s="27">
        <v>15</v>
      </c>
      <c r="C449" s="27">
        <v>0</v>
      </c>
    </row>
    <row r="450" spans="1:3" x14ac:dyDescent="0.3">
      <c r="A450" s="28">
        <v>386</v>
      </c>
      <c r="B450" s="27">
        <v>0</v>
      </c>
      <c r="C450" s="27">
        <v>0</v>
      </c>
    </row>
    <row r="451" spans="1:3" x14ac:dyDescent="0.3">
      <c r="A451" s="28">
        <v>387</v>
      </c>
      <c r="B451" s="27">
        <v>0</v>
      </c>
      <c r="C451" s="27">
        <v>0</v>
      </c>
    </row>
    <row r="452" spans="1:3" x14ac:dyDescent="0.3">
      <c r="A452" s="28">
        <v>388</v>
      </c>
      <c r="B452" s="27">
        <v>0</v>
      </c>
      <c r="C452" s="27">
        <v>0</v>
      </c>
    </row>
    <row r="453" spans="1:3" x14ac:dyDescent="0.3">
      <c r="A453" s="28">
        <v>389</v>
      </c>
      <c r="B453" s="27">
        <v>0</v>
      </c>
      <c r="C453" s="27">
        <v>0</v>
      </c>
    </row>
    <row r="454" spans="1:3" x14ac:dyDescent="0.3">
      <c r="A454" s="28">
        <v>390</v>
      </c>
      <c r="B454" s="27">
        <v>0</v>
      </c>
      <c r="C454" s="27">
        <v>0</v>
      </c>
    </row>
    <row r="455" spans="1:3" x14ac:dyDescent="0.3">
      <c r="A455" s="28">
        <v>391</v>
      </c>
      <c r="B455" s="27">
        <v>0</v>
      </c>
      <c r="C455" s="27">
        <v>0</v>
      </c>
    </row>
    <row r="456" spans="1:3" x14ac:dyDescent="0.3">
      <c r="A456" s="28">
        <v>392</v>
      </c>
      <c r="B456" s="27">
        <v>0</v>
      </c>
      <c r="C456" s="27">
        <v>0</v>
      </c>
    </row>
    <row r="457" spans="1:3" x14ac:dyDescent="0.3">
      <c r="A457" s="28">
        <v>393</v>
      </c>
      <c r="B457" s="27">
        <v>24</v>
      </c>
      <c r="C457" s="27">
        <v>0</v>
      </c>
    </row>
    <row r="458" spans="1:3" x14ac:dyDescent="0.3">
      <c r="A458" s="28">
        <v>394</v>
      </c>
      <c r="B458" s="27">
        <v>14</v>
      </c>
      <c r="C458" s="27">
        <v>0</v>
      </c>
    </row>
    <row r="459" spans="1:3" x14ac:dyDescent="0.3">
      <c r="A459" s="28">
        <v>395</v>
      </c>
      <c r="B459" s="27">
        <v>0</v>
      </c>
      <c r="C459" s="27">
        <v>0</v>
      </c>
    </row>
    <row r="460" spans="1:3" x14ac:dyDescent="0.3">
      <c r="A460" s="28">
        <v>396</v>
      </c>
      <c r="B460" s="27">
        <v>0</v>
      </c>
      <c r="C460" s="27">
        <v>0</v>
      </c>
    </row>
    <row r="461" spans="1:3" x14ac:dyDescent="0.3">
      <c r="A461" s="28">
        <v>453</v>
      </c>
      <c r="B461" s="27">
        <v>0</v>
      </c>
      <c r="C461" s="27">
        <v>0</v>
      </c>
    </row>
    <row r="462" spans="1:3" x14ac:dyDescent="0.3">
      <c r="A462" s="1">
        <v>31163</v>
      </c>
      <c r="B462" s="27">
        <v>552</v>
      </c>
      <c r="C462" s="27">
        <v>972</v>
      </c>
    </row>
    <row r="463" spans="1:3" x14ac:dyDescent="0.3">
      <c r="A463" s="28">
        <v>129</v>
      </c>
      <c r="B463" s="27">
        <v>150</v>
      </c>
      <c r="C463" s="27">
        <v>270</v>
      </c>
    </row>
    <row r="464" spans="1:3" x14ac:dyDescent="0.3">
      <c r="A464" s="28">
        <v>130</v>
      </c>
      <c r="B464" s="27">
        <v>0</v>
      </c>
      <c r="C464" s="27">
        <v>0</v>
      </c>
    </row>
    <row r="465" spans="1:3" x14ac:dyDescent="0.3">
      <c r="A465" s="28">
        <v>131</v>
      </c>
      <c r="B465" s="27">
        <v>150</v>
      </c>
      <c r="C465" s="27">
        <v>270</v>
      </c>
    </row>
    <row r="466" spans="1:3" x14ac:dyDescent="0.3">
      <c r="A466" s="28">
        <v>132</v>
      </c>
      <c r="B466" s="27">
        <v>0</v>
      </c>
      <c r="C466" s="27">
        <v>0</v>
      </c>
    </row>
    <row r="467" spans="1:3" x14ac:dyDescent="0.3">
      <c r="A467" s="28">
        <v>133</v>
      </c>
      <c r="B467" s="27">
        <v>150</v>
      </c>
      <c r="C467" s="27">
        <v>270</v>
      </c>
    </row>
    <row r="468" spans="1:3" x14ac:dyDescent="0.3">
      <c r="A468" s="28">
        <v>134</v>
      </c>
      <c r="B468" s="27">
        <v>1</v>
      </c>
      <c r="C468" s="27">
        <v>4</v>
      </c>
    </row>
    <row r="469" spans="1:3" x14ac:dyDescent="0.3">
      <c r="A469" s="28">
        <v>136</v>
      </c>
      <c r="B469" s="27">
        <v>0</v>
      </c>
      <c r="C469" s="27">
        <v>0</v>
      </c>
    </row>
    <row r="470" spans="1:3" x14ac:dyDescent="0.3">
      <c r="A470" s="28">
        <v>382</v>
      </c>
      <c r="B470" s="27">
        <v>1</v>
      </c>
      <c r="C470" s="27">
        <v>0</v>
      </c>
    </row>
    <row r="471" spans="1:3" x14ac:dyDescent="0.3">
      <c r="A471" s="28">
        <v>383</v>
      </c>
      <c r="B471" s="27">
        <v>0</v>
      </c>
      <c r="C471" s="27">
        <v>0</v>
      </c>
    </row>
    <row r="472" spans="1:3" x14ac:dyDescent="0.3">
      <c r="A472" s="28">
        <v>384</v>
      </c>
      <c r="B472" s="27">
        <v>100</v>
      </c>
      <c r="C472" s="27">
        <v>158</v>
      </c>
    </row>
    <row r="473" spans="1:3" x14ac:dyDescent="0.3">
      <c r="A473" s="28">
        <v>386</v>
      </c>
      <c r="B473" s="27">
        <v>0</v>
      </c>
      <c r="C473" s="27">
        <v>0</v>
      </c>
    </row>
    <row r="474" spans="1:3" x14ac:dyDescent="0.3">
      <c r="A474" s="28">
        <v>387</v>
      </c>
      <c r="B474" s="27">
        <v>0</v>
      </c>
      <c r="C474" s="27">
        <v>0</v>
      </c>
    </row>
    <row r="475" spans="1:3" x14ac:dyDescent="0.3">
      <c r="A475" s="28">
        <v>388</v>
      </c>
      <c r="B475" s="27">
        <v>0</v>
      </c>
      <c r="C475" s="27">
        <v>0</v>
      </c>
    </row>
    <row r="476" spans="1:3" x14ac:dyDescent="0.3">
      <c r="A476" s="28">
        <v>389</v>
      </c>
      <c r="B476" s="27">
        <v>0</v>
      </c>
      <c r="C476" s="27">
        <v>0</v>
      </c>
    </row>
    <row r="477" spans="1:3" x14ac:dyDescent="0.3">
      <c r="A477" s="28">
        <v>390</v>
      </c>
      <c r="B477" s="27">
        <v>0</v>
      </c>
      <c r="C477" s="27">
        <v>0</v>
      </c>
    </row>
    <row r="478" spans="1:3" x14ac:dyDescent="0.3">
      <c r="A478" s="28">
        <v>391</v>
      </c>
      <c r="B478" s="27">
        <v>0</v>
      </c>
      <c r="C478" s="27">
        <v>0</v>
      </c>
    </row>
    <row r="479" spans="1:3" x14ac:dyDescent="0.3">
      <c r="A479" s="28">
        <v>392</v>
      </c>
      <c r="B479" s="27">
        <v>0</v>
      </c>
      <c r="C479" s="27">
        <v>0</v>
      </c>
    </row>
    <row r="480" spans="1:3" x14ac:dyDescent="0.3">
      <c r="A480" s="28">
        <v>393</v>
      </c>
      <c r="B480" s="27">
        <v>0</v>
      </c>
      <c r="C480" s="27">
        <v>0</v>
      </c>
    </row>
    <row r="481" spans="1:3" x14ac:dyDescent="0.3">
      <c r="A481" s="28">
        <v>394</v>
      </c>
      <c r="B481" s="27">
        <v>0</v>
      </c>
      <c r="C481" s="27">
        <v>0</v>
      </c>
    </row>
    <row r="482" spans="1:3" x14ac:dyDescent="0.3">
      <c r="A482" s="28">
        <v>395</v>
      </c>
      <c r="B482" s="27">
        <v>0</v>
      </c>
      <c r="C482" s="27">
        <v>0</v>
      </c>
    </row>
    <row r="483" spans="1:3" x14ac:dyDescent="0.3">
      <c r="A483" s="28">
        <v>396</v>
      </c>
      <c r="B483" s="27">
        <v>0</v>
      </c>
      <c r="C483" s="27">
        <v>0</v>
      </c>
    </row>
    <row r="484" spans="1:3" x14ac:dyDescent="0.3">
      <c r="A484" s="28">
        <v>453</v>
      </c>
      <c r="B484" s="27">
        <v>0</v>
      </c>
      <c r="C484" s="27">
        <v>0</v>
      </c>
    </row>
    <row r="485" spans="1:3" x14ac:dyDescent="0.3">
      <c r="A485" s="1">
        <v>32801</v>
      </c>
      <c r="B485" s="27">
        <v>506</v>
      </c>
      <c r="C485" s="27">
        <v>634</v>
      </c>
    </row>
    <row r="486" spans="1:3" x14ac:dyDescent="0.3">
      <c r="A486" s="28">
        <v>129</v>
      </c>
      <c r="B486" s="27">
        <v>80</v>
      </c>
      <c r="C486" s="27">
        <v>128</v>
      </c>
    </row>
    <row r="487" spans="1:3" x14ac:dyDescent="0.3">
      <c r="A487" s="28">
        <v>130</v>
      </c>
      <c r="B487" s="27">
        <v>10</v>
      </c>
      <c r="C487" s="27">
        <v>15</v>
      </c>
    </row>
    <row r="488" spans="1:3" x14ac:dyDescent="0.3">
      <c r="A488" s="28">
        <v>131</v>
      </c>
      <c r="B488" s="27">
        <v>0</v>
      </c>
      <c r="C488" s="27">
        <v>0</v>
      </c>
    </row>
    <row r="489" spans="1:3" x14ac:dyDescent="0.3">
      <c r="A489" s="28">
        <v>132</v>
      </c>
      <c r="B489" s="27">
        <v>0</v>
      </c>
      <c r="C489" s="27">
        <v>0</v>
      </c>
    </row>
    <row r="490" spans="1:3" x14ac:dyDescent="0.3">
      <c r="A490" s="28">
        <v>133</v>
      </c>
      <c r="B490" s="27">
        <v>80</v>
      </c>
      <c r="C490" s="27">
        <v>113</v>
      </c>
    </row>
    <row r="491" spans="1:3" x14ac:dyDescent="0.3">
      <c r="A491" s="28">
        <v>134</v>
      </c>
      <c r="B491" s="27">
        <v>74</v>
      </c>
      <c r="C491" s="27">
        <v>0</v>
      </c>
    </row>
    <row r="492" spans="1:3" x14ac:dyDescent="0.3">
      <c r="A492" s="28">
        <v>136</v>
      </c>
      <c r="B492" s="27">
        <v>50</v>
      </c>
      <c r="C492" s="27">
        <v>84</v>
      </c>
    </row>
    <row r="493" spans="1:3" x14ac:dyDescent="0.3">
      <c r="A493" s="28">
        <v>382</v>
      </c>
      <c r="B493" s="27">
        <v>2</v>
      </c>
      <c r="C493" s="27">
        <v>0</v>
      </c>
    </row>
    <row r="494" spans="1:3" x14ac:dyDescent="0.3">
      <c r="A494" s="28">
        <v>383</v>
      </c>
      <c r="B494" s="27">
        <v>200</v>
      </c>
      <c r="C494" s="27">
        <v>284</v>
      </c>
    </row>
    <row r="495" spans="1:3" x14ac:dyDescent="0.3">
      <c r="A495" s="28">
        <v>384</v>
      </c>
      <c r="B495" s="27">
        <v>10</v>
      </c>
      <c r="C495" s="27">
        <v>10</v>
      </c>
    </row>
    <row r="496" spans="1:3" x14ac:dyDescent="0.3">
      <c r="A496" s="28">
        <v>386</v>
      </c>
      <c r="B496" s="27">
        <v>0</v>
      </c>
      <c r="C496" s="27">
        <v>0</v>
      </c>
    </row>
    <row r="497" spans="1:3" x14ac:dyDescent="0.3">
      <c r="A497" s="28">
        <v>387</v>
      </c>
      <c r="B497" s="27">
        <v>0</v>
      </c>
      <c r="C497" s="27">
        <v>0</v>
      </c>
    </row>
    <row r="498" spans="1:3" x14ac:dyDescent="0.3">
      <c r="A498" s="28">
        <v>388</v>
      </c>
      <c r="B498" s="27">
        <v>0</v>
      </c>
      <c r="C498" s="27">
        <v>0</v>
      </c>
    </row>
    <row r="499" spans="1:3" x14ac:dyDescent="0.3">
      <c r="A499" s="28">
        <v>389</v>
      </c>
      <c r="B499" s="27">
        <v>0</v>
      </c>
      <c r="C499" s="27">
        <v>0</v>
      </c>
    </row>
    <row r="500" spans="1:3" x14ac:dyDescent="0.3">
      <c r="A500" s="28">
        <v>390</v>
      </c>
      <c r="B500" s="27">
        <v>0</v>
      </c>
      <c r="C500" s="27">
        <v>0</v>
      </c>
    </row>
    <row r="501" spans="1:3" x14ac:dyDescent="0.3">
      <c r="A501" s="28">
        <v>391</v>
      </c>
      <c r="B501" s="27">
        <v>0</v>
      </c>
      <c r="C501" s="27">
        <v>0</v>
      </c>
    </row>
    <row r="502" spans="1:3" x14ac:dyDescent="0.3">
      <c r="A502" s="28">
        <v>392</v>
      </c>
      <c r="B502" s="27">
        <v>0</v>
      </c>
      <c r="C502" s="27">
        <v>0</v>
      </c>
    </row>
    <row r="503" spans="1:3" x14ac:dyDescent="0.3">
      <c r="A503" s="28">
        <v>393</v>
      </c>
      <c r="B503" s="27">
        <v>0</v>
      </c>
      <c r="C503" s="27">
        <v>0</v>
      </c>
    </row>
    <row r="504" spans="1:3" x14ac:dyDescent="0.3">
      <c r="A504" s="28">
        <v>394</v>
      </c>
      <c r="B504" s="27">
        <v>0</v>
      </c>
      <c r="C504" s="27">
        <v>0</v>
      </c>
    </row>
    <row r="505" spans="1:3" x14ac:dyDescent="0.3">
      <c r="A505" s="28">
        <v>395</v>
      </c>
      <c r="B505" s="27">
        <v>0</v>
      </c>
      <c r="C505" s="27">
        <v>0</v>
      </c>
    </row>
    <row r="506" spans="1:3" x14ac:dyDescent="0.3">
      <c r="A506" s="28">
        <v>396</v>
      </c>
      <c r="B506" s="27">
        <v>0</v>
      </c>
      <c r="C506" s="27">
        <v>0</v>
      </c>
    </row>
    <row r="507" spans="1:3" x14ac:dyDescent="0.3">
      <c r="A507" s="28">
        <v>453</v>
      </c>
      <c r="B507" s="27">
        <v>0</v>
      </c>
      <c r="C507" s="27">
        <v>0</v>
      </c>
    </row>
    <row r="508" spans="1:3" x14ac:dyDescent="0.3">
      <c r="A508" s="1">
        <v>33490</v>
      </c>
      <c r="B508" s="27">
        <v>3067</v>
      </c>
      <c r="C508" s="27">
        <v>4288</v>
      </c>
    </row>
    <row r="509" spans="1:3" x14ac:dyDescent="0.3">
      <c r="A509" s="28">
        <v>129</v>
      </c>
      <c r="B509" s="27">
        <v>624</v>
      </c>
      <c r="C509" s="27">
        <v>1017</v>
      </c>
    </row>
    <row r="510" spans="1:3" x14ac:dyDescent="0.3">
      <c r="A510" s="28">
        <v>130</v>
      </c>
      <c r="B510" s="27">
        <v>312</v>
      </c>
      <c r="C510" s="27">
        <v>716</v>
      </c>
    </row>
    <row r="511" spans="1:3" x14ac:dyDescent="0.3">
      <c r="A511" s="28">
        <v>131</v>
      </c>
      <c r="B511" s="27">
        <v>110</v>
      </c>
      <c r="C511" s="27">
        <v>131</v>
      </c>
    </row>
    <row r="512" spans="1:3" x14ac:dyDescent="0.3">
      <c r="A512" s="28">
        <v>132</v>
      </c>
      <c r="B512" s="27">
        <v>130</v>
      </c>
      <c r="C512" s="27">
        <v>131</v>
      </c>
    </row>
    <row r="513" spans="1:3" x14ac:dyDescent="0.3">
      <c r="A513" s="28">
        <v>133</v>
      </c>
      <c r="B513" s="27">
        <v>384</v>
      </c>
      <c r="C513" s="27">
        <v>388</v>
      </c>
    </row>
    <row r="514" spans="1:3" x14ac:dyDescent="0.3">
      <c r="A514" s="28">
        <v>134</v>
      </c>
      <c r="B514" s="27">
        <v>12</v>
      </c>
      <c r="C514" s="27">
        <v>12</v>
      </c>
    </row>
    <row r="515" spans="1:3" x14ac:dyDescent="0.3">
      <c r="A515" s="28">
        <v>136</v>
      </c>
      <c r="B515" s="27">
        <v>295</v>
      </c>
      <c r="C515" s="27">
        <v>530</v>
      </c>
    </row>
    <row r="516" spans="1:3" x14ac:dyDescent="0.3">
      <c r="A516" s="28">
        <v>382</v>
      </c>
      <c r="B516" s="27">
        <v>5</v>
      </c>
      <c r="C516" s="27">
        <v>5</v>
      </c>
    </row>
    <row r="517" spans="1:3" x14ac:dyDescent="0.3">
      <c r="A517" s="28">
        <v>383</v>
      </c>
      <c r="B517" s="27">
        <v>1180</v>
      </c>
      <c r="C517" s="27">
        <v>1340</v>
      </c>
    </row>
    <row r="518" spans="1:3" x14ac:dyDescent="0.3">
      <c r="A518" s="28">
        <v>384</v>
      </c>
      <c r="B518" s="27">
        <v>15</v>
      </c>
      <c r="C518" s="27">
        <v>18</v>
      </c>
    </row>
    <row r="519" spans="1:3" x14ac:dyDescent="0.3">
      <c r="A519" s="28">
        <v>386</v>
      </c>
      <c r="B519" s="27">
        <v>0</v>
      </c>
      <c r="C519" s="27">
        <v>0</v>
      </c>
    </row>
    <row r="520" spans="1:3" x14ac:dyDescent="0.3">
      <c r="A520" s="28">
        <v>387</v>
      </c>
      <c r="B520" s="27">
        <v>0</v>
      </c>
      <c r="C520" s="27">
        <v>0</v>
      </c>
    </row>
    <row r="521" spans="1:3" x14ac:dyDescent="0.3">
      <c r="A521" s="28">
        <v>388</v>
      </c>
      <c r="B521" s="27">
        <v>0</v>
      </c>
      <c r="C521" s="27">
        <v>0</v>
      </c>
    </row>
    <row r="522" spans="1:3" x14ac:dyDescent="0.3">
      <c r="A522" s="28">
        <v>389</v>
      </c>
      <c r="B522" s="27">
        <v>0</v>
      </c>
      <c r="C522" s="27">
        <v>0</v>
      </c>
    </row>
    <row r="523" spans="1:3" x14ac:dyDescent="0.3">
      <c r="A523" s="28">
        <v>390</v>
      </c>
      <c r="B523" s="27">
        <v>0</v>
      </c>
      <c r="C523" s="27">
        <v>0</v>
      </c>
    </row>
    <row r="524" spans="1:3" x14ac:dyDescent="0.3">
      <c r="A524" s="28">
        <v>391</v>
      </c>
      <c r="B524" s="27">
        <v>0</v>
      </c>
      <c r="C524" s="27">
        <v>0</v>
      </c>
    </row>
    <row r="525" spans="1:3" x14ac:dyDescent="0.3">
      <c r="A525" s="28">
        <v>392</v>
      </c>
      <c r="B525" s="27">
        <v>0</v>
      </c>
      <c r="C525" s="27">
        <v>0</v>
      </c>
    </row>
    <row r="526" spans="1:3" x14ac:dyDescent="0.3">
      <c r="A526" s="28">
        <v>393</v>
      </c>
      <c r="B526" s="27">
        <v>0</v>
      </c>
      <c r="C526" s="27">
        <v>0</v>
      </c>
    </row>
    <row r="527" spans="1:3" x14ac:dyDescent="0.3">
      <c r="A527" s="28">
        <v>394</v>
      </c>
      <c r="B527" s="27">
        <v>0</v>
      </c>
      <c r="C527" s="27">
        <v>0</v>
      </c>
    </row>
    <row r="528" spans="1:3" x14ac:dyDescent="0.3">
      <c r="A528" s="28">
        <v>395</v>
      </c>
      <c r="B528" s="27">
        <v>0</v>
      </c>
      <c r="C528" s="27">
        <v>0</v>
      </c>
    </row>
    <row r="529" spans="1:3" x14ac:dyDescent="0.3">
      <c r="A529" s="28">
        <v>396</v>
      </c>
      <c r="B529" s="27">
        <v>0</v>
      </c>
      <c r="C529" s="27">
        <v>0</v>
      </c>
    </row>
    <row r="530" spans="1:3" x14ac:dyDescent="0.3">
      <c r="A530" s="28">
        <v>453</v>
      </c>
      <c r="B530" s="27">
        <v>0</v>
      </c>
      <c r="C530" s="27">
        <v>0</v>
      </c>
    </row>
    <row r="531" spans="1:3" x14ac:dyDescent="0.3">
      <c r="A531" s="1">
        <v>34922</v>
      </c>
      <c r="B531" s="27">
        <v>754</v>
      </c>
      <c r="C531" s="27">
        <v>0</v>
      </c>
    </row>
    <row r="532" spans="1:3" x14ac:dyDescent="0.3">
      <c r="A532" s="28">
        <v>129</v>
      </c>
      <c r="B532" s="27">
        <v>80</v>
      </c>
      <c r="C532" s="27">
        <v>0</v>
      </c>
    </row>
    <row r="533" spans="1:3" x14ac:dyDescent="0.3">
      <c r="A533" s="28">
        <v>130</v>
      </c>
      <c r="B533" s="27">
        <v>40</v>
      </c>
      <c r="C533" s="27">
        <v>0</v>
      </c>
    </row>
    <row r="534" spans="1:3" x14ac:dyDescent="0.3">
      <c r="A534" s="28">
        <v>131</v>
      </c>
      <c r="B534" s="27">
        <v>80</v>
      </c>
      <c r="C534" s="27">
        <v>0</v>
      </c>
    </row>
    <row r="535" spans="1:3" x14ac:dyDescent="0.3">
      <c r="A535" s="28">
        <v>132</v>
      </c>
      <c r="B535" s="27">
        <v>0</v>
      </c>
      <c r="C535" s="27">
        <v>0</v>
      </c>
    </row>
    <row r="536" spans="1:3" x14ac:dyDescent="0.3">
      <c r="A536" s="28">
        <v>133</v>
      </c>
      <c r="B536" s="27">
        <v>0</v>
      </c>
      <c r="C536" s="27">
        <v>0</v>
      </c>
    </row>
    <row r="537" spans="1:3" x14ac:dyDescent="0.3">
      <c r="A537" s="28">
        <v>134</v>
      </c>
      <c r="B537" s="27">
        <v>7</v>
      </c>
      <c r="C537" s="27">
        <v>0</v>
      </c>
    </row>
    <row r="538" spans="1:3" x14ac:dyDescent="0.3">
      <c r="A538" s="28">
        <v>136</v>
      </c>
      <c r="B538" s="27">
        <v>80</v>
      </c>
      <c r="C538" s="27">
        <v>0</v>
      </c>
    </row>
    <row r="539" spans="1:3" x14ac:dyDescent="0.3">
      <c r="A539" s="28">
        <v>382</v>
      </c>
      <c r="B539" s="27">
        <v>2</v>
      </c>
      <c r="C539" s="27">
        <v>0</v>
      </c>
    </row>
    <row r="540" spans="1:3" x14ac:dyDescent="0.3">
      <c r="A540" s="28">
        <v>383</v>
      </c>
      <c r="B540" s="27">
        <v>320</v>
      </c>
      <c r="C540" s="27">
        <v>0</v>
      </c>
    </row>
    <row r="541" spans="1:3" x14ac:dyDescent="0.3">
      <c r="A541" s="28">
        <v>384</v>
      </c>
      <c r="B541" s="27">
        <v>10</v>
      </c>
      <c r="C541" s="27">
        <v>0</v>
      </c>
    </row>
    <row r="542" spans="1:3" x14ac:dyDescent="0.3">
      <c r="A542" s="28">
        <v>386</v>
      </c>
      <c r="B542" s="27">
        <v>0</v>
      </c>
      <c r="C542" s="27">
        <v>0</v>
      </c>
    </row>
    <row r="543" spans="1:3" x14ac:dyDescent="0.3">
      <c r="A543" s="28">
        <v>387</v>
      </c>
      <c r="B543" s="27">
        <v>0</v>
      </c>
      <c r="C543" s="27">
        <v>0</v>
      </c>
    </row>
    <row r="544" spans="1:3" x14ac:dyDescent="0.3">
      <c r="A544" s="28">
        <v>388</v>
      </c>
      <c r="B544" s="27">
        <v>0</v>
      </c>
      <c r="C544" s="27">
        <v>0</v>
      </c>
    </row>
    <row r="545" spans="1:3" x14ac:dyDescent="0.3">
      <c r="A545" s="28">
        <v>389</v>
      </c>
      <c r="B545" s="27">
        <v>0</v>
      </c>
      <c r="C545" s="27">
        <v>0</v>
      </c>
    </row>
    <row r="546" spans="1:3" x14ac:dyDescent="0.3">
      <c r="A546" s="28">
        <v>390</v>
      </c>
      <c r="B546" s="27">
        <v>0</v>
      </c>
      <c r="C546" s="27">
        <v>0</v>
      </c>
    </row>
    <row r="547" spans="1:3" x14ac:dyDescent="0.3">
      <c r="A547" s="28">
        <v>391</v>
      </c>
      <c r="B547" s="27">
        <v>0</v>
      </c>
      <c r="C547" s="27">
        <v>0</v>
      </c>
    </row>
    <row r="548" spans="1:3" x14ac:dyDescent="0.3">
      <c r="A548" s="28">
        <v>392</v>
      </c>
      <c r="B548" s="27">
        <v>0</v>
      </c>
      <c r="C548" s="27">
        <v>0</v>
      </c>
    </row>
    <row r="549" spans="1:3" x14ac:dyDescent="0.3">
      <c r="A549" s="28">
        <v>393</v>
      </c>
      <c r="B549" s="27">
        <v>90</v>
      </c>
      <c r="C549" s="27">
        <v>0</v>
      </c>
    </row>
    <row r="550" spans="1:3" x14ac:dyDescent="0.3">
      <c r="A550" s="28">
        <v>394</v>
      </c>
      <c r="B550" s="27">
        <v>45</v>
      </c>
      <c r="C550" s="27">
        <v>0</v>
      </c>
    </row>
    <row r="551" spans="1:3" x14ac:dyDescent="0.3">
      <c r="A551" s="28">
        <v>395</v>
      </c>
      <c r="B551" s="27">
        <v>0</v>
      </c>
      <c r="C551" s="27">
        <v>0</v>
      </c>
    </row>
    <row r="552" spans="1:3" x14ac:dyDescent="0.3">
      <c r="A552" s="28">
        <v>396</v>
      </c>
      <c r="B552" s="27">
        <v>0</v>
      </c>
      <c r="C552" s="27">
        <v>0</v>
      </c>
    </row>
    <row r="553" spans="1:3" x14ac:dyDescent="0.3">
      <c r="A553" s="28">
        <v>453</v>
      </c>
      <c r="B553" s="27">
        <v>0</v>
      </c>
      <c r="C553" s="27">
        <v>0</v>
      </c>
    </row>
    <row r="554" spans="1:3" x14ac:dyDescent="0.3">
      <c r="A554" s="1">
        <v>40202</v>
      </c>
      <c r="B554" s="27">
        <v>158</v>
      </c>
      <c r="C554" s="27">
        <v>0</v>
      </c>
    </row>
    <row r="555" spans="1:3" x14ac:dyDescent="0.3">
      <c r="A555" s="28">
        <v>129</v>
      </c>
      <c r="B555" s="27">
        <v>30</v>
      </c>
      <c r="C555" s="27">
        <v>0</v>
      </c>
    </row>
    <row r="556" spans="1:3" x14ac:dyDescent="0.3">
      <c r="A556" s="28">
        <v>130</v>
      </c>
      <c r="B556" s="27">
        <v>15</v>
      </c>
      <c r="C556" s="27">
        <v>0</v>
      </c>
    </row>
    <row r="557" spans="1:3" x14ac:dyDescent="0.3">
      <c r="A557" s="28">
        <v>131</v>
      </c>
      <c r="B557" s="27">
        <v>0</v>
      </c>
      <c r="C557" s="27">
        <v>0</v>
      </c>
    </row>
    <row r="558" spans="1:3" x14ac:dyDescent="0.3">
      <c r="A558" s="28">
        <v>132</v>
      </c>
      <c r="B558" s="27">
        <v>30</v>
      </c>
      <c r="C558" s="27">
        <v>0</v>
      </c>
    </row>
    <row r="559" spans="1:3" x14ac:dyDescent="0.3">
      <c r="A559" s="28">
        <v>133</v>
      </c>
      <c r="B559" s="27">
        <v>0</v>
      </c>
      <c r="C559" s="27">
        <v>0</v>
      </c>
    </row>
    <row r="560" spans="1:3" x14ac:dyDescent="0.3">
      <c r="A560" s="28">
        <v>134</v>
      </c>
      <c r="B560" s="27">
        <v>35</v>
      </c>
      <c r="C560" s="27">
        <v>0</v>
      </c>
    </row>
    <row r="561" spans="1:3" x14ac:dyDescent="0.3">
      <c r="A561" s="28">
        <v>136</v>
      </c>
      <c r="B561" s="27">
        <v>6</v>
      </c>
      <c r="C561" s="27">
        <v>0</v>
      </c>
    </row>
    <row r="562" spans="1:3" x14ac:dyDescent="0.3">
      <c r="A562" s="28">
        <v>382</v>
      </c>
      <c r="B562" s="27">
        <v>2</v>
      </c>
      <c r="C562" s="27">
        <v>0</v>
      </c>
    </row>
    <row r="563" spans="1:3" x14ac:dyDescent="0.3">
      <c r="A563" s="28">
        <v>383</v>
      </c>
      <c r="B563" s="27">
        <v>16</v>
      </c>
      <c r="C563" s="27">
        <v>0</v>
      </c>
    </row>
    <row r="564" spans="1:3" x14ac:dyDescent="0.3">
      <c r="A564" s="28">
        <v>384</v>
      </c>
      <c r="B564" s="27">
        <v>10</v>
      </c>
      <c r="C564" s="27">
        <v>0</v>
      </c>
    </row>
    <row r="565" spans="1:3" x14ac:dyDescent="0.3">
      <c r="A565" s="28">
        <v>386</v>
      </c>
      <c r="B565" s="27">
        <v>0</v>
      </c>
      <c r="C565" s="27">
        <v>0</v>
      </c>
    </row>
    <row r="566" spans="1:3" x14ac:dyDescent="0.3">
      <c r="A566" s="28">
        <v>387</v>
      </c>
      <c r="B566" s="27">
        <v>0</v>
      </c>
      <c r="C566" s="27">
        <v>0</v>
      </c>
    </row>
    <row r="567" spans="1:3" x14ac:dyDescent="0.3">
      <c r="A567" s="28">
        <v>388</v>
      </c>
      <c r="B567" s="27">
        <v>0</v>
      </c>
      <c r="C567" s="27">
        <v>0</v>
      </c>
    </row>
    <row r="568" spans="1:3" x14ac:dyDescent="0.3">
      <c r="A568" s="28">
        <v>389</v>
      </c>
      <c r="B568" s="27">
        <v>0</v>
      </c>
      <c r="C568" s="27">
        <v>0</v>
      </c>
    </row>
    <row r="569" spans="1:3" x14ac:dyDescent="0.3">
      <c r="A569" s="28">
        <v>390</v>
      </c>
      <c r="B569" s="27">
        <v>0</v>
      </c>
      <c r="C569" s="27">
        <v>0</v>
      </c>
    </row>
    <row r="570" spans="1:3" x14ac:dyDescent="0.3">
      <c r="A570" s="28">
        <v>391</v>
      </c>
      <c r="B570" s="27">
        <v>0</v>
      </c>
      <c r="C570" s="27">
        <v>0</v>
      </c>
    </row>
    <row r="571" spans="1:3" x14ac:dyDescent="0.3">
      <c r="A571" s="28">
        <v>392</v>
      </c>
      <c r="B571" s="27">
        <v>0</v>
      </c>
      <c r="C571" s="27">
        <v>0</v>
      </c>
    </row>
    <row r="572" spans="1:3" x14ac:dyDescent="0.3">
      <c r="A572" s="28">
        <v>393</v>
      </c>
      <c r="B572" s="27">
        <v>8</v>
      </c>
      <c r="C572" s="27">
        <v>0</v>
      </c>
    </row>
    <row r="573" spans="1:3" x14ac:dyDescent="0.3">
      <c r="A573" s="28">
        <v>394</v>
      </c>
      <c r="B573" s="27">
        <v>6</v>
      </c>
      <c r="C573" s="27">
        <v>0</v>
      </c>
    </row>
    <row r="574" spans="1:3" x14ac:dyDescent="0.3">
      <c r="A574" s="28">
        <v>395</v>
      </c>
      <c r="B574" s="27">
        <v>0</v>
      </c>
      <c r="C574" s="27">
        <v>0</v>
      </c>
    </row>
    <row r="575" spans="1:3" x14ac:dyDescent="0.3">
      <c r="A575" s="28">
        <v>396</v>
      </c>
      <c r="B575" s="27">
        <v>0</v>
      </c>
      <c r="C575" s="27">
        <v>0</v>
      </c>
    </row>
    <row r="576" spans="1:3" x14ac:dyDescent="0.3">
      <c r="A576" s="28">
        <v>453</v>
      </c>
      <c r="B576" s="27">
        <v>0</v>
      </c>
      <c r="C576" s="27">
        <v>0</v>
      </c>
    </row>
    <row r="577" spans="1:3" x14ac:dyDescent="0.3">
      <c r="A577" s="1">
        <v>40484</v>
      </c>
      <c r="B577" s="27">
        <v>110</v>
      </c>
      <c r="C577" s="27">
        <v>355</v>
      </c>
    </row>
    <row r="578" spans="1:3" x14ac:dyDescent="0.3">
      <c r="A578" s="28">
        <v>129</v>
      </c>
      <c r="B578" s="27">
        <v>20</v>
      </c>
      <c r="C578" s="27">
        <v>38</v>
      </c>
    </row>
    <row r="579" spans="1:3" x14ac:dyDescent="0.3">
      <c r="A579" s="28">
        <v>130</v>
      </c>
      <c r="B579" s="27">
        <v>10</v>
      </c>
      <c r="C579" s="27">
        <v>21</v>
      </c>
    </row>
    <row r="580" spans="1:3" x14ac:dyDescent="0.3">
      <c r="A580" s="28">
        <v>131</v>
      </c>
      <c r="B580" s="27">
        <v>15</v>
      </c>
      <c r="C580" s="27">
        <v>28</v>
      </c>
    </row>
    <row r="581" spans="1:3" x14ac:dyDescent="0.3">
      <c r="A581" s="28">
        <v>132</v>
      </c>
      <c r="B581" s="27">
        <v>0</v>
      </c>
      <c r="C581" s="27">
        <v>0</v>
      </c>
    </row>
    <row r="582" spans="1:3" x14ac:dyDescent="0.3">
      <c r="A582" s="28">
        <v>133</v>
      </c>
      <c r="B582" s="27">
        <v>5</v>
      </c>
      <c r="C582" s="27">
        <v>5</v>
      </c>
    </row>
    <row r="583" spans="1:3" x14ac:dyDescent="0.3">
      <c r="A583" s="28">
        <v>134</v>
      </c>
      <c r="B583" s="27">
        <v>16</v>
      </c>
      <c r="C583" s="27">
        <v>138</v>
      </c>
    </row>
    <row r="584" spans="1:3" x14ac:dyDescent="0.3">
      <c r="A584" s="28">
        <v>136</v>
      </c>
      <c r="B584" s="27">
        <v>5</v>
      </c>
      <c r="C584" s="27">
        <v>5</v>
      </c>
    </row>
    <row r="585" spans="1:3" x14ac:dyDescent="0.3">
      <c r="A585" s="28">
        <v>382</v>
      </c>
      <c r="B585" s="27">
        <v>1</v>
      </c>
      <c r="C585" s="27">
        <v>74</v>
      </c>
    </row>
    <row r="586" spans="1:3" x14ac:dyDescent="0.3">
      <c r="A586" s="28">
        <v>383</v>
      </c>
      <c r="B586" s="27">
        <v>14</v>
      </c>
      <c r="C586" s="27">
        <v>14</v>
      </c>
    </row>
    <row r="587" spans="1:3" x14ac:dyDescent="0.3">
      <c r="A587" s="28">
        <v>384</v>
      </c>
      <c r="B587" s="27">
        <v>12</v>
      </c>
      <c r="C587" s="27">
        <v>20</v>
      </c>
    </row>
    <row r="588" spans="1:3" x14ac:dyDescent="0.3">
      <c r="A588" s="28">
        <v>386</v>
      </c>
      <c r="B588" s="27">
        <v>0</v>
      </c>
      <c r="C588" s="27">
        <v>0</v>
      </c>
    </row>
    <row r="589" spans="1:3" x14ac:dyDescent="0.3">
      <c r="A589" s="28">
        <v>387</v>
      </c>
      <c r="B589" s="27">
        <v>0</v>
      </c>
      <c r="C589" s="27">
        <v>0</v>
      </c>
    </row>
    <row r="590" spans="1:3" x14ac:dyDescent="0.3">
      <c r="A590" s="28">
        <v>388</v>
      </c>
      <c r="B590" s="27">
        <v>0</v>
      </c>
      <c r="C590" s="27">
        <v>0</v>
      </c>
    </row>
    <row r="591" spans="1:3" x14ac:dyDescent="0.3">
      <c r="A591" s="28">
        <v>389</v>
      </c>
      <c r="B591" s="27">
        <v>0</v>
      </c>
      <c r="C591" s="27">
        <v>0</v>
      </c>
    </row>
    <row r="592" spans="1:3" x14ac:dyDescent="0.3">
      <c r="A592" s="28">
        <v>390</v>
      </c>
      <c r="B592" s="27">
        <v>0</v>
      </c>
      <c r="C592" s="27">
        <v>0</v>
      </c>
    </row>
    <row r="593" spans="1:3" x14ac:dyDescent="0.3">
      <c r="A593" s="28">
        <v>391</v>
      </c>
      <c r="B593" s="27">
        <v>0</v>
      </c>
      <c r="C593" s="27">
        <v>0</v>
      </c>
    </row>
    <row r="594" spans="1:3" x14ac:dyDescent="0.3">
      <c r="A594" s="28">
        <v>392</v>
      </c>
      <c r="B594" s="27">
        <v>0</v>
      </c>
      <c r="C594" s="27">
        <v>0</v>
      </c>
    </row>
    <row r="595" spans="1:3" x14ac:dyDescent="0.3">
      <c r="A595" s="28">
        <v>393</v>
      </c>
      <c r="B595" s="27">
        <v>7</v>
      </c>
      <c r="C595" s="27">
        <v>7</v>
      </c>
    </row>
    <row r="596" spans="1:3" x14ac:dyDescent="0.3">
      <c r="A596" s="28">
        <v>394</v>
      </c>
      <c r="B596" s="27">
        <v>5</v>
      </c>
      <c r="C596" s="27">
        <v>5</v>
      </c>
    </row>
    <row r="597" spans="1:3" x14ac:dyDescent="0.3">
      <c r="A597" s="28">
        <v>395</v>
      </c>
      <c r="B597" s="27">
        <v>0</v>
      </c>
      <c r="C597" s="27">
        <v>0</v>
      </c>
    </row>
    <row r="598" spans="1:3" x14ac:dyDescent="0.3">
      <c r="A598" s="28">
        <v>396</v>
      </c>
      <c r="B598" s="27">
        <v>0</v>
      </c>
      <c r="C598" s="27">
        <v>0</v>
      </c>
    </row>
    <row r="599" spans="1:3" x14ac:dyDescent="0.3">
      <c r="A599" s="28">
        <v>453</v>
      </c>
      <c r="B599" s="27">
        <v>0</v>
      </c>
      <c r="C599" s="27">
        <v>0</v>
      </c>
    </row>
    <row r="600" spans="1:3" x14ac:dyDescent="0.3">
      <c r="A600" s="1">
        <v>41447</v>
      </c>
      <c r="B600" s="27">
        <v>1446</v>
      </c>
      <c r="C600" s="27">
        <v>2328</v>
      </c>
    </row>
    <row r="601" spans="1:3" x14ac:dyDescent="0.3">
      <c r="A601" s="28">
        <v>129</v>
      </c>
      <c r="B601" s="27">
        <v>400</v>
      </c>
      <c r="C601" s="27">
        <v>400</v>
      </c>
    </row>
    <row r="602" spans="1:3" x14ac:dyDescent="0.3">
      <c r="A602" s="28">
        <v>130</v>
      </c>
      <c r="B602" s="27">
        <v>200</v>
      </c>
      <c r="C602" s="27">
        <v>243</v>
      </c>
    </row>
    <row r="603" spans="1:3" x14ac:dyDescent="0.3">
      <c r="A603" s="28">
        <v>131</v>
      </c>
      <c r="B603" s="27">
        <v>300</v>
      </c>
      <c r="C603" s="27">
        <v>361</v>
      </c>
    </row>
    <row r="604" spans="1:3" x14ac:dyDescent="0.3">
      <c r="A604" s="28">
        <v>132</v>
      </c>
      <c r="B604" s="27">
        <v>0</v>
      </c>
      <c r="C604" s="27">
        <v>0</v>
      </c>
    </row>
    <row r="605" spans="1:3" x14ac:dyDescent="0.3">
      <c r="A605" s="28">
        <v>133</v>
      </c>
      <c r="B605" s="27">
        <v>0</v>
      </c>
      <c r="C605" s="27">
        <v>0</v>
      </c>
    </row>
    <row r="606" spans="1:3" x14ac:dyDescent="0.3">
      <c r="A606" s="28">
        <v>134</v>
      </c>
      <c r="B606" s="27">
        <v>10</v>
      </c>
      <c r="C606" s="27">
        <v>48</v>
      </c>
    </row>
    <row r="607" spans="1:3" x14ac:dyDescent="0.3">
      <c r="A607" s="28">
        <v>136</v>
      </c>
      <c r="B607" s="27">
        <v>100</v>
      </c>
      <c r="C607" s="27">
        <v>249</v>
      </c>
    </row>
    <row r="608" spans="1:3" x14ac:dyDescent="0.3">
      <c r="A608" s="28">
        <v>382</v>
      </c>
      <c r="B608" s="27">
        <v>1</v>
      </c>
      <c r="C608" s="27">
        <v>1</v>
      </c>
    </row>
    <row r="609" spans="1:3" x14ac:dyDescent="0.3">
      <c r="A609" s="28">
        <v>383</v>
      </c>
      <c r="B609" s="27">
        <v>260</v>
      </c>
      <c r="C609" s="27">
        <v>480</v>
      </c>
    </row>
    <row r="610" spans="1:3" x14ac:dyDescent="0.3">
      <c r="A610" s="28">
        <v>384</v>
      </c>
      <c r="B610" s="27">
        <v>15</v>
      </c>
      <c r="C610" s="27">
        <v>15</v>
      </c>
    </row>
    <row r="611" spans="1:3" x14ac:dyDescent="0.3">
      <c r="A611" s="28">
        <v>386</v>
      </c>
      <c r="B611" s="27">
        <v>0</v>
      </c>
      <c r="C611" s="27">
        <v>0</v>
      </c>
    </row>
    <row r="612" spans="1:3" x14ac:dyDescent="0.3">
      <c r="A612" s="28">
        <v>387</v>
      </c>
      <c r="B612" s="27">
        <v>0</v>
      </c>
      <c r="C612" s="27">
        <v>0</v>
      </c>
    </row>
    <row r="613" spans="1:3" x14ac:dyDescent="0.3">
      <c r="A613" s="28">
        <v>388</v>
      </c>
      <c r="B613" s="27">
        <v>0</v>
      </c>
      <c r="C613" s="27">
        <v>0</v>
      </c>
    </row>
    <row r="614" spans="1:3" x14ac:dyDescent="0.3">
      <c r="A614" s="28">
        <v>389</v>
      </c>
      <c r="B614" s="27">
        <v>0</v>
      </c>
      <c r="C614" s="27">
        <v>0</v>
      </c>
    </row>
    <row r="615" spans="1:3" x14ac:dyDescent="0.3">
      <c r="A615" s="28">
        <v>390</v>
      </c>
      <c r="B615" s="27">
        <v>0</v>
      </c>
      <c r="C615" s="27">
        <v>0</v>
      </c>
    </row>
    <row r="616" spans="1:3" x14ac:dyDescent="0.3">
      <c r="A616" s="28">
        <v>391</v>
      </c>
      <c r="B616" s="27">
        <v>0</v>
      </c>
      <c r="C616" s="27">
        <v>0</v>
      </c>
    </row>
    <row r="617" spans="1:3" x14ac:dyDescent="0.3">
      <c r="A617" s="28">
        <v>392</v>
      </c>
      <c r="B617" s="27">
        <v>0</v>
      </c>
      <c r="C617" s="27">
        <v>0</v>
      </c>
    </row>
    <row r="618" spans="1:3" x14ac:dyDescent="0.3">
      <c r="A618" s="28">
        <v>393</v>
      </c>
      <c r="B618" s="27">
        <v>80</v>
      </c>
      <c r="C618" s="27">
        <v>311</v>
      </c>
    </row>
    <row r="619" spans="1:3" x14ac:dyDescent="0.3">
      <c r="A619" s="28">
        <v>394</v>
      </c>
      <c r="B619" s="27">
        <v>80</v>
      </c>
      <c r="C619" s="27">
        <v>220</v>
      </c>
    </row>
    <row r="620" spans="1:3" x14ac:dyDescent="0.3">
      <c r="A620" s="28">
        <v>395</v>
      </c>
      <c r="B620" s="27">
        <v>0</v>
      </c>
      <c r="C620" s="27">
        <v>0</v>
      </c>
    </row>
    <row r="621" spans="1:3" x14ac:dyDescent="0.3">
      <c r="A621" s="28">
        <v>396</v>
      </c>
      <c r="B621" s="27">
        <v>0</v>
      </c>
      <c r="C621" s="27">
        <v>0</v>
      </c>
    </row>
    <row r="622" spans="1:3" x14ac:dyDescent="0.3">
      <c r="A622" s="28">
        <v>453</v>
      </c>
      <c r="B622" s="27">
        <v>0</v>
      </c>
      <c r="C622" s="27">
        <v>0</v>
      </c>
    </row>
    <row r="623" spans="1:3" x14ac:dyDescent="0.3">
      <c r="A623" s="1">
        <v>41464</v>
      </c>
      <c r="B623" s="27">
        <v>4872</v>
      </c>
      <c r="C623" s="27">
        <v>4885</v>
      </c>
    </row>
    <row r="624" spans="1:3" x14ac:dyDescent="0.3">
      <c r="A624" s="28">
        <v>129</v>
      </c>
      <c r="B624" s="27">
        <v>1550</v>
      </c>
      <c r="C624" s="27">
        <v>1556</v>
      </c>
    </row>
    <row r="625" spans="1:3" x14ac:dyDescent="0.3">
      <c r="A625" s="28">
        <v>130</v>
      </c>
      <c r="B625" s="27">
        <v>1550</v>
      </c>
      <c r="C625" s="27">
        <v>1556</v>
      </c>
    </row>
    <row r="626" spans="1:3" x14ac:dyDescent="0.3">
      <c r="A626" s="28">
        <v>131</v>
      </c>
      <c r="B626" s="27">
        <v>1550</v>
      </c>
      <c r="C626" s="27">
        <v>1555</v>
      </c>
    </row>
    <row r="627" spans="1:3" x14ac:dyDescent="0.3">
      <c r="A627" s="28">
        <v>132</v>
      </c>
      <c r="B627" s="27">
        <v>0</v>
      </c>
      <c r="C627" s="27">
        <v>0</v>
      </c>
    </row>
    <row r="628" spans="1:3" x14ac:dyDescent="0.3">
      <c r="A628" s="28">
        <v>133</v>
      </c>
      <c r="B628" s="27">
        <v>0</v>
      </c>
      <c r="C628" s="27">
        <v>0</v>
      </c>
    </row>
    <row r="629" spans="1:3" x14ac:dyDescent="0.3">
      <c r="A629" s="28">
        <v>134</v>
      </c>
      <c r="B629" s="27">
        <v>1</v>
      </c>
      <c r="C629" s="27">
        <v>0</v>
      </c>
    </row>
    <row r="630" spans="1:3" x14ac:dyDescent="0.3">
      <c r="A630" s="28">
        <v>136</v>
      </c>
      <c r="B630" s="27">
        <v>7</v>
      </c>
      <c r="C630" s="27">
        <v>0</v>
      </c>
    </row>
    <row r="631" spans="1:3" x14ac:dyDescent="0.3">
      <c r="A631" s="28">
        <v>382</v>
      </c>
      <c r="B631" s="27">
        <v>5</v>
      </c>
      <c r="C631" s="27">
        <v>5</v>
      </c>
    </row>
    <row r="632" spans="1:3" x14ac:dyDescent="0.3">
      <c r="A632" s="28">
        <v>383</v>
      </c>
      <c r="B632" s="27">
        <v>109</v>
      </c>
      <c r="C632" s="27">
        <v>99</v>
      </c>
    </row>
    <row r="633" spans="1:3" x14ac:dyDescent="0.3">
      <c r="A633" s="28">
        <v>384</v>
      </c>
      <c r="B633" s="27">
        <v>100</v>
      </c>
      <c r="C633" s="27">
        <v>114</v>
      </c>
    </row>
    <row r="634" spans="1:3" x14ac:dyDescent="0.3">
      <c r="A634" s="28">
        <v>386</v>
      </c>
      <c r="B634" s="27">
        <v>0</v>
      </c>
      <c r="C634" s="27">
        <v>0</v>
      </c>
    </row>
    <row r="635" spans="1:3" x14ac:dyDescent="0.3">
      <c r="A635" s="28">
        <v>387</v>
      </c>
      <c r="B635" s="27">
        <v>0</v>
      </c>
      <c r="C635" s="27">
        <v>0</v>
      </c>
    </row>
    <row r="636" spans="1:3" x14ac:dyDescent="0.3">
      <c r="A636" s="28">
        <v>388</v>
      </c>
      <c r="B636" s="27">
        <v>0</v>
      </c>
      <c r="C636" s="27">
        <v>0</v>
      </c>
    </row>
    <row r="637" spans="1:3" x14ac:dyDescent="0.3">
      <c r="A637" s="28">
        <v>389</v>
      </c>
      <c r="B637" s="27">
        <v>0</v>
      </c>
      <c r="C637" s="27">
        <v>0</v>
      </c>
    </row>
    <row r="638" spans="1:3" x14ac:dyDescent="0.3">
      <c r="A638" s="28">
        <v>390</v>
      </c>
      <c r="B638" s="27">
        <v>0</v>
      </c>
      <c r="C638" s="27">
        <v>0</v>
      </c>
    </row>
    <row r="639" spans="1:3" x14ac:dyDescent="0.3">
      <c r="A639" s="28">
        <v>391</v>
      </c>
      <c r="B639" s="27">
        <v>0</v>
      </c>
      <c r="C639" s="27">
        <v>0</v>
      </c>
    </row>
    <row r="640" spans="1:3" x14ac:dyDescent="0.3">
      <c r="A640" s="28">
        <v>392</v>
      </c>
      <c r="B640" s="27">
        <v>0</v>
      </c>
      <c r="C640" s="27">
        <v>0</v>
      </c>
    </row>
    <row r="641" spans="1:3" x14ac:dyDescent="0.3">
      <c r="A641" s="28">
        <v>393</v>
      </c>
      <c r="B641" s="27">
        <v>0</v>
      </c>
      <c r="C641" s="27">
        <v>0</v>
      </c>
    </row>
    <row r="642" spans="1:3" x14ac:dyDescent="0.3">
      <c r="A642" s="28">
        <v>394</v>
      </c>
      <c r="B642" s="27">
        <v>0</v>
      </c>
      <c r="C642" s="27">
        <v>0</v>
      </c>
    </row>
    <row r="643" spans="1:3" x14ac:dyDescent="0.3">
      <c r="A643" s="28">
        <v>395</v>
      </c>
      <c r="B643" s="27">
        <v>0</v>
      </c>
      <c r="C643" s="27">
        <v>0</v>
      </c>
    </row>
    <row r="644" spans="1:3" x14ac:dyDescent="0.3">
      <c r="A644" s="28">
        <v>396</v>
      </c>
      <c r="B644" s="27">
        <v>0</v>
      </c>
      <c r="C644" s="27">
        <v>0</v>
      </c>
    </row>
    <row r="645" spans="1:3" x14ac:dyDescent="0.3">
      <c r="A645" s="28">
        <v>453</v>
      </c>
      <c r="B645" s="27">
        <v>0</v>
      </c>
      <c r="C645" s="27">
        <v>0</v>
      </c>
    </row>
    <row r="646" spans="1:3" x14ac:dyDescent="0.3">
      <c r="A646" s="1">
        <v>41807</v>
      </c>
      <c r="B646" s="27">
        <v>3986</v>
      </c>
      <c r="C646" s="27">
        <v>4324</v>
      </c>
    </row>
    <row r="647" spans="1:3" x14ac:dyDescent="0.3">
      <c r="A647" s="28">
        <v>129</v>
      </c>
      <c r="B647" s="27">
        <v>1500</v>
      </c>
      <c r="C647" s="27">
        <v>1793</v>
      </c>
    </row>
    <row r="648" spans="1:3" x14ac:dyDescent="0.3">
      <c r="A648" s="28">
        <v>130</v>
      </c>
      <c r="B648" s="27">
        <v>700</v>
      </c>
      <c r="C648" s="27">
        <v>699</v>
      </c>
    </row>
    <row r="649" spans="1:3" x14ac:dyDescent="0.3">
      <c r="A649" s="28">
        <v>131</v>
      </c>
      <c r="B649" s="27">
        <v>0</v>
      </c>
      <c r="C649" s="27">
        <v>0</v>
      </c>
    </row>
    <row r="650" spans="1:3" x14ac:dyDescent="0.3">
      <c r="A650" s="28">
        <v>132</v>
      </c>
      <c r="B650" s="27">
        <v>1500</v>
      </c>
      <c r="C650" s="27">
        <v>1792</v>
      </c>
    </row>
    <row r="651" spans="1:3" x14ac:dyDescent="0.3">
      <c r="A651" s="28">
        <v>133</v>
      </c>
      <c r="B651" s="27">
        <v>0</v>
      </c>
      <c r="C651" s="27">
        <v>0</v>
      </c>
    </row>
    <row r="652" spans="1:3" x14ac:dyDescent="0.3">
      <c r="A652" s="28">
        <v>134</v>
      </c>
      <c r="B652" s="27">
        <v>1</v>
      </c>
      <c r="C652" s="27">
        <v>0</v>
      </c>
    </row>
    <row r="653" spans="1:3" x14ac:dyDescent="0.3">
      <c r="A653" s="28">
        <v>136</v>
      </c>
      <c r="B653" s="27">
        <v>100</v>
      </c>
      <c r="C653" s="27">
        <v>8</v>
      </c>
    </row>
    <row r="654" spans="1:3" x14ac:dyDescent="0.3">
      <c r="A654" s="28">
        <v>382</v>
      </c>
      <c r="B654" s="27">
        <v>5</v>
      </c>
      <c r="C654" s="27">
        <v>0</v>
      </c>
    </row>
    <row r="655" spans="1:3" x14ac:dyDescent="0.3">
      <c r="A655" s="28">
        <v>383</v>
      </c>
      <c r="B655" s="27">
        <v>165</v>
      </c>
      <c r="C655" s="27">
        <v>17</v>
      </c>
    </row>
    <row r="656" spans="1:3" x14ac:dyDescent="0.3">
      <c r="A656" s="28">
        <v>384</v>
      </c>
      <c r="B656" s="27">
        <v>15</v>
      </c>
      <c r="C656" s="27">
        <v>15</v>
      </c>
    </row>
    <row r="657" spans="1:3" x14ac:dyDescent="0.3">
      <c r="A657" s="28">
        <v>386</v>
      </c>
      <c r="B657" s="27">
        <v>0</v>
      </c>
      <c r="C657" s="27">
        <v>0</v>
      </c>
    </row>
    <row r="658" spans="1:3" x14ac:dyDescent="0.3">
      <c r="A658" s="28">
        <v>387</v>
      </c>
      <c r="B658" s="27">
        <v>0</v>
      </c>
      <c r="C658" s="27">
        <v>0</v>
      </c>
    </row>
    <row r="659" spans="1:3" x14ac:dyDescent="0.3">
      <c r="A659" s="28">
        <v>388</v>
      </c>
      <c r="B659" s="27">
        <v>0</v>
      </c>
      <c r="C659" s="27">
        <v>0</v>
      </c>
    </row>
    <row r="660" spans="1:3" x14ac:dyDescent="0.3">
      <c r="A660" s="28">
        <v>389</v>
      </c>
      <c r="B660" s="27">
        <v>0</v>
      </c>
      <c r="C660" s="27">
        <v>0</v>
      </c>
    </row>
    <row r="661" spans="1:3" x14ac:dyDescent="0.3">
      <c r="A661" s="28">
        <v>390</v>
      </c>
      <c r="B661" s="27">
        <v>0</v>
      </c>
      <c r="C661" s="27">
        <v>0</v>
      </c>
    </row>
    <row r="662" spans="1:3" x14ac:dyDescent="0.3">
      <c r="A662" s="28">
        <v>391</v>
      </c>
      <c r="B662" s="27">
        <v>0</v>
      </c>
      <c r="C662" s="27">
        <v>0</v>
      </c>
    </row>
    <row r="663" spans="1:3" x14ac:dyDescent="0.3">
      <c r="A663" s="28">
        <v>392</v>
      </c>
      <c r="B663" s="27">
        <v>0</v>
      </c>
      <c r="C663" s="27">
        <v>0</v>
      </c>
    </row>
    <row r="664" spans="1:3" x14ac:dyDescent="0.3">
      <c r="A664" s="28">
        <v>393</v>
      </c>
      <c r="B664" s="27">
        <v>0</v>
      </c>
      <c r="C664" s="27">
        <v>0</v>
      </c>
    </row>
    <row r="665" spans="1:3" x14ac:dyDescent="0.3">
      <c r="A665" s="28">
        <v>394</v>
      </c>
      <c r="B665" s="27">
        <v>0</v>
      </c>
      <c r="C665" s="27">
        <v>0</v>
      </c>
    </row>
    <row r="666" spans="1:3" x14ac:dyDescent="0.3">
      <c r="A666" s="28">
        <v>395</v>
      </c>
      <c r="B666" s="27">
        <v>0</v>
      </c>
      <c r="C666" s="27">
        <v>0</v>
      </c>
    </row>
    <row r="667" spans="1:3" x14ac:dyDescent="0.3">
      <c r="A667" s="28">
        <v>396</v>
      </c>
      <c r="B667" s="27">
        <v>0</v>
      </c>
      <c r="C667" s="27">
        <v>0</v>
      </c>
    </row>
    <row r="668" spans="1:3" x14ac:dyDescent="0.3">
      <c r="A668" s="28">
        <v>453</v>
      </c>
      <c r="B668" s="27">
        <v>0</v>
      </c>
      <c r="C668" s="27">
        <v>0</v>
      </c>
    </row>
    <row r="669" spans="1:3" x14ac:dyDescent="0.3">
      <c r="A669" s="1">
        <v>47678</v>
      </c>
      <c r="B669" s="27">
        <v>3895</v>
      </c>
      <c r="C669" s="27">
        <v>0</v>
      </c>
    </row>
    <row r="670" spans="1:3" x14ac:dyDescent="0.3">
      <c r="A670" s="28">
        <v>129</v>
      </c>
      <c r="B670" s="27">
        <v>0</v>
      </c>
      <c r="C670" s="27">
        <v>0</v>
      </c>
    </row>
    <row r="671" spans="1:3" x14ac:dyDescent="0.3">
      <c r="A671" s="28">
        <v>130</v>
      </c>
      <c r="B671" s="27">
        <v>0</v>
      </c>
      <c r="C671" s="27">
        <v>0</v>
      </c>
    </row>
    <row r="672" spans="1:3" x14ac:dyDescent="0.3">
      <c r="A672" s="28">
        <v>131</v>
      </c>
      <c r="B672" s="27">
        <v>0</v>
      </c>
      <c r="C672" s="27">
        <v>0</v>
      </c>
    </row>
    <row r="673" spans="1:3" x14ac:dyDescent="0.3">
      <c r="A673" s="28">
        <v>132</v>
      </c>
      <c r="B673" s="27">
        <v>0</v>
      </c>
      <c r="C673" s="27">
        <v>0</v>
      </c>
    </row>
    <row r="674" spans="1:3" x14ac:dyDescent="0.3">
      <c r="A674" s="28">
        <v>133</v>
      </c>
      <c r="B674" s="27">
        <v>0</v>
      </c>
      <c r="C674" s="27">
        <v>0</v>
      </c>
    </row>
    <row r="675" spans="1:3" x14ac:dyDescent="0.3">
      <c r="A675" s="28">
        <v>134</v>
      </c>
      <c r="B675" s="27">
        <v>0</v>
      </c>
      <c r="C675" s="27">
        <v>0</v>
      </c>
    </row>
    <row r="676" spans="1:3" x14ac:dyDescent="0.3">
      <c r="A676" s="28">
        <v>136</v>
      </c>
      <c r="B676" s="27">
        <v>0</v>
      </c>
      <c r="C676" s="27">
        <v>0</v>
      </c>
    </row>
    <row r="677" spans="1:3" x14ac:dyDescent="0.3">
      <c r="A677" s="28">
        <v>382</v>
      </c>
      <c r="B677" s="27">
        <v>20</v>
      </c>
      <c r="C677" s="27">
        <v>0</v>
      </c>
    </row>
    <row r="678" spans="1:3" x14ac:dyDescent="0.3">
      <c r="A678" s="28">
        <v>383</v>
      </c>
      <c r="B678" s="27">
        <v>40</v>
      </c>
      <c r="C678" s="27">
        <v>0</v>
      </c>
    </row>
    <row r="679" spans="1:3" x14ac:dyDescent="0.3">
      <c r="A679" s="28">
        <v>384</v>
      </c>
      <c r="B679" s="27">
        <v>200</v>
      </c>
      <c r="C679" s="27">
        <v>0</v>
      </c>
    </row>
    <row r="680" spans="1:3" x14ac:dyDescent="0.3">
      <c r="A680" s="28">
        <v>386</v>
      </c>
      <c r="B680" s="27">
        <v>150</v>
      </c>
      <c r="C680" s="27">
        <v>0</v>
      </c>
    </row>
    <row r="681" spans="1:3" x14ac:dyDescent="0.3">
      <c r="A681" s="28">
        <v>387</v>
      </c>
      <c r="B681" s="27">
        <v>150</v>
      </c>
      <c r="C681" s="27">
        <v>0</v>
      </c>
    </row>
    <row r="682" spans="1:3" x14ac:dyDescent="0.3">
      <c r="A682" s="28">
        <v>388</v>
      </c>
      <c r="B682" s="27">
        <v>60</v>
      </c>
      <c r="C682" s="27">
        <v>0</v>
      </c>
    </row>
    <row r="683" spans="1:3" x14ac:dyDescent="0.3">
      <c r="A683" s="28">
        <v>389</v>
      </c>
      <c r="B683" s="27">
        <v>2000</v>
      </c>
      <c r="C683" s="27">
        <v>0</v>
      </c>
    </row>
    <row r="684" spans="1:3" x14ac:dyDescent="0.3">
      <c r="A684" s="28">
        <v>390</v>
      </c>
      <c r="B684" s="27">
        <v>0</v>
      </c>
      <c r="C684" s="27">
        <v>0</v>
      </c>
    </row>
    <row r="685" spans="1:3" x14ac:dyDescent="0.3">
      <c r="A685" s="28">
        <v>391</v>
      </c>
      <c r="B685" s="27">
        <v>1000</v>
      </c>
      <c r="C685" s="27">
        <v>0</v>
      </c>
    </row>
    <row r="686" spans="1:3" x14ac:dyDescent="0.3">
      <c r="A686" s="28">
        <v>392</v>
      </c>
      <c r="B686" s="27">
        <v>24</v>
      </c>
      <c r="C686" s="27">
        <v>0</v>
      </c>
    </row>
    <row r="687" spans="1:3" x14ac:dyDescent="0.3">
      <c r="A687" s="28">
        <v>393</v>
      </c>
      <c r="B687" s="27">
        <v>150</v>
      </c>
      <c r="C687" s="27">
        <v>0</v>
      </c>
    </row>
    <row r="688" spans="1:3" x14ac:dyDescent="0.3">
      <c r="A688" s="28">
        <v>394</v>
      </c>
      <c r="B688" s="27">
        <v>60</v>
      </c>
      <c r="C688" s="27">
        <v>0</v>
      </c>
    </row>
    <row r="689" spans="1:3" x14ac:dyDescent="0.3">
      <c r="A689" s="28">
        <v>395</v>
      </c>
      <c r="B689" s="27">
        <v>40</v>
      </c>
      <c r="C689" s="27">
        <v>0</v>
      </c>
    </row>
    <row r="690" spans="1:3" x14ac:dyDescent="0.3">
      <c r="A690" s="28">
        <v>396</v>
      </c>
      <c r="B690" s="27">
        <v>1</v>
      </c>
      <c r="C690" s="27">
        <v>0</v>
      </c>
    </row>
    <row r="691" spans="1:3" x14ac:dyDescent="0.3">
      <c r="A691" s="28">
        <v>453</v>
      </c>
      <c r="B691" s="27">
        <v>0</v>
      </c>
      <c r="C691" s="27">
        <v>0</v>
      </c>
    </row>
    <row r="692" spans="1:3" x14ac:dyDescent="0.3">
      <c r="A692" s="1">
        <v>48404</v>
      </c>
      <c r="B692" s="27">
        <v>290</v>
      </c>
      <c r="C692" s="27">
        <v>422</v>
      </c>
    </row>
    <row r="693" spans="1:3" x14ac:dyDescent="0.3">
      <c r="A693" s="28">
        <v>129</v>
      </c>
      <c r="B693" s="27">
        <v>0</v>
      </c>
      <c r="C693" s="27">
        <v>0</v>
      </c>
    </row>
    <row r="694" spans="1:3" x14ac:dyDescent="0.3">
      <c r="A694" s="28">
        <v>130</v>
      </c>
      <c r="B694" s="27">
        <v>0</v>
      </c>
      <c r="C694" s="27">
        <v>0</v>
      </c>
    </row>
    <row r="695" spans="1:3" x14ac:dyDescent="0.3">
      <c r="A695" s="28">
        <v>131</v>
      </c>
      <c r="B695" s="27">
        <v>0</v>
      </c>
      <c r="C695" s="27">
        <v>0</v>
      </c>
    </row>
    <row r="696" spans="1:3" x14ac:dyDescent="0.3">
      <c r="A696" s="28">
        <v>132</v>
      </c>
      <c r="B696" s="27">
        <v>0</v>
      </c>
      <c r="C696" s="27">
        <v>0</v>
      </c>
    </row>
    <row r="697" spans="1:3" x14ac:dyDescent="0.3">
      <c r="A697" s="28">
        <v>133</v>
      </c>
      <c r="B697" s="27">
        <v>0</v>
      </c>
      <c r="C697" s="27">
        <v>0</v>
      </c>
    </row>
    <row r="698" spans="1:3" x14ac:dyDescent="0.3">
      <c r="A698" s="28">
        <v>134</v>
      </c>
      <c r="B698" s="27">
        <v>0</v>
      </c>
      <c r="C698" s="27">
        <v>0</v>
      </c>
    </row>
    <row r="699" spans="1:3" x14ac:dyDescent="0.3">
      <c r="A699" s="28">
        <v>136</v>
      </c>
      <c r="B699" s="27">
        <v>0</v>
      </c>
      <c r="C699" s="27">
        <v>0</v>
      </c>
    </row>
    <row r="700" spans="1:3" x14ac:dyDescent="0.3">
      <c r="A700" s="28">
        <v>382</v>
      </c>
      <c r="B700" s="27">
        <v>15</v>
      </c>
      <c r="C700" s="27">
        <v>15</v>
      </c>
    </row>
    <row r="701" spans="1:3" x14ac:dyDescent="0.3">
      <c r="A701" s="28">
        <v>383</v>
      </c>
      <c r="B701" s="27">
        <v>0</v>
      </c>
      <c r="C701" s="27">
        <v>0</v>
      </c>
    </row>
    <row r="702" spans="1:3" x14ac:dyDescent="0.3">
      <c r="A702" s="28">
        <v>384</v>
      </c>
      <c r="B702" s="27">
        <v>15</v>
      </c>
      <c r="C702" s="27">
        <v>15</v>
      </c>
    </row>
    <row r="703" spans="1:3" x14ac:dyDescent="0.3">
      <c r="A703" s="28">
        <v>386</v>
      </c>
      <c r="B703" s="27">
        <v>60</v>
      </c>
      <c r="C703" s="27">
        <v>151</v>
      </c>
    </row>
    <row r="704" spans="1:3" x14ac:dyDescent="0.3">
      <c r="A704" s="28">
        <v>387</v>
      </c>
      <c r="B704" s="27">
        <v>80</v>
      </c>
      <c r="C704" s="27">
        <v>87</v>
      </c>
    </row>
    <row r="705" spans="1:3" x14ac:dyDescent="0.3">
      <c r="A705" s="28">
        <v>388</v>
      </c>
      <c r="B705" s="27">
        <v>0</v>
      </c>
      <c r="C705" s="27">
        <v>0</v>
      </c>
    </row>
    <row r="706" spans="1:3" x14ac:dyDescent="0.3">
      <c r="A706" s="28">
        <v>389</v>
      </c>
      <c r="B706" s="27">
        <v>0</v>
      </c>
      <c r="C706" s="27">
        <v>0</v>
      </c>
    </row>
    <row r="707" spans="1:3" x14ac:dyDescent="0.3">
      <c r="A707" s="28">
        <v>390</v>
      </c>
      <c r="B707" s="27">
        <v>100</v>
      </c>
      <c r="C707" s="27">
        <v>118</v>
      </c>
    </row>
    <row r="708" spans="1:3" x14ac:dyDescent="0.3">
      <c r="A708" s="28">
        <v>391</v>
      </c>
      <c r="B708" s="27">
        <v>0</v>
      </c>
      <c r="C708" s="27">
        <v>0</v>
      </c>
    </row>
    <row r="709" spans="1:3" x14ac:dyDescent="0.3">
      <c r="A709" s="28">
        <v>392</v>
      </c>
      <c r="B709" s="27">
        <v>20</v>
      </c>
      <c r="C709" s="27">
        <v>36</v>
      </c>
    </row>
    <row r="710" spans="1:3" x14ac:dyDescent="0.3">
      <c r="A710" s="28">
        <v>393</v>
      </c>
      <c r="B710" s="27">
        <v>0</v>
      </c>
      <c r="C710" s="27">
        <v>0</v>
      </c>
    </row>
    <row r="711" spans="1:3" x14ac:dyDescent="0.3">
      <c r="A711" s="28">
        <v>394</v>
      </c>
      <c r="B711" s="27">
        <v>0</v>
      </c>
      <c r="C711" s="27">
        <v>0</v>
      </c>
    </row>
    <row r="712" spans="1:3" x14ac:dyDescent="0.3">
      <c r="A712" s="28">
        <v>395</v>
      </c>
      <c r="B712" s="27">
        <v>0</v>
      </c>
      <c r="C712" s="27">
        <v>0</v>
      </c>
    </row>
    <row r="713" spans="1:3" x14ac:dyDescent="0.3">
      <c r="A713" s="28">
        <v>396</v>
      </c>
      <c r="B713" s="27">
        <v>0</v>
      </c>
      <c r="C713" s="27">
        <v>0</v>
      </c>
    </row>
    <row r="714" spans="1:3" x14ac:dyDescent="0.3">
      <c r="A714" s="28">
        <v>453</v>
      </c>
      <c r="B714" s="27">
        <v>0</v>
      </c>
      <c r="C714" s="27">
        <v>0</v>
      </c>
    </row>
    <row r="715" spans="1:3" x14ac:dyDescent="0.3">
      <c r="A715" s="1">
        <v>49167</v>
      </c>
      <c r="B715" s="27">
        <v>851</v>
      </c>
      <c r="C715" s="27">
        <v>476</v>
      </c>
    </row>
    <row r="716" spans="1:3" x14ac:dyDescent="0.3">
      <c r="A716" s="28">
        <v>129</v>
      </c>
      <c r="B716" s="27">
        <v>0</v>
      </c>
      <c r="C716" s="27">
        <v>0</v>
      </c>
    </row>
    <row r="717" spans="1:3" x14ac:dyDescent="0.3">
      <c r="A717" s="28">
        <v>130</v>
      </c>
      <c r="B717" s="27">
        <v>0</v>
      </c>
      <c r="C717" s="27">
        <v>0</v>
      </c>
    </row>
    <row r="718" spans="1:3" x14ac:dyDescent="0.3">
      <c r="A718" s="28">
        <v>131</v>
      </c>
      <c r="B718" s="27">
        <v>0</v>
      </c>
      <c r="C718" s="27">
        <v>0</v>
      </c>
    </row>
    <row r="719" spans="1:3" x14ac:dyDescent="0.3">
      <c r="A719" s="28">
        <v>132</v>
      </c>
      <c r="B719" s="27">
        <v>0</v>
      </c>
      <c r="C719" s="27">
        <v>0</v>
      </c>
    </row>
    <row r="720" spans="1:3" x14ac:dyDescent="0.3">
      <c r="A720" s="28">
        <v>133</v>
      </c>
      <c r="B720" s="27">
        <v>0</v>
      </c>
      <c r="C720" s="27">
        <v>0</v>
      </c>
    </row>
    <row r="721" spans="1:3" x14ac:dyDescent="0.3">
      <c r="A721" s="28">
        <v>134</v>
      </c>
      <c r="B721" s="27">
        <v>0</v>
      </c>
      <c r="C721" s="27">
        <v>0</v>
      </c>
    </row>
    <row r="722" spans="1:3" x14ac:dyDescent="0.3">
      <c r="A722" s="28">
        <v>136</v>
      </c>
      <c r="B722" s="27">
        <v>0</v>
      </c>
      <c r="C722" s="27">
        <v>0</v>
      </c>
    </row>
    <row r="723" spans="1:3" x14ac:dyDescent="0.3">
      <c r="A723" s="28">
        <v>382</v>
      </c>
      <c r="B723" s="27">
        <v>1</v>
      </c>
      <c r="C723" s="27">
        <v>238</v>
      </c>
    </row>
    <row r="724" spans="1:3" x14ac:dyDescent="0.3">
      <c r="A724" s="28">
        <v>383</v>
      </c>
      <c r="B724" s="27">
        <v>188</v>
      </c>
      <c r="C724" s="27">
        <v>0</v>
      </c>
    </row>
    <row r="725" spans="1:3" x14ac:dyDescent="0.3">
      <c r="A725" s="28">
        <v>384</v>
      </c>
      <c r="B725" s="27">
        <v>60</v>
      </c>
      <c r="C725" s="27">
        <v>0</v>
      </c>
    </row>
    <row r="726" spans="1:3" x14ac:dyDescent="0.3">
      <c r="A726" s="28">
        <v>386</v>
      </c>
      <c r="B726" s="27">
        <v>0</v>
      </c>
      <c r="C726" s="27">
        <v>0</v>
      </c>
    </row>
    <row r="727" spans="1:3" x14ac:dyDescent="0.3">
      <c r="A727" s="28">
        <v>387</v>
      </c>
      <c r="B727" s="27">
        <v>0</v>
      </c>
      <c r="C727" s="27">
        <v>0</v>
      </c>
    </row>
    <row r="728" spans="1:3" x14ac:dyDescent="0.3">
      <c r="A728" s="28">
        <v>388</v>
      </c>
      <c r="B728" s="27">
        <v>0</v>
      </c>
      <c r="C728" s="27">
        <v>0</v>
      </c>
    </row>
    <row r="729" spans="1:3" x14ac:dyDescent="0.3">
      <c r="A729" s="28">
        <v>389</v>
      </c>
      <c r="B729" s="27">
        <v>0</v>
      </c>
      <c r="C729" s="27">
        <v>0</v>
      </c>
    </row>
    <row r="730" spans="1:3" x14ac:dyDescent="0.3">
      <c r="A730" s="28">
        <v>390</v>
      </c>
      <c r="B730" s="27">
        <v>510</v>
      </c>
      <c r="C730" s="27">
        <v>238</v>
      </c>
    </row>
    <row r="731" spans="1:3" x14ac:dyDescent="0.3">
      <c r="A731" s="28">
        <v>391</v>
      </c>
      <c r="B731" s="27">
        <v>0</v>
      </c>
      <c r="C731" s="27">
        <v>0</v>
      </c>
    </row>
    <row r="732" spans="1:3" x14ac:dyDescent="0.3">
      <c r="A732" s="28">
        <v>392</v>
      </c>
      <c r="B732" s="27">
        <v>0</v>
      </c>
      <c r="C732" s="27">
        <v>0</v>
      </c>
    </row>
    <row r="733" spans="1:3" x14ac:dyDescent="0.3">
      <c r="A733" s="28">
        <v>393</v>
      </c>
      <c r="B733" s="27">
        <v>90</v>
      </c>
      <c r="C733" s="27">
        <v>0</v>
      </c>
    </row>
    <row r="734" spans="1:3" x14ac:dyDescent="0.3">
      <c r="A734" s="28">
        <v>394</v>
      </c>
      <c r="B734" s="27">
        <v>0</v>
      </c>
      <c r="C734" s="27">
        <v>0</v>
      </c>
    </row>
    <row r="735" spans="1:3" x14ac:dyDescent="0.3">
      <c r="A735" s="28">
        <v>395</v>
      </c>
      <c r="B735" s="27">
        <v>0</v>
      </c>
      <c r="C735" s="27">
        <v>0</v>
      </c>
    </row>
    <row r="736" spans="1:3" x14ac:dyDescent="0.3">
      <c r="A736" s="28">
        <v>396</v>
      </c>
      <c r="B736" s="27">
        <v>2</v>
      </c>
      <c r="C736" s="27">
        <v>0</v>
      </c>
    </row>
    <row r="737" spans="1:3" x14ac:dyDescent="0.3">
      <c r="A737" s="28">
        <v>453</v>
      </c>
      <c r="B737" s="27">
        <v>0</v>
      </c>
      <c r="C737" s="27">
        <v>0</v>
      </c>
    </row>
    <row r="738" spans="1:3" x14ac:dyDescent="0.3">
      <c r="A738" s="1">
        <v>49774</v>
      </c>
      <c r="B738" s="27">
        <v>1806</v>
      </c>
      <c r="C738" s="27">
        <v>0</v>
      </c>
    </row>
    <row r="739" spans="1:3" x14ac:dyDescent="0.3">
      <c r="A739" s="28">
        <v>129</v>
      </c>
      <c r="B739" s="27">
        <v>0</v>
      </c>
      <c r="C739" s="27">
        <v>0</v>
      </c>
    </row>
    <row r="740" spans="1:3" x14ac:dyDescent="0.3">
      <c r="A740" s="28">
        <v>130</v>
      </c>
      <c r="B740" s="27">
        <v>0</v>
      </c>
      <c r="C740" s="27">
        <v>0</v>
      </c>
    </row>
    <row r="741" spans="1:3" x14ac:dyDescent="0.3">
      <c r="A741" s="28">
        <v>131</v>
      </c>
      <c r="B741" s="27">
        <v>0</v>
      </c>
      <c r="C741" s="27">
        <v>0</v>
      </c>
    </row>
    <row r="742" spans="1:3" x14ac:dyDescent="0.3">
      <c r="A742" s="28">
        <v>132</v>
      </c>
      <c r="B742" s="27">
        <v>0</v>
      </c>
      <c r="C742" s="27">
        <v>0</v>
      </c>
    </row>
    <row r="743" spans="1:3" x14ac:dyDescent="0.3">
      <c r="A743" s="28">
        <v>133</v>
      </c>
      <c r="B743" s="27">
        <v>0</v>
      </c>
      <c r="C743" s="27">
        <v>0</v>
      </c>
    </row>
    <row r="744" spans="1:3" x14ac:dyDescent="0.3">
      <c r="A744" s="28">
        <v>134</v>
      </c>
      <c r="B744" s="27">
        <v>0</v>
      </c>
      <c r="C744" s="27">
        <v>0</v>
      </c>
    </row>
    <row r="745" spans="1:3" x14ac:dyDescent="0.3">
      <c r="A745" s="28">
        <v>136</v>
      </c>
      <c r="B745" s="27">
        <v>0</v>
      </c>
      <c r="C745" s="27">
        <v>0</v>
      </c>
    </row>
    <row r="746" spans="1:3" x14ac:dyDescent="0.3">
      <c r="A746" s="28">
        <v>382</v>
      </c>
      <c r="B746" s="27">
        <v>3</v>
      </c>
      <c r="C746" s="27">
        <v>0</v>
      </c>
    </row>
    <row r="747" spans="1:3" x14ac:dyDescent="0.3">
      <c r="A747" s="28">
        <v>383</v>
      </c>
      <c r="B747" s="27">
        <v>0</v>
      </c>
      <c r="C747" s="27">
        <v>0</v>
      </c>
    </row>
    <row r="748" spans="1:3" x14ac:dyDescent="0.3">
      <c r="A748" s="28">
        <v>384</v>
      </c>
      <c r="B748" s="27">
        <v>20</v>
      </c>
      <c r="C748" s="27">
        <v>0</v>
      </c>
    </row>
    <row r="749" spans="1:3" x14ac:dyDescent="0.3">
      <c r="A749" s="28">
        <v>386</v>
      </c>
      <c r="B749" s="27">
        <v>700</v>
      </c>
      <c r="C749" s="27">
        <v>0</v>
      </c>
    </row>
    <row r="750" spans="1:3" x14ac:dyDescent="0.3">
      <c r="A750" s="28">
        <v>387</v>
      </c>
      <c r="B750" s="27">
        <v>25</v>
      </c>
      <c r="C750" s="27">
        <v>0</v>
      </c>
    </row>
    <row r="751" spans="1:3" x14ac:dyDescent="0.3">
      <c r="A751" s="28">
        <v>388</v>
      </c>
      <c r="B751" s="27">
        <v>350</v>
      </c>
      <c r="C751" s="27">
        <v>0</v>
      </c>
    </row>
    <row r="752" spans="1:3" x14ac:dyDescent="0.3">
      <c r="A752" s="28">
        <v>389</v>
      </c>
      <c r="B752" s="27">
        <v>150</v>
      </c>
      <c r="C752" s="27">
        <v>0</v>
      </c>
    </row>
    <row r="753" spans="1:3" x14ac:dyDescent="0.3">
      <c r="A753" s="28">
        <v>390</v>
      </c>
      <c r="B753" s="27">
        <v>250</v>
      </c>
      <c r="C753" s="27">
        <v>0</v>
      </c>
    </row>
    <row r="754" spans="1:3" x14ac:dyDescent="0.3">
      <c r="A754" s="28">
        <v>391</v>
      </c>
      <c r="B754" s="27">
        <v>200</v>
      </c>
      <c r="C754" s="27">
        <v>0</v>
      </c>
    </row>
    <row r="755" spans="1:3" x14ac:dyDescent="0.3">
      <c r="A755" s="28">
        <v>392</v>
      </c>
      <c r="B755" s="27">
        <v>80</v>
      </c>
      <c r="C755" s="27">
        <v>0</v>
      </c>
    </row>
    <row r="756" spans="1:3" x14ac:dyDescent="0.3">
      <c r="A756" s="28">
        <v>393</v>
      </c>
      <c r="B756" s="27">
        <v>0</v>
      </c>
      <c r="C756" s="27">
        <v>0</v>
      </c>
    </row>
    <row r="757" spans="1:3" x14ac:dyDescent="0.3">
      <c r="A757" s="28">
        <v>394</v>
      </c>
      <c r="B757" s="27">
        <v>0</v>
      </c>
      <c r="C757" s="27">
        <v>0</v>
      </c>
    </row>
    <row r="758" spans="1:3" x14ac:dyDescent="0.3">
      <c r="A758" s="28">
        <v>395</v>
      </c>
      <c r="B758" s="27">
        <v>25</v>
      </c>
      <c r="C758" s="27">
        <v>0</v>
      </c>
    </row>
    <row r="759" spans="1:3" x14ac:dyDescent="0.3">
      <c r="A759" s="28">
        <v>396</v>
      </c>
      <c r="B759" s="27">
        <v>3</v>
      </c>
      <c r="C759" s="27">
        <v>0</v>
      </c>
    </row>
    <row r="760" spans="1:3" x14ac:dyDescent="0.3">
      <c r="A760" s="28">
        <v>453</v>
      </c>
      <c r="B760" s="27">
        <v>0</v>
      </c>
      <c r="C760" s="27">
        <v>0</v>
      </c>
    </row>
    <row r="761" spans="1:3" x14ac:dyDescent="0.3">
      <c r="A761" s="1">
        <v>50240</v>
      </c>
      <c r="B761" s="27">
        <v>16367</v>
      </c>
      <c r="C761" s="27">
        <v>7934</v>
      </c>
    </row>
    <row r="762" spans="1:3" x14ac:dyDescent="0.3">
      <c r="A762" s="28">
        <v>129</v>
      </c>
      <c r="B762" s="27">
        <v>0</v>
      </c>
      <c r="C762" s="27">
        <v>0</v>
      </c>
    </row>
    <row r="763" spans="1:3" x14ac:dyDescent="0.3">
      <c r="A763" s="28">
        <v>130</v>
      </c>
      <c r="B763" s="27">
        <v>0</v>
      </c>
      <c r="C763" s="27">
        <v>0</v>
      </c>
    </row>
    <row r="764" spans="1:3" x14ac:dyDescent="0.3">
      <c r="A764" s="28">
        <v>131</v>
      </c>
      <c r="B764" s="27">
        <v>0</v>
      </c>
      <c r="C764" s="27">
        <v>0</v>
      </c>
    </row>
    <row r="765" spans="1:3" x14ac:dyDescent="0.3">
      <c r="A765" s="28">
        <v>132</v>
      </c>
      <c r="B765" s="27">
        <v>0</v>
      </c>
      <c r="C765" s="27">
        <v>0</v>
      </c>
    </row>
    <row r="766" spans="1:3" x14ac:dyDescent="0.3">
      <c r="A766" s="28">
        <v>133</v>
      </c>
      <c r="B766" s="27">
        <v>0</v>
      </c>
      <c r="C766" s="27">
        <v>0</v>
      </c>
    </row>
    <row r="767" spans="1:3" x14ac:dyDescent="0.3">
      <c r="A767" s="28">
        <v>134</v>
      </c>
      <c r="B767" s="27">
        <v>0</v>
      </c>
      <c r="C767" s="27">
        <v>0</v>
      </c>
    </row>
    <row r="768" spans="1:3" x14ac:dyDescent="0.3">
      <c r="A768" s="28">
        <v>136</v>
      </c>
      <c r="B768" s="27">
        <v>0</v>
      </c>
      <c r="C768" s="27">
        <v>0</v>
      </c>
    </row>
    <row r="769" spans="1:3" x14ac:dyDescent="0.3">
      <c r="A769" s="28">
        <v>382</v>
      </c>
      <c r="B769" s="27">
        <v>19</v>
      </c>
      <c r="C769" s="27">
        <v>3</v>
      </c>
    </row>
    <row r="770" spans="1:3" x14ac:dyDescent="0.3">
      <c r="A770" s="28">
        <v>383</v>
      </c>
      <c r="B770" s="27">
        <v>135</v>
      </c>
      <c r="C770" s="27">
        <v>0</v>
      </c>
    </row>
    <row r="771" spans="1:3" x14ac:dyDescent="0.3">
      <c r="A771" s="28">
        <v>384</v>
      </c>
      <c r="B771" s="27">
        <v>36</v>
      </c>
      <c r="C771" s="27">
        <v>29</v>
      </c>
    </row>
    <row r="772" spans="1:3" x14ac:dyDescent="0.3">
      <c r="A772" s="28">
        <v>386</v>
      </c>
      <c r="B772" s="27">
        <v>120</v>
      </c>
      <c r="C772" s="27">
        <v>2193</v>
      </c>
    </row>
    <row r="773" spans="1:3" x14ac:dyDescent="0.3">
      <c r="A773" s="28">
        <v>387</v>
      </c>
      <c r="B773" s="27">
        <v>2580</v>
      </c>
      <c r="C773" s="27">
        <v>2184</v>
      </c>
    </row>
    <row r="774" spans="1:3" x14ac:dyDescent="0.3">
      <c r="A774" s="28">
        <v>388</v>
      </c>
      <c r="B774" s="27">
        <v>600</v>
      </c>
      <c r="C774" s="27">
        <v>605</v>
      </c>
    </row>
    <row r="775" spans="1:3" x14ac:dyDescent="0.3">
      <c r="A775" s="28">
        <v>389</v>
      </c>
      <c r="B775" s="27">
        <v>600</v>
      </c>
      <c r="C775" s="27">
        <v>592</v>
      </c>
    </row>
    <row r="776" spans="1:3" x14ac:dyDescent="0.3">
      <c r="A776" s="28">
        <v>390</v>
      </c>
      <c r="B776" s="27">
        <v>450</v>
      </c>
      <c r="C776" s="27">
        <v>353</v>
      </c>
    </row>
    <row r="777" spans="1:3" x14ac:dyDescent="0.3">
      <c r="A777" s="28">
        <v>391</v>
      </c>
      <c r="B777" s="27">
        <v>0</v>
      </c>
      <c r="C777" s="27">
        <v>0</v>
      </c>
    </row>
    <row r="778" spans="1:3" x14ac:dyDescent="0.3">
      <c r="A778" s="28">
        <v>392</v>
      </c>
      <c r="B778" s="27">
        <v>9201</v>
      </c>
      <c r="C778" s="27">
        <v>46</v>
      </c>
    </row>
    <row r="779" spans="1:3" x14ac:dyDescent="0.3">
      <c r="A779" s="28">
        <v>393</v>
      </c>
      <c r="B779" s="27">
        <v>95</v>
      </c>
      <c r="C779" s="27">
        <v>0</v>
      </c>
    </row>
    <row r="780" spans="1:3" x14ac:dyDescent="0.3">
      <c r="A780" s="28">
        <v>394</v>
      </c>
      <c r="B780" s="27">
        <v>70</v>
      </c>
      <c r="C780" s="27">
        <v>0</v>
      </c>
    </row>
    <row r="781" spans="1:3" x14ac:dyDescent="0.3">
      <c r="A781" s="28">
        <v>395</v>
      </c>
      <c r="B781" s="27">
        <v>2460</v>
      </c>
      <c r="C781" s="27">
        <v>1928</v>
      </c>
    </row>
    <row r="782" spans="1:3" x14ac:dyDescent="0.3">
      <c r="A782" s="28">
        <v>396</v>
      </c>
      <c r="B782" s="27">
        <v>1</v>
      </c>
      <c r="C782" s="27">
        <v>1</v>
      </c>
    </row>
    <row r="783" spans="1:3" x14ac:dyDescent="0.3">
      <c r="A783" s="28">
        <v>453</v>
      </c>
      <c r="B783" s="27">
        <v>0</v>
      </c>
      <c r="C783" s="27">
        <v>0</v>
      </c>
    </row>
    <row r="784" spans="1:3" x14ac:dyDescent="0.3">
      <c r="A784" s="1">
        <v>50269</v>
      </c>
      <c r="B784" s="27">
        <v>800</v>
      </c>
      <c r="C784" s="27">
        <v>1006</v>
      </c>
    </row>
    <row r="785" spans="1:3" x14ac:dyDescent="0.3">
      <c r="A785" s="28">
        <v>129</v>
      </c>
      <c r="B785" s="27">
        <v>0</v>
      </c>
      <c r="C785" s="27">
        <v>0</v>
      </c>
    </row>
    <row r="786" spans="1:3" x14ac:dyDescent="0.3">
      <c r="A786" s="28">
        <v>130</v>
      </c>
      <c r="B786" s="27">
        <v>0</v>
      </c>
      <c r="C786" s="27">
        <v>0</v>
      </c>
    </row>
    <row r="787" spans="1:3" x14ac:dyDescent="0.3">
      <c r="A787" s="28">
        <v>131</v>
      </c>
      <c r="B787" s="27">
        <v>0</v>
      </c>
      <c r="C787" s="27">
        <v>0</v>
      </c>
    </row>
    <row r="788" spans="1:3" x14ac:dyDescent="0.3">
      <c r="A788" s="28">
        <v>132</v>
      </c>
      <c r="B788" s="27">
        <v>0</v>
      </c>
      <c r="C788" s="27">
        <v>0</v>
      </c>
    </row>
    <row r="789" spans="1:3" x14ac:dyDescent="0.3">
      <c r="A789" s="28">
        <v>133</v>
      </c>
      <c r="B789" s="27">
        <v>0</v>
      </c>
      <c r="C789" s="27">
        <v>0</v>
      </c>
    </row>
    <row r="790" spans="1:3" x14ac:dyDescent="0.3">
      <c r="A790" s="28">
        <v>134</v>
      </c>
      <c r="B790" s="27">
        <v>0</v>
      </c>
      <c r="C790" s="27">
        <v>0</v>
      </c>
    </row>
    <row r="791" spans="1:3" x14ac:dyDescent="0.3">
      <c r="A791" s="28">
        <v>136</v>
      </c>
      <c r="B791" s="27">
        <v>0</v>
      </c>
      <c r="C791" s="27">
        <v>0</v>
      </c>
    </row>
    <row r="792" spans="1:3" x14ac:dyDescent="0.3">
      <c r="A792" s="28">
        <v>382</v>
      </c>
      <c r="B792" s="27">
        <v>6</v>
      </c>
      <c r="C792" s="27">
        <v>0</v>
      </c>
    </row>
    <row r="793" spans="1:3" x14ac:dyDescent="0.3">
      <c r="A793" s="28">
        <v>383</v>
      </c>
      <c r="B793" s="27">
        <v>0</v>
      </c>
      <c r="C793" s="27">
        <v>0</v>
      </c>
    </row>
    <row r="794" spans="1:3" x14ac:dyDescent="0.3">
      <c r="A794" s="28">
        <v>384</v>
      </c>
      <c r="B794" s="27">
        <v>162</v>
      </c>
      <c r="C794" s="27">
        <v>0</v>
      </c>
    </row>
    <row r="795" spans="1:3" x14ac:dyDescent="0.3">
      <c r="A795" s="28">
        <v>386</v>
      </c>
      <c r="B795" s="27">
        <v>150</v>
      </c>
      <c r="C795" s="27">
        <v>505</v>
      </c>
    </row>
    <row r="796" spans="1:3" x14ac:dyDescent="0.3">
      <c r="A796" s="28">
        <v>387</v>
      </c>
      <c r="B796" s="27">
        <v>162</v>
      </c>
      <c r="C796" s="27">
        <v>0</v>
      </c>
    </row>
    <row r="797" spans="1:3" x14ac:dyDescent="0.3">
      <c r="A797" s="28">
        <v>388</v>
      </c>
      <c r="B797" s="27">
        <v>0</v>
      </c>
      <c r="C797" s="27">
        <v>0</v>
      </c>
    </row>
    <row r="798" spans="1:3" x14ac:dyDescent="0.3">
      <c r="A798" s="28">
        <v>389</v>
      </c>
      <c r="B798" s="27">
        <v>0</v>
      </c>
      <c r="C798" s="27">
        <v>0</v>
      </c>
    </row>
    <row r="799" spans="1:3" x14ac:dyDescent="0.3">
      <c r="A799" s="28">
        <v>390</v>
      </c>
      <c r="B799" s="27">
        <v>90</v>
      </c>
      <c r="C799" s="27">
        <v>319</v>
      </c>
    </row>
    <row r="800" spans="1:3" x14ac:dyDescent="0.3">
      <c r="A800" s="28">
        <v>391</v>
      </c>
      <c r="B800" s="27">
        <v>60</v>
      </c>
      <c r="C800" s="27">
        <v>182</v>
      </c>
    </row>
    <row r="801" spans="1:3" x14ac:dyDescent="0.3">
      <c r="A801" s="28">
        <v>392</v>
      </c>
      <c r="B801" s="27">
        <v>7</v>
      </c>
      <c r="C801" s="27">
        <v>0</v>
      </c>
    </row>
    <row r="802" spans="1:3" x14ac:dyDescent="0.3">
      <c r="A802" s="28">
        <v>393</v>
      </c>
      <c r="B802" s="27">
        <v>0</v>
      </c>
      <c r="C802" s="27">
        <v>0</v>
      </c>
    </row>
    <row r="803" spans="1:3" x14ac:dyDescent="0.3">
      <c r="A803" s="28">
        <v>394</v>
      </c>
      <c r="B803" s="27">
        <v>0</v>
      </c>
      <c r="C803" s="27">
        <v>0</v>
      </c>
    </row>
    <row r="804" spans="1:3" x14ac:dyDescent="0.3">
      <c r="A804" s="28">
        <v>395</v>
      </c>
      <c r="B804" s="27">
        <v>162</v>
      </c>
      <c r="C804" s="27">
        <v>0</v>
      </c>
    </row>
    <row r="805" spans="1:3" x14ac:dyDescent="0.3">
      <c r="A805" s="28">
        <v>396</v>
      </c>
      <c r="B805" s="27">
        <v>1</v>
      </c>
      <c r="C805" s="27">
        <v>0</v>
      </c>
    </row>
    <row r="806" spans="1:3" x14ac:dyDescent="0.3">
      <c r="A806" s="28">
        <v>453</v>
      </c>
      <c r="B806" s="27">
        <v>0</v>
      </c>
      <c r="C806" s="27">
        <v>0</v>
      </c>
    </row>
    <row r="807" spans="1:3" x14ac:dyDescent="0.3">
      <c r="A807" s="1">
        <v>50467</v>
      </c>
      <c r="B807" s="27">
        <v>2649</v>
      </c>
      <c r="C807" s="27">
        <v>5527</v>
      </c>
    </row>
    <row r="808" spans="1:3" x14ac:dyDescent="0.3">
      <c r="A808" s="28">
        <v>129</v>
      </c>
      <c r="B808" s="27">
        <v>0</v>
      </c>
      <c r="C808" s="27">
        <v>0</v>
      </c>
    </row>
    <row r="809" spans="1:3" x14ac:dyDescent="0.3">
      <c r="A809" s="28">
        <v>130</v>
      </c>
      <c r="B809" s="27">
        <v>0</v>
      </c>
      <c r="C809" s="27">
        <v>0</v>
      </c>
    </row>
    <row r="810" spans="1:3" x14ac:dyDescent="0.3">
      <c r="A810" s="28">
        <v>131</v>
      </c>
      <c r="B810" s="27">
        <v>0</v>
      </c>
      <c r="C810" s="27">
        <v>0</v>
      </c>
    </row>
    <row r="811" spans="1:3" x14ac:dyDescent="0.3">
      <c r="A811" s="28">
        <v>132</v>
      </c>
      <c r="B811" s="27">
        <v>0</v>
      </c>
      <c r="C811" s="27">
        <v>0</v>
      </c>
    </row>
    <row r="812" spans="1:3" x14ac:dyDescent="0.3">
      <c r="A812" s="28">
        <v>133</v>
      </c>
      <c r="B812" s="27">
        <v>0</v>
      </c>
      <c r="C812" s="27">
        <v>0</v>
      </c>
    </row>
    <row r="813" spans="1:3" x14ac:dyDescent="0.3">
      <c r="A813" s="28">
        <v>134</v>
      </c>
      <c r="B813" s="27">
        <v>0</v>
      </c>
      <c r="C813" s="27">
        <v>0</v>
      </c>
    </row>
    <row r="814" spans="1:3" x14ac:dyDescent="0.3">
      <c r="A814" s="28">
        <v>136</v>
      </c>
      <c r="B814" s="27">
        <v>0</v>
      </c>
      <c r="C814" s="27">
        <v>0</v>
      </c>
    </row>
    <row r="815" spans="1:3" x14ac:dyDescent="0.3">
      <c r="A815" s="28">
        <v>382</v>
      </c>
      <c r="B815" s="27">
        <v>4</v>
      </c>
      <c r="C815" s="27">
        <v>4</v>
      </c>
    </row>
    <row r="816" spans="1:3" x14ac:dyDescent="0.3">
      <c r="A816" s="28">
        <v>383</v>
      </c>
      <c r="B816" s="27">
        <v>43</v>
      </c>
      <c r="C816" s="27">
        <v>354</v>
      </c>
    </row>
    <row r="817" spans="1:3" x14ac:dyDescent="0.3">
      <c r="A817" s="28">
        <v>384</v>
      </c>
      <c r="B817" s="27">
        <v>40</v>
      </c>
      <c r="C817" s="27">
        <v>41</v>
      </c>
    </row>
    <row r="818" spans="1:3" x14ac:dyDescent="0.3">
      <c r="A818" s="28">
        <v>386</v>
      </c>
      <c r="B818" s="27">
        <v>160</v>
      </c>
      <c r="C818" s="27">
        <v>157</v>
      </c>
    </row>
    <row r="819" spans="1:3" x14ac:dyDescent="0.3">
      <c r="A819" s="28">
        <v>387</v>
      </c>
      <c r="B819" s="27">
        <v>900</v>
      </c>
      <c r="C819" s="27">
        <v>1267</v>
      </c>
    </row>
    <row r="820" spans="1:3" x14ac:dyDescent="0.3">
      <c r="A820" s="28">
        <v>388</v>
      </c>
      <c r="B820" s="27">
        <v>250</v>
      </c>
      <c r="C820" s="27">
        <v>896</v>
      </c>
    </row>
    <row r="821" spans="1:3" x14ac:dyDescent="0.3">
      <c r="A821" s="28">
        <v>389</v>
      </c>
      <c r="B821" s="27">
        <v>135</v>
      </c>
      <c r="C821" s="27">
        <v>135</v>
      </c>
    </row>
    <row r="822" spans="1:3" x14ac:dyDescent="0.3">
      <c r="A822" s="28">
        <v>390</v>
      </c>
      <c r="B822" s="27">
        <v>500</v>
      </c>
      <c r="C822" s="27">
        <v>498</v>
      </c>
    </row>
    <row r="823" spans="1:3" x14ac:dyDescent="0.3">
      <c r="A823" s="28">
        <v>391</v>
      </c>
      <c r="B823" s="27">
        <v>15</v>
      </c>
      <c r="C823" s="27">
        <v>15</v>
      </c>
    </row>
    <row r="824" spans="1:3" x14ac:dyDescent="0.3">
      <c r="A824" s="28">
        <v>392</v>
      </c>
      <c r="B824" s="27">
        <v>12</v>
      </c>
      <c r="C824" s="27">
        <v>1148</v>
      </c>
    </row>
    <row r="825" spans="1:3" x14ac:dyDescent="0.3">
      <c r="A825" s="28">
        <v>393</v>
      </c>
      <c r="B825" s="27">
        <v>80</v>
      </c>
      <c r="C825" s="27">
        <v>283</v>
      </c>
    </row>
    <row r="826" spans="1:3" x14ac:dyDescent="0.3">
      <c r="A826" s="28">
        <v>394</v>
      </c>
      <c r="B826" s="27">
        <v>60</v>
      </c>
      <c r="C826" s="27">
        <v>215</v>
      </c>
    </row>
    <row r="827" spans="1:3" x14ac:dyDescent="0.3">
      <c r="A827" s="28">
        <v>395</v>
      </c>
      <c r="B827" s="27">
        <v>450</v>
      </c>
      <c r="C827" s="27">
        <v>514</v>
      </c>
    </row>
    <row r="828" spans="1:3" x14ac:dyDescent="0.3">
      <c r="A828" s="28">
        <v>396</v>
      </c>
      <c r="B828" s="27">
        <v>0</v>
      </c>
      <c r="C828" s="27">
        <v>0</v>
      </c>
    </row>
    <row r="829" spans="1:3" x14ac:dyDescent="0.3">
      <c r="A829" s="28">
        <v>453</v>
      </c>
      <c r="B829" s="27">
        <v>0</v>
      </c>
      <c r="C829" s="27">
        <v>0</v>
      </c>
    </row>
    <row r="830" spans="1:3" x14ac:dyDescent="0.3">
      <c r="A830" s="1">
        <v>51204</v>
      </c>
      <c r="B830" s="27">
        <v>2209</v>
      </c>
      <c r="C830" s="27">
        <v>3057</v>
      </c>
    </row>
    <row r="831" spans="1:3" x14ac:dyDescent="0.3">
      <c r="A831" s="28">
        <v>129</v>
      </c>
      <c r="B831" s="27">
        <v>0</v>
      </c>
      <c r="C831" s="27">
        <v>0</v>
      </c>
    </row>
    <row r="832" spans="1:3" x14ac:dyDescent="0.3">
      <c r="A832" s="28">
        <v>130</v>
      </c>
      <c r="B832" s="27">
        <v>0</v>
      </c>
      <c r="C832" s="27">
        <v>0</v>
      </c>
    </row>
    <row r="833" spans="1:3" x14ac:dyDescent="0.3">
      <c r="A833" s="28">
        <v>131</v>
      </c>
      <c r="B833" s="27">
        <v>0</v>
      </c>
      <c r="C833" s="27">
        <v>0</v>
      </c>
    </row>
    <row r="834" spans="1:3" x14ac:dyDescent="0.3">
      <c r="A834" s="28">
        <v>132</v>
      </c>
      <c r="B834" s="27">
        <v>0</v>
      </c>
      <c r="C834" s="27">
        <v>0</v>
      </c>
    </row>
    <row r="835" spans="1:3" x14ac:dyDescent="0.3">
      <c r="A835" s="28">
        <v>133</v>
      </c>
      <c r="B835" s="27">
        <v>0</v>
      </c>
      <c r="C835" s="27">
        <v>0</v>
      </c>
    </row>
    <row r="836" spans="1:3" x14ac:dyDescent="0.3">
      <c r="A836" s="28">
        <v>134</v>
      </c>
      <c r="B836" s="27">
        <v>0</v>
      </c>
      <c r="C836" s="27">
        <v>0</v>
      </c>
    </row>
    <row r="837" spans="1:3" x14ac:dyDescent="0.3">
      <c r="A837" s="28">
        <v>136</v>
      </c>
      <c r="B837" s="27">
        <v>0</v>
      </c>
      <c r="C837" s="27">
        <v>0</v>
      </c>
    </row>
    <row r="838" spans="1:3" x14ac:dyDescent="0.3">
      <c r="A838" s="28">
        <v>382</v>
      </c>
      <c r="B838" s="27">
        <v>4</v>
      </c>
      <c r="C838" s="27">
        <v>0</v>
      </c>
    </row>
    <row r="839" spans="1:3" x14ac:dyDescent="0.3">
      <c r="A839" s="28">
        <v>383</v>
      </c>
      <c r="B839" s="27">
        <v>0</v>
      </c>
      <c r="C839" s="27">
        <v>0</v>
      </c>
    </row>
    <row r="840" spans="1:3" x14ac:dyDescent="0.3">
      <c r="A840" s="28">
        <v>384</v>
      </c>
      <c r="B840" s="27">
        <v>35</v>
      </c>
      <c r="C840" s="27">
        <v>78</v>
      </c>
    </row>
    <row r="841" spans="1:3" x14ac:dyDescent="0.3">
      <c r="A841" s="28">
        <v>386</v>
      </c>
      <c r="B841" s="27">
        <v>620</v>
      </c>
      <c r="C841" s="27">
        <v>764</v>
      </c>
    </row>
    <row r="842" spans="1:3" x14ac:dyDescent="0.3">
      <c r="A842" s="28">
        <v>387</v>
      </c>
      <c r="B842" s="27">
        <v>344</v>
      </c>
      <c r="C842" s="27">
        <v>413</v>
      </c>
    </row>
    <row r="843" spans="1:3" x14ac:dyDescent="0.3">
      <c r="A843" s="28">
        <v>388</v>
      </c>
      <c r="B843" s="27">
        <v>627</v>
      </c>
      <c r="C843" s="27">
        <v>883</v>
      </c>
    </row>
    <row r="844" spans="1:3" x14ac:dyDescent="0.3">
      <c r="A844" s="28">
        <v>389</v>
      </c>
      <c r="B844" s="27">
        <v>0</v>
      </c>
      <c r="C844" s="27">
        <v>0</v>
      </c>
    </row>
    <row r="845" spans="1:3" x14ac:dyDescent="0.3">
      <c r="A845" s="28">
        <v>390</v>
      </c>
      <c r="B845" s="27">
        <v>120</v>
      </c>
      <c r="C845" s="27">
        <v>173</v>
      </c>
    </row>
    <row r="846" spans="1:3" x14ac:dyDescent="0.3">
      <c r="A846" s="28">
        <v>391</v>
      </c>
      <c r="B846" s="27">
        <v>129</v>
      </c>
      <c r="C846" s="27">
        <v>141</v>
      </c>
    </row>
    <row r="847" spans="1:3" x14ac:dyDescent="0.3">
      <c r="A847" s="28">
        <v>392</v>
      </c>
      <c r="B847" s="27">
        <v>20</v>
      </c>
      <c r="C847" s="27">
        <v>220</v>
      </c>
    </row>
    <row r="848" spans="1:3" x14ac:dyDescent="0.3">
      <c r="A848" s="28">
        <v>393</v>
      </c>
      <c r="B848" s="27">
        <v>0</v>
      </c>
      <c r="C848" s="27">
        <v>0</v>
      </c>
    </row>
    <row r="849" spans="1:3" x14ac:dyDescent="0.3">
      <c r="A849" s="28">
        <v>394</v>
      </c>
      <c r="B849" s="27">
        <v>0</v>
      </c>
      <c r="C849" s="27">
        <v>0</v>
      </c>
    </row>
    <row r="850" spans="1:3" x14ac:dyDescent="0.3">
      <c r="A850" s="28">
        <v>395</v>
      </c>
      <c r="B850" s="27">
        <v>310</v>
      </c>
      <c r="C850" s="27">
        <v>385</v>
      </c>
    </row>
    <row r="851" spans="1:3" x14ac:dyDescent="0.3">
      <c r="A851" s="28">
        <v>396</v>
      </c>
      <c r="B851" s="27">
        <v>0</v>
      </c>
      <c r="C851" s="27">
        <v>0</v>
      </c>
    </row>
    <row r="852" spans="1:3" x14ac:dyDescent="0.3">
      <c r="A852" s="28">
        <v>453</v>
      </c>
      <c r="B852" s="27">
        <v>0</v>
      </c>
      <c r="C852" s="27">
        <v>0</v>
      </c>
    </row>
    <row r="853" spans="1:3" x14ac:dyDescent="0.3">
      <c r="A853" s="1">
        <v>53513</v>
      </c>
      <c r="B853" s="27">
        <v>2063</v>
      </c>
      <c r="C853" s="27">
        <v>2269</v>
      </c>
    </row>
    <row r="854" spans="1:3" x14ac:dyDescent="0.3">
      <c r="A854" s="28">
        <v>129</v>
      </c>
      <c r="B854" s="27">
        <v>0</v>
      </c>
      <c r="C854" s="27">
        <v>0</v>
      </c>
    </row>
    <row r="855" spans="1:3" x14ac:dyDescent="0.3">
      <c r="A855" s="28">
        <v>130</v>
      </c>
      <c r="B855" s="27">
        <v>0</v>
      </c>
      <c r="C855" s="27">
        <v>0</v>
      </c>
    </row>
    <row r="856" spans="1:3" x14ac:dyDescent="0.3">
      <c r="A856" s="28">
        <v>131</v>
      </c>
      <c r="B856" s="27">
        <v>0</v>
      </c>
      <c r="C856" s="27">
        <v>0</v>
      </c>
    </row>
    <row r="857" spans="1:3" x14ac:dyDescent="0.3">
      <c r="A857" s="28">
        <v>132</v>
      </c>
      <c r="B857" s="27">
        <v>0</v>
      </c>
      <c r="C857" s="27">
        <v>0</v>
      </c>
    </row>
    <row r="858" spans="1:3" x14ac:dyDescent="0.3">
      <c r="A858" s="28">
        <v>133</v>
      </c>
      <c r="B858" s="27">
        <v>0</v>
      </c>
      <c r="C858" s="27">
        <v>0</v>
      </c>
    </row>
    <row r="859" spans="1:3" x14ac:dyDescent="0.3">
      <c r="A859" s="28">
        <v>134</v>
      </c>
      <c r="B859" s="27">
        <v>0</v>
      </c>
      <c r="C859" s="27">
        <v>0</v>
      </c>
    </row>
    <row r="860" spans="1:3" x14ac:dyDescent="0.3">
      <c r="A860" s="28">
        <v>136</v>
      </c>
      <c r="B860" s="27">
        <v>0</v>
      </c>
      <c r="C860" s="27">
        <v>0</v>
      </c>
    </row>
    <row r="861" spans="1:3" x14ac:dyDescent="0.3">
      <c r="A861" s="28">
        <v>382</v>
      </c>
      <c r="B861" s="27">
        <v>7</v>
      </c>
      <c r="C861" s="27">
        <v>7</v>
      </c>
    </row>
    <row r="862" spans="1:3" x14ac:dyDescent="0.3">
      <c r="A862" s="28">
        <v>383</v>
      </c>
      <c r="B862" s="27">
        <v>60</v>
      </c>
      <c r="C862" s="27">
        <v>66</v>
      </c>
    </row>
    <row r="863" spans="1:3" x14ac:dyDescent="0.3">
      <c r="A863" s="28">
        <v>384</v>
      </c>
      <c r="B863" s="27">
        <v>125</v>
      </c>
      <c r="C863" s="27">
        <v>124</v>
      </c>
    </row>
    <row r="864" spans="1:3" x14ac:dyDescent="0.3">
      <c r="A864" s="28">
        <v>386</v>
      </c>
      <c r="B864" s="27">
        <v>540</v>
      </c>
      <c r="C864" s="27">
        <v>609</v>
      </c>
    </row>
    <row r="865" spans="1:3" x14ac:dyDescent="0.3">
      <c r="A865" s="28">
        <v>387</v>
      </c>
      <c r="B865" s="27">
        <v>330</v>
      </c>
      <c r="C865" s="27">
        <v>368</v>
      </c>
    </row>
    <row r="866" spans="1:3" x14ac:dyDescent="0.3">
      <c r="A866" s="28">
        <v>388</v>
      </c>
      <c r="B866" s="27">
        <v>576</v>
      </c>
      <c r="C866" s="27">
        <v>656</v>
      </c>
    </row>
    <row r="867" spans="1:3" x14ac:dyDescent="0.3">
      <c r="A867" s="28">
        <v>389</v>
      </c>
      <c r="B867" s="27">
        <v>0</v>
      </c>
      <c r="C867" s="27">
        <v>0</v>
      </c>
    </row>
    <row r="868" spans="1:3" x14ac:dyDescent="0.3">
      <c r="A868" s="28">
        <v>390</v>
      </c>
      <c r="B868" s="27">
        <v>0</v>
      </c>
      <c r="C868" s="27">
        <v>0</v>
      </c>
    </row>
    <row r="869" spans="1:3" x14ac:dyDescent="0.3">
      <c r="A869" s="28">
        <v>391</v>
      </c>
      <c r="B869" s="27">
        <v>0</v>
      </c>
      <c r="C869" s="27">
        <v>0</v>
      </c>
    </row>
    <row r="870" spans="1:3" x14ac:dyDescent="0.3">
      <c r="A870" s="28">
        <v>392</v>
      </c>
      <c r="B870" s="27">
        <v>23</v>
      </c>
      <c r="C870" s="27">
        <v>24</v>
      </c>
    </row>
    <row r="871" spans="1:3" x14ac:dyDescent="0.3">
      <c r="A871" s="28">
        <v>393</v>
      </c>
      <c r="B871" s="27">
        <v>100</v>
      </c>
      <c r="C871" s="27">
        <v>63</v>
      </c>
    </row>
    <row r="872" spans="1:3" x14ac:dyDescent="0.3">
      <c r="A872" s="28">
        <v>394</v>
      </c>
      <c r="B872" s="27">
        <v>70</v>
      </c>
      <c r="C872" s="27">
        <v>47</v>
      </c>
    </row>
    <row r="873" spans="1:3" x14ac:dyDescent="0.3">
      <c r="A873" s="28">
        <v>395</v>
      </c>
      <c r="B873" s="27">
        <v>231</v>
      </c>
      <c r="C873" s="27">
        <v>304</v>
      </c>
    </row>
    <row r="874" spans="1:3" x14ac:dyDescent="0.3">
      <c r="A874" s="28">
        <v>396</v>
      </c>
      <c r="B874" s="27">
        <v>1</v>
      </c>
      <c r="C874" s="27">
        <v>1</v>
      </c>
    </row>
    <row r="875" spans="1:3" x14ac:dyDescent="0.3">
      <c r="A875" s="28">
        <v>453</v>
      </c>
      <c r="B875" s="27">
        <v>0</v>
      </c>
      <c r="C875" s="27">
        <v>0</v>
      </c>
    </row>
    <row r="876" spans="1:3" x14ac:dyDescent="0.3">
      <c r="A876" s="1">
        <v>53560</v>
      </c>
      <c r="B876" s="27">
        <v>1075</v>
      </c>
      <c r="C876" s="27">
        <v>1005</v>
      </c>
    </row>
    <row r="877" spans="1:3" x14ac:dyDescent="0.3">
      <c r="A877" s="28">
        <v>129</v>
      </c>
      <c r="B877" s="27">
        <v>0</v>
      </c>
      <c r="C877" s="27">
        <v>0</v>
      </c>
    </row>
    <row r="878" spans="1:3" x14ac:dyDescent="0.3">
      <c r="A878" s="28">
        <v>130</v>
      </c>
      <c r="B878" s="27">
        <v>0</v>
      </c>
      <c r="C878" s="27">
        <v>0</v>
      </c>
    </row>
    <row r="879" spans="1:3" x14ac:dyDescent="0.3">
      <c r="A879" s="28">
        <v>131</v>
      </c>
      <c r="B879" s="27">
        <v>0</v>
      </c>
      <c r="C879" s="27">
        <v>0</v>
      </c>
    </row>
    <row r="880" spans="1:3" x14ac:dyDescent="0.3">
      <c r="A880" s="28">
        <v>132</v>
      </c>
      <c r="B880" s="27">
        <v>0</v>
      </c>
      <c r="C880" s="27">
        <v>0</v>
      </c>
    </row>
    <row r="881" spans="1:3" x14ac:dyDescent="0.3">
      <c r="A881" s="28">
        <v>133</v>
      </c>
      <c r="B881" s="27">
        <v>0</v>
      </c>
      <c r="C881" s="27">
        <v>0</v>
      </c>
    </row>
    <row r="882" spans="1:3" x14ac:dyDescent="0.3">
      <c r="A882" s="28">
        <v>134</v>
      </c>
      <c r="B882" s="27">
        <v>0</v>
      </c>
      <c r="C882" s="27">
        <v>0</v>
      </c>
    </row>
    <row r="883" spans="1:3" x14ac:dyDescent="0.3">
      <c r="A883" s="28">
        <v>136</v>
      </c>
      <c r="B883" s="27">
        <v>0</v>
      </c>
      <c r="C883" s="27">
        <v>0</v>
      </c>
    </row>
    <row r="884" spans="1:3" x14ac:dyDescent="0.3">
      <c r="A884" s="28">
        <v>382</v>
      </c>
      <c r="B884" s="27">
        <v>3</v>
      </c>
      <c r="C884" s="27">
        <v>0</v>
      </c>
    </row>
    <row r="885" spans="1:3" x14ac:dyDescent="0.3">
      <c r="A885" s="28">
        <v>383</v>
      </c>
      <c r="B885" s="27">
        <v>65</v>
      </c>
      <c r="C885" s="27">
        <v>80</v>
      </c>
    </row>
    <row r="886" spans="1:3" x14ac:dyDescent="0.3">
      <c r="A886" s="28">
        <v>384</v>
      </c>
      <c r="B886" s="27">
        <v>36</v>
      </c>
      <c r="C886" s="27">
        <v>0</v>
      </c>
    </row>
    <row r="887" spans="1:3" x14ac:dyDescent="0.3">
      <c r="A887" s="28">
        <v>386</v>
      </c>
      <c r="B887" s="27">
        <v>33</v>
      </c>
      <c r="C887" s="27">
        <v>0</v>
      </c>
    </row>
    <row r="888" spans="1:3" x14ac:dyDescent="0.3">
      <c r="A888" s="28">
        <v>387</v>
      </c>
      <c r="B888" s="27">
        <v>50</v>
      </c>
      <c r="C888" s="27">
        <v>58</v>
      </c>
    </row>
    <row r="889" spans="1:3" x14ac:dyDescent="0.3">
      <c r="A889" s="28">
        <v>388</v>
      </c>
      <c r="B889" s="27">
        <v>300</v>
      </c>
      <c r="C889" s="27">
        <v>360</v>
      </c>
    </row>
    <row r="890" spans="1:3" x14ac:dyDescent="0.3">
      <c r="A890" s="28">
        <v>389</v>
      </c>
      <c r="B890" s="27">
        <v>25</v>
      </c>
      <c r="C890" s="27">
        <v>53</v>
      </c>
    </row>
    <row r="891" spans="1:3" x14ac:dyDescent="0.3">
      <c r="A891" s="28">
        <v>390</v>
      </c>
      <c r="B891" s="27">
        <v>130</v>
      </c>
      <c r="C891" s="27">
        <v>82</v>
      </c>
    </row>
    <row r="892" spans="1:3" x14ac:dyDescent="0.3">
      <c r="A892" s="28">
        <v>391</v>
      </c>
      <c r="B892" s="27">
        <v>230</v>
      </c>
      <c r="C892" s="27">
        <v>197</v>
      </c>
    </row>
    <row r="893" spans="1:3" x14ac:dyDescent="0.3">
      <c r="A893" s="28">
        <v>392</v>
      </c>
      <c r="B893" s="27">
        <v>17</v>
      </c>
      <c r="C893" s="27">
        <v>22</v>
      </c>
    </row>
    <row r="894" spans="1:3" x14ac:dyDescent="0.3">
      <c r="A894" s="28">
        <v>393</v>
      </c>
      <c r="B894" s="27">
        <v>50</v>
      </c>
      <c r="C894" s="27">
        <v>55</v>
      </c>
    </row>
    <row r="895" spans="1:3" x14ac:dyDescent="0.3">
      <c r="A895" s="28">
        <v>394</v>
      </c>
      <c r="B895" s="27">
        <v>65</v>
      </c>
      <c r="C895" s="27">
        <v>41</v>
      </c>
    </row>
    <row r="896" spans="1:3" x14ac:dyDescent="0.3">
      <c r="A896" s="28">
        <v>395</v>
      </c>
      <c r="B896" s="27">
        <v>70</v>
      </c>
      <c r="C896" s="27">
        <v>56</v>
      </c>
    </row>
    <row r="897" spans="1:3" x14ac:dyDescent="0.3">
      <c r="A897" s="28">
        <v>396</v>
      </c>
      <c r="B897" s="27">
        <v>1</v>
      </c>
      <c r="C897" s="27">
        <v>1</v>
      </c>
    </row>
    <row r="898" spans="1:3" x14ac:dyDescent="0.3">
      <c r="A898" s="28">
        <v>453</v>
      </c>
      <c r="B898" s="27">
        <v>0</v>
      </c>
      <c r="C898" s="27">
        <v>0</v>
      </c>
    </row>
    <row r="899" spans="1:3" x14ac:dyDescent="0.3">
      <c r="A899" s="1">
        <v>53561</v>
      </c>
      <c r="B899" s="27">
        <v>1736</v>
      </c>
      <c r="C899" s="27">
        <v>2406</v>
      </c>
    </row>
    <row r="900" spans="1:3" x14ac:dyDescent="0.3">
      <c r="A900" s="28">
        <v>129</v>
      </c>
      <c r="B900" s="27">
        <v>0</v>
      </c>
      <c r="C900" s="27">
        <v>0</v>
      </c>
    </row>
    <row r="901" spans="1:3" x14ac:dyDescent="0.3">
      <c r="A901" s="28">
        <v>130</v>
      </c>
      <c r="B901" s="27">
        <v>0</v>
      </c>
      <c r="C901" s="27">
        <v>0</v>
      </c>
    </row>
    <row r="902" spans="1:3" x14ac:dyDescent="0.3">
      <c r="A902" s="28">
        <v>131</v>
      </c>
      <c r="B902" s="27">
        <v>0</v>
      </c>
      <c r="C902" s="27">
        <v>0</v>
      </c>
    </row>
    <row r="903" spans="1:3" x14ac:dyDescent="0.3">
      <c r="A903" s="28">
        <v>132</v>
      </c>
      <c r="B903" s="27">
        <v>0</v>
      </c>
      <c r="C903" s="27">
        <v>0</v>
      </c>
    </row>
    <row r="904" spans="1:3" x14ac:dyDescent="0.3">
      <c r="A904" s="28">
        <v>133</v>
      </c>
      <c r="B904" s="27">
        <v>0</v>
      </c>
      <c r="C904" s="27">
        <v>0</v>
      </c>
    </row>
    <row r="905" spans="1:3" x14ac:dyDescent="0.3">
      <c r="A905" s="28">
        <v>134</v>
      </c>
      <c r="B905" s="27">
        <v>0</v>
      </c>
      <c r="C905" s="27">
        <v>0</v>
      </c>
    </row>
    <row r="906" spans="1:3" x14ac:dyDescent="0.3">
      <c r="A906" s="28">
        <v>136</v>
      </c>
      <c r="B906" s="27">
        <v>0</v>
      </c>
      <c r="C906" s="27">
        <v>0</v>
      </c>
    </row>
    <row r="907" spans="1:3" x14ac:dyDescent="0.3">
      <c r="A907" s="28">
        <v>382</v>
      </c>
      <c r="B907" s="27">
        <v>1</v>
      </c>
      <c r="C907" s="27">
        <v>0</v>
      </c>
    </row>
    <row r="908" spans="1:3" x14ac:dyDescent="0.3">
      <c r="A908" s="28">
        <v>383</v>
      </c>
      <c r="B908" s="27">
        <v>104</v>
      </c>
      <c r="C908" s="27">
        <v>104</v>
      </c>
    </row>
    <row r="909" spans="1:3" x14ac:dyDescent="0.3">
      <c r="A909" s="28">
        <v>384</v>
      </c>
      <c r="B909" s="27">
        <v>8</v>
      </c>
      <c r="C909" s="27">
        <v>15</v>
      </c>
    </row>
    <row r="910" spans="1:3" x14ac:dyDescent="0.3">
      <c r="A910" s="28">
        <v>386</v>
      </c>
      <c r="B910" s="27">
        <v>240</v>
      </c>
      <c r="C910" s="27">
        <v>295</v>
      </c>
    </row>
    <row r="911" spans="1:3" x14ac:dyDescent="0.3">
      <c r="A911" s="28">
        <v>387</v>
      </c>
      <c r="B911" s="27">
        <v>650</v>
      </c>
      <c r="C911" s="27">
        <v>826</v>
      </c>
    </row>
    <row r="912" spans="1:3" x14ac:dyDescent="0.3">
      <c r="A912" s="28">
        <v>388</v>
      </c>
      <c r="B912" s="27">
        <v>300</v>
      </c>
      <c r="C912" s="27">
        <v>603</v>
      </c>
    </row>
    <row r="913" spans="1:3" x14ac:dyDescent="0.3">
      <c r="A913" s="28">
        <v>389</v>
      </c>
      <c r="B913" s="27">
        <v>150</v>
      </c>
      <c r="C913" s="27">
        <v>146</v>
      </c>
    </row>
    <row r="914" spans="1:3" x14ac:dyDescent="0.3">
      <c r="A914" s="28">
        <v>390</v>
      </c>
      <c r="B914" s="27">
        <v>50</v>
      </c>
      <c r="C914" s="27">
        <v>87</v>
      </c>
    </row>
    <row r="915" spans="1:3" x14ac:dyDescent="0.3">
      <c r="A915" s="28">
        <v>391</v>
      </c>
      <c r="B915" s="27">
        <v>40</v>
      </c>
      <c r="C915" s="27">
        <v>65</v>
      </c>
    </row>
    <row r="916" spans="1:3" x14ac:dyDescent="0.3">
      <c r="A916" s="28">
        <v>392</v>
      </c>
      <c r="B916" s="27">
        <v>21</v>
      </c>
      <c r="C916" s="27">
        <v>44</v>
      </c>
    </row>
    <row r="917" spans="1:3" x14ac:dyDescent="0.3">
      <c r="A917" s="28">
        <v>393</v>
      </c>
      <c r="B917" s="27">
        <v>60</v>
      </c>
      <c r="C917" s="27">
        <v>80</v>
      </c>
    </row>
    <row r="918" spans="1:3" x14ac:dyDescent="0.3">
      <c r="A918" s="28">
        <v>394</v>
      </c>
      <c r="B918" s="27">
        <v>50</v>
      </c>
      <c r="C918" s="27">
        <v>61</v>
      </c>
    </row>
    <row r="919" spans="1:3" x14ac:dyDescent="0.3">
      <c r="A919" s="28">
        <v>395</v>
      </c>
      <c r="B919" s="27">
        <v>60</v>
      </c>
      <c r="C919" s="27">
        <v>80</v>
      </c>
    </row>
    <row r="920" spans="1:3" x14ac:dyDescent="0.3">
      <c r="A920" s="28">
        <v>396</v>
      </c>
      <c r="B920" s="27">
        <v>2</v>
      </c>
      <c r="C920" s="27">
        <v>0</v>
      </c>
    </row>
    <row r="921" spans="1:3" x14ac:dyDescent="0.3">
      <c r="A921" s="28">
        <v>453</v>
      </c>
      <c r="B921" s="27">
        <v>0</v>
      </c>
      <c r="C921" s="27">
        <v>0</v>
      </c>
    </row>
    <row r="922" spans="1:3" x14ac:dyDescent="0.3">
      <c r="A922" s="1">
        <v>53606</v>
      </c>
      <c r="B922" s="27">
        <v>1479</v>
      </c>
      <c r="C922" s="27">
        <v>0</v>
      </c>
    </row>
    <row r="923" spans="1:3" x14ac:dyDescent="0.3">
      <c r="A923" s="28">
        <v>129</v>
      </c>
      <c r="B923" s="27">
        <v>0</v>
      </c>
      <c r="C923" s="27">
        <v>0</v>
      </c>
    </row>
    <row r="924" spans="1:3" x14ac:dyDescent="0.3">
      <c r="A924" s="28">
        <v>130</v>
      </c>
      <c r="B924" s="27">
        <v>0</v>
      </c>
      <c r="C924" s="27">
        <v>0</v>
      </c>
    </row>
    <row r="925" spans="1:3" x14ac:dyDescent="0.3">
      <c r="A925" s="28">
        <v>131</v>
      </c>
      <c r="B925" s="27">
        <v>0</v>
      </c>
      <c r="C925" s="27">
        <v>0</v>
      </c>
    </row>
    <row r="926" spans="1:3" x14ac:dyDescent="0.3">
      <c r="A926" s="28">
        <v>132</v>
      </c>
      <c r="B926" s="27">
        <v>0</v>
      </c>
      <c r="C926" s="27">
        <v>0</v>
      </c>
    </row>
    <row r="927" spans="1:3" x14ac:dyDescent="0.3">
      <c r="A927" s="28">
        <v>133</v>
      </c>
      <c r="B927" s="27">
        <v>0</v>
      </c>
      <c r="C927" s="27">
        <v>0</v>
      </c>
    </row>
    <row r="928" spans="1:3" x14ac:dyDescent="0.3">
      <c r="A928" s="28">
        <v>134</v>
      </c>
      <c r="B928" s="27">
        <v>0</v>
      </c>
      <c r="C928" s="27">
        <v>0</v>
      </c>
    </row>
    <row r="929" spans="1:3" x14ac:dyDescent="0.3">
      <c r="A929" s="28">
        <v>136</v>
      </c>
      <c r="B929" s="27">
        <v>0</v>
      </c>
      <c r="C929" s="27">
        <v>0</v>
      </c>
    </row>
    <row r="930" spans="1:3" x14ac:dyDescent="0.3">
      <c r="A930" s="28">
        <v>382</v>
      </c>
      <c r="B930" s="27">
        <v>24</v>
      </c>
      <c r="C930" s="27">
        <v>0</v>
      </c>
    </row>
    <row r="931" spans="1:3" x14ac:dyDescent="0.3">
      <c r="A931" s="28">
        <v>383</v>
      </c>
      <c r="B931" s="27">
        <v>220</v>
      </c>
      <c r="C931" s="27">
        <v>0</v>
      </c>
    </row>
    <row r="932" spans="1:3" x14ac:dyDescent="0.3">
      <c r="A932" s="28">
        <v>384</v>
      </c>
      <c r="B932" s="27">
        <v>60</v>
      </c>
      <c r="C932" s="27">
        <v>0</v>
      </c>
    </row>
    <row r="933" spans="1:3" x14ac:dyDescent="0.3">
      <c r="A933" s="28">
        <v>386</v>
      </c>
      <c r="B933" s="27">
        <v>320</v>
      </c>
      <c r="C933" s="27">
        <v>0</v>
      </c>
    </row>
    <row r="934" spans="1:3" x14ac:dyDescent="0.3">
      <c r="A934" s="28">
        <v>387</v>
      </c>
      <c r="B934" s="27">
        <v>120</v>
      </c>
      <c r="C934" s="27">
        <v>0</v>
      </c>
    </row>
    <row r="935" spans="1:3" x14ac:dyDescent="0.3">
      <c r="A935" s="28">
        <v>388</v>
      </c>
      <c r="B935" s="27">
        <v>0</v>
      </c>
      <c r="C935" s="27">
        <v>0</v>
      </c>
    </row>
    <row r="936" spans="1:3" x14ac:dyDescent="0.3">
      <c r="A936" s="28">
        <v>389</v>
      </c>
      <c r="B936" s="27">
        <v>100</v>
      </c>
      <c r="C936" s="27">
        <v>0</v>
      </c>
    </row>
    <row r="937" spans="1:3" x14ac:dyDescent="0.3">
      <c r="A937" s="28">
        <v>390</v>
      </c>
      <c r="B937" s="27">
        <v>25</v>
      </c>
      <c r="C937" s="27">
        <v>0</v>
      </c>
    </row>
    <row r="938" spans="1:3" x14ac:dyDescent="0.3">
      <c r="A938" s="28">
        <v>391</v>
      </c>
      <c r="B938" s="27">
        <v>350</v>
      </c>
      <c r="C938" s="27">
        <v>0</v>
      </c>
    </row>
    <row r="939" spans="1:3" x14ac:dyDescent="0.3">
      <c r="A939" s="28">
        <v>392</v>
      </c>
      <c r="B939" s="27">
        <v>19</v>
      </c>
      <c r="C939" s="27">
        <v>0</v>
      </c>
    </row>
    <row r="940" spans="1:3" x14ac:dyDescent="0.3">
      <c r="A940" s="28">
        <v>393</v>
      </c>
      <c r="B940" s="27">
        <v>80</v>
      </c>
      <c r="C940" s="27">
        <v>0</v>
      </c>
    </row>
    <row r="941" spans="1:3" x14ac:dyDescent="0.3">
      <c r="A941" s="28">
        <v>394</v>
      </c>
      <c r="B941" s="27">
        <v>40</v>
      </c>
      <c r="C941" s="27">
        <v>0</v>
      </c>
    </row>
    <row r="942" spans="1:3" x14ac:dyDescent="0.3">
      <c r="A942" s="28">
        <v>395</v>
      </c>
      <c r="B942" s="27">
        <v>120</v>
      </c>
      <c r="C942" s="27">
        <v>0</v>
      </c>
    </row>
    <row r="943" spans="1:3" x14ac:dyDescent="0.3">
      <c r="A943" s="28">
        <v>396</v>
      </c>
      <c r="B943" s="27">
        <v>1</v>
      </c>
      <c r="C943" s="27">
        <v>0</v>
      </c>
    </row>
    <row r="944" spans="1:3" x14ac:dyDescent="0.3">
      <c r="A944" s="28">
        <v>453</v>
      </c>
      <c r="B944" s="27">
        <v>0</v>
      </c>
      <c r="C944" s="27">
        <v>0</v>
      </c>
    </row>
    <row r="945" spans="1:3" x14ac:dyDescent="0.3">
      <c r="A945" s="1">
        <v>53996</v>
      </c>
      <c r="B945" s="27">
        <v>3432</v>
      </c>
      <c r="C945" s="27">
        <v>4244</v>
      </c>
    </row>
    <row r="946" spans="1:3" x14ac:dyDescent="0.3">
      <c r="A946" s="28">
        <v>129</v>
      </c>
      <c r="B946" s="27">
        <v>0</v>
      </c>
      <c r="C946" s="27">
        <v>0</v>
      </c>
    </row>
    <row r="947" spans="1:3" x14ac:dyDescent="0.3">
      <c r="A947" s="28">
        <v>130</v>
      </c>
      <c r="B947" s="27">
        <v>0</v>
      </c>
      <c r="C947" s="27">
        <v>0</v>
      </c>
    </row>
    <row r="948" spans="1:3" x14ac:dyDescent="0.3">
      <c r="A948" s="28">
        <v>131</v>
      </c>
      <c r="B948" s="27">
        <v>0</v>
      </c>
      <c r="C948" s="27">
        <v>0</v>
      </c>
    </row>
    <row r="949" spans="1:3" x14ac:dyDescent="0.3">
      <c r="A949" s="28">
        <v>132</v>
      </c>
      <c r="B949" s="27">
        <v>0</v>
      </c>
      <c r="C949" s="27">
        <v>0</v>
      </c>
    </row>
    <row r="950" spans="1:3" x14ac:dyDescent="0.3">
      <c r="A950" s="28">
        <v>133</v>
      </c>
      <c r="B950" s="27">
        <v>0</v>
      </c>
      <c r="C950" s="27">
        <v>0</v>
      </c>
    </row>
    <row r="951" spans="1:3" x14ac:dyDescent="0.3">
      <c r="A951" s="28">
        <v>134</v>
      </c>
      <c r="B951" s="27">
        <v>0</v>
      </c>
      <c r="C951" s="27">
        <v>0</v>
      </c>
    </row>
    <row r="952" spans="1:3" x14ac:dyDescent="0.3">
      <c r="A952" s="28">
        <v>136</v>
      </c>
      <c r="B952" s="27">
        <v>0</v>
      </c>
      <c r="C952" s="27">
        <v>0</v>
      </c>
    </row>
    <row r="953" spans="1:3" x14ac:dyDescent="0.3">
      <c r="A953" s="28">
        <v>382</v>
      </c>
      <c r="B953" s="27">
        <v>1</v>
      </c>
      <c r="C953" s="27">
        <v>1</v>
      </c>
    </row>
    <row r="954" spans="1:3" x14ac:dyDescent="0.3">
      <c r="A954" s="28">
        <v>383</v>
      </c>
      <c r="B954" s="27">
        <v>120</v>
      </c>
      <c r="C954" s="27">
        <v>148</v>
      </c>
    </row>
    <row r="955" spans="1:3" x14ac:dyDescent="0.3">
      <c r="A955" s="28">
        <v>384</v>
      </c>
      <c r="B955" s="27">
        <v>50</v>
      </c>
      <c r="C955" s="27">
        <v>50</v>
      </c>
    </row>
    <row r="956" spans="1:3" x14ac:dyDescent="0.3">
      <c r="A956" s="28">
        <v>386</v>
      </c>
      <c r="B956" s="27">
        <v>1200</v>
      </c>
      <c r="C956" s="27">
        <v>1304</v>
      </c>
    </row>
    <row r="957" spans="1:3" x14ac:dyDescent="0.3">
      <c r="A957" s="28">
        <v>387</v>
      </c>
      <c r="B957" s="27">
        <v>120</v>
      </c>
      <c r="C957" s="27">
        <v>130</v>
      </c>
    </row>
    <row r="958" spans="1:3" x14ac:dyDescent="0.3">
      <c r="A958" s="28">
        <v>388</v>
      </c>
      <c r="B958" s="27">
        <v>600</v>
      </c>
      <c r="C958" s="27">
        <v>740</v>
      </c>
    </row>
    <row r="959" spans="1:3" x14ac:dyDescent="0.3">
      <c r="A959" s="28">
        <v>389</v>
      </c>
      <c r="B959" s="27">
        <v>900</v>
      </c>
      <c r="C959" s="27">
        <v>1041</v>
      </c>
    </row>
    <row r="960" spans="1:3" x14ac:dyDescent="0.3">
      <c r="A960" s="28">
        <v>390</v>
      </c>
      <c r="B960" s="27">
        <v>0</v>
      </c>
      <c r="C960" s="27">
        <v>0</v>
      </c>
    </row>
    <row r="961" spans="1:3" x14ac:dyDescent="0.3">
      <c r="A961" s="28">
        <v>391</v>
      </c>
      <c r="B961" s="27">
        <v>200</v>
      </c>
      <c r="C961" s="27">
        <v>494</v>
      </c>
    </row>
    <row r="962" spans="1:3" x14ac:dyDescent="0.3">
      <c r="A962" s="28">
        <v>392</v>
      </c>
      <c r="B962" s="27">
        <v>10</v>
      </c>
      <c r="C962" s="27">
        <v>10</v>
      </c>
    </row>
    <row r="963" spans="1:3" x14ac:dyDescent="0.3">
      <c r="A963" s="28">
        <v>393</v>
      </c>
      <c r="B963" s="27">
        <v>80</v>
      </c>
      <c r="C963" s="27">
        <v>120</v>
      </c>
    </row>
    <row r="964" spans="1:3" x14ac:dyDescent="0.3">
      <c r="A964" s="28">
        <v>394</v>
      </c>
      <c r="B964" s="27">
        <v>50</v>
      </c>
      <c r="C964" s="27">
        <v>96</v>
      </c>
    </row>
    <row r="965" spans="1:3" x14ac:dyDescent="0.3">
      <c r="A965" s="28">
        <v>395</v>
      </c>
      <c r="B965" s="27">
        <v>100</v>
      </c>
      <c r="C965" s="27">
        <v>109</v>
      </c>
    </row>
    <row r="966" spans="1:3" x14ac:dyDescent="0.3">
      <c r="A966" s="28">
        <v>396</v>
      </c>
      <c r="B966" s="27">
        <v>1</v>
      </c>
      <c r="C966" s="27">
        <v>1</v>
      </c>
    </row>
    <row r="967" spans="1:3" x14ac:dyDescent="0.3">
      <c r="A967" s="28">
        <v>453</v>
      </c>
      <c r="B967" s="27">
        <v>0</v>
      </c>
      <c r="C967" s="27">
        <v>0</v>
      </c>
    </row>
    <row r="968" spans="1:3" x14ac:dyDescent="0.3">
      <c r="A968" s="1">
        <v>55122</v>
      </c>
      <c r="B968" s="27">
        <v>691</v>
      </c>
      <c r="C968" s="27">
        <v>853</v>
      </c>
    </row>
    <row r="969" spans="1:3" x14ac:dyDescent="0.3">
      <c r="A969" s="28">
        <v>129</v>
      </c>
      <c r="B969" s="27">
        <v>0</v>
      </c>
      <c r="C969" s="27">
        <v>0</v>
      </c>
    </row>
    <row r="970" spans="1:3" x14ac:dyDescent="0.3">
      <c r="A970" s="28">
        <v>130</v>
      </c>
      <c r="B970" s="27">
        <v>0</v>
      </c>
      <c r="C970" s="27">
        <v>0</v>
      </c>
    </row>
    <row r="971" spans="1:3" x14ac:dyDescent="0.3">
      <c r="A971" s="28">
        <v>131</v>
      </c>
      <c r="B971" s="27">
        <v>0</v>
      </c>
      <c r="C971" s="27">
        <v>0</v>
      </c>
    </row>
    <row r="972" spans="1:3" x14ac:dyDescent="0.3">
      <c r="A972" s="28">
        <v>132</v>
      </c>
      <c r="B972" s="27">
        <v>0</v>
      </c>
      <c r="C972" s="27">
        <v>0</v>
      </c>
    </row>
    <row r="973" spans="1:3" x14ac:dyDescent="0.3">
      <c r="A973" s="28">
        <v>133</v>
      </c>
      <c r="B973" s="27">
        <v>0</v>
      </c>
      <c r="C973" s="27">
        <v>0</v>
      </c>
    </row>
    <row r="974" spans="1:3" x14ac:dyDescent="0.3">
      <c r="A974" s="28">
        <v>134</v>
      </c>
      <c r="B974" s="27">
        <v>0</v>
      </c>
      <c r="C974" s="27">
        <v>0</v>
      </c>
    </row>
    <row r="975" spans="1:3" x14ac:dyDescent="0.3">
      <c r="A975" s="28">
        <v>136</v>
      </c>
      <c r="B975" s="27">
        <v>0</v>
      </c>
      <c r="C975" s="27">
        <v>0</v>
      </c>
    </row>
    <row r="976" spans="1:3" x14ac:dyDescent="0.3">
      <c r="A976" s="28">
        <v>382</v>
      </c>
      <c r="B976" s="27">
        <v>24</v>
      </c>
      <c r="C976" s="27">
        <v>25</v>
      </c>
    </row>
    <row r="977" spans="1:3" x14ac:dyDescent="0.3">
      <c r="A977" s="28">
        <v>383</v>
      </c>
      <c r="B977" s="27">
        <v>44</v>
      </c>
      <c r="C977" s="27">
        <v>44</v>
      </c>
    </row>
    <row r="978" spans="1:3" x14ac:dyDescent="0.3">
      <c r="A978" s="28">
        <v>384</v>
      </c>
      <c r="B978" s="27">
        <v>50</v>
      </c>
      <c r="C978" s="27">
        <v>58</v>
      </c>
    </row>
    <row r="979" spans="1:3" x14ac:dyDescent="0.3">
      <c r="A979" s="28">
        <v>386</v>
      </c>
      <c r="B979" s="27">
        <v>96</v>
      </c>
      <c r="C979" s="27">
        <v>147</v>
      </c>
    </row>
    <row r="980" spans="1:3" x14ac:dyDescent="0.3">
      <c r="A980" s="28">
        <v>387</v>
      </c>
      <c r="B980" s="27">
        <v>212</v>
      </c>
      <c r="C980" s="27">
        <v>216</v>
      </c>
    </row>
    <row r="981" spans="1:3" x14ac:dyDescent="0.3">
      <c r="A981" s="28">
        <v>388</v>
      </c>
      <c r="B981" s="27">
        <v>85</v>
      </c>
      <c r="C981" s="27">
        <v>105</v>
      </c>
    </row>
    <row r="982" spans="1:3" x14ac:dyDescent="0.3">
      <c r="A982" s="28">
        <v>389</v>
      </c>
      <c r="B982" s="27">
        <v>60</v>
      </c>
      <c r="C982" s="27">
        <v>69</v>
      </c>
    </row>
    <row r="983" spans="1:3" x14ac:dyDescent="0.3">
      <c r="A983" s="28">
        <v>390</v>
      </c>
      <c r="B983" s="27">
        <v>0</v>
      </c>
      <c r="C983" s="27">
        <v>0</v>
      </c>
    </row>
    <row r="984" spans="1:3" x14ac:dyDescent="0.3">
      <c r="A984" s="28">
        <v>391</v>
      </c>
      <c r="B984" s="27">
        <v>48</v>
      </c>
      <c r="C984" s="27">
        <v>95</v>
      </c>
    </row>
    <row r="985" spans="1:3" x14ac:dyDescent="0.3">
      <c r="A985" s="28">
        <v>392</v>
      </c>
      <c r="B985" s="27">
        <v>19</v>
      </c>
      <c r="C985" s="27">
        <v>19</v>
      </c>
    </row>
    <row r="986" spans="1:3" x14ac:dyDescent="0.3">
      <c r="A986" s="28">
        <v>393</v>
      </c>
      <c r="B986" s="27">
        <v>23</v>
      </c>
      <c r="C986" s="27">
        <v>43</v>
      </c>
    </row>
    <row r="987" spans="1:3" x14ac:dyDescent="0.3">
      <c r="A987" s="28">
        <v>394</v>
      </c>
      <c r="B987" s="27">
        <v>10</v>
      </c>
      <c r="C987" s="27">
        <v>12</v>
      </c>
    </row>
    <row r="988" spans="1:3" x14ac:dyDescent="0.3">
      <c r="A988" s="28">
        <v>395</v>
      </c>
      <c r="B988" s="27">
        <v>20</v>
      </c>
      <c r="C988" s="27">
        <v>20</v>
      </c>
    </row>
    <row r="989" spans="1:3" x14ac:dyDescent="0.3">
      <c r="A989" s="28">
        <v>396</v>
      </c>
      <c r="B989" s="27">
        <v>0</v>
      </c>
      <c r="C989" s="27">
        <v>0</v>
      </c>
    </row>
    <row r="990" spans="1:3" x14ac:dyDescent="0.3">
      <c r="A990" s="28">
        <v>453</v>
      </c>
      <c r="B990" s="27">
        <v>0</v>
      </c>
      <c r="C990" s="27">
        <v>0</v>
      </c>
    </row>
    <row r="991" spans="1:3" x14ac:dyDescent="0.3">
      <c r="A991" s="1">
        <v>55178</v>
      </c>
      <c r="B991" s="27">
        <v>528</v>
      </c>
      <c r="C991" s="27">
        <v>1680</v>
      </c>
    </row>
    <row r="992" spans="1:3" x14ac:dyDescent="0.3">
      <c r="A992" s="28">
        <v>129</v>
      </c>
      <c r="B992" s="27">
        <v>0</v>
      </c>
      <c r="C992" s="27">
        <v>0</v>
      </c>
    </row>
    <row r="993" spans="1:3" x14ac:dyDescent="0.3">
      <c r="A993" s="28">
        <v>130</v>
      </c>
      <c r="B993" s="27">
        <v>0</v>
      </c>
      <c r="C993" s="27">
        <v>0</v>
      </c>
    </row>
    <row r="994" spans="1:3" x14ac:dyDescent="0.3">
      <c r="A994" s="28">
        <v>131</v>
      </c>
      <c r="B994" s="27">
        <v>0</v>
      </c>
      <c r="C994" s="27">
        <v>0</v>
      </c>
    </row>
    <row r="995" spans="1:3" x14ac:dyDescent="0.3">
      <c r="A995" s="28">
        <v>132</v>
      </c>
      <c r="B995" s="27">
        <v>0</v>
      </c>
      <c r="C995" s="27">
        <v>0</v>
      </c>
    </row>
    <row r="996" spans="1:3" x14ac:dyDescent="0.3">
      <c r="A996" s="28">
        <v>133</v>
      </c>
      <c r="B996" s="27">
        <v>0</v>
      </c>
      <c r="C996" s="27">
        <v>0</v>
      </c>
    </row>
    <row r="997" spans="1:3" x14ac:dyDescent="0.3">
      <c r="A997" s="28">
        <v>134</v>
      </c>
      <c r="B997" s="27">
        <v>0</v>
      </c>
      <c r="C997" s="27">
        <v>0</v>
      </c>
    </row>
    <row r="998" spans="1:3" x14ac:dyDescent="0.3">
      <c r="A998" s="28">
        <v>136</v>
      </c>
      <c r="B998" s="27">
        <v>0</v>
      </c>
      <c r="C998" s="27">
        <v>0</v>
      </c>
    </row>
    <row r="999" spans="1:3" x14ac:dyDescent="0.3">
      <c r="A999" s="28">
        <v>382</v>
      </c>
      <c r="B999" s="27">
        <v>3</v>
      </c>
      <c r="C999" s="27">
        <v>3</v>
      </c>
    </row>
    <row r="1000" spans="1:3" x14ac:dyDescent="0.3">
      <c r="A1000" s="28">
        <v>383</v>
      </c>
      <c r="B1000" s="27">
        <v>6</v>
      </c>
      <c r="C1000" s="27">
        <v>6</v>
      </c>
    </row>
    <row r="1001" spans="1:3" x14ac:dyDescent="0.3">
      <c r="A1001" s="28">
        <v>384</v>
      </c>
      <c r="B1001" s="27">
        <v>15</v>
      </c>
      <c r="C1001" s="27">
        <v>0</v>
      </c>
    </row>
    <row r="1002" spans="1:3" x14ac:dyDescent="0.3">
      <c r="A1002" s="28">
        <v>386</v>
      </c>
      <c r="B1002" s="27">
        <v>500</v>
      </c>
      <c r="C1002" s="27">
        <v>1671</v>
      </c>
    </row>
    <row r="1003" spans="1:3" x14ac:dyDescent="0.3">
      <c r="A1003" s="28">
        <v>387</v>
      </c>
      <c r="B1003" s="27">
        <v>0</v>
      </c>
      <c r="C1003" s="27">
        <v>0</v>
      </c>
    </row>
    <row r="1004" spans="1:3" x14ac:dyDescent="0.3">
      <c r="A1004" s="28">
        <v>388</v>
      </c>
      <c r="B1004" s="27">
        <v>0</v>
      </c>
      <c r="C1004" s="27">
        <v>0</v>
      </c>
    </row>
    <row r="1005" spans="1:3" x14ac:dyDescent="0.3">
      <c r="A1005" s="28">
        <v>389</v>
      </c>
      <c r="B1005" s="27">
        <v>0</v>
      </c>
      <c r="C1005" s="27">
        <v>0</v>
      </c>
    </row>
    <row r="1006" spans="1:3" x14ac:dyDescent="0.3">
      <c r="A1006" s="28">
        <v>390</v>
      </c>
      <c r="B1006" s="27">
        <v>0</v>
      </c>
      <c r="C1006" s="27">
        <v>0</v>
      </c>
    </row>
    <row r="1007" spans="1:3" x14ac:dyDescent="0.3">
      <c r="A1007" s="28">
        <v>391</v>
      </c>
      <c r="B1007" s="27">
        <v>0</v>
      </c>
      <c r="C1007" s="27">
        <v>0</v>
      </c>
    </row>
    <row r="1008" spans="1:3" x14ac:dyDescent="0.3">
      <c r="A1008" s="28">
        <v>392</v>
      </c>
      <c r="B1008" s="27">
        <v>3</v>
      </c>
      <c r="C1008" s="27">
        <v>0</v>
      </c>
    </row>
    <row r="1009" spans="1:3" x14ac:dyDescent="0.3">
      <c r="A1009" s="28">
        <v>393</v>
      </c>
      <c r="B1009" s="27">
        <v>0</v>
      </c>
      <c r="C1009" s="27">
        <v>0</v>
      </c>
    </row>
    <row r="1010" spans="1:3" x14ac:dyDescent="0.3">
      <c r="A1010" s="28">
        <v>394</v>
      </c>
      <c r="B1010" s="27">
        <v>0</v>
      </c>
      <c r="C1010" s="27">
        <v>0</v>
      </c>
    </row>
    <row r="1011" spans="1:3" x14ac:dyDescent="0.3">
      <c r="A1011" s="28">
        <v>395</v>
      </c>
      <c r="B1011" s="27">
        <v>0</v>
      </c>
      <c r="C1011" s="27">
        <v>0</v>
      </c>
    </row>
    <row r="1012" spans="1:3" x14ac:dyDescent="0.3">
      <c r="A1012" s="28">
        <v>396</v>
      </c>
      <c r="B1012" s="27">
        <v>1</v>
      </c>
      <c r="C1012" s="27">
        <v>0</v>
      </c>
    </row>
    <row r="1013" spans="1:3" x14ac:dyDescent="0.3">
      <c r="A1013" s="28">
        <v>453</v>
      </c>
      <c r="B1013" s="27">
        <v>0</v>
      </c>
      <c r="C1013" s="27">
        <v>0</v>
      </c>
    </row>
    <row r="1014" spans="1:3" x14ac:dyDescent="0.3">
      <c r="A1014" s="1">
        <v>56327</v>
      </c>
      <c r="B1014" s="27">
        <v>4580</v>
      </c>
      <c r="C1014" s="27">
        <v>6900</v>
      </c>
    </row>
    <row r="1015" spans="1:3" x14ac:dyDescent="0.3">
      <c r="A1015" s="28">
        <v>129</v>
      </c>
      <c r="B1015" s="27">
        <v>0</v>
      </c>
      <c r="C1015" s="27">
        <v>0</v>
      </c>
    </row>
    <row r="1016" spans="1:3" x14ac:dyDescent="0.3">
      <c r="A1016" s="28">
        <v>130</v>
      </c>
      <c r="B1016" s="27">
        <v>0</v>
      </c>
      <c r="C1016" s="27">
        <v>0</v>
      </c>
    </row>
    <row r="1017" spans="1:3" x14ac:dyDescent="0.3">
      <c r="A1017" s="28">
        <v>131</v>
      </c>
      <c r="B1017" s="27">
        <v>0</v>
      </c>
      <c r="C1017" s="27">
        <v>0</v>
      </c>
    </row>
    <row r="1018" spans="1:3" x14ac:dyDescent="0.3">
      <c r="A1018" s="28">
        <v>132</v>
      </c>
      <c r="B1018" s="27">
        <v>0</v>
      </c>
      <c r="C1018" s="27">
        <v>0</v>
      </c>
    </row>
    <row r="1019" spans="1:3" x14ac:dyDescent="0.3">
      <c r="A1019" s="28">
        <v>133</v>
      </c>
      <c r="B1019" s="27">
        <v>0</v>
      </c>
      <c r="C1019" s="27">
        <v>0</v>
      </c>
    </row>
    <row r="1020" spans="1:3" x14ac:dyDescent="0.3">
      <c r="A1020" s="28">
        <v>134</v>
      </c>
      <c r="B1020" s="27">
        <v>0</v>
      </c>
      <c r="C1020" s="27">
        <v>0</v>
      </c>
    </row>
    <row r="1021" spans="1:3" x14ac:dyDescent="0.3">
      <c r="A1021" s="28">
        <v>136</v>
      </c>
      <c r="B1021" s="27">
        <v>0</v>
      </c>
      <c r="C1021" s="27">
        <v>0</v>
      </c>
    </row>
    <row r="1022" spans="1:3" x14ac:dyDescent="0.3">
      <c r="A1022" s="28">
        <v>382</v>
      </c>
      <c r="B1022" s="27">
        <v>30</v>
      </c>
      <c r="C1022" s="27">
        <v>31</v>
      </c>
    </row>
    <row r="1023" spans="1:3" x14ac:dyDescent="0.3">
      <c r="A1023" s="28">
        <v>383</v>
      </c>
      <c r="B1023" s="27">
        <v>244</v>
      </c>
      <c r="C1023" s="27">
        <v>247</v>
      </c>
    </row>
    <row r="1024" spans="1:3" x14ac:dyDescent="0.3">
      <c r="A1024" s="28">
        <v>384</v>
      </c>
      <c r="B1024" s="27">
        <v>500</v>
      </c>
      <c r="C1024" s="27">
        <v>508</v>
      </c>
    </row>
    <row r="1025" spans="1:3" x14ac:dyDescent="0.3">
      <c r="A1025" s="28">
        <v>386</v>
      </c>
      <c r="B1025" s="27">
        <v>1000</v>
      </c>
      <c r="C1025" s="27">
        <v>1323</v>
      </c>
    </row>
    <row r="1026" spans="1:3" x14ac:dyDescent="0.3">
      <c r="A1026" s="28">
        <v>387</v>
      </c>
      <c r="B1026" s="27">
        <v>1256</v>
      </c>
      <c r="C1026" s="27">
        <v>1550</v>
      </c>
    </row>
    <row r="1027" spans="1:3" x14ac:dyDescent="0.3">
      <c r="A1027" s="28">
        <v>388</v>
      </c>
      <c r="B1027" s="27">
        <v>200</v>
      </c>
      <c r="C1027" s="27">
        <v>980</v>
      </c>
    </row>
    <row r="1028" spans="1:3" x14ac:dyDescent="0.3">
      <c r="A1028" s="28">
        <v>389</v>
      </c>
      <c r="B1028" s="27">
        <v>1050</v>
      </c>
      <c r="C1028" s="27">
        <v>1605</v>
      </c>
    </row>
    <row r="1029" spans="1:3" x14ac:dyDescent="0.3">
      <c r="A1029" s="28">
        <v>390</v>
      </c>
      <c r="B1029" s="27">
        <v>0</v>
      </c>
      <c r="C1029" s="27">
        <v>0</v>
      </c>
    </row>
    <row r="1030" spans="1:3" x14ac:dyDescent="0.3">
      <c r="A1030" s="28">
        <v>391</v>
      </c>
      <c r="B1030" s="27">
        <v>0</v>
      </c>
      <c r="C1030" s="27">
        <v>0</v>
      </c>
    </row>
    <row r="1031" spans="1:3" x14ac:dyDescent="0.3">
      <c r="A1031" s="28">
        <v>392</v>
      </c>
      <c r="B1031" s="27">
        <v>0</v>
      </c>
      <c r="C1031" s="27">
        <v>0</v>
      </c>
    </row>
    <row r="1032" spans="1:3" x14ac:dyDescent="0.3">
      <c r="A1032" s="28">
        <v>393</v>
      </c>
      <c r="B1032" s="27">
        <v>20</v>
      </c>
      <c r="C1032" s="27">
        <v>246</v>
      </c>
    </row>
    <row r="1033" spans="1:3" x14ac:dyDescent="0.3">
      <c r="A1033" s="28">
        <v>394</v>
      </c>
      <c r="B1033" s="27">
        <v>40</v>
      </c>
      <c r="C1033" s="27">
        <v>164</v>
      </c>
    </row>
    <row r="1034" spans="1:3" x14ac:dyDescent="0.3">
      <c r="A1034" s="28">
        <v>395</v>
      </c>
      <c r="B1034" s="27">
        <v>240</v>
      </c>
      <c r="C1034" s="27">
        <v>246</v>
      </c>
    </row>
    <row r="1035" spans="1:3" x14ac:dyDescent="0.3">
      <c r="A1035" s="28">
        <v>396</v>
      </c>
      <c r="B1035" s="27">
        <v>0</v>
      </c>
      <c r="C1035" s="27">
        <v>0</v>
      </c>
    </row>
    <row r="1036" spans="1:3" x14ac:dyDescent="0.3">
      <c r="A1036" s="28">
        <v>453</v>
      </c>
      <c r="B1036" s="27">
        <v>0</v>
      </c>
      <c r="C1036" s="27">
        <v>0</v>
      </c>
    </row>
    <row r="1037" spans="1:3" x14ac:dyDescent="0.3">
      <c r="A1037" s="1">
        <v>56527</v>
      </c>
      <c r="B1037" s="27">
        <v>1372</v>
      </c>
      <c r="C1037" s="27">
        <v>0</v>
      </c>
    </row>
    <row r="1038" spans="1:3" x14ac:dyDescent="0.3">
      <c r="A1038" s="28">
        <v>129</v>
      </c>
      <c r="B1038" s="27">
        <v>0</v>
      </c>
      <c r="C1038" s="27">
        <v>0</v>
      </c>
    </row>
    <row r="1039" spans="1:3" x14ac:dyDescent="0.3">
      <c r="A1039" s="28">
        <v>130</v>
      </c>
      <c r="B1039" s="27">
        <v>0</v>
      </c>
      <c r="C1039" s="27">
        <v>0</v>
      </c>
    </row>
    <row r="1040" spans="1:3" x14ac:dyDescent="0.3">
      <c r="A1040" s="28">
        <v>131</v>
      </c>
      <c r="B1040" s="27">
        <v>0</v>
      </c>
      <c r="C1040" s="27">
        <v>0</v>
      </c>
    </row>
    <row r="1041" spans="1:3" x14ac:dyDescent="0.3">
      <c r="A1041" s="28">
        <v>132</v>
      </c>
      <c r="B1041" s="27">
        <v>0</v>
      </c>
      <c r="C1041" s="27">
        <v>0</v>
      </c>
    </row>
    <row r="1042" spans="1:3" x14ac:dyDescent="0.3">
      <c r="A1042" s="28">
        <v>133</v>
      </c>
      <c r="B1042" s="27">
        <v>0</v>
      </c>
      <c r="C1042" s="27">
        <v>0</v>
      </c>
    </row>
    <row r="1043" spans="1:3" x14ac:dyDescent="0.3">
      <c r="A1043" s="28">
        <v>134</v>
      </c>
      <c r="B1043" s="27">
        <v>0</v>
      </c>
      <c r="C1043" s="27">
        <v>0</v>
      </c>
    </row>
    <row r="1044" spans="1:3" x14ac:dyDescent="0.3">
      <c r="A1044" s="28">
        <v>136</v>
      </c>
      <c r="B1044" s="27">
        <v>0</v>
      </c>
      <c r="C1044" s="27">
        <v>0</v>
      </c>
    </row>
    <row r="1045" spans="1:3" x14ac:dyDescent="0.3">
      <c r="A1045" s="28">
        <v>382</v>
      </c>
      <c r="B1045" s="27">
        <v>30</v>
      </c>
      <c r="C1045" s="27">
        <v>0</v>
      </c>
    </row>
    <row r="1046" spans="1:3" x14ac:dyDescent="0.3">
      <c r="A1046" s="28">
        <v>383</v>
      </c>
      <c r="B1046" s="27">
        <v>195</v>
      </c>
      <c r="C1046" s="27">
        <v>0</v>
      </c>
    </row>
    <row r="1047" spans="1:3" x14ac:dyDescent="0.3">
      <c r="A1047" s="28">
        <v>384</v>
      </c>
      <c r="B1047" s="27">
        <v>50</v>
      </c>
      <c r="C1047" s="27">
        <v>0</v>
      </c>
    </row>
    <row r="1048" spans="1:3" x14ac:dyDescent="0.3">
      <c r="A1048" s="28">
        <v>386</v>
      </c>
      <c r="B1048" s="27">
        <v>345</v>
      </c>
      <c r="C1048" s="27">
        <v>0</v>
      </c>
    </row>
    <row r="1049" spans="1:3" x14ac:dyDescent="0.3">
      <c r="A1049" s="28">
        <v>387</v>
      </c>
      <c r="B1049" s="27">
        <v>200</v>
      </c>
      <c r="C1049" s="27">
        <v>0</v>
      </c>
    </row>
    <row r="1050" spans="1:3" x14ac:dyDescent="0.3">
      <c r="A1050" s="28">
        <v>388</v>
      </c>
      <c r="B1050" s="27">
        <v>100</v>
      </c>
      <c r="C1050" s="27">
        <v>0</v>
      </c>
    </row>
    <row r="1051" spans="1:3" x14ac:dyDescent="0.3">
      <c r="A1051" s="28">
        <v>389</v>
      </c>
      <c r="B1051" s="27">
        <v>30</v>
      </c>
      <c r="C1051" s="27">
        <v>0</v>
      </c>
    </row>
    <row r="1052" spans="1:3" x14ac:dyDescent="0.3">
      <c r="A1052" s="28">
        <v>390</v>
      </c>
      <c r="B1052" s="27">
        <v>3</v>
      </c>
      <c r="C1052" s="27">
        <v>0</v>
      </c>
    </row>
    <row r="1053" spans="1:3" x14ac:dyDescent="0.3">
      <c r="A1053" s="28">
        <v>391</v>
      </c>
      <c r="B1053" s="27">
        <v>67</v>
      </c>
      <c r="C1053" s="27">
        <v>0</v>
      </c>
    </row>
    <row r="1054" spans="1:3" x14ac:dyDescent="0.3">
      <c r="A1054" s="28">
        <v>392</v>
      </c>
      <c r="B1054" s="27">
        <v>48</v>
      </c>
      <c r="C1054" s="27">
        <v>0</v>
      </c>
    </row>
    <row r="1055" spans="1:3" x14ac:dyDescent="0.3">
      <c r="A1055" s="28">
        <v>393</v>
      </c>
      <c r="B1055" s="27">
        <v>200</v>
      </c>
      <c r="C1055" s="27">
        <v>0</v>
      </c>
    </row>
    <row r="1056" spans="1:3" x14ac:dyDescent="0.3">
      <c r="A1056" s="28">
        <v>394</v>
      </c>
      <c r="B1056" s="27">
        <v>51</v>
      </c>
      <c r="C1056" s="27">
        <v>0</v>
      </c>
    </row>
    <row r="1057" spans="1:3" x14ac:dyDescent="0.3">
      <c r="A1057" s="28">
        <v>395</v>
      </c>
      <c r="B1057" s="27">
        <v>50</v>
      </c>
      <c r="C1057" s="27">
        <v>0</v>
      </c>
    </row>
    <row r="1058" spans="1:3" x14ac:dyDescent="0.3">
      <c r="A1058" s="28">
        <v>396</v>
      </c>
      <c r="B1058" s="27">
        <v>3</v>
      </c>
      <c r="C1058" s="27">
        <v>0</v>
      </c>
    </row>
    <row r="1059" spans="1:3" x14ac:dyDescent="0.3">
      <c r="A1059" s="28">
        <v>453</v>
      </c>
      <c r="B1059" s="27">
        <v>0</v>
      </c>
      <c r="C1059" s="27">
        <v>0</v>
      </c>
    </row>
    <row r="1060" spans="1:3" x14ac:dyDescent="0.3">
      <c r="A1060" s="1">
        <v>56705</v>
      </c>
      <c r="B1060" s="27">
        <v>764</v>
      </c>
      <c r="C1060" s="27">
        <v>1169</v>
      </c>
    </row>
    <row r="1061" spans="1:3" x14ac:dyDescent="0.3">
      <c r="A1061" s="28">
        <v>129</v>
      </c>
      <c r="B1061" s="27">
        <v>0</v>
      </c>
      <c r="C1061" s="27">
        <v>0</v>
      </c>
    </row>
    <row r="1062" spans="1:3" x14ac:dyDescent="0.3">
      <c r="A1062" s="28">
        <v>130</v>
      </c>
      <c r="B1062" s="27">
        <v>0</v>
      </c>
      <c r="C1062" s="27">
        <v>0</v>
      </c>
    </row>
    <row r="1063" spans="1:3" x14ac:dyDescent="0.3">
      <c r="A1063" s="28">
        <v>131</v>
      </c>
      <c r="B1063" s="27">
        <v>0</v>
      </c>
      <c r="C1063" s="27">
        <v>0</v>
      </c>
    </row>
    <row r="1064" spans="1:3" x14ac:dyDescent="0.3">
      <c r="A1064" s="28">
        <v>132</v>
      </c>
      <c r="B1064" s="27">
        <v>0</v>
      </c>
      <c r="C1064" s="27">
        <v>0</v>
      </c>
    </row>
    <row r="1065" spans="1:3" x14ac:dyDescent="0.3">
      <c r="A1065" s="28">
        <v>133</v>
      </c>
      <c r="B1065" s="27">
        <v>0</v>
      </c>
      <c r="C1065" s="27">
        <v>0</v>
      </c>
    </row>
    <row r="1066" spans="1:3" x14ac:dyDescent="0.3">
      <c r="A1066" s="28">
        <v>134</v>
      </c>
      <c r="B1066" s="27">
        <v>0</v>
      </c>
      <c r="C1066" s="27">
        <v>0</v>
      </c>
    </row>
    <row r="1067" spans="1:3" x14ac:dyDescent="0.3">
      <c r="A1067" s="28">
        <v>136</v>
      </c>
      <c r="B1067" s="27">
        <v>0</v>
      </c>
      <c r="C1067" s="27">
        <v>0</v>
      </c>
    </row>
    <row r="1068" spans="1:3" x14ac:dyDescent="0.3">
      <c r="A1068" s="28">
        <v>382</v>
      </c>
      <c r="B1068" s="27">
        <v>8</v>
      </c>
      <c r="C1068" s="27">
        <v>3</v>
      </c>
    </row>
    <row r="1069" spans="1:3" x14ac:dyDescent="0.3">
      <c r="A1069" s="28">
        <v>383</v>
      </c>
      <c r="B1069" s="27">
        <v>20</v>
      </c>
      <c r="C1069" s="27">
        <v>27</v>
      </c>
    </row>
    <row r="1070" spans="1:3" x14ac:dyDescent="0.3">
      <c r="A1070" s="28">
        <v>384</v>
      </c>
      <c r="B1070" s="27">
        <v>40</v>
      </c>
      <c r="C1070" s="27">
        <v>0</v>
      </c>
    </row>
    <row r="1071" spans="1:3" x14ac:dyDescent="0.3">
      <c r="A1071" s="28">
        <v>386</v>
      </c>
      <c r="B1071" s="27">
        <v>200</v>
      </c>
      <c r="C1071" s="27">
        <v>125</v>
      </c>
    </row>
    <row r="1072" spans="1:3" x14ac:dyDescent="0.3">
      <c r="A1072" s="28">
        <v>387</v>
      </c>
      <c r="B1072" s="27">
        <v>20</v>
      </c>
      <c r="C1072" s="27">
        <v>67</v>
      </c>
    </row>
    <row r="1073" spans="1:3" x14ac:dyDescent="0.3">
      <c r="A1073" s="28">
        <v>388</v>
      </c>
      <c r="B1073" s="27">
        <v>100</v>
      </c>
      <c r="C1073" s="27">
        <v>292</v>
      </c>
    </row>
    <row r="1074" spans="1:3" x14ac:dyDescent="0.3">
      <c r="A1074" s="28">
        <v>389</v>
      </c>
      <c r="B1074" s="27">
        <v>0</v>
      </c>
      <c r="C1074" s="27">
        <v>0</v>
      </c>
    </row>
    <row r="1075" spans="1:3" x14ac:dyDescent="0.3">
      <c r="A1075" s="28">
        <v>390</v>
      </c>
      <c r="B1075" s="27">
        <v>120</v>
      </c>
      <c r="C1075" s="27">
        <v>534</v>
      </c>
    </row>
    <row r="1076" spans="1:3" x14ac:dyDescent="0.3">
      <c r="A1076" s="28">
        <v>391</v>
      </c>
      <c r="B1076" s="27">
        <v>80</v>
      </c>
      <c r="C1076" s="27">
        <v>0</v>
      </c>
    </row>
    <row r="1077" spans="1:3" x14ac:dyDescent="0.3">
      <c r="A1077" s="28">
        <v>392</v>
      </c>
      <c r="B1077" s="27">
        <v>5</v>
      </c>
      <c r="C1077" s="27">
        <v>1</v>
      </c>
    </row>
    <row r="1078" spans="1:3" x14ac:dyDescent="0.3">
      <c r="A1078" s="28">
        <v>393</v>
      </c>
      <c r="B1078" s="27">
        <v>100</v>
      </c>
      <c r="C1078" s="27">
        <v>27</v>
      </c>
    </row>
    <row r="1079" spans="1:3" x14ac:dyDescent="0.3">
      <c r="A1079" s="28">
        <v>394</v>
      </c>
      <c r="B1079" s="27">
        <v>50</v>
      </c>
      <c r="C1079" s="27">
        <v>25</v>
      </c>
    </row>
    <row r="1080" spans="1:3" x14ac:dyDescent="0.3">
      <c r="A1080" s="28">
        <v>395</v>
      </c>
      <c r="B1080" s="27">
        <v>20</v>
      </c>
      <c r="C1080" s="27">
        <v>67</v>
      </c>
    </row>
    <row r="1081" spans="1:3" x14ac:dyDescent="0.3">
      <c r="A1081" s="28">
        <v>396</v>
      </c>
      <c r="B1081" s="27">
        <v>1</v>
      </c>
      <c r="C1081" s="27">
        <v>1</v>
      </c>
    </row>
    <row r="1082" spans="1:3" x14ac:dyDescent="0.3">
      <c r="A1082" s="28">
        <v>453</v>
      </c>
      <c r="B1082" s="27">
        <v>0</v>
      </c>
      <c r="C1082" s="27">
        <v>0</v>
      </c>
    </row>
    <row r="1083" spans="1:3" x14ac:dyDescent="0.3">
      <c r="A1083" s="1">
        <v>56805</v>
      </c>
      <c r="B1083" s="27">
        <v>2752</v>
      </c>
      <c r="C1083" s="27">
        <v>854</v>
      </c>
    </row>
    <row r="1084" spans="1:3" x14ac:dyDescent="0.3">
      <c r="A1084" s="28">
        <v>129</v>
      </c>
      <c r="B1084" s="27">
        <v>0</v>
      </c>
      <c r="C1084" s="27">
        <v>0</v>
      </c>
    </row>
    <row r="1085" spans="1:3" x14ac:dyDescent="0.3">
      <c r="A1085" s="28">
        <v>130</v>
      </c>
      <c r="B1085" s="27">
        <v>0</v>
      </c>
      <c r="C1085" s="27">
        <v>0</v>
      </c>
    </row>
    <row r="1086" spans="1:3" x14ac:dyDescent="0.3">
      <c r="A1086" s="28">
        <v>131</v>
      </c>
      <c r="B1086" s="27">
        <v>0</v>
      </c>
      <c r="C1086" s="27">
        <v>0</v>
      </c>
    </row>
    <row r="1087" spans="1:3" x14ac:dyDescent="0.3">
      <c r="A1087" s="28">
        <v>132</v>
      </c>
      <c r="B1087" s="27">
        <v>0</v>
      </c>
      <c r="C1087" s="27">
        <v>0</v>
      </c>
    </row>
    <row r="1088" spans="1:3" x14ac:dyDescent="0.3">
      <c r="A1088" s="28">
        <v>133</v>
      </c>
      <c r="B1088" s="27">
        <v>0</v>
      </c>
      <c r="C1088" s="27">
        <v>0</v>
      </c>
    </row>
    <row r="1089" spans="1:3" x14ac:dyDescent="0.3">
      <c r="A1089" s="28">
        <v>134</v>
      </c>
      <c r="B1089" s="27">
        <v>0</v>
      </c>
      <c r="C1089" s="27">
        <v>0</v>
      </c>
    </row>
    <row r="1090" spans="1:3" x14ac:dyDescent="0.3">
      <c r="A1090" s="28">
        <v>136</v>
      </c>
      <c r="B1090" s="27">
        <v>0</v>
      </c>
      <c r="C1090" s="27">
        <v>0</v>
      </c>
    </row>
    <row r="1091" spans="1:3" x14ac:dyDescent="0.3">
      <c r="A1091" s="28">
        <v>382</v>
      </c>
      <c r="B1091" s="27">
        <v>10</v>
      </c>
      <c r="C1091" s="27">
        <v>0</v>
      </c>
    </row>
    <row r="1092" spans="1:3" x14ac:dyDescent="0.3">
      <c r="A1092" s="28">
        <v>383</v>
      </c>
      <c r="B1092" s="27">
        <v>72</v>
      </c>
      <c r="C1092" s="27">
        <v>84</v>
      </c>
    </row>
    <row r="1093" spans="1:3" x14ac:dyDescent="0.3">
      <c r="A1093" s="28">
        <v>384</v>
      </c>
      <c r="B1093" s="27">
        <v>156</v>
      </c>
      <c r="C1093" s="27">
        <v>37</v>
      </c>
    </row>
    <row r="1094" spans="1:3" x14ac:dyDescent="0.3">
      <c r="A1094" s="28">
        <v>386</v>
      </c>
      <c r="B1094" s="27">
        <v>700</v>
      </c>
      <c r="C1094" s="27">
        <v>610</v>
      </c>
    </row>
    <row r="1095" spans="1:3" x14ac:dyDescent="0.3">
      <c r="A1095" s="28">
        <v>387</v>
      </c>
      <c r="B1095" s="27">
        <v>350</v>
      </c>
      <c r="C1095" s="27">
        <v>0</v>
      </c>
    </row>
    <row r="1096" spans="1:3" x14ac:dyDescent="0.3">
      <c r="A1096" s="28">
        <v>388</v>
      </c>
      <c r="B1096" s="27">
        <v>280</v>
      </c>
      <c r="C1096" s="27">
        <v>0</v>
      </c>
    </row>
    <row r="1097" spans="1:3" x14ac:dyDescent="0.3">
      <c r="A1097" s="28">
        <v>389</v>
      </c>
      <c r="B1097" s="27">
        <v>700</v>
      </c>
      <c r="C1097" s="27">
        <v>0</v>
      </c>
    </row>
    <row r="1098" spans="1:3" x14ac:dyDescent="0.3">
      <c r="A1098" s="28">
        <v>390</v>
      </c>
      <c r="B1098" s="27">
        <v>0</v>
      </c>
      <c r="C1098" s="27">
        <v>0</v>
      </c>
    </row>
    <row r="1099" spans="1:3" x14ac:dyDescent="0.3">
      <c r="A1099" s="28">
        <v>391</v>
      </c>
      <c r="B1099" s="27">
        <v>0</v>
      </c>
      <c r="C1099" s="27">
        <v>0</v>
      </c>
    </row>
    <row r="1100" spans="1:3" x14ac:dyDescent="0.3">
      <c r="A1100" s="28">
        <v>392</v>
      </c>
      <c r="B1100" s="27">
        <v>13</v>
      </c>
      <c r="C1100" s="27">
        <v>0</v>
      </c>
    </row>
    <row r="1101" spans="1:3" x14ac:dyDescent="0.3">
      <c r="A1101" s="28">
        <v>393</v>
      </c>
      <c r="B1101" s="27">
        <v>80</v>
      </c>
      <c r="C1101" s="27">
        <v>76</v>
      </c>
    </row>
    <row r="1102" spans="1:3" x14ac:dyDescent="0.3">
      <c r="A1102" s="28">
        <v>394</v>
      </c>
      <c r="B1102" s="27">
        <v>40</v>
      </c>
      <c r="C1102" s="27">
        <v>47</v>
      </c>
    </row>
    <row r="1103" spans="1:3" x14ac:dyDescent="0.3">
      <c r="A1103" s="28">
        <v>395</v>
      </c>
      <c r="B1103" s="27">
        <v>350</v>
      </c>
      <c r="C1103" s="27">
        <v>0</v>
      </c>
    </row>
    <row r="1104" spans="1:3" x14ac:dyDescent="0.3">
      <c r="A1104" s="28">
        <v>396</v>
      </c>
      <c r="B1104" s="27">
        <v>1</v>
      </c>
      <c r="C1104" s="27">
        <v>0</v>
      </c>
    </row>
    <row r="1105" spans="1:3" x14ac:dyDescent="0.3">
      <c r="A1105" s="28">
        <v>453</v>
      </c>
      <c r="B1105" s="27">
        <v>0</v>
      </c>
      <c r="C1105" s="27">
        <v>0</v>
      </c>
    </row>
    <row r="1106" spans="1:3" x14ac:dyDescent="0.3">
      <c r="A1106" s="1">
        <v>57308</v>
      </c>
      <c r="B1106" s="27">
        <v>992</v>
      </c>
      <c r="C1106" s="27">
        <v>1531</v>
      </c>
    </row>
    <row r="1107" spans="1:3" x14ac:dyDescent="0.3">
      <c r="A1107" s="28">
        <v>129</v>
      </c>
      <c r="B1107" s="27">
        <v>0</v>
      </c>
      <c r="C1107" s="27">
        <v>0</v>
      </c>
    </row>
    <row r="1108" spans="1:3" x14ac:dyDescent="0.3">
      <c r="A1108" s="28">
        <v>130</v>
      </c>
      <c r="B1108" s="27">
        <v>0</v>
      </c>
      <c r="C1108" s="27">
        <v>0</v>
      </c>
    </row>
    <row r="1109" spans="1:3" x14ac:dyDescent="0.3">
      <c r="A1109" s="28">
        <v>131</v>
      </c>
      <c r="B1109" s="27">
        <v>0</v>
      </c>
      <c r="C1109" s="27">
        <v>0</v>
      </c>
    </row>
    <row r="1110" spans="1:3" x14ac:dyDescent="0.3">
      <c r="A1110" s="28">
        <v>132</v>
      </c>
      <c r="B1110" s="27">
        <v>0</v>
      </c>
      <c r="C1110" s="27">
        <v>0</v>
      </c>
    </row>
    <row r="1111" spans="1:3" x14ac:dyDescent="0.3">
      <c r="A1111" s="28">
        <v>133</v>
      </c>
      <c r="B1111" s="27">
        <v>0</v>
      </c>
      <c r="C1111" s="27">
        <v>0</v>
      </c>
    </row>
    <row r="1112" spans="1:3" x14ac:dyDescent="0.3">
      <c r="A1112" s="28">
        <v>134</v>
      </c>
      <c r="B1112" s="27">
        <v>0</v>
      </c>
      <c r="C1112" s="27">
        <v>0</v>
      </c>
    </row>
    <row r="1113" spans="1:3" x14ac:dyDescent="0.3">
      <c r="A1113" s="28">
        <v>136</v>
      </c>
      <c r="B1113" s="27">
        <v>0</v>
      </c>
      <c r="C1113" s="27">
        <v>0</v>
      </c>
    </row>
    <row r="1114" spans="1:3" x14ac:dyDescent="0.3">
      <c r="A1114" s="28">
        <v>382</v>
      </c>
      <c r="B1114" s="27">
        <v>7</v>
      </c>
      <c r="C1114" s="27">
        <v>7</v>
      </c>
    </row>
    <row r="1115" spans="1:3" x14ac:dyDescent="0.3">
      <c r="A1115" s="28">
        <v>383</v>
      </c>
      <c r="B1115" s="27">
        <v>160</v>
      </c>
      <c r="C1115" s="27">
        <v>160</v>
      </c>
    </row>
    <row r="1116" spans="1:3" x14ac:dyDescent="0.3">
      <c r="A1116" s="28">
        <v>384</v>
      </c>
      <c r="B1116" s="27">
        <v>24</v>
      </c>
      <c r="C1116" s="27">
        <v>186</v>
      </c>
    </row>
    <row r="1117" spans="1:3" x14ac:dyDescent="0.3">
      <c r="A1117" s="28">
        <v>386</v>
      </c>
      <c r="B1117" s="27">
        <v>120</v>
      </c>
      <c r="C1117" s="27">
        <v>140</v>
      </c>
    </row>
    <row r="1118" spans="1:3" x14ac:dyDescent="0.3">
      <c r="A1118" s="28">
        <v>387</v>
      </c>
      <c r="B1118" s="27">
        <v>280</v>
      </c>
      <c r="C1118" s="27">
        <v>299</v>
      </c>
    </row>
    <row r="1119" spans="1:3" x14ac:dyDescent="0.3">
      <c r="A1119" s="28">
        <v>388</v>
      </c>
      <c r="B1119" s="27">
        <v>140</v>
      </c>
      <c r="C1119" s="27">
        <v>236</v>
      </c>
    </row>
    <row r="1120" spans="1:3" x14ac:dyDescent="0.3">
      <c r="A1120" s="28">
        <v>389</v>
      </c>
      <c r="B1120" s="27">
        <v>30</v>
      </c>
      <c r="C1120" s="27">
        <v>57</v>
      </c>
    </row>
    <row r="1121" spans="1:3" x14ac:dyDescent="0.3">
      <c r="A1121" s="28">
        <v>390</v>
      </c>
      <c r="B1121" s="27">
        <v>0</v>
      </c>
      <c r="C1121" s="27">
        <v>0</v>
      </c>
    </row>
    <row r="1122" spans="1:3" x14ac:dyDescent="0.3">
      <c r="A1122" s="28">
        <v>391</v>
      </c>
      <c r="B1122" s="27">
        <v>90</v>
      </c>
      <c r="C1122" s="27">
        <v>121</v>
      </c>
    </row>
    <row r="1123" spans="1:3" x14ac:dyDescent="0.3">
      <c r="A1123" s="28">
        <v>392</v>
      </c>
      <c r="B1123" s="27">
        <v>11</v>
      </c>
      <c r="C1123" s="27">
        <v>11</v>
      </c>
    </row>
    <row r="1124" spans="1:3" x14ac:dyDescent="0.3">
      <c r="A1124" s="28">
        <v>393</v>
      </c>
      <c r="B1124" s="27">
        <v>70</v>
      </c>
      <c r="C1124" s="27">
        <v>160</v>
      </c>
    </row>
    <row r="1125" spans="1:3" x14ac:dyDescent="0.3">
      <c r="A1125" s="28">
        <v>394</v>
      </c>
      <c r="B1125" s="27">
        <v>35</v>
      </c>
      <c r="C1125" s="27">
        <v>129</v>
      </c>
    </row>
    <row r="1126" spans="1:3" x14ac:dyDescent="0.3">
      <c r="A1126" s="28">
        <v>395</v>
      </c>
      <c r="B1126" s="27">
        <v>24</v>
      </c>
      <c r="C1126" s="27">
        <v>24</v>
      </c>
    </row>
    <row r="1127" spans="1:3" x14ac:dyDescent="0.3">
      <c r="A1127" s="28">
        <v>396</v>
      </c>
      <c r="B1127" s="27">
        <v>1</v>
      </c>
      <c r="C1127" s="27">
        <v>1</v>
      </c>
    </row>
    <row r="1128" spans="1:3" x14ac:dyDescent="0.3">
      <c r="A1128" s="28">
        <v>453</v>
      </c>
      <c r="B1128" s="27">
        <v>0</v>
      </c>
      <c r="C1128" s="27">
        <v>0</v>
      </c>
    </row>
    <row r="1129" spans="1:3" x14ac:dyDescent="0.3">
      <c r="A1129" s="1">
        <v>57397</v>
      </c>
      <c r="B1129" s="27">
        <v>1485</v>
      </c>
      <c r="C1129" s="27">
        <v>1756</v>
      </c>
    </row>
    <row r="1130" spans="1:3" x14ac:dyDescent="0.3">
      <c r="A1130" s="28">
        <v>129</v>
      </c>
      <c r="B1130" s="27">
        <v>0</v>
      </c>
      <c r="C1130" s="27">
        <v>0</v>
      </c>
    </row>
    <row r="1131" spans="1:3" x14ac:dyDescent="0.3">
      <c r="A1131" s="28">
        <v>130</v>
      </c>
      <c r="B1131" s="27">
        <v>0</v>
      </c>
      <c r="C1131" s="27">
        <v>0</v>
      </c>
    </row>
    <row r="1132" spans="1:3" x14ac:dyDescent="0.3">
      <c r="A1132" s="28">
        <v>131</v>
      </c>
      <c r="B1132" s="27">
        <v>0</v>
      </c>
      <c r="C1132" s="27">
        <v>0</v>
      </c>
    </row>
    <row r="1133" spans="1:3" x14ac:dyDescent="0.3">
      <c r="A1133" s="28">
        <v>132</v>
      </c>
      <c r="B1133" s="27">
        <v>0</v>
      </c>
      <c r="C1133" s="27">
        <v>0</v>
      </c>
    </row>
    <row r="1134" spans="1:3" x14ac:dyDescent="0.3">
      <c r="A1134" s="28">
        <v>133</v>
      </c>
      <c r="B1134" s="27">
        <v>0</v>
      </c>
      <c r="C1134" s="27">
        <v>0</v>
      </c>
    </row>
    <row r="1135" spans="1:3" x14ac:dyDescent="0.3">
      <c r="A1135" s="28">
        <v>134</v>
      </c>
      <c r="B1135" s="27">
        <v>0</v>
      </c>
      <c r="C1135" s="27">
        <v>0</v>
      </c>
    </row>
    <row r="1136" spans="1:3" x14ac:dyDescent="0.3">
      <c r="A1136" s="28">
        <v>136</v>
      </c>
      <c r="B1136" s="27">
        <v>0</v>
      </c>
      <c r="C1136" s="27">
        <v>0</v>
      </c>
    </row>
    <row r="1137" spans="1:3" x14ac:dyDescent="0.3">
      <c r="A1137" s="28">
        <v>382</v>
      </c>
      <c r="B1137" s="27">
        <v>7</v>
      </c>
      <c r="C1137" s="27">
        <v>0</v>
      </c>
    </row>
    <row r="1138" spans="1:3" x14ac:dyDescent="0.3">
      <c r="A1138" s="28">
        <v>383</v>
      </c>
      <c r="B1138" s="27">
        <v>56</v>
      </c>
      <c r="C1138" s="27">
        <v>88</v>
      </c>
    </row>
    <row r="1139" spans="1:3" x14ac:dyDescent="0.3">
      <c r="A1139" s="28">
        <v>384</v>
      </c>
      <c r="B1139" s="27">
        <v>14</v>
      </c>
      <c r="C1139" s="27">
        <v>15</v>
      </c>
    </row>
    <row r="1140" spans="1:3" x14ac:dyDescent="0.3">
      <c r="A1140" s="28">
        <v>386</v>
      </c>
      <c r="B1140" s="27">
        <v>356</v>
      </c>
      <c r="C1140" s="27">
        <v>457</v>
      </c>
    </row>
    <row r="1141" spans="1:3" x14ac:dyDescent="0.3">
      <c r="A1141" s="28">
        <v>387</v>
      </c>
      <c r="B1141" s="27">
        <v>356</v>
      </c>
      <c r="C1141" s="27">
        <v>450</v>
      </c>
    </row>
    <row r="1142" spans="1:3" x14ac:dyDescent="0.3">
      <c r="A1142" s="28">
        <v>388</v>
      </c>
      <c r="B1142" s="27">
        <v>150</v>
      </c>
      <c r="C1142" s="27">
        <v>261</v>
      </c>
    </row>
    <row r="1143" spans="1:3" x14ac:dyDescent="0.3">
      <c r="A1143" s="28">
        <v>389</v>
      </c>
      <c r="B1143" s="27">
        <v>100</v>
      </c>
      <c r="C1143" s="27">
        <v>90</v>
      </c>
    </row>
    <row r="1144" spans="1:3" x14ac:dyDescent="0.3">
      <c r="A1144" s="28">
        <v>390</v>
      </c>
      <c r="B1144" s="27">
        <v>0</v>
      </c>
      <c r="C1144" s="27">
        <v>0</v>
      </c>
    </row>
    <row r="1145" spans="1:3" x14ac:dyDescent="0.3">
      <c r="A1145" s="28">
        <v>391</v>
      </c>
      <c r="B1145" s="27">
        <v>0</v>
      </c>
      <c r="C1145" s="27">
        <v>0</v>
      </c>
    </row>
    <row r="1146" spans="1:3" x14ac:dyDescent="0.3">
      <c r="A1146" s="28">
        <v>392</v>
      </c>
      <c r="B1146" s="27">
        <v>10</v>
      </c>
      <c r="C1146" s="27">
        <v>7</v>
      </c>
    </row>
    <row r="1147" spans="1:3" x14ac:dyDescent="0.3">
      <c r="A1147" s="28">
        <v>393</v>
      </c>
      <c r="B1147" s="27">
        <v>100</v>
      </c>
      <c r="C1147" s="27">
        <v>68</v>
      </c>
    </row>
    <row r="1148" spans="1:3" x14ac:dyDescent="0.3">
      <c r="A1148" s="28">
        <v>394</v>
      </c>
      <c r="B1148" s="27">
        <v>50</v>
      </c>
      <c r="C1148" s="27">
        <v>30</v>
      </c>
    </row>
    <row r="1149" spans="1:3" x14ac:dyDescent="0.3">
      <c r="A1149" s="28">
        <v>395</v>
      </c>
      <c r="B1149" s="27">
        <v>285</v>
      </c>
      <c r="C1149" s="27">
        <v>289</v>
      </c>
    </row>
    <row r="1150" spans="1:3" x14ac:dyDescent="0.3">
      <c r="A1150" s="28">
        <v>396</v>
      </c>
      <c r="B1150" s="27">
        <v>1</v>
      </c>
      <c r="C1150" s="27">
        <v>1</v>
      </c>
    </row>
    <row r="1151" spans="1:3" x14ac:dyDescent="0.3">
      <c r="A1151" s="28">
        <v>453</v>
      </c>
      <c r="B1151" s="27">
        <v>0</v>
      </c>
      <c r="C1151" s="27">
        <v>0</v>
      </c>
    </row>
    <row r="1152" spans="1:3" x14ac:dyDescent="0.3">
      <c r="A1152" s="1">
        <v>57485</v>
      </c>
      <c r="B1152" s="27">
        <v>3342</v>
      </c>
      <c r="C1152" s="27">
        <v>7232</v>
      </c>
    </row>
    <row r="1153" spans="1:3" x14ac:dyDescent="0.3">
      <c r="A1153" s="28">
        <v>129</v>
      </c>
      <c r="B1153" s="27">
        <v>0</v>
      </c>
      <c r="C1153" s="27">
        <v>0</v>
      </c>
    </row>
    <row r="1154" spans="1:3" x14ac:dyDescent="0.3">
      <c r="A1154" s="28">
        <v>130</v>
      </c>
      <c r="B1154" s="27">
        <v>0</v>
      </c>
      <c r="C1154" s="27">
        <v>0</v>
      </c>
    </row>
    <row r="1155" spans="1:3" x14ac:dyDescent="0.3">
      <c r="A1155" s="28">
        <v>131</v>
      </c>
      <c r="B1155" s="27">
        <v>0</v>
      </c>
      <c r="C1155" s="27">
        <v>0</v>
      </c>
    </row>
    <row r="1156" spans="1:3" x14ac:dyDescent="0.3">
      <c r="A1156" s="28">
        <v>132</v>
      </c>
      <c r="B1156" s="27">
        <v>0</v>
      </c>
      <c r="C1156" s="27">
        <v>0</v>
      </c>
    </row>
    <row r="1157" spans="1:3" x14ac:dyDescent="0.3">
      <c r="A1157" s="28">
        <v>133</v>
      </c>
      <c r="B1157" s="27">
        <v>0</v>
      </c>
      <c r="C1157" s="27">
        <v>0</v>
      </c>
    </row>
    <row r="1158" spans="1:3" x14ac:dyDescent="0.3">
      <c r="A1158" s="28">
        <v>134</v>
      </c>
      <c r="B1158" s="27">
        <v>0</v>
      </c>
      <c r="C1158" s="27">
        <v>0</v>
      </c>
    </row>
    <row r="1159" spans="1:3" x14ac:dyDescent="0.3">
      <c r="A1159" s="28">
        <v>136</v>
      </c>
      <c r="B1159" s="27">
        <v>0</v>
      </c>
      <c r="C1159" s="27">
        <v>0</v>
      </c>
    </row>
    <row r="1160" spans="1:3" x14ac:dyDescent="0.3">
      <c r="A1160" s="28">
        <v>382</v>
      </c>
      <c r="B1160" s="27">
        <v>20</v>
      </c>
      <c r="C1160" s="27">
        <v>22</v>
      </c>
    </row>
    <row r="1161" spans="1:3" x14ac:dyDescent="0.3">
      <c r="A1161" s="28">
        <v>383</v>
      </c>
      <c r="B1161" s="27">
        <v>40</v>
      </c>
      <c r="C1161" s="27">
        <v>41</v>
      </c>
    </row>
    <row r="1162" spans="1:3" x14ac:dyDescent="0.3">
      <c r="A1162" s="28">
        <v>384</v>
      </c>
      <c r="B1162" s="27">
        <v>20</v>
      </c>
      <c r="C1162" s="27">
        <v>20</v>
      </c>
    </row>
    <row r="1163" spans="1:3" x14ac:dyDescent="0.3">
      <c r="A1163" s="28">
        <v>386</v>
      </c>
      <c r="B1163" s="27">
        <v>900</v>
      </c>
      <c r="C1163" s="27">
        <v>1685</v>
      </c>
    </row>
    <row r="1164" spans="1:3" x14ac:dyDescent="0.3">
      <c r="A1164" s="28">
        <v>387</v>
      </c>
      <c r="B1164" s="27">
        <v>720</v>
      </c>
      <c r="C1164" s="27">
        <v>1178</v>
      </c>
    </row>
    <row r="1165" spans="1:3" x14ac:dyDescent="0.3">
      <c r="A1165" s="28">
        <v>388</v>
      </c>
      <c r="B1165" s="27">
        <v>200</v>
      </c>
      <c r="C1165" s="27">
        <v>989</v>
      </c>
    </row>
    <row r="1166" spans="1:3" x14ac:dyDescent="0.3">
      <c r="A1166" s="28">
        <v>389</v>
      </c>
      <c r="B1166" s="27">
        <v>675</v>
      </c>
      <c r="C1166" s="27">
        <v>1641</v>
      </c>
    </row>
    <row r="1167" spans="1:3" x14ac:dyDescent="0.3">
      <c r="A1167" s="28">
        <v>390</v>
      </c>
      <c r="B1167" s="27">
        <v>0</v>
      </c>
      <c r="C1167" s="27">
        <v>0</v>
      </c>
    </row>
    <row r="1168" spans="1:3" x14ac:dyDescent="0.3">
      <c r="A1168" s="28">
        <v>391</v>
      </c>
      <c r="B1168" s="27">
        <v>75</v>
      </c>
      <c r="C1168" s="27">
        <v>264</v>
      </c>
    </row>
    <row r="1169" spans="1:3" x14ac:dyDescent="0.3">
      <c r="A1169" s="28">
        <v>392</v>
      </c>
      <c r="B1169" s="27">
        <v>80</v>
      </c>
      <c r="C1169" s="27">
        <v>217</v>
      </c>
    </row>
    <row r="1170" spans="1:3" x14ac:dyDescent="0.3">
      <c r="A1170" s="28">
        <v>393</v>
      </c>
      <c r="B1170" s="27">
        <v>0</v>
      </c>
      <c r="C1170" s="27">
        <v>0</v>
      </c>
    </row>
    <row r="1171" spans="1:3" x14ac:dyDescent="0.3">
      <c r="A1171" s="28">
        <v>394</v>
      </c>
      <c r="B1171" s="27">
        <v>0</v>
      </c>
      <c r="C1171" s="27">
        <v>0</v>
      </c>
    </row>
    <row r="1172" spans="1:3" x14ac:dyDescent="0.3">
      <c r="A1172" s="28">
        <v>395</v>
      </c>
      <c r="B1172" s="27">
        <v>612</v>
      </c>
      <c r="C1172" s="27">
        <v>1175</v>
      </c>
    </row>
    <row r="1173" spans="1:3" x14ac:dyDescent="0.3">
      <c r="A1173" s="28">
        <v>396</v>
      </c>
      <c r="B1173" s="27">
        <v>0</v>
      </c>
      <c r="C1173" s="27">
        <v>0</v>
      </c>
    </row>
    <row r="1174" spans="1:3" x14ac:dyDescent="0.3">
      <c r="A1174" s="28">
        <v>453</v>
      </c>
      <c r="B1174" s="27">
        <v>0</v>
      </c>
      <c r="C1174" s="27">
        <v>0</v>
      </c>
    </row>
    <row r="1175" spans="1:3" x14ac:dyDescent="0.3">
      <c r="A1175" s="1">
        <v>57676</v>
      </c>
      <c r="B1175" s="27">
        <v>601</v>
      </c>
      <c r="C1175" s="27">
        <v>607</v>
      </c>
    </row>
    <row r="1176" spans="1:3" x14ac:dyDescent="0.3">
      <c r="A1176" s="28">
        <v>129</v>
      </c>
      <c r="B1176" s="27">
        <v>0</v>
      </c>
      <c r="C1176" s="27">
        <v>0</v>
      </c>
    </row>
    <row r="1177" spans="1:3" x14ac:dyDescent="0.3">
      <c r="A1177" s="28">
        <v>130</v>
      </c>
      <c r="B1177" s="27">
        <v>0</v>
      </c>
      <c r="C1177" s="27">
        <v>0</v>
      </c>
    </row>
    <row r="1178" spans="1:3" x14ac:dyDescent="0.3">
      <c r="A1178" s="28">
        <v>131</v>
      </c>
      <c r="B1178" s="27">
        <v>0</v>
      </c>
      <c r="C1178" s="27">
        <v>0</v>
      </c>
    </row>
    <row r="1179" spans="1:3" x14ac:dyDescent="0.3">
      <c r="A1179" s="28">
        <v>132</v>
      </c>
      <c r="B1179" s="27">
        <v>0</v>
      </c>
      <c r="C1179" s="27">
        <v>0</v>
      </c>
    </row>
    <row r="1180" spans="1:3" x14ac:dyDescent="0.3">
      <c r="A1180" s="28">
        <v>133</v>
      </c>
      <c r="B1180" s="27">
        <v>0</v>
      </c>
      <c r="C1180" s="27">
        <v>0</v>
      </c>
    </row>
    <row r="1181" spans="1:3" x14ac:dyDescent="0.3">
      <c r="A1181" s="28">
        <v>134</v>
      </c>
      <c r="B1181" s="27">
        <v>0</v>
      </c>
      <c r="C1181" s="27">
        <v>0</v>
      </c>
    </row>
    <row r="1182" spans="1:3" x14ac:dyDescent="0.3">
      <c r="A1182" s="28">
        <v>136</v>
      </c>
      <c r="B1182" s="27">
        <v>0</v>
      </c>
      <c r="C1182" s="27">
        <v>0</v>
      </c>
    </row>
    <row r="1183" spans="1:3" x14ac:dyDescent="0.3">
      <c r="A1183" s="28">
        <v>382</v>
      </c>
      <c r="B1183" s="27">
        <v>0</v>
      </c>
      <c r="C1183" s="27">
        <v>0</v>
      </c>
    </row>
    <row r="1184" spans="1:3" x14ac:dyDescent="0.3">
      <c r="A1184" s="28">
        <v>383</v>
      </c>
      <c r="B1184" s="27">
        <v>24</v>
      </c>
      <c r="C1184" s="27">
        <v>48</v>
      </c>
    </row>
    <row r="1185" spans="1:3" x14ac:dyDescent="0.3">
      <c r="A1185" s="28">
        <v>384</v>
      </c>
      <c r="B1185" s="27">
        <v>0</v>
      </c>
      <c r="C1185" s="27">
        <v>0</v>
      </c>
    </row>
    <row r="1186" spans="1:3" x14ac:dyDescent="0.3">
      <c r="A1186" s="28">
        <v>386</v>
      </c>
      <c r="B1186" s="27">
        <v>30</v>
      </c>
      <c r="C1186" s="27">
        <v>30</v>
      </c>
    </row>
    <row r="1187" spans="1:3" x14ac:dyDescent="0.3">
      <c r="A1187" s="28">
        <v>387</v>
      </c>
      <c r="B1187" s="27">
        <v>164</v>
      </c>
      <c r="C1187" s="27">
        <v>168</v>
      </c>
    </row>
    <row r="1188" spans="1:3" x14ac:dyDescent="0.3">
      <c r="A1188" s="28">
        <v>388</v>
      </c>
      <c r="B1188" s="27">
        <v>70</v>
      </c>
      <c r="C1188" s="27">
        <v>108</v>
      </c>
    </row>
    <row r="1189" spans="1:3" x14ac:dyDescent="0.3">
      <c r="A1189" s="28">
        <v>389</v>
      </c>
      <c r="B1189" s="27">
        <v>10</v>
      </c>
      <c r="C1189" s="27">
        <v>10</v>
      </c>
    </row>
    <row r="1190" spans="1:3" x14ac:dyDescent="0.3">
      <c r="A1190" s="28">
        <v>390</v>
      </c>
      <c r="B1190" s="27">
        <v>5</v>
      </c>
      <c r="C1190" s="27">
        <v>7</v>
      </c>
    </row>
    <row r="1191" spans="1:3" x14ac:dyDescent="0.3">
      <c r="A1191" s="28">
        <v>391</v>
      </c>
      <c r="B1191" s="27">
        <v>0</v>
      </c>
      <c r="C1191" s="27">
        <v>0</v>
      </c>
    </row>
    <row r="1192" spans="1:3" x14ac:dyDescent="0.3">
      <c r="A1192" s="28">
        <v>392</v>
      </c>
      <c r="B1192" s="27">
        <v>33</v>
      </c>
      <c r="C1192" s="27">
        <v>0</v>
      </c>
    </row>
    <row r="1193" spans="1:3" x14ac:dyDescent="0.3">
      <c r="A1193" s="28">
        <v>393</v>
      </c>
      <c r="B1193" s="27">
        <v>80</v>
      </c>
      <c r="C1193" s="27">
        <v>44</v>
      </c>
    </row>
    <row r="1194" spans="1:3" x14ac:dyDescent="0.3">
      <c r="A1194" s="28">
        <v>394</v>
      </c>
      <c r="B1194" s="27">
        <v>40</v>
      </c>
      <c r="C1194" s="27">
        <v>30</v>
      </c>
    </row>
    <row r="1195" spans="1:3" x14ac:dyDescent="0.3">
      <c r="A1195" s="28">
        <v>395</v>
      </c>
      <c r="B1195" s="27">
        <v>144</v>
      </c>
      <c r="C1195" s="27">
        <v>162</v>
      </c>
    </row>
    <row r="1196" spans="1:3" x14ac:dyDescent="0.3">
      <c r="A1196" s="28">
        <v>396</v>
      </c>
      <c r="B1196" s="27">
        <v>1</v>
      </c>
      <c r="C1196" s="27">
        <v>0</v>
      </c>
    </row>
    <row r="1197" spans="1:3" x14ac:dyDescent="0.3">
      <c r="A1197" s="28">
        <v>453</v>
      </c>
      <c r="B1197" s="27">
        <v>0</v>
      </c>
      <c r="C1197" s="27">
        <v>0</v>
      </c>
    </row>
    <row r="1198" spans="1:3" x14ac:dyDescent="0.3">
      <c r="A1198" s="1">
        <v>57840</v>
      </c>
      <c r="B1198" s="27">
        <v>3149</v>
      </c>
      <c r="C1198" s="27">
        <v>0</v>
      </c>
    </row>
    <row r="1199" spans="1:3" x14ac:dyDescent="0.3">
      <c r="A1199" s="28">
        <v>129</v>
      </c>
      <c r="B1199" s="27">
        <v>0</v>
      </c>
      <c r="C1199" s="27">
        <v>0</v>
      </c>
    </row>
    <row r="1200" spans="1:3" x14ac:dyDescent="0.3">
      <c r="A1200" s="28">
        <v>130</v>
      </c>
      <c r="B1200" s="27">
        <v>0</v>
      </c>
      <c r="C1200" s="27">
        <v>0</v>
      </c>
    </row>
    <row r="1201" spans="1:3" x14ac:dyDescent="0.3">
      <c r="A1201" s="28">
        <v>131</v>
      </c>
      <c r="B1201" s="27">
        <v>0</v>
      </c>
      <c r="C1201" s="27">
        <v>0</v>
      </c>
    </row>
    <row r="1202" spans="1:3" x14ac:dyDescent="0.3">
      <c r="A1202" s="28">
        <v>132</v>
      </c>
      <c r="B1202" s="27">
        <v>0</v>
      </c>
      <c r="C1202" s="27">
        <v>0</v>
      </c>
    </row>
    <row r="1203" spans="1:3" x14ac:dyDescent="0.3">
      <c r="A1203" s="28">
        <v>133</v>
      </c>
      <c r="B1203" s="27">
        <v>0</v>
      </c>
      <c r="C1203" s="27">
        <v>0</v>
      </c>
    </row>
    <row r="1204" spans="1:3" x14ac:dyDescent="0.3">
      <c r="A1204" s="28">
        <v>134</v>
      </c>
      <c r="B1204" s="27">
        <v>0</v>
      </c>
      <c r="C1204" s="27">
        <v>0</v>
      </c>
    </row>
    <row r="1205" spans="1:3" x14ac:dyDescent="0.3">
      <c r="A1205" s="28">
        <v>136</v>
      </c>
      <c r="B1205" s="27">
        <v>0</v>
      </c>
      <c r="C1205" s="27">
        <v>0</v>
      </c>
    </row>
    <row r="1206" spans="1:3" x14ac:dyDescent="0.3">
      <c r="A1206" s="28">
        <v>382</v>
      </c>
      <c r="B1206" s="27">
        <v>6</v>
      </c>
      <c r="C1206" s="27">
        <v>0</v>
      </c>
    </row>
    <row r="1207" spans="1:3" x14ac:dyDescent="0.3">
      <c r="A1207" s="28">
        <v>383</v>
      </c>
      <c r="B1207" s="27">
        <v>30</v>
      </c>
      <c r="C1207" s="27">
        <v>0</v>
      </c>
    </row>
    <row r="1208" spans="1:3" x14ac:dyDescent="0.3">
      <c r="A1208" s="28">
        <v>384</v>
      </c>
      <c r="B1208" s="27">
        <v>6</v>
      </c>
      <c r="C1208" s="27">
        <v>0</v>
      </c>
    </row>
    <row r="1209" spans="1:3" x14ac:dyDescent="0.3">
      <c r="A1209" s="28">
        <v>386</v>
      </c>
      <c r="B1209" s="27">
        <v>2584</v>
      </c>
      <c r="C1209" s="27">
        <v>0</v>
      </c>
    </row>
    <row r="1210" spans="1:3" x14ac:dyDescent="0.3">
      <c r="A1210" s="28">
        <v>387</v>
      </c>
      <c r="B1210" s="27">
        <v>6</v>
      </c>
      <c r="C1210" s="27">
        <v>0</v>
      </c>
    </row>
    <row r="1211" spans="1:3" x14ac:dyDescent="0.3">
      <c r="A1211" s="28">
        <v>388</v>
      </c>
      <c r="B1211" s="27">
        <v>100</v>
      </c>
      <c r="C1211" s="27">
        <v>0</v>
      </c>
    </row>
    <row r="1212" spans="1:3" x14ac:dyDescent="0.3">
      <c r="A1212" s="28">
        <v>389</v>
      </c>
      <c r="B1212" s="27">
        <v>300</v>
      </c>
      <c r="C1212" s="27">
        <v>0</v>
      </c>
    </row>
    <row r="1213" spans="1:3" x14ac:dyDescent="0.3">
      <c r="A1213" s="28">
        <v>390</v>
      </c>
      <c r="B1213" s="27">
        <v>0</v>
      </c>
      <c r="C1213" s="27">
        <v>0</v>
      </c>
    </row>
    <row r="1214" spans="1:3" x14ac:dyDescent="0.3">
      <c r="A1214" s="28">
        <v>391</v>
      </c>
      <c r="B1214" s="27">
        <v>0</v>
      </c>
      <c r="C1214" s="27">
        <v>0</v>
      </c>
    </row>
    <row r="1215" spans="1:3" x14ac:dyDescent="0.3">
      <c r="A1215" s="28">
        <v>392</v>
      </c>
      <c r="B1215" s="27">
        <v>39</v>
      </c>
      <c r="C1215" s="27">
        <v>0</v>
      </c>
    </row>
    <row r="1216" spans="1:3" x14ac:dyDescent="0.3">
      <c r="A1216" s="28">
        <v>393</v>
      </c>
      <c r="B1216" s="27">
        <v>20</v>
      </c>
      <c r="C1216" s="27">
        <v>0</v>
      </c>
    </row>
    <row r="1217" spans="1:3" x14ac:dyDescent="0.3">
      <c r="A1217" s="28">
        <v>394</v>
      </c>
      <c r="B1217" s="27">
        <v>50</v>
      </c>
      <c r="C1217" s="27">
        <v>0</v>
      </c>
    </row>
    <row r="1218" spans="1:3" x14ac:dyDescent="0.3">
      <c r="A1218" s="28">
        <v>395</v>
      </c>
      <c r="B1218" s="27">
        <v>6</v>
      </c>
      <c r="C1218" s="27">
        <v>0</v>
      </c>
    </row>
    <row r="1219" spans="1:3" x14ac:dyDescent="0.3">
      <c r="A1219" s="28">
        <v>396</v>
      </c>
      <c r="B1219" s="27">
        <v>2</v>
      </c>
      <c r="C1219" s="27">
        <v>0</v>
      </c>
    </row>
    <row r="1220" spans="1:3" x14ac:dyDescent="0.3">
      <c r="A1220" s="28">
        <v>453</v>
      </c>
      <c r="B1220" s="27">
        <v>0</v>
      </c>
      <c r="C1220" s="27">
        <v>0</v>
      </c>
    </row>
    <row r="1221" spans="1:3" x14ac:dyDescent="0.3">
      <c r="A1221" s="1">
        <v>57994</v>
      </c>
      <c r="B1221" s="27">
        <v>764</v>
      </c>
      <c r="C1221" s="27">
        <v>0</v>
      </c>
    </row>
    <row r="1222" spans="1:3" x14ac:dyDescent="0.3">
      <c r="A1222" s="28">
        <v>129</v>
      </c>
      <c r="B1222" s="27">
        <v>0</v>
      </c>
      <c r="C1222" s="27">
        <v>0</v>
      </c>
    </row>
    <row r="1223" spans="1:3" x14ac:dyDescent="0.3">
      <c r="A1223" s="28">
        <v>130</v>
      </c>
      <c r="B1223" s="27">
        <v>0</v>
      </c>
      <c r="C1223" s="27">
        <v>0</v>
      </c>
    </row>
    <row r="1224" spans="1:3" x14ac:dyDescent="0.3">
      <c r="A1224" s="28">
        <v>131</v>
      </c>
      <c r="B1224" s="27">
        <v>0</v>
      </c>
      <c r="C1224" s="27">
        <v>0</v>
      </c>
    </row>
    <row r="1225" spans="1:3" x14ac:dyDescent="0.3">
      <c r="A1225" s="28">
        <v>132</v>
      </c>
      <c r="B1225" s="27">
        <v>0</v>
      </c>
      <c r="C1225" s="27">
        <v>0</v>
      </c>
    </row>
    <row r="1226" spans="1:3" x14ac:dyDescent="0.3">
      <c r="A1226" s="28">
        <v>133</v>
      </c>
      <c r="B1226" s="27">
        <v>0</v>
      </c>
      <c r="C1226" s="27">
        <v>0</v>
      </c>
    </row>
    <row r="1227" spans="1:3" x14ac:dyDescent="0.3">
      <c r="A1227" s="28">
        <v>134</v>
      </c>
      <c r="B1227" s="27">
        <v>0</v>
      </c>
      <c r="C1227" s="27">
        <v>0</v>
      </c>
    </row>
    <row r="1228" spans="1:3" x14ac:dyDescent="0.3">
      <c r="A1228" s="28">
        <v>136</v>
      </c>
      <c r="B1228" s="27">
        <v>0</v>
      </c>
      <c r="C1228" s="27">
        <v>0</v>
      </c>
    </row>
    <row r="1229" spans="1:3" x14ac:dyDescent="0.3">
      <c r="A1229" s="28">
        <v>382</v>
      </c>
      <c r="B1229" s="27">
        <v>3</v>
      </c>
      <c r="C1229" s="27">
        <v>0</v>
      </c>
    </row>
    <row r="1230" spans="1:3" x14ac:dyDescent="0.3">
      <c r="A1230" s="28">
        <v>383</v>
      </c>
      <c r="B1230" s="27">
        <v>20</v>
      </c>
      <c r="C1230" s="27">
        <v>0</v>
      </c>
    </row>
    <row r="1231" spans="1:3" x14ac:dyDescent="0.3">
      <c r="A1231" s="28">
        <v>384</v>
      </c>
      <c r="B1231" s="27">
        <v>40</v>
      </c>
      <c r="C1231" s="27">
        <v>0</v>
      </c>
    </row>
    <row r="1232" spans="1:3" x14ac:dyDescent="0.3">
      <c r="A1232" s="28">
        <v>386</v>
      </c>
      <c r="B1232" s="27">
        <v>200</v>
      </c>
      <c r="C1232" s="27">
        <v>0</v>
      </c>
    </row>
    <row r="1233" spans="1:3" x14ac:dyDescent="0.3">
      <c r="A1233" s="28">
        <v>387</v>
      </c>
      <c r="B1233" s="27">
        <v>20</v>
      </c>
      <c r="C1233" s="27">
        <v>0</v>
      </c>
    </row>
    <row r="1234" spans="1:3" x14ac:dyDescent="0.3">
      <c r="A1234" s="28">
        <v>388</v>
      </c>
      <c r="B1234" s="27">
        <v>100</v>
      </c>
      <c r="C1234" s="27">
        <v>0</v>
      </c>
    </row>
    <row r="1235" spans="1:3" x14ac:dyDescent="0.3">
      <c r="A1235" s="28">
        <v>389</v>
      </c>
      <c r="B1235" s="27">
        <v>0</v>
      </c>
      <c r="C1235" s="27">
        <v>0</v>
      </c>
    </row>
    <row r="1236" spans="1:3" x14ac:dyDescent="0.3">
      <c r="A1236" s="28">
        <v>390</v>
      </c>
      <c r="B1236" s="27">
        <v>120</v>
      </c>
      <c r="C1236" s="27">
        <v>0</v>
      </c>
    </row>
    <row r="1237" spans="1:3" x14ac:dyDescent="0.3">
      <c r="A1237" s="28">
        <v>391</v>
      </c>
      <c r="B1237" s="27">
        <v>80</v>
      </c>
      <c r="C1237" s="27">
        <v>0</v>
      </c>
    </row>
    <row r="1238" spans="1:3" x14ac:dyDescent="0.3">
      <c r="A1238" s="28">
        <v>392</v>
      </c>
      <c r="B1238" s="27">
        <v>10</v>
      </c>
      <c r="C1238" s="27">
        <v>0</v>
      </c>
    </row>
    <row r="1239" spans="1:3" x14ac:dyDescent="0.3">
      <c r="A1239" s="28">
        <v>393</v>
      </c>
      <c r="B1239" s="27">
        <v>100</v>
      </c>
      <c r="C1239" s="27">
        <v>0</v>
      </c>
    </row>
    <row r="1240" spans="1:3" x14ac:dyDescent="0.3">
      <c r="A1240" s="28">
        <v>394</v>
      </c>
      <c r="B1240" s="27">
        <v>50</v>
      </c>
      <c r="C1240" s="27">
        <v>0</v>
      </c>
    </row>
    <row r="1241" spans="1:3" x14ac:dyDescent="0.3">
      <c r="A1241" s="28">
        <v>395</v>
      </c>
      <c r="B1241" s="27">
        <v>20</v>
      </c>
      <c r="C1241" s="27">
        <v>0</v>
      </c>
    </row>
    <row r="1242" spans="1:3" x14ac:dyDescent="0.3">
      <c r="A1242" s="28">
        <v>396</v>
      </c>
      <c r="B1242" s="27">
        <v>1</v>
      </c>
      <c r="C1242" s="27">
        <v>0</v>
      </c>
    </row>
    <row r="1243" spans="1:3" x14ac:dyDescent="0.3">
      <c r="A1243" s="28">
        <v>453</v>
      </c>
      <c r="B1243" s="27">
        <v>0</v>
      </c>
      <c r="C1243" s="27">
        <v>0</v>
      </c>
    </row>
    <row r="1244" spans="1:3" x14ac:dyDescent="0.3">
      <c r="A1244" s="1">
        <v>58430</v>
      </c>
      <c r="B1244" s="27">
        <v>635</v>
      </c>
      <c r="C1244" s="27">
        <v>3748</v>
      </c>
    </row>
    <row r="1245" spans="1:3" x14ac:dyDescent="0.3">
      <c r="A1245" s="28">
        <v>129</v>
      </c>
      <c r="B1245" s="27">
        <v>0</v>
      </c>
      <c r="C1245" s="27">
        <v>0</v>
      </c>
    </row>
    <row r="1246" spans="1:3" x14ac:dyDescent="0.3">
      <c r="A1246" s="28">
        <v>130</v>
      </c>
      <c r="B1246" s="27">
        <v>0</v>
      </c>
      <c r="C1246" s="27">
        <v>0</v>
      </c>
    </row>
    <row r="1247" spans="1:3" x14ac:dyDescent="0.3">
      <c r="A1247" s="28">
        <v>131</v>
      </c>
      <c r="B1247" s="27">
        <v>0</v>
      </c>
      <c r="C1247" s="27">
        <v>0</v>
      </c>
    </row>
    <row r="1248" spans="1:3" x14ac:dyDescent="0.3">
      <c r="A1248" s="28">
        <v>132</v>
      </c>
      <c r="B1248" s="27">
        <v>0</v>
      </c>
      <c r="C1248" s="27">
        <v>0</v>
      </c>
    </row>
    <row r="1249" spans="1:3" x14ac:dyDescent="0.3">
      <c r="A1249" s="28">
        <v>133</v>
      </c>
      <c r="B1249" s="27">
        <v>0</v>
      </c>
      <c r="C1249" s="27">
        <v>0</v>
      </c>
    </row>
    <row r="1250" spans="1:3" x14ac:dyDescent="0.3">
      <c r="A1250" s="28">
        <v>134</v>
      </c>
      <c r="B1250" s="27">
        <v>0</v>
      </c>
      <c r="C1250" s="27">
        <v>0</v>
      </c>
    </row>
    <row r="1251" spans="1:3" x14ac:dyDescent="0.3">
      <c r="A1251" s="28">
        <v>136</v>
      </c>
      <c r="B1251" s="27">
        <v>0</v>
      </c>
      <c r="C1251" s="27">
        <v>0</v>
      </c>
    </row>
    <row r="1252" spans="1:3" x14ac:dyDescent="0.3">
      <c r="A1252" s="28">
        <v>382</v>
      </c>
      <c r="B1252" s="27">
        <v>8</v>
      </c>
      <c r="C1252" s="27">
        <v>4</v>
      </c>
    </row>
    <row r="1253" spans="1:3" x14ac:dyDescent="0.3">
      <c r="A1253" s="28">
        <v>383</v>
      </c>
      <c r="B1253" s="27">
        <v>16</v>
      </c>
      <c r="C1253" s="27">
        <v>16</v>
      </c>
    </row>
    <row r="1254" spans="1:3" x14ac:dyDescent="0.3">
      <c r="A1254" s="28">
        <v>384</v>
      </c>
      <c r="B1254" s="27">
        <v>96</v>
      </c>
      <c r="C1254" s="27">
        <v>16</v>
      </c>
    </row>
    <row r="1255" spans="1:3" x14ac:dyDescent="0.3">
      <c r="A1255" s="28">
        <v>386</v>
      </c>
      <c r="B1255" s="27">
        <v>0</v>
      </c>
      <c r="C1255" s="27">
        <v>0</v>
      </c>
    </row>
    <row r="1256" spans="1:3" x14ac:dyDescent="0.3">
      <c r="A1256" s="28">
        <v>387</v>
      </c>
      <c r="B1256" s="27">
        <v>96</v>
      </c>
      <c r="C1256" s="27">
        <v>41</v>
      </c>
    </row>
    <row r="1257" spans="1:3" x14ac:dyDescent="0.3">
      <c r="A1257" s="28">
        <v>388</v>
      </c>
      <c r="B1257" s="27">
        <v>40</v>
      </c>
      <c r="C1257" s="27">
        <v>667</v>
      </c>
    </row>
    <row r="1258" spans="1:3" x14ac:dyDescent="0.3">
      <c r="A1258" s="28">
        <v>389</v>
      </c>
      <c r="B1258" s="27">
        <v>30</v>
      </c>
      <c r="C1258" s="27">
        <v>602</v>
      </c>
    </row>
    <row r="1259" spans="1:3" x14ac:dyDescent="0.3">
      <c r="A1259" s="28">
        <v>390</v>
      </c>
      <c r="B1259" s="27">
        <v>0</v>
      </c>
      <c r="C1259" s="27">
        <v>0</v>
      </c>
    </row>
    <row r="1260" spans="1:3" x14ac:dyDescent="0.3">
      <c r="A1260" s="28">
        <v>391</v>
      </c>
      <c r="B1260" s="27">
        <v>50</v>
      </c>
      <c r="C1260" s="27">
        <v>2328</v>
      </c>
    </row>
    <row r="1261" spans="1:3" x14ac:dyDescent="0.3">
      <c r="A1261" s="28">
        <v>392</v>
      </c>
      <c r="B1261" s="27">
        <v>3</v>
      </c>
      <c r="C1261" s="27">
        <v>1</v>
      </c>
    </row>
    <row r="1262" spans="1:3" x14ac:dyDescent="0.3">
      <c r="A1262" s="28">
        <v>393</v>
      </c>
      <c r="B1262" s="27">
        <v>100</v>
      </c>
      <c r="C1262" s="27">
        <v>16</v>
      </c>
    </row>
    <row r="1263" spans="1:3" x14ac:dyDescent="0.3">
      <c r="A1263" s="28">
        <v>394</v>
      </c>
      <c r="B1263" s="27">
        <v>100</v>
      </c>
      <c r="C1263" s="27">
        <v>16</v>
      </c>
    </row>
    <row r="1264" spans="1:3" x14ac:dyDescent="0.3">
      <c r="A1264" s="28">
        <v>395</v>
      </c>
      <c r="B1264" s="27">
        <v>96</v>
      </c>
      <c r="C1264" s="27">
        <v>41</v>
      </c>
    </row>
    <row r="1265" spans="1:3" x14ac:dyDescent="0.3">
      <c r="A1265" s="28">
        <v>396</v>
      </c>
      <c r="B1265" s="27">
        <v>0</v>
      </c>
      <c r="C1265" s="27">
        <v>0</v>
      </c>
    </row>
    <row r="1266" spans="1:3" x14ac:dyDescent="0.3">
      <c r="A1266" s="28">
        <v>453</v>
      </c>
      <c r="B1266" s="27">
        <v>0</v>
      </c>
      <c r="C1266" s="27">
        <v>0</v>
      </c>
    </row>
    <row r="1267" spans="1:3" x14ac:dyDescent="0.3">
      <c r="A1267" s="1">
        <v>58636</v>
      </c>
      <c r="B1267" s="27">
        <v>2070</v>
      </c>
      <c r="C1267" s="27">
        <v>2613</v>
      </c>
    </row>
    <row r="1268" spans="1:3" x14ac:dyDescent="0.3">
      <c r="A1268" s="28">
        <v>129</v>
      </c>
      <c r="B1268" s="27">
        <v>0</v>
      </c>
      <c r="C1268" s="27">
        <v>0</v>
      </c>
    </row>
    <row r="1269" spans="1:3" x14ac:dyDescent="0.3">
      <c r="A1269" s="28">
        <v>130</v>
      </c>
      <c r="B1269" s="27">
        <v>0</v>
      </c>
      <c r="C1269" s="27">
        <v>0</v>
      </c>
    </row>
    <row r="1270" spans="1:3" x14ac:dyDescent="0.3">
      <c r="A1270" s="28">
        <v>131</v>
      </c>
      <c r="B1270" s="27">
        <v>0</v>
      </c>
      <c r="C1270" s="27">
        <v>0</v>
      </c>
    </row>
    <row r="1271" spans="1:3" x14ac:dyDescent="0.3">
      <c r="A1271" s="28">
        <v>132</v>
      </c>
      <c r="B1271" s="27">
        <v>0</v>
      </c>
      <c r="C1271" s="27">
        <v>0</v>
      </c>
    </row>
    <row r="1272" spans="1:3" x14ac:dyDescent="0.3">
      <c r="A1272" s="28">
        <v>133</v>
      </c>
      <c r="B1272" s="27">
        <v>0</v>
      </c>
      <c r="C1272" s="27">
        <v>0</v>
      </c>
    </row>
    <row r="1273" spans="1:3" x14ac:dyDescent="0.3">
      <c r="A1273" s="28">
        <v>134</v>
      </c>
      <c r="B1273" s="27">
        <v>0</v>
      </c>
      <c r="C1273" s="27">
        <v>0</v>
      </c>
    </row>
    <row r="1274" spans="1:3" x14ac:dyDescent="0.3">
      <c r="A1274" s="28">
        <v>136</v>
      </c>
      <c r="B1274" s="27">
        <v>0</v>
      </c>
      <c r="C1274" s="27">
        <v>0</v>
      </c>
    </row>
    <row r="1275" spans="1:3" x14ac:dyDescent="0.3">
      <c r="A1275" s="28">
        <v>382</v>
      </c>
      <c r="B1275" s="27">
        <v>3</v>
      </c>
      <c r="C1275" s="27">
        <v>3</v>
      </c>
    </row>
    <row r="1276" spans="1:3" x14ac:dyDescent="0.3">
      <c r="A1276" s="28">
        <v>383</v>
      </c>
      <c r="B1276" s="27">
        <v>0</v>
      </c>
      <c r="C1276" s="27">
        <v>0</v>
      </c>
    </row>
    <row r="1277" spans="1:3" x14ac:dyDescent="0.3">
      <c r="A1277" s="28">
        <v>384</v>
      </c>
      <c r="B1277" s="27">
        <v>9</v>
      </c>
      <c r="C1277" s="27">
        <v>9</v>
      </c>
    </row>
    <row r="1278" spans="1:3" x14ac:dyDescent="0.3">
      <c r="A1278" s="28">
        <v>386</v>
      </c>
      <c r="B1278" s="27">
        <v>800</v>
      </c>
      <c r="C1278" s="27">
        <v>847</v>
      </c>
    </row>
    <row r="1279" spans="1:3" x14ac:dyDescent="0.3">
      <c r="A1279" s="28">
        <v>387</v>
      </c>
      <c r="B1279" s="27">
        <v>16</v>
      </c>
      <c r="C1279" s="27">
        <v>451</v>
      </c>
    </row>
    <row r="1280" spans="1:3" x14ac:dyDescent="0.3">
      <c r="A1280" s="28">
        <v>388</v>
      </c>
      <c r="B1280" s="27">
        <v>0</v>
      </c>
      <c r="C1280" s="27">
        <v>0</v>
      </c>
    </row>
    <row r="1281" spans="1:3" x14ac:dyDescent="0.3">
      <c r="A1281" s="28">
        <v>389</v>
      </c>
      <c r="B1281" s="27">
        <v>0</v>
      </c>
      <c r="C1281" s="27">
        <v>0</v>
      </c>
    </row>
    <row r="1282" spans="1:3" x14ac:dyDescent="0.3">
      <c r="A1282" s="28">
        <v>390</v>
      </c>
      <c r="B1282" s="27">
        <v>800</v>
      </c>
      <c r="C1282" s="27">
        <v>858</v>
      </c>
    </row>
    <row r="1283" spans="1:3" x14ac:dyDescent="0.3">
      <c r="A1283" s="28">
        <v>391</v>
      </c>
      <c r="B1283" s="27">
        <v>0</v>
      </c>
      <c r="C1283" s="27">
        <v>0</v>
      </c>
    </row>
    <row r="1284" spans="1:3" x14ac:dyDescent="0.3">
      <c r="A1284" s="28">
        <v>392</v>
      </c>
      <c r="B1284" s="27">
        <v>20</v>
      </c>
      <c r="C1284" s="27">
        <v>20</v>
      </c>
    </row>
    <row r="1285" spans="1:3" x14ac:dyDescent="0.3">
      <c r="A1285" s="28">
        <v>393</v>
      </c>
      <c r="B1285" s="27">
        <v>0</v>
      </c>
      <c r="C1285" s="27">
        <v>0</v>
      </c>
    </row>
    <row r="1286" spans="1:3" x14ac:dyDescent="0.3">
      <c r="A1286" s="28">
        <v>394</v>
      </c>
      <c r="B1286" s="27">
        <v>0</v>
      </c>
      <c r="C1286" s="27">
        <v>0</v>
      </c>
    </row>
    <row r="1287" spans="1:3" x14ac:dyDescent="0.3">
      <c r="A1287" s="28">
        <v>395</v>
      </c>
      <c r="B1287" s="27">
        <v>420</v>
      </c>
      <c r="C1287" s="27">
        <v>423</v>
      </c>
    </row>
    <row r="1288" spans="1:3" x14ac:dyDescent="0.3">
      <c r="A1288" s="28">
        <v>396</v>
      </c>
      <c r="B1288" s="27">
        <v>2</v>
      </c>
      <c r="C1288" s="27">
        <v>2</v>
      </c>
    </row>
    <row r="1289" spans="1:3" x14ac:dyDescent="0.3">
      <c r="A1289" s="28">
        <v>453</v>
      </c>
      <c r="B1289" s="27">
        <v>0</v>
      </c>
      <c r="C1289" s="27">
        <v>0</v>
      </c>
    </row>
    <row r="1290" spans="1:3" x14ac:dyDescent="0.3">
      <c r="A1290" s="1">
        <v>95931</v>
      </c>
      <c r="B1290" s="27">
        <v>0</v>
      </c>
      <c r="C1290" s="27">
        <v>0</v>
      </c>
    </row>
    <row r="1291" spans="1:3" x14ac:dyDescent="0.3">
      <c r="A1291" s="28">
        <v>129</v>
      </c>
      <c r="B1291" s="27">
        <v>0</v>
      </c>
      <c r="C1291" s="27">
        <v>0</v>
      </c>
    </row>
    <row r="1292" spans="1:3" x14ac:dyDescent="0.3">
      <c r="A1292" s="28">
        <v>130</v>
      </c>
      <c r="B1292" s="27">
        <v>0</v>
      </c>
      <c r="C1292" s="27">
        <v>0</v>
      </c>
    </row>
    <row r="1293" spans="1:3" x14ac:dyDescent="0.3">
      <c r="A1293" s="28">
        <v>131</v>
      </c>
      <c r="B1293" s="27">
        <v>0</v>
      </c>
      <c r="C1293" s="27">
        <v>0</v>
      </c>
    </row>
    <row r="1294" spans="1:3" x14ac:dyDescent="0.3">
      <c r="A1294" s="28">
        <v>132</v>
      </c>
      <c r="B1294" s="27">
        <v>0</v>
      </c>
      <c r="C1294" s="27">
        <v>0</v>
      </c>
    </row>
    <row r="1295" spans="1:3" x14ac:dyDescent="0.3">
      <c r="A1295" s="28">
        <v>133</v>
      </c>
      <c r="B1295" s="27">
        <v>0</v>
      </c>
      <c r="C1295" s="27">
        <v>0</v>
      </c>
    </row>
    <row r="1296" spans="1:3" x14ac:dyDescent="0.3">
      <c r="A1296" s="28">
        <v>134</v>
      </c>
      <c r="B1296" s="27">
        <v>0</v>
      </c>
      <c r="C1296" s="27">
        <v>0</v>
      </c>
    </row>
    <row r="1297" spans="1:3" x14ac:dyDescent="0.3">
      <c r="A1297" s="28">
        <v>136</v>
      </c>
      <c r="B1297" s="27">
        <v>0</v>
      </c>
      <c r="C1297" s="27">
        <v>0</v>
      </c>
    </row>
    <row r="1298" spans="1:3" x14ac:dyDescent="0.3">
      <c r="A1298" s="28">
        <v>382</v>
      </c>
      <c r="B1298" s="27">
        <v>0</v>
      </c>
      <c r="C1298" s="27">
        <v>0</v>
      </c>
    </row>
    <row r="1299" spans="1:3" x14ac:dyDescent="0.3">
      <c r="A1299" s="28">
        <v>383</v>
      </c>
      <c r="B1299" s="27">
        <v>0</v>
      </c>
      <c r="C1299" s="27">
        <v>0</v>
      </c>
    </row>
    <row r="1300" spans="1:3" x14ac:dyDescent="0.3">
      <c r="A1300" s="28">
        <v>384</v>
      </c>
      <c r="B1300" s="27">
        <v>0</v>
      </c>
      <c r="C1300" s="27">
        <v>0</v>
      </c>
    </row>
    <row r="1301" spans="1:3" x14ac:dyDescent="0.3">
      <c r="A1301" s="28">
        <v>386</v>
      </c>
      <c r="B1301" s="27">
        <v>0</v>
      </c>
      <c r="C1301" s="27">
        <v>0</v>
      </c>
    </row>
    <row r="1302" spans="1:3" x14ac:dyDescent="0.3">
      <c r="A1302" s="28">
        <v>387</v>
      </c>
      <c r="B1302" s="27">
        <v>0</v>
      </c>
      <c r="C1302" s="27">
        <v>0</v>
      </c>
    </row>
    <row r="1303" spans="1:3" x14ac:dyDescent="0.3">
      <c r="A1303" s="28">
        <v>388</v>
      </c>
      <c r="B1303" s="27">
        <v>0</v>
      </c>
      <c r="C1303" s="27">
        <v>0</v>
      </c>
    </row>
    <row r="1304" spans="1:3" x14ac:dyDescent="0.3">
      <c r="A1304" s="28">
        <v>389</v>
      </c>
      <c r="B1304" s="27">
        <v>0</v>
      </c>
      <c r="C1304" s="27">
        <v>0</v>
      </c>
    </row>
    <row r="1305" spans="1:3" x14ac:dyDescent="0.3">
      <c r="A1305" s="28">
        <v>390</v>
      </c>
      <c r="B1305" s="27">
        <v>0</v>
      </c>
      <c r="C1305" s="27">
        <v>0</v>
      </c>
    </row>
    <row r="1306" spans="1:3" x14ac:dyDescent="0.3">
      <c r="A1306" s="28">
        <v>391</v>
      </c>
      <c r="B1306" s="27">
        <v>0</v>
      </c>
      <c r="C1306" s="27">
        <v>0</v>
      </c>
    </row>
    <row r="1307" spans="1:3" x14ac:dyDescent="0.3">
      <c r="A1307" s="28">
        <v>392</v>
      </c>
      <c r="B1307" s="27">
        <v>0</v>
      </c>
      <c r="C1307" s="27">
        <v>0</v>
      </c>
    </row>
    <row r="1308" spans="1:3" x14ac:dyDescent="0.3">
      <c r="A1308" s="28">
        <v>393</v>
      </c>
      <c r="B1308" s="27">
        <v>0</v>
      </c>
      <c r="C1308" s="27">
        <v>0</v>
      </c>
    </row>
    <row r="1309" spans="1:3" x14ac:dyDescent="0.3">
      <c r="A1309" s="28">
        <v>394</v>
      </c>
      <c r="B1309" s="27">
        <v>0</v>
      </c>
      <c r="C1309" s="27">
        <v>0</v>
      </c>
    </row>
    <row r="1310" spans="1:3" x14ac:dyDescent="0.3">
      <c r="A1310" s="28">
        <v>395</v>
      </c>
      <c r="B1310" s="27">
        <v>0</v>
      </c>
      <c r="C1310" s="27">
        <v>0</v>
      </c>
    </row>
    <row r="1311" spans="1:3" x14ac:dyDescent="0.3">
      <c r="A1311" s="28">
        <v>396</v>
      </c>
      <c r="B1311" s="27">
        <v>0</v>
      </c>
      <c r="C1311" s="27">
        <v>0</v>
      </c>
    </row>
    <row r="1312" spans="1:3" x14ac:dyDescent="0.3">
      <c r="A1312" s="28">
        <v>453</v>
      </c>
      <c r="B1312" s="27">
        <v>0</v>
      </c>
      <c r="C1312" s="27">
        <v>0</v>
      </c>
    </row>
    <row r="1313" spans="1:3" x14ac:dyDescent="0.3">
      <c r="A1313" s="1">
        <v>99141</v>
      </c>
      <c r="B1313" s="27">
        <v>0</v>
      </c>
      <c r="C1313" s="27">
        <v>0</v>
      </c>
    </row>
    <row r="1314" spans="1:3" x14ac:dyDescent="0.3">
      <c r="A1314" s="28">
        <v>129</v>
      </c>
      <c r="B1314" s="27">
        <v>0</v>
      </c>
      <c r="C1314" s="27">
        <v>0</v>
      </c>
    </row>
    <row r="1315" spans="1:3" x14ac:dyDescent="0.3">
      <c r="A1315" s="28">
        <v>130</v>
      </c>
      <c r="B1315" s="27">
        <v>0</v>
      </c>
      <c r="C1315" s="27">
        <v>0</v>
      </c>
    </row>
    <row r="1316" spans="1:3" x14ac:dyDescent="0.3">
      <c r="A1316" s="28">
        <v>131</v>
      </c>
      <c r="B1316" s="27">
        <v>0</v>
      </c>
      <c r="C1316" s="27">
        <v>0</v>
      </c>
    </row>
    <row r="1317" spans="1:3" x14ac:dyDescent="0.3">
      <c r="A1317" s="28">
        <v>132</v>
      </c>
      <c r="B1317" s="27">
        <v>0</v>
      </c>
      <c r="C1317" s="27">
        <v>0</v>
      </c>
    </row>
    <row r="1318" spans="1:3" x14ac:dyDescent="0.3">
      <c r="A1318" s="28">
        <v>133</v>
      </c>
      <c r="B1318" s="27">
        <v>0</v>
      </c>
      <c r="C1318" s="27">
        <v>0</v>
      </c>
    </row>
    <row r="1319" spans="1:3" x14ac:dyDescent="0.3">
      <c r="A1319" s="28">
        <v>134</v>
      </c>
      <c r="B1319" s="27">
        <v>0</v>
      </c>
      <c r="C1319" s="27">
        <v>0</v>
      </c>
    </row>
    <row r="1320" spans="1:3" x14ac:dyDescent="0.3">
      <c r="A1320" s="28">
        <v>136</v>
      </c>
      <c r="B1320" s="27">
        <v>0</v>
      </c>
      <c r="C1320" s="27">
        <v>0</v>
      </c>
    </row>
    <row r="1321" spans="1:3" x14ac:dyDescent="0.3">
      <c r="A1321" s="28">
        <v>382</v>
      </c>
      <c r="B1321" s="27">
        <v>0</v>
      </c>
      <c r="C1321" s="27">
        <v>0</v>
      </c>
    </row>
    <row r="1322" spans="1:3" x14ac:dyDescent="0.3">
      <c r="A1322" s="28">
        <v>383</v>
      </c>
      <c r="B1322" s="27">
        <v>0</v>
      </c>
      <c r="C1322" s="27">
        <v>0</v>
      </c>
    </row>
    <row r="1323" spans="1:3" x14ac:dyDescent="0.3">
      <c r="A1323" s="28">
        <v>384</v>
      </c>
      <c r="B1323" s="27">
        <v>0</v>
      </c>
      <c r="C1323" s="27">
        <v>0</v>
      </c>
    </row>
    <row r="1324" spans="1:3" x14ac:dyDescent="0.3">
      <c r="A1324" s="28">
        <v>386</v>
      </c>
      <c r="B1324" s="27">
        <v>0</v>
      </c>
      <c r="C1324" s="27">
        <v>0</v>
      </c>
    </row>
    <row r="1325" spans="1:3" x14ac:dyDescent="0.3">
      <c r="A1325" s="28">
        <v>387</v>
      </c>
      <c r="B1325" s="27">
        <v>0</v>
      </c>
      <c r="C1325" s="27">
        <v>0</v>
      </c>
    </row>
    <row r="1326" spans="1:3" x14ac:dyDescent="0.3">
      <c r="A1326" s="28">
        <v>388</v>
      </c>
      <c r="B1326" s="27">
        <v>0</v>
      </c>
      <c r="C1326" s="27">
        <v>0</v>
      </c>
    </row>
    <row r="1327" spans="1:3" x14ac:dyDescent="0.3">
      <c r="A1327" s="28">
        <v>389</v>
      </c>
      <c r="B1327" s="27">
        <v>0</v>
      </c>
      <c r="C1327" s="27">
        <v>0</v>
      </c>
    </row>
    <row r="1328" spans="1:3" x14ac:dyDescent="0.3">
      <c r="A1328" s="28">
        <v>390</v>
      </c>
      <c r="B1328" s="27">
        <v>0</v>
      </c>
      <c r="C1328" s="27">
        <v>0</v>
      </c>
    </row>
    <row r="1329" spans="1:3" x14ac:dyDescent="0.3">
      <c r="A1329" s="28">
        <v>391</v>
      </c>
      <c r="B1329" s="27">
        <v>0</v>
      </c>
      <c r="C1329" s="27">
        <v>0</v>
      </c>
    </row>
    <row r="1330" spans="1:3" x14ac:dyDescent="0.3">
      <c r="A1330" s="28">
        <v>392</v>
      </c>
      <c r="B1330" s="27">
        <v>0</v>
      </c>
      <c r="C1330" s="27">
        <v>0</v>
      </c>
    </row>
    <row r="1331" spans="1:3" x14ac:dyDescent="0.3">
      <c r="A1331" s="28">
        <v>393</v>
      </c>
      <c r="B1331" s="27">
        <v>0</v>
      </c>
      <c r="C1331" s="27">
        <v>0</v>
      </c>
    </row>
    <row r="1332" spans="1:3" x14ac:dyDescent="0.3">
      <c r="A1332" s="28">
        <v>394</v>
      </c>
      <c r="B1332" s="27">
        <v>0</v>
      </c>
      <c r="C1332" s="27">
        <v>0</v>
      </c>
    </row>
    <row r="1333" spans="1:3" x14ac:dyDescent="0.3">
      <c r="A1333" s="28">
        <v>395</v>
      </c>
      <c r="B1333" s="27">
        <v>0</v>
      </c>
      <c r="C1333" s="27">
        <v>0</v>
      </c>
    </row>
    <row r="1334" spans="1:3" x14ac:dyDescent="0.3">
      <c r="A1334" s="28">
        <v>396</v>
      </c>
      <c r="B1334" s="27">
        <v>0</v>
      </c>
      <c r="C1334" s="27">
        <v>0</v>
      </c>
    </row>
    <row r="1335" spans="1:3" x14ac:dyDescent="0.3">
      <c r="A1335" s="28">
        <v>453</v>
      </c>
      <c r="B1335" s="27">
        <v>0</v>
      </c>
      <c r="C1335" s="27">
        <v>0</v>
      </c>
    </row>
    <row r="1336" spans="1:3" x14ac:dyDescent="0.3">
      <c r="A1336" s="1">
        <v>143827</v>
      </c>
      <c r="B1336" s="27">
        <v>535</v>
      </c>
      <c r="C1336" s="27">
        <v>525</v>
      </c>
    </row>
    <row r="1337" spans="1:3" x14ac:dyDescent="0.3">
      <c r="A1337" s="28">
        <v>129</v>
      </c>
      <c r="B1337" s="27">
        <v>0</v>
      </c>
      <c r="C1337" s="27">
        <v>0</v>
      </c>
    </row>
    <row r="1338" spans="1:3" x14ac:dyDescent="0.3">
      <c r="A1338" s="28">
        <v>130</v>
      </c>
      <c r="B1338" s="27">
        <v>0</v>
      </c>
      <c r="C1338" s="27">
        <v>0</v>
      </c>
    </row>
    <row r="1339" spans="1:3" x14ac:dyDescent="0.3">
      <c r="A1339" s="28">
        <v>131</v>
      </c>
      <c r="B1339" s="27">
        <v>0</v>
      </c>
      <c r="C1339" s="27">
        <v>0</v>
      </c>
    </row>
    <row r="1340" spans="1:3" x14ac:dyDescent="0.3">
      <c r="A1340" s="28">
        <v>132</v>
      </c>
      <c r="B1340" s="27">
        <v>0</v>
      </c>
      <c r="C1340" s="27">
        <v>0</v>
      </c>
    </row>
    <row r="1341" spans="1:3" x14ac:dyDescent="0.3">
      <c r="A1341" s="28">
        <v>133</v>
      </c>
      <c r="B1341" s="27">
        <v>0</v>
      </c>
      <c r="C1341" s="27">
        <v>0</v>
      </c>
    </row>
    <row r="1342" spans="1:3" x14ac:dyDescent="0.3">
      <c r="A1342" s="28">
        <v>134</v>
      </c>
      <c r="B1342" s="27">
        <v>0</v>
      </c>
      <c r="C1342" s="27">
        <v>0</v>
      </c>
    </row>
    <row r="1343" spans="1:3" x14ac:dyDescent="0.3">
      <c r="A1343" s="28">
        <v>136</v>
      </c>
      <c r="B1343" s="27">
        <v>0</v>
      </c>
      <c r="C1343" s="27">
        <v>0</v>
      </c>
    </row>
    <row r="1344" spans="1:3" x14ac:dyDescent="0.3">
      <c r="A1344" s="28">
        <v>382</v>
      </c>
      <c r="B1344" s="27">
        <v>7</v>
      </c>
      <c r="C1344" s="27">
        <v>7</v>
      </c>
    </row>
    <row r="1345" spans="1:3" x14ac:dyDescent="0.3">
      <c r="A1345" s="28">
        <v>383</v>
      </c>
      <c r="B1345" s="27">
        <v>0</v>
      </c>
      <c r="C1345" s="27">
        <v>0</v>
      </c>
    </row>
    <row r="1346" spans="1:3" x14ac:dyDescent="0.3">
      <c r="A1346" s="28">
        <v>384</v>
      </c>
      <c r="B1346" s="27">
        <v>42</v>
      </c>
      <c r="C1346" s="27">
        <v>45</v>
      </c>
    </row>
    <row r="1347" spans="1:3" x14ac:dyDescent="0.3">
      <c r="A1347" s="28">
        <v>386</v>
      </c>
      <c r="B1347" s="27">
        <v>175</v>
      </c>
      <c r="C1347" s="27">
        <v>190</v>
      </c>
    </row>
    <row r="1348" spans="1:3" x14ac:dyDescent="0.3">
      <c r="A1348" s="28">
        <v>387</v>
      </c>
      <c r="B1348" s="27">
        <v>42</v>
      </c>
      <c r="C1348" s="27">
        <v>42</v>
      </c>
    </row>
    <row r="1349" spans="1:3" x14ac:dyDescent="0.3">
      <c r="A1349" s="28">
        <v>388</v>
      </c>
      <c r="B1349" s="27">
        <v>53</v>
      </c>
      <c r="C1349" s="27">
        <v>54</v>
      </c>
    </row>
    <row r="1350" spans="1:3" x14ac:dyDescent="0.3">
      <c r="A1350" s="28">
        <v>389</v>
      </c>
      <c r="B1350" s="27">
        <v>30</v>
      </c>
      <c r="C1350" s="27">
        <v>32</v>
      </c>
    </row>
    <row r="1351" spans="1:3" x14ac:dyDescent="0.3">
      <c r="A1351" s="28">
        <v>390</v>
      </c>
      <c r="B1351" s="27">
        <v>5</v>
      </c>
      <c r="C1351" s="27">
        <v>5</v>
      </c>
    </row>
    <row r="1352" spans="1:3" x14ac:dyDescent="0.3">
      <c r="A1352" s="28">
        <v>391</v>
      </c>
      <c r="B1352" s="27">
        <v>87</v>
      </c>
      <c r="C1352" s="27">
        <v>98</v>
      </c>
    </row>
    <row r="1353" spans="1:3" x14ac:dyDescent="0.3">
      <c r="A1353" s="28">
        <v>392</v>
      </c>
      <c r="B1353" s="27">
        <v>10</v>
      </c>
      <c r="C1353" s="27">
        <v>10</v>
      </c>
    </row>
    <row r="1354" spans="1:3" x14ac:dyDescent="0.3">
      <c r="A1354" s="28">
        <v>393</v>
      </c>
      <c r="B1354" s="27">
        <v>0</v>
      </c>
      <c r="C1354" s="27">
        <v>0</v>
      </c>
    </row>
    <row r="1355" spans="1:3" x14ac:dyDescent="0.3">
      <c r="A1355" s="28">
        <v>394</v>
      </c>
      <c r="B1355" s="27">
        <v>0</v>
      </c>
      <c r="C1355" s="27">
        <v>0</v>
      </c>
    </row>
    <row r="1356" spans="1:3" x14ac:dyDescent="0.3">
      <c r="A1356" s="28">
        <v>395</v>
      </c>
      <c r="B1356" s="27">
        <v>42</v>
      </c>
      <c r="C1356" s="27">
        <v>42</v>
      </c>
    </row>
    <row r="1357" spans="1:3" x14ac:dyDescent="0.3">
      <c r="A1357" s="28">
        <v>396</v>
      </c>
      <c r="B1357" s="27">
        <v>42</v>
      </c>
      <c r="C1357" s="27">
        <v>0</v>
      </c>
    </row>
    <row r="1358" spans="1:3" x14ac:dyDescent="0.3">
      <c r="A1358" s="28">
        <v>453</v>
      </c>
      <c r="B1358" s="27">
        <v>0</v>
      </c>
      <c r="C1358" s="27">
        <v>0</v>
      </c>
    </row>
    <row r="1359" spans="1:3" x14ac:dyDescent="0.3">
      <c r="A1359" s="1">
        <v>143849</v>
      </c>
      <c r="B1359" s="27">
        <v>507</v>
      </c>
      <c r="C1359" s="27">
        <v>539</v>
      </c>
    </row>
    <row r="1360" spans="1:3" x14ac:dyDescent="0.3">
      <c r="A1360" s="28">
        <v>129</v>
      </c>
      <c r="B1360" s="27">
        <v>0</v>
      </c>
      <c r="C1360" s="27">
        <v>0</v>
      </c>
    </row>
    <row r="1361" spans="1:3" x14ac:dyDescent="0.3">
      <c r="A1361" s="28">
        <v>130</v>
      </c>
      <c r="B1361" s="27">
        <v>0</v>
      </c>
      <c r="C1361" s="27">
        <v>0</v>
      </c>
    </row>
    <row r="1362" spans="1:3" x14ac:dyDescent="0.3">
      <c r="A1362" s="28">
        <v>131</v>
      </c>
      <c r="B1362" s="27">
        <v>0</v>
      </c>
      <c r="C1362" s="27">
        <v>0</v>
      </c>
    </row>
    <row r="1363" spans="1:3" x14ac:dyDescent="0.3">
      <c r="A1363" s="28">
        <v>132</v>
      </c>
      <c r="B1363" s="27">
        <v>0</v>
      </c>
      <c r="C1363" s="27">
        <v>0</v>
      </c>
    </row>
    <row r="1364" spans="1:3" x14ac:dyDescent="0.3">
      <c r="A1364" s="28">
        <v>133</v>
      </c>
      <c r="B1364" s="27">
        <v>0</v>
      </c>
      <c r="C1364" s="27">
        <v>0</v>
      </c>
    </row>
    <row r="1365" spans="1:3" x14ac:dyDescent="0.3">
      <c r="A1365" s="28">
        <v>134</v>
      </c>
      <c r="B1365" s="27">
        <v>0</v>
      </c>
      <c r="C1365" s="27">
        <v>0</v>
      </c>
    </row>
    <row r="1366" spans="1:3" x14ac:dyDescent="0.3">
      <c r="A1366" s="28">
        <v>136</v>
      </c>
      <c r="B1366" s="27">
        <v>0</v>
      </c>
      <c r="C1366" s="27">
        <v>0</v>
      </c>
    </row>
    <row r="1367" spans="1:3" x14ac:dyDescent="0.3">
      <c r="A1367" s="28">
        <v>382</v>
      </c>
      <c r="B1367" s="27">
        <v>9</v>
      </c>
      <c r="C1367" s="27">
        <v>9</v>
      </c>
    </row>
    <row r="1368" spans="1:3" x14ac:dyDescent="0.3">
      <c r="A1368" s="28">
        <v>383</v>
      </c>
      <c r="B1368" s="27">
        <v>0</v>
      </c>
      <c r="C1368" s="27">
        <v>0</v>
      </c>
    </row>
    <row r="1369" spans="1:3" x14ac:dyDescent="0.3">
      <c r="A1369" s="28">
        <v>384</v>
      </c>
      <c r="B1369" s="27">
        <v>51</v>
      </c>
      <c r="C1369" s="27">
        <v>52</v>
      </c>
    </row>
    <row r="1370" spans="1:3" x14ac:dyDescent="0.3">
      <c r="A1370" s="28">
        <v>386</v>
      </c>
      <c r="B1370" s="27">
        <v>120</v>
      </c>
      <c r="C1370" s="27">
        <v>164</v>
      </c>
    </row>
    <row r="1371" spans="1:3" x14ac:dyDescent="0.3">
      <c r="A1371" s="28">
        <v>387</v>
      </c>
      <c r="B1371" s="27">
        <v>65</v>
      </c>
      <c r="C1371" s="27">
        <v>64</v>
      </c>
    </row>
    <row r="1372" spans="1:3" x14ac:dyDescent="0.3">
      <c r="A1372" s="28">
        <v>388</v>
      </c>
      <c r="B1372" s="27">
        <v>10</v>
      </c>
      <c r="C1372" s="27">
        <v>23</v>
      </c>
    </row>
    <row r="1373" spans="1:3" x14ac:dyDescent="0.3">
      <c r="A1373" s="28">
        <v>389</v>
      </c>
      <c r="B1373" s="27">
        <v>15</v>
      </c>
      <c r="C1373" s="27">
        <v>18</v>
      </c>
    </row>
    <row r="1374" spans="1:3" x14ac:dyDescent="0.3">
      <c r="A1374" s="28">
        <v>390</v>
      </c>
      <c r="B1374" s="27">
        <v>5</v>
      </c>
      <c r="C1374" s="27">
        <v>14</v>
      </c>
    </row>
    <row r="1375" spans="1:3" x14ac:dyDescent="0.3">
      <c r="A1375" s="28">
        <v>391</v>
      </c>
      <c r="B1375" s="27">
        <v>60</v>
      </c>
      <c r="C1375" s="27">
        <v>79</v>
      </c>
    </row>
    <row r="1376" spans="1:3" x14ac:dyDescent="0.3">
      <c r="A1376" s="28">
        <v>392</v>
      </c>
      <c r="B1376" s="27">
        <v>3</v>
      </c>
      <c r="C1376" s="27">
        <v>2</v>
      </c>
    </row>
    <row r="1377" spans="1:3" x14ac:dyDescent="0.3">
      <c r="A1377" s="28">
        <v>393</v>
      </c>
      <c r="B1377" s="27">
        <v>0</v>
      </c>
      <c r="C1377" s="27">
        <v>0</v>
      </c>
    </row>
    <row r="1378" spans="1:3" x14ac:dyDescent="0.3">
      <c r="A1378" s="28">
        <v>394</v>
      </c>
      <c r="B1378" s="27">
        <v>53</v>
      </c>
      <c r="C1378" s="27">
        <v>0</v>
      </c>
    </row>
    <row r="1379" spans="1:3" x14ac:dyDescent="0.3">
      <c r="A1379" s="28">
        <v>395</v>
      </c>
      <c r="B1379" s="27">
        <v>65</v>
      </c>
      <c r="C1379" s="27">
        <v>62</v>
      </c>
    </row>
    <row r="1380" spans="1:3" x14ac:dyDescent="0.3">
      <c r="A1380" s="28">
        <v>396</v>
      </c>
      <c r="B1380" s="27">
        <v>0</v>
      </c>
      <c r="C1380" s="27">
        <v>0</v>
      </c>
    </row>
    <row r="1381" spans="1:3" x14ac:dyDescent="0.3">
      <c r="A1381" s="28">
        <v>453</v>
      </c>
      <c r="B1381" s="27">
        <v>51</v>
      </c>
      <c r="C1381" s="27">
        <v>52</v>
      </c>
    </row>
    <row r="1382" spans="1:3" x14ac:dyDescent="0.3">
      <c r="A1382" s="1">
        <v>143853</v>
      </c>
      <c r="B1382" s="27">
        <v>492</v>
      </c>
      <c r="C1382" s="27">
        <v>488</v>
      </c>
    </row>
    <row r="1383" spans="1:3" x14ac:dyDescent="0.3">
      <c r="A1383" s="28">
        <v>129</v>
      </c>
      <c r="B1383" s="27">
        <v>0</v>
      </c>
      <c r="C1383" s="27">
        <v>0</v>
      </c>
    </row>
    <row r="1384" spans="1:3" x14ac:dyDescent="0.3">
      <c r="A1384" s="28">
        <v>130</v>
      </c>
      <c r="B1384" s="27">
        <v>0</v>
      </c>
      <c r="C1384" s="27">
        <v>0</v>
      </c>
    </row>
    <row r="1385" spans="1:3" x14ac:dyDescent="0.3">
      <c r="A1385" s="28">
        <v>131</v>
      </c>
      <c r="B1385" s="27">
        <v>0</v>
      </c>
      <c r="C1385" s="27">
        <v>0</v>
      </c>
    </row>
    <row r="1386" spans="1:3" x14ac:dyDescent="0.3">
      <c r="A1386" s="28">
        <v>132</v>
      </c>
      <c r="B1386" s="27">
        <v>0</v>
      </c>
      <c r="C1386" s="27">
        <v>0</v>
      </c>
    </row>
    <row r="1387" spans="1:3" x14ac:dyDescent="0.3">
      <c r="A1387" s="28">
        <v>133</v>
      </c>
      <c r="B1387" s="27">
        <v>0</v>
      </c>
      <c r="C1387" s="27">
        <v>0</v>
      </c>
    </row>
    <row r="1388" spans="1:3" x14ac:dyDescent="0.3">
      <c r="A1388" s="28">
        <v>134</v>
      </c>
      <c r="B1388" s="27">
        <v>0</v>
      </c>
      <c r="C1388" s="27">
        <v>0</v>
      </c>
    </row>
    <row r="1389" spans="1:3" x14ac:dyDescent="0.3">
      <c r="A1389" s="28">
        <v>136</v>
      </c>
      <c r="B1389" s="27">
        <v>0</v>
      </c>
      <c r="C1389" s="27">
        <v>0</v>
      </c>
    </row>
    <row r="1390" spans="1:3" x14ac:dyDescent="0.3">
      <c r="A1390" s="28">
        <v>382</v>
      </c>
      <c r="B1390" s="27">
        <v>6</v>
      </c>
      <c r="C1390" s="27">
        <v>6</v>
      </c>
    </row>
    <row r="1391" spans="1:3" x14ac:dyDescent="0.3">
      <c r="A1391" s="28">
        <v>383</v>
      </c>
      <c r="B1391" s="27">
        <v>0</v>
      </c>
      <c r="C1391" s="27">
        <v>0</v>
      </c>
    </row>
    <row r="1392" spans="1:3" x14ac:dyDescent="0.3">
      <c r="A1392" s="28">
        <v>384</v>
      </c>
      <c r="B1392" s="27">
        <v>30</v>
      </c>
      <c r="C1392" s="27">
        <v>26</v>
      </c>
    </row>
    <row r="1393" spans="1:3" x14ac:dyDescent="0.3">
      <c r="A1393" s="28">
        <v>386</v>
      </c>
      <c r="B1393" s="27">
        <v>180</v>
      </c>
      <c r="C1393" s="27">
        <v>180</v>
      </c>
    </row>
    <row r="1394" spans="1:3" x14ac:dyDescent="0.3">
      <c r="A1394" s="28">
        <v>387</v>
      </c>
      <c r="B1394" s="27">
        <v>0</v>
      </c>
      <c r="C1394" s="27">
        <v>0</v>
      </c>
    </row>
    <row r="1395" spans="1:3" x14ac:dyDescent="0.3">
      <c r="A1395" s="28">
        <v>388</v>
      </c>
      <c r="B1395" s="27">
        <v>90</v>
      </c>
      <c r="C1395" s="27">
        <v>93</v>
      </c>
    </row>
    <row r="1396" spans="1:3" x14ac:dyDescent="0.3">
      <c r="A1396" s="28">
        <v>389</v>
      </c>
      <c r="B1396" s="27">
        <v>180</v>
      </c>
      <c r="C1396" s="27">
        <v>182</v>
      </c>
    </row>
    <row r="1397" spans="1:3" x14ac:dyDescent="0.3">
      <c r="A1397" s="28">
        <v>390</v>
      </c>
      <c r="B1397" s="27">
        <v>0</v>
      </c>
      <c r="C1397" s="27">
        <v>0</v>
      </c>
    </row>
    <row r="1398" spans="1:3" x14ac:dyDescent="0.3">
      <c r="A1398" s="28">
        <v>391</v>
      </c>
      <c r="B1398" s="27">
        <v>0</v>
      </c>
      <c r="C1398" s="27">
        <v>0</v>
      </c>
    </row>
    <row r="1399" spans="1:3" x14ac:dyDescent="0.3">
      <c r="A1399" s="28">
        <v>392</v>
      </c>
      <c r="B1399" s="27">
        <v>6</v>
      </c>
      <c r="C1399" s="27">
        <v>1</v>
      </c>
    </row>
    <row r="1400" spans="1:3" x14ac:dyDescent="0.3">
      <c r="A1400" s="28">
        <v>393</v>
      </c>
      <c r="B1400" s="27">
        <v>0</v>
      </c>
      <c r="C1400" s="27">
        <v>0</v>
      </c>
    </row>
    <row r="1401" spans="1:3" x14ac:dyDescent="0.3">
      <c r="A1401" s="28">
        <v>394</v>
      </c>
      <c r="B1401" s="27">
        <v>0</v>
      </c>
      <c r="C1401" s="27">
        <v>0</v>
      </c>
    </row>
    <row r="1402" spans="1:3" x14ac:dyDescent="0.3">
      <c r="A1402" s="28">
        <v>395</v>
      </c>
      <c r="B1402" s="27">
        <v>0</v>
      </c>
      <c r="C1402" s="27">
        <v>0</v>
      </c>
    </row>
    <row r="1403" spans="1:3" x14ac:dyDescent="0.3">
      <c r="A1403" s="28">
        <v>396</v>
      </c>
      <c r="B1403" s="27">
        <v>0</v>
      </c>
      <c r="C1403" s="27">
        <v>0</v>
      </c>
    </row>
    <row r="1404" spans="1:3" x14ac:dyDescent="0.3">
      <c r="A1404" s="28">
        <v>453</v>
      </c>
      <c r="B1404" s="27">
        <v>0</v>
      </c>
      <c r="C1404" s="27">
        <v>0</v>
      </c>
    </row>
    <row r="1405" spans="1:3" x14ac:dyDescent="0.3">
      <c r="A1405" s="1">
        <v>143875</v>
      </c>
      <c r="B1405" s="27">
        <v>110</v>
      </c>
      <c r="C1405" s="27">
        <v>122</v>
      </c>
    </row>
    <row r="1406" spans="1:3" x14ac:dyDescent="0.3">
      <c r="A1406" s="28">
        <v>129</v>
      </c>
      <c r="B1406" s="27">
        <v>0</v>
      </c>
      <c r="C1406" s="27">
        <v>0</v>
      </c>
    </row>
    <row r="1407" spans="1:3" x14ac:dyDescent="0.3">
      <c r="A1407" s="28">
        <v>130</v>
      </c>
      <c r="B1407" s="27">
        <v>0</v>
      </c>
      <c r="C1407" s="27">
        <v>0</v>
      </c>
    </row>
    <row r="1408" spans="1:3" x14ac:dyDescent="0.3">
      <c r="A1408" s="28">
        <v>131</v>
      </c>
      <c r="B1408" s="27">
        <v>0</v>
      </c>
      <c r="C1408" s="27">
        <v>0</v>
      </c>
    </row>
    <row r="1409" spans="1:3" x14ac:dyDescent="0.3">
      <c r="A1409" s="28">
        <v>132</v>
      </c>
      <c r="B1409" s="27">
        <v>0</v>
      </c>
      <c r="C1409" s="27">
        <v>0</v>
      </c>
    </row>
    <row r="1410" spans="1:3" x14ac:dyDescent="0.3">
      <c r="A1410" s="28">
        <v>133</v>
      </c>
      <c r="B1410" s="27">
        <v>0</v>
      </c>
      <c r="C1410" s="27">
        <v>0</v>
      </c>
    </row>
    <row r="1411" spans="1:3" x14ac:dyDescent="0.3">
      <c r="A1411" s="28">
        <v>134</v>
      </c>
      <c r="B1411" s="27">
        <v>0</v>
      </c>
      <c r="C1411" s="27">
        <v>0</v>
      </c>
    </row>
    <row r="1412" spans="1:3" x14ac:dyDescent="0.3">
      <c r="A1412" s="28">
        <v>136</v>
      </c>
      <c r="B1412" s="27">
        <v>0</v>
      </c>
      <c r="C1412" s="27">
        <v>0</v>
      </c>
    </row>
    <row r="1413" spans="1:3" x14ac:dyDescent="0.3">
      <c r="A1413" s="28">
        <v>382</v>
      </c>
      <c r="B1413" s="27">
        <v>2</v>
      </c>
      <c r="C1413" s="27">
        <v>2</v>
      </c>
    </row>
    <row r="1414" spans="1:3" x14ac:dyDescent="0.3">
      <c r="A1414" s="28">
        <v>383</v>
      </c>
      <c r="B1414" s="27">
        <v>0</v>
      </c>
      <c r="C1414" s="27">
        <v>0</v>
      </c>
    </row>
    <row r="1415" spans="1:3" x14ac:dyDescent="0.3">
      <c r="A1415" s="28">
        <v>384</v>
      </c>
      <c r="B1415" s="27">
        <v>12</v>
      </c>
      <c r="C1415" s="27">
        <v>15</v>
      </c>
    </row>
    <row r="1416" spans="1:3" x14ac:dyDescent="0.3">
      <c r="A1416" s="28">
        <v>386</v>
      </c>
      <c r="B1416" s="27">
        <v>12</v>
      </c>
      <c r="C1416" s="27">
        <v>13</v>
      </c>
    </row>
    <row r="1417" spans="1:3" x14ac:dyDescent="0.3">
      <c r="A1417" s="28">
        <v>387</v>
      </c>
      <c r="B1417" s="27">
        <v>23</v>
      </c>
      <c r="C1417" s="27">
        <v>23</v>
      </c>
    </row>
    <row r="1418" spans="1:3" x14ac:dyDescent="0.3">
      <c r="A1418" s="28">
        <v>388</v>
      </c>
      <c r="B1418" s="27">
        <v>10</v>
      </c>
      <c r="C1418" s="27">
        <v>23</v>
      </c>
    </row>
    <row r="1419" spans="1:3" x14ac:dyDescent="0.3">
      <c r="A1419" s="28">
        <v>389</v>
      </c>
      <c r="B1419" s="27">
        <v>0</v>
      </c>
      <c r="C1419" s="27">
        <v>0</v>
      </c>
    </row>
    <row r="1420" spans="1:3" x14ac:dyDescent="0.3">
      <c r="A1420" s="28">
        <v>390</v>
      </c>
      <c r="B1420" s="27">
        <v>3</v>
      </c>
      <c r="C1420" s="27">
        <v>3</v>
      </c>
    </row>
    <row r="1421" spans="1:3" x14ac:dyDescent="0.3">
      <c r="A1421" s="28">
        <v>391</v>
      </c>
      <c r="B1421" s="27">
        <v>20</v>
      </c>
      <c r="C1421" s="27">
        <v>21</v>
      </c>
    </row>
    <row r="1422" spans="1:3" x14ac:dyDescent="0.3">
      <c r="A1422" s="28">
        <v>392</v>
      </c>
      <c r="B1422" s="27">
        <v>3</v>
      </c>
      <c r="C1422" s="27">
        <v>3</v>
      </c>
    </row>
    <row r="1423" spans="1:3" x14ac:dyDescent="0.3">
      <c r="A1423" s="28">
        <v>393</v>
      </c>
      <c r="B1423" s="27">
        <v>0</v>
      </c>
      <c r="C1423" s="27">
        <v>0</v>
      </c>
    </row>
    <row r="1424" spans="1:3" x14ac:dyDescent="0.3">
      <c r="A1424" s="28">
        <v>394</v>
      </c>
      <c r="B1424" s="27">
        <v>0</v>
      </c>
      <c r="C1424" s="27">
        <v>0</v>
      </c>
    </row>
    <row r="1425" spans="1:3" x14ac:dyDescent="0.3">
      <c r="A1425" s="28">
        <v>395</v>
      </c>
      <c r="B1425" s="27">
        <v>13</v>
      </c>
      <c r="C1425" s="27">
        <v>19</v>
      </c>
    </row>
    <row r="1426" spans="1:3" x14ac:dyDescent="0.3">
      <c r="A1426" s="28">
        <v>396</v>
      </c>
      <c r="B1426" s="27">
        <v>0</v>
      </c>
      <c r="C1426" s="27">
        <v>0</v>
      </c>
    </row>
    <row r="1427" spans="1:3" x14ac:dyDescent="0.3">
      <c r="A1427" s="28">
        <v>453</v>
      </c>
      <c r="B1427" s="27">
        <v>12</v>
      </c>
      <c r="C1427" s="27">
        <v>0</v>
      </c>
    </row>
    <row r="1428" spans="1:3" x14ac:dyDescent="0.3">
      <c r="A1428" s="1">
        <v>143889</v>
      </c>
      <c r="B1428" s="27">
        <v>125</v>
      </c>
      <c r="C1428" s="27">
        <v>164</v>
      </c>
    </row>
    <row r="1429" spans="1:3" x14ac:dyDescent="0.3">
      <c r="A1429" s="28">
        <v>129</v>
      </c>
      <c r="B1429" s="27">
        <v>0</v>
      </c>
      <c r="C1429" s="27">
        <v>0</v>
      </c>
    </row>
    <row r="1430" spans="1:3" x14ac:dyDescent="0.3">
      <c r="A1430" s="28">
        <v>130</v>
      </c>
      <c r="B1430" s="27">
        <v>0</v>
      </c>
      <c r="C1430" s="27">
        <v>0</v>
      </c>
    </row>
    <row r="1431" spans="1:3" x14ac:dyDescent="0.3">
      <c r="A1431" s="28">
        <v>131</v>
      </c>
      <c r="B1431" s="27">
        <v>0</v>
      </c>
      <c r="C1431" s="27">
        <v>0</v>
      </c>
    </row>
    <row r="1432" spans="1:3" x14ac:dyDescent="0.3">
      <c r="A1432" s="28">
        <v>132</v>
      </c>
      <c r="B1432" s="27">
        <v>0</v>
      </c>
      <c r="C1432" s="27">
        <v>0</v>
      </c>
    </row>
    <row r="1433" spans="1:3" x14ac:dyDescent="0.3">
      <c r="A1433" s="28">
        <v>133</v>
      </c>
      <c r="B1433" s="27">
        <v>0</v>
      </c>
      <c r="C1433" s="27">
        <v>0</v>
      </c>
    </row>
    <row r="1434" spans="1:3" x14ac:dyDescent="0.3">
      <c r="A1434" s="28">
        <v>134</v>
      </c>
      <c r="B1434" s="27">
        <v>0</v>
      </c>
      <c r="C1434" s="27">
        <v>0</v>
      </c>
    </row>
    <row r="1435" spans="1:3" x14ac:dyDescent="0.3">
      <c r="A1435" s="28">
        <v>136</v>
      </c>
      <c r="B1435" s="27">
        <v>0</v>
      </c>
      <c r="C1435" s="27">
        <v>0</v>
      </c>
    </row>
    <row r="1436" spans="1:3" x14ac:dyDescent="0.3">
      <c r="A1436" s="28">
        <v>382</v>
      </c>
      <c r="B1436" s="27">
        <v>2</v>
      </c>
      <c r="C1436" s="27">
        <v>2</v>
      </c>
    </row>
    <row r="1437" spans="1:3" x14ac:dyDescent="0.3">
      <c r="A1437" s="28">
        <v>383</v>
      </c>
      <c r="B1437" s="27">
        <v>0</v>
      </c>
      <c r="C1437" s="27">
        <v>0</v>
      </c>
    </row>
    <row r="1438" spans="1:3" x14ac:dyDescent="0.3">
      <c r="A1438" s="28">
        <v>384</v>
      </c>
      <c r="B1438" s="27">
        <v>15</v>
      </c>
      <c r="C1438" s="27">
        <v>11</v>
      </c>
    </row>
    <row r="1439" spans="1:3" x14ac:dyDescent="0.3">
      <c r="A1439" s="28">
        <v>386</v>
      </c>
      <c r="B1439" s="27">
        <v>0</v>
      </c>
      <c r="C1439" s="27">
        <v>0</v>
      </c>
    </row>
    <row r="1440" spans="1:3" x14ac:dyDescent="0.3">
      <c r="A1440" s="28">
        <v>387</v>
      </c>
      <c r="B1440" s="27">
        <v>28</v>
      </c>
      <c r="C1440" s="27">
        <v>28</v>
      </c>
    </row>
    <row r="1441" spans="1:3" x14ac:dyDescent="0.3">
      <c r="A1441" s="28">
        <v>388</v>
      </c>
      <c r="B1441" s="27">
        <v>10</v>
      </c>
      <c r="C1441" s="27">
        <v>24</v>
      </c>
    </row>
    <row r="1442" spans="1:3" x14ac:dyDescent="0.3">
      <c r="A1442" s="28">
        <v>389</v>
      </c>
      <c r="B1442" s="27">
        <v>9</v>
      </c>
      <c r="C1442" s="27">
        <v>41</v>
      </c>
    </row>
    <row r="1443" spans="1:3" x14ac:dyDescent="0.3">
      <c r="A1443" s="28">
        <v>390</v>
      </c>
      <c r="B1443" s="27">
        <v>0</v>
      </c>
      <c r="C1443" s="27">
        <v>0</v>
      </c>
    </row>
    <row r="1444" spans="1:3" x14ac:dyDescent="0.3">
      <c r="A1444" s="28">
        <v>391</v>
      </c>
      <c r="B1444" s="27">
        <v>9</v>
      </c>
      <c r="C1444" s="27">
        <v>9</v>
      </c>
    </row>
    <row r="1445" spans="1:3" x14ac:dyDescent="0.3">
      <c r="A1445" s="28">
        <v>392</v>
      </c>
      <c r="B1445" s="27">
        <v>9</v>
      </c>
      <c r="C1445" s="27">
        <v>10</v>
      </c>
    </row>
    <row r="1446" spans="1:3" x14ac:dyDescent="0.3">
      <c r="A1446" s="28">
        <v>393</v>
      </c>
      <c r="B1446" s="27">
        <v>0</v>
      </c>
      <c r="C1446" s="27">
        <v>0</v>
      </c>
    </row>
    <row r="1447" spans="1:3" x14ac:dyDescent="0.3">
      <c r="A1447" s="28">
        <v>394</v>
      </c>
      <c r="B1447" s="27">
        <v>0</v>
      </c>
      <c r="C1447" s="27">
        <v>0</v>
      </c>
    </row>
    <row r="1448" spans="1:3" x14ac:dyDescent="0.3">
      <c r="A1448" s="28">
        <v>395</v>
      </c>
      <c r="B1448" s="27">
        <v>28</v>
      </c>
      <c r="C1448" s="27">
        <v>28</v>
      </c>
    </row>
    <row r="1449" spans="1:3" x14ac:dyDescent="0.3">
      <c r="A1449" s="28">
        <v>396</v>
      </c>
      <c r="B1449" s="27">
        <v>0</v>
      </c>
      <c r="C1449" s="27">
        <v>0</v>
      </c>
    </row>
    <row r="1450" spans="1:3" x14ac:dyDescent="0.3">
      <c r="A1450" s="28">
        <v>453</v>
      </c>
      <c r="B1450" s="27">
        <v>15</v>
      </c>
      <c r="C1450" s="27">
        <v>11</v>
      </c>
    </row>
    <row r="1451" spans="1:3" x14ac:dyDescent="0.3">
      <c r="A1451" s="1">
        <v>143899</v>
      </c>
      <c r="B1451" s="27">
        <v>780</v>
      </c>
      <c r="C1451" s="27">
        <v>0</v>
      </c>
    </row>
    <row r="1452" spans="1:3" x14ac:dyDescent="0.3">
      <c r="A1452" s="28">
        <v>129</v>
      </c>
      <c r="B1452" s="27">
        <v>0</v>
      </c>
      <c r="C1452" s="27">
        <v>0</v>
      </c>
    </row>
    <row r="1453" spans="1:3" x14ac:dyDescent="0.3">
      <c r="A1453" s="28">
        <v>130</v>
      </c>
      <c r="B1453" s="27">
        <v>0</v>
      </c>
      <c r="C1453" s="27">
        <v>0</v>
      </c>
    </row>
    <row r="1454" spans="1:3" x14ac:dyDescent="0.3">
      <c r="A1454" s="28">
        <v>131</v>
      </c>
      <c r="B1454" s="27">
        <v>0</v>
      </c>
      <c r="C1454" s="27">
        <v>0</v>
      </c>
    </row>
    <row r="1455" spans="1:3" x14ac:dyDescent="0.3">
      <c r="A1455" s="28">
        <v>132</v>
      </c>
      <c r="B1455" s="27">
        <v>0</v>
      </c>
      <c r="C1455" s="27">
        <v>0</v>
      </c>
    </row>
    <row r="1456" spans="1:3" x14ac:dyDescent="0.3">
      <c r="A1456" s="28">
        <v>133</v>
      </c>
      <c r="B1456" s="27">
        <v>0</v>
      </c>
      <c r="C1456" s="27">
        <v>0</v>
      </c>
    </row>
    <row r="1457" spans="1:3" x14ac:dyDescent="0.3">
      <c r="A1457" s="28">
        <v>134</v>
      </c>
      <c r="B1457" s="27">
        <v>0</v>
      </c>
      <c r="C1457" s="27">
        <v>0</v>
      </c>
    </row>
    <row r="1458" spans="1:3" x14ac:dyDescent="0.3">
      <c r="A1458" s="28">
        <v>136</v>
      </c>
      <c r="B1458" s="27">
        <v>0</v>
      </c>
      <c r="C1458" s="27">
        <v>0</v>
      </c>
    </row>
    <row r="1459" spans="1:3" x14ac:dyDescent="0.3">
      <c r="A1459" s="28">
        <v>382</v>
      </c>
      <c r="B1459" s="27">
        <v>7</v>
      </c>
      <c r="C1459" s="27">
        <v>0</v>
      </c>
    </row>
    <row r="1460" spans="1:3" x14ac:dyDescent="0.3">
      <c r="A1460" s="28">
        <v>383</v>
      </c>
      <c r="B1460" s="27">
        <v>0</v>
      </c>
      <c r="C1460" s="27">
        <v>0</v>
      </c>
    </row>
    <row r="1461" spans="1:3" x14ac:dyDescent="0.3">
      <c r="A1461" s="28">
        <v>384</v>
      </c>
      <c r="B1461" s="27">
        <v>39</v>
      </c>
      <c r="C1461" s="27">
        <v>0</v>
      </c>
    </row>
    <row r="1462" spans="1:3" x14ac:dyDescent="0.3">
      <c r="A1462" s="28">
        <v>386</v>
      </c>
      <c r="B1462" s="27">
        <v>199</v>
      </c>
      <c r="C1462" s="27">
        <v>0</v>
      </c>
    </row>
    <row r="1463" spans="1:3" x14ac:dyDescent="0.3">
      <c r="A1463" s="28">
        <v>387</v>
      </c>
      <c r="B1463" s="27">
        <v>96</v>
      </c>
      <c r="C1463" s="27">
        <v>0</v>
      </c>
    </row>
    <row r="1464" spans="1:3" x14ac:dyDescent="0.3">
      <c r="A1464" s="28">
        <v>388</v>
      </c>
      <c r="B1464" s="27">
        <v>75</v>
      </c>
      <c r="C1464" s="27">
        <v>0</v>
      </c>
    </row>
    <row r="1465" spans="1:3" x14ac:dyDescent="0.3">
      <c r="A1465" s="28">
        <v>389</v>
      </c>
      <c r="B1465" s="27">
        <v>140</v>
      </c>
      <c r="C1465" s="27">
        <v>0</v>
      </c>
    </row>
    <row r="1466" spans="1:3" x14ac:dyDescent="0.3">
      <c r="A1466" s="28">
        <v>390</v>
      </c>
      <c r="B1466" s="27">
        <v>32</v>
      </c>
      <c r="C1466" s="27">
        <v>0</v>
      </c>
    </row>
    <row r="1467" spans="1:3" x14ac:dyDescent="0.3">
      <c r="A1467" s="28">
        <v>391</v>
      </c>
      <c r="B1467" s="27">
        <v>57</v>
      </c>
      <c r="C1467" s="27">
        <v>0</v>
      </c>
    </row>
    <row r="1468" spans="1:3" x14ac:dyDescent="0.3">
      <c r="A1468" s="28">
        <v>392</v>
      </c>
      <c r="B1468" s="27">
        <v>6</v>
      </c>
      <c r="C1468" s="27">
        <v>0</v>
      </c>
    </row>
    <row r="1469" spans="1:3" x14ac:dyDescent="0.3">
      <c r="A1469" s="28">
        <v>393</v>
      </c>
      <c r="B1469" s="27">
        <v>0</v>
      </c>
      <c r="C1469" s="27">
        <v>0</v>
      </c>
    </row>
    <row r="1470" spans="1:3" x14ac:dyDescent="0.3">
      <c r="A1470" s="28">
        <v>394</v>
      </c>
      <c r="B1470" s="27">
        <v>0</v>
      </c>
      <c r="C1470" s="27">
        <v>0</v>
      </c>
    </row>
    <row r="1471" spans="1:3" x14ac:dyDescent="0.3">
      <c r="A1471" s="28">
        <v>395</v>
      </c>
      <c r="B1471" s="27">
        <v>90</v>
      </c>
      <c r="C1471" s="27">
        <v>0</v>
      </c>
    </row>
    <row r="1472" spans="1:3" x14ac:dyDescent="0.3">
      <c r="A1472" s="28">
        <v>396</v>
      </c>
      <c r="B1472" s="27">
        <v>0</v>
      </c>
      <c r="C1472" s="27">
        <v>0</v>
      </c>
    </row>
    <row r="1473" spans="1:3" x14ac:dyDescent="0.3">
      <c r="A1473" s="28">
        <v>453</v>
      </c>
      <c r="B1473" s="27">
        <v>39</v>
      </c>
      <c r="C1473" s="27">
        <v>0</v>
      </c>
    </row>
    <row r="1474" spans="1:3" x14ac:dyDescent="0.3">
      <c r="A1474" s="1">
        <v>143908</v>
      </c>
      <c r="B1474" s="27">
        <v>770</v>
      </c>
      <c r="C1474" s="27">
        <v>0</v>
      </c>
    </row>
    <row r="1475" spans="1:3" x14ac:dyDescent="0.3">
      <c r="A1475" s="28">
        <v>129</v>
      </c>
      <c r="B1475" s="27">
        <v>0</v>
      </c>
      <c r="C1475" s="27">
        <v>0</v>
      </c>
    </row>
    <row r="1476" spans="1:3" x14ac:dyDescent="0.3">
      <c r="A1476" s="28">
        <v>130</v>
      </c>
      <c r="B1476" s="27">
        <v>0</v>
      </c>
      <c r="C1476" s="27">
        <v>0</v>
      </c>
    </row>
    <row r="1477" spans="1:3" x14ac:dyDescent="0.3">
      <c r="A1477" s="28">
        <v>131</v>
      </c>
      <c r="B1477" s="27">
        <v>0</v>
      </c>
      <c r="C1477" s="27">
        <v>0</v>
      </c>
    </row>
    <row r="1478" spans="1:3" x14ac:dyDescent="0.3">
      <c r="A1478" s="28">
        <v>132</v>
      </c>
      <c r="B1478" s="27">
        <v>0</v>
      </c>
      <c r="C1478" s="27">
        <v>0</v>
      </c>
    </row>
    <row r="1479" spans="1:3" x14ac:dyDescent="0.3">
      <c r="A1479" s="28">
        <v>133</v>
      </c>
      <c r="B1479" s="27">
        <v>0</v>
      </c>
      <c r="C1479" s="27">
        <v>0</v>
      </c>
    </row>
    <row r="1480" spans="1:3" x14ac:dyDescent="0.3">
      <c r="A1480" s="28">
        <v>134</v>
      </c>
      <c r="B1480" s="27">
        <v>0</v>
      </c>
      <c r="C1480" s="27">
        <v>0</v>
      </c>
    </row>
    <row r="1481" spans="1:3" x14ac:dyDescent="0.3">
      <c r="A1481" s="28">
        <v>136</v>
      </c>
      <c r="B1481" s="27">
        <v>0</v>
      </c>
      <c r="C1481" s="27">
        <v>0</v>
      </c>
    </row>
    <row r="1482" spans="1:3" x14ac:dyDescent="0.3">
      <c r="A1482" s="28">
        <v>382</v>
      </c>
      <c r="B1482" s="27">
        <v>7</v>
      </c>
      <c r="C1482" s="27">
        <v>0</v>
      </c>
    </row>
    <row r="1483" spans="1:3" x14ac:dyDescent="0.3">
      <c r="A1483" s="28">
        <v>383</v>
      </c>
      <c r="B1483" s="27">
        <v>0</v>
      </c>
      <c r="C1483" s="27">
        <v>0</v>
      </c>
    </row>
    <row r="1484" spans="1:3" x14ac:dyDescent="0.3">
      <c r="A1484" s="28">
        <v>384</v>
      </c>
      <c r="B1484" s="27">
        <v>43</v>
      </c>
      <c r="C1484" s="27">
        <v>0</v>
      </c>
    </row>
    <row r="1485" spans="1:3" x14ac:dyDescent="0.3">
      <c r="A1485" s="28">
        <v>386</v>
      </c>
      <c r="B1485" s="27">
        <v>200</v>
      </c>
      <c r="C1485" s="27">
        <v>0</v>
      </c>
    </row>
    <row r="1486" spans="1:3" x14ac:dyDescent="0.3">
      <c r="A1486" s="28">
        <v>387</v>
      </c>
      <c r="B1486" s="27">
        <v>74</v>
      </c>
      <c r="C1486" s="27">
        <v>0</v>
      </c>
    </row>
    <row r="1487" spans="1:3" x14ac:dyDescent="0.3">
      <c r="A1487" s="28">
        <v>388</v>
      </c>
      <c r="B1487" s="27">
        <v>100</v>
      </c>
      <c r="C1487" s="27">
        <v>0</v>
      </c>
    </row>
    <row r="1488" spans="1:3" x14ac:dyDescent="0.3">
      <c r="A1488" s="28">
        <v>389</v>
      </c>
      <c r="B1488" s="27">
        <v>218</v>
      </c>
      <c r="C1488" s="27">
        <v>0</v>
      </c>
    </row>
    <row r="1489" spans="1:3" x14ac:dyDescent="0.3">
      <c r="A1489" s="28">
        <v>390</v>
      </c>
      <c r="B1489" s="27">
        <v>7</v>
      </c>
      <c r="C1489" s="27">
        <v>0</v>
      </c>
    </row>
    <row r="1490" spans="1:3" x14ac:dyDescent="0.3">
      <c r="A1490" s="28">
        <v>391</v>
      </c>
      <c r="B1490" s="27">
        <v>6</v>
      </c>
      <c r="C1490" s="27">
        <v>0</v>
      </c>
    </row>
    <row r="1491" spans="1:3" x14ac:dyDescent="0.3">
      <c r="A1491" s="28">
        <v>392</v>
      </c>
      <c r="B1491" s="27">
        <v>4</v>
      </c>
      <c r="C1491" s="27">
        <v>0</v>
      </c>
    </row>
    <row r="1492" spans="1:3" x14ac:dyDescent="0.3">
      <c r="A1492" s="28">
        <v>393</v>
      </c>
      <c r="B1492" s="27">
        <v>0</v>
      </c>
      <c r="C1492" s="27">
        <v>0</v>
      </c>
    </row>
    <row r="1493" spans="1:3" x14ac:dyDescent="0.3">
      <c r="A1493" s="28">
        <v>394</v>
      </c>
      <c r="B1493" s="27">
        <v>0</v>
      </c>
      <c r="C1493" s="27">
        <v>0</v>
      </c>
    </row>
    <row r="1494" spans="1:3" x14ac:dyDescent="0.3">
      <c r="A1494" s="28">
        <v>395</v>
      </c>
      <c r="B1494" s="27">
        <v>68</v>
      </c>
      <c r="C1494" s="27">
        <v>0</v>
      </c>
    </row>
    <row r="1495" spans="1:3" x14ac:dyDescent="0.3">
      <c r="A1495" s="28">
        <v>396</v>
      </c>
      <c r="B1495" s="27">
        <v>0</v>
      </c>
      <c r="C1495" s="27">
        <v>0</v>
      </c>
    </row>
    <row r="1496" spans="1:3" x14ac:dyDescent="0.3">
      <c r="A1496" s="28">
        <v>453</v>
      </c>
      <c r="B1496" s="27">
        <v>43</v>
      </c>
      <c r="C1496" s="27">
        <v>0</v>
      </c>
    </row>
    <row r="1497" spans="1:3" x14ac:dyDescent="0.3">
      <c r="A1497" s="1">
        <v>143934</v>
      </c>
      <c r="B1497" s="27">
        <v>207</v>
      </c>
      <c r="C1497" s="27">
        <v>0</v>
      </c>
    </row>
    <row r="1498" spans="1:3" x14ac:dyDescent="0.3">
      <c r="A1498" s="28">
        <v>129</v>
      </c>
      <c r="B1498" s="27">
        <v>0</v>
      </c>
      <c r="C1498" s="27">
        <v>0</v>
      </c>
    </row>
    <row r="1499" spans="1:3" x14ac:dyDescent="0.3">
      <c r="A1499" s="28">
        <v>130</v>
      </c>
      <c r="B1499" s="27">
        <v>0</v>
      </c>
      <c r="C1499" s="27">
        <v>0</v>
      </c>
    </row>
    <row r="1500" spans="1:3" x14ac:dyDescent="0.3">
      <c r="A1500" s="28">
        <v>131</v>
      </c>
      <c r="B1500" s="27">
        <v>0</v>
      </c>
      <c r="C1500" s="27">
        <v>0</v>
      </c>
    </row>
    <row r="1501" spans="1:3" x14ac:dyDescent="0.3">
      <c r="A1501" s="28">
        <v>132</v>
      </c>
      <c r="B1501" s="27">
        <v>0</v>
      </c>
      <c r="C1501" s="27">
        <v>0</v>
      </c>
    </row>
    <row r="1502" spans="1:3" x14ac:dyDescent="0.3">
      <c r="A1502" s="28">
        <v>133</v>
      </c>
      <c r="B1502" s="27">
        <v>0</v>
      </c>
      <c r="C1502" s="27">
        <v>0</v>
      </c>
    </row>
    <row r="1503" spans="1:3" x14ac:dyDescent="0.3">
      <c r="A1503" s="28">
        <v>134</v>
      </c>
      <c r="B1503" s="27">
        <v>0</v>
      </c>
      <c r="C1503" s="27">
        <v>0</v>
      </c>
    </row>
    <row r="1504" spans="1:3" x14ac:dyDescent="0.3">
      <c r="A1504" s="28">
        <v>136</v>
      </c>
      <c r="B1504" s="27">
        <v>0</v>
      </c>
      <c r="C1504" s="27">
        <v>0</v>
      </c>
    </row>
    <row r="1505" spans="1:3" x14ac:dyDescent="0.3">
      <c r="A1505" s="28">
        <v>382</v>
      </c>
      <c r="B1505" s="27">
        <v>1</v>
      </c>
      <c r="C1505" s="27">
        <v>0</v>
      </c>
    </row>
    <row r="1506" spans="1:3" x14ac:dyDescent="0.3">
      <c r="A1506" s="28">
        <v>383</v>
      </c>
      <c r="B1506" s="27">
        <v>0</v>
      </c>
      <c r="C1506" s="27">
        <v>0</v>
      </c>
    </row>
    <row r="1507" spans="1:3" x14ac:dyDescent="0.3">
      <c r="A1507" s="28">
        <v>384</v>
      </c>
      <c r="B1507" s="27">
        <v>12</v>
      </c>
      <c r="C1507" s="27">
        <v>0</v>
      </c>
    </row>
    <row r="1508" spans="1:3" x14ac:dyDescent="0.3">
      <c r="A1508" s="28">
        <v>386</v>
      </c>
      <c r="B1508" s="27">
        <v>0</v>
      </c>
      <c r="C1508" s="27">
        <v>0</v>
      </c>
    </row>
    <row r="1509" spans="1:3" x14ac:dyDescent="0.3">
      <c r="A1509" s="28">
        <v>387</v>
      </c>
      <c r="B1509" s="27">
        <v>4</v>
      </c>
      <c r="C1509" s="27">
        <v>0</v>
      </c>
    </row>
    <row r="1510" spans="1:3" x14ac:dyDescent="0.3">
      <c r="A1510" s="28">
        <v>388</v>
      </c>
      <c r="B1510" s="27">
        <v>4</v>
      </c>
      <c r="C1510" s="27">
        <v>0</v>
      </c>
    </row>
    <row r="1511" spans="1:3" x14ac:dyDescent="0.3">
      <c r="A1511" s="28">
        <v>389</v>
      </c>
      <c r="B1511" s="27">
        <v>0</v>
      </c>
      <c r="C1511" s="27">
        <v>0</v>
      </c>
    </row>
    <row r="1512" spans="1:3" x14ac:dyDescent="0.3">
      <c r="A1512" s="28">
        <v>390</v>
      </c>
      <c r="B1512" s="27">
        <v>0</v>
      </c>
      <c r="C1512" s="27">
        <v>0</v>
      </c>
    </row>
    <row r="1513" spans="1:3" x14ac:dyDescent="0.3">
      <c r="A1513" s="28">
        <v>391</v>
      </c>
      <c r="B1513" s="27">
        <v>150</v>
      </c>
      <c r="C1513" s="27">
        <v>0</v>
      </c>
    </row>
    <row r="1514" spans="1:3" x14ac:dyDescent="0.3">
      <c r="A1514" s="28">
        <v>392</v>
      </c>
      <c r="B1514" s="27">
        <v>20</v>
      </c>
      <c r="C1514" s="27">
        <v>0</v>
      </c>
    </row>
    <row r="1515" spans="1:3" x14ac:dyDescent="0.3">
      <c r="A1515" s="28">
        <v>393</v>
      </c>
      <c r="B1515" s="27">
        <v>0</v>
      </c>
      <c r="C1515" s="27">
        <v>0</v>
      </c>
    </row>
    <row r="1516" spans="1:3" x14ac:dyDescent="0.3">
      <c r="A1516" s="28">
        <v>394</v>
      </c>
      <c r="B1516" s="27">
        <v>0</v>
      </c>
      <c r="C1516" s="27">
        <v>0</v>
      </c>
    </row>
    <row r="1517" spans="1:3" x14ac:dyDescent="0.3">
      <c r="A1517" s="28">
        <v>395</v>
      </c>
      <c r="B1517" s="27">
        <v>4</v>
      </c>
      <c r="C1517" s="27">
        <v>0</v>
      </c>
    </row>
    <row r="1518" spans="1:3" x14ac:dyDescent="0.3">
      <c r="A1518" s="28">
        <v>396</v>
      </c>
      <c r="B1518" s="27">
        <v>0</v>
      </c>
      <c r="C1518" s="27">
        <v>0</v>
      </c>
    </row>
    <row r="1519" spans="1:3" x14ac:dyDescent="0.3">
      <c r="A1519" s="28">
        <v>453</v>
      </c>
      <c r="B1519" s="27">
        <v>12</v>
      </c>
      <c r="C1519" s="27">
        <v>0</v>
      </c>
    </row>
    <row r="1520" spans="1:3" x14ac:dyDescent="0.3">
      <c r="A1520" s="1">
        <v>143939</v>
      </c>
      <c r="B1520" s="27">
        <v>90</v>
      </c>
      <c r="C1520" s="27">
        <v>251</v>
      </c>
    </row>
    <row r="1521" spans="1:3" x14ac:dyDescent="0.3">
      <c r="A1521" s="28">
        <v>129</v>
      </c>
      <c r="B1521" s="27">
        <v>0</v>
      </c>
      <c r="C1521" s="27">
        <v>0</v>
      </c>
    </row>
    <row r="1522" spans="1:3" x14ac:dyDescent="0.3">
      <c r="A1522" s="28">
        <v>130</v>
      </c>
      <c r="B1522" s="27">
        <v>0</v>
      </c>
      <c r="C1522" s="27">
        <v>0</v>
      </c>
    </row>
    <row r="1523" spans="1:3" x14ac:dyDescent="0.3">
      <c r="A1523" s="28">
        <v>131</v>
      </c>
      <c r="B1523" s="27">
        <v>0</v>
      </c>
      <c r="C1523" s="27">
        <v>0</v>
      </c>
    </row>
    <row r="1524" spans="1:3" x14ac:dyDescent="0.3">
      <c r="A1524" s="28">
        <v>132</v>
      </c>
      <c r="B1524" s="27">
        <v>0</v>
      </c>
      <c r="C1524" s="27">
        <v>0</v>
      </c>
    </row>
    <row r="1525" spans="1:3" x14ac:dyDescent="0.3">
      <c r="A1525" s="28">
        <v>133</v>
      </c>
      <c r="B1525" s="27">
        <v>0</v>
      </c>
      <c r="C1525" s="27">
        <v>0</v>
      </c>
    </row>
    <row r="1526" spans="1:3" x14ac:dyDescent="0.3">
      <c r="A1526" s="28">
        <v>134</v>
      </c>
      <c r="B1526" s="27">
        <v>0</v>
      </c>
      <c r="C1526" s="27">
        <v>0</v>
      </c>
    </row>
    <row r="1527" spans="1:3" x14ac:dyDescent="0.3">
      <c r="A1527" s="28">
        <v>136</v>
      </c>
      <c r="B1527" s="27">
        <v>0</v>
      </c>
      <c r="C1527" s="27">
        <v>0</v>
      </c>
    </row>
    <row r="1528" spans="1:3" x14ac:dyDescent="0.3">
      <c r="A1528" s="28">
        <v>382</v>
      </c>
      <c r="B1528" s="27">
        <v>1</v>
      </c>
      <c r="C1528" s="27">
        <v>62</v>
      </c>
    </row>
    <row r="1529" spans="1:3" x14ac:dyDescent="0.3">
      <c r="A1529" s="28">
        <v>383</v>
      </c>
      <c r="B1529" s="27">
        <v>0</v>
      </c>
      <c r="C1529" s="27">
        <v>0</v>
      </c>
    </row>
    <row r="1530" spans="1:3" x14ac:dyDescent="0.3">
      <c r="A1530" s="28">
        <v>384</v>
      </c>
      <c r="B1530" s="27">
        <v>13</v>
      </c>
      <c r="C1530" s="27">
        <v>62</v>
      </c>
    </row>
    <row r="1531" spans="1:3" x14ac:dyDescent="0.3">
      <c r="A1531" s="28">
        <v>386</v>
      </c>
      <c r="B1531" s="27">
        <v>0</v>
      </c>
      <c r="C1531" s="27">
        <v>0</v>
      </c>
    </row>
    <row r="1532" spans="1:3" x14ac:dyDescent="0.3">
      <c r="A1532" s="28">
        <v>387</v>
      </c>
      <c r="B1532" s="27">
        <v>0</v>
      </c>
      <c r="C1532" s="27">
        <v>0</v>
      </c>
    </row>
    <row r="1533" spans="1:3" x14ac:dyDescent="0.3">
      <c r="A1533" s="28">
        <v>388</v>
      </c>
      <c r="B1533" s="27">
        <v>0</v>
      </c>
      <c r="C1533" s="27">
        <v>0</v>
      </c>
    </row>
    <row r="1534" spans="1:3" x14ac:dyDescent="0.3">
      <c r="A1534" s="28">
        <v>389</v>
      </c>
      <c r="B1534" s="27">
        <v>4</v>
      </c>
      <c r="C1534" s="27">
        <v>13</v>
      </c>
    </row>
    <row r="1535" spans="1:3" x14ac:dyDescent="0.3">
      <c r="A1535" s="28">
        <v>390</v>
      </c>
      <c r="B1535" s="27">
        <v>0</v>
      </c>
      <c r="C1535" s="27">
        <v>0</v>
      </c>
    </row>
    <row r="1536" spans="1:3" x14ac:dyDescent="0.3">
      <c r="A1536" s="28">
        <v>391</v>
      </c>
      <c r="B1536" s="27">
        <v>56</v>
      </c>
      <c r="C1536" s="27">
        <v>49</v>
      </c>
    </row>
    <row r="1537" spans="1:3" x14ac:dyDescent="0.3">
      <c r="A1537" s="28">
        <v>392</v>
      </c>
      <c r="B1537" s="27">
        <v>3</v>
      </c>
      <c r="C1537" s="27">
        <v>3</v>
      </c>
    </row>
    <row r="1538" spans="1:3" x14ac:dyDescent="0.3">
      <c r="A1538" s="28">
        <v>393</v>
      </c>
      <c r="B1538" s="27">
        <v>0</v>
      </c>
      <c r="C1538" s="27">
        <v>0</v>
      </c>
    </row>
    <row r="1539" spans="1:3" x14ac:dyDescent="0.3">
      <c r="A1539" s="28">
        <v>394</v>
      </c>
      <c r="B1539" s="27">
        <v>0</v>
      </c>
      <c r="C1539" s="27">
        <v>0</v>
      </c>
    </row>
    <row r="1540" spans="1:3" x14ac:dyDescent="0.3">
      <c r="A1540" s="28">
        <v>395</v>
      </c>
      <c r="B1540" s="27">
        <v>0</v>
      </c>
      <c r="C1540" s="27">
        <v>0</v>
      </c>
    </row>
    <row r="1541" spans="1:3" x14ac:dyDescent="0.3">
      <c r="A1541" s="28">
        <v>396</v>
      </c>
      <c r="B1541" s="27">
        <v>0</v>
      </c>
      <c r="C1541" s="27">
        <v>0</v>
      </c>
    </row>
    <row r="1542" spans="1:3" x14ac:dyDescent="0.3">
      <c r="A1542" s="28">
        <v>453</v>
      </c>
      <c r="B1542" s="27">
        <v>13</v>
      </c>
      <c r="C1542" s="27">
        <v>62</v>
      </c>
    </row>
    <row r="1543" spans="1:3" x14ac:dyDescent="0.3">
      <c r="A1543" s="1">
        <v>143990</v>
      </c>
      <c r="B1543" s="27">
        <v>333</v>
      </c>
      <c r="C1543" s="27">
        <v>322</v>
      </c>
    </row>
    <row r="1544" spans="1:3" x14ac:dyDescent="0.3">
      <c r="A1544" s="28">
        <v>129</v>
      </c>
      <c r="B1544" s="27">
        <v>0</v>
      </c>
      <c r="C1544" s="27">
        <v>0</v>
      </c>
    </row>
    <row r="1545" spans="1:3" x14ac:dyDescent="0.3">
      <c r="A1545" s="28">
        <v>130</v>
      </c>
      <c r="B1545" s="27">
        <v>0</v>
      </c>
      <c r="C1545" s="27">
        <v>0</v>
      </c>
    </row>
    <row r="1546" spans="1:3" x14ac:dyDescent="0.3">
      <c r="A1546" s="28">
        <v>131</v>
      </c>
      <c r="B1546" s="27">
        <v>0</v>
      </c>
      <c r="C1546" s="27">
        <v>0</v>
      </c>
    </row>
    <row r="1547" spans="1:3" x14ac:dyDescent="0.3">
      <c r="A1547" s="28">
        <v>132</v>
      </c>
      <c r="B1547" s="27">
        <v>0</v>
      </c>
      <c r="C1547" s="27">
        <v>0</v>
      </c>
    </row>
    <row r="1548" spans="1:3" x14ac:dyDescent="0.3">
      <c r="A1548" s="28">
        <v>133</v>
      </c>
      <c r="B1548" s="27">
        <v>0</v>
      </c>
      <c r="C1548" s="27">
        <v>0</v>
      </c>
    </row>
    <row r="1549" spans="1:3" x14ac:dyDescent="0.3">
      <c r="A1549" s="28">
        <v>134</v>
      </c>
      <c r="B1549" s="27">
        <v>0</v>
      </c>
      <c r="C1549" s="27">
        <v>0</v>
      </c>
    </row>
    <row r="1550" spans="1:3" x14ac:dyDescent="0.3">
      <c r="A1550" s="28">
        <v>136</v>
      </c>
      <c r="B1550" s="27">
        <v>0</v>
      </c>
      <c r="C1550" s="27">
        <v>0</v>
      </c>
    </row>
    <row r="1551" spans="1:3" x14ac:dyDescent="0.3">
      <c r="A1551" s="28">
        <v>382</v>
      </c>
      <c r="B1551" s="27">
        <v>5</v>
      </c>
      <c r="C1551" s="27">
        <v>34</v>
      </c>
    </row>
    <row r="1552" spans="1:3" x14ac:dyDescent="0.3">
      <c r="A1552" s="28">
        <v>383</v>
      </c>
      <c r="B1552" s="27">
        <v>0</v>
      </c>
      <c r="C1552" s="27">
        <v>0</v>
      </c>
    </row>
    <row r="1553" spans="1:3" x14ac:dyDescent="0.3">
      <c r="A1553" s="28">
        <v>384</v>
      </c>
      <c r="B1553" s="27">
        <v>30</v>
      </c>
      <c r="C1553" s="27">
        <v>33</v>
      </c>
    </row>
    <row r="1554" spans="1:3" x14ac:dyDescent="0.3">
      <c r="A1554" s="28">
        <v>386</v>
      </c>
      <c r="B1554" s="27">
        <v>60</v>
      </c>
      <c r="C1554" s="27">
        <v>34</v>
      </c>
    </row>
    <row r="1555" spans="1:3" x14ac:dyDescent="0.3">
      <c r="A1555" s="28">
        <v>387</v>
      </c>
      <c r="B1555" s="27">
        <v>54</v>
      </c>
      <c r="C1555" s="27">
        <v>47</v>
      </c>
    </row>
    <row r="1556" spans="1:3" x14ac:dyDescent="0.3">
      <c r="A1556" s="28">
        <v>388</v>
      </c>
      <c r="B1556" s="27">
        <v>8</v>
      </c>
      <c r="C1556" s="27">
        <v>47</v>
      </c>
    </row>
    <row r="1557" spans="1:3" x14ac:dyDescent="0.3">
      <c r="A1557" s="28">
        <v>389</v>
      </c>
      <c r="B1557" s="27">
        <v>6</v>
      </c>
      <c r="C1557" s="27">
        <v>0</v>
      </c>
    </row>
    <row r="1558" spans="1:3" x14ac:dyDescent="0.3">
      <c r="A1558" s="28">
        <v>390</v>
      </c>
      <c r="B1558" s="27">
        <v>0</v>
      </c>
      <c r="C1558" s="27">
        <v>0</v>
      </c>
    </row>
    <row r="1559" spans="1:3" x14ac:dyDescent="0.3">
      <c r="A1559" s="28">
        <v>391</v>
      </c>
      <c r="B1559" s="27">
        <v>16</v>
      </c>
      <c r="C1559" s="27">
        <v>0</v>
      </c>
    </row>
    <row r="1560" spans="1:3" x14ac:dyDescent="0.3">
      <c r="A1560" s="28">
        <v>392</v>
      </c>
      <c r="B1560" s="27">
        <v>10</v>
      </c>
      <c r="C1560" s="27">
        <v>47</v>
      </c>
    </row>
    <row r="1561" spans="1:3" x14ac:dyDescent="0.3">
      <c r="A1561" s="28">
        <v>393</v>
      </c>
      <c r="B1561" s="27">
        <v>0</v>
      </c>
      <c r="C1561" s="27">
        <v>0</v>
      </c>
    </row>
    <row r="1562" spans="1:3" x14ac:dyDescent="0.3">
      <c r="A1562" s="28">
        <v>394</v>
      </c>
      <c r="B1562" s="27">
        <v>60</v>
      </c>
      <c r="C1562" s="27">
        <v>0</v>
      </c>
    </row>
    <row r="1563" spans="1:3" x14ac:dyDescent="0.3">
      <c r="A1563" s="28">
        <v>395</v>
      </c>
      <c r="B1563" s="27">
        <v>54</v>
      </c>
      <c r="C1563" s="27">
        <v>47</v>
      </c>
    </row>
    <row r="1564" spans="1:3" x14ac:dyDescent="0.3">
      <c r="A1564" s="28">
        <v>396</v>
      </c>
      <c r="B1564" s="27">
        <v>0</v>
      </c>
      <c r="C1564" s="27">
        <v>0</v>
      </c>
    </row>
    <row r="1565" spans="1:3" x14ac:dyDescent="0.3">
      <c r="A1565" s="28">
        <v>453</v>
      </c>
      <c r="B1565" s="27">
        <v>30</v>
      </c>
      <c r="C1565" s="27">
        <v>33</v>
      </c>
    </row>
    <row r="1566" spans="1:3" x14ac:dyDescent="0.3">
      <c r="A1566" s="1">
        <v>144050</v>
      </c>
      <c r="B1566" s="27">
        <v>236</v>
      </c>
      <c r="C1566" s="27">
        <v>0</v>
      </c>
    </row>
    <row r="1567" spans="1:3" x14ac:dyDescent="0.3">
      <c r="A1567" s="28">
        <v>129</v>
      </c>
      <c r="B1567" s="27">
        <v>0</v>
      </c>
      <c r="C1567" s="27">
        <v>0</v>
      </c>
    </row>
    <row r="1568" spans="1:3" x14ac:dyDescent="0.3">
      <c r="A1568" s="28">
        <v>130</v>
      </c>
      <c r="B1568" s="27">
        <v>0</v>
      </c>
      <c r="C1568" s="27">
        <v>0</v>
      </c>
    </row>
    <row r="1569" spans="1:3" x14ac:dyDescent="0.3">
      <c r="A1569" s="28">
        <v>131</v>
      </c>
      <c r="B1569" s="27">
        <v>0</v>
      </c>
      <c r="C1569" s="27">
        <v>0</v>
      </c>
    </row>
    <row r="1570" spans="1:3" x14ac:dyDescent="0.3">
      <c r="A1570" s="28">
        <v>132</v>
      </c>
      <c r="B1570" s="27">
        <v>0</v>
      </c>
      <c r="C1570" s="27">
        <v>0</v>
      </c>
    </row>
    <row r="1571" spans="1:3" x14ac:dyDescent="0.3">
      <c r="A1571" s="28">
        <v>133</v>
      </c>
      <c r="B1571" s="27">
        <v>0</v>
      </c>
      <c r="C1571" s="27">
        <v>0</v>
      </c>
    </row>
    <row r="1572" spans="1:3" x14ac:dyDescent="0.3">
      <c r="A1572" s="28">
        <v>134</v>
      </c>
      <c r="B1572" s="27">
        <v>0</v>
      </c>
      <c r="C1572" s="27">
        <v>0</v>
      </c>
    </row>
    <row r="1573" spans="1:3" x14ac:dyDescent="0.3">
      <c r="A1573" s="28">
        <v>136</v>
      </c>
      <c r="B1573" s="27">
        <v>0</v>
      </c>
      <c r="C1573" s="27">
        <v>0</v>
      </c>
    </row>
    <row r="1574" spans="1:3" x14ac:dyDescent="0.3">
      <c r="A1574" s="28">
        <v>382</v>
      </c>
      <c r="B1574" s="27">
        <v>2</v>
      </c>
      <c r="C1574" s="27">
        <v>0</v>
      </c>
    </row>
    <row r="1575" spans="1:3" x14ac:dyDescent="0.3">
      <c r="A1575" s="28">
        <v>383</v>
      </c>
      <c r="B1575" s="27">
        <v>0</v>
      </c>
      <c r="C1575" s="27">
        <v>0</v>
      </c>
    </row>
    <row r="1576" spans="1:3" x14ac:dyDescent="0.3">
      <c r="A1576" s="28">
        <v>384</v>
      </c>
      <c r="B1576" s="27">
        <v>34</v>
      </c>
      <c r="C1576" s="27">
        <v>0</v>
      </c>
    </row>
    <row r="1577" spans="1:3" x14ac:dyDescent="0.3">
      <c r="A1577" s="28">
        <v>386</v>
      </c>
      <c r="B1577" s="27">
        <v>23</v>
      </c>
      <c r="C1577" s="27">
        <v>0</v>
      </c>
    </row>
    <row r="1578" spans="1:3" x14ac:dyDescent="0.3">
      <c r="A1578" s="28">
        <v>387</v>
      </c>
      <c r="B1578" s="27">
        <v>34</v>
      </c>
      <c r="C1578" s="27">
        <v>0</v>
      </c>
    </row>
    <row r="1579" spans="1:3" x14ac:dyDescent="0.3">
      <c r="A1579" s="28">
        <v>388</v>
      </c>
      <c r="B1579" s="27">
        <v>17</v>
      </c>
      <c r="C1579" s="27">
        <v>0</v>
      </c>
    </row>
    <row r="1580" spans="1:3" x14ac:dyDescent="0.3">
      <c r="A1580" s="28">
        <v>389</v>
      </c>
      <c r="B1580" s="27">
        <v>2</v>
      </c>
      <c r="C1580" s="27">
        <v>0</v>
      </c>
    </row>
    <row r="1581" spans="1:3" x14ac:dyDescent="0.3">
      <c r="A1581" s="28">
        <v>390</v>
      </c>
      <c r="B1581" s="27">
        <v>1</v>
      </c>
      <c r="C1581" s="27">
        <v>0</v>
      </c>
    </row>
    <row r="1582" spans="1:3" x14ac:dyDescent="0.3">
      <c r="A1582" s="28">
        <v>391</v>
      </c>
      <c r="B1582" s="27">
        <v>3</v>
      </c>
      <c r="C1582" s="27">
        <v>0</v>
      </c>
    </row>
    <row r="1583" spans="1:3" x14ac:dyDescent="0.3">
      <c r="A1583" s="28">
        <v>392</v>
      </c>
      <c r="B1583" s="27">
        <v>2</v>
      </c>
      <c r="C1583" s="27">
        <v>0</v>
      </c>
    </row>
    <row r="1584" spans="1:3" x14ac:dyDescent="0.3">
      <c r="A1584" s="28">
        <v>393</v>
      </c>
      <c r="B1584" s="27">
        <v>0</v>
      </c>
      <c r="C1584" s="27">
        <v>0</v>
      </c>
    </row>
    <row r="1585" spans="1:3" x14ac:dyDescent="0.3">
      <c r="A1585" s="28">
        <v>394</v>
      </c>
      <c r="B1585" s="27">
        <v>50</v>
      </c>
      <c r="C1585" s="27">
        <v>0</v>
      </c>
    </row>
    <row r="1586" spans="1:3" x14ac:dyDescent="0.3">
      <c r="A1586" s="28">
        <v>395</v>
      </c>
      <c r="B1586" s="27">
        <v>34</v>
      </c>
      <c r="C1586" s="27">
        <v>0</v>
      </c>
    </row>
    <row r="1587" spans="1:3" x14ac:dyDescent="0.3">
      <c r="A1587" s="28">
        <v>396</v>
      </c>
      <c r="B1587" s="27">
        <v>0</v>
      </c>
      <c r="C1587" s="27">
        <v>0</v>
      </c>
    </row>
    <row r="1588" spans="1:3" x14ac:dyDescent="0.3">
      <c r="A1588" s="28">
        <v>453</v>
      </c>
      <c r="B1588" s="27">
        <v>34</v>
      </c>
      <c r="C1588" s="27">
        <v>0</v>
      </c>
    </row>
    <row r="1589" spans="1:3" x14ac:dyDescent="0.3">
      <c r="A1589" s="1">
        <v>144062</v>
      </c>
      <c r="B1589" s="27">
        <v>881</v>
      </c>
      <c r="C1589" s="27">
        <v>345</v>
      </c>
    </row>
    <row r="1590" spans="1:3" x14ac:dyDescent="0.3">
      <c r="A1590" s="28">
        <v>129</v>
      </c>
      <c r="B1590" s="27">
        <v>0</v>
      </c>
      <c r="C1590" s="27">
        <v>0</v>
      </c>
    </row>
    <row r="1591" spans="1:3" x14ac:dyDescent="0.3">
      <c r="A1591" s="28">
        <v>130</v>
      </c>
      <c r="B1591" s="27">
        <v>0</v>
      </c>
      <c r="C1591" s="27">
        <v>0</v>
      </c>
    </row>
    <row r="1592" spans="1:3" x14ac:dyDescent="0.3">
      <c r="A1592" s="28">
        <v>131</v>
      </c>
      <c r="B1592" s="27">
        <v>0</v>
      </c>
      <c r="C1592" s="27">
        <v>0</v>
      </c>
    </row>
    <row r="1593" spans="1:3" x14ac:dyDescent="0.3">
      <c r="A1593" s="28">
        <v>132</v>
      </c>
      <c r="B1593" s="27">
        <v>0</v>
      </c>
      <c r="C1593" s="27">
        <v>0</v>
      </c>
    </row>
    <row r="1594" spans="1:3" x14ac:dyDescent="0.3">
      <c r="A1594" s="28">
        <v>133</v>
      </c>
      <c r="B1594" s="27">
        <v>0</v>
      </c>
      <c r="C1594" s="27">
        <v>0</v>
      </c>
    </row>
    <row r="1595" spans="1:3" x14ac:dyDescent="0.3">
      <c r="A1595" s="28">
        <v>134</v>
      </c>
      <c r="B1595" s="27">
        <v>0</v>
      </c>
      <c r="C1595" s="27">
        <v>0</v>
      </c>
    </row>
    <row r="1596" spans="1:3" x14ac:dyDescent="0.3">
      <c r="A1596" s="28">
        <v>136</v>
      </c>
      <c r="B1596" s="27">
        <v>0</v>
      </c>
      <c r="C1596" s="27">
        <v>0</v>
      </c>
    </row>
    <row r="1597" spans="1:3" x14ac:dyDescent="0.3">
      <c r="A1597" s="28">
        <v>382</v>
      </c>
      <c r="B1597" s="27">
        <v>11</v>
      </c>
      <c r="C1597" s="27">
        <v>0</v>
      </c>
    </row>
    <row r="1598" spans="1:3" x14ac:dyDescent="0.3">
      <c r="A1598" s="28">
        <v>383</v>
      </c>
      <c r="B1598" s="27">
        <v>0</v>
      </c>
      <c r="C1598" s="27">
        <v>0</v>
      </c>
    </row>
    <row r="1599" spans="1:3" x14ac:dyDescent="0.3">
      <c r="A1599" s="28">
        <v>384</v>
      </c>
      <c r="B1599" s="27">
        <v>48</v>
      </c>
      <c r="C1599" s="27">
        <v>0</v>
      </c>
    </row>
    <row r="1600" spans="1:3" x14ac:dyDescent="0.3">
      <c r="A1600" s="28">
        <v>386</v>
      </c>
      <c r="B1600" s="27">
        <v>127</v>
      </c>
      <c r="C1600" s="27">
        <v>132</v>
      </c>
    </row>
    <row r="1601" spans="1:3" x14ac:dyDescent="0.3">
      <c r="A1601" s="28">
        <v>387</v>
      </c>
      <c r="B1601" s="27">
        <v>127</v>
      </c>
      <c r="C1601" s="27">
        <v>0</v>
      </c>
    </row>
    <row r="1602" spans="1:3" x14ac:dyDescent="0.3">
      <c r="A1602" s="28">
        <v>388</v>
      </c>
      <c r="B1602" s="27">
        <v>80</v>
      </c>
      <c r="C1602" s="27">
        <v>81</v>
      </c>
    </row>
    <row r="1603" spans="1:3" x14ac:dyDescent="0.3">
      <c r="A1603" s="28">
        <v>389</v>
      </c>
      <c r="B1603" s="27">
        <v>20</v>
      </c>
      <c r="C1603" s="27">
        <v>21</v>
      </c>
    </row>
    <row r="1604" spans="1:3" x14ac:dyDescent="0.3">
      <c r="A1604" s="28">
        <v>390</v>
      </c>
      <c r="B1604" s="27">
        <v>20</v>
      </c>
      <c r="C1604" s="27">
        <v>16</v>
      </c>
    </row>
    <row r="1605" spans="1:3" x14ac:dyDescent="0.3">
      <c r="A1605" s="28">
        <v>391</v>
      </c>
      <c r="B1605" s="27">
        <v>87</v>
      </c>
      <c r="C1605" s="27">
        <v>95</v>
      </c>
    </row>
    <row r="1606" spans="1:3" x14ac:dyDescent="0.3">
      <c r="A1606" s="28">
        <v>392</v>
      </c>
      <c r="B1606" s="27">
        <v>86</v>
      </c>
      <c r="C1606" s="27">
        <v>0</v>
      </c>
    </row>
    <row r="1607" spans="1:3" x14ac:dyDescent="0.3">
      <c r="A1607" s="28">
        <v>393</v>
      </c>
      <c r="B1607" s="27">
        <v>0</v>
      </c>
      <c r="C1607" s="27">
        <v>0</v>
      </c>
    </row>
    <row r="1608" spans="1:3" x14ac:dyDescent="0.3">
      <c r="A1608" s="28">
        <v>394</v>
      </c>
      <c r="B1608" s="27">
        <v>100</v>
      </c>
      <c r="C1608" s="27">
        <v>0</v>
      </c>
    </row>
    <row r="1609" spans="1:3" x14ac:dyDescent="0.3">
      <c r="A1609" s="28">
        <v>395</v>
      </c>
      <c r="B1609" s="27">
        <v>127</v>
      </c>
      <c r="C1609" s="27">
        <v>0</v>
      </c>
    </row>
    <row r="1610" spans="1:3" x14ac:dyDescent="0.3">
      <c r="A1610" s="28">
        <v>396</v>
      </c>
      <c r="B1610" s="27">
        <v>0</v>
      </c>
      <c r="C1610" s="27">
        <v>0</v>
      </c>
    </row>
    <row r="1611" spans="1:3" x14ac:dyDescent="0.3">
      <c r="A1611" s="28">
        <v>453</v>
      </c>
      <c r="B1611" s="27">
        <v>48</v>
      </c>
      <c r="C1611" s="27">
        <v>0</v>
      </c>
    </row>
    <row r="1612" spans="1:3" x14ac:dyDescent="0.3">
      <c r="A1612" s="1">
        <v>144086</v>
      </c>
      <c r="B1612" s="27">
        <v>535</v>
      </c>
      <c r="C1612" s="27">
        <v>553</v>
      </c>
    </row>
    <row r="1613" spans="1:3" x14ac:dyDescent="0.3">
      <c r="A1613" s="28">
        <v>129</v>
      </c>
      <c r="B1613" s="27">
        <v>0</v>
      </c>
      <c r="C1613" s="27">
        <v>0</v>
      </c>
    </row>
    <row r="1614" spans="1:3" x14ac:dyDescent="0.3">
      <c r="A1614" s="28">
        <v>130</v>
      </c>
      <c r="B1614" s="27">
        <v>0</v>
      </c>
      <c r="C1614" s="27">
        <v>0</v>
      </c>
    </row>
    <row r="1615" spans="1:3" x14ac:dyDescent="0.3">
      <c r="A1615" s="28">
        <v>131</v>
      </c>
      <c r="B1615" s="27">
        <v>0</v>
      </c>
      <c r="C1615" s="27">
        <v>0</v>
      </c>
    </row>
    <row r="1616" spans="1:3" x14ac:dyDescent="0.3">
      <c r="A1616" s="28">
        <v>132</v>
      </c>
      <c r="B1616" s="27">
        <v>0</v>
      </c>
      <c r="C1616" s="27">
        <v>0</v>
      </c>
    </row>
    <row r="1617" spans="1:3" x14ac:dyDescent="0.3">
      <c r="A1617" s="28">
        <v>133</v>
      </c>
      <c r="B1617" s="27">
        <v>0</v>
      </c>
      <c r="C1617" s="27">
        <v>0</v>
      </c>
    </row>
    <row r="1618" spans="1:3" x14ac:dyDescent="0.3">
      <c r="A1618" s="28">
        <v>134</v>
      </c>
      <c r="B1618" s="27">
        <v>0</v>
      </c>
      <c r="C1618" s="27">
        <v>0</v>
      </c>
    </row>
    <row r="1619" spans="1:3" x14ac:dyDescent="0.3">
      <c r="A1619" s="28">
        <v>136</v>
      </c>
      <c r="B1619" s="27">
        <v>0</v>
      </c>
      <c r="C1619" s="27">
        <v>0</v>
      </c>
    </row>
    <row r="1620" spans="1:3" x14ac:dyDescent="0.3">
      <c r="A1620" s="28">
        <v>382</v>
      </c>
      <c r="B1620" s="27">
        <v>7</v>
      </c>
      <c r="C1620" s="27">
        <v>7</v>
      </c>
    </row>
    <row r="1621" spans="1:3" x14ac:dyDescent="0.3">
      <c r="A1621" s="28">
        <v>383</v>
      </c>
      <c r="B1621" s="27">
        <v>0</v>
      </c>
      <c r="C1621" s="27">
        <v>0</v>
      </c>
    </row>
    <row r="1622" spans="1:3" x14ac:dyDescent="0.3">
      <c r="A1622" s="28">
        <v>384</v>
      </c>
      <c r="B1622" s="27">
        <v>42</v>
      </c>
      <c r="C1622" s="27">
        <v>53</v>
      </c>
    </row>
    <row r="1623" spans="1:3" x14ac:dyDescent="0.3">
      <c r="A1623" s="28">
        <v>386</v>
      </c>
      <c r="B1623" s="27">
        <v>175</v>
      </c>
      <c r="C1623" s="27">
        <v>201</v>
      </c>
    </row>
    <row r="1624" spans="1:3" x14ac:dyDescent="0.3">
      <c r="A1624" s="28">
        <v>387</v>
      </c>
      <c r="B1624" s="27">
        <v>42</v>
      </c>
      <c r="C1624" s="27">
        <v>43</v>
      </c>
    </row>
    <row r="1625" spans="1:3" x14ac:dyDescent="0.3">
      <c r="A1625" s="28">
        <v>388</v>
      </c>
      <c r="B1625" s="27">
        <v>53</v>
      </c>
      <c r="C1625" s="27">
        <v>58</v>
      </c>
    </row>
    <row r="1626" spans="1:3" x14ac:dyDescent="0.3">
      <c r="A1626" s="28">
        <v>389</v>
      </c>
      <c r="B1626" s="27">
        <v>30</v>
      </c>
      <c r="C1626" s="27">
        <v>32</v>
      </c>
    </row>
    <row r="1627" spans="1:3" x14ac:dyDescent="0.3">
      <c r="A1627" s="28">
        <v>390</v>
      </c>
      <c r="B1627" s="27">
        <v>5</v>
      </c>
      <c r="C1627" s="27">
        <v>5</v>
      </c>
    </row>
    <row r="1628" spans="1:3" x14ac:dyDescent="0.3">
      <c r="A1628" s="28">
        <v>391</v>
      </c>
      <c r="B1628" s="27">
        <v>87</v>
      </c>
      <c r="C1628" s="27">
        <v>101</v>
      </c>
    </row>
    <row r="1629" spans="1:3" x14ac:dyDescent="0.3">
      <c r="A1629" s="28">
        <v>392</v>
      </c>
      <c r="B1629" s="27">
        <v>10</v>
      </c>
      <c r="C1629" s="27">
        <v>10</v>
      </c>
    </row>
    <row r="1630" spans="1:3" x14ac:dyDescent="0.3">
      <c r="A1630" s="28">
        <v>393</v>
      </c>
      <c r="B1630" s="27">
        <v>0</v>
      </c>
      <c r="C1630" s="27">
        <v>0</v>
      </c>
    </row>
    <row r="1631" spans="1:3" x14ac:dyDescent="0.3">
      <c r="A1631" s="28">
        <v>394</v>
      </c>
      <c r="B1631" s="27">
        <v>0</v>
      </c>
      <c r="C1631" s="27">
        <v>0</v>
      </c>
    </row>
    <row r="1632" spans="1:3" x14ac:dyDescent="0.3">
      <c r="A1632" s="28">
        <v>395</v>
      </c>
      <c r="B1632" s="27">
        <v>42</v>
      </c>
      <c r="C1632" s="27">
        <v>43</v>
      </c>
    </row>
    <row r="1633" spans="1:3" x14ac:dyDescent="0.3">
      <c r="A1633" s="28">
        <v>396</v>
      </c>
      <c r="B1633" s="27">
        <v>0</v>
      </c>
      <c r="C1633" s="27">
        <v>0</v>
      </c>
    </row>
    <row r="1634" spans="1:3" x14ac:dyDescent="0.3">
      <c r="A1634" s="28">
        <v>453</v>
      </c>
      <c r="B1634" s="27">
        <v>42</v>
      </c>
      <c r="C1634" s="27">
        <v>0</v>
      </c>
    </row>
    <row r="1635" spans="1:3" x14ac:dyDescent="0.3">
      <c r="A1635" s="1">
        <v>144089</v>
      </c>
      <c r="B1635" s="27">
        <v>150</v>
      </c>
      <c r="C1635" s="27">
        <v>0</v>
      </c>
    </row>
    <row r="1636" spans="1:3" x14ac:dyDescent="0.3">
      <c r="A1636" s="28">
        <v>129</v>
      </c>
      <c r="B1636" s="27">
        <v>0</v>
      </c>
      <c r="C1636" s="27">
        <v>0</v>
      </c>
    </row>
    <row r="1637" spans="1:3" x14ac:dyDescent="0.3">
      <c r="A1637" s="28">
        <v>130</v>
      </c>
      <c r="B1637" s="27">
        <v>0</v>
      </c>
      <c r="C1637" s="27">
        <v>0</v>
      </c>
    </row>
    <row r="1638" spans="1:3" x14ac:dyDescent="0.3">
      <c r="A1638" s="28">
        <v>131</v>
      </c>
      <c r="B1638" s="27">
        <v>0</v>
      </c>
      <c r="C1638" s="27">
        <v>0</v>
      </c>
    </row>
    <row r="1639" spans="1:3" x14ac:dyDescent="0.3">
      <c r="A1639" s="28">
        <v>132</v>
      </c>
      <c r="B1639" s="27">
        <v>0</v>
      </c>
      <c r="C1639" s="27">
        <v>0</v>
      </c>
    </row>
    <row r="1640" spans="1:3" x14ac:dyDescent="0.3">
      <c r="A1640" s="28">
        <v>133</v>
      </c>
      <c r="B1640" s="27">
        <v>0</v>
      </c>
      <c r="C1640" s="27">
        <v>0</v>
      </c>
    </row>
    <row r="1641" spans="1:3" x14ac:dyDescent="0.3">
      <c r="A1641" s="28">
        <v>134</v>
      </c>
      <c r="B1641" s="27">
        <v>0</v>
      </c>
      <c r="C1641" s="27">
        <v>0</v>
      </c>
    </row>
    <row r="1642" spans="1:3" x14ac:dyDescent="0.3">
      <c r="A1642" s="28">
        <v>136</v>
      </c>
      <c r="B1642" s="27">
        <v>0</v>
      </c>
      <c r="C1642" s="27">
        <v>0</v>
      </c>
    </row>
    <row r="1643" spans="1:3" x14ac:dyDescent="0.3">
      <c r="A1643" s="28">
        <v>382</v>
      </c>
      <c r="B1643" s="27">
        <v>10</v>
      </c>
      <c r="C1643" s="27">
        <v>0</v>
      </c>
    </row>
    <row r="1644" spans="1:3" x14ac:dyDescent="0.3">
      <c r="A1644" s="28">
        <v>383</v>
      </c>
      <c r="B1644" s="27">
        <v>0</v>
      </c>
      <c r="C1644" s="27">
        <v>0</v>
      </c>
    </row>
    <row r="1645" spans="1:3" x14ac:dyDescent="0.3">
      <c r="A1645" s="28">
        <v>384</v>
      </c>
      <c r="B1645" s="27">
        <v>40</v>
      </c>
      <c r="C1645" s="27">
        <v>0</v>
      </c>
    </row>
    <row r="1646" spans="1:3" x14ac:dyDescent="0.3">
      <c r="A1646" s="28">
        <v>386</v>
      </c>
      <c r="B1646" s="27">
        <v>0</v>
      </c>
      <c r="C1646" s="27">
        <v>0</v>
      </c>
    </row>
    <row r="1647" spans="1:3" x14ac:dyDescent="0.3">
      <c r="A1647" s="28">
        <v>387</v>
      </c>
      <c r="B1647" s="27">
        <v>40</v>
      </c>
      <c r="C1647" s="27">
        <v>0</v>
      </c>
    </row>
    <row r="1648" spans="1:3" x14ac:dyDescent="0.3">
      <c r="A1648" s="28">
        <v>388</v>
      </c>
      <c r="B1648" s="27">
        <v>0</v>
      </c>
      <c r="C1648" s="27">
        <v>0</v>
      </c>
    </row>
    <row r="1649" spans="1:3" x14ac:dyDescent="0.3">
      <c r="A1649" s="28">
        <v>389</v>
      </c>
      <c r="B1649" s="27">
        <v>0</v>
      </c>
      <c r="C1649" s="27">
        <v>0</v>
      </c>
    </row>
    <row r="1650" spans="1:3" x14ac:dyDescent="0.3">
      <c r="A1650" s="28">
        <v>390</v>
      </c>
      <c r="B1650" s="27">
        <v>0</v>
      </c>
      <c r="C1650" s="27">
        <v>0</v>
      </c>
    </row>
    <row r="1651" spans="1:3" x14ac:dyDescent="0.3">
      <c r="A1651" s="28">
        <v>391</v>
      </c>
      <c r="B1651" s="27">
        <v>0</v>
      </c>
      <c r="C1651" s="27">
        <v>0</v>
      </c>
    </row>
    <row r="1652" spans="1:3" x14ac:dyDescent="0.3">
      <c r="A1652" s="28">
        <v>392</v>
      </c>
      <c r="B1652" s="27">
        <v>0</v>
      </c>
      <c r="C1652" s="27">
        <v>0</v>
      </c>
    </row>
    <row r="1653" spans="1:3" x14ac:dyDescent="0.3">
      <c r="A1653" s="28">
        <v>393</v>
      </c>
      <c r="B1653" s="27">
        <v>0</v>
      </c>
      <c r="C1653" s="27">
        <v>0</v>
      </c>
    </row>
    <row r="1654" spans="1:3" x14ac:dyDescent="0.3">
      <c r="A1654" s="28">
        <v>394</v>
      </c>
      <c r="B1654" s="27">
        <v>0</v>
      </c>
      <c r="C1654" s="27">
        <v>0</v>
      </c>
    </row>
    <row r="1655" spans="1:3" x14ac:dyDescent="0.3">
      <c r="A1655" s="28">
        <v>395</v>
      </c>
      <c r="B1655" s="27">
        <v>20</v>
      </c>
      <c r="C1655" s="27">
        <v>0</v>
      </c>
    </row>
    <row r="1656" spans="1:3" x14ac:dyDescent="0.3">
      <c r="A1656" s="28">
        <v>396</v>
      </c>
      <c r="B1656" s="27">
        <v>0</v>
      </c>
      <c r="C1656" s="27">
        <v>0</v>
      </c>
    </row>
    <row r="1657" spans="1:3" x14ac:dyDescent="0.3">
      <c r="A1657" s="28">
        <v>453</v>
      </c>
      <c r="B1657" s="27">
        <v>40</v>
      </c>
      <c r="C1657" s="27">
        <v>0</v>
      </c>
    </row>
    <row r="1658" spans="1:3" x14ac:dyDescent="0.3">
      <c r="A1658" s="1">
        <v>144258</v>
      </c>
      <c r="B1658" s="27">
        <v>313</v>
      </c>
      <c r="C1658" s="27">
        <v>232</v>
      </c>
    </row>
    <row r="1659" spans="1:3" x14ac:dyDescent="0.3">
      <c r="A1659" s="28">
        <v>129</v>
      </c>
      <c r="B1659" s="27">
        <v>0</v>
      </c>
      <c r="C1659" s="27">
        <v>0</v>
      </c>
    </row>
    <row r="1660" spans="1:3" x14ac:dyDescent="0.3">
      <c r="A1660" s="28">
        <v>130</v>
      </c>
      <c r="B1660" s="27">
        <v>0</v>
      </c>
      <c r="C1660" s="27">
        <v>0</v>
      </c>
    </row>
    <row r="1661" spans="1:3" x14ac:dyDescent="0.3">
      <c r="A1661" s="28">
        <v>131</v>
      </c>
      <c r="B1661" s="27">
        <v>0</v>
      </c>
      <c r="C1661" s="27">
        <v>0</v>
      </c>
    </row>
    <row r="1662" spans="1:3" x14ac:dyDescent="0.3">
      <c r="A1662" s="28">
        <v>132</v>
      </c>
      <c r="B1662" s="27">
        <v>0</v>
      </c>
      <c r="C1662" s="27">
        <v>0</v>
      </c>
    </row>
    <row r="1663" spans="1:3" x14ac:dyDescent="0.3">
      <c r="A1663" s="28">
        <v>133</v>
      </c>
      <c r="B1663" s="27">
        <v>0</v>
      </c>
      <c r="C1663" s="27">
        <v>0</v>
      </c>
    </row>
    <row r="1664" spans="1:3" x14ac:dyDescent="0.3">
      <c r="A1664" s="28">
        <v>134</v>
      </c>
      <c r="B1664" s="27">
        <v>0</v>
      </c>
      <c r="C1664" s="27">
        <v>0</v>
      </c>
    </row>
    <row r="1665" spans="1:3" x14ac:dyDescent="0.3">
      <c r="A1665" s="28">
        <v>136</v>
      </c>
      <c r="B1665" s="27">
        <v>0</v>
      </c>
      <c r="C1665" s="27">
        <v>0</v>
      </c>
    </row>
    <row r="1666" spans="1:3" x14ac:dyDescent="0.3">
      <c r="A1666" s="28">
        <v>382</v>
      </c>
      <c r="B1666" s="27">
        <v>3</v>
      </c>
      <c r="C1666" s="27">
        <v>3</v>
      </c>
    </row>
    <row r="1667" spans="1:3" x14ac:dyDescent="0.3">
      <c r="A1667" s="28">
        <v>383</v>
      </c>
      <c r="B1667" s="27">
        <v>0</v>
      </c>
      <c r="C1667" s="27">
        <v>0</v>
      </c>
    </row>
    <row r="1668" spans="1:3" x14ac:dyDescent="0.3">
      <c r="A1668" s="28">
        <v>384</v>
      </c>
      <c r="B1668" s="27">
        <v>20</v>
      </c>
      <c r="C1668" s="27">
        <v>15</v>
      </c>
    </row>
    <row r="1669" spans="1:3" x14ac:dyDescent="0.3">
      <c r="A1669" s="28">
        <v>386</v>
      </c>
      <c r="B1669" s="27">
        <v>25</v>
      </c>
      <c r="C1669" s="27">
        <v>31</v>
      </c>
    </row>
    <row r="1670" spans="1:3" x14ac:dyDescent="0.3">
      <c r="A1670" s="28">
        <v>387</v>
      </c>
      <c r="B1670" s="27">
        <v>40</v>
      </c>
      <c r="C1670" s="27">
        <v>46</v>
      </c>
    </row>
    <row r="1671" spans="1:3" x14ac:dyDescent="0.3">
      <c r="A1671" s="28">
        <v>388</v>
      </c>
      <c r="B1671" s="27">
        <v>22</v>
      </c>
      <c r="C1671" s="27">
        <v>27</v>
      </c>
    </row>
    <row r="1672" spans="1:3" x14ac:dyDescent="0.3">
      <c r="A1672" s="28">
        <v>389</v>
      </c>
      <c r="B1672" s="27">
        <v>40</v>
      </c>
      <c r="C1672" s="27">
        <v>46</v>
      </c>
    </row>
    <row r="1673" spans="1:3" x14ac:dyDescent="0.3">
      <c r="A1673" s="28">
        <v>390</v>
      </c>
      <c r="B1673" s="27">
        <v>0</v>
      </c>
      <c r="C1673" s="27">
        <v>0</v>
      </c>
    </row>
    <row r="1674" spans="1:3" x14ac:dyDescent="0.3">
      <c r="A1674" s="28">
        <v>391</v>
      </c>
      <c r="B1674" s="27">
        <v>0</v>
      </c>
      <c r="C1674" s="27">
        <v>0</v>
      </c>
    </row>
    <row r="1675" spans="1:3" x14ac:dyDescent="0.3">
      <c r="A1675" s="28">
        <v>392</v>
      </c>
      <c r="B1675" s="27">
        <v>3</v>
      </c>
      <c r="C1675" s="27">
        <v>3</v>
      </c>
    </row>
    <row r="1676" spans="1:3" x14ac:dyDescent="0.3">
      <c r="A1676" s="28">
        <v>393</v>
      </c>
      <c r="B1676" s="27">
        <v>0</v>
      </c>
      <c r="C1676" s="27">
        <v>0</v>
      </c>
    </row>
    <row r="1677" spans="1:3" x14ac:dyDescent="0.3">
      <c r="A1677" s="28">
        <v>394</v>
      </c>
      <c r="B1677" s="27">
        <v>100</v>
      </c>
      <c r="C1677" s="27">
        <v>0</v>
      </c>
    </row>
    <row r="1678" spans="1:3" x14ac:dyDescent="0.3">
      <c r="A1678" s="28">
        <v>395</v>
      </c>
      <c r="B1678" s="27">
        <v>40</v>
      </c>
      <c r="C1678" s="27">
        <v>46</v>
      </c>
    </row>
    <row r="1679" spans="1:3" x14ac:dyDescent="0.3">
      <c r="A1679" s="28">
        <v>396</v>
      </c>
      <c r="B1679" s="27">
        <v>0</v>
      </c>
      <c r="C1679" s="27">
        <v>0</v>
      </c>
    </row>
    <row r="1680" spans="1:3" x14ac:dyDescent="0.3">
      <c r="A1680" s="28">
        <v>453</v>
      </c>
      <c r="B1680" s="27">
        <v>20</v>
      </c>
      <c r="C1680" s="27">
        <v>15</v>
      </c>
    </row>
    <row r="1681" spans="1:3" x14ac:dyDescent="0.3">
      <c r="A1681" s="1">
        <v>144278</v>
      </c>
      <c r="B1681" s="27">
        <v>702</v>
      </c>
      <c r="C1681" s="27">
        <v>882</v>
      </c>
    </row>
    <row r="1682" spans="1:3" x14ac:dyDescent="0.3">
      <c r="A1682" s="28">
        <v>129</v>
      </c>
      <c r="B1682" s="27">
        <v>0</v>
      </c>
      <c r="C1682" s="27">
        <v>0</v>
      </c>
    </row>
    <row r="1683" spans="1:3" x14ac:dyDescent="0.3">
      <c r="A1683" s="28">
        <v>130</v>
      </c>
      <c r="B1683" s="27">
        <v>0</v>
      </c>
      <c r="C1683" s="27">
        <v>0</v>
      </c>
    </row>
    <row r="1684" spans="1:3" x14ac:dyDescent="0.3">
      <c r="A1684" s="28">
        <v>131</v>
      </c>
      <c r="B1684" s="27">
        <v>0</v>
      </c>
      <c r="C1684" s="27">
        <v>0</v>
      </c>
    </row>
    <row r="1685" spans="1:3" x14ac:dyDescent="0.3">
      <c r="A1685" s="28">
        <v>132</v>
      </c>
      <c r="B1685" s="27">
        <v>0</v>
      </c>
      <c r="C1685" s="27">
        <v>0</v>
      </c>
    </row>
    <row r="1686" spans="1:3" x14ac:dyDescent="0.3">
      <c r="A1686" s="28">
        <v>133</v>
      </c>
      <c r="B1686" s="27">
        <v>0</v>
      </c>
      <c r="C1686" s="27">
        <v>0</v>
      </c>
    </row>
    <row r="1687" spans="1:3" x14ac:dyDescent="0.3">
      <c r="A1687" s="28">
        <v>134</v>
      </c>
      <c r="B1687" s="27">
        <v>0</v>
      </c>
      <c r="C1687" s="27">
        <v>0</v>
      </c>
    </row>
    <row r="1688" spans="1:3" x14ac:dyDescent="0.3">
      <c r="A1688" s="28">
        <v>136</v>
      </c>
      <c r="B1688" s="27">
        <v>0</v>
      </c>
      <c r="C1688" s="27">
        <v>0</v>
      </c>
    </row>
    <row r="1689" spans="1:3" x14ac:dyDescent="0.3">
      <c r="A1689" s="28">
        <v>382</v>
      </c>
      <c r="B1689" s="27">
        <v>11</v>
      </c>
      <c r="C1689" s="27">
        <v>11</v>
      </c>
    </row>
    <row r="1690" spans="1:3" x14ac:dyDescent="0.3">
      <c r="A1690" s="28">
        <v>383</v>
      </c>
      <c r="B1690" s="27">
        <v>0</v>
      </c>
      <c r="C1690" s="27">
        <v>0</v>
      </c>
    </row>
    <row r="1691" spans="1:3" x14ac:dyDescent="0.3">
      <c r="A1691" s="28">
        <v>384</v>
      </c>
      <c r="B1691" s="27">
        <v>44</v>
      </c>
      <c r="C1691" s="27">
        <v>44</v>
      </c>
    </row>
    <row r="1692" spans="1:3" x14ac:dyDescent="0.3">
      <c r="A1692" s="28">
        <v>386</v>
      </c>
      <c r="B1692" s="27">
        <v>200</v>
      </c>
      <c r="C1692" s="27">
        <v>277</v>
      </c>
    </row>
    <row r="1693" spans="1:3" x14ac:dyDescent="0.3">
      <c r="A1693" s="28">
        <v>387</v>
      </c>
      <c r="B1693" s="27">
        <v>200</v>
      </c>
      <c r="C1693" s="27">
        <v>275</v>
      </c>
    </row>
    <row r="1694" spans="1:3" x14ac:dyDescent="0.3">
      <c r="A1694" s="28">
        <v>388</v>
      </c>
      <c r="B1694" s="27">
        <v>0</v>
      </c>
      <c r="C1694" s="27">
        <v>0</v>
      </c>
    </row>
    <row r="1695" spans="1:3" x14ac:dyDescent="0.3">
      <c r="A1695" s="28">
        <v>389</v>
      </c>
      <c r="B1695" s="27">
        <v>0</v>
      </c>
      <c r="C1695" s="27">
        <v>0</v>
      </c>
    </row>
    <row r="1696" spans="1:3" x14ac:dyDescent="0.3">
      <c r="A1696" s="28">
        <v>390</v>
      </c>
      <c r="B1696" s="27">
        <v>0</v>
      </c>
      <c r="C1696" s="27">
        <v>0</v>
      </c>
    </row>
    <row r="1697" spans="1:3" x14ac:dyDescent="0.3">
      <c r="A1697" s="28">
        <v>391</v>
      </c>
      <c r="B1697" s="27">
        <v>0</v>
      </c>
      <c r="C1697" s="27">
        <v>0</v>
      </c>
    </row>
    <row r="1698" spans="1:3" x14ac:dyDescent="0.3">
      <c r="A1698" s="28">
        <v>392</v>
      </c>
      <c r="B1698" s="27">
        <v>3</v>
      </c>
      <c r="C1698" s="27">
        <v>0</v>
      </c>
    </row>
    <row r="1699" spans="1:3" x14ac:dyDescent="0.3">
      <c r="A1699" s="28">
        <v>393</v>
      </c>
      <c r="B1699" s="27">
        <v>0</v>
      </c>
      <c r="C1699" s="27">
        <v>0</v>
      </c>
    </row>
    <row r="1700" spans="1:3" x14ac:dyDescent="0.3">
      <c r="A1700" s="28">
        <v>394</v>
      </c>
      <c r="B1700" s="27">
        <v>0</v>
      </c>
      <c r="C1700" s="27">
        <v>0</v>
      </c>
    </row>
    <row r="1701" spans="1:3" x14ac:dyDescent="0.3">
      <c r="A1701" s="28">
        <v>395</v>
      </c>
      <c r="B1701" s="27">
        <v>200</v>
      </c>
      <c r="C1701" s="27">
        <v>275</v>
      </c>
    </row>
    <row r="1702" spans="1:3" x14ac:dyDescent="0.3">
      <c r="A1702" s="28">
        <v>396</v>
      </c>
      <c r="B1702" s="27">
        <v>0</v>
      </c>
      <c r="C1702" s="27">
        <v>0</v>
      </c>
    </row>
    <row r="1703" spans="1:3" x14ac:dyDescent="0.3">
      <c r="A1703" s="28">
        <v>453</v>
      </c>
      <c r="B1703" s="27">
        <v>44</v>
      </c>
      <c r="C1703" s="27">
        <v>0</v>
      </c>
    </row>
    <row r="1704" spans="1:3" x14ac:dyDescent="0.3">
      <c r="A1704" s="1">
        <v>144339</v>
      </c>
      <c r="B1704" s="27">
        <v>115</v>
      </c>
      <c r="C1704" s="27">
        <v>0</v>
      </c>
    </row>
    <row r="1705" spans="1:3" x14ac:dyDescent="0.3">
      <c r="A1705" s="28">
        <v>129</v>
      </c>
      <c r="B1705" s="27">
        <v>0</v>
      </c>
      <c r="C1705" s="27">
        <v>0</v>
      </c>
    </row>
    <row r="1706" spans="1:3" x14ac:dyDescent="0.3">
      <c r="A1706" s="28">
        <v>130</v>
      </c>
      <c r="B1706" s="27">
        <v>0</v>
      </c>
      <c r="C1706" s="27">
        <v>0</v>
      </c>
    </row>
    <row r="1707" spans="1:3" x14ac:dyDescent="0.3">
      <c r="A1707" s="28">
        <v>131</v>
      </c>
      <c r="B1707" s="27">
        <v>0</v>
      </c>
      <c r="C1707" s="27">
        <v>0</v>
      </c>
    </row>
    <row r="1708" spans="1:3" x14ac:dyDescent="0.3">
      <c r="A1708" s="28">
        <v>132</v>
      </c>
      <c r="B1708" s="27">
        <v>0</v>
      </c>
      <c r="C1708" s="27">
        <v>0</v>
      </c>
    </row>
    <row r="1709" spans="1:3" x14ac:dyDescent="0.3">
      <c r="A1709" s="28">
        <v>133</v>
      </c>
      <c r="B1709" s="27">
        <v>0</v>
      </c>
      <c r="C1709" s="27">
        <v>0</v>
      </c>
    </row>
    <row r="1710" spans="1:3" x14ac:dyDescent="0.3">
      <c r="A1710" s="28">
        <v>134</v>
      </c>
      <c r="B1710" s="27">
        <v>0</v>
      </c>
      <c r="C1710" s="27">
        <v>0</v>
      </c>
    </row>
    <row r="1711" spans="1:3" x14ac:dyDescent="0.3">
      <c r="A1711" s="28">
        <v>136</v>
      </c>
      <c r="B1711" s="27">
        <v>0</v>
      </c>
      <c r="C1711" s="27">
        <v>0</v>
      </c>
    </row>
    <row r="1712" spans="1:3" x14ac:dyDescent="0.3">
      <c r="A1712" s="28">
        <v>382</v>
      </c>
      <c r="B1712" s="27">
        <v>3</v>
      </c>
      <c r="C1712" s="27">
        <v>0</v>
      </c>
    </row>
    <row r="1713" spans="1:3" x14ac:dyDescent="0.3">
      <c r="A1713" s="28">
        <v>383</v>
      </c>
      <c r="B1713" s="27">
        <v>0</v>
      </c>
      <c r="C1713" s="27">
        <v>0</v>
      </c>
    </row>
    <row r="1714" spans="1:3" x14ac:dyDescent="0.3">
      <c r="A1714" s="28">
        <v>384</v>
      </c>
      <c r="B1714" s="27">
        <v>22</v>
      </c>
      <c r="C1714" s="27">
        <v>0</v>
      </c>
    </row>
    <row r="1715" spans="1:3" x14ac:dyDescent="0.3">
      <c r="A1715" s="28">
        <v>386</v>
      </c>
      <c r="B1715" s="27">
        <v>30</v>
      </c>
      <c r="C1715" s="27">
        <v>0</v>
      </c>
    </row>
    <row r="1716" spans="1:3" x14ac:dyDescent="0.3">
      <c r="A1716" s="28">
        <v>387</v>
      </c>
      <c r="B1716" s="27">
        <v>0</v>
      </c>
      <c r="C1716" s="27">
        <v>0</v>
      </c>
    </row>
    <row r="1717" spans="1:3" x14ac:dyDescent="0.3">
      <c r="A1717" s="28">
        <v>388</v>
      </c>
      <c r="B1717" s="27">
        <v>18</v>
      </c>
      <c r="C1717" s="27">
        <v>0</v>
      </c>
    </row>
    <row r="1718" spans="1:3" x14ac:dyDescent="0.3">
      <c r="A1718" s="28">
        <v>389</v>
      </c>
      <c r="B1718" s="27">
        <v>19</v>
      </c>
      <c r="C1718" s="27">
        <v>0</v>
      </c>
    </row>
    <row r="1719" spans="1:3" x14ac:dyDescent="0.3">
      <c r="A1719" s="28">
        <v>390</v>
      </c>
      <c r="B1719" s="27">
        <v>0</v>
      </c>
      <c r="C1719" s="27">
        <v>0</v>
      </c>
    </row>
    <row r="1720" spans="1:3" x14ac:dyDescent="0.3">
      <c r="A1720" s="28">
        <v>391</v>
      </c>
      <c r="B1720" s="27">
        <v>23</v>
      </c>
      <c r="C1720" s="27">
        <v>0</v>
      </c>
    </row>
    <row r="1721" spans="1:3" x14ac:dyDescent="0.3">
      <c r="A1721" s="28">
        <v>392</v>
      </c>
      <c r="B1721" s="27">
        <v>0</v>
      </c>
      <c r="C1721" s="27">
        <v>0</v>
      </c>
    </row>
    <row r="1722" spans="1:3" x14ac:dyDescent="0.3">
      <c r="A1722" s="28">
        <v>393</v>
      </c>
      <c r="B1722" s="27">
        <v>0</v>
      </c>
      <c r="C1722" s="27">
        <v>0</v>
      </c>
    </row>
    <row r="1723" spans="1:3" x14ac:dyDescent="0.3">
      <c r="A1723" s="28">
        <v>394</v>
      </c>
      <c r="B1723" s="27">
        <v>0</v>
      </c>
      <c r="C1723" s="27">
        <v>0</v>
      </c>
    </row>
    <row r="1724" spans="1:3" x14ac:dyDescent="0.3">
      <c r="A1724" s="28">
        <v>395</v>
      </c>
      <c r="B1724" s="27">
        <v>0</v>
      </c>
      <c r="C1724" s="27">
        <v>0</v>
      </c>
    </row>
    <row r="1725" spans="1:3" x14ac:dyDescent="0.3">
      <c r="A1725" s="28">
        <v>396</v>
      </c>
      <c r="B1725" s="27">
        <v>0</v>
      </c>
      <c r="C1725" s="27">
        <v>0</v>
      </c>
    </row>
    <row r="1726" spans="1:3" x14ac:dyDescent="0.3">
      <c r="A1726" s="28">
        <v>453</v>
      </c>
      <c r="B1726" s="27">
        <v>0</v>
      </c>
      <c r="C1726" s="27">
        <v>0</v>
      </c>
    </row>
    <row r="1727" spans="1:3" x14ac:dyDescent="0.3">
      <c r="A1727" s="1">
        <v>144367</v>
      </c>
      <c r="B1727" s="27">
        <v>1729</v>
      </c>
      <c r="C1727" s="27">
        <v>0</v>
      </c>
    </row>
    <row r="1728" spans="1:3" x14ac:dyDescent="0.3">
      <c r="A1728" s="28">
        <v>129</v>
      </c>
      <c r="B1728" s="27">
        <v>0</v>
      </c>
      <c r="C1728" s="27">
        <v>0</v>
      </c>
    </row>
    <row r="1729" spans="1:3" x14ac:dyDescent="0.3">
      <c r="A1729" s="28">
        <v>130</v>
      </c>
      <c r="B1729" s="27">
        <v>0</v>
      </c>
      <c r="C1729" s="27">
        <v>0</v>
      </c>
    </row>
    <row r="1730" spans="1:3" x14ac:dyDescent="0.3">
      <c r="A1730" s="28">
        <v>131</v>
      </c>
      <c r="B1730" s="27">
        <v>0</v>
      </c>
      <c r="C1730" s="27">
        <v>0</v>
      </c>
    </row>
    <row r="1731" spans="1:3" x14ac:dyDescent="0.3">
      <c r="A1731" s="28">
        <v>132</v>
      </c>
      <c r="B1731" s="27">
        <v>0</v>
      </c>
      <c r="C1731" s="27">
        <v>0</v>
      </c>
    </row>
    <row r="1732" spans="1:3" x14ac:dyDescent="0.3">
      <c r="A1732" s="28">
        <v>133</v>
      </c>
      <c r="B1732" s="27">
        <v>0</v>
      </c>
      <c r="C1732" s="27">
        <v>0</v>
      </c>
    </row>
    <row r="1733" spans="1:3" x14ac:dyDescent="0.3">
      <c r="A1733" s="28">
        <v>134</v>
      </c>
      <c r="B1733" s="27">
        <v>0</v>
      </c>
      <c r="C1733" s="27">
        <v>0</v>
      </c>
    </row>
    <row r="1734" spans="1:3" x14ac:dyDescent="0.3">
      <c r="A1734" s="28">
        <v>136</v>
      </c>
      <c r="B1734" s="27">
        <v>0</v>
      </c>
      <c r="C1734" s="27">
        <v>0</v>
      </c>
    </row>
    <row r="1735" spans="1:3" x14ac:dyDescent="0.3">
      <c r="A1735" s="28">
        <v>382</v>
      </c>
      <c r="B1735" s="27">
        <v>5</v>
      </c>
      <c r="C1735" s="27">
        <v>0</v>
      </c>
    </row>
    <row r="1736" spans="1:3" x14ac:dyDescent="0.3">
      <c r="A1736" s="28">
        <v>383</v>
      </c>
      <c r="B1736" s="27">
        <v>0</v>
      </c>
      <c r="C1736" s="27">
        <v>0</v>
      </c>
    </row>
    <row r="1737" spans="1:3" x14ac:dyDescent="0.3">
      <c r="A1737" s="28">
        <v>384</v>
      </c>
      <c r="B1737" s="27">
        <v>38</v>
      </c>
      <c r="C1737" s="27">
        <v>0</v>
      </c>
    </row>
    <row r="1738" spans="1:3" x14ac:dyDescent="0.3">
      <c r="A1738" s="28">
        <v>386</v>
      </c>
      <c r="B1738" s="27">
        <v>580</v>
      </c>
      <c r="C1738" s="27">
        <v>0</v>
      </c>
    </row>
    <row r="1739" spans="1:3" x14ac:dyDescent="0.3">
      <c r="A1739" s="28">
        <v>387</v>
      </c>
      <c r="B1739" s="27">
        <v>180</v>
      </c>
      <c r="C1739" s="27">
        <v>0</v>
      </c>
    </row>
    <row r="1740" spans="1:3" x14ac:dyDescent="0.3">
      <c r="A1740" s="28">
        <v>388</v>
      </c>
      <c r="B1740" s="27">
        <v>95</v>
      </c>
      <c r="C1740" s="27">
        <v>0</v>
      </c>
    </row>
    <row r="1741" spans="1:3" x14ac:dyDescent="0.3">
      <c r="A1741" s="28">
        <v>389</v>
      </c>
      <c r="B1741" s="27">
        <v>100</v>
      </c>
      <c r="C1741" s="27">
        <v>0</v>
      </c>
    </row>
    <row r="1742" spans="1:3" x14ac:dyDescent="0.3">
      <c r="A1742" s="28">
        <v>390</v>
      </c>
      <c r="B1742" s="27">
        <v>50</v>
      </c>
      <c r="C1742" s="27">
        <v>0</v>
      </c>
    </row>
    <row r="1743" spans="1:3" x14ac:dyDescent="0.3">
      <c r="A1743" s="28">
        <v>391</v>
      </c>
      <c r="B1743" s="27">
        <v>430</v>
      </c>
      <c r="C1743" s="27">
        <v>0</v>
      </c>
    </row>
    <row r="1744" spans="1:3" x14ac:dyDescent="0.3">
      <c r="A1744" s="28">
        <v>392</v>
      </c>
      <c r="B1744" s="27">
        <v>3</v>
      </c>
      <c r="C1744" s="27">
        <v>0</v>
      </c>
    </row>
    <row r="1745" spans="1:3" x14ac:dyDescent="0.3">
      <c r="A1745" s="28">
        <v>393</v>
      </c>
      <c r="B1745" s="27">
        <v>0</v>
      </c>
      <c r="C1745" s="27">
        <v>0</v>
      </c>
    </row>
    <row r="1746" spans="1:3" x14ac:dyDescent="0.3">
      <c r="A1746" s="28">
        <v>394</v>
      </c>
      <c r="B1746" s="27">
        <v>60</v>
      </c>
      <c r="C1746" s="27">
        <v>0</v>
      </c>
    </row>
    <row r="1747" spans="1:3" x14ac:dyDescent="0.3">
      <c r="A1747" s="28">
        <v>395</v>
      </c>
      <c r="B1747" s="27">
        <v>150</v>
      </c>
      <c r="C1747" s="27">
        <v>0</v>
      </c>
    </row>
    <row r="1748" spans="1:3" x14ac:dyDescent="0.3">
      <c r="A1748" s="28">
        <v>396</v>
      </c>
      <c r="B1748" s="27">
        <v>0</v>
      </c>
      <c r="C1748" s="27">
        <v>0</v>
      </c>
    </row>
    <row r="1749" spans="1:3" x14ac:dyDescent="0.3">
      <c r="A1749" s="28">
        <v>453</v>
      </c>
      <c r="B1749" s="27">
        <v>38</v>
      </c>
      <c r="C1749" s="27">
        <v>0</v>
      </c>
    </row>
    <row r="1750" spans="1:3" x14ac:dyDescent="0.3">
      <c r="A1750" s="1">
        <v>144402</v>
      </c>
      <c r="B1750" s="27">
        <v>201</v>
      </c>
      <c r="C1750" s="27">
        <v>231</v>
      </c>
    </row>
    <row r="1751" spans="1:3" x14ac:dyDescent="0.3">
      <c r="A1751" s="28">
        <v>129</v>
      </c>
      <c r="B1751" s="27">
        <v>0</v>
      </c>
      <c r="C1751" s="27">
        <v>0</v>
      </c>
    </row>
    <row r="1752" spans="1:3" x14ac:dyDescent="0.3">
      <c r="A1752" s="28">
        <v>130</v>
      </c>
      <c r="B1752" s="27">
        <v>0</v>
      </c>
      <c r="C1752" s="27">
        <v>0</v>
      </c>
    </row>
    <row r="1753" spans="1:3" x14ac:dyDescent="0.3">
      <c r="A1753" s="28">
        <v>131</v>
      </c>
      <c r="B1753" s="27">
        <v>0</v>
      </c>
      <c r="C1753" s="27">
        <v>0</v>
      </c>
    </row>
    <row r="1754" spans="1:3" x14ac:dyDescent="0.3">
      <c r="A1754" s="28">
        <v>132</v>
      </c>
      <c r="B1754" s="27">
        <v>0</v>
      </c>
      <c r="C1754" s="27">
        <v>0</v>
      </c>
    </row>
    <row r="1755" spans="1:3" x14ac:dyDescent="0.3">
      <c r="A1755" s="28">
        <v>133</v>
      </c>
      <c r="B1755" s="27">
        <v>0</v>
      </c>
      <c r="C1755" s="27">
        <v>0</v>
      </c>
    </row>
    <row r="1756" spans="1:3" x14ac:dyDescent="0.3">
      <c r="A1756" s="28">
        <v>134</v>
      </c>
      <c r="B1756" s="27">
        <v>0</v>
      </c>
      <c r="C1756" s="27">
        <v>0</v>
      </c>
    </row>
    <row r="1757" spans="1:3" x14ac:dyDescent="0.3">
      <c r="A1757" s="28">
        <v>136</v>
      </c>
      <c r="B1757" s="27">
        <v>0</v>
      </c>
      <c r="C1757" s="27">
        <v>0</v>
      </c>
    </row>
    <row r="1758" spans="1:3" x14ac:dyDescent="0.3">
      <c r="A1758" s="28">
        <v>382</v>
      </c>
      <c r="B1758" s="27">
        <v>8</v>
      </c>
      <c r="C1758" s="27">
        <v>8</v>
      </c>
    </row>
    <row r="1759" spans="1:3" x14ac:dyDescent="0.3">
      <c r="A1759" s="28">
        <v>383</v>
      </c>
      <c r="B1759" s="27">
        <v>0</v>
      </c>
      <c r="C1759" s="27">
        <v>0</v>
      </c>
    </row>
    <row r="1760" spans="1:3" x14ac:dyDescent="0.3">
      <c r="A1760" s="28">
        <v>384</v>
      </c>
      <c r="B1760" s="27">
        <v>41</v>
      </c>
      <c r="C1760" s="27">
        <v>41</v>
      </c>
    </row>
    <row r="1761" spans="1:3" x14ac:dyDescent="0.3">
      <c r="A1761" s="28">
        <v>386</v>
      </c>
      <c r="B1761" s="27">
        <v>0</v>
      </c>
      <c r="C1761" s="27">
        <v>0</v>
      </c>
    </row>
    <row r="1762" spans="1:3" x14ac:dyDescent="0.3">
      <c r="A1762" s="28">
        <v>387</v>
      </c>
      <c r="B1762" s="27">
        <v>41</v>
      </c>
      <c r="C1762" s="27">
        <v>42</v>
      </c>
    </row>
    <row r="1763" spans="1:3" x14ac:dyDescent="0.3">
      <c r="A1763" s="28">
        <v>388</v>
      </c>
      <c r="B1763" s="27">
        <v>2</v>
      </c>
      <c r="C1763" s="27">
        <v>3</v>
      </c>
    </row>
    <row r="1764" spans="1:3" x14ac:dyDescent="0.3">
      <c r="A1764" s="28">
        <v>389</v>
      </c>
      <c r="B1764" s="27">
        <v>1</v>
      </c>
      <c r="C1764" s="27">
        <v>2</v>
      </c>
    </row>
    <row r="1765" spans="1:3" x14ac:dyDescent="0.3">
      <c r="A1765" s="28">
        <v>390</v>
      </c>
      <c r="B1765" s="27">
        <v>20</v>
      </c>
      <c r="C1765" s="27">
        <v>25</v>
      </c>
    </row>
    <row r="1766" spans="1:3" x14ac:dyDescent="0.3">
      <c r="A1766" s="28">
        <v>391</v>
      </c>
      <c r="B1766" s="27">
        <v>5</v>
      </c>
      <c r="C1766" s="27">
        <v>13</v>
      </c>
    </row>
    <row r="1767" spans="1:3" x14ac:dyDescent="0.3">
      <c r="A1767" s="28">
        <v>392</v>
      </c>
      <c r="B1767" s="27">
        <v>0</v>
      </c>
      <c r="C1767" s="27">
        <v>0</v>
      </c>
    </row>
    <row r="1768" spans="1:3" x14ac:dyDescent="0.3">
      <c r="A1768" s="28">
        <v>393</v>
      </c>
      <c r="B1768" s="27">
        <v>0</v>
      </c>
      <c r="C1768" s="27">
        <v>0</v>
      </c>
    </row>
    <row r="1769" spans="1:3" x14ac:dyDescent="0.3">
      <c r="A1769" s="28">
        <v>394</v>
      </c>
      <c r="B1769" s="27">
        <v>0</v>
      </c>
      <c r="C1769" s="27">
        <v>0</v>
      </c>
    </row>
    <row r="1770" spans="1:3" x14ac:dyDescent="0.3">
      <c r="A1770" s="28">
        <v>395</v>
      </c>
      <c r="B1770" s="27">
        <v>41</v>
      </c>
      <c r="C1770" s="27">
        <v>42</v>
      </c>
    </row>
    <row r="1771" spans="1:3" x14ac:dyDescent="0.3">
      <c r="A1771" s="28">
        <v>396</v>
      </c>
      <c r="B1771" s="27">
        <v>1</v>
      </c>
      <c r="C1771" s="27">
        <v>1</v>
      </c>
    </row>
    <row r="1772" spans="1:3" x14ac:dyDescent="0.3">
      <c r="A1772" s="28">
        <v>453</v>
      </c>
      <c r="B1772" s="27">
        <v>41</v>
      </c>
      <c r="C1772" s="27">
        <v>54</v>
      </c>
    </row>
    <row r="1773" spans="1:3" x14ac:dyDescent="0.3">
      <c r="A1773" s="1">
        <v>144438</v>
      </c>
      <c r="B1773" s="27">
        <v>141</v>
      </c>
      <c r="C1773" s="27">
        <v>150</v>
      </c>
    </row>
    <row r="1774" spans="1:3" x14ac:dyDescent="0.3">
      <c r="A1774" s="28">
        <v>129</v>
      </c>
      <c r="B1774" s="27">
        <v>0</v>
      </c>
      <c r="C1774" s="27">
        <v>0</v>
      </c>
    </row>
    <row r="1775" spans="1:3" x14ac:dyDescent="0.3">
      <c r="A1775" s="28">
        <v>130</v>
      </c>
      <c r="B1775" s="27">
        <v>0</v>
      </c>
      <c r="C1775" s="27">
        <v>0</v>
      </c>
    </row>
    <row r="1776" spans="1:3" x14ac:dyDescent="0.3">
      <c r="A1776" s="28">
        <v>131</v>
      </c>
      <c r="B1776" s="27">
        <v>0</v>
      </c>
      <c r="C1776" s="27">
        <v>0</v>
      </c>
    </row>
    <row r="1777" spans="1:3" x14ac:dyDescent="0.3">
      <c r="A1777" s="28">
        <v>132</v>
      </c>
      <c r="B1777" s="27">
        <v>0</v>
      </c>
      <c r="C1777" s="27">
        <v>0</v>
      </c>
    </row>
    <row r="1778" spans="1:3" x14ac:dyDescent="0.3">
      <c r="A1778" s="28">
        <v>133</v>
      </c>
      <c r="B1778" s="27">
        <v>0</v>
      </c>
      <c r="C1778" s="27">
        <v>0</v>
      </c>
    </row>
    <row r="1779" spans="1:3" x14ac:dyDescent="0.3">
      <c r="A1779" s="28">
        <v>134</v>
      </c>
      <c r="B1779" s="27">
        <v>0</v>
      </c>
      <c r="C1779" s="27">
        <v>0</v>
      </c>
    </row>
    <row r="1780" spans="1:3" x14ac:dyDescent="0.3">
      <c r="A1780" s="28">
        <v>136</v>
      </c>
      <c r="B1780" s="27">
        <v>0</v>
      </c>
      <c r="C1780" s="27">
        <v>0</v>
      </c>
    </row>
    <row r="1781" spans="1:3" x14ac:dyDescent="0.3">
      <c r="A1781" s="28">
        <v>382</v>
      </c>
      <c r="B1781" s="27">
        <v>1</v>
      </c>
      <c r="C1781" s="27">
        <v>15</v>
      </c>
    </row>
    <row r="1782" spans="1:3" x14ac:dyDescent="0.3">
      <c r="A1782" s="28">
        <v>383</v>
      </c>
      <c r="B1782" s="27">
        <v>0</v>
      </c>
      <c r="C1782" s="27">
        <v>0</v>
      </c>
    </row>
    <row r="1783" spans="1:3" x14ac:dyDescent="0.3">
      <c r="A1783" s="28">
        <v>384</v>
      </c>
      <c r="B1783" s="27">
        <v>13</v>
      </c>
      <c r="C1783" s="27">
        <v>14</v>
      </c>
    </row>
    <row r="1784" spans="1:3" x14ac:dyDescent="0.3">
      <c r="A1784" s="28">
        <v>386</v>
      </c>
      <c r="B1784" s="27">
        <v>9</v>
      </c>
      <c r="C1784" s="27">
        <v>10</v>
      </c>
    </row>
    <row r="1785" spans="1:3" x14ac:dyDescent="0.3">
      <c r="A1785" s="28">
        <v>387</v>
      </c>
      <c r="B1785" s="27">
        <v>38</v>
      </c>
      <c r="C1785" s="27">
        <v>34</v>
      </c>
    </row>
    <row r="1786" spans="1:3" x14ac:dyDescent="0.3">
      <c r="A1786" s="28">
        <v>388</v>
      </c>
      <c r="B1786" s="27">
        <v>4</v>
      </c>
      <c r="C1786" s="27">
        <v>4</v>
      </c>
    </row>
    <row r="1787" spans="1:3" x14ac:dyDescent="0.3">
      <c r="A1787" s="28">
        <v>389</v>
      </c>
      <c r="B1787" s="27">
        <v>0</v>
      </c>
      <c r="C1787" s="27">
        <v>0</v>
      </c>
    </row>
    <row r="1788" spans="1:3" x14ac:dyDescent="0.3">
      <c r="A1788" s="28">
        <v>390</v>
      </c>
      <c r="B1788" s="27">
        <v>25</v>
      </c>
      <c r="C1788" s="27">
        <v>25</v>
      </c>
    </row>
    <row r="1789" spans="1:3" x14ac:dyDescent="0.3">
      <c r="A1789" s="28">
        <v>391</v>
      </c>
      <c r="B1789" s="27">
        <v>0</v>
      </c>
      <c r="C1789" s="27">
        <v>0</v>
      </c>
    </row>
    <row r="1790" spans="1:3" x14ac:dyDescent="0.3">
      <c r="A1790" s="28">
        <v>392</v>
      </c>
      <c r="B1790" s="27">
        <v>4</v>
      </c>
      <c r="C1790" s="27">
        <v>0</v>
      </c>
    </row>
    <row r="1791" spans="1:3" x14ac:dyDescent="0.3">
      <c r="A1791" s="28">
        <v>393</v>
      </c>
      <c r="B1791" s="27">
        <v>0</v>
      </c>
      <c r="C1791" s="27">
        <v>0</v>
      </c>
    </row>
    <row r="1792" spans="1:3" x14ac:dyDescent="0.3">
      <c r="A1792" s="28">
        <v>394</v>
      </c>
      <c r="B1792" s="27">
        <v>0</v>
      </c>
      <c r="C1792" s="27">
        <v>0</v>
      </c>
    </row>
    <row r="1793" spans="1:3" x14ac:dyDescent="0.3">
      <c r="A1793" s="28">
        <v>395</v>
      </c>
      <c r="B1793" s="27">
        <v>34</v>
      </c>
      <c r="C1793" s="27">
        <v>34</v>
      </c>
    </row>
    <row r="1794" spans="1:3" x14ac:dyDescent="0.3">
      <c r="A1794" s="28">
        <v>396</v>
      </c>
      <c r="B1794" s="27">
        <v>0</v>
      </c>
      <c r="C1794" s="27">
        <v>0</v>
      </c>
    </row>
    <row r="1795" spans="1:3" x14ac:dyDescent="0.3">
      <c r="A1795" s="28">
        <v>453</v>
      </c>
      <c r="B1795" s="27">
        <v>13</v>
      </c>
      <c r="C1795" s="27">
        <v>14</v>
      </c>
    </row>
    <row r="1796" spans="1:3" x14ac:dyDescent="0.3">
      <c r="A1796" s="1">
        <v>144449</v>
      </c>
      <c r="B1796" s="27">
        <v>552</v>
      </c>
      <c r="C1796" s="27">
        <v>832</v>
      </c>
    </row>
    <row r="1797" spans="1:3" x14ac:dyDescent="0.3">
      <c r="A1797" s="28">
        <v>129</v>
      </c>
      <c r="B1797" s="27">
        <v>0</v>
      </c>
      <c r="C1797" s="27">
        <v>0</v>
      </c>
    </row>
    <row r="1798" spans="1:3" x14ac:dyDescent="0.3">
      <c r="A1798" s="28">
        <v>130</v>
      </c>
      <c r="B1798" s="27">
        <v>0</v>
      </c>
      <c r="C1798" s="27">
        <v>0</v>
      </c>
    </row>
    <row r="1799" spans="1:3" x14ac:dyDescent="0.3">
      <c r="A1799" s="28">
        <v>131</v>
      </c>
      <c r="B1799" s="27">
        <v>0</v>
      </c>
      <c r="C1799" s="27">
        <v>0</v>
      </c>
    </row>
    <row r="1800" spans="1:3" x14ac:dyDescent="0.3">
      <c r="A1800" s="28">
        <v>132</v>
      </c>
      <c r="B1800" s="27">
        <v>0</v>
      </c>
      <c r="C1800" s="27">
        <v>0</v>
      </c>
    </row>
    <row r="1801" spans="1:3" x14ac:dyDescent="0.3">
      <c r="A1801" s="28">
        <v>133</v>
      </c>
      <c r="B1801" s="27">
        <v>0</v>
      </c>
      <c r="C1801" s="27">
        <v>0</v>
      </c>
    </row>
    <row r="1802" spans="1:3" x14ac:dyDescent="0.3">
      <c r="A1802" s="28">
        <v>134</v>
      </c>
      <c r="B1802" s="27">
        <v>0</v>
      </c>
      <c r="C1802" s="27">
        <v>0</v>
      </c>
    </row>
    <row r="1803" spans="1:3" x14ac:dyDescent="0.3">
      <c r="A1803" s="28">
        <v>136</v>
      </c>
      <c r="B1803" s="27">
        <v>0</v>
      </c>
      <c r="C1803" s="27">
        <v>0</v>
      </c>
    </row>
    <row r="1804" spans="1:3" x14ac:dyDescent="0.3">
      <c r="A1804" s="28">
        <v>382</v>
      </c>
      <c r="B1804" s="27">
        <v>5</v>
      </c>
      <c r="C1804" s="27">
        <v>5</v>
      </c>
    </row>
    <row r="1805" spans="1:3" x14ac:dyDescent="0.3">
      <c r="A1805" s="28">
        <v>383</v>
      </c>
      <c r="B1805" s="27">
        <v>0</v>
      </c>
      <c r="C1805" s="27">
        <v>0</v>
      </c>
    </row>
    <row r="1806" spans="1:3" x14ac:dyDescent="0.3">
      <c r="A1806" s="28">
        <v>384</v>
      </c>
      <c r="B1806" s="27">
        <v>25</v>
      </c>
      <c r="C1806" s="27">
        <v>20</v>
      </c>
    </row>
    <row r="1807" spans="1:3" x14ac:dyDescent="0.3">
      <c r="A1807" s="28">
        <v>386</v>
      </c>
      <c r="B1807" s="27">
        <v>98</v>
      </c>
      <c r="C1807" s="27">
        <v>240</v>
      </c>
    </row>
    <row r="1808" spans="1:3" x14ac:dyDescent="0.3">
      <c r="A1808" s="28">
        <v>387</v>
      </c>
      <c r="B1808" s="27">
        <v>98</v>
      </c>
      <c r="C1808" s="27">
        <v>99</v>
      </c>
    </row>
    <row r="1809" spans="1:3" x14ac:dyDescent="0.3">
      <c r="A1809" s="28">
        <v>388</v>
      </c>
      <c r="B1809" s="27">
        <v>63</v>
      </c>
      <c r="C1809" s="27">
        <v>220</v>
      </c>
    </row>
    <row r="1810" spans="1:3" x14ac:dyDescent="0.3">
      <c r="A1810" s="28">
        <v>389</v>
      </c>
      <c r="B1810" s="27">
        <v>0</v>
      </c>
      <c r="C1810" s="27">
        <v>0</v>
      </c>
    </row>
    <row r="1811" spans="1:3" x14ac:dyDescent="0.3">
      <c r="A1811" s="28">
        <v>390</v>
      </c>
      <c r="B1811" s="27">
        <v>4</v>
      </c>
      <c r="C1811" s="27">
        <v>8</v>
      </c>
    </row>
    <row r="1812" spans="1:3" x14ac:dyDescent="0.3">
      <c r="A1812" s="28">
        <v>391</v>
      </c>
      <c r="B1812" s="27">
        <v>129</v>
      </c>
      <c r="C1812" s="27">
        <v>137</v>
      </c>
    </row>
    <row r="1813" spans="1:3" x14ac:dyDescent="0.3">
      <c r="A1813" s="28">
        <v>392</v>
      </c>
      <c r="B1813" s="27">
        <v>7</v>
      </c>
      <c r="C1813" s="27">
        <v>5</v>
      </c>
    </row>
    <row r="1814" spans="1:3" x14ac:dyDescent="0.3">
      <c r="A1814" s="28">
        <v>393</v>
      </c>
      <c r="B1814" s="27">
        <v>0</v>
      </c>
      <c r="C1814" s="27">
        <v>0</v>
      </c>
    </row>
    <row r="1815" spans="1:3" x14ac:dyDescent="0.3">
      <c r="A1815" s="28">
        <v>394</v>
      </c>
      <c r="B1815" s="27">
        <v>0</v>
      </c>
      <c r="C1815" s="27">
        <v>0</v>
      </c>
    </row>
    <row r="1816" spans="1:3" x14ac:dyDescent="0.3">
      <c r="A1816" s="28">
        <v>395</v>
      </c>
      <c r="B1816" s="27">
        <v>98</v>
      </c>
      <c r="C1816" s="27">
        <v>98</v>
      </c>
    </row>
    <row r="1817" spans="1:3" x14ac:dyDescent="0.3">
      <c r="A1817" s="28">
        <v>396</v>
      </c>
      <c r="B1817" s="27">
        <v>0</v>
      </c>
      <c r="C1817" s="27">
        <v>0</v>
      </c>
    </row>
    <row r="1818" spans="1:3" x14ac:dyDescent="0.3">
      <c r="A1818" s="28">
        <v>453</v>
      </c>
      <c r="B1818" s="27">
        <v>25</v>
      </c>
      <c r="C1818" s="27">
        <v>0</v>
      </c>
    </row>
    <row r="1819" spans="1:3" x14ac:dyDescent="0.3">
      <c r="A1819" s="1">
        <v>144453</v>
      </c>
      <c r="B1819" s="27">
        <v>620</v>
      </c>
      <c r="C1819" s="27">
        <v>0</v>
      </c>
    </row>
    <row r="1820" spans="1:3" x14ac:dyDescent="0.3">
      <c r="A1820" s="28">
        <v>129</v>
      </c>
      <c r="B1820" s="27">
        <v>0</v>
      </c>
      <c r="C1820" s="27">
        <v>0</v>
      </c>
    </row>
    <row r="1821" spans="1:3" x14ac:dyDescent="0.3">
      <c r="A1821" s="28">
        <v>130</v>
      </c>
      <c r="B1821" s="27">
        <v>0</v>
      </c>
      <c r="C1821" s="27">
        <v>0</v>
      </c>
    </row>
    <row r="1822" spans="1:3" x14ac:dyDescent="0.3">
      <c r="A1822" s="28">
        <v>131</v>
      </c>
      <c r="B1822" s="27">
        <v>0</v>
      </c>
      <c r="C1822" s="27">
        <v>0</v>
      </c>
    </row>
    <row r="1823" spans="1:3" x14ac:dyDescent="0.3">
      <c r="A1823" s="28">
        <v>132</v>
      </c>
      <c r="B1823" s="27">
        <v>0</v>
      </c>
      <c r="C1823" s="27">
        <v>0</v>
      </c>
    </row>
    <row r="1824" spans="1:3" x14ac:dyDescent="0.3">
      <c r="A1824" s="28">
        <v>133</v>
      </c>
      <c r="B1824" s="27">
        <v>0</v>
      </c>
      <c r="C1824" s="27">
        <v>0</v>
      </c>
    </row>
    <row r="1825" spans="1:3" x14ac:dyDescent="0.3">
      <c r="A1825" s="28">
        <v>134</v>
      </c>
      <c r="B1825" s="27">
        <v>0</v>
      </c>
      <c r="C1825" s="27">
        <v>0</v>
      </c>
    </row>
    <row r="1826" spans="1:3" x14ac:dyDescent="0.3">
      <c r="A1826" s="28">
        <v>136</v>
      </c>
      <c r="B1826" s="27">
        <v>0</v>
      </c>
      <c r="C1826" s="27">
        <v>0</v>
      </c>
    </row>
    <row r="1827" spans="1:3" x14ac:dyDescent="0.3">
      <c r="A1827" s="28">
        <v>382</v>
      </c>
      <c r="B1827" s="27">
        <v>11</v>
      </c>
      <c r="C1827" s="27">
        <v>0</v>
      </c>
    </row>
    <row r="1828" spans="1:3" x14ac:dyDescent="0.3">
      <c r="A1828" s="28">
        <v>383</v>
      </c>
      <c r="B1828" s="27">
        <v>0</v>
      </c>
      <c r="C1828" s="27">
        <v>0</v>
      </c>
    </row>
    <row r="1829" spans="1:3" x14ac:dyDescent="0.3">
      <c r="A1829" s="28">
        <v>384</v>
      </c>
      <c r="B1829" s="27">
        <v>80</v>
      </c>
      <c r="C1829" s="27">
        <v>0</v>
      </c>
    </row>
    <row r="1830" spans="1:3" x14ac:dyDescent="0.3">
      <c r="A1830" s="28">
        <v>386</v>
      </c>
      <c r="B1830" s="27">
        <v>80</v>
      </c>
      <c r="C1830" s="27">
        <v>0</v>
      </c>
    </row>
    <row r="1831" spans="1:3" x14ac:dyDescent="0.3">
      <c r="A1831" s="28">
        <v>387</v>
      </c>
      <c r="B1831" s="27">
        <v>145</v>
      </c>
      <c r="C1831" s="27">
        <v>0</v>
      </c>
    </row>
    <row r="1832" spans="1:3" x14ac:dyDescent="0.3">
      <c r="A1832" s="28">
        <v>388</v>
      </c>
      <c r="B1832" s="27">
        <v>66</v>
      </c>
      <c r="C1832" s="27">
        <v>0</v>
      </c>
    </row>
    <row r="1833" spans="1:3" x14ac:dyDescent="0.3">
      <c r="A1833" s="28">
        <v>389</v>
      </c>
      <c r="B1833" s="27">
        <v>53</v>
      </c>
      <c r="C1833" s="27">
        <v>0</v>
      </c>
    </row>
    <row r="1834" spans="1:3" x14ac:dyDescent="0.3">
      <c r="A1834" s="28">
        <v>390</v>
      </c>
      <c r="B1834" s="27">
        <v>0</v>
      </c>
      <c r="C1834" s="27">
        <v>0</v>
      </c>
    </row>
    <row r="1835" spans="1:3" x14ac:dyDescent="0.3">
      <c r="A1835" s="28">
        <v>391</v>
      </c>
      <c r="B1835" s="27">
        <v>92</v>
      </c>
      <c r="C1835" s="27">
        <v>0</v>
      </c>
    </row>
    <row r="1836" spans="1:3" x14ac:dyDescent="0.3">
      <c r="A1836" s="28">
        <v>392</v>
      </c>
      <c r="B1836" s="27">
        <v>13</v>
      </c>
      <c r="C1836" s="27">
        <v>0</v>
      </c>
    </row>
    <row r="1837" spans="1:3" x14ac:dyDescent="0.3">
      <c r="A1837" s="28">
        <v>393</v>
      </c>
      <c r="B1837" s="27">
        <v>0</v>
      </c>
      <c r="C1837" s="27">
        <v>0</v>
      </c>
    </row>
    <row r="1838" spans="1:3" x14ac:dyDescent="0.3">
      <c r="A1838" s="28">
        <v>394</v>
      </c>
      <c r="B1838" s="27">
        <v>0</v>
      </c>
      <c r="C1838" s="27">
        <v>0</v>
      </c>
    </row>
    <row r="1839" spans="1:3" x14ac:dyDescent="0.3">
      <c r="A1839" s="28">
        <v>395</v>
      </c>
      <c r="B1839" s="27">
        <v>0</v>
      </c>
      <c r="C1839" s="27">
        <v>0</v>
      </c>
    </row>
    <row r="1840" spans="1:3" x14ac:dyDescent="0.3">
      <c r="A1840" s="28">
        <v>396</v>
      </c>
      <c r="B1840" s="27">
        <v>0</v>
      </c>
      <c r="C1840" s="27">
        <v>0</v>
      </c>
    </row>
    <row r="1841" spans="1:3" x14ac:dyDescent="0.3">
      <c r="A1841" s="28">
        <v>453</v>
      </c>
      <c r="B1841" s="27">
        <v>80</v>
      </c>
      <c r="C1841" s="27">
        <v>0</v>
      </c>
    </row>
    <row r="1842" spans="1:3" x14ac:dyDescent="0.3">
      <c r="A1842" s="1">
        <v>144460</v>
      </c>
      <c r="B1842" s="27">
        <v>701</v>
      </c>
      <c r="C1842" s="27">
        <v>774</v>
      </c>
    </row>
    <row r="1843" spans="1:3" x14ac:dyDescent="0.3">
      <c r="A1843" s="28">
        <v>129</v>
      </c>
      <c r="B1843" s="27">
        <v>0</v>
      </c>
      <c r="C1843" s="27">
        <v>0</v>
      </c>
    </row>
    <row r="1844" spans="1:3" x14ac:dyDescent="0.3">
      <c r="A1844" s="28">
        <v>130</v>
      </c>
      <c r="B1844" s="27">
        <v>0</v>
      </c>
      <c r="C1844" s="27">
        <v>0</v>
      </c>
    </row>
    <row r="1845" spans="1:3" x14ac:dyDescent="0.3">
      <c r="A1845" s="28">
        <v>131</v>
      </c>
      <c r="B1845" s="27">
        <v>0</v>
      </c>
      <c r="C1845" s="27">
        <v>0</v>
      </c>
    </row>
    <row r="1846" spans="1:3" x14ac:dyDescent="0.3">
      <c r="A1846" s="28">
        <v>132</v>
      </c>
      <c r="B1846" s="27">
        <v>0</v>
      </c>
      <c r="C1846" s="27">
        <v>0</v>
      </c>
    </row>
    <row r="1847" spans="1:3" x14ac:dyDescent="0.3">
      <c r="A1847" s="28">
        <v>133</v>
      </c>
      <c r="B1847" s="27">
        <v>0</v>
      </c>
      <c r="C1847" s="27">
        <v>0</v>
      </c>
    </row>
    <row r="1848" spans="1:3" x14ac:dyDescent="0.3">
      <c r="A1848" s="28">
        <v>134</v>
      </c>
      <c r="B1848" s="27">
        <v>0</v>
      </c>
      <c r="C1848" s="27">
        <v>0</v>
      </c>
    </row>
    <row r="1849" spans="1:3" x14ac:dyDescent="0.3">
      <c r="A1849" s="28">
        <v>136</v>
      </c>
      <c r="B1849" s="27">
        <v>0</v>
      </c>
      <c r="C1849" s="27">
        <v>0</v>
      </c>
    </row>
    <row r="1850" spans="1:3" x14ac:dyDescent="0.3">
      <c r="A1850" s="28">
        <v>382</v>
      </c>
      <c r="B1850" s="27">
        <v>6</v>
      </c>
      <c r="C1850" s="27">
        <v>6</v>
      </c>
    </row>
    <row r="1851" spans="1:3" x14ac:dyDescent="0.3">
      <c r="A1851" s="28">
        <v>383</v>
      </c>
      <c r="B1851" s="27">
        <v>0</v>
      </c>
      <c r="C1851" s="27">
        <v>0</v>
      </c>
    </row>
    <row r="1852" spans="1:3" x14ac:dyDescent="0.3">
      <c r="A1852" s="28">
        <v>384</v>
      </c>
      <c r="B1852" s="27">
        <v>38</v>
      </c>
      <c r="C1852" s="27">
        <v>38</v>
      </c>
    </row>
    <row r="1853" spans="1:3" x14ac:dyDescent="0.3">
      <c r="A1853" s="28">
        <v>386</v>
      </c>
      <c r="B1853" s="27">
        <v>130</v>
      </c>
      <c r="C1853" s="27">
        <v>166</v>
      </c>
    </row>
    <row r="1854" spans="1:3" x14ac:dyDescent="0.3">
      <c r="A1854" s="28">
        <v>387</v>
      </c>
      <c r="B1854" s="27">
        <v>130</v>
      </c>
      <c r="C1854" s="27">
        <v>138</v>
      </c>
    </row>
    <row r="1855" spans="1:3" x14ac:dyDescent="0.3">
      <c r="A1855" s="28">
        <v>388</v>
      </c>
      <c r="B1855" s="27">
        <v>70</v>
      </c>
      <c r="C1855" s="27">
        <v>119</v>
      </c>
    </row>
    <row r="1856" spans="1:3" x14ac:dyDescent="0.3">
      <c r="A1856" s="28">
        <v>389</v>
      </c>
      <c r="B1856" s="27">
        <v>10</v>
      </c>
      <c r="C1856" s="27">
        <v>17</v>
      </c>
    </row>
    <row r="1857" spans="1:3" x14ac:dyDescent="0.3">
      <c r="A1857" s="28">
        <v>390</v>
      </c>
      <c r="B1857" s="27">
        <v>31</v>
      </c>
      <c r="C1857" s="27">
        <v>49</v>
      </c>
    </row>
    <row r="1858" spans="1:3" x14ac:dyDescent="0.3">
      <c r="A1858" s="28">
        <v>391</v>
      </c>
      <c r="B1858" s="27">
        <v>49</v>
      </c>
      <c r="C1858" s="27">
        <v>76</v>
      </c>
    </row>
    <row r="1859" spans="1:3" x14ac:dyDescent="0.3">
      <c r="A1859" s="28">
        <v>392</v>
      </c>
      <c r="B1859" s="27">
        <v>3</v>
      </c>
      <c r="C1859" s="27">
        <v>3</v>
      </c>
    </row>
    <row r="1860" spans="1:3" x14ac:dyDescent="0.3">
      <c r="A1860" s="28">
        <v>393</v>
      </c>
      <c r="B1860" s="27">
        <v>0</v>
      </c>
      <c r="C1860" s="27">
        <v>0</v>
      </c>
    </row>
    <row r="1861" spans="1:3" x14ac:dyDescent="0.3">
      <c r="A1861" s="28">
        <v>394</v>
      </c>
      <c r="B1861" s="27">
        <v>85</v>
      </c>
      <c r="C1861" s="27">
        <v>13</v>
      </c>
    </row>
    <row r="1862" spans="1:3" x14ac:dyDescent="0.3">
      <c r="A1862" s="28">
        <v>395</v>
      </c>
      <c r="B1862" s="27">
        <v>111</v>
      </c>
      <c r="C1862" s="27">
        <v>111</v>
      </c>
    </row>
    <row r="1863" spans="1:3" x14ac:dyDescent="0.3">
      <c r="A1863" s="28">
        <v>396</v>
      </c>
      <c r="B1863" s="27">
        <v>0</v>
      </c>
      <c r="C1863" s="27">
        <v>0</v>
      </c>
    </row>
    <row r="1864" spans="1:3" x14ac:dyDescent="0.3">
      <c r="A1864" s="28">
        <v>453</v>
      </c>
      <c r="B1864" s="27">
        <v>38</v>
      </c>
      <c r="C1864" s="27">
        <v>38</v>
      </c>
    </row>
    <row r="1865" spans="1:3" x14ac:dyDescent="0.3">
      <c r="A1865" s="1">
        <v>144466</v>
      </c>
      <c r="B1865" s="27">
        <v>552</v>
      </c>
      <c r="C1865" s="27">
        <v>134</v>
      </c>
    </row>
    <row r="1866" spans="1:3" x14ac:dyDescent="0.3">
      <c r="A1866" s="28">
        <v>129</v>
      </c>
      <c r="B1866" s="27">
        <v>0</v>
      </c>
      <c r="C1866" s="27">
        <v>0</v>
      </c>
    </row>
    <row r="1867" spans="1:3" x14ac:dyDescent="0.3">
      <c r="A1867" s="28">
        <v>130</v>
      </c>
      <c r="B1867" s="27">
        <v>0</v>
      </c>
      <c r="C1867" s="27">
        <v>0</v>
      </c>
    </row>
    <row r="1868" spans="1:3" x14ac:dyDescent="0.3">
      <c r="A1868" s="28">
        <v>131</v>
      </c>
      <c r="B1868" s="27">
        <v>0</v>
      </c>
      <c r="C1868" s="27">
        <v>0</v>
      </c>
    </row>
    <row r="1869" spans="1:3" x14ac:dyDescent="0.3">
      <c r="A1869" s="28">
        <v>132</v>
      </c>
      <c r="B1869" s="27">
        <v>0</v>
      </c>
      <c r="C1869" s="27">
        <v>0</v>
      </c>
    </row>
    <row r="1870" spans="1:3" x14ac:dyDescent="0.3">
      <c r="A1870" s="28">
        <v>133</v>
      </c>
      <c r="B1870" s="27">
        <v>0</v>
      </c>
      <c r="C1870" s="27">
        <v>0</v>
      </c>
    </row>
    <row r="1871" spans="1:3" x14ac:dyDescent="0.3">
      <c r="A1871" s="28">
        <v>134</v>
      </c>
      <c r="B1871" s="27">
        <v>0</v>
      </c>
      <c r="C1871" s="27">
        <v>0</v>
      </c>
    </row>
    <row r="1872" spans="1:3" x14ac:dyDescent="0.3">
      <c r="A1872" s="28">
        <v>136</v>
      </c>
      <c r="B1872" s="27">
        <v>0</v>
      </c>
      <c r="C1872" s="27">
        <v>0</v>
      </c>
    </row>
    <row r="1873" spans="1:3" x14ac:dyDescent="0.3">
      <c r="A1873" s="28">
        <v>382</v>
      </c>
      <c r="B1873" s="27">
        <v>5</v>
      </c>
      <c r="C1873" s="27">
        <v>0</v>
      </c>
    </row>
    <row r="1874" spans="1:3" x14ac:dyDescent="0.3">
      <c r="A1874" s="28">
        <v>383</v>
      </c>
      <c r="B1874" s="27">
        <v>0</v>
      </c>
      <c r="C1874" s="27">
        <v>0</v>
      </c>
    </row>
    <row r="1875" spans="1:3" x14ac:dyDescent="0.3">
      <c r="A1875" s="28">
        <v>384</v>
      </c>
      <c r="B1875" s="27">
        <v>25</v>
      </c>
      <c r="C1875" s="27">
        <v>0</v>
      </c>
    </row>
    <row r="1876" spans="1:3" x14ac:dyDescent="0.3">
      <c r="A1876" s="28">
        <v>386</v>
      </c>
      <c r="B1876" s="27">
        <v>98</v>
      </c>
      <c r="C1876" s="27">
        <v>73</v>
      </c>
    </row>
    <row r="1877" spans="1:3" x14ac:dyDescent="0.3">
      <c r="A1877" s="28">
        <v>387</v>
      </c>
      <c r="B1877" s="27">
        <v>98</v>
      </c>
      <c r="C1877" s="27">
        <v>0</v>
      </c>
    </row>
    <row r="1878" spans="1:3" x14ac:dyDescent="0.3">
      <c r="A1878" s="28">
        <v>388</v>
      </c>
      <c r="B1878" s="27">
        <v>63</v>
      </c>
      <c r="C1878" s="27">
        <v>59</v>
      </c>
    </row>
    <row r="1879" spans="1:3" x14ac:dyDescent="0.3">
      <c r="A1879" s="28">
        <v>389</v>
      </c>
      <c r="B1879" s="27">
        <v>0</v>
      </c>
      <c r="C1879" s="27">
        <v>0</v>
      </c>
    </row>
    <row r="1880" spans="1:3" x14ac:dyDescent="0.3">
      <c r="A1880" s="28">
        <v>390</v>
      </c>
      <c r="B1880" s="27">
        <v>4</v>
      </c>
      <c r="C1880" s="27">
        <v>2</v>
      </c>
    </row>
    <row r="1881" spans="1:3" x14ac:dyDescent="0.3">
      <c r="A1881" s="28">
        <v>391</v>
      </c>
      <c r="B1881" s="27">
        <v>129</v>
      </c>
      <c r="C1881" s="27">
        <v>0</v>
      </c>
    </row>
    <row r="1882" spans="1:3" x14ac:dyDescent="0.3">
      <c r="A1882" s="28">
        <v>392</v>
      </c>
      <c r="B1882" s="27">
        <v>7</v>
      </c>
      <c r="C1882" s="27">
        <v>0</v>
      </c>
    </row>
    <row r="1883" spans="1:3" x14ac:dyDescent="0.3">
      <c r="A1883" s="28">
        <v>393</v>
      </c>
      <c r="B1883" s="27">
        <v>0</v>
      </c>
      <c r="C1883" s="27">
        <v>0</v>
      </c>
    </row>
    <row r="1884" spans="1:3" x14ac:dyDescent="0.3">
      <c r="A1884" s="28">
        <v>394</v>
      </c>
      <c r="B1884" s="27">
        <v>0</v>
      </c>
      <c r="C1884" s="27">
        <v>0</v>
      </c>
    </row>
    <row r="1885" spans="1:3" x14ac:dyDescent="0.3">
      <c r="A1885" s="28">
        <v>395</v>
      </c>
      <c r="B1885" s="27">
        <v>98</v>
      </c>
      <c r="C1885" s="27">
        <v>0</v>
      </c>
    </row>
    <row r="1886" spans="1:3" x14ac:dyDescent="0.3">
      <c r="A1886" s="28">
        <v>396</v>
      </c>
      <c r="B1886" s="27">
        <v>0</v>
      </c>
      <c r="C1886" s="27">
        <v>0</v>
      </c>
    </row>
    <row r="1887" spans="1:3" x14ac:dyDescent="0.3">
      <c r="A1887" s="28">
        <v>453</v>
      </c>
      <c r="B1887" s="27">
        <v>25</v>
      </c>
      <c r="C1887" s="27">
        <v>0</v>
      </c>
    </row>
    <row r="1888" spans="1:3" x14ac:dyDescent="0.3">
      <c r="A1888" s="1">
        <v>144496</v>
      </c>
      <c r="B1888" s="27">
        <v>754</v>
      </c>
      <c r="C1888" s="27">
        <v>0</v>
      </c>
    </row>
    <row r="1889" spans="1:3" x14ac:dyDescent="0.3">
      <c r="A1889" s="28">
        <v>129</v>
      </c>
      <c r="B1889" s="27">
        <v>0</v>
      </c>
      <c r="C1889" s="27">
        <v>0</v>
      </c>
    </row>
    <row r="1890" spans="1:3" x14ac:dyDescent="0.3">
      <c r="A1890" s="28">
        <v>130</v>
      </c>
      <c r="B1890" s="27">
        <v>0</v>
      </c>
      <c r="C1890" s="27">
        <v>0</v>
      </c>
    </row>
    <row r="1891" spans="1:3" x14ac:dyDescent="0.3">
      <c r="A1891" s="28">
        <v>131</v>
      </c>
      <c r="B1891" s="27">
        <v>0</v>
      </c>
      <c r="C1891" s="27">
        <v>0</v>
      </c>
    </row>
    <row r="1892" spans="1:3" x14ac:dyDescent="0.3">
      <c r="A1892" s="28">
        <v>132</v>
      </c>
      <c r="B1892" s="27">
        <v>0</v>
      </c>
      <c r="C1892" s="27">
        <v>0</v>
      </c>
    </row>
    <row r="1893" spans="1:3" x14ac:dyDescent="0.3">
      <c r="A1893" s="28">
        <v>133</v>
      </c>
      <c r="B1893" s="27">
        <v>0</v>
      </c>
      <c r="C1893" s="27">
        <v>0</v>
      </c>
    </row>
    <row r="1894" spans="1:3" x14ac:dyDescent="0.3">
      <c r="A1894" s="28">
        <v>134</v>
      </c>
      <c r="B1894" s="27">
        <v>0</v>
      </c>
      <c r="C1894" s="27">
        <v>0</v>
      </c>
    </row>
    <row r="1895" spans="1:3" x14ac:dyDescent="0.3">
      <c r="A1895" s="28">
        <v>136</v>
      </c>
      <c r="B1895" s="27">
        <v>0</v>
      </c>
      <c r="C1895" s="27">
        <v>0</v>
      </c>
    </row>
    <row r="1896" spans="1:3" x14ac:dyDescent="0.3">
      <c r="A1896" s="28">
        <v>382</v>
      </c>
      <c r="B1896" s="27">
        <v>12</v>
      </c>
      <c r="C1896" s="27">
        <v>0</v>
      </c>
    </row>
    <row r="1897" spans="1:3" x14ac:dyDescent="0.3">
      <c r="A1897" s="28">
        <v>383</v>
      </c>
      <c r="B1897" s="27">
        <v>0</v>
      </c>
      <c r="C1897" s="27">
        <v>0</v>
      </c>
    </row>
    <row r="1898" spans="1:3" x14ac:dyDescent="0.3">
      <c r="A1898" s="28">
        <v>384</v>
      </c>
      <c r="B1898" s="27">
        <v>82</v>
      </c>
      <c r="C1898" s="27">
        <v>0</v>
      </c>
    </row>
    <row r="1899" spans="1:3" x14ac:dyDescent="0.3">
      <c r="A1899" s="28">
        <v>386</v>
      </c>
      <c r="B1899" s="27">
        <v>300</v>
      </c>
      <c r="C1899" s="27">
        <v>0</v>
      </c>
    </row>
    <row r="1900" spans="1:3" x14ac:dyDescent="0.3">
      <c r="A1900" s="28">
        <v>387</v>
      </c>
      <c r="B1900" s="27">
        <v>30</v>
      </c>
      <c r="C1900" s="27">
        <v>0</v>
      </c>
    </row>
    <row r="1901" spans="1:3" x14ac:dyDescent="0.3">
      <c r="A1901" s="28">
        <v>388</v>
      </c>
      <c r="B1901" s="27">
        <v>50</v>
      </c>
      <c r="C1901" s="27">
        <v>0</v>
      </c>
    </row>
    <row r="1902" spans="1:3" x14ac:dyDescent="0.3">
      <c r="A1902" s="28">
        <v>389</v>
      </c>
      <c r="B1902" s="27">
        <v>50</v>
      </c>
      <c r="C1902" s="27">
        <v>0</v>
      </c>
    </row>
    <row r="1903" spans="1:3" x14ac:dyDescent="0.3">
      <c r="A1903" s="28">
        <v>390</v>
      </c>
      <c r="B1903" s="27">
        <v>20</v>
      </c>
      <c r="C1903" s="27">
        <v>0</v>
      </c>
    </row>
    <row r="1904" spans="1:3" x14ac:dyDescent="0.3">
      <c r="A1904" s="28">
        <v>391</v>
      </c>
      <c r="B1904" s="27">
        <v>180</v>
      </c>
      <c r="C1904" s="27">
        <v>0</v>
      </c>
    </row>
    <row r="1905" spans="1:3" x14ac:dyDescent="0.3">
      <c r="A1905" s="28">
        <v>392</v>
      </c>
      <c r="B1905" s="27">
        <v>0</v>
      </c>
      <c r="C1905" s="27">
        <v>0</v>
      </c>
    </row>
    <row r="1906" spans="1:3" x14ac:dyDescent="0.3">
      <c r="A1906" s="28">
        <v>393</v>
      </c>
      <c r="B1906" s="27">
        <v>0</v>
      </c>
      <c r="C1906" s="27">
        <v>0</v>
      </c>
    </row>
    <row r="1907" spans="1:3" x14ac:dyDescent="0.3">
      <c r="A1907" s="28">
        <v>394</v>
      </c>
      <c r="B1907" s="27">
        <v>0</v>
      </c>
      <c r="C1907" s="27">
        <v>0</v>
      </c>
    </row>
    <row r="1908" spans="1:3" x14ac:dyDescent="0.3">
      <c r="A1908" s="28">
        <v>395</v>
      </c>
      <c r="B1908" s="27">
        <v>30</v>
      </c>
      <c r="C1908" s="27">
        <v>0</v>
      </c>
    </row>
    <row r="1909" spans="1:3" x14ac:dyDescent="0.3">
      <c r="A1909" s="28">
        <v>396</v>
      </c>
      <c r="B1909" s="27">
        <v>0</v>
      </c>
      <c r="C1909" s="27">
        <v>0</v>
      </c>
    </row>
    <row r="1910" spans="1:3" x14ac:dyDescent="0.3">
      <c r="A1910" s="28">
        <v>453</v>
      </c>
      <c r="B1910" s="27">
        <v>0</v>
      </c>
      <c r="C1910" s="27">
        <v>0</v>
      </c>
    </row>
    <row r="1911" spans="1:3" x14ac:dyDescent="0.3">
      <c r="A1911" s="1">
        <v>144500</v>
      </c>
      <c r="B1911" s="27">
        <v>81</v>
      </c>
      <c r="C1911" s="27">
        <v>0</v>
      </c>
    </row>
    <row r="1912" spans="1:3" x14ac:dyDescent="0.3">
      <c r="A1912" s="28">
        <v>129</v>
      </c>
      <c r="B1912" s="27">
        <v>0</v>
      </c>
      <c r="C1912" s="27">
        <v>0</v>
      </c>
    </row>
    <row r="1913" spans="1:3" x14ac:dyDescent="0.3">
      <c r="A1913" s="28">
        <v>130</v>
      </c>
      <c r="B1913" s="27">
        <v>0</v>
      </c>
      <c r="C1913" s="27">
        <v>0</v>
      </c>
    </row>
    <row r="1914" spans="1:3" x14ac:dyDescent="0.3">
      <c r="A1914" s="28">
        <v>131</v>
      </c>
      <c r="B1914" s="27">
        <v>0</v>
      </c>
      <c r="C1914" s="27">
        <v>0</v>
      </c>
    </row>
    <row r="1915" spans="1:3" x14ac:dyDescent="0.3">
      <c r="A1915" s="28">
        <v>132</v>
      </c>
      <c r="B1915" s="27">
        <v>0</v>
      </c>
      <c r="C1915" s="27">
        <v>0</v>
      </c>
    </row>
    <row r="1916" spans="1:3" x14ac:dyDescent="0.3">
      <c r="A1916" s="28">
        <v>133</v>
      </c>
      <c r="B1916" s="27">
        <v>0</v>
      </c>
      <c r="C1916" s="27">
        <v>0</v>
      </c>
    </row>
    <row r="1917" spans="1:3" x14ac:dyDescent="0.3">
      <c r="A1917" s="28">
        <v>134</v>
      </c>
      <c r="B1917" s="27">
        <v>0</v>
      </c>
      <c r="C1917" s="27">
        <v>0</v>
      </c>
    </row>
    <row r="1918" spans="1:3" x14ac:dyDescent="0.3">
      <c r="A1918" s="28">
        <v>136</v>
      </c>
      <c r="B1918" s="27">
        <v>0</v>
      </c>
      <c r="C1918" s="27">
        <v>0</v>
      </c>
    </row>
    <row r="1919" spans="1:3" x14ac:dyDescent="0.3">
      <c r="A1919" s="28">
        <v>382</v>
      </c>
      <c r="B1919" s="27">
        <v>1</v>
      </c>
      <c r="C1919" s="27">
        <v>0</v>
      </c>
    </row>
    <row r="1920" spans="1:3" x14ac:dyDescent="0.3">
      <c r="A1920" s="28">
        <v>383</v>
      </c>
      <c r="B1920" s="27">
        <v>0</v>
      </c>
      <c r="C1920" s="27">
        <v>0</v>
      </c>
    </row>
    <row r="1921" spans="1:3" x14ac:dyDescent="0.3">
      <c r="A1921" s="28">
        <v>384</v>
      </c>
      <c r="B1921" s="27">
        <v>15</v>
      </c>
      <c r="C1921" s="27">
        <v>0</v>
      </c>
    </row>
    <row r="1922" spans="1:3" x14ac:dyDescent="0.3">
      <c r="A1922" s="28">
        <v>386</v>
      </c>
      <c r="B1922" s="27">
        <v>15</v>
      </c>
      <c r="C1922" s="27">
        <v>0</v>
      </c>
    </row>
    <row r="1923" spans="1:3" x14ac:dyDescent="0.3">
      <c r="A1923" s="28">
        <v>387</v>
      </c>
      <c r="B1923" s="27">
        <v>15</v>
      </c>
      <c r="C1923" s="27">
        <v>0</v>
      </c>
    </row>
    <row r="1924" spans="1:3" x14ac:dyDescent="0.3">
      <c r="A1924" s="28">
        <v>388</v>
      </c>
      <c r="B1924" s="27">
        <v>6</v>
      </c>
      <c r="C1924" s="27">
        <v>0</v>
      </c>
    </row>
    <row r="1925" spans="1:3" x14ac:dyDescent="0.3">
      <c r="A1925" s="28">
        <v>389</v>
      </c>
      <c r="B1925" s="27">
        <v>5</v>
      </c>
      <c r="C1925" s="27">
        <v>0</v>
      </c>
    </row>
    <row r="1926" spans="1:3" x14ac:dyDescent="0.3">
      <c r="A1926" s="28">
        <v>390</v>
      </c>
      <c r="B1926" s="27">
        <v>1</v>
      </c>
      <c r="C1926" s="27">
        <v>0</v>
      </c>
    </row>
    <row r="1927" spans="1:3" x14ac:dyDescent="0.3">
      <c r="A1927" s="28">
        <v>391</v>
      </c>
      <c r="B1927" s="27">
        <v>4</v>
      </c>
      <c r="C1927" s="27">
        <v>0</v>
      </c>
    </row>
    <row r="1928" spans="1:3" x14ac:dyDescent="0.3">
      <c r="A1928" s="28">
        <v>392</v>
      </c>
      <c r="B1928" s="27">
        <v>4</v>
      </c>
      <c r="C1928" s="27">
        <v>0</v>
      </c>
    </row>
    <row r="1929" spans="1:3" x14ac:dyDescent="0.3">
      <c r="A1929" s="28">
        <v>393</v>
      </c>
      <c r="B1929" s="27">
        <v>0</v>
      </c>
      <c r="C1929" s="27">
        <v>0</v>
      </c>
    </row>
    <row r="1930" spans="1:3" x14ac:dyDescent="0.3">
      <c r="A1930" s="28">
        <v>394</v>
      </c>
      <c r="B1930" s="27">
        <v>0</v>
      </c>
      <c r="C1930" s="27">
        <v>0</v>
      </c>
    </row>
    <row r="1931" spans="1:3" x14ac:dyDescent="0.3">
      <c r="A1931" s="28">
        <v>395</v>
      </c>
      <c r="B1931" s="27">
        <v>15</v>
      </c>
      <c r="C1931" s="27">
        <v>0</v>
      </c>
    </row>
    <row r="1932" spans="1:3" x14ac:dyDescent="0.3">
      <c r="A1932" s="28">
        <v>396</v>
      </c>
      <c r="B1932" s="27">
        <v>0</v>
      </c>
      <c r="C1932" s="27">
        <v>0</v>
      </c>
    </row>
    <row r="1933" spans="1:3" x14ac:dyDescent="0.3">
      <c r="A1933" s="28">
        <v>453</v>
      </c>
      <c r="B1933" s="27">
        <v>0</v>
      </c>
      <c r="C1933" s="27">
        <v>0</v>
      </c>
    </row>
    <row r="1934" spans="1:3" x14ac:dyDescent="0.3">
      <c r="A1934" s="1">
        <v>144502</v>
      </c>
      <c r="B1934" s="27">
        <v>565</v>
      </c>
      <c r="C1934" s="27">
        <v>977</v>
      </c>
    </row>
    <row r="1935" spans="1:3" x14ac:dyDescent="0.3">
      <c r="A1935" s="28">
        <v>129</v>
      </c>
      <c r="B1935" s="27">
        <v>0</v>
      </c>
      <c r="C1935" s="27">
        <v>0</v>
      </c>
    </row>
    <row r="1936" spans="1:3" x14ac:dyDescent="0.3">
      <c r="A1936" s="28">
        <v>130</v>
      </c>
      <c r="B1936" s="27">
        <v>0</v>
      </c>
      <c r="C1936" s="27">
        <v>0</v>
      </c>
    </row>
    <row r="1937" spans="1:3" x14ac:dyDescent="0.3">
      <c r="A1937" s="28">
        <v>131</v>
      </c>
      <c r="B1937" s="27">
        <v>0</v>
      </c>
      <c r="C1937" s="27">
        <v>0</v>
      </c>
    </row>
    <row r="1938" spans="1:3" x14ac:dyDescent="0.3">
      <c r="A1938" s="28">
        <v>132</v>
      </c>
      <c r="B1938" s="27">
        <v>0</v>
      </c>
      <c r="C1938" s="27">
        <v>0</v>
      </c>
    </row>
    <row r="1939" spans="1:3" x14ac:dyDescent="0.3">
      <c r="A1939" s="28">
        <v>133</v>
      </c>
      <c r="B1939" s="27">
        <v>0</v>
      </c>
      <c r="C1939" s="27">
        <v>0</v>
      </c>
    </row>
    <row r="1940" spans="1:3" x14ac:dyDescent="0.3">
      <c r="A1940" s="28">
        <v>134</v>
      </c>
      <c r="B1940" s="27">
        <v>0</v>
      </c>
      <c r="C1940" s="27">
        <v>0</v>
      </c>
    </row>
    <row r="1941" spans="1:3" x14ac:dyDescent="0.3">
      <c r="A1941" s="28">
        <v>136</v>
      </c>
      <c r="B1941" s="27">
        <v>0</v>
      </c>
      <c r="C1941" s="27">
        <v>0</v>
      </c>
    </row>
    <row r="1942" spans="1:3" x14ac:dyDescent="0.3">
      <c r="A1942" s="28">
        <v>382</v>
      </c>
      <c r="B1942" s="27">
        <v>8</v>
      </c>
      <c r="C1942" s="27">
        <v>8</v>
      </c>
    </row>
    <row r="1943" spans="1:3" x14ac:dyDescent="0.3">
      <c r="A1943" s="28">
        <v>383</v>
      </c>
      <c r="B1943" s="27">
        <v>0</v>
      </c>
      <c r="C1943" s="27">
        <v>0</v>
      </c>
    </row>
    <row r="1944" spans="1:3" x14ac:dyDescent="0.3">
      <c r="A1944" s="28">
        <v>384</v>
      </c>
      <c r="B1944" s="27">
        <v>76</v>
      </c>
      <c r="C1944" s="27">
        <v>76</v>
      </c>
    </row>
    <row r="1945" spans="1:3" x14ac:dyDescent="0.3">
      <c r="A1945" s="28">
        <v>386</v>
      </c>
      <c r="B1945" s="27">
        <v>100</v>
      </c>
      <c r="C1945" s="27">
        <v>231</v>
      </c>
    </row>
    <row r="1946" spans="1:3" x14ac:dyDescent="0.3">
      <c r="A1946" s="28">
        <v>387</v>
      </c>
      <c r="B1946" s="27">
        <v>80</v>
      </c>
      <c r="C1946" s="27">
        <v>80</v>
      </c>
    </row>
    <row r="1947" spans="1:3" x14ac:dyDescent="0.3">
      <c r="A1947" s="28">
        <v>388</v>
      </c>
      <c r="B1947" s="27">
        <v>50</v>
      </c>
      <c r="C1947" s="27">
        <v>178</v>
      </c>
    </row>
    <row r="1948" spans="1:3" x14ac:dyDescent="0.3">
      <c r="A1948" s="28">
        <v>389</v>
      </c>
      <c r="B1948" s="27">
        <v>40</v>
      </c>
      <c r="C1948" s="27">
        <v>109</v>
      </c>
    </row>
    <row r="1949" spans="1:3" x14ac:dyDescent="0.3">
      <c r="A1949" s="28">
        <v>390</v>
      </c>
      <c r="B1949" s="27">
        <v>0</v>
      </c>
      <c r="C1949" s="27">
        <v>0</v>
      </c>
    </row>
    <row r="1950" spans="1:3" x14ac:dyDescent="0.3">
      <c r="A1950" s="28">
        <v>391</v>
      </c>
      <c r="B1950" s="27">
        <v>60</v>
      </c>
      <c r="C1950" s="27">
        <v>133</v>
      </c>
    </row>
    <row r="1951" spans="1:3" x14ac:dyDescent="0.3">
      <c r="A1951" s="28">
        <v>392</v>
      </c>
      <c r="B1951" s="27">
        <v>3</v>
      </c>
      <c r="C1951" s="27">
        <v>6</v>
      </c>
    </row>
    <row r="1952" spans="1:3" x14ac:dyDescent="0.3">
      <c r="A1952" s="28">
        <v>393</v>
      </c>
      <c r="B1952" s="27">
        <v>0</v>
      </c>
      <c r="C1952" s="27">
        <v>0</v>
      </c>
    </row>
    <row r="1953" spans="1:3" x14ac:dyDescent="0.3">
      <c r="A1953" s="28">
        <v>394</v>
      </c>
      <c r="B1953" s="27">
        <v>0</v>
      </c>
      <c r="C1953" s="27">
        <v>0</v>
      </c>
    </row>
    <row r="1954" spans="1:3" x14ac:dyDescent="0.3">
      <c r="A1954" s="28">
        <v>395</v>
      </c>
      <c r="B1954" s="27">
        <v>72</v>
      </c>
      <c r="C1954" s="27">
        <v>80</v>
      </c>
    </row>
    <row r="1955" spans="1:3" x14ac:dyDescent="0.3">
      <c r="A1955" s="28">
        <v>396</v>
      </c>
      <c r="B1955" s="27">
        <v>0</v>
      </c>
      <c r="C1955" s="27">
        <v>0</v>
      </c>
    </row>
    <row r="1956" spans="1:3" x14ac:dyDescent="0.3">
      <c r="A1956" s="28">
        <v>453</v>
      </c>
      <c r="B1956" s="27">
        <v>76</v>
      </c>
      <c r="C1956" s="27">
        <v>76</v>
      </c>
    </row>
    <row r="1957" spans="1:3" x14ac:dyDescent="0.3">
      <c r="A1957" s="1">
        <v>144552</v>
      </c>
      <c r="B1957" s="27">
        <v>313</v>
      </c>
      <c r="C1957" s="27">
        <v>0</v>
      </c>
    </row>
    <row r="1958" spans="1:3" x14ac:dyDescent="0.3">
      <c r="A1958" s="28">
        <v>129</v>
      </c>
      <c r="B1958" s="27">
        <v>0</v>
      </c>
      <c r="C1958" s="27">
        <v>0</v>
      </c>
    </row>
    <row r="1959" spans="1:3" x14ac:dyDescent="0.3">
      <c r="A1959" s="28">
        <v>130</v>
      </c>
      <c r="B1959" s="27">
        <v>0</v>
      </c>
      <c r="C1959" s="27">
        <v>0</v>
      </c>
    </row>
    <row r="1960" spans="1:3" x14ac:dyDescent="0.3">
      <c r="A1960" s="28">
        <v>131</v>
      </c>
      <c r="B1960" s="27">
        <v>0</v>
      </c>
      <c r="C1960" s="27">
        <v>0</v>
      </c>
    </row>
    <row r="1961" spans="1:3" x14ac:dyDescent="0.3">
      <c r="A1961" s="28">
        <v>132</v>
      </c>
      <c r="B1961" s="27">
        <v>0</v>
      </c>
      <c r="C1961" s="27">
        <v>0</v>
      </c>
    </row>
    <row r="1962" spans="1:3" x14ac:dyDescent="0.3">
      <c r="A1962" s="28">
        <v>133</v>
      </c>
      <c r="B1962" s="27">
        <v>0</v>
      </c>
      <c r="C1962" s="27">
        <v>0</v>
      </c>
    </row>
    <row r="1963" spans="1:3" x14ac:dyDescent="0.3">
      <c r="A1963" s="28">
        <v>134</v>
      </c>
      <c r="B1963" s="27">
        <v>0</v>
      </c>
      <c r="C1963" s="27">
        <v>0</v>
      </c>
    </row>
    <row r="1964" spans="1:3" x14ac:dyDescent="0.3">
      <c r="A1964" s="28">
        <v>136</v>
      </c>
      <c r="B1964" s="27">
        <v>0</v>
      </c>
      <c r="C1964" s="27">
        <v>0</v>
      </c>
    </row>
    <row r="1965" spans="1:3" x14ac:dyDescent="0.3">
      <c r="A1965" s="28">
        <v>382</v>
      </c>
      <c r="B1965" s="27">
        <v>3</v>
      </c>
      <c r="C1965" s="27">
        <v>0</v>
      </c>
    </row>
    <row r="1966" spans="1:3" x14ac:dyDescent="0.3">
      <c r="A1966" s="28">
        <v>383</v>
      </c>
      <c r="B1966" s="27">
        <v>0</v>
      </c>
      <c r="C1966" s="27">
        <v>0</v>
      </c>
    </row>
    <row r="1967" spans="1:3" x14ac:dyDescent="0.3">
      <c r="A1967" s="28">
        <v>384</v>
      </c>
      <c r="B1967" s="27">
        <v>20</v>
      </c>
      <c r="C1967" s="27">
        <v>0</v>
      </c>
    </row>
    <row r="1968" spans="1:3" x14ac:dyDescent="0.3">
      <c r="A1968" s="28">
        <v>386</v>
      </c>
      <c r="B1968" s="27">
        <v>25</v>
      </c>
      <c r="C1968" s="27">
        <v>0</v>
      </c>
    </row>
    <row r="1969" spans="1:3" x14ac:dyDescent="0.3">
      <c r="A1969" s="28">
        <v>387</v>
      </c>
      <c r="B1969" s="27">
        <v>40</v>
      </c>
      <c r="C1969" s="27">
        <v>0</v>
      </c>
    </row>
    <row r="1970" spans="1:3" x14ac:dyDescent="0.3">
      <c r="A1970" s="28">
        <v>388</v>
      </c>
      <c r="B1970" s="27">
        <v>22</v>
      </c>
      <c r="C1970" s="27">
        <v>0</v>
      </c>
    </row>
    <row r="1971" spans="1:3" x14ac:dyDescent="0.3">
      <c r="A1971" s="28">
        <v>389</v>
      </c>
      <c r="B1971" s="27">
        <v>40</v>
      </c>
      <c r="C1971" s="27">
        <v>0</v>
      </c>
    </row>
    <row r="1972" spans="1:3" x14ac:dyDescent="0.3">
      <c r="A1972" s="28">
        <v>390</v>
      </c>
      <c r="B1972" s="27">
        <v>0</v>
      </c>
      <c r="C1972" s="27">
        <v>0</v>
      </c>
    </row>
    <row r="1973" spans="1:3" x14ac:dyDescent="0.3">
      <c r="A1973" s="28">
        <v>391</v>
      </c>
      <c r="B1973" s="27">
        <v>0</v>
      </c>
      <c r="C1973" s="27">
        <v>0</v>
      </c>
    </row>
    <row r="1974" spans="1:3" x14ac:dyDescent="0.3">
      <c r="A1974" s="28">
        <v>392</v>
      </c>
      <c r="B1974" s="27">
        <v>3</v>
      </c>
      <c r="C1974" s="27">
        <v>0</v>
      </c>
    </row>
    <row r="1975" spans="1:3" x14ac:dyDescent="0.3">
      <c r="A1975" s="28">
        <v>393</v>
      </c>
      <c r="B1975" s="27">
        <v>0</v>
      </c>
      <c r="C1975" s="27">
        <v>0</v>
      </c>
    </row>
    <row r="1976" spans="1:3" x14ac:dyDescent="0.3">
      <c r="A1976" s="28">
        <v>394</v>
      </c>
      <c r="B1976" s="27">
        <v>100</v>
      </c>
      <c r="C1976" s="27">
        <v>0</v>
      </c>
    </row>
    <row r="1977" spans="1:3" x14ac:dyDescent="0.3">
      <c r="A1977" s="28">
        <v>395</v>
      </c>
      <c r="B1977" s="27">
        <v>40</v>
      </c>
      <c r="C1977" s="27">
        <v>0</v>
      </c>
    </row>
    <row r="1978" spans="1:3" x14ac:dyDescent="0.3">
      <c r="A1978" s="28">
        <v>396</v>
      </c>
      <c r="B1978" s="27">
        <v>0</v>
      </c>
      <c r="C1978" s="27">
        <v>0</v>
      </c>
    </row>
    <row r="1979" spans="1:3" x14ac:dyDescent="0.3">
      <c r="A1979" s="28">
        <v>453</v>
      </c>
      <c r="B1979" s="27">
        <v>20</v>
      </c>
      <c r="C1979" s="27">
        <v>0</v>
      </c>
    </row>
    <row r="1980" spans="1:3" x14ac:dyDescent="0.3">
      <c r="A1980" s="1">
        <v>144576</v>
      </c>
      <c r="B1980" s="27">
        <v>677</v>
      </c>
      <c r="C1980" s="27">
        <v>836</v>
      </c>
    </row>
    <row r="1981" spans="1:3" x14ac:dyDescent="0.3">
      <c r="A1981" s="28">
        <v>129</v>
      </c>
      <c r="B1981" s="27">
        <v>0</v>
      </c>
      <c r="C1981" s="27">
        <v>0</v>
      </c>
    </row>
    <row r="1982" spans="1:3" x14ac:dyDescent="0.3">
      <c r="A1982" s="28">
        <v>130</v>
      </c>
      <c r="B1982" s="27">
        <v>0</v>
      </c>
      <c r="C1982" s="27">
        <v>0</v>
      </c>
    </row>
    <row r="1983" spans="1:3" x14ac:dyDescent="0.3">
      <c r="A1983" s="28">
        <v>131</v>
      </c>
      <c r="B1983" s="27">
        <v>0</v>
      </c>
      <c r="C1983" s="27">
        <v>0</v>
      </c>
    </row>
    <row r="1984" spans="1:3" x14ac:dyDescent="0.3">
      <c r="A1984" s="28">
        <v>132</v>
      </c>
      <c r="B1984" s="27">
        <v>0</v>
      </c>
      <c r="C1984" s="27">
        <v>0</v>
      </c>
    </row>
    <row r="1985" spans="1:3" x14ac:dyDescent="0.3">
      <c r="A1985" s="28">
        <v>133</v>
      </c>
      <c r="B1985" s="27">
        <v>0</v>
      </c>
      <c r="C1985" s="27">
        <v>0</v>
      </c>
    </row>
    <row r="1986" spans="1:3" x14ac:dyDescent="0.3">
      <c r="A1986" s="28">
        <v>134</v>
      </c>
      <c r="B1986" s="27">
        <v>0</v>
      </c>
      <c r="C1986" s="27">
        <v>0</v>
      </c>
    </row>
    <row r="1987" spans="1:3" x14ac:dyDescent="0.3">
      <c r="A1987" s="28">
        <v>136</v>
      </c>
      <c r="B1987" s="27">
        <v>0</v>
      </c>
      <c r="C1987" s="27">
        <v>0</v>
      </c>
    </row>
    <row r="1988" spans="1:3" x14ac:dyDescent="0.3">
      <c r="A1988" s="28">
        <v>382</v>
      </c>
      <c r="B1988" s="27">
        <v>8</v>
      </c>
      <c r="C1988" s="27">
        <v>8</v>
      </c>
    </row>
    <row r="1989" spans="1:3" x14ac:dyDescent="0.3">
      <c r="A1989" s="28">
        <v>383</v>
      </c>
      <c r="B1989" s="27">
        <v>0</v>
      </c>
      <c r="C1989" s="27">
        <v>0</v>
      </c>
    </row>
    <row r="1990" spans="1:3" x14ac:dyDescent="0.3">
      <c r="A1990" s="28">
        <v>384</v>
      </c>
      <c r="B1990" s="27">
        <v>56</v>
      </c>
      <c r="C1990" s="27">
        <v>62</v>
      </c>
    </row>
    <row r="1991" spans="1:3" x14ac:dyDescent="0.3">
      <c r="A1991" s="28">
        <v>386</v>
      </c>
      <c r="B1991" s="27">
        <v>0</v>
      </c>
      <c r="C1991" s="27">
        <v>0</v>
      </c>
    </row>
    <row r="1992" spans="1:3" x14ac:dyDescent="0.3">
      <c r="A1992" s="28">
        <v>387</v>
      </c>
      <c r="B1992" s="27">
        <v>160</v>
      </c>
      <c r="C1992" s="27">
        <v>199</v>
      </c>
    </row>
    <row r="1993" spans="1:3" x14ac:dyDescent="0.3">
      <c r="A1993" s="28">
        <v>388</v>
      </c>
      <c r="B1993" s="27">
        <v>80</v>
      </c>
      <c r="C1993" s="27">
        <v>139</v>
      </c>
    </row>
    <row r="1994" spans="1:3" x14ac:dyDescent="0.3">
      <c r="A1994" s="28">
        <v>389</v>
      </c>
      <c r="B1994" s="27">
        <v>25</v>
      </c>
      <c r="C1994" s="27">
        <v>40</v>
      </c>
    </row>
    <row r="1995" spans="1:3" x14ac:dyDescent="0.3">
      <c r="A1995" s="28">
        <v>390</v>
      </c>
      <c r="B1995" s="27">
        <v>5</v>
      </c>
      <c r="C1995" s="27">
        <v>6</v>
      </c>
    </row>
    <row r="1996" spans="1:3" x14ac:dyDescent="0.3">
      <c r="A1996" s="28">
        <v>391</v>
      </c>
      <c r="B1996" s="27">
        <v>130</v>
      </c>
      <c r="C1996" s="27">
        <v>142</v>
      </c>
    </row>
    <row r="1997" spans="1:3" x14ac:dyDescent="0.3">
      <c r="A1997" s="28">
        <v>392</v>
      </c>
      <c r="B1997" s="27">
        <v>6</v>
      </c>
      <c r="C1997" s="27">
        <v>6</v>
      </c>
    </row>
    <row r="1998" spans="1:3" x14ac:dyDescent="0.3">
      <c r="A1998" s="28">
        <v>393</v>
      </c>
      <c r="B1998" s="27">
        <v>0</v>
      </c>
      <c r="C1998" s="27">
        <v>0</v>
      </c>
    </row>
    <row r="1999" spans="1:3" x14ac:dyDescent="0.3">
      <c r="A1999" s="28">
        <v>394</v>
      </c>
      <c r="B1999" s="27">
        <v>0</v>
      </c>
      <c r="C1999" s="27">
        <v>0</v>
      </c>
    </row>
    <row r="2000" spans="1:3" x14ac:dyDescent="0.3">
      <c r="A2000" s="28">
        <v>395</v>
      </c>
      <c r="B2000" s="27">
        <v>150</v>
      </c>
      <c r="C2000" s="27">
        <v>183</v>
      </c>
    </row>
    <row r="2001" spans="1:3" x14ac:dyDescent="0.3">
      <c r="A2001" s="28">
        <v>396</v>
      </c>
      <c r="B2001" s="27">
        <v>1</v>
      </c>
      <c r="C2001" s="27">
        <v>1</v>
      </c>
    </row>
    <row r="2002" spans="1:3" x14ac:dyDescent="0.3">
      <c r="A2002" s="28">
        <v>453</v>
      </c>
      <c r="B2002" s="27">
        <v>56</v>
      </c>
      <c r="C2002" s="27">
        <v>50</v>
      </c>
    </row>
    <row r="2003" spans="1:3" x14ac:dyDescent="0.3">
      <c r="A2003" s="1">
        <v>144616</v>
      </c>
      <c r="B2003" s="27">
        <v>409</v>
      </c>
      <c r="C2003" s="27">
        <v>0</v>
      </c>
    </row>
    <row r="2004" spans="1:3" x14ac:dyDescent="0.3">
      <c r="A2004" s="28">
        <v>129</v>
      </c>
      <c r="B2004" s="27">
        <v>0</v>
      </c>
      <c r="C2004" s="27">
        <v>0</v>
      </c>
    </row>
    <row r="2005" spans="1:3" x14ac:dyDescent="0.3">
      <c r="A2005" s="28">
        <v>130</v>
      </c>
      <c r="B2005" s="27">
        <v>0</v>
      </c>
      <c r="C2005" s="27">
        <v>0</v>
      </c>
    </row>
    <row r="2006" spans="1:3" x14ac:dyDescent="0.3">
      <c r="A2006" s="28">
        <v>131</v>
      </c>
      <c r="B2006" s="27">
        <v>0</v>
      </c>
      <c r="C2006" s="27">
        <v>0</v>
      </c>
    </row>
    <row r="2007" spans="1:3" x14ac:dyDescent="0.3">
      <c r="A2007" s="28">
        <v>132</v>
      </c>
      <c r="B2007" s="27">
        <v>0</v>
      </c>
      <c r="C2007" s="27">
        <v>0</v>
      </c>
    </row>
    <row r="2008" spans="1:3" x14ac:dyDescent="0.3">
      <c r="A2008" s="28">
        <v>133</v>
      </c>
      <c r="B2008" s="27">
        <v>0</v>
      </c>
      <c r="C2008" s="27">
        <v>0</v>
      </c>
    </row>
    <row r="2009" spans="1:3" x14ac:dyDescent="0.3">
      <c r="A2009" s="28">
        <v>134</v>
      </c>
      <c r="B2009" s="27">
        <v>0</v>
      </c>
      <c r="C2009" s="27">
        <v>0</v>
      </c>
    </row>
    <row r="2010" spans="1:3" x14ac:dyDescent="0.3">
      <c r="A2010" s="28">
        <v>136</v>
      </c>
      <c r="B2010" s="27">
        <v>0</v>
      </c>
      <c r="C2010" s="27">
        <v>0</v>
      </c>
    </row>
    <row r="2011" spans="1:3" x14ac:dyDescent="0.3">
      <c r="A2011" s="28">
        <v>382</v>
      </c>
      <c r="B2011" s="27">
        <v>9</v>
      </c>
      <c r="C2011" s="27">
        <v>0</v>
      </c>
    </row>
    <row r="2012" spans="1:3" x14ac:dyDescent="0.3">
      <c r="A2012" s="28">
        <v>383</v>
      </c>
      <c r="B2012" s="27">
        <v>0</v>
      </c>
      <c r="C2012" s="27">
        <v>0</v>
      </c>
    </row>
    <row r="2013" spans="1:3" x14ac:dyDescent="0.3">
      <c r="A2013" s="28">
        <v>384</v>
      </c>
      <c r="B2013" s="27">
        <v>57</v>
      </c>
      <c r="C2013" s="27">
        <v>0</v>
      </c>
    </row>
    <row r="2014" spans="1:3" x14ac:dyDescent="0.3">
      <c r="A2014" s="28">
        <v>386</v>
      </c>
      <c r="B2014" s="27">
        <v>100</v>
      </c>
      <c r="C2014" s="27">
        <v>0</v>
      </c>
    </row>
    <row r="2015" spans="1:3" x14ac:dyDescent="0.3">
      <c r="A2015" s="28">
        <v>387</v>
      </c>
      <c r="B2015" s="27">
        <v>0</v>
      </c>
      <c r="C2015" s="27">
        <v>0</v>
      </c>
    </row>
    <row r="2016" spans="1:3" x14ac:dyDescent="0.3">
      <c r="A2016" s="28">
        <v>388</v>
      </c>
      <c r="B2016" s="27">
        <v>113</v>
      </c>
      <c r="C2016" s="27">
        <v>0</v>
      </c>
    </row>
    <row r="2017" spans="1:3" x14ac:dyDescent="0.3">
      <c r="A2017" s="28">
        <v>389</v>
      </c>
      <c r="B2017" s="27">
        <v>20</v>
      </c>
      <c r="C2017" s="27">
        <v>0</v>
      </c>
    </row>
    <row r="2018" spans="1:3" x14ac:dyDescent="0.3">
      <c r="A2018" s="28">
        <v>390</v>
      </c>
      <c r="B2018" s="27">
        <v>20</v>
      </c>
      <c r="C2018" s="27">
        <v>0</v>
      </c>
    </row>
    <row r="2019" spans="1:3" x14ac:dyDescent="0.3">
      <c r="A2019" s="28">
        <v>391</v>
      </c>
      <c r="B2019" s="27">
        <v>90</v>
      </c>
      <c r="C2019" s="27">
        <v>0</v>
      </c>
    </row>
    <row r="2020" spans="1:3" x14ac:dyDescent="0.3">
      <c r="A2020" s="28">
        <v>392</v>
      </c>
      <c r="B2020" s="27">
        <v>0</v>
      </c>
      <c r="C2020" s="27">
        <v>0</v>
      </c>
    </row>
    <row r="2021" spans="1:3" x14ac:dyDescent="0.3">
      <c r="A2021" s="28">
        <v>393</v>
      </c>
      <c r="B2021" s="27">
        <v>0</v>
      </c>
      <c r="C2021" s="27">
        <v>0</v>
      </c>
    </row>
    <row r="2022" spans="1:3" x14ac:dyDescent="0.3">
      <c r="A2022" s="28">
        <v>394</v>
      </c>
      <c r="B2022" s="27">
        <v>0</v>
      </c>
      <c r="C2022" s="27">
        <v>0</v>
      </c>
    </row>
    <row r="2023" spans="1:3" x14ac:dyDescent="0.3">
      <c r="A2023" s="28">
        <v>395</v>
      </c>
      <c r="B2023" s="27">
        <v>0</v>
      </c>
      <c r="C2023" s="27">
        <v>0</v>
      </c>
    </row>
    <row r="2024" spans="1:3" x14ac:dyDescent="0.3">
      <c r="A2024" s="28">
        <v>396</v>
      </c>
      <c r="B2024" s="27">
        <v>0</v>
      </c>
      <c r="C2024" s="27">
        <v>0</v>
      </c>
    </row>
    <row r="2025" spans="1:3" x14ac:dyDescent="0.3">
      <c r="A2025" s="28">
        <v>453</v>
      </c>
      <c r="B2025" s="27">
        <v>0</v>
      </c>
      <c r="C2025" s="27">
        <v>0</v>
      </c>
    </row>
    <row r="2026" spans="1:3" x14ac:dyDescent="0.3">
      <c r="A2026" s="1">
        <v>144627</v>
      </c>
      <c r="B2026" s="27">
        <v>314</v>
      </c>
      <c r="C2026" s="27">
        <v>431</v>
      </c>
    </row>
    <row r="2027" spans="1:3" x14ac:dyDescent="0.3">
      <c r="A2027" s="28">
        <v>129</v>
      </c>
      <c r="B2027" s="27">
        <v>0</v>
      </c>
      <c r="C2027" s="27">
        <v>0</v>
      </c>
    </row>
    <row r="2028" spans="1:3" x14ac:dyDescent="0.3">
      <c r="A2028" s="28">
        <v>130</v>
      </c>
      <c r="B2028" s="27">
        <v>0</v>
      </c>
      <c r="C2028" s="27">
        <v>0</v>
      </c>
    </row>
    <row r="2029" spans="1:3" x14ac:dyDescent="0.3">
      <c r="A2029" s="28">
        <v>131</v>
      </c>
      <c r="B2029" s="27">
        <v>0</v>
      </c>
      <c r="C2029" s="27">
        <v>0</v>
      </c>
    </row>
    <row r="2030" spans="1:3" x14ac:dyDescent="0.3">
      <c r="A2030" s="28">
        <v>132</v>
      </c>
      <c r="B2030" s="27">
        <v>0</v>
      </c>
      <c r="C2030" s="27">
        <v>0</v>
      </c>
    </row>
    <row r="2031" spans="1:3" x14ac:dyDescent="0.3">
      <c r="A2031" s="28">
        <v>133</v>
      </c>
      <c r="B2031" s="27">
        <v>0</v>
      </c>
      <c r="C2031" s="27">
        <v>0</v>
      </c>
    </row>
    <row r="2032" spans="1:3" x14ac:dyDescent="0.3">
      <c r="A2032" s="28">
        <v>134</v>
      </c>
      <c r="B2032" s="27">
        <v>0</v>
      </c>
      <c r="C2032" s="27">
        <v>0</v>
      </c>
    </row>
    <row r="2033" spans="1:3" x14ac:dyDescent="0.3">
      <c r="A2033" s="28">
        <v>136</v>
      </c>
      <c r="B2033" s="27">
        <v>0</v>
      </c>
      <c r="C2033" s="27">
        <v>0</v>
      </c>
    </row>
    <row r="2034" spans="1:3" x14ac:dyDescent="0.3">
      <c r="A2034" s="28">
        <v>382</v>
      </c>
      <c r="B2034" s="27">
        <v>2</v>
      </c>
      <c r="C2034" s="27">
        <v>2</v>
      </c>
    </row>
    <row r="2035" spans="1:3" x14ac:dyDescent="0.3">
      <c r="A2035" s="28">
        <v>383</v>
      </c>
      <c r="B2035" s="27">
        <v>0</v>
      </c>
      <c r="C2035" s="27">
        <v>0</v>
      </c>
    </row>
    <row r="2036" spans="1:3" x14ac:dyDescent="0.3">
      <c r="A2036" s="28">
        <v>384</v>
      </c>
      <c r="B2036" s="27">
        <v>14</v>
      </c>
      <c r="C2036" s="27">
        <v>20</v>
      </c>
    </row>
    <row r="2037" spans="1:3" x14ac:dyDescent="0.3">
      <c r="A2037" s="28">
        <v>386</v>
      </c>
      <c r="B2037" s="27">
        <v>36</v>
      </c>
      <c r="C2037" s="27">
        <v>44</v>
      </c>
    </row>
    <row r="2038" spans="1:3" x14ac:dyDescent="0.3">
      <c r="A2038" s="28">
        <v>387</v>
      </c>
      <c r="B2038" s="27">
        <v>8</v>
      </c>
      <c r="C2038" s="27">
        <v>10</v>
      </c>
    </row>
    <row r="2039" spans="1:3" x14ac:dyDescent="0.3">
      <c r="A2039" s="28">
        <v>388</v>
      </c>
      <c r="B2039" s="27">
        <v>30</v>
      </c>
      <c r="C2039" s="27">
        <v>46</v>
      </c>
    </row>
    <row r="2040" spans="1:3" x14ac:dyDescent="0.3">
      <c r="A2040" s="28">
        <v>389</v>
      </c>
      <c r="B2040" s="27">
        <v>0</v>
      </c>
      <c r="C2040" s="27">
        <v>0</v>
      </c>
    </row>
    <row r="2041" spans="1:3" x14ac:dyDescent="0.3">
      <c r="A2041" s="28">
        <v>390</v>
      </c>
      <c r="B2041" s="27">
        <v>36</v>
      </c>
      <c r="C2041" s="27">
        <v>44</v>
      </c>
    </row>
    <row r="2042" spans="1:3" x14ac:dyDescent="0.3">
      <c r="A2042" s="28">
        <v>391</v>
      </c>
      <c r="B2042" s="27">
        <v>160</v>
      </c>
      <c r="C2042" s="27">
        <v>235</v>
      </c>
    </row>
    <row r="2043" spans="1:3" x14ac:dyDescent="0.3">
      <c r="A2043" s="28">
        <v>392</v>
      </c>
      <c r="B2043" s="27">
        <v>5</v>
      </c>
      <c r="C2043" s="27">
        <v>5</v>
      </c>
    </row>
    <row r="2044" spans="1:3" x14ac:dyDescent="0.3">
      <c r="A2044" s="28">
        <v>393</v>
      </c>
      <c r="B2044" s="27">
        <v>0</v>
      </c>
      <c r="C2044" s="27">
        <v>0</v>
      </c>
    </row>
    <row r="2045" spans="1:3" x14ac:dyDescent="0.3">
      <c r="A2045" s="28">
        <v>394</v>
      </c>
      <c r="B2045" s="27">
        <v>0</v>
      </c>
      <c r="C2045" s="27">
        <v>0</v>
      </c>
    </row>
    <row r="2046" spans="1:3" x14ac:dyDescent="0.3">
      <c r="A2046" s="28">
        <v>395</v>
      </c>
      <c r="B2046" s="27">
        <v>8</v>
      </c>
      <c r="C2046" s="27">
        <v>10</v>
      </c>
    </row>
    <row r="2047" spans="1:3" x14ac:dyDescent="0.3">
      <c r="A2047" s="28">
        <v>396</v>
      </c>
      <c r="B2047" s="27">
        <v>0</v>
      </c>
      <c r="C2047" s="27">
        <v>0</v>
      </c>
    </row>
    <row r="2048" spans="1:3" x14ac:dyDescent="0.3">
      <c r="A2048" s="28">
        <v>453</v>
      </c>
      <c r="B2048" s="27">
        <v>15</v>
      </c>
      <c r="C2048" s="27">
        <v>15</v>
      </c>
    </row>
    <row r="2049" spans="1:3" x14ac:dyDescent="0.3">
      <c r="A2049" s="1">
        <v>144630</v>
      </c>
      <c r="B2049" s="27">
        <v>215</v>
      </c>
      <c r="C2049" s="27">
        <v>221</v>
      </c>
    </row>
    <row r="2050" spans="1:3" x14ac:dyDescent="0.3">
      <c r="A2050" s="28">
        <v>129</v>
      </c>
      <c r="B2050" s="27">
        <v>0</v>
      </c>
      <c r="C2050" s="27">
        <v>0</v>
      </c>
    </row>
    <row r="2051" spans="1:3" x14ac:dyDescent="0.3">
      <c r="A2051" s="28">
        <v>130</v>
      </c>
      <c r="B2051" s="27">
        <v>0</v>
      </c>
      <c r="C2051" s="27">
        <v>0</v>
      </c>
    </row>
    <row r="2052" spans="1:3" x14ac:dyDescent="0.3">
      <c r="A2052" s="28">
        <v>131</v>
      </c>
      <c r="B2052" s="27">
        <v>0</v>
      </c>
      <c r="C2052" s="27">
        <v>0</v>
      </c>
    </row>
    <row r="2053" spans="1:3" x14ac:dyDescent="0.3">
      <c r="A2053" s="28">
        <v>132</v>
      </c>
      <c r="B2053" s="27">
        <v>0</v>
      </c>
      <c r="C2053" s="27">
        <v>0</v>
      </c>
    </row>
    <row r="2054" spans="1:3" x14ac:dyDescent="0.3">
      <c r="A2054" s="28">
        <v>133</v>
      </c>
      <c r="B2054" s="27">
        <v>0</v>
      </c>
      <c r="C2054" s="27">
        <v>0</v>
      </c>
    </row>
    <row r="2055" spans="1:3" x14ac:dyDescent="0.3">
      <c r="A2055" s="28">
        <v>134</v>
      </c>
      <c r="B2055" s="27">
        <v>0</v>
      </c>
      <c r="C2055" s="27">
        <v>0</v>
      </c>
    </row>
    <row r="2056" spans="1:3" x14ac:dyDescent="0.3">
      <c r="A2056" s="28">
        <v>136</v>
      </c>
      <c r="B2056" s="27">
        <v>0</v>
      </c>
      <c r="C2056" s="27">
        <v>0</v>
      </c>
    </row>
    <row r="2057" spans="1:3" x14ac:dyDescent="0.3">
      <c r="A2057" s="28">
        <v>382</v>
      </c>
      <c r="B2057" s="27">
        <v>5</v>
      </c>
      <c r="C2057" s="27">
        <v>5</v>
      </c>
    </row>
    <row r="2058" spans="1:3" x14ac:dyDescent="0.3">
      <c r="A2058" s="28">
        <v>383</v>
      </c>
      <c r="B2058" s="27">
        <v>0</v>
      </c>
      <c r="C2058" s="27">
        <v>0</v>
      </c>
    </row>
    <row r="2059" spans="1:3" x14ac:dyDescent="0.3">
      <c r="A2059" s="28">
        <v>384</v>
      </c>
      <c r="B2059" s="27">
        <v>19</v>
      </c>
      <c r="C2059" s="27">
        <v>19</v>
      </c>
    </row>
    <row r="2060" spans="1:3" x14ac:dyDescent="0.3">
      <c r="A2060" s="28">
        <v>386</v>
      </c>
      <c r="B2060" s="27">
        <v>60</v>
      </c>
      <c r="C2060" s="27">
        <v>60</v>
      </c>
    </row>
    <row r="2061" spans="1:3" x14ac:dyDescent="0.3">
      <c r="A2061" s="28">
        <v>387</v>
      </c>
      <c r="B2061" s="27">
        <v>28</v>
      </c>
      <c r="C2061" s="27">
        <v>28</v>
      </c>
    </row>
    <row r="2062" spans="1:3" x14ac:dyDescent="0.3">
      <c r="A2062" s="28">
        <v>388</v>
      </c>
      <c r="B2062" s="27">
        <v>4</v>
      </c>
      <c r="C2062" s="27">
        <v>5</v>
      </c>
    </row>
    <row r="2063" spans="1:3" x14ac:dyDescent="0.3">
      <c r="A2063" s="28">
        <v>389</v>
      </c>
      <c r="B2063" s="27">
        <v>8</v>
      </c>
      <c r="C2063" s="27">
        <v>9</v>
      </c>
    </row>
    <row r="2064" spans="1:3" x14ac:dyDescent="0.3">
      <c r="A2064" s="28">
        <v>390</v>
      </c>
      <c r="B2064" s="27">
        <v>36</v>
      </c>
      <c r="C2064" s="27">
        <v>53</v>
      </c>
    </row>
    <row r="2065" spans="1:3" x14ac:dyDescent="0.3">
      <c r="A2065" s="28">
        <v>391</v>
      </c>
      <c r="B2065" s="27">
        <v>5</v>
      </c>
      <c r="C2065" s="27">
        <v>12</v>
      </c>
    </row>
    <row r="2066" spans="1:3" x14ac:dyDescent="0.3">
      <c r="A2066" s="28">
        <v>392</v>
      </c>
      <c r="B2066" s="27">
        <v>3</v>
      </c>
      <c r="C2066" s="27">
        <v>2</v>
      </c>
    </row>
    <row r="2067" spans="1:3" x14ac:dyDescent="0.3">
      <c r="A2067" s="28">
        <v>393</v>
      </c>
      <c r="B2067" s="27">
        <v>0</v>
      </c>
      <c r="C2067" s="27">
        <v>0</v>
      </c>
    </row>
    <row r="2068" spans="1:3" x14ac:dyDescent="0.3">
      <c r="A2068" s="28">
        <v>394</v>
      </c>
      <c r="B2068" s="27">
        <v>0</v>
      </c>
      <c r="C2068" s="27">
        <v>0</v>
      </c>
    </row>
    <row r="2069" spans="1:3" x14ac:dyDescent="0.3">
      <c r="A2069" s="28">
        <v>395</v>
      </c>
      <c r="B2069" s="27">
        <v>28</v>
      </c>
      <c r="C2069" s="27">
        <v>28</v>
      </c>
    </row>
    <row r="2070" spans="1:3" x14ac:dyDescent="0.3">
      <c r="A2070" s="28">
        <v>396</v>
      </c>
      <c r="B2070" s="27">
        <v>0</v>
      </c>
      <c r="C2070" s="27">
        <v>0</v>
      </c>
    </row>
    <row r="2071" spans="1:3" x14ac:dyDescent="0.3">
      <c r="A2071" s="28">
        <v>453</v>
      </c>
      <c r="B2071" s="27">
        <v>19</v>
      </c>
      <c r="C2071" s="27">
        <v>0</v>
      </c>
    </row>
    <row r="2072" spans="1:3" x14ac:dyDescent="0.3">
      <c r="A2072" s="1">
        <v>144665</v>
      </c>
      <c r="B2072" s="27">
        <v>936</v>
      </c>
      <c r="C2072" s="27">
        <v>100</v>
      </c>
    </row>
    <row r="2073" spans="1:3" x14ac:dyDescent="0.3">
      <c r="A2073" s="28">
        <v>129</v>
      </c>
      <c r="B2073" s="27">
        <v>0</v>
      </c>
      <c r="C2073" s="27">
        <v>0</v>
      </c>
    </row>
    <row r="2074" spans="1:3" x14ac:dyDescent="0.3">
      <c r="A2074" s="28">
        <v>130</v>
      </c>
      <c r="B2074" s="27">
        <v>0</v>
      </c>
      <c r="C2074" s="27">
        <v>0</v>
      </c>
    </row>
    <row r="2075" spans="1:3" x14ac:dyDescent="0.3">
      <c r="A2075" s="28">
        <v>131</v>
      </c>
      <c r="B2075" s="27">
        <v>0</v>
      </c>
      <c r="C2075" s="27">
        <v>0</v>
      </c>
    </row>
    <row r="2076" spans="1:3" x14ac:dyDescent="0.3">
      <c r="A2076" s="28">
        <v>132</v>
      </c>
      <c r="B2076" s="27">
        <v>0</v>
      </c>
      <c r="C2076" s="27">
        <v>0</v>
      </c>
    </row>
    <row r="2077" spans="1:3" x14ac:dyDescent="0.3">
      <c r="A2077" s="28">
        <v>133</v>
      </c>
      <c r="B2077" s="27">
        <v>0</v>
      </c>
      <c r="C2077" s="27">
        <v>0</v>
      </c>
    </row>
    <row r="2078" spans="1:3" x14ac:dyDescent="0.3">
      <c r="A2078" s="28">
        <v>134</v>
      </c>
      <c r="B2078" s="27">
        <v>0</v>
      </c>
      <c r="C2078" s="27">
        <v>0</v>
      </c>
    </row>
    <row r="2079" spans="1:3" x14ac:dyDescent="0.3">
      <c r="A2079" s="28">
        <v>136</v>
      </c>
      <c r="B2079" s="27">
        <v>0</v>
      </c>
      <c r="C2079" s="27">
        <v>0</v>
      </c>
    </row>
    <row r="2080" spans="1:3" x14ac:dyDescent="0.3">
      <c r="A2080" s="28">
        <v>382</v>
      </c>
      <c r="B2080" s="27">
        <v>12</v>
      </c>
      <c r="C2080" s="27">
        <v>12</v>
      </c>
    </row>
    <row r="2081" spans="1:3" x14ac:dyDescent="0.3">
      <c r="A2081" s="28">
        <v>383</v>
      </c>
      <c r="B2081" s="27">
        <v>0</v>
      </c>
      <c r="C2081" s="27">
        <v>0</v>
      </c>
    </row>
    <row r="2082" spans="1:3" x14ac:dyDescent="0.3">
      <c r="A2082" s="28">
        <v>384</v>
      </c>
      <c r="B2082" s="27">
        <v>60</v>
      </c>
      <c r="C2082" s="27">
        <v>28</v>
      </c>
    </row>
    <row r="2083" spans="1:3" x14ac:dyDescent="0.3">
      <c r="A2083" s="28">
        <v>386</v>
      </c>
      <c r="B2083" s="27">
        <v>260</v>
      </c>
      <c r="C2083" s="27">
        <v>0</v>
      </c>
    </row>
    <row r="2084" spans="1:3" x14ac:dyDescent="0.3">
      <c r="A2084" s="28">
        <v>387</v>
      </c>
      <c r="B2084" s="27">
        <v>160</v>
      </c>
      <c r="C2084" s="27">
        <v>0</v>
      </c>
    </row>
    <row r="2085" spans="1:3" x14ac:dyDescent="0.3">
      <c r="A2085" s="28">
        <v>388</v>
      </c>
      <c r="B2085" s="27">
        <v>130</v>
      </c>
      <c r="C2085" s="27">
        <v>16</v>
      </c>
    </row>
    <row r="2086" spans="1:3" x14ac:dyDescent="0.3">
      <c r="A2086" s="28">
        <v>389</v>
      </c>
      <c r="B2086" s="27">
        <v>0</v>
      </c>
      <c r="C2086" s="27">
        <v>0</v>
      </c>
    </row>
    <row r="2087" spans="1:3" x14ac:dyDescent="0.3">
      <c r="A2087" s="28">
        <v>390</v>
      </c>
      <c r="B2087" s="27">
        <v>0</v>
      </c>
      <c r="C2087" s="27">
        <v>0</v>
      </c>
    </row>
    <row r="2088" spans="1:3" x14ac:dyDescent="0.3">
      <c r="A2088" s="28">
        <v>391</v>
      </c>
      <c r="B2088" s="27">
        <v>48</v>
      </c>
      <c r="C2088" s="27">
        <v>16</v>
      </c>
    </row>
    <row r="2089" spans="1:3" x14ac:dyDescent="0.3">
      <c r="A2089" s="28">
        <v>392</v>
      </c>
      <c r="B2089" s="27">
        <v>6</v>
      </c>
      <c r="C2089" s="27">
        <v>0</v>
      </c>
    </row>
    <row r="2090" spans="1:3" x14ac:dyDescent="0.3">
      <c r="A2090" s="28">
        <v>393</v>
      </c>
      <c r="B2090" s="27">
        <v>0</v>
      </c>
      <c r="C2090" s="27">
        <v>0</v>
      </c>
    </row>
    <row r="2091" spans="1:3" x14ac:dyDescent="0.3">
      <c r="A2091" s="28">
        <v>394</v>
      </c>
      <c r="B2091" s="27">
        <v>50</v>
      </c>
      <c r="C2091" s="27">
        <v>0</v>
      </c>
    </row>
    <row r="2092" spans="1:3" x14ac:dyDescent="0.3">
      <c r="A2092" s="28">
        <v>395</v>
      </c>
      <c r="B2092" s="27">
        <v>150</v>
      </c>
      <c r="C2092" s="27">
        <v>0</v>
      </c>
    </row>
    <row r="2093" spans="1:3" x14ac:dyDescent="0.3">
      <c r="A2093" s="28">
        <v>396</v>
      </c>
      <c r="B2093" s="27">
        <v>0</v>
      </c>
      <c r="C2093" s="27">
        <v>0</v>
      </c>
    </row>
    <row r="2094" spans="1:3" x14ac:dyDescent="0.3">
      <c r="A2094" s="28">
        <v>453</v>
      </c>
      <c r="B2094" s="27">
        <v>60</v>
      </c>
      <c r="C2094" s="27">
        <v>28</v>
      </c>
    </row>
    <row r="2095" spans="1:3" x14ac:dyDescent="0.3">
      <c r="A2095" s="1">
        <v>144673</v>
      </c>
      <c r="B2095" s="27">
        <v>977</v>
      </c>
      <c r="C2095" s="27">
        <v>0</v>
      </c>
    </row>
    <row r="2096" spans="1:3" x14ac:dyDescent="0.3">
      <c r="A2096" s="28">
        <v>129</v>
      </c>
      <c r="B2096" s="27">
        <v>0</v>
      </c>
      <c r="C2096" s="27">
        <v>0</v>
      </c>
    </row>
    <row r="2097" spans="1:3" x14ac:dyDescent="0.3">
      <c r="A2097" s="28">
        <v>130</v>
      </c>
      <c r="B2097" s="27">
        <v>0</v>
      </c>
      <c r="C2097" s="27">
        <v>0</v>
      </c>
    </row>
    <row r="2098" spans="1:3" x14ac:dyDescent="0.3">
      <c r="A2098" s="28">
        <v>131</v>
      </c>
      <c r="B2098" s="27">
        <v>0</v>
      </c>
      <c r="C2098" s="27">
        <v>0</v>
      </c>
    </row>
    <row r="2099" spans="1:3" x14ac:dyDescent="0.3">
      <c r="A2099" s="28">
        <v>132</v>
      </c>
      <c r="B2099" s="27">
        <v>0</v>
      </c>
      <c r="C2099" s="27">
        <v>0</v>
      </c>
    </row>
    <row r="2100" spans="1:3" x14ac:dyDescent="0.3">
      <c r="A2100" s="28">
        <v>133</v>
      </c>
      <c r="B2100" s="27">
        <v>0</v>
      </c>
      <c r="C2100" s="27">
        <v>0</v>
      </c>
    </row>
    <row r="2101" spans="1:3" x14ac:dyDescent="0.3">
      <c r="A2101" s="28">
        <v>134</v>
      </c>
      <c r="B2101" s="27">
        <v>0</v>
      </c>
      <c r="C2101" s="27">
        <v>0</v>
      </c>
    </row>
    <row r="2102" spans="1:3" x14ac:dyDescent="0.3">
      <c r="A2102" s="28">
        <v>136</v>
      </c>
      <c r="B2102" s="27">
        <v>0</v>
      </c>
      <c r="C2102" s="27">
        <v>0</v>
      </c>
    </row>
    <row r="2103" spans="1:3" x14ac:dyDescent="0.3">
      <c r="A2103" s="28">
        <v>382</v>
      </c>
      <c r="B2103" s="27">
        <v>11</v>
      </c>
      <c r="C2103" s="27">
        <v>0</v>
      </c>
    </row>
    <row r="2104" spans="1:3" x14ac:dyDescent="0.3">
      <c r="A2104" s="28">
        <v>383</v>
      </c>
      <c r="B2104" s="27">
        <v>0</v>
      </c>
      <c r="C2104" s="27">
        <v>0</v>
      </c>
    </row>
    <row r="2105" spans="1:3" x14ac:dyDescent="0.3">
      <c r="A2105" s="28">
        <v>384</v>
      </c>
      <c r="B2105" s="27">
        <v>52</v>
      </c>
      <c r="C2105" s="27">
        <v>0</v>
      </c>
    </row>
    <row r="2106" spans="1:3" x14ac:dyDescent="0.3">
      <c r="A2106" s="28">
        <v>386</v>
      </c>
      <c r="B2106" s="27">
        <v>320</v>
      </c>
      <c r="C2106" s="27">
        <v>0</v>
      </c>
    </row>
    <row r="2107" spans="1:3" x14ac:dyDescent="0.3">
      <c r="A2107" s="28">
        <v>387</v>
      </c>
      <c r="B2107" s="27">
        <v>52</v>
      </c>
      <c r="C2107" s="27">
        <v>0</v>
      </c>
    </row>
    <row r="2108" spans="1:3" x14ac:dyDescent="0.3">
      <c r="A2108" s="28">
        <v>388</v>
      </c>
      <c r="B2108" s="27">
        <v>102</v>
      </c>
      <c r="C2108" s="27">
        <v>0</v>
      </c>
    </row>
    <row r="2109" spans="1:3" x14ac:dyDescent="0.3">
      <c r="A2109" s="28">
        <v>389</v>
      </c>
      <c r="B2109" s="27">
        <v>44</v>
      </c>
      <c r="C2109" s="27">
        <v>0</v>
      </c>
    </row>
    <row r="2110" spans="1:3" x14ac:dyDescent="0.3">
      <c r="A2110" s="28">
        <v>390</v>
      </c>
      <c r="B2110" s="27">
        <v>77</v>
      </c>
      <c r="C2110" s="27">
        <v>0</v>
      </c>
    </row>
    <row r="2111" spans="1:3" x14ac:dyDescent="0.3">
      <c r="A2111" s="28">
        <v>391</v>
      </c>
      <c r="B2111" s="27">
        <v>97</v>
      </c>
      <c r="C2111" s="27">
        <v>0</v>
      </c>
    </row>
    <row r="2112" spans="1:3" x14ac:dyDescent="0.3">
      <c r="A2112" s="28">
        <v>392</v>
      </c>
      <c r="B2112" s="27">
        <v>18</v>
      </c>
      <c r="C2112" s="27">
        <v>0</v>
      </c>
    </row>
    <row r="2113" spans="1:3" x14ac:dyDescent="0.3">
      <c r="A2113" s="28">
        <v>393</v>
      </c>
      <c r="B2113" s="27">
        <v>0</v>
      </c>
      <c r="C2113" s="27">
        <v>0</v>
      </c>
    </row>
    <row r="2114" spans="1:3" x14ac:dyDescent="0.3">
      <c r="A2114" s="28">
        <v>394</v>
      </c>
      <c r="B2114" s="27">
        <v>100</v>
      </c>
      <c r="C2114" s="27">
        <v>0</v>
      </c>
    </row>
    <row r="2115" spans="1:3" x14ac:dyDescent="0.3">
      <c r="A2115" s="28">
        <v>395</v>
      </c>
      <c r="B2115" s="27">
        <v>52</v>
      </c>
      <c r="C2115" s="27">
        <v>0</v>
      </c>
    </row>
    <row r="2116" spans="1:3" x14ac:dyDescent="0.3">
      <c r="A2116" s="28">
        <v>396</v>
      </c>
      <c r="B2116" s="27">
        <v>0</v>
      </c>
      <c r="C2116" s="27">
        <v>0</v>
      </c>
    </row>
    <row r="2117" spans="1:3" x14ac:dyDescent="0.3">
      <c r="A2117" s="28">
        <v>453</v>
      </c>
      <c r="B2117" s="27">
        <v>52</v>
      </c>
      <c r="C2117" s="27">
        <v>0</v>
      </c>
    </row>
    <row r="2118" spans="1:3" x14ac:dyDescent="0.3">
      <c r="A2118" s="1">
        <v>144789</v>
      </c>
      <c r="B2118" s="27">
        <v>580</v>
      </c>
      <c r="C2118" s="27">
        <v>630</v>
      </c>
    </row>
    <row r="2119" spans="1:3" x14ac:dyDescent="0.3">
      <c r="A2119" s="28">
        <v>129</v>
      </c>
      <c r="B2119" s="27">
        <v>0</v>
      </c>
      <c r="C2119" s="27">
        <v>0</v>
      </c>
    </row>
    <row r="2120" spans="1:3" x14ac:dyDescent="0.3">
      <c r="A2120" s="28">
        <v>130</v>
      </c>
      <c r="B2120" s="27">
        <v>0</v>
      </c>
      <c r="C2120" s="27">
        <v>0</v>
      </c>
    </row>
    <row r="2121" spans="1:3" x14ac:dyDescent="0.3">
      <c r="A2121" s="28">
        <v>131</v>
      </c>
      <c r="B2121" s="27">
        <v>0</v>
      </c>
      <c r="C2121" s="27">
        <v>0</v>
      </c>
    </row>
    <row r="2122" spans="1:3" x14ac:dyDescent="0.3">
      <c r="A2122" s="28">
        <v>132</v>
      </c>
      <c r="B2122" s="27">
        <v>0</v>
      </c>
      <c r="C2122" s="27">
        <v>0</v>
      </c>
    </row>
    <row r="2123" spans="1:3" x14ac:dyDescent="0.3">
      <c r="A2123" s="28">
        <v>133</v>
      </c>
      <c r="B2123" s="27">
        <v>0</v>
      </c>
      <c r="C2123" s="27">
        <v>0</v>
      </c>
    </row>
    <row r="2124" spans="1:3" x14ac:dyDescent="0.3">
      <c r="A2124" s="28">
        <v>134</v>
      </c>
      <c r="B2124" s="27">
        <v>0</v>
      </c>
      <c r="C2124" s="27">
        <v>0</v>
      </c>
    </row>
    <row r="2125" spans="1:3" x14ac:dyDescent="0.3">
      <c r="A2125" s="28">
        <v>136</v>
      </c>
      <c r="B2125" s="27">
        <v>0</v>
      </c>
      <c r="C2125" s="27">
        <v>0</v>
      </c>
    </row>
    <row r="2126" spans="1:3" x14ac:dyDescent="0.3">
      <c r="A2126" s="28">
        <v>382</v>
      </c>
      <c r="B2126" s="27">
        <v>6</v>
      </c>
      <c r="C2126" s="27">
        <v>1</v>
      </c>
    </row>
    <row r="2127" spans="1:3" x14ac:dyDescent="0.3">
      <c r="A2127" s="28">
        <v>383</v>
      </c>
      <c r="B2127" s="27">
        <v>0</v>
      </c>
      <c r="C2127" s="27">
        <v>0</v>
      </c>
    </row>
    <row r="2128" spans="1:3" x14ac:dyDescent="0.3">
      <c r="A2128" s="28">
        <v>384</v>
      </c>
      <c r="B2128" s="27">
        <v>39</v>
      </c>
      <c r="C2128" s="27">
        <v>50</v>
      </c>
    </row>
    <row r="2129" spans="1:3" x14ac:dyDescent="0.3">
      <c r="A2129" s="28">
        <v>386</v>
      </c>
      <c r="B2129" s="27">
        <v>0</v>
      </c>
      <c r="C2129" s="27">
        <v>0</v>
      </c>
    </row>
    <row r="2130" spans="1:3" x14ac:dyDescent="0.3">
      <c r="A2130" s="28">
        <v>387</v>
      </c>
      <c r="B2130" s="27">
        <v>120</v>
      </c>
      <c r="C2130" s="27">
        <v>193</v>
      </c>
    </row>
    <row r="2131" spans="1:3" x14ac:dyDescent="0.3">
      <c r="A2131" s="28">
        <v>388</v>
      </c>
      <c r="B2131" s="27">
        <v>80</v>
      </c>
      <c r="C2131" s="27">
        <v>154</v>
      </c>
    </row>
    <row r="2132" spans="1:3" x14ac:dyDescent="0.3">
      <c r="A2132" s="28">
        <v>389</v>
      </c>
      <c r="B2132" s="27">
        <v>10</v>
      </c>
      <c r="C2132" s="27">
        <v>18</v>
      </c>
    </row>
    <row r="2133" spans="1:3" x14ac:dyDescent="0.3">
      <c r="A2133" s="28">
        <v>390</v>
      </c>
      <c r="B2133" s="27">
        <v>0</v>
      </c>
      <c r="C2133" s="27">
        <v>0</v>
      </c>
    </row>
    <row r="2134" spans="1:3" x14ac:dyDescent="0.3">
      <c r="A2134" s="28">
        <v>391</v>
      </c>
      <c r="B2134" s="27">
        <v>110</v>
      </c>
      <c r="C2134" s="27">
        <v>16</v>
      </c>
    </row>
    <row r="2135" spans="1:3" x14ac:dyDescent="0.3">
      <c r="A2135" s="28">
        <v>392</v>
      </c>
      <c r="B2135" s="27">
        <v>6</v>
      </c>
      <c r="C2135" s="27">
        <v>0</v>
      </c>
    </row>
    <row r="2136" spans="1:3" x14ac:dyDescent="0.3">
      <c r="A2136" s="28">
        <v>393</v>
      </c>
      <c r="B2136" s="27">
        <v>0</v>
      </c>
      <c r="C2136" s="27">
        <v>0</v>
      </c>
    </row>
    <row r="2137" spans="1:3" x14ac:dyDescent="0.3">
      <c r="A2137" s="28">
        <v>394</v>
      </c>
      <c r="B2137" s="27">
        <v>70</v>
      </c>
      <c r="C2137" s="27">
        <v>30</v>
      </c>
    </row>
    <row r="2138" spans="1:3" x14ac:dyDescent="0.3">
      <c r="A2138" s="28">
        <v>395</v>
      </c>
      <c r="B2138" s="27">
        <v>100</v>
      </c>
      <c r="C2138" s="27">
        <v>133</v>
      </c>
    </row>
    <row r="2139" spans="1:3" x14ac:dyDescent="0.3">
      <c r="A2139" s="28">
        <v>396</v>
      </c>
      <c r="B2139" s="27">
        <v>0</v>
      </c>
      <c r="C2139" s="27">
        <v>0</v>
      </c>
    </row>
    <row r="2140" spans="1:3" x14ac:dyDescent="0.3">
      <c r="A2140" s="28">
        <v>453</v>
      </c>
      <c r="B2140" s="27">
        <v>39</v>
      </c>
      <c r="C2140" s="27">
        <v>35</v>
      </c>
    </row>
    <row r="2141" spans="1:3" x14ac:dyDescent="0.3">
      <c r="A2141" s="1">
        <v>144808</v>
      </c>
      <c r="B2141" s="27">
        <v>505</v>
      </c>
      <c r="C2141" s="27">
        <v>0</v>
      </c>
    </row>
    <row r="2142" spans="1:3" x14ac:dyDescent="0.3">
      <c r="A2142" s="28">
        <v>129</v>
      </c>
      <c r="B2142" s="27">
        <v>0</v>
      </c>
      <c r="C2142" s="27">
        <v>0</v>
      </c>
    </row>
    <row r="2143" spans="1:3" x14ac:dyDescent="0.3">
      <c r="A2143" s="28">
        <v>130</v>
      </c>
      <c r="B2143" s="27">
        <v>0</v>
      </c>
      <c r="C2143" s="27">
        <v>0</v>
      </c>
    </row>
    <row r="2144" spans="1:3" x14ac:dyDescent="0.3">
      <c r="A2144" s="28">
        <v>131</v>
      </c>
      <c r="B2144" s="27">
        <v>0</v>
      </c>
      <c r="C2144" s="27">
        <v>0</v>
      </c>
    </row>
    <row r="2145" spans="1:3" x14ac:dyDescent="0.3">
      <c r="A2145" s="28">
        <v>132</v>
      </c>
      <c r="B2145" s="27">
        <v>0</v>
      </c>
      <c r="C2145" s="27">
        <v>0</v>
      </c>
    </row>
    <row r="2146" spans="1:3" x14ac:dyDescent="0.3">
      <c r="A2146" s="28">
        <v>133</v>
      </c>
      <c r="B2146" s="27">
        <v>0</v>
      </c>
      <c r="C2146" s="27">
        <v>0</v>
      </c>
    </row>
    <row r="2147" spans="1:3" x14ac:dyDescent="0.3">
      <c r="A2147" s="28">
        <v>134</v>
      </c>
      <c r="B2147" s="27">
        <v>0</v>
      </c>
      <c r="C2147" s="27">
        <v>0</v>
      </c>
    </row>
    <row r="2148" spans="1:3" x14ac:dyDescent="0.3">
      <c r="A2148" s="28">
        <v>136</v>
      </c>
      <c r="B2148" s="27">
        <v>0</v>
      </c>
      <c r="C2148" s="27">
        <v>0</v>
      </c>
    </row>
    <row r="2149" spans="1:3" x14ac:dyDescent="0.3">
      <c r="A2149" s="28">
        <v>382</v>
      </c>
      <c r="B2149" s="27">
        <v>8</v>
      </c>
      <c r="C2149" s="27">
        <v>0</v>
      </c>
    </row>
    <row r="2150" spans="1:3" x14ac:dyDescent="0.3">
      <c r="A2150" s="28">
        <v>383</v>
      </c>
      <c r="B2150" s="27">
        <v>0</v>
      </c>
      <c r="C2150" s="27">
        <v>0</v>
      </c>
    </row>
    <row r="2151" spans="1:3" x14ac:dyDescent="0.3">
      <c r="A2151" s="28">
        <v>384</v>
      </c>
      <c r="B2151" s="27">
        <v>46</v>
      </c>
      <c r="C2151" s="27">
        <v>0</v>
      </c>
    </row>
    <row r="2152" spans="1:3" x14ac:dyDescent="0.3">
      <c r="A2152" s="28">
        <v>386</v>
      </c>
      <c r="B2152" s="27">
        <v>156</v>
      </c>
      <c r="C2152" s="27">
        <v>0</v>
      </c>
    </row>
    <row r="2153" spans="1:3" x14ac:dyDescent="0.3">
      <c r="A2153" s="28">
        <v>387</v>
      </c>
      <c r="B2153" s="27">
        <v>56</v>
      </c>
      <c r="C2153" s="27">
        <v>0</v>
      </c>
    </row>
    <row r="2154" spans="1:3" x14ac:dyDescent="0.3">
      <c r="A2154" s="28">
        <v>388</v>
      </c>
      <c r="B2154" s="27">
        <v>0</v>
      </c>
      <c r="C2154" s="27">
        <v>0</v>
      </c>
    </row>
    <row r="2155" spans="1:3" x14ac:dyDescent="0.3">
      <c r="A2155" s="28">
        <v>389</v>
      </c>
      <c r="B2155" s="27">
        <v>19</v>
      </c>
      <c r="C2155" s="27">
        <v>0</v>
      </c>
    </row>
    <row r="2156" spans="1:3" x14ac:dyDescent="0.3">
      <c r="A2156" s="28">
        <v>390</v>
      </c>
      <c r="B2156" s="27">
        <v>58</v>
      </c>
      <c r="C2156" s="27">
        <v>0</v>
      </c>
    </row>
    <row r="2157" spans="1:3" x14ac:dyDescent="0.3">
      <c r="A2157" s="28">
        <v>391</v>
      </c>
      <c r="B2157" s="27">
        <v>74</v>
      </c>
      <c r="C2157" s="27">
        <v>0</v>
      </c>
    </row>
    <row r="2158" spans="1:3" x14ac:dyDescent="0.3">
      <c r="A2158" s="28">
        <v>392</v>
      </c>
      <c r="B2158" s="27">
        <v>2</v>
      </c>
      <c r="C2158" s="27">
        <v>0</v>
      </c>
    </row>
    <row r="2159" spans="1:3" x14ac:dyDescent="0.3">
      <c r="A2159" s="28">
        <v>393</v>
      </c>
      <c r="B2159" s="27">
        <v>0</v>
      </c>
      <c r="C2159" s="27">
        <v>0</v>
      </c>
    </row>
    <row r="2160" spans="1:3" x14ac:dyDescent="0.3">
      <c r="A2160" s="28">
        <v>394</v>
      </c>
      <c r="B2160" s="27">
        <v>0</v>
      </c>
      <c r="C2160" s="27">
        <v>0</v>
      </c>
    </row>
    <row r="2161" spans="1:3" x14ac:dyDescent="0.3">
      <c r="A2161" s="28">
        <v>395</v>
      </c>
      <c r="B2161" s="27">
        <v>40</v>
      </c>
      <c r="C2161" s="27">
        <v>0</v>
      </c>
    </row>
    <row r="2162" spans="1:3" x14ac:dyDescent="0.3">
      <c r="A2162" s="28">
        <v>396</v>
      </c>
      <c r="B2162" s="27">
        <v>0</v>
      </c>
      <c r="C2162" s="27">
        <v>0</v>
      </c>
    </row>
    <row r="2163" spans="1:3" x14ac:dyDescent="0.3">
      <c r="A2163" s="28">
        <v>453</v>
      </c>
      <c r="B2163" s="27">
        <v>46</v>
      </c>
      <c r="C2163" s="27">
        <v>0</v>
      </c>
    </row>
    <row r="2164" spans="1:3" x14ac:dyDescent="0.3">
      <c r="A2164" s="1">
        <v>144855</v>
      </c>
      <c r="B2164" s="27">
        <v>2281</v>
      </c>
      <c r="C2164" s="27">
        <v>2747</v>
      </c>
    </row>
    <row r="2165" spans="1:3" x14ac:dyDescent="0.3">
      <c r="A2165" s="28">
        <v>129</v>
      </c>
      <c r="B2165" s="27">
        <v>0</v>
      </c>
      <c r="C2165" s="27">
        <v>0</v>
      </c>
    </row>
    <row r="2166" spans="1:3" x14ac:dyDescent="0.3">
      <c r="A2166" s="28">
        <v>130</v>
      </c>
      <c r="B2166" s="27">
        <v>0</v>
      </c>
      <c r="C2166" s="27">
        <v>0</v>
      </c>
    </row>
    <row r="2167" spans="1:3" x14ac:dyDescent="0.3">
      <c r="A2167" s="28">
        <v>131</v>
      </c>
      <c r="B2167" s="27">
        <v>0</v>
      </c>
      <c r="C2167" s="27">
        <v>0</v>
      </c>
    </row>
    <row r="2168" spans="1:3" x14ac:dyDescent="0.3">
      <c r="A2168" s="28">
        <v>132</v>
      </c>
      <c r="B2168" s="27">
        <v>0</v>
      </c>
      <c r="C2168" s="27">
        <v>0</v>
      </c>
    </row>
    <row r="2169" spans="1:3" x14ac:dyDescent="0.3">
      <c r="A2169" s="28">
        <v>133</v>
      </c>
      <c r="B2169" s="27">
        <v>0</v>
      </c>
      <c r="C2169" s="27">
        <v>0</v>
      </c>
    </row>
    <row r="2170" spans="1:3" x14ac:dyDescent="0.3">
      <c r="A2170" s="28">
        <v>134</v>
      </c>
      <c r="B2170" s="27">
        <v>0</v>
      </c>
      <c r="C2170" s="27">
        <v>0</v>
      </c>
    </row>
    <row r="2171" spans="1:3" x14ac:dyDescent="0.3">
      <c r="A2171" s="28">
        <v>136</v>
      </c>
      <c r="B2171" s="27">
        <v>0</v>
      </c>
      <c r="C2171" s="27">
        <v>0</v>
      </c>
    </row>
    <row r="2172" spans="1:3" x14ac:dyDescent="0.3">
      <c r="A2172" s="28">
        <v>382</v>
      </c>
      <c r="B2172" s="27">
        <v>14</v>
      </c>
      <c r="C2172" s="27">
        <v>42</v>
      </c>
    </row>
    <row r="2173" spans="1:3" x14ac:dyDescent="0.3">
      <c r="A2173" s="28">
        <v>383</v>
      </c>
      <c r="B2173" s="27">
        <v>0</v>
      </c>
      <c r="C2173" s="27">
        <v>0</v>
      </c>
    </row>
    <row r="2174" spans="1:3" x14ac:dyDescent="0.3">
      <c r="A2174" s="28">
        <v>384</v>
      </c>
      <c r="B2174" s="27">
        <v>55</v>
      </c>
      <c r="C2174" s="27">
        <v>42</v>
      </c>
    </row>
    <row r="2175" spans="1:3" x14ac:dyDescent="0.3">
      <c r="A2175" s="28">
        <v>386</v>
      </c>
      <c r="B2175" s="27">
        <v>700</v>
      </c>
      <c r="C2175" s="27">
        <v>800</v>
      </c>
    </row>
    <row r="2176" spans="1:3" x14ac:dyDescent="0.3">
      <c r="A2176" s="28">
        <v>387</v>
      </c>
      <c r="B2176" s="27">
        <v>400</v>
      </c>
      <c r="C2176" s="27">
        <v>445</v>
      </c>
    </row>
    <row r="2177" spans="1:3" x14ac:dyDescent="0.3">
      <c r="A2177" s="28">
        <v>388</v>
      </c>
      <c r="B2177" s="27">
        <v>200</v>
      </c>
      <c r="C2177" s="27">
        <v>259</v>
      </c>
    </row>
    <row r="2178" spans="1:3" x14ac:dyDescent="0.3">
      <c r="A2178" s="28">
        <v>389</v>
      </c>
      <c r="B2178" s="27">
        <v>250</v>
      </c>
      <c r="C2178" s="27">
        <v>289</v>
      </c>
    </row>
    <row r="2179" spans="1:3" x14ac:dyDescent="0.3">
      <c r="A2179" s="28">
        <v>390</v>
      </c>
      <c r="B2179" s="27">
        <v>0</v>
      </c>
      <c r="C2179" s="27">
        <v>0</v>
      </c>
    </row>
    <row r="2180" spans="1:3" x14ac:dyDescent="0.3">
      <c r="A2180" s="28">
        <v>391</v>
      </c>
      <c r="B2180" s="27">
        <v>200</v>
      </c>
      <c r="C2180" s="27">
        <v>255</v>
      </c>
    </row>
    <row r="2181" spans="1:3" x14ac:dyDescent="0.3">
      <c r="A2181" s="28">
        <v>392</v>
      </c>
      <c r="B2181" s="27">
        <v>7</v>
      </c>
      <c r="C2181" s="27">
        <v>152</v>
      </c>
    </row>
    <row r="2182" spans="1:3" x14ac:dyDescent="0.3">
      <c r="A2182" s="28">
        <v>393</v>
      </c>
      <c r="B2182" s="27">
        <v>0</v>
      </c>
      <c r="C2182" s="27">
        <v>0</v>
      </c>
    </row>
    <row r="2183" spans="1:3" x14ac:dyDescent="0.3">
      <c r="A2183" s="28">
        <v>394</v>
      </c>
      <c r="B2183" s="27">
        <v>0</v>
      </c>
      <c r="C2183" s="27">
        <v>0</v>
      </c>
    </row>
    <row r="2184" spans="1:3" x14ac:dyDescent="0.3">
      <c r="A2184" s="28">
        <v>395</v>
      </c>
      <c r="B2184" s="27">
        <v>400</v>
      </c>
      <c r="C2184" s="27">
        <v>423</v>
      </c>
    </row>
    <row r="2185" spans="1:3" x14ac:dyDescent="0.3">
      <c r="A2185" s="28">
        <v>396</v>
      </c>
      <c r="B2185" s="27">
        <v>0</v>
      </c>
      <c r="C2185" s="27">
        <v>0</v>
      </c>
    </row>
    <row r="2186" spans="1:3" x14ac:dyDescent="0.3">
      <c r="A2186" s="28">
        <v>453</v>
      </c>
      <c r="B2186" s="27">
        <v>55</v>
      </c>
      <c r="C2186" s="27">
        <v>40</v>
      </c>
    </row>
    <row r="2187" spans="1:3" x14ac:dyDescent="0.3">
      <c r="A2187" s="1">
        <v>144880</v>
      </c>
      <c r="B2187" s="27">
        <v>229</v>
      </c>
      <c r="C2187" s="27">
        <v>240</v>
      </c>
    </row>
    <row r="2188" spans="1:3" x14ac:dyDescent="0.3">
      <c r="A2188" s="28">
        <v>129</v>
      </c>
      <c r="B2188" s="27">
        <v>0</v>
      </c>
      <c r="C2188" s="27">
        <v>0</v>
      </c>
    </row>
    <row r="2189" spans="1:3" x14ac:dyDescent="0.3">
      <c r="A2189" s="28">
        <v>130</v>
      </c>
      <c r="B2189" s="27">
        <v>0</v>
      </c>
      <c r="C2189" s="27">
        <v>0</v>
      </c>
    </row>
    <row r="2190" spans="1:3" x14ac:dyDescent="0.3">
      <c r="A2190" s="28">
        <v>131</v>
      </c>
      <c r="B2190" s="27">
        <v>0</v>
      </c>
      <c r="C2190" s="27">
        <v>0</v>
      </c>
    </row>
    <row r="2191" spans="1:3" x14ac:dyDescent="0.3">
      <c r="A2191" s="28">
        <v>132</v>
      </c>
      <c r="B2191" s="27">
        <v>0</v>
      </c>
      <c r="C2191" s="27">
        <v>0</v>
      </c>
    </row>
    <row r="2192" spans="1:3" x14ac:dyDescent="0.3">
      <c r="A2192" s="28">
        <v>133</v>
      </c>
      <c r="B2192" s="27">
        <v>0</v>
      </c>
      <c r="C2192" s="27">
        <v>0</v>
      </c>
    </row>
    <row r="2193" spans="1:3" x14ac:dyDescent="0.3">
      <c r="A2193" s="28">
        <v>134</v>
      </c>
      <c r="B2193" s="27">
        <v>0</v>
      </c>
      <c r="C2193" s="27">
        <v>0</v>
      </c>
    </row>
    <row r="2194" spans="1:3" x14ac:dyDescent="0.3">
      <c r="A2194" s="28">
        <v>136</v>
      </c>
      <c r="B2194" s="27">
        <v>0</v>
      </c>
      <c r="C2194" s="27">
        <v>0</v>
      </c>
    </row>
    <row r="2195" spans="1:3" x14ac:dyDescent="0.3">
      <c r="A2195" s="28">
        <v>382</v>
      </c>
      <c r="B2195" s="27">
        <v>5</v>
      </c>
      <c r="C2195" s="27">
        <v>5</v>
      </c>
    </row>
    <row r="2196" spans="1:3" x14ac:dyDescent="0.3">
      <c r="A2196" s="28">
        <v>383</v>
      </c>
      <c r="B2196" s="27">
        <v>0</v>
      </c>
      <c r="C2196" s="27">
        <v>0</v>
      </c>
    </row>
    <row r="2197" spans="1:3" x14ac:dyDescent="0.3">
      <c r="A2197" s="28">
        <v>384</v>
      </c>
      <c r="B2197" s="27">
        <v>41</v>
      </c>
      <c r="C2197" s="27">
        <v>29</v>
      </c>
    </row>
    <row r="2198" spans="1:3" x14ac:dyDescent="0.3">
      <c r="A2198" s="28">
        <v>386</v>
      </c>
      <c r="B2198" s="27">
        <v>0</v>
      </c>
      <c r="C2198" s="27">
        <v>0</v>
      </c>
    </row>
    <row r="2199" spans="1:3" x14ac:dyDescent="0.3">
      <c r="A2199" s="28">
        <v>387</v>
      </c>
      <c r="B2199" s="27">
        <v>60</v>
      </c>
      <c r="C2199" s="27">
        <v>66</v>
      </c>
    </row>
    <row r="2200" spans="1:3" x14ac:dyDescent="0.3">
      <c r="A2200" s="28">
        <v>388</v>
      </c>
      <c r="B2200" s="27">
        <v>30</v>
      </c>
      <c r="C2200" s="27">
        <v>35</v>
      </c>
    </row>
    <row r="2201" spans="1:3" x14ac:dyDescent="0.3">
      <c r="A2201" s="28">
        <v>389</v>
      </c>
      <c r="B2201" s="27">
        <v>12</v>
      </c>
      <c r="C2201" s="27">
        <v>14</v>
      </c>
    </row>
    <row r="2202" spans="1:3" x14ac:dyDescent="0.3">
      <c r="A2202" s="28">
        <v>390</v>
      </c>
      <c r="B2202" s="27">
        <v>0</v>
      </c>
      <c r="C2202" s="27">
        <v>0</v>
      </c>
    </row>
    <row r="2203" spans="1:3" x14ac:dyDescent="0.3">
      <c r="A2203" s="28">
        <v>391</v>
      </c>
      <c r="B2203" s="27">
        <v>18</v>
      </c>
      <c r="C2203" s="27">
        <v>23</v>
      </c>
    </row>
    <row r="2204" spans="1:3" x14ac:dyDescent="0.3">
      <c r="A2204" s="28">
        <v>392</v>
      </c>
      <c r="B2204" s="27">
        <v>3</v>
      </c>
      <c r="C2204" s="27">
        <v>3</v>
      </c>
    </row>
    <row r="2205" spans="1:3" x14ac:dyDescent="0.3">
      <c r="A2205" s="28">
        <v>393</v>
      </c>
      <c r="B2205" s="27">
        <v>0</v>
      </c>
      <c r="C2205" s="27">
        <v>0</v>
      </c>
    </row>
    <row r="2206" spans="1:3" x14ac:dyDescent="0.3">
      <c r="A2206" s="28">
        <v>394</v>
      </c>
      <c r="B2206" s="27">
        <v>0</v>
      </c>
      <c r="C2206" s="27">
        <v>0</v>
      </c>
    </row>
    <row r="2207" spans="1:3" x14ac:dyDescent="0.3">
      <c r="A2207" s="28">
        <v>395</v>
      </c>
      <c r="B2207" s="27">
        <v>60</v>
      </c>
      <c r="C2207" s="27">
        <v>65</v>
      </c>
    </row>
    <row r="2208" spans="1:3" x14ac:dyDescent="0.3">
      <c r="A2208" s="28">
        <v>396</v>
      </c>
      <c r="B2208" s="27">
        <v>0</v>
      </c>
      <c r="C2208" s="27">
        <v>0</v>
      </c>
    </row>
    <row r="2209" spans="1:3" x14ac:dyDescent="0.3">
      <c r="A2209" s="28">
        <v>453</v>
      </c>
      <c r="B2209" s="27">
        <v>0</v>
      </c>
      <c r="C2209" s="27">
        <v>0</v>
      </c>
    </row>
    <row r="2210" spans="1:3" x14ac:dyDescent="0.3">
      <c r="A2210" s="1">
        <v>144908</v>
      </c>
      <c r="B2210" s="27">
        <v>224</v>
      </c>
      <c r="C2210" s="27">
        <v>172</v>
      </c>
    </row>
    <row r="2211" spans="1:3" x14ac:dyDescent="0.3">
      <c r="A2211" s="28">
        <v>129</v>
      </c>
      <c r="B2211" s="27">
        <v>0</v>
      </c>
      <c r="C2211" s="27">
        <v>0</v>
      </c>
    </row>
    <row r="2212" spans="1:3" x14ac:dyDescent="0.3">
      <c r="A2212" s="28">
        <v>130</v>
      </c>
      <c r="B2212" s="27">
        <v>0</v>
      </c>
      <c r="C2212" s="27">
        <v>0</v>
      </c>
    </row>
    <row r="2213" spans="1:3" x14ac:dyDescent="0.3">
      <c r="A2213" s="28">
        <v>131</v>
      </c>
      <c r="B2213" s="27">
        <v>0</v>
      </c>
      <c r="C2213" s="27">
        <v>0</v>
      </c>
    </row>
    <row r="2214" spans="1:3" x14ac:dyDescent="0.3">
      <c r="A2214" s="28">
        <v>132</v>
      </c>
      <c r="B2214" s="27">
        <v>0</v>
      </c>
      <c r="C2214" s="27">
        <v>0</v>
      </c>
    </row>
    <row r="2215" spans="1:3" x14ac:dyDescent="0.3">
      <c r="A2215" s="28">
        <v>133</v>
      </c>
      <c r="B2215" s="27">
        <v>0</v>
      </c>
      <c r="C2215" s="27">
        <v>0</v>
      </c>
    </row>
    <row r="2216" spans="1:3" x14ac:dyDescent="0.3">
      <c r="A2216" s="28">
        <v>134</v>
      </c>
      <c r="B2216" s="27">
        <v>0</v>
      </c>
      <c r="C2216" s="27">
        <v>0</v>
      </c>
    </row>
    <row r="2217" spans="1:3" x14ac:dyDescent="0.3">
      <c r="A2217" s="28">
        <v>136</v>
      </c>
      <c r="B2217" s="27">
        <v>0</v>
      </c>
      <c r="C2217" s="27">
        <v>0</v>
      </c>
    </row>
    <row r="2218" spans="1:3" x14ac:dyDescent="0.3">
      <c r="A2218" s="28">
        <v>382</v>
      </c>
      <c r="B2218" s="27">
        <v>3</v>
      </c>
      <c r="C2218" s="27">
        <v>3</v>
      </c>
    </row>
    <row r="2219" spans="1:3" x14ac:dyDescent="0.3">
      <c r="A2219" s="28">
        <v>383</v>
      </c>
      <c r="B2219" s="27">
        <v>0</v>
      </c>
      <c r="C2219" s="27">
        <v>0</v>
      </c>
    </row>
    <row r="2220" spans="1:3" x14ac:dyDescent="0.3">
      <c r="A2220" s="28">
        <v>384</v>
      </c>
      <c r="B2220" s="27">
        <v>15</v>
      </c>
      <c r="C2220" s="27">
        <v>12</v>
      </c>
    </row>
    <row r="2221" spans="1:3" x14ac:dyDescent="0.3">
      <c r="A2221" s="28">
        <v>386</v>
      </c>
      <c r="B2221" s="27">
        <v>10</v>
      </c>
      <c r="C2221" s="27">
        <v>22</v>
      </c>
    </row>
    <row r="2222" spans="1:3" x14ac:dyDescent="0.3">
      <c r="A2222" s="28">
        <v>387</v>
      </c>
      <c r="B2222" s="27">
        <v>22</v>
      </c>
      <c r="C2222" s="27">
        <v>34</v>
      </c>
    </row>
    <row r="2223" spans="1:3" x14ac:dyDescent="0.3">
      <c r="A2223" s="28">
        <v>388</v>
      </c>
      <c r="B2223" s="27">
        <v>12</v>
      </c>
      <c r="C2223" s="27">
        <v>18</v>
      </c>
    </row>
    <row r="2224" spans="1:3" x14ac:dyDescent="0.3">
      <c r="A2224" s="28">
        <v>389</v>
      </c>
      <c r="B2224" s="27">
        <v>22</v>
      </c>
      <c r="C2224" s="27">
        <v>34</v>
      </c>
    </row>
    <row r="2225" spans="1:3" x14ac:dyDescent="0.3">
      <c r="A2225" s="28">
        <v>390</v>
      </c>
      <c r="B2225" s="27">
        <v>0</v>
      </c>
      <c r="C2225" s="27">
        <v>0</v>
      </c>
    </row>
    <row r="2226" spans="1:3" x14ac:dyDescent="0.3">
      <c r="A2226" s="28">
        <v>391</v>
      </c>
      <c r="B2226" s="27">
        <v>0</v>
      </c>
      <c r="C2226" s="27">
        <v>0</v>
      </c>
    </row>
    <row r="2227" spans="1:3" x14ac:dyDescent="0.3">
      <c r="A2227" s="28">
        <v>392</v>
      </c>
      <c r="B2227" s="27">
        <v>3</v>
      </c>
      <c r="C2227" s="27">
        <v>3</v>
      </c>
    </row>
    <row r="2228" spans="1:3" x14ac:dyDescent="0.3">
      <c r="A2228" s="28">
        <v>393</v>
      </c>
      <c r="B2228" s="27">
        <v>0</v>
      </c>
      <c r="C2228" s="27">
        <v>0</v>
      </c>
    </row>
    <row r="2229" spans="1:3" x14ac:dyDescent="0.3">
      <c r="A2229" s="28">
        <v>394</v>
      </c>
      <c r="B2229" s="27">
        <v>100</v>
      </c>
      <c r="C2229" s="27">
        <v>0</v>
      </c>
    </row>
    <row r="2230" spans="1:3" x14ac:dyDescent="0.3">
      <c r="A2230" s="28">
        <v>395</v>
      </c>
      <c r="B2230" s="27">
        <v>22</v>
      </c>
      <c r="C2230" s="27">
        <v>34</v>
      </c>
    </row>
    <row r="2231" spans="1:3" x14ac:dyDescent="0.3">
      <c r="A2231" s="28">
        <v>396</v>
      </c>
      <c r="B2231" s="27">
        <v>0</v>
      </c>
      <c r="C2231" s="27">
        <v>0</v>
      </c>
    </row>
    <row r="2232" spans="1:3" x14ac:dyDescent="0.3">
      <c r="A2232" s="28">
        <v>453</v>
      </c>
      <c r="B2232" s="27">
        <v>15</v>
      </c>
      <c r="C2232" s="27">
        <v>12</v>
      </c>
    </row>
    <row r="2233" spans="1:3" x14ac:dyDescent="0.3">
      <c r="A2233" s="1">
        <v>144985</v>
      </c>
      <c r="B2233" s="27">
        <v>2046</v>
      </c>
      <c r="C2233" s="27">
        <v>2044</v>
      </c>
    </row>
    <row r="2234" spans="1:3" x14ac:dyDescent="0.3">
      <c r="A2234" s="28">
        <v>129</v>
      </c>
      <c r="B2234" s="27">
        <v>0</v>
      </c>
      <c r="C2234" s="27">
        <v>0</v>
      </c>
    </row>
    <row r="2235" spans="1:3" x14ac:dyDescent="0.3">
      <c r="A2235" s="28">
        <v>130</v>
      </c>
      <c r="B2235" s="27">
        <v>0</v>
      </c>
      <c r="C2235" s="27">
        <v>0</v>
      </c>
    </row>
    <row r="2236" spans="1:3" x14ac:dyDescent="0.3">
      <c r="A2236" s="28">
        <v>131</v>
      </c>
      <c r="B2236" s="27">
        <v>0</v>
      </c>
      <c r="C2236" s="27">
        <v>0</v>
      </c>
    </row>
    <row r="2237" spans="1:3" x14ac:dyDescent="0.3">
      <c r="A2237" s="28">
        <v>132</v>
      </c>
      <c r="B2237" s="27">
        <v>0</v>
      </c>
      <c r="C2237" s="27">
        <v>0</v>
      </c>
    </row>
    <row r="2238" spans="1:3" x14ac:dyDescent="0.3">
      <c r="A2238" s="28">
        <v>133</v>
      </c>
      <c r="B2238" s="27">
        <v>0</v>
      </c>
      <c r="C2238" s="27">
        <v>0</v>
      </c>
    </row>
    <row r="2239" spans="1:3" x14ac:dyDescent="0.3">
      <c r="A2239" s="28">
        <v>134</v>
      </c>
      <c r="B2239" s="27">
        <v>0</v>
      </c>
      <c r="C2239" s="27">
        <v>0</v>
      </c>
    </row>
    <row r="2240" spans="1:3" x14ac:dyDescent="0.3">
      <c r="A2240" s="28">
        <v>136</v>
      </c>
      <c r="B2240" s="27">
        <v>0</v>
      </c>
      <c r="C2240" s="27">
        <v>0</v>
      </c>
    </row>
    <row r="2241" spans="1:3" x14ac:dyDescent="0.3">
      <c r="A2241" s="28">
        <v>382</v>
      </c>
      <c r="B2241" s="27">
        <v>9</v>
      </c>
      <c r="C2241" s="27">
        <v>6</v>
      </c>
    </row>
    <row r="2242" spans="1:3" x14ac:dyDescent="0.3">
      <c r="A2242" s="28">
        <v>383</v>
      </c>
      <c r="B2242" s="27">
        <v>0</v>
      </c>
      <c r="C2242" s="27">
        <v>0</v>
      </c>
    </row>
    <row r="2243" spans="1:3" x14ac:dyDescent="0.3">
      <c r="A2243" s="28">
        <v>384</v>
      </c>
      <c r="B2243" s="27">
        <v>71</v>
      </c>
      <c r="C2243" s="27">
        <v>0</v>
      </c>
    </row>
    <row r="2244" spans="1:3" x14ac:dyDescent="0.3">
      <c r="A2244" s="28">
        <v>386</v>
      </c>
      <c r="B2244" s="27">
        <v>560</v>
      </c>
      <c r="C2244" s="27">
        <v>590</v>
      </c>
    </row>
    <row r="2245" spans="1:3" x14ac:dyDescent="0.3">
      <c r="A2245" s="28">
        <v>387</v>
      </c>
      <c r="B2245" s="27">
        <v>350</v>
      </c>
      <c r="C2245" s="27">
        <v>381</v>
      </c>
    </row>
    <row r="2246" spans="1:3" x14ac:dyDescent="0.3">
      <c r="A2246" s="28">
        <v>388</v>
      </c>
      <c r="B2246" s="27">
        <v>200</v>
      </c>
      <c r="C2246" s="27">
        <v>233</v>
      </c>
    </row>
    <row r="2247" spans="1:3" x14ac:dyDescent="0.3">
      <c r="A2247" s="28">
        <v>389</v>
      </c>
      <c r="B2247" s="27">
        <v>66</v>
      </c>
      <c r="C2247" s="27">
        <v>69</v>
      </c>
    </row>
    <row r="2248" spans="1:3" x14ac:dyDescent="0.3">
      <c r="A2248" s="28">
        <v>390</v>
      </c>
      <c r="B2248" s="27">
        <v>38</v>
      </c>
      <c r="C2248" s="27">
        <v>38</v>
      </c>
    </row>
    <row r="2249" spans="1:3" x14ac:dyDescent="0.3">
      <c r="A2249" s="28">
        <v>391</v>
      </c>
      <c r="B2249" s="27">
        <v>256</v>
      </c>
      <c r="C2249" s="27">
        <v>272</v>
      </c>
    </row>
    <row r="2250" spans="1:3" x14ac:dyDescent="0.3">
      <c r="A2250" s="28">
        <v>392</v>
      </c>
      <c r="B2250" s="27">
        <v>15</v>
      </c>
      <c r="C2250" s="27">
        <v>2</v>
      </c>
    </row>
    <row r="2251" spans="1:3" x14ac:dyDescent="0.3">
      <c r="A2251" s="28">
        <v>393</v>
      </c>
      <c r="B2251" s="27">
        <v>0</v>
      </c>
      <c r="C2251" s="27">
        <v>0</v>
      </c>
    </row>
    <row r="2252" spans="1:3" x14ac:dyDescent="0.3">
      <c r="A2252" s="28">
        <v>394</v>
      </c>
      <c r="B2252" s="27">
        <v>60</v>
      </c>
      <c r="C2252" s="27">
        <v>72</v>
      </c>
    </row>
    <row r="2253" spans="1:3" x14ac:dyDescent="0.3">
      <c r="A2253" s="28">
        <v>395</v>
      </c>
      <c r="B2253" s="27">
        <v>350</v>
      </c>
      <c r="C2253" s="27">
        <v>381</v>
      </c>
    </row>
    <row r="2254" spans="1:3" x14ac:dyDescent="0.3">
      <c r="A2254" s="28">
        <v>396</v>
      </c>
      <c r="B2254" s="27">
        <v>0</v>
      </c>
      <c r="C2254" s="27">
        <v>0</v>
      </c>
    </row>
    <row r="2255" spans="1:3" x14ac:dyDescent="0.3">
      <c r="A2255" s="28">
        <v>453</v>
      </c>
      <c r="B2255" s="27">
        <v>71</v>
      </c>
      <c r="C2255" s="27">
        <v>0</v>
      </c>
    </row>
    <row r="2256" spans="1:3" x14ac:dyDescent="0.3">
      <c r="A2256" s="1">
        <v>145053</v>
      </c>
      <c r="B2256" s="27">
        <v>81</v>
      </c>
      <c r="C2256" s="27">
        <v>0</v>
      </c>
    </row>
    <row r="2257" spans="1:3" x14ac:dyDescent="0.3">
      <c r="A2257" s="28">
        <v>129</v>
      </c>
      <c r="B2257" s="27">
        <v>0</v>
      </c>
      <c r="C2257" s="27">
        <v>0</v>
      </c>
    </row>
    <row r="2258" spans="1:3" x14ac:dyDescent="0.3">
      <c r="A2258" s="28">
        <v>130</v>
      </c>
      <c r="B2258" s="27">
        <v>0</v>
      </c>
      <c r="C2258" s="27">
        <v>0</v>
      </c>
    </row>
    <row r="2259" spans="1:3" x14ac:dyDescent="0.3">
      <c r="A2259" s="28">
        <v>131</v>
      </c>
      <c r="B2259" s="27">
        <v>0</v>
      </c>
      <c r="C2259" s="27">
        <v>0</v>
      </c>
    </row>
    <row r="2260" spans="1:3" x14ac:dyDescent="0.3">
      <c r="A2260" s="28">
        <v>132</v>
      </c>
      <c r="B2260" s="27">
        <v>0</v>
      </c>
      <c r="C2260" s="27">
        <v>0</v>
      </c>
    </row>
    <row r="2261" spans="1:3" x14ac:dyDescent="0.3">
      <c r="A2261" s="28">
        <v>133</v>
      </c>
      <c r="B2261" s="27">
        <v>0</v>
      </c>
      <c r="C2261" s="27">
        <v>0</v>
      </c>
    </row>
    <row r="2262" spans="1:3" x14ac:dyDescent="0.3">
      <c r="A2262" s="28">
        <v>134</v>
      </c>
      <c r="B2262" s="27">
        <v>0</v>
      </c>
      <c r="C2262" s="27">
        <v>0</v>
      </c>
    </row>
    <row r="2263" spans="1:3" x14ac:dyDescent="0.3">
      <c r="A2263" s="28">
        <v>136</v>
      </c>
      <c r="B2263" s="27">
        <v>0</v>
      </c>
      <c r="C2263" s="27">
        <v>0</v>
      </c>
    </row>
    <row r="2264" spans="1:3" x14ac:dyDescent="0.3">
      <c r="A2264" s="28">
        <v>382</v>
      </c>
      <c r="B2264" s="27">
        <v>1</v>
      </c>
      <c r="C2264" s="27">
        <v>0</v>
      </c>
    </row>
    <row r="2265" spans="1:3" x14ac:dyDescent="0.3">
      <c r="A2265" s="28">
        <v>383</v>
      </c>
      <c r="B2265" s="27">
        <v>0</v>
      </c>
      <c r="C2265" s="27">
        <v>0</v>
      </c>
    </row>
    <row r="2266" spans="1:3" x14ac:dyDescent="0.3">
      <c r="A2266" s="28">
        <v>384</v>
      </c>
      <c r="B2266" s="27">
        <v>15</v>
      </c>
      <c r="C2266" s="27">
        <v>0</v>
      </c>
    </row>
    <row r="2267" spans="1:3" x14ac:dyDescent="0.3">
      <c r="A2267" s="28">
        <v>386</v>
      </c>
      <c r="B2267" s="27">
        <v>15</v>
      </c>
      <c r="C2267" s="27">
        <v>0</v>
      </c>
    </row>
    <row r="2268" spans="1:3" x14ac:dyDescent="0.3">
      <c r="A2268" s="28">
        <v>387</v>
      </c>
      <c r="B2268" s="27">
        <v>15</v>
      </c>
      <c r="C2268" s="27">
        <v>0</v>
      </c>
    </row>
    <row r="2269" spans="1:3" x14ac:dyDescent="0.3">
      <c r="A2269" s="28">
        <v>388</v>
      </c>
      <c r="B2269" s="27">
        <v>5</v>
      </c>
      <c r="C2269" s="27">
        <v>0</v>
      </c>
    </row>
    <row r="2270" spans="1:3" x14ac:dyDescent="0.3">
      <c r="A2270" s="28">
        <v>389</v>
      </c>
      <c r="B2270" s="27">
        <v>5</v>
      </c>
      <c r="C2270" s="27">
        <v>0</v>
      </c>
    </row>
    <row r="2271" spans="1:3" x14ac:dyDescent="0.3">
      <c r="A2271" s="28">
        <v>390</v>
      </c>
      <c r="B2271" s="27">
        <v>6</v>
      </c>
      <c r="C2271" s="27">
        <v>0</v>
      </c>
    </row>
    <row r="2272" spans="1:3" x14ac:dyDescent="0.3">
      <c r="A2272" s="28">
        <v>391</v>
      </c>
      <c r="B2272" s="27">
        <v>0</v>
      </c>
      <c r="C2272" s="27">
        <v>0</v>
      </c>
    </row>
    <row r="2273" spans="1:3" x14ac:dyDescent="0.3">
      <c r="A2273" s="28">
        <v>392</v>
      </c>
      <c r="B2273" s="27">
        <v>4</v>
      </c>
      <c r="C2273" s="27">
        <v>0</v>
      </c>
    </row>
    <row r="2274" spans="1:3" x14ac:dyDescent="0.3">
      <c r="A2274" s="28">
        <v>393</v>
      </c>
      <c r="B2274" s="27">
        <v>0</v>
      </c>
      <c r="C2274" s="27">
        <v>0</v>
      </c>
    </row>
    <row r="2275" spans="1:3" x14ac:dyDescent="0.3">
      <c r="A2275" s="28">
        <v>394</v>
      </c>
      <c r="B2275" s="27">
        <v>0</v>
      </c>
      <c r="C2275" s="27">
        <v>0</v>
      </c>
    </row>
    <row r="2276" spans="1:3" x14ac:dyDescent="0.3">
      <c r="A2276" s="28">
        <v>395</v>
      </c>
      <c r="B2276" s="27">
        <v>15</v>
      </c>
      <c r="C2276" s="27">
        <v>0</v>
      </c>
    </row>
    <row r="2277" spans="1:3" x14ac:dyDescent="0.3">
      <c r="A2277" s="28">
        <v>396</v>
      </c>
      <c r="B2277" s="27">
        <v>0</v>
      </c>
      <c r="C2277" s="27">
        <v>0</v>
      </c>
    </row>
    <row r="2278" spans="1:3" x14ac:dyDescent="0.3">
      <c r="A2278" s="28">
        <v>453</v>
      </c>
      <c r="B2278" s="27">
        <v>0</v>
      </c>
      <c r="C2278" s="27">
        <v>0</v>
      </c>
    </row>
    <row r="2279" spans="1:3" x14ac:dyDescent="0.3">
      <c r="A2279" s="1">
        <v>145163</v>
      </c>
      <c r="B2279" s="27">
        <v>462</v>
      </c>
      <c r="C2279" s="27">
        <v>0</v>
      </c>
    </row>
    <row r="2280" spans="1:3" x14ac:dyDescent="0.3">
      <c r="A2280" s="28">
        <v>129</v>
      </c>
      <c r="B2280" s="27">
        <v>0</v>
      </c>
      <c r="C2280" s="27">
        <v>0</v>
      </c>
    </row>
    <row r="2281" spans="1:3" x14ac:dyDescent="0.3">
      <c r="A2281" s="28">
        <v>130</v>
      </c>
      <c r="B2281" s="27">
        <v>0</v>
      </c>
      <c r="C2281" s="27">
        <v>0</v>
      </c>
    </row>
    <row r="2282" spans="1:3" x14ac:dyDescent="0.3">
      <c r="A2282" s="28">
        <v>131</v>
      </c>
      <c r="B2282" s="27">
        <v>0</v>
      </c>
      <c r="C2282" s="27">
        <v>0</v>
      </c>
    </row>
    <row r="2283" spans="1:3" x14ac:dyDescent="0.3">
      <c r="A2283" s="28">
        <v>132</v>
      </c>
      <c r="B2283" s="27">
        <v>0</v>
      </c>
      <c r="C2283" s="27">
        <v>0</v>
      </c>
    </row>
    <row r="2284" spans="1:3" x14ac:dyDescent="0.3">
      <c r="A2284" s="28">
        <v>133</v>
      </c>
      <c r="B2284" s="27">
        <v>0</v>
      </c>
      <c r="C2284" s="27">
        <v>0</v>
      </c>
    </row>
    <row r="2285" spans="1:3" x14ac:dyDescent="0.3">
      <c r="A2285" s="28">
        <v>134</v>
      </c>
      <c r="B2285" s="27">
        <v>0</v>
      </c>
      <c r="C2285" s="27">
        <v>0</v>
      </c>
    </row>
    <row r="2286" spans="1:3" x14ac:dyDescent="0.3">
      <c r="A2286" s="28">
        <v>136</v>
      </c>
      <c r="B2286" s="27">
        <v>0</v>
      </c>
      <c r="C2286" s="27">
        <v>0</v>
      </c>
    </row>
    <row r="2287" spans="1:3" x14ac:dyDescent="0.3">
      <c r="A2287" s="28">
        <v>382</v>
      </c>
      <c r="B2287" s="27">
        <v>7</v>
      </c>
      <c r="C2287" s="27">
        <v>0</v>
      </c>
    </row>
    <row r="2288" spans="1:3" x14ac:dyDescent="0.3">
      <c r="A2288" s="28">
        <v>383</v>
      </c>
      <c r="B2288" s="27">
        <v>0</v>
      </c>
      <c r="C2288" s="27">
        <v>0</v>
      </c>
    </row>
    <row r="2289" spans="1:3" x14ac:dyDescent="0.3">
      <c r="A2289" s="28">
        <v>384</v>
      </c>
      <c r="B2289" s="27">
        <v>49</v>
      </c>
      <c r="C2289" s="27">
        <v>0</v>
      </c>
    </row>
    <row r="2290" spans="1:3" x14ac:dyDescent="0.3">
      <c r="A2290" s="28">
        <v>386</v>
      </c>
      <c r="B2290" s="27">
        <v>100</v>
      </c>
      <c r="C2290" s="27">
        <v>0</v>
      </c>
    </row>
    <row r="2291" spans="1:3" x14ac:dyDescent="0.3">
      <c r="A2291" s="28">
        <v>387</v>
      </c>
      <c r="B2291" s="27">
        <v>107</v>
      </c>
      <c r="C2291" s="27">
        <v>0</v>
      </c>
    </row>
    <row r="2292" spans="1:3" x14ac:dyDescent="0.3">
      <c r="A2292" s="28">
        <v>388</v>
      </c>
      <c r="B2292" s="27">
        <v>25</v>
      </c>
      <c r="C2292" s="27">
        <v>0</v>
      </c>
    </row>
    <row r="2293" spans="1:3" x14ac:dyDescent="0.3">
      <c r="A2293" s="28">
        <v>389</v>
      </c>
      <c r="B2293" s="27">
        <v>25</v>
      </c>
      <c r="C2293" s="27">
        <v>0</v>
      </c>
    </row>
    <row r="2294" spans="1:3" x14ac:dyDescent="0.3">
      <c r="A2294" s="28">
        <v>390</v>
      </c>
      <c r="B2294" s="27">
        <v>25</v>
      </c>
      <c r="C2294" s="27">
        <v>0</v>
      </c>
    </row>
    <row r="2295" spans="1:3" x14ac:dyDescent="0.3">
      <c r="A2295" s="28">
        <v>391</v>
      </c>
      <c r="B2295" s="27">
        <v>25</v>
      </c>
      <c r="C2295" s="27">
        <v>0</v>
      </c>
    </row>
    <row r="2296" spans="1:3" x14ac:dyDescent="0.3">
      <c r="A2296" s="28">
        <v>392</v>
      </c>
      <c r="B2296" s="27">
        <v>2</v>
      </c>
      <c r="C2296" s="27">
        <v>0</v>
      </c>
    </row>
    <row r="2297" spans="1:3" x14ac:dyDescent="0.3">
      <c r="A2297" s="28">
        <v>393</v>
      </c>
      <c r="B2297" s="27">
        <v>0</v>
      </c>
      <c r="C2297" s="27">
        <v>0</v>
      </c>
    </row>
    <row r="2298" spans="1:3" x14ac:dyDescent="0.3">
      <c r="A2298" s="28">
        <v>394</v>
      </c>
      <c r="B2298" s="27">
        <v>0</v>
      </c>
      <c r="C2298" s="27">
        <v>0</v>
      </c>
    </row>
    <row r="2299" spans="1:3" x14ac:dyDescent="0.3">
      <c r="A2299" s="28">
        <v>395</v>
      </c>
      <c r="B2299" s="27">
        <v>97</v>
      </c>
      <c r="C2299" s="27">
        <v>0</v>
      </c>
    </row>
    <row r="2300" spans="1:3" x14ac:dyDescent="0.3">
      <c r="A2300" s="28">
        <v>396</v>
      </c>
      <c r="B2300" s="27">
        <v>0</v>
      </c>
      <c r="C2300" s="27">
        <v>0</v>
      </c>
    </row>
    <row r="2301" spans="1:3" x14ac:dyDescent="0.3">
      <c r="A2301" s="28">
        <v>453</v>
      </c>
      <c r="B2301" s="27">
        <v>0</v>
      </c>
      <c r="C2301" s="27">
        <v>0</v>
      </c>
    </row>
    <row r="2302" spans="1:3" x14ac:dyDescent="0.3">
      <c r="A2302" s="1">
        <v>145208</v>
      </c>
      <c r="B2302" s="27">
        <v>382</v>
      </c>
      <c r="C2302" s="27">
        <v>626</v>
      </c>
    </row>
    <row r="2303" spans="1:3" x14ac:dyDescent="0.3">
      <c r="A2303" s="28">
        <v>129</v>
      </c>
      <c r="B2303" s="27">
        <v>0</v>
      </c>
      <c r="C2303" s="27">
        <v>0</v>
      </c>
    </row>
    <row r="2304" spans="1:3" x14ac:dyDescent="0.3">
      <c r="A2304" s="28">
        <v>130</v>
      </c>
      <c r="B2304" s="27">
        <v>0</v>
      </c>
      <c r="C2304" s="27">
        <v>0</v>
      </c>
    </row>
    <row r="2305" spans="1:3" x14ac:dyDescent="0.3">
      <c r="A2305" s="28">
        <v>131</v>
      </c>
      <c r="B2305" s="27">
        <v>0</v>
      </c>
      <c r="C2305" s="27">
        <v>0</v>
      </c>
    </row>
    <row r="2306" spans="1:3" x14ac:dyDescent="0.3">
      <c r="A2306" s="28">
        <v>132</v>
      </c>
      <c r="B2306" s="27">
        <v>0</v>
      </c>
      <c r="C2306" s="27">
        <v>0</v>
      </c>
    </row>
    <row r="2307" spans="1:3" x14ac:dyDescent="0.3">
      <c r="A2307" s="28">
        <v>133</v>
      </c>
      <c r="B2307" s="27">
        <v>0</v>
      </c>
      <c r="C2307" s="27">
        <v>0</v>
      </c>
    </row>
    <row r="2308" spans="1:3" x14ac:dyDescent="0.3">
      <c r="A2308" s="28">
        <v>134</v>
      </c>
      <c r="B2308" s="27">
        <v>0</v>
      </c>
      <c r="C2308" s="27">
        <v>0</v>
      </c>
    </row>
    <row r="2309" spans="1:3" x14ac:dyDescent="0.3">
      <c r="A2309" s="28">
        <v>136</v>
      </c>
      <c r="B2309" s="27">
        <v>0</v>
      </c>
      <c r="C2309" s="27">
        <v>0</v>
      </c>
    </row>
    <row r="2310" spans="1:3" x14ac:dyDescent="0.3">
      <c r="A2310" s="28">
        <v>382</v>
      </c>
      <c r="B2310" s="27">
        <v>6</v>
      </c>
      <c r="C2310" s="27">
        <v>6</v>
      </c>
    </row>
    <row r="2311" spans="1:3" x14ac:dyDescent="0.3">
      <c r="A2311" s="28">
        <v>383</v>
      </c>
      <c r="B2311" s="27">
        <v>0</v>
      </c>
      <c r="C2311" s="27">
        <v>0</v>
      </c>
    </row>
    <row r="2312" spans="1:3" x14ac:dyDescent="0.3">
      <c r="A2312" s="28">
        <v>384</v>
      </c>
      <c r="B2312" s="27">
        <v>24</v>
      </c>
      <c r="C2312" s="27">
        <v>26</v>
      </c>
    </row>
    <row r="2313" spans="1:3" x14ac:dyDescent="0.3">
      <c r="A2313" s="28">
        <v>386</v>
      </c>
      <c r="B2313" s="27">
        <v>80</v>
      </c>
      <c r="C2313" s="27">
        <v>126</v>
      </c>
    </row>
    <row r="2314" spans="1:3" x14ac:dyDescent="0.3">
      <c r="A2314" s="28">
        <v>387</v>
      </c>
      <c r="B2314" s="27">
        <v>86</v>
      </c>
      <c r="C2314" s="27">
        <v>130</v>
      </c>
    </row>
    <row r="2315" spans="1:3" x14ac:dyDescent="0.3">
      <c r="A2315" s="28">
        <v>388</v>
      </c>
      <c r="B2315" s="27">
        <v>10</v>
      </c>
      <c r="C2315" s="27">
        <v>54</v>
      </c>
    </row>
    <row r="2316" spans="1:3" x14ac:dyDescent="0.3">
      <c r="A2316" s="28">
        <v>389</v>
      </c>
      <c r="B2316" s="27">
        <v>0</v>
      </c>
      <c r="C2316" s="27">
        <v>0</v>
      </c>
    </row>
    <row r="2317" spans="1:3" x14ac:dyDescent="0.3">
      <c r="A2317" s="28">
        <v>390</v>
      </c>
      <c r="B2317" s="27">
        <v>0</v>
      </c>
      <c r="C2317" s="27">
        <v>0</v>
      </c>
    </row>
    <row r="2318" spans="1:3" x14ac:dyDescent="0.3">
      <c r="A2318" s="28">
        <v>391</v>
      </c>
      <c r="B2318" s="27">
        <v>80</v>
      </c>
      <c r="C2318" s="27">
        <v>126</v>
      </c>
    </row>
    <row r="2319" spans="1:3" x14ac:dyDescent="0.3">
      <c r="A2319" s="28">
        <v>392</v>
      </c>
      <c r="B2319" s="27">
        <v>2</v>
      </c>
      <c r="C2319" s="27">
        <v>2</v>
      </c>
    </row>
    <row r="2320" spans="1:3" x14ac:dyDescent="0.3">
      <c r="A2320" s="28">
        <v>393</v>
      </c>
      <c r="B2320" s="27">
        <v>0</v>
      </c>
      <c r="C2320" s="27">
        <v>0</v>
      </c>
    </row>
    <row r="2321" spans="1:3" x14ac:dyDescent="0.3">
      <c r="A2321" s="28">
        <v>394</v>
      </c>
      <c r="B2321" s="27">
        <v>0</v>
      </c>
      <c r="C2321" s="27">
        <v>0</v>
      </c>
    </row>
    <row r="2322" spans="1:3" x14ac:dyDescent="0.3">
      <c r="A2322" s="28">
        <v>395</v>
      </c>
      <c r="B2322" s="27">
        <v>70</v>
      </c>
      <c r="C2322" s="27">
        <v>130</v>
      </c>
    </row>
    <row r="2323" spans="1:3" x14ac:dyDescent="0.3">
      <c r="A2323" s="28">
        <v>396</v>
      </c>
      <c r="B2323" s="27">
        <v>0</v>
      </c>
      <c r="C2323" s="27">
        <v>0</v>
      </c>
    </row>
    <row r="2324" spans="1:3" x14ac:dyDescent="0.3">
      <c r="A2324" s="28">
        <v>453</v>
      </c>
      <c r="B2324" s="27">
        <v>24</v>
      </c>
      <c r="C2324" s="27">
        <v>26</v>
      </c>
    </row>
    <row r="2325" spans="1:3" x14ac:dyDescent="0.3">
      <c r="A2325" s="1">
        <v>145250</v>
      </c>
      <c r="B2325" s="27">
        <v>462</v>
      </c>
      <c r="C2325" s="27">
        <v>448</v>
      </c>
    </row>
    <row r="2326" spans="1:3" x14ac:dyDescent="0.3">
      <c r="A2326" s="28">
        <v>129</v>
      </c>
      <c r="B2326" s="27">
        <v>0</v>
      </c>
      <c r="C2326" s="27">
        <v>0</v>
      </c>
    </row>
    <row r="2327" spans="1:3" x14ac:dyDescent="0.3">
      <c r="A2327" s="28">
        <v>130</v>
      </c>
      <c r="B2327" s="27">
        <v>0</v>
      </c>
      <c r="C2327" s="27">
        <v>0</v>
      </c>
    </row>
    <row r="2328" spans="1:3" x14ac:dyDescent="0.3">
      <c r="A2328" s="28">
        <v>131</v>
      </c>
      <c r="B2328" s="27">
        <v>0</v>
      </c>
      <c r="C2328" s="27">
        <v>0</v>
      </c>
    </row>
    <row r="2329" spans="1:3" x14ac:dyDescent="0.3">
      <c r="A2329" s="28">
        <v>132</v>
      </c>
      <c r="B2329" s="27">
        <v>0</v>
      </c>
      <c r="C2329" s="27">
        <v>0</v>
      </c>
    </row>
    <row r="2330" spans="1:3" x14ac:dyDescent="0.3">
      <c r="A2330" s="28">
        <v>133</v>
      </c>
      <c r="B2330" s="27">
        <v>0</v>
      </c>
      <c r="C2330" s="27">
        <v>0</v>
      </c>
    </row>
    <row r="2331" spans="1:3" x14ac:dyDescent="0.3">
      <c r="A2331" s="28">
        <v>134</v>
      </c>
      <c r="B2331" s="27">
        <v>0</v>
      </c>
      <c r="C2331" s="27">
        <v>0</v>
      </c>
    </row>
    <row r="2332" spans="1:3" x14ac:dyDescent="0.3">
      <c r="A2332" s="28">
        <v>136</v>
      </c>
      <c r="B2332" s="27">
        <v>0</v>
      </c>
      <c r="C2332" s="27">
        <v>0</v>
      </c>
    </row>
    <row r="2333" spans="1:3" x14ac:dyDescent="0.3">
      <c r="A2333" s="28">
        <v>382</v>
      </c>
      <c r="B2333" s="27">
        <v>7</v>
      </c>
      <c r="C2333" s="27">
        <v>5</v>
      </c>
    </row>
    <row r="2334" spans="1:3" x14ac:dyDescent="0.3">
      <c r="A2334" s="28">
        <v>383</v>
      </c>
      <c r="B2334" s="27">
        <v>0</v>
      </c>
      <c r="C2334" s="27">
        <v>0</v>
      </c>
    </row>
    <row r="2335" spans="1:3" x14ac:dyDescent="0.3">
      <c r="A2335" s="28">
        <v>384</v>
      </c>
      <c r="B2335" s="27">
        <v>49</v>
      </c>
      <c r="C2335" s="27">
        <v>26</v>
      </c>
    </row>
    <row r="2336" spans="1:3" x14ac:dyDescent="0.3">
      <c r="A2336" s="28">
        <v>386</v>
      </c>
      <c r="B2336" s="27">
        <v>100</v>
      </c>
      <c r="C2336" s="27">
        <v>104</v>
      </c>
    </row>
    <row r="2337" spans="1:3" x14ac:dyDescent="0.3">
      <c r="A2337" s="28">
        <v>387</v>
      </c>
      <c r="B2337" s="27">
        <v>107</v>
      </c>
      <c r="C2337" s="27">
        <v>105</v>
      </c>
    </row>
    <row r="2338" spans="1:3" x14ac:dyDescent="0.3">
      <c r="A2338" s="28">
        <v>388</v>
      </c>
      <c r="B2338" s="27">
        <v>25</v>
      </c>
      <c r="C2338" s="27">
        <v>26</v>
      </c>
    </row>
    <row r="2339" spans="1:3" x14ac:dyDescent="0.3">
      <c r="A2339" s="28">
        <v>389</v>
      </c>
      <c r="B2339" s="27">
        <v>25</v>
      </c>
      <c r="C2339" s="27">
        <v>28</v>
      </c>
    </row>
    <row r="2340" spans="1:3" x14ac:dyDescent="0.3">
      <c r="A2340" s="28">
        <v>390</v>
      </c>
      <c r="B2340" s="27">
        <v>25</v>
      </c>
      <c r="C2340" s="27">
        <v>25</v>
      </c>
    </row>
    <row r="2341" spans="1:3" x14ac:dyDescent="0.3">
      <c r="A2341" s="28">
        <v>391</v>
      </c>
      <c r="B2341" s="27">
        <v>25</v>
      </c>
      <c r="C2341" s="27">
        <v>27</v>
      </c>
    </row>
    <row r="2342" spans="1:3" x14ac:dyDescent="0.3">
      <c r="A2342" s="28">
        <v>392</v>
      </c>
      <c r="B2342" s="27">
        <v>2</v>
      </c>
      <c r="C2342" s="27">
        <v>2</v>
      </c>
    </row>
    <row r="2343" spans="1:3" x14ac:dyDescent="0.3">
      <c r="A2343" s="28">
        <v>393</v>
      </c>
      <c r="B2343" s="27">
        <v>0</v>
      </c>
      <c r="C2343" s="27">
        <v>0</v>
      </c>
    </row>
    <row r="2344" spans="1:3" x14ac:dyDescent="0.3">
      <c r="A2344" s="28">
        <v>394</v>
      </c>
      <c r="B2344" s="27">
        <v>0</v>
      </c>
      <c r="C2344" s="27">
        <v>0</v>
      </c>
    </row>
    <row r="2345" spans="1:3" x14ac:dyDescent="0.3">
      <c r="A2345" s="28">
        <v>395</v>
      </c>
      <c r="B2345" s="27">
        <v>97</v>
      </c>
      <c r="C2345" s="27">
        <v>100</v>
      </c>
    </row>
    <row r="2346" spans="1:3" x14ac:dyDescent="0.3">
      <c r="A2346" s="28">
        <v>396</v>
      </c>
      <c r="B2346" s="27">
        <v>0</v>
      </c>
      <c r="C2346" s="27">
        <v>0</v>
      </c>
    </row>
    <row r="2347" spans="1:3" x14ac:dyDescent="0.3">
      <c r="A2347" s="28">
        <v>453</v>
      </c>
      <c r="B2347" s="27">
        <v>0</v>
      </c>
      <c r="C2347" s="27">
        <v>0</v>
      </c>
    </row>
    <row r="2348" spans="1:3" x14ac:dyDescent="0.3">
      <c r="A2348" s="1">
        <v>145349</v>
      </c>
      <c r="B2348" s="27">
        <v>290</v>
      </c>
      <c r="C2348" s="27">
        <v>0</v>
      </c>
    </row>
    <row r="2349" spans="1:3" x14ac:dyDescent="0.3">
      <c r="A2349" s="28">
        <v>129</v>
      </c>
      <c r="B2349" s="27">
        <v>0</v>
      </c>
      <c r="C2349" s="27">
        <v>0</v>
      </c>
    </row>
    <row r="2350" spans="1:3" x14ac:dyDescent="0.3">
      <c r="A2350" s="28">
        <v>130</v>
      </c>
      <c r="B2350" s="27">
        <v>0</v>
      </c>
      <c r="C2350" s="27">
        <v>0</v>
      </c>
    </row>
    <row r="2351" spans="1:3" x14ac:dyDescent="0.3">
      <c r="A2351" s="28">
        <v>131</v>
      </c>
      <c r="B2351" s="27">
        <v>0</v>
      </c>
      <c r="C2351" s="27">
        <v>0</v>
      </c>
    </row>
    <row r="2352" spans="1:3" x14ac:dyDescent="0.3">
      <c r="A2352" s="28">
        <v>132</v>
      </c>
      <c r="B2352" s="27">
        <v>0</v>
      </c>
      <c r="C2352" s="27">
        <v>0</v>
      </c>
    </row>
    <row r="2353" spans="1:3" x14ac:dyDescent="0.3">
      <c r="A2353" s="28">
        <v>133</v>
      </c>
      <c r="B2353" s="27">
        <v>0</v>
      </c>
      <c r="C2353" s="27">
        <v>0</v>
      </c>
    </row>
    <row r="2354" spans="1:3" x14ac:dyDescent="0.3">
      <c r="A2354" s="28">
        <v>134</v>
      </c>
      <c r="B2354" s="27">
        <v>0</v>
      </c>
      <c r="C2354" s="27">
        <v>0</v>
      </c>
    </row>
    <row r="2355" spans="1:3" x14ac:dyDescent="0.3">
      <c r="A2355" s="28">
        <v>136</v>
      </c>
      <c r="B2355" s="27">
        <v>0</v>
      </c>
      <c r="C2355" s="27">
        <v>0</v>
      </c>
    </row>
    <row r="2356" spans="1:3" x14ac:dyDescent="0.3">
      <c r="A2356" s="28">
        <v>382</v>
      </c>
      <c r="B2356" s="27">
        <v>2</v>
      </c>
      <c r="C2356" s="27">
        <v>0</v>
      </c>
    </row>
    <row r="2357" spans="1:3" x14ac:dyDescent="0.3">
      <c r="A2357" s="28">
        <v>383</v>
      </c>
      <c r="B2357" s="27">
        <v>0</v>
      </c>
      <c r="C2357" s="27">
        <v>0</v>
      </c>
    </row>
    <row r="2358" spans="1:3" x14ac:dyDescent="0.3">
      <c r="A2358" s="28">
        <v>384</v>
      </c>
      <c r="B2358" s="27">
        <v>15</v>
      </c>
      <c r="C2358" s="27">
        <v>0</v>
      </c>
    </row>
    <row r="2359" spans="1:3" x14ac:dyDescent="0.3">
      <c r="A2359" s="28">
        <v>386</v>
      </c>
      <c r="B2359" s="27">
        <v>0</v>
      </c>
      <c r="C2359" s="27">
        <v>0</v>
      </c>
    </row>
    <row r="2360" spans="1:3" x14ac:dyDescent="0.3">
      <c r="A2360" s="28">
        <v>387</v>
      </c>
      <c r="B2360" s="27">
        <v>125</v>
      </c>
      <c r="C2360" s="27">
        <v>0</v>
      </c>
    </row>
    <row r="2361" spans="1:3" x14ac:dyDescent="0.3">
      <c r="A2361" s="28">
        <v>388</v>
      </c>
      <c r="B2361" s="27">
        <v>80</v>
      </c>
      <c r="C2361" s="27">
        <v>0</v>
      </c>
    </row>
    <row r="2362" spans="1:3" x14ac:dyDescent="0.3">
      <c r="A2362" s="28">
        <v>389</v>
      </c>
      <c r="B2362" s="27">
        <v>10</v>
      </c>
      <c r="C2362" s="27">
        <v>0</v>
      </c>
    </row>
    <row r="2363" spans="1:3" x14ac:dyDescent="0.3">
      <c r="A2363" s="28">
        <v>390</v>
      </c>
      <c r="B2363" s="27">
        <v>10</v>
      </c>
      <c r="C2363" s="27">
        <v>0</v>
      </c>
    </row>
    <row r="2364" spans="1:3" x14ac:dyDescent="0.3">
      <c r="A2364" s="28">
        <v>391</v>
      </c>
      <c r="B2364" s="27">
        <v>25</v>
      </c>
      <c r="C2364" s="27">
        <v>0</v>
      </c>
    </row>
    <row r="2365" spans="1:3" x14ac:dyDescent="0.3">
      <c r="A2365" s="28">
        <v>392</v>
      </c>
      <c r="B2365" s="27">
        <v>8</v>
      </c>
      <c r="C2365" s="27">
        <v>0</v>
      </c>
    </row>
    <row r="2366" spans="1:3" x14ac:dyDescent="0.3">
      <c r="A2366" s="28">
        <v>393</v>
      </c>
      <c r="B2366" s="27">
        <v>0</v>
      </c>
      <c r="C2366" s="27">
        <v>0</v>
      </c>
    </row>
    <row r="2367" spans="1:3" x14ac:dyDescent="0.3">
      <c r="A2367" s="28">
        <v>394</v>
      </c>
      <c r="B2367" s="27">
        <v>0</v>
      </c>
      <c r="C2367" s="27">
        <v>0</v>
      </c>
    </row>
    <row r="2368" spans="1:3" x14ac:dyDescent="0.3">
      <c r="A2368" s="28">
        <v>395</v>
      </c>
      <c r="B2368" s="27">
        <v>0</v>
      </c>
      <c r="C2368" s="27">
        <v>0</v>
      </c>
    </row>
    <row r="2369" spans="1:3" x14ac:dyDescent="0.3">
      <c r="A2369" s="28">
        <v>396</v>
      </c>
      <c r="B2369" s="27">
        <v>0</v>
      </c>
      <c r="C2369" s="27">
        <v>0</v>
      </c>
    </row>
    <row r="2370" spans="1:3" x14ac:dyDescent="0.3">
      <c r="A2370" s="28">
        <v>453</v>
      </c>
      <c r="B2370" s="27">
        <v>15</v>
      </c>
      <c r="C2370" s="27">
        <v>0</v>
      </c>
    </row>
    <row r="2371" spans="1:3" x14ac:dyDescent="0.3">
      <c r="A2371" s="1">
        <v>145376</v>
      </c>
      <c r="B2371" s="27">
        <v>526</v>
      </c>
      <c r="C2371" s="27">
        <v>0</v>
      </c>
    </row>
    <row r="2372" spans="1:3" x14ac:dyDescent="0.3">
      <c r="A2372" s="28">
        <v>129</v>
      </c>
      <c r="B2372" s="27">
        <v>0</v>
      </c>
      <c r="C2372" s="27">
        <v>0</v>
      </c>
    </row>
    <row r="2373" spans="1:3" x14ac:dyDescent="0.3">
      <c r="A2373" s="28">
        <v>130</v>
      </c>
      <c r="B2373" s="27">
        <v>0</v>
      </c>
      <c r="C2373" s="27">
        <v>0</v>
      </c>
    </row>
    <row r="2374" spans="1:3" x14ac:dyDescent="0.3">
      <c r="A2374" s="28">
        <v>131</v>
      </c>
      <c r="B2374" s="27">
        <v>0</v>
      </c>
      <c r="C2374" s="27">
        <v>0</v>
      </c>
    </row>
    <row r="2375" spans="1:3" x14ac:dyDescent="0.3">
      <c r="A2375" s="28">
        <v>132</v>
      </c>
      <c r="B2375" s="27">
        <v>0</v>
      </c>
      <c r="C2375" s="27">
        <v>0</v>
      </c>
    </row>
    <row r="2376" spans="1:3" x14ac:dyDescent="0.3">
      <c r="A2376" s="28">
        <v>133</v>
      </c>
      <c r="B2376" s="27">
        <v>0</v>
      </c>
      <c r="C2376" s="27">
        <v>0</v>
      </c>
    </row>
    <row r="2377" spans="1:3" x14ac:dyDescent="0.3">
      <c r="A2377" s="28">
        <v>134</v>
      </c>
      <c r="B2377" s="27">
        <v>0</v>
      </c>
      <c r="C2377" s="27">
        <v>0</v>
      </c>
    </row>
    <row r="2378" spans="1:3" x14ac:dyDescent="0.3">
      <c r="A2378" s="28">
        <v>136</v>
      </c>
      <c r="B2378" s="27">
        <v>0</v>
      </c>
      <c r="C2378" s="27">
        <v>0</v>
      </c>
    </row>
    <row r="2379" spans="1:3" x14ac:dyDescent="0.3">
      <c r="A2379" s="28">
        <v>382</v>
      </c>
      <c r="B2379" s="27">
        <v>3</v>
      </c>
      <c r="C2379" s="27">
        <v>0</v>
      </c>
    </row>
    <row r="2380" spans="1:3" x14ac:dyDescent="0.3">
      <c r="A2380" s="28">
        <v>383</v>
      </c>
      <c r="B2380" s="27">
        <v>0</v>
      </c>
      <c r="C2380" s="27">
        <v>0</v>
      </c>
    </row>
    <row r="2381" spans="1:3" x14ac:dyDescent="0.3">
      <c r="A2381" s="28">
        <v>384</v>
      </c>
      <c r="B2381" s="27">
        <v>30</v>
      </c>
      <c r="C2381" s="27">
        <v>0</v>
      </c>
    </row>
    <row r="2382" spans="1:3" x14ac:dyDescent="0.3">
      <c r="A2382" s="28">
        <v>386</v>
      </c>
      <c r="B2382" s="27">
        <v>120</v>
      </c>
      <c r="C2382" s="27">
        <v>0</v>
      </c>
    </row>
    <row r="2383" spans="1:3" x14ac:dyDescent="0.3">
      <c r="A2383" s="28">
        <v>387</v>
      </c>
      <c r="B2383" s="27">
        <v>120</v>
      </c>
      <c r="C2383" s="27">
        <v>0</v>
      </c>
    </row>
    <row r="2384" spans="1:3" x14ac:dyDescent="0.3">
      <c r="A2384" s="28">
        <v>388</v>
      </c>
      <c r="B2384" s="27">
        <v>50</v>
      </c>
      <c r="C2384" s="27">
        <v>0</v>
      </c>
    </row>
    <row r="2385" spans="1:3" x14ac:dyDescent="0.3">
      <c r="A2385" s="28">
        <v>389</v>
      </c>
      <c r="B2385" s="27">
        <v>50</v>
      </c>
      <c r="C2385" s="27">
        <v>0</v>
      </c>
    </row>
    <row r="2386" spans="1:3" x14ac:dyDescent="0.3">
      <c r="A2386" s="28">
        <v>390</v>
      </c>
      <c r="B2386" s="27">
        <v>10</v>
      </c>
      <c r="C2386" s="27">
        <v>0</v>
      </c>
    </row>
    <row r="2387" spans="1:3" x14ac:dyDescent="0.3">
      <c r="A2387" s="28">
        <v>391</v>
      </c>
      <c r="B2387" s="27">
        <v>10</v>
      </c>
      <c r="C2387" s="27">
        <v>0</v>
      </c>
    </row>
    <row r="2388" spans="1:3" x14ac:dyDescent="0.3">
      <c r="A2388" s="28">
        <v>392</v>
      </c>
      <c r="B2388" s="27">
        <v>3</v>
      </c>
      <c r="C2388" s="27">
        <v>0</v>
      </c>
    </row>
    <row r="2389" spans="1:3" x14ac:dyDescent="0.3">
      <c r="A2389" s="28">
        <v>393</v>
      </c>
      <c r="B2389" s="27">
        <v>0</v>
      </c>
      <c r="C2389" s="27">
        <v>0</v>
      </c>
    </row>
    <row r="2390" spans="1:3" x14ac:dyDescent="0.3">
      <c r="A2390" s="28">
        <v>394</v>
      </c>
      <c r="B2390" s="27">
        <v>0</v>
      </c>
      <c r="C2390" s="27">
        <v>0</v>
      </c>
    </row>
    <row r="2391" spans="1:3" x14ac:dyDescent="0.3">
      <c r="A2391" s="28">
        <v>395</v>
      </c>
      <c r="B2391" s="27">
        <v>100</v>
      </c>
      <c r="C2391" s="27">
        <v>0</v>
      </c>
    </row>
    <row r="2392" spans="1:3" x14ac:dyDescent="0.3">
      <c r="A2392" s="28">
        <v>396</v>
      </c>
      <c r="B2392" s="27">
        <v>0</v>
      </c>
      <c r="C2392" s="27">
        <v>0</v>
      </c>
    </row>
    <row r="2393" spans="1:3" x14ac:dyDescent="0.3">
      <c r="A2393" s="28">
        <v>453</v>
      </c>
      <c r="B2393" s="27">
        <v>30</v>
      </c>
      <c r="C2393" s="27">
        <v>0</v>
      </c>
    </row>
    <row r="2394" spans="1:3" x14ac:dyDescent="0.3">
      <c r="A2394" s="1">
        <v>145475</v>
      </c>
      <c r="B2394" s="27">
        <v>934</v>
      </c>
      <c r="C2394" s="27">
        <v>903</v>
      </c>
    </row>
    <row r="2395" spans="1:3" x14ac:dyDescent="0.3">
      <c r="A2395" s="28">
        <v>129</v>
      </c>
      <c r="B2395" s="27">
        <v>0</v>
      </c>
      <c r="C2395" s="27">
        <v>0</v>
      </c>
    </row>
    <row r="2396" spans="1:3" x14ac:dyDescent="0.3">
      <c r="A2396" s="28">
        <v>130</v>
      </c>
      <c r="B2396" s="27">
        <v>0</v>
      </c>
      <c r="C2396" s="27">
        <v>0</v>
      </c>
    </row>
    <row r="2397" spans="1:3" x14ac:dyDescent="0.3">
      <c r="A2397" s="28">
        <v>131</v>
      </c>
      <c r="B2397" s="27">
        <v>0</v>
      </c>
      <c r="C2397" s="27">
        <v>0</v>
      </c>
    </row>
    <row r="2398" spans="1:3" x14ac:dyDescent="0.3">
      <c r="A2398" s="28">
        <v>132</v>
      </c>
      <c r="B2398" s="27">
        <v>0</v>
      </c>
      <c r="C2398" s="27">
        <v>0</v>
      </c>
    </row>
    <row r="2399" spans="1:3" x14ac:dyDescent="0.3">
      <c r="A2399" s="28">
        <v>133</v>
      </c>
      <c r="B2399" s="27">
        <v>0</v>
      </c>
      <c r="C2399" s="27">
        <v>0</v>
      </c>
    </row>
    <row r="2400" spans="1:3" x14ac:dyDescent="0.3">
      <c r="A2400" s="28">
        <v>134</v>
      </c>
      <c r="B2400" s="27">
        <v>0</v>
      </c>
      <c r="C2400" s="27">
        <v>0</v>
      </c>
    </row>
    <row r="2401" spans="1:3" x14ac:dyDescent="0.3">
      <c r="A2401" s="28">
        <v>136</v>
      </c>
      <c r="B2401" s="27">
        <v>0</v>
      </c>
      <c r="C2401" s="27">
        <v>0</v>
      </c>
    </row>
    <row r="2402" spans="1:3" x14ac:dyDescent="0.3">
      <c r="A2402" s="28">
        <v>382</v>
      </c>
      <c r="B2402" s="27">
        <v>8</v>
      </c>
      <c r="C2402" s="27">
        <v>8</v>
      </c>
    </row>
    <row r="2403" spans="1:3" x14ac:dyDescent="0.3">
      <c r="A2403" s="28">
        <v>383</v>
      </c>
      <c r="B2403" s="27">
        <v>0</v>
      </c>
      <c r="C2403" s="27">
        <v>0</v>
      </c>
    </row>
    <row r="2404" spans="1:3" x14ac:dyDescent="0.3">
      <c r="A2404" s="28">
        <v>384</v>
      </c>
      <c r="B2404" s="27">
        <v>57</v>
      </c>
      <c r="C2404" s="27">
        <v>46</v>
      </c>
    </row>
    <row r="2405" spans="1:3" x14ac:dyDescent="0.3">
      <c r="A2405" s="28">
        <v>386</v>
      </c>
      <c r="B2405" s="27">
        <v>200</v>
      </c>
      <c r="C2405" s="27">
        <v>206</v>
      </c>
    </row>
    <row r="2406" spans="1:3" x14ac:dyDescent="0.3">
      <c r="A2406" s="28">
        <v>387</v>
      </c>
      <c r="B2406" s="27">
        <v>200</v>
      </c>
      <c r="C2406" s="27">
        <v>201</v>
      </c>
    </row>
    <row r="2407" spans="1:3" x14ac:dyDescent="0.3">
      <c r="A2407" s="28">
        <v>388</v>
      </c>
      <c r="B2407" s="27">
        <v>100</v>
      </c>
      <c r="C2407" s="27">
        <v>200</v>
      </c>
    </row>
    <row r="2408" spans="1:3" x14ac:dyDescent="0.3">
      <c r="A2408" s="28">
        <v>389</v>
      </c>
      <c r="B2408" s="27">
        <v>0</v>
      </c>
      <c r="C2408" s="27">
        <v>0</v>
      </c>
    </row>
    <row r="2409" spans="1:3" x14ac:dyDescent="0.3">
      <c r="A2409" s="28">
        <v>390</v>
      </c>
      <c r="B2409" s="27">
        <v>0</v>
      </c>
      <c r="C2409" s="27">
        <v>0</v>
      </c>
    </row>
    <row r="2410" spans="1:3" x14ac:dyDescent="0.3">
      <c r="A2410" s="28">
        <v>391</v>
      </c>
      <c r="B2410" s="27">
        <v>100</v>
      </c>
      <c r="C2410" s="27">
        <v>41</v>
      </c>
    </row>
    <row r="2411" spans="1:3" x14ac:dyDescent="0.3">
      <c r="A2411" s="28">
        <v>392</v>
      </c>
      <c r="B2411" s="27">
        <v>12</v>
      </c>
      <c r="C2411" s="27">
        <v>0</v>
      </c>
    </row>
    <row r="2412" spans="1:3" x14ac:dyDescent="0.3">
      <c r="A2412" s="28">
        <v>393</v>
      </c>
      <c r="B2412" s="27">
        <v>0</v>
      </c>
      <c r="C2412" s="27">
        <v>0</v>
      </c>
    </row>
    <row r="2413" spans="1:3" x14ac:dyDescent="0.3">
      <c r="A2413" s="28">
        <v>394</v>
      </c>
      <c r="B2413" s="27">
        <v>0</v>
      </c>
      <c r="C2413" s="27">
        <v>0</v>
      </c>
    </row>
    <row r="2414" spans="1:3" x14ac:dyDescent="0.3">
      <c r="A2414" s="28">
        <v>395</v>
      </c>
      <c r="B2414" s="27">
        <v>200</v>
      </c>
      <c r="C2414" s="27">
        <v>201</v>
      </c>
    </row>
    <row r="2415" spans="1:3" x14ac:dyDescent="0.3">
      <c r="A2415" s="28">
        <v>396</v>
      </c>
      <c r="B2415" s="27">
        <v>0</v>
      </c>
      <c r="C2415" s="27">
        <v>0</v>
      </c>
    </row>
    <row r="2416" spans="1:3" x14ac:dyDescent="0.3">
      <c r="A2416" s="28">
        <v>453</v>
      </c>
      <c r="B2416" s="27">
        <v>57</v>
      </c>
      <c r="C2416" s="27">
        <v>0</v>
      </c>
    </row>
    <row r="2417" spans="1:3" x14ac:dyDescent="0.3">
      <c r="A2417" s="1">
        <v>145483</v>
      </c>
      <c r="B2417" s="27">
        <v>126</v>
      </c>
      <c r="C2417" s="27">
        <v>121</v>
      </c>
    </row>
    <row r="2418" spans="1:3" x14ac:dyDescent="0.3">
      <c r="A2418" s="28">
        <v>129</v>
      </c>
      <c r="B2418" s="27">
        <v>0</v>
      </c>
      <c r="C2418" s="27">
        <v>0</v>
      </c>
    </row>
    <row r="2419" spans="1:3" x14ac:dyDescent="0.3">
      <c r="A2419" s="28">
        <v>130</v>
      </c>
      <c r="B2419" s="27">
        <v>0</v>
      </c>
      <c r="C2419" s="27">
        <v>0</v>
      </c>
    </row>
    <row r="2420" spans="1:3" x14ac:dyDescent="0.3">
      <c r="A2420" s="28">
        <v>131</v>
      </c>
      <c r="B2420" s="27">
        <v>0</v>
      </c>
      <c r="C2420" s="27">
        <v>0</v>
      </c>
    </row>
    <row r="2421" spans="1:3" x14ac:dyDescent="0.3">
      <c r="A2421" s="28">
        <v>132</v>
      </c>
      <c r="B2421" s="27">
        <v>0</v>
      </c>
      <c r="C2421" s="27">
        <v>0</v>
      </c>
    </row>
    <row r="2422" spans="1:3" x14ac:dyDescent="0.3">
      <c r="A2422" s="28">
        <v>133</v>
      </c>
      <c r="B2422" s="27">
        <v>0</v>
      </c>
      <c r="C2422" s="27">
        <v>0</v>
      </c>
    </row>
    <row r="2423" spans="1:3" x14ac:dyDescent="0.3">
      <c r="A2423" s="28">
        <v>134</v>
      </c>
      <c r="B2423" s="27">
        <v>0</v>
      </c>
      <c r="C2423" s="27">
        <v>0</v>
      </c>
    </row>
    <row r="2424" spans="1:3" x14ac:dyDescent="0.3">
      <c r="A2424" s="28">
        <v>136</v>
      </c>
      <c r="B2424" s="27">
        <v>0</v>
      </c>
      <c r="C2424" s="27">
        <v>0</v>
      </c>
    </row>
    <row r="2425" spans="1:3" x14ac:dyDescent="0.3">
      <c r="A2425" s="28">
        <v>382</v>
      </c>
      <c r="B2425" s="27">
        <v>2</v>
      </c>
      <c r="C2425" s="27">
        <v>2</v>
      </c>
    </row>
    <row r="2426" spans="1:3" x14ac:dyDescent="0.3">
      <c r="A2426" s="28">
        <v>383</v>
      </c>
      <c r="B2426" s="27">
        <v>0</v>
      </c>
      <c r="C2426" s="27">
        <v>0</v>
      </c>
    </row>
    <row r="2427" spans="1:3" x14ac:dyDescent="0.3">
      <c r="A2427" s="28">
        <v>384</v>
      </c>
      <c r="B2427" s="27">
        <v>13</v>
      </c>
      <c r="C2427" s="27">
        <v>14</v>
      </c>
    </row>
    <row r="2428" spans="1:3" x14ac:dyDescent="0.3">
      <c r="A2428" s="28">
        <v>386</v>
      </c>
      <c r="B2428" s="27">
        <v>11</v>
      </c>
      <c r="C2428" s="27">
        <v>11</v>
      </c>
    </row>
    <row r="2429" spans="1:3" x14ac:dyDescent="0.3">
      <c r="A2429" s="28">
        <v>387</v>
      </c>
      <c r="B2429" s="27">
        <v>28</v>
      </c>
      <c r="C2429" s="27">
        <v>30</v>
      </c>
    </row>
    <row r="2430" spans="1:3" x14ac:dyDescent="0.3">
      <c r="A2430" s="28">
        <v>388</v>
      </c>
      <c r="B2430" s="27">
        <v>10</v>
      </c>
      <c r="C2430" s="27">
        <v>14</v>
      </c>
    </row>
    <row r="2431" spans="1:3" x14ac:dyDescent="0.3">
      <c r="A2431" s="28">
        <v>389</v>
      </c>
      <c r="B2431" s="27">
        <v>0</v>
      </c>
      <c r="C2431" s="27">
        <v>0</v>
      </c>
    </row>
    <row r="2432" spans="1:3" x14ac:dyDescent="0.3">
      <c r="A2432" s="28">
        <v>390</v>
      </c>
      <c r="B2432" s="27">
        <v>0</v>
      </c>
      <c r="C2432" s="27">
        <v>0</v>
      </c>
    </row>
    <row r="2433" spans="1:3" x14ac:dyDescent="0.3">
      <c r="A2433" s="28">
        <v>391</v>
      </c>
      <c r="B2433" s="27">
        <v>11</v>
      </c>
      <c r="C2433" s="27">
        <v>12</v>
      </c>
    </row>
    <row r="2434" spans="1:3" x14ac:dyDescent="0.3">
      <c r="A2434" s="28">
        <v>392</v>
      </c>
      <c r="B2434" s="27">
        <v>10</v>
      </c>
      <c r="C2434" s="27">
        <v>10</v>
      </c>
    </row>
    <row r="2435" spans="1:3" x14ac:dyDescent="0.3">
      <c r="A2435" s="28">
        <v>393</v>
      </c>
      <c r="B2435" s="27">
        <v>0</v>
      </c>
      <c r="C2435" s="27">
        <v>0</v>
      </c>
    </row>
    <row r="2436" spans="1:3" x14ac:dyDescent="0.3">
      <c r="A2436" s="28">
        <v>394</v>
      </c>
      <c r="B2436" s="27">
        <v>0</v>
      </c>
      <c r="C2436" s="27">
        <v>0</v>
      </c>
    </row>
    <row r="2437" spans="1:3" x14ac:dyDescent="0.3">
      <c r="A2437" s="28">
        <v>395</v>
      </c>
      <c r="B2437" s="27">
        <v>28</v>
      </c>
      <c r="C2437" s="27">
        <v>28</v>
      </c>
    </row>
    <row r="2438" spans="1:3" x14ac:dyDescent="0.3">
      <c r="A2438" s="28">
        <v>396</v>
      </c>
      <c r="B2438" s="27">
        <v>0</v>
      </c>
      <c r="C2438" s="27">
        <v>0</v>
      </c>
    </row>
    <row r="2439" spans="1:3" x14ac:dyDescent="0.3">
      <c r="A2439" s="28">
        <v>453</v>
      </c>
      <c r="B2439" s="27">
        <v>13</v>
      </c>
      <c r="C2439" s="27">
        <v>0</v>
      </c>
    </row>
    <row r="2440" spans="1:3" x14ac:dyDescent="0.3">
      <c r="A2440" s="1">
        <v>145501</v>
      </c>
      <c r="B2440" s="27">
        <v>759</v>
      </c>
      <c r="C2440" s="27">
        <v>0</v>
      </c>
    </row>
    <row r="2441" spans="1:3" x14ac:dyDescent="0.3">
      <c r="A2441" s="28">
        <v>129</v>
      </c>
      <c r="B2441" s="27">
        <v>0</v>
      </c>
      <c r="C2441" s="27">
        <v>0</v>
      </c>
    </row>
    <row r="2442" spans="1:3" x14ac:dyDescent="0.3">
      <c r="A2442" s="28">
        <v>130</v>
      </c>
      <c r="B2442" s="27">
        <v>0</v>
      </c>
      <c r="C2442" s="27">
        <v>0</v>
      </c>
    </row>
    <row r="2443" spans="1:3" x14ac:dyDescent="0.3">
      <c r="A2443" s="28">
        <v>131</v>
      </c>
      <c r="B2443" s="27">
        <v>0</v>
      </c>
      <c r="C2443" s="27">
        <v>0</v>
      </c>
    </row>
    <row r="2444" spans="1:3" x14ac:dyDescent="0.3">
      <c r="A2444" s="28">
        <v>132</v>
      </c>
      <c r="B2444" s="27">
        <v>0</v>
      </c>
      <c r="C2444" s="27">
        <v>0</v>
      </c>
    </row>
    <row r="2445" spans="1:3" x14ac:dyDescent="0.3">
      <c r="A2445" s="28">
        <v>133</v>
      </c>
      <c r="B2445" s="27">
        <v>0</v>
      </c>
      <c r="C2445" s="27">
        <v>0</v>
      </c>
    </row>
    <row r="2446" spans="1:3" x14ac:dyDescent="0.3">
      <c r="A2446" s="28">
        <v>134</v>
      </c>
      <c r="B2446" s="27">
        <v>0</v>
      </c>
      <c r="C2446" s="27">
        <v>0</v>
      </c>
    </row>
    <row r="2447" spans="1:3" x14ac:dyDescent="0.3">
      <c r="A2447" s="28">
        <v>136</v>
      </c>
      <c r="B2447" s="27">
        <v>0</v>
      </c>
      <c r="C2447" s="27">
        <v>0</v>
      </c>
    </row>
    <row r="2448" spans="1:3" x14ac:dyDescent="0.3">
      <c r="A2448" s="28">
        <v>382</v>
      </c>
      <c r="B2448" s="27">
        <v>11</v>
      </c>
      <c r="C2448" s="27">
        <v>0</v>
      </c>
    </row>
    <row r="2449" spans="1:3" x14ac:dyDescent="0.3">
      <c r="A2449" s="28">
        <v>383</v>
      </c>
      <c r="B2449" s="27">
        <v>0</v>
      </c>
      <c r="C2449" s="27">
        <v>0</v>
      </c>
    </row>
    <row r="2450" spans="1:3" x14ac:dyDescent="0.3">
      <c r="A2450" s="28">
        <v>384</v>
      </c>
      <c r="B2450" s="27">
        <v>75</v>
      </c>
      <c r="C2450" s="27">
        <v>0</v>
      </c>
    </row>
    <row r="2451" spans="1:3" x14ac:dyDescent="0.3">
      <c r="A2451" s="28">
        <v>386</v>
      </c>
      <c r="B2451" s="27">
        <v>132</v>
      </c>
      <c r="C2451" s="27">
        <v>0</v>
      </c>
    </row>
    <row r="2452" spans="1:3" x14ac:dyDescent="0.3">
      <c r="A2452" s="28">
        <v>387</v>
      </c>
      <c r="B2452" s="27">
        <v>132</v>
      </c>
      <c r="C2452" s="27">
        <v>0</v>
      </c>
    </row>
    <row r="2453" spans="1:3" x14ac:dyDescent="0.3">
      <c r="A2453" s="28">
        <v>388</v>
      </c>
      <c r="B2453" s="27">
        <v>80</v>
      </c>
      <c r="C2453" s="27">
        <v>0</v>
      </c>
    </row>
    <row r="2454" spans="1:3" x14ac:dyDescent="0.3">
      <c r="A2454" s="28">
        <v>389</v>
      </c>
      <c r="B2454" s="27">
        <v>45</v>
      </c>
      <c r="C2454" s="27">
        <v>0</v>
      </c>
    </row>
    <row r="2455" spans="1:3" x14ac:dyDescent="0.3">
      <c r="A2455" s="28">
        <v>390</v>
      </c>
      <c r="B2455" s="27">
        <v>10</v>
      </c>
      <c r="C2455" s="27">
        <v>0</v>
      </c>
    </row>
    <row r="2456" spans="1:3" x14ac:dyDescent="0.3">
      <c r="A2456" s="28">
        <v>391</v>
      </c>
      <c r="B2456" s="27">
        <v>77</v>
      </c>
      <c r="C2456" s="27">
        <v>0</v>
      </c>
    </row>
    <row r="2457" spans="1:3" x14ac:dyDescent="0.3">
      <c r="A2457" s="28">
        <v>392</v>
      </c>
      <c r="B2457" s="27">
        <v>6</v>
      </c>
      <c r="C2457" s="27">
        <v>0</v>
      </c>
    </row>
    <row r="2458" spans="1:3" x14ac:dyDescent="0.3">
      <c r="A2458" s="28">
        <v>393</v>
      </c>
      <c r="B2458" s="27">
        <v>0</v>
      </c>
      <c r="C2458" s="27">
        <v>0</v>
      </c>
    </row>
    <row r="2459" spans="1:3" x14ac:dyDescent="0.3">
      <c r="A2459" s="28">
        <v>394</v>
      </c>
      <c r="B2459" s="27">
        <v>0</v>
      </c>
      <c r="C2459" s="27">
        <v>0</v>
      </c>
    </row>
    <row r="2460" spans="1:3" x14ac:dyDescent="0.3">
      <c r="A2460" s="28">
        <v>395</v>
      </c>
      <c r="B2460" s="27">
        <v>115</v>
      </c>
      <c r="C2460" s="27">
        <v>0</v>
      </c>
    </row>
    <row r="2461" spans="1:3" x14ac:dyDescent="0.3">
      <c r="A2461" s="28">
        <v>396</v>
      </c>
      <c r="B2461" s="27">
        <v>1</v>
      </c>
      <c r="C2461" s="27">
        <v>0</v>
      </c>
    </row>
    <row r="2462" spans="1:3" x14ac:dyDescent="0.3">
      <c r="A2462" s="28">
        <v>453</v>
      </c>
      <c r="B2462" s="27">
        <v>75</v>
      </c>
      <c r="C2462" s="27">
        <v>0</v>
      </c>
    </row>
    <row r="2463" spans="1:3" x14ac:dyDescent="0.3">
      <c r="A2463" s="1">
        <v>145521</v>
      </c>
      <c r="B2463" s="27">
        <v>1089</v>
      </c>
      <c r="C2463" s="27">
        <v>1566</v>
      </c>
    </row>
    <row r="2464" spans="1:3" x14ac:dyDescent="0.3">
      <c r="A2464" s="28">
        <v>129</v>
      </c>
      <c r="B2464" s="27">
        <v>0</v>
      </c>
      <c r="C2464" s="27">
        <v>0</v>
      </c>
    </row>
    <row r="2465" spans="1:3" x14ac:dyDescent="0.3">
      <c r="A2465" s="28">
        <v>130</v>
      </c>
      <c r="B2465" s="27">
        <v>0</v>
      </c>
      <c r="C2465" s="27">
        <v>0</v>
      </c>
    </row>
    <row r="2466" spans="1:3" x14ac:dyDescent="0.3">
      <c r="A2466" s="28">
        <v>131</v>
      </c>
      <c r="B2466" s="27">
        <v>0</v>
      </c>
      <c r="C2466" s="27">
        <v>0</v>
      </c>
    </row>
    <row r="2467" spans="1:3" x14ac:dyDescent="0.3">
      <c r="A2467" s="28">
        <v>132</v>
      </c>
      <c r="B2467" s="27">
        <v>0</v>
      </c>
      <c r="C2467" s="27">
        <v>0</v>
      </c>
    </row>
    <row r="2468" spans="1:3" x14ac:dyDescent="0.3">
      <c r="A2468" s="28">
        <v>133</v>
      </c>
      <c r="B2468" s="27">
        <v>0</v>
      </c>
      <c r="C2468" s="27">
        <v>0</v>
      </c>
    </row>
    <row r="2469" spans="1:3" x14ac:dyDescent="0.3">
      <c r="A2469" s="28">
        <v>134</v>
      </c>
      <c r="B2469" s="27">
        <v>0</v>
      </c>
      <c r="C2469" s="27">
        <v>0</v>
      </c>
    </row>
    <row r="2470" spans="1:3" x14ac:dyDescent="0.3">
      <c r="A2470" s="28">
        <v>136</v>
      </c>
      <c r="B2470" s="27">
        <v>0</v>
      </c>
      <c r="C2470" s="27">
        <v>0</v>
      </c>
    </row>
    <row r="2471" spans="1:3" x14ac:dyDescent="0.3">
      <c r="A2471" s="28">
        <v>382</v>
      </c>
      <c r="B2471" s="27">
        <v>8</v>
      </c>
      <c r="C2471" s="27">
        <v>8</v>
      </c>
    </row>
    <row r="2472" spans="1:3" x14ac:dyDescent="0.3">
      <c r="A2472" s="28">
        <v>383</v>
      </c>
      <c r="B2472" s="27">
        <v>0</v>
      </c>
      <c r="C2472" s="27">
        <v>0</v>
      </c>
    </row>
    <row r="2473" spans="1:3" x14ac:dyDescent="0.3">
      <c r="A2473" s="28">
        <v>384</v>
      </c>
      <c r="B2473" s="27">
        <v>40</v>
      </c>
      <c r="C2473" s="27">
        <v>40</v>
      </c>
    </row>
    <row r="2474" spans="1:3" x14ac:dyDescent="0.3">
      <c r="A2474" s="28">
        <v>386</v>
      </c>
      <c r="B2474" s="27">
        <v>330</v>
      </c>
      <c r="C2474" s="27">
        <v>508</v>
      </c>
    </row>
    <row r="2475" spans="1:3" x14ac:dyDescent="0.3">
      <c r="A2475" s="28">
        <v>387</v>
      </c>
      <c r="B2475" s="27">
        <v>112</v>
      </c>
      <c r="C2475" s="27">
        <v>159</v>
      </c>
    </row>
    <row r="2476" spans="1:3" x14ac:dyDescent="0.3">
      <c r="A2476" s="28">
        <v>388</v>
      </c>
      <c r="B2476" s="27">
        <v>222</v>
      </c>
      <c r="C2476" s="27">
        <v>397</v>
      </c>
    </row>
    <row r="2477" spans="1:3" x14ac:dyDescent="0.3">
      <c r="A2477" s="28">
        <v>389</v>
      </c>
      <c r="B2477" s="27">
        <v>0</v>
      </c>
      <c r="C2477" s="27">
        <v>0</v>
      </c>
    </row>
    <row r="2478" spans="1:3" x14ac:dyDescent="0.3">
      <c r="A2478" s="28">
        <v>390</v>
      </c>
      <c r="B2478" s="27">
        <v>10</v>
      </c>
      <c r="C2478" s="27">
        <v>11</v>
      </c>
    </row>
    <row r="2479" spans="1:3" x14ac:dyDescent="0.3">
      <c r="A2479" s="28">
        <v>391</v>
      </c>
      <c r="B2479" s="27">
        <v>210</v>
      </c>
      <c r="C2479" s="27">
        <v>287</v>
      </c>
    </row>
    <row r="2480" spans="1:3" x14ac:dyDescent="0.3">
      <c r="A2480" s="28">
        <v>392</v>
      </c>
      <c r="B2480" s="27">
        <v>6</v>
      </c>
      <c r="C2480" s="27">
        <v>10</v>
      </c>
    </row>
    <row r="2481" spans="1:3" x14ac:dyDescent="0.3">
      <c r="A2481" s="28">
        <v>393</v>
      </c>
      <c r="B2481" s="27">
        <v>0</v>
      </c>
      <c r="C2481" s="27">
        <v>0</v>
      </c>
    </row>
    <row r="2482" spans="1:3" x14ac:dyDescent="0.3">
      <c r="A2482" s="28">
        <v>394</v>
      </c>
      <c r="B2482" s="27">
        <v>50</v>
      </c>
      <c r="C2482" s="27">
        <v>0</v>
      </c>
    </row>
    <row r="2483" spans="1:3" x14ac:dyDescent="0.3">
      <c r="A2483" s="28">
        <v>395</v>
      </c>
      <c r="B2483" s="27">
        <v>101</v>
      </c>
      <c r="C2483" s="27">
        <v>146</v>
      </c>
    </row>
    <row r="2484" spans="1:3" x14ac:dyDescent="0.3">
      <c r="A2484" s="28">
        <v>396</v>
      </c>
      <c r="B2484" s="27">
        <v>0</v>
      </c>
      <c r="C2484" s="27">
        <v>0</v>
      </c>
    </row>
    <row r="2485" spans="1:3" x14ac:dyDescent="0.3">
      <c r="A2485" s="28">
        <v>453</v>
      </c>
      <c r="B2485" s="27">
        <v>0</v>
      </c>
      <c r="C2485" s="27">
        <v>0</v>
      </c>
    </row>
    <row r="2486" spans="1:3" x14ac:dyDescent="0.3">
      <c r="A2486" s="1">
        <v>145566</v>
      </c>
      <c r="B2486" s="27">
        <v>334</v>
      </c>
      <c r="C2486" s="27">
        <v>407</v>
      </c>
    </row>
    <row r="2487" spans="1:3" x14ac:dyDescent="0.3">
      <c r="A2487" s="28">
        <v>129</v>
      </c>
      <c r="B2487" s="27">
        <v>0</v>
      </c>
      <c r="C2487" s="27">
        <v>0</v>
      </c>
    </row>
    <row r="2488" spans="1:3" x14ac:dyDescent="0.3">
      <c r="A2488" s="28">
        <v>130</v>
      </c>
      <c r="B2488" s="27">
        <v>0</v>
      </c>
      <c r="C2488" s="27">
        <v>0</v>
      </c>
    </row>
    <row r="2489" spans="1:3" x14ac:dyDescent="0.3">
      <c r="A2489" s="28">
        <v>131</v>
      </c>
      <c r="B2489" s="27">
        <v>0</v>
      </c>
      <c r="C2489" s="27">
        <v>0</v>
      </c>
    </row>
    <row r="2490" spans="1:3" x14ac:dyDescent="0.3">
      <c r="A2490" s="28">
        <v>132</v>
      </c>
      <c r="B2490" s="27">
        <v>0</v>
      </c>
      <c r="C2490" s="27">
        <v>0</v>
      </c>
    </row>
    <row r="2491" spans="1:3" x14ac:dyDescent="0.3">
      <c r="A2491" s="28">
        <v>133</v>
      </c>
      <c r="B2491" s="27">
        <v>0</v>
      </c>
      <c r="C2491" s="27">
        <v>0</v>
      </c>
    </row>
    <row r="2492" spans="1:3" x14ac:dyDescent="0.3">
      <c r="A2492" s="28">
        <v>134</v>
      </c>
      <c r="B2492" s="27">
        <v>0</v>
      </c>
      <c r="C2492" s="27">
        <v>0</v>
      </c>
    </row>
    <row r="2493" spans="1:3" x14ac:dyDescent="0.3">
      <c r="A2493" s="28">
        <v>136</v>
      </c>
      <c r="B2493" s="27">
        <v>0</v>
      </c>
      <c r="C2493" s="27">
        <v>0</v>
      </c>
    </row>
    <row r="2494" spans="1:3" x14ac:dyDescent="0.3">
      <c r="A2494" s="28">
        <v>382</v>
      </c>
      <c r="B2494" s="27">
        <v>11</v>
      </c>
      <c r="C2494" s="27">
        <v>11</v>
      </c>
    </row>
    <row r="2495" spans="1:3" x14ac:dyDescent="0.3">
      <c r="A2495" s="28">
        <v>383</v>
      </c>
      <c r="B2495" s="27">
        <v>0</v>
      </c>
      <c r="C2495" s="27">
        <v>0</v>
      </c>
    </row>
    <row r="2496" spans="1:3" x14ac:dyDescent="0.3">
      <c r="A2496" s="28">
        <v>384</v>
      </c>
      <c r="B2496" s="27">
        <v>61</v>
      </c>
      <c r="C2496" s="27">
        <v>61</v>
      </c>
    </row>
    <row r="2497" spans="1:3" x14ac:dyDescent="0.3">
      <c r="A2497" s="28">
        <v>386</v>
      </c>
      <c r="B2497" s="27">
        <v>80</v>
      </c>
      <c r="C2497" s="27">
        <v>123</v>
      </c>
    </row>
    <row r="2498" spans="1:3" x14ac:dyDescent="0.3">
      <c r="A2498" s="28">
        <v>387</v>
      </c>
      <c r="B2498" s="27">
        <v>40</v>
      </c>
      <c r="C2498" s="27">
        <v>48</v>
      </c>
    </row>
    <row r="2499" spans="1:3" x14ac:dyDescent="0.3">
      <c r="A2499" s="28">
        <v>388</v>
      </c>
      <c r="B2499" s="27">
        <v>20</v>
      </c>
      <c r="C2499" s="27">
        <v>21</v>
      </c>
    </row>
    <row r="2500" spans="1:3" x14ac:dyDescent="0.3">
      <c r="A2500" s="28">
        <v>389</v>
      </c>
      <c r="B2500" s="27">
        <v>0</v>
      </c>
      <c r="C2500" s="27">
        <v>0</v>
      </c>
    </row>
    <row r="2501" spans="1:3" x14ac:dyDescent="0.3">
      <c r="A2501" s="28">
        <v>390</v>
      </c>
      <c r="B2501" s="27">
        <v>20</v>
      </c>
      <c r="C2501" s="27">
        <v>33</v>
      </c>
    </row>
    <row r="2502" spans="1:3" x14ac:dyDescent="0.3">
      <c r="A2502" s="28">
        <v>391</v>
      </c>
      <c r="B2502" s="27">
        <v>0</v>
      </c>
      <c r="C2502" s="27">
        <v>0</v>
      </c>
    </row>
    <row r="2503" spans="1:3" x14ac:dyDescent="0.3">
      <c r="A2503" s="28">
        <v>392</v>
      </c>
      <c r="B2503" s="27">
        <v>1</v>
      </c>
      <c r="C2503" s="27">
        <v>1</v>
      </c>
    </row>
    <row r="2504" spans="1:3" x14ac:dyDescent="0.3">
      <c r="A2504" s="28">
        <v>393</v>
      </c>
      <c r="B2504" s="27">
        <v>0</v>
      </c>
      <c r="C2504" s="27">
        <v>0</v>
      </c>
    </row>
    <row r="2505" spans="1:3" x14ac:dyDescent="0.3">
      <c r="A2505" s="28">
        <v>394</v>
      </c>
      <c r="B2505" s="27">
        <v>0</v>
      </c>
      <c r="C2505" s="27">
        <v>0</v>
      </c>
    </row>
    <row r="2506" spans="1:3" x14ac:dyDescent="0.3">
      <c r="A2506" s="28">
        <v>395</v>
      </c>
      <c r="B2506" s="27">
        <v>40</v>
      </c>
      <c r="C2506" s="27">
        <v>48</v>
      </c>
    </row>
    <row r="2507" spans="1:3" x14ac:dyDescent="0.3">
      <c r="A2507" s="28">
        <v>396</v>
      </c>
      <c r="B2507" s="27">
        <v>0</v>
      </c>
      <c r="C2507" s="27">
        <v>0</v>
      </c>
    </row>
    <row r="2508" spans="1:3" x14ac:dyDescent="0.3">
      <c r="A2508" s="28">
        <v>453</v>
      </c>
      <c r="B2508" s="27">
        <v>61</v>
      </c>
      <c r="C2508" s="27">
        <v>61</v>
      </c>
    </row>
    <row r="2509" spans="1:3" x14ac:dyDescent="0.3">
      <c r="A2509" s="1">
        <v>145645</v>
      </c>
      <c r="B2509" s="27">
        <v>469</v>
      </c>
      <c r="C2509" s="27">
        <v>445</v>
      </c>
    </row>
    <row r="2510" spans="1:3" x14ac:dyDescent="0.3">
      <c r="A2510" s="28">
        <v>129</v>
      </c>
      <c r="B2510" s="27">
        <v>0</v>
      </c>
      <c r="C2510" s="27">
        <v>0</v>
      </c>
    </row>
    <row r="2511" spans="1:3" x14ac:dyDescent="0.3">
      <c r="A2511" s="28">
        <v>130</v>
      </c>
      <c r="B2511" s="27">
        <v>0</v>
      </c>
      <c r="C2511" s="27">
        <v>0</v>
      </c>
    </row>
    <row r="2512" spans="1:3" x14ac:dyDescent="0.3">
      <c r="A2512" s="28">
        <v>131</v>
      </c>
      <c r="B2512" s="27">
        <v>0</v>
      </c>
      <c r="C2512" s="27">
        <v>0</v>
      </c>
    </row>
    <row r="2513" spans="1:3" x14ac:dyDescent="0.3">
      <c r="A2513" s="28">
        <v>132</v>
      </c>
      <c r="B2513" s="27">
        <v>0</v>
      </c>
      <c r="C2513" s="27">
        <v>0</v>
      </c>
    </row>
    <row r="2514" spans="1:3" x14ac:dyDescent="0.3">
      <c r="A2514" s="28">
        <v>133</v>
      </c>
      <c r="B2514" s="27">
        <v>0</v>
      </c>
      <c r="C2514" s="27">
        <v>0</v>
      </c>
    </row>
    <row r="2515" spans="1:3" x14ac:dyDescent="0.3">
      <c r="A2515" s="28">
        <v>134</v>
      </c>
      <c r="B2515" s="27">
        <v>0</v>
      </c>
      <c r="C2515" s="27">
        <v>0</v>
      </c>
    </row>
    <row r="2516" spans="1:3" x14ac:dyDescent="0.3">
      <c r="A2516" s="28">
        <v>136</v>
      </c>
      <c r="B2516" s="27">
        <v>0</v>
      </c>
      <c r="C2516" s="27">
        <v>0</v>
      </c>
    </row>
    <row r="2517" spans="1:3" x14ac:dyDescent="0.3">
      <c r="A2517" s="28">
        <v>382</v>
      </c>
      <c r="B2517" s="27">
        <v>7</v>
      </c>
      <c r="C2517" s="27">
        <v>0</v>
      </c>
    </row>
    <row r="2518" spans="1:3" x14ac:dyDescent="0.3">
      <c r="A2518" s="28">
        <v>383</v>
      </c>
      <c r="B2518" s="27">
        <v>0</v>
      </c>
      <c r="C2518" s="27">
        <v>0</v>
      </c>
    </row>
    <row r="2519" spans="1:3" x14ac:dyDescent="0.3">
      <c r="A2519" s="28">
        <v>384</v>
      </c>
      <c r="B2519" s="27">
        <v>30</v>
      </c>
      <c r="C2519" s="27">
        <v>22</v>
      </c>
    </row>
    <row r="2520" spans="1:3" x14ac:dyDescent="0.3">
      <c r="A2520" s="28">
        <v>386</v>
      </c>
      <c r="B2520" s="27">
        <v>145</v>
      </c>
      <c r="C2520" s="27">
        <v>148</v>
      </c>
    </row>
    <row r="2521" spans="1:3" x14ac:dyDescent="0.3">
      <c r="A2521" s="28">
        <v>387</v>
      </c>
      <c r="B2521" s="27">
        <v>15</v>
      </c>
      <c r="C2521" s="27">
        <v>2</v>
      </c>
    </row>
    <row r="2522" spans="1:3" x14ac:dyDescent="0.3">
      <c r="A2522" s="28">
        <v>388</v>
      </c>
      <c r="B2522" s="27">
        <v>85</v>
      </c>
      <c r="C2522" s="27">
        <v>106</v>
      </c>
    </row>
    <row r="2523" spans="1:3" x14ac:dyDescent="0.3">
      <c r="A2523" s="28">
        <v>389</v>
      </c>
      <c r="B2523" s="27">
        <v>30</v>
      </c>
      <c r="C2523" s="27">
        <v>30</v>
      </c>
    </row>
    <row r="2524" spans="1:3" x14ac:dyDescent="0.3">
      <c r="A2524" s="28">
        <v>390</v>
      </c>
      <c r="B2524" s="27">
        <v>0</v>
      </c>
      <c r="C2524" s="27">
        <v>0</v>
      </c>
    </row>
    <row r="2525" spans="1:3" x14ac:dyDescent="0.3">
      <c r="A2525" s="28">
        <v>391</v>
      </c>
      <c r="B2525" s="27">
        <v>95</v>
      </c>
      <c r="C2525" s="27">
        <v>96</v>
      </c>
    </row>
    <row r="2526" spans="1:3" x14ac:dyDescent="0.3">
      <c r="A2526" s="28">
        <v>392</v>
      </c>
      <c r="B2526" s="27">
        <v>10</v>
      </c>
      <c r="C2526" s="27">
        <v>19</v>
      </c>
    </row>
    <row r="2527" spans="1:3" x14ac:dyDescent="0.3">
      <c r="A2527" s="28">
        <v>393</v>
      </c>
      <c r="B2527" s="27">
        <v>0</v>
      </c>
      <c r="C2527" s="27">
        <v>0</v>
      </c>
    </row>
    <row r="2528" spans="1:3" x14ac:dyDescent="0.3">
      <c r="A2528" s="28">
        <v>394</v>
      </c>
      <c r="B2528" s="27">
        <v>7</v>
      </c>
      <c r="C2528" s="27">
        <v>0</v>
      </c>
    </row>
    <row r="2529" spans="1:3" x14ac:dyDescent="0.3">
      <c r="A2529" s="28">
        <v>395</v>
      </c>
      <c r="B2529" s="27">
        <v>15</v>
      </c>
      <c r="C2529" s="27">
        <v>0</v>
      </c>
    </row>
    <row r="2530" spans="1:3" x14ac:dyDescent="0.3">
      <c r="A2530" s="28">
        <v>396</v>
      </c>
      <c r="B2530" s="27">
        <v>0</v>
      </c>
      <c r="C2530" s="27">
        <v>0</v>
      </c>
    </row>
    <row r="2531" spans="1:3" x14ac:dyDescent="0.3">
      <c r="A2531" s="28">
        <v>453</v>
      </c>
      <c r="B2531" s="27">
        <v>30</v>
      </c>
      <c r="C2531" s="27">
        <v>22</v>
      </c>
    </row>
    <row r="2532" spans="1:3" x14ac:dyDescent="0.3">
      <c r="A2532" s="1">
        <v>145650</v>
      </c>
      <c r="B2532" s="27">
        <v>294</v>
      </c>
      <c r="C2532" s="27">
        <v>287</v>
      </c>
    </row>
    <row r="2533" spans="1:3" x14ac:dyDescent="0.3">
      <c r="A2533" s="28">
        <v>129</v>
      </c>
      <c r="B2533" s="27">
        <v>0</v>
      </c>
      <c r="C2533" s="27">
        <v>0</v>
      </c>
    </row>
    <row r="2534" spans="1:3" x14ac:dyDescent="0.3">
      <c r="A2534" s="28">
        <v>130</v>
      </c>
      <c r="B2534" s="27">
        <v>0</v>
      </c>
      <c r="C2534" s="27">
        <v>0</v>
      </c>
    </row>
    <row r="2535" spans="1:3" x14ac:dyDescent="0.3">
      <c r="A2535" s="28">
        <v>131</v>
      </c>
      <c r="B2535" s="27">
        <v>0</v>
      </c>
      <c r="C2535" s="27">
        <v>0</v>
      </c>
    </row>
    <row r="2536" spans="1:3" x14ac:dyDescent="0.3">
      <c r="A2536" s="28">
        <v>132</v>
      </c>
      <c r="B2536" s="27">
        <v>0</v>
      </c>
      <c r="C2536" s="27">
        <v>0</v>
      </c>
    </row>
    <row r="2537" spans="1:3" x14ac:dyDescent="0.3">
      <c r="A2537" s="28">
        <v>133</v>
      </c>
      <c r="B2537" s="27">
        <v>0</v>
      </c>
      <c r="C2537" s="27">
        <v>0</v>
      </c>
    </row>
    <row r="2538" spans="1:3" x14ac:dyDescent="0.3">
      <c r="A2538" s="28">
        <v>134</v>
      </c>
      <c r="B2538" s="27">
        <v>0</v>
      </c>
      <c r="C2538" s="27">
        <v>0</v>
      </c>
    </row>
    <row r="2539" spans="1:3" x14ac:dyDescent="0.3">
      <c r="A2539" s="28">
        <v>136</v>
      </c>
      <c r="B2539" s="27">
        <v>0</v>
      </c>
      <c r="C2539" s="27">
        <v>0</v>
      </c>
    </row>
    <row r="2540" spans="1:3" x14ac:dyDescent="0.3">
      <c r="A2540" s="28">
        <v>382</v>
      </c>
      <c r="B2540" s="27">
        <v>8</v>
      </c>
      <c r="C2540" s="27">
        <v>8</v>
      </c>
    </row>
    <row r="2541" spans="1:3" x14ac:dyDescent="0.3">
      <c r="A2541" s="28">
        <v>383</v>
      </c>
      <c r="B2541" s="27">
        <v>0</v>
      </c>
      <c r="C2541" s="27">
        <v>0</v>
      </c>
    </row>
    <row r="2542" spans="1:3" x14ac:dyDescent="0.3">
      <c r="A2542" s="28">
        <v>384</v>
      </c>
      <c r="B2542" s="27">
        <v>43</v>
      </c>
      <c r="C2542" s="27">
        <v>34</v>
      </c>
    </row>
    <row r="2543" spans="1:3" x14ac:dyDescent="0.3">
      <c r="A2543" s="28">
        <v>386</v>
      </c>
      <c r="B2543" s="27">
        <v>100</v>
      </c>
      <c r="C2543" s="27">
        <v>119</v>
      </c>
    </row>
    <row r="2544" spans="1:3" x14ac:dyDescent="0.3">
      <c r="A2544" s="28">
        <v>387</v>
      </c>
      <c r="B2544" s="27">
        <v>0</v>
      </c>
      <c r="C2544" s="27">
        <v>0</v>
      </c>
    </row>
    <row r="2545" spans="1:3" x14ac:dyDescent="0.3">
      <c r="A2545" s="28">
        <v>388</v>
      </c>
      <c r="B2545" s="27">
        <v>0</v>
      </c>
      <c r="C2545" s="27">
        <v>0</v>
      </c>
    </row>
    <row r="2546" spans="1:3" x14ac:dyDescent="0.3">
      <c r="A2546" s="28">
        <v>389</v>
      </c>
      <c r="B2546" s="27">
        <v>40</v>
      </c>
      <c r="C2546" s="27">
        <v>43</v>
      </c>
    </row>
    <row r="2547" spans="1:3" x14ac:dyDescent="0.3">
      <c r="A2547" s="28">
        <v>390</v>
      </c>
      <c r="B2547" s="27">
        <v>15</v>
      </c>
      <c r="C2547" s="27">
        <v>19</v>
      </c>
    </row>
    <row r="2548" spans="1:3" x14ac:dyDescent="0.3">
      <c r="A2548" s="28">
        <v>391</v>
      </c>
      <c r="B2548" s="27">
        <v>45</v>
      </c>
      <c r="C2548" s="27">
        <v>64</v>
      </c>
    </row>
    <row r="2549" spans="1:3" x14ac:dyDescent="0.3">
      <c r="A2549" s="28">
        <v>392</v>
      </c>
      <c r="B2549" s="27">
        <v>0</v>
      </c>
      <c r="C2549" s="27">
        <v>0</v>
      </c>
    </row>
    <row r="2550" spans="1:3" x14ac:dyDescent="0.3">
      <c r="A2550" s="28">
        <v>393</v>
      </c>
      <c r="B2550" s="27">
        <v>0</v>
      </c>
      <c r="C2550" s="27">
        <v>0</v>
      </c>
    </row>
    <row r="2551" spans="1:3" x14ac:dyDescent="0.3">
      <c r="A2551" s="28">
        <v>394</v>
      </c>
      <c r="B2551" s="27">
        <v>0</v>
      </c>
      <c r="C2551" s="27">
        <v>0</v>
      </c>
    </row>
    <row r="2552" spans="1:3" x14ac:dyDescent="0.3">
      <c r="A2552" s="28">
        <v>395</v>
      </c>
      <c r="B2552" s="27">
        <v>0</v>
      </c>
      <c r="C2552" s="27">
        <v>0</v>
      </c>
    </row>
    <row r="2553" spans="1:3" x14ac:dyDescent="0.3">
      <c r="A2553" s="28">
        <v>396</v>
      </c>
      <c r="B2553" s="27">
        <v>0</v>
      </c>
      <c r="C2553" s="27">
        <v>0</v>
      </c>
    </row>
    <row r="2554" spans="1:3" x14ac:dyDescent="0.3">
      <c r="A2554" s="28">
        <v>453</v>
      </c>
      <c r="B2554" s="27">
        <v>43</v>
      </c>
      <c r="C2554" s="27">
        <v>0</v>
      </c>
    </row>
    <row r="2555" spans="1:3" x14ac:dyDescent="0.3">
      <c r="A2555" s="1">
        <v>145659</v>
      </c>
      <c r="B2555" s="27">
        <v>2128</v>
      </c>
      <c r="C2555" s="27">
        <v>0</v>
      </c>
    </row>
    <row r="2556" spans="1:3" x14ac:dyDescent="0.3">
      <c r="A2556" s="28">
        <v>129</v>
      </c>
      <c r="B2556" s="27">
        <v>0</v>
      </c>
      <c r="C2556" s="27">
        <v>0</v>
      </c>
    </row>
    <row r="2557" spans="1:3" x14ac:dyDescent="0.3">
      <c r="A2557" s="28">
        <v>130</v>
      </c>
      <c r="B2557" s="27">
        <v>0</v>
      </c>
      <c r="C2557" s="27">
        <v>0</v>
      </c>
    </row>
    <row r="2558" spans="1:3" x14ac:dyDescent="0.3">
      <c r="A2558" s="28">
        <v>131</v>
      </c>
      <c r="B2558" s="27">
        <v>0</v>
      </c>
      <c r="C2558" s="27">
        <v>0</v>
      </c>
    </row>
    <row r="2559" spans="1:3" x14ac:dyDescent="0.3">
      <c r="A2559" s="28">
        <v>132</v>
      </c>
      <c r="B2559" s="27">
        <v>0</v>
      </c>
      <c r="C2559" s="27">
        <v>0</v>
      </c>
    </row>
    <row r="2560" spans="1:3" x14ac:dyDescent="0.3">
      <c r="A2560" s="28">
        <v>133</v>
      </c>
      <c r="B2560" s="27">
        <v>0</v>
      </c>
      <c r="C2560" s="27">
        <v>0</v>
      </c>
    </row>
    <row r="2561" spans="1:3" x14ac:dyDescent="0.3">
      <c r="A2561" s="28">
        <v>134</v>
      </c>
      <c r="B2561" s="27">
        <v>0</v>
      </c>
      <c r="C2561" s="27">
        <v>0</v>
      </c>
    </row>
    <row r="2562" spans="1:3" x14ac:dyDescent="0.3">
      <c r="A2562" s="28">
        <v>136</v>
      </c>
      <c r="B2562" s="27">
        <v>0</v>
      </c>
      <c r="C2562" s="27">
        <v>0</v>
      </c>
    </row>
    <row r="2563" spans="1:3" x14ac:dyDescent="0.3">
      <c r="A2563" s="28">
        <v>382</v>
      </c>
      <c r="B2563" s="27">
        <v>11</v>
      </c>
      <c r="C2563" s="27">
        <v>0</v>
      </c>
    </row>
    <row r="2564" spans="1:3" x14ac:dyDescent="0.3">
      <c r="A2564" s="28">
        <v>383</v>
      </c>
      <c r="B2564" s="27">
        <v>0</v>
      </c>
      <c r="C2564" s="27">
        <v>0</v>
      </c>
    </row>
    <row r="2565" spans="1:3" x14ac:dyDescent="0.3">
      <c r="A2565" s="28">
        <v>384</v>
      </c>
      <c r="B2565" s="27">
        <v>44</v>
      </c>
      <c r="C2565" s="27">
        <v>0</v>
      </c>
    </row>
    <row r="2566" spans="1:3" x14ac:dyDescent="0.3">
      <c r="A2566" s="28">
        <v>386</v>
      </c>
      <c r="B2566" s="27">
        <v>700</v>
      </c>
      <c r="C2566" s="27">
        <v>0</v>
      </c>
    </row>
    <row r="2567" spans="1:3" x14ac:dyDescent="0.3">
      <c r="A2567" s="28">
        <v>387</v>
      </c>
      <c r="B2567" s="27">
        <v>400</v>
      </c>
      <c r="C2567" s="27">
        <v>0</v>
      </c>
    </row>
    <row r="2568" spans="1:3" x14ac:dyDescent="0.3">
      <c r="A2568" s="28">
        <v>388</v>
      </c>
      <c r="B2568" s="27">
        <v>200</v>
      </c>
      <c r="C2568" s="27">
        <v>0</v>
      </c>
    </row>
    <row r="2569" spans="1:3" x14ac:dyDescent="0.3">
      <c r="A2569" s="28">
        <v>389</v>
      </c>
      <c r="B2569" s="27">
        <v>0</v>
      </c>
      <c r="C2569" s="27">
        <v>0</v>
      </c>
    </row>
    <row r="2570" spans="1:3" x14ac:dyDescent="0.3">
      <c r="A2570" s="28">
        <v>390</v>
      </c>
      <c r="B2570" s="27">
        <v>100</v>
      </c>
      <c r="C2570" s="27">
        <v>0</v>
      </c>
    </row>
    <row r="2571" spans="1:3" x14ac:dyDescent="0.3">
      <c r="A2571" s="28">
        <v>391</v>
      </c>
      <c r="B2571" s="27">
        <v>200</v>
      </c>
      <c r="C2571" s="27">
        <v>0</v>
      </c>
    </row>
    <row r="2572" spans="1:3" x14ac:dyDescent="0.3">
      <c r="A2572" s="28">
        <v>392</v>
      </c>
      <c r="B2572" s="27">
        <v>28</v>
      </c>
      <c r="C2572" s="27">
        <v>0</v>
      </c>
    </row>
    <row r="2573" spans="1:3" x14ac:dyDescent="0.3">
      <c r="A2573" s="28">
        <v>393</v>
      </c>
      <c r="B2573" s="27">
        <v>0</v>
      </c>
      <c r="C2573" s="27">
        <v>0</v>
      </c>
    </row>
    <row r="2574" spans="1:3" x14ac:dyDescent="0.3">
      <c r="A2574" s="28">
        <v>394</v>
      </c>
      <c r="B2574" s="27">
        <v>0</v>
      </c>
      <c r="C2574" s="27">
        <v>0</v>
      </c>
    </row>
    <row r="2575" spans="1:3" x14ac:dyDescent="0.3">
      <c r="A2575" s="28">
        <v>395</v>
      </c>
      <c r="B2575" s="27">
        <v>400</v>
      </c>
      <c r="C2575" s="27">
        <v>0</v>
      </c>
    </row>
    <row r="2576" spans="1:3" x14ac:dyDescent="0.3">
      <c r="A2576" s="28">
        <v>396</v>
      </c>
      <c r="B2576" s="27">
        <v>1</v>
      </c>
      <c r="C2576" s="27">
        <v>0</v>
      </c>
    </row>
    <row r="2577" spans="1:3" x14ac:dyDescent="0.3">
      <c r="A2577" s="28">
        <v>453</v>
      </c>
      <c r="B2577" s="27">
        <v>44</v>
      </c>
      <c r="C2577" s="27">
        <v>0</v>
      </c>
    </row>
    <row r="2578" spans="1:3" x14ac:dyDescent="0.3">
      <c r="A2578" s="1">
        <v>145774</v>
      </c>
      <c r="B2578" s="27">
        <v>445</v>
      </c>
      <c r="C2578" s="27">
        <v>426</v>
      </c>
    </row>
    <row r="2579" spans="1:3" x14ac:dyDescent="0.3">
      <c r="A2579" s="28">
        <v>129</v>
      </c>
      <c r="B2579" s="27">
        <v>0</v>
      </c>
      <c r="C2579" s="27">
        <v>0</v>
      </c>
    </row>
    <row r="2580" spans="1:3" x14ac:dyDescent="0.3">
      <c r="A2580" s="28">
        <v>130</v>
      </c>
      <c r="B2580" s="27">
        <v>0</v>
      </c>
      <c r="C2580" s="27">
        <v>0</v>
      </c>
    </row>
    <row r="2581" spans="1:3" x14ac:dyDescent="0.3">
      <c r="A2581" s="28">
        <v>131</v>
      </c>
      <c r="B2581" s="27">
        <v>0</v>
      </c>
      <c r="C2581" s="27">
        <v>0</v>
      </c>
    </row>
    <row r="2582" spans="1:3" x14ac:dyDescent="0.3">
      <c r="A2582" s="28">
        <v>132</v>
      </c>
      <c r="B2582" s="27">
        <v>0</v>
      </c>
      <c r="C2582" s="27">
        <v>0</v>
      </c>
    </row>
    <row r="2583" spans="1:3" x14ac:dyDescent="0.3">
      <c r="A2583" s="28">
        <v>133</v>
      </c>
      <c r="B2583" s="27">
        <v>0</v>
      </c>
      <c r="C2583" s="27">
        <v>0</v>
      </c>
    </row>
    <row r="2584" spans="1:3" x14ac:dyDescent="0.3">
      <c r="A2584" s="28">
        <v>134</v>
      </c>
      <c r="B2584" s="27">
        <v>0</v>
      </c>
      <c r="C2584" s="27">
        <v>0</v>
      </c>
    </row>
    <row r="2585" spans="1:3" x14ac:dyDescent="0.3">
      <c r="A2585" s="28">
        <v>136</v>
      </c>
      <c r="B2585" s="27">
        <v>0</v>
      </c>
      <c r="C2585" s="27">
        <v>0</v>
      </c>
    </row>
    <row r="2586" spans="1:3" x14ac:dyDescent="0.3">
      <c r="A2586" s="28">
        <v>382</v>
      </c>
      <c r="B2586" s="27">
        <v>2</v>
      </c>
      <c r="C2586" s="27">
        <v>2</v>
      </c>
    </row>
    <row r="2587" spans="1:3" x14ac:dyDescent="0.3">
      <c r="A2587" s="28">
        <v>383</v>
      </c>
      <c r="B2587" s="27">
        <v>0</v>
      </c>
      <c r="C2587" s="27">
        <v>0</v>
      </c>
    </row>
    <row r="2588" spans="1:3" x14ac:dyDescent="0.3">
      <c r="A2588" s="28">
        <v>384</v>
      </c>
      <c r="B2588" s="27">
        <v>18</v>
      </c>
      <c r="C2588" s="27">
        <v>18</v>
      </c>
    </row>
    <row r="2589" spans="1:3" x14ac:dyDescent="0.3">
      <c r="A2589" s="28">
        <v>386</v>
      </c>
      <c r="B2589" s="27">
        <v>120</v>
      </c>
      <c r="C2589" s="27">
        <v>120</v>
      </c>
    </row>
    <row r="2590" spans="1:3" x14ac:dyDescent="0.3">
      <c r="A2590" s="28">
        <v>387</v>
      </c>
      <c r="B2590" s="27">
        <v>45</v>
      </c>
      <c r="C2590" s="27">
        <v>45</v>
      </c>
    </row>
    <row r="2591" spans="1:3" x14ac:dyDescent="0.3">
      <c r="A2591" s="28">
        <v>388</v>
      </c>
      <c r="B2591" s="27">
        <v>55</v>
      </c>
      <c r="C2591" s="27">
        <v>55</v>
      </c>
    </row>
    <row r="2592" spans="1:3" x14ac:dyDescent="0.3">
      <c r="A2592" s="28">
        <v>389</v>
      </c>
      <c r="B2592" s="27">
        <v>10</v>
      </c>
      <c r="C2592" s="27">
        <v>10</v>
      </c>
    </row>
    <row r="2593" spans="1:3" x14ac:dyDescent="0.3">
      <c r="A2593" s="28">
        <v>390</v>
      </c>
      <c r="B2593" s="27">
        <v>0</v>
      </c>
      <c r="C2593" s="27">
        <v>0</v>
      </c>
    </row>
    <row r="2594" spans="1:3" x14ac:dyDescent="0.3">
      <c r="A2594" s="28">
        <v>391</v>
      </c>
      <c r="B2594" s="27">
        <v>71</v>
      </c>
      <c r="C2594" s="27">
        <v>71</v>
      </c>
    </row>
    <row r="2595" spans="1:3" x14ac:dyDescent="0.3">
      <c r="A2595" s="28">
        <v>392</v>
      </c>
      <c r="B2595" s="27">
        <v>0</v>
      </c>
      <c r="C2595" s="27">
        <v>0</v>
      </c>
    </row>
    <row r="2596" spans="1:3" x14ac:dyDescent="0.3">
      <c r="A2596" s="28">
        <v>393</v>
      </c>
      <c r="B2596" s="27">
        <v>0</v>
      </c>
      <c r="C2596" s="27">
        <v>0</v>
      </c>
    </row>
    <row r="2597" spans="1:3" x14ac:dyDescent="0.3">
      <c r="A2597" s="28">
        <v>394</v>
      </c>
      <c r="B2597" s="27">
        <v>70</v>
      </c>
      <c r="C2597" s="27">
        <v>42</v>
      </c>
    </row>
    <row r="2598" spans="1:3" x14ac:dyDescent="0.3">
      <c r="A2598" s="28">
        <v>395</v>
      </c>
      <c r="B2598" s="27">
        <v>36</v>
      </c>
      <c r="C2598" s="27">
        <v>45</v>
      </c>
    </row>
    <row r="2599" spans="1:3" x14ac:dyDescent="0.3">
      <c r="A2599" s="28">
        <v>396</v>
      </c>
      <c r="B2599" s="27">
        <v>0</v>
      </c>
      <c r="C2599" s="27">
        <v>0</v>
      </c>
    </row>
    <row r="2600" spans="1:3" x14ac:dyDescent="0.3">
      <c r="A2600" s="28">
        <v>453</v>
      </c>
      <c r="B2600" s="27">
        <v>18</v>
      </c>
      <c r="C2600" s="27">
        <v>18</v>
      </c>
    </row>
    <row r="2601" spans="1:3" x14ac:dyDescent="0.3">
      <c r="A2601" s="1">
        <v>145814</v>
      </c>
      <c r="B2601" s="27">
        <v>2328</v>
      </c>
      <c r="C2601" s="27">
        <v>2554</v>
      </c>
    </row>
    <row r="2602" spans="1:3" x14ac:dyDescent="0.3">
      <c r="A2602" s="28">
        <v>129</v>
      </c>
      <c r="B2602" s="27">
        <v>0</v>
      </c>
      <c r="C2602" s="27">
        <v>0</v>
      </c>
    </row>
    <row r="2603" spans="1:3" x14ac:dyDescent="0.3">
      <c r="A2603" s="28">
        <v>130</v>
      </c>
      <c r="B2603" s="27">
        <v>0</v>
      </c>
      <c r="C2603" s="27">
        <v>0</v>
      </c>
    </row>
    <row r="2604" spans="1:3" x14ac:dyDescent="0.3">
      <c r="A2604" s="28">
        <v>131</v>
      </c>
      <c r="B2604" s="27">
        <v>0</v>
      </c>
      <c r="C2604" s="27">
        <v>0</v>
      </c>
    </row>
    <row r="2605" spans="1:3" x14ac:dyDescent="0.3">
      <c r="A2605" s="28">
        <v>132</v>
      </c>
      <c r="B2605" s="27">
        <v>0</v>
      </c>
      <c r="C2605" s="27">
        <v>0</v>
      </c>
    </row>
    <row r="2606" spans="1:3" x14ac:dyDescent="0.3">
      <c r="A2606" s="28">
        <v>133</v>
      </c>
      <c r="B2606" s="27">
        <v>0</v>
      </c>
      <c r="C2606" s="27">
        <v>0</v>
      </c>
    </row>
    <row r="2607" spans="1:3" x14ac:dyDescent="0.3">
      <c r="A2607" s="28">
        <v>134</v>
      </c>
      <c r="B2607" s="27">
        <v>0</v>
      </c>
      <c r="C2607" s="27">
        <v>0</v>
      </c>
    </row>
    <row r="2608" spans="1:3" x14ac:dyDescent="0.3">
      <c r="A2608" s="28">
        <v>136</v>
      </c>
      <c r="B2608" s="27">
        <v>0</v>
      </c>
      <c r="C2608" s="27">
        <v>0</v>
      </c>
    </row>
    <row r="2609" spans="1:3" x14ac:dyDescent="0.3">
      <c r="A2609" s="28">
        <v>382</v>
      </c>
      <c r="B2609" s="27">
        <v>12</v>
      </c>
      <c r="C2609" s="27">
        <v>12</v>
      </c>
    </row>
    <row r="2610" spans="1:3" x14ac:dyDescent="0.3">
      <c r="A2610" s="28">
        <v>383</v>
      </c>
      <c r="B2610" s="27">
        <v>0</v>
      </c>
      <c r="C2610" s="27">
        <v>0</v>
      </c>
    </row>
    <row r="2611" spans="1:3" x14ac:dyDescent="0.3">
      <c r="A2611" s="28">
        <v>384</v>
      </c>
      <c r="B2611" s="27">
        <v>49</v>
      </c>
      <c r="C2611" s="27">
        <v>55</v>
      </c>
    </row>
    <row r="2612" spans="1:3" x14ac:dyDescent="0.3">
      <c r="A2612" s="28">
        <v>386</v>
      </c>
      <c r="B2612" s="27">
        <v>700</v>
      </c>
      <c r="C2612" s="27">
        <v>773</v>
      </c>
    </row>
    <row r="2613" spans="1:3" x14ac:dyDescent="0.3">
      <c r="A2613" s="28">
        <v>387</v>
      </c>
      <c r="B2613" s="27">
        <v>400</v>
      </c>
      <c r="C2613" s="27">
        <v>445</v>
      </c>
    </row>
    <row r="2614" spans="1:3" x14ac:dyDescent="0.3">
      <c r="A2614" s="28">
        <v>388</v>
      </c>
      <c r="B2614" s="27">
        <v>200</v>
      </c>
      <c r="C2614" s="27">
        <v>240</v>
      </c>
    </row>
    <row r="2615" spans="1:3" x14ac:dyDescent="0.3">
      <c r="A2615" s="28">
        <v>389</v>
      </c>
      <c r="B2615" s="27">
        <v>200</v>
      </c>
      <c r="C2615" s="27">
        <v>217</v>
      </c>
    </row>
    <row r="2616" spans="1:3" x14ac:dyDescent="0.3">
      <c r="A2616" s="28">
        <v>390</v>
      </c>
      <c r="B2616" s="27">
        <v>100</v>
      </c>
      <c r="C2616" s="27">
        <v>115</v>
      </c>
    </row>
    <row r="2617" spans="1:3" x14ac:dyDescent="0.3">
      <c r="A2617" s="28">
        <v>391</v>
      </c>
      <c r="B2617" s="27">
        <v>200</v>
      </c>
      <c r="C2617" s="27">
        <v>201</v>
      </c>
    </row>
    <row r="2618" spans="1:3" x14ac:dyDescent="0.3">
      <c r="A2618" s="28">
        <v>392</v>
      </c>
      <c r="B2618" s="27">
        <v>17</v>
      </c>
      <c r="C2618" s="27">
        <v>17</v>
      </c>
    </row>
    <row r="2619" spans="1:3" x14ac:dyDescent="0.3">
      <c r="A2619" s="28">
        <v>393</v>
      </c>
      <c r="B2619" s="27">
        <v>0</v>
      </c>
      <c r="C2619" s="27">
        <v>0</v>
      </c>
    </row>
    <row r="2620" spans="1:3" x14ac:dyDescent="0.3">
      <c r="A2620" s="28">
        <v>394</v>
      </c>
      <c r="B2620" s="27">
        <v>0</v>
      </c>
      <c r="C2620" s="27">
        <v>0</v>
      </c>
    </row>
    <row r="2621" spans="1:3" x14ac:dyDescent="0.3">
      <c r="A2621" s="28">
        <v>395</v>
      </c>
      <c r="B2621" s="27">
        <v>400</v>
      </c>
      <c r="C2621" s="27">
        <v>426</v>
      </c>
    </row>
    <row r="2622" spans="1:3" x14ac:dyDescent="0.3">
      <c r="A2622" s="28">
        <v>396</v>
      </c>
      <c r="B2622" s="27">
        <v>1</v>
      </c>
      <c r="C2622" s="27">
        <v>1</v>
      </c>
    </row>
    <row r="2623" spans="1:3" x14ac:dyDescent="0.3">
      <c r="A2623" s="28">
        <v>453</v>
      </c>
      <c r="B2623" s="27">
        <v>49</v>
      </c>
      <c r="C2623" s="27">
        <v>52</v>
      </c>
    </row>
    <row r="2624" spans="1:3" x14ac:dyDescent="0.3">
      <c r="A2624" s="1">
        <v>145899</v>
      </c>
      <c r="B2624" s="27">
        <v>693</v>
      </c>
      <c r="C2624" s="27">
        <v>688</v>
      </c>
    </row>
    <row r="2625" spans="1:3" x14ac:dyDescent="0.3">
      <c r="A2625" s="28">
        <v>129</v>
      </c>
      <c r="B2625" s="27">
        <v>0</v>
      </c>
      <c r="C2625" s="27">
        <v>0</v>
      </c>
    </row>
    <row r="2626" spans="1:3" x14ac:dyDescent="0.3">
      <c r="A2626" s="28">
        <v>130</v>
      </c>
      <c r="B2626" s="27">
        <v>0</v>
      </c>
      <c r="C2626" s="27">
        <v>0</v>
      </c>
    </row>
    <row r="2627" spans="1:3" x14ac:dyDescent="0.3">
      <c r="A2627" s="28">
        <v>131</v>
      </c>
      <c r="B2627" s="27">
        <v>0</v>
      </c>
      <c r="C2627" s="27">
        <v>0</v>
      </c>
    </row>
    <row r="2628" spans="1:3" x14ac:dyDescent="0.3">
      <c r="A2628" s="28">
        <v>132</v>
      </c>
      <c r="B2628" s="27">
        <v>0</v>
      </c>
      <c r="C2628" s="27">
        <v>0</v>
      </c>
    </row>
    <row r="2629" spans="1:3" x14ac:dyDescent="0.3">
      <c r="A2629" s="28">
        <v>133</v>
      </c>
      <c r="B2629" s="27">
        <v>0</v>
      </c>
      <c r="C2629" s="27">
        <v>0</v>
      </c>
    </row>
    <row r="2630" spans="1:3" x14ac:dyDescent="0.3">
      <c r="A2630" s="28">
        <v>134</v>
      </c>
      <c r="B2630" s="27">
        <v>0</v>
      </c>
      <c r="C2630" s="27">
        <v>0</v>
      </c>
    </row>
    <row r="2631" spans="1:3" x14ac:dyDescent="0.3">
      <c r="A2631" s="28">
        <v>136</v>
      </c>
      <c r="B2631" s="27">
        <v>0</v>
      </c>
      <c r="C2631" s="27">
        <v>0</v>
      </c>
    </row>
    <row r="2632" spans="1:3" x14ac:dyDescent="0.3">
      <c r="A2632" s="28">
        <v>382</v>
      </c>
      <c r="B2632" s="27">
        <v>6</v>
      </c>
      <c r="C2632" s="27">
        <v>6</v>
      </c>
    </row>
    <row r="2633" spans="1:3" x14ac:dyDescent="0.3">
      <c r="A2633" s="28">
        <v>383</v>
      </c>
      <c r="B2633" s="27">
        <v>0</v>
      </c>
      <c r="C2633" s="27">
        <v>0</v>
      </c>
    </row>
    <row r="2634" spans="1:3" x14ac:dyDescent="0.3">
      <c r="A2634" s="28">
        <v>384</v>
      </c>
      <c r="B2634" s="27">
        <v>39</v>
      </c>
      <c r="C2634" s="27">
        <v>48</v>
      </c>
    </row>
    <row r="2635" spans="1:3" x14ac:dyDescent="0.3">
      <c r="A2635" s="28">
        <v>386</v>
      </c>
      <c r="B2635" s="27">
        <v>100</v>
      </c>
      <c r="C2635" s="27">
        <v>125</v>
      </c>
    </row>
    <row r="2636" spans="1:3" x14ac:dyDescent="0.3">
      <c r="A2636" s="28">
        <v>387</v>
      </c>
      <c r="B2636" s="27">
        <v>46</v>
      </c>
      <c r="C2636" s="27">
        <v>51</v>
      </c>
    </row>
    <row r="2637" spans="1:3" x14ac:dyDescent="0.3">
      <c r="A2637" s="28">
        <v>388</v>
      </c>
      <c r="B2637" s="27">
        <v>105</v>
      </c>
      <c r="C2637" s="27">
        <v>129</v>
      </c>
    </row>
    <row r="2638" spans="1:3" x14ac:dyDescent="0.3">
      <c r="A2638" s="28">
        <v>389</v>
      </c>
      <c r="B2638" s="27">
        <v>0</v>
      </c>
      <c r="C2638" s="27">
        <v>0</v>
      </c>
    </row>
    <row r="2639" spans="1:3" x14ac:dyDescent="0.3">
      <c r="A2639" s="28">
        <v>390</v>
      </c>
      <c r="B2639" s="27">
        <v>100</v>
      </c>
      <c r="C2639" s="27">
        <v>99</v>
      </c>
    </row>
    <row r="2640" spans="1:3" x14ac:dyDescent="0.3">
      <c r="A2640" s="28">
        <v>391</v>
      </c>
      <c r="B2640" s="27">
        <v>90</v>
      </c>
      <c r="C2640" s="27">
        <v>100</v>
      </c>
    </row>
    <row r="2641" spans="1:3" x14ac:dyDescent="0.3">
      <c r="A2641" s="28">
        <v>392</v>
      </c>
      <c r="B2641" s="27">
        <v>21</v>
      </c>
      <c r="C2641" s="27">
        <v>23</v>
      </c>
    </row>
    <row r="2642" spans="1:3" x14ac:dyDescent="0.3">
      <c r="A2642" s="28">
        <v>393</v>
      </c>
      <c r="B2642" s="27">
        <v>0</v>
      </c>
      <c r="C2642" s="27">
        <v>0</v>
      </c>
    </row>
    <row r="2643" spans="1:3" x14ac:dyDescent="0.3">
      <c r="A2643" s="28">
        <v>394</v>
      </c>
      <c r="B2643" s="27">
        <v>100</v>
      </c>
      <c r="C2643" s="27">
        <v>15</v>
      </c>
    </row>
    <row r="2644" spans="1:3" x14ac:dyDescent="0.3">
      <c r="A2644" s="28">
        <v>395</v>
      </c>
      <c r="B2644" s="27">
        <v>46</v>
      </c>
      <c r="C2644" s="27">
        <v>51</v>
      </c>
    </row>
    <row r="2645" spans="1:3" x14ac:dyDescent="0.3">
      <c r="A2645" s="28">
        <v>396</v>
      </c>
      <c r="B2645" s="27">
        <v>1</v>
      </c>
      <c r="C2645" s="27">
        <v>1</v>
      </c>
    </row>
    <row r="2646" spans="1:3" x14ac:dyDescent="0.3">
      <c r="A2646" s="28">
        <v>453</v>
      </c>
      <c r="B2646" s="27">
        <v>39</v>
      </c>
      <c r="C2646" s="27">
        <v>40</v>
      </c>
    </row>
    <row r="2647" spans="1:3" x14ac:dyDescent="0.3">
      <c r="A2647" s="1">
        <v>145900</v>
      </c>
      <c r="B2647" s="27">
        <v>500</v>
      </c>
      <c r="C2647" s="27">
        <v>662</v>
      </c>
    </row>
    <row r="2648" spans="1:3" x14ac:dyDescent="0.3">
      <c r="A2648" s="28">
        <v>129</v>
      </c>
      <c r="B2648" s="27">
        <v>0</v>
      </c>
      <c r="C2648" s="27">
        <v>0</v>
      </c>
    </row>
    <row r="2649" spans="1:3" x14ac:dyDescent="0.3">
      <c r="A2649" s="28">
        <v>130</v>
      </c>
      <c r="B2649" s="27">
        <v>0</v>
      </c>
      <c r="C2649" s="27">
        <v>0</v>
      </c>
    </row>
    <row r="2650" spans="1:3" x14ac:dyDescent="0.3">
      <c r="A2650" s="28">
        <v>131</v>
      </c>
      <c r="B2650" s="27">
        <v>0</v>
      </c>
      <c r="C2650" s="27">
        <v>0</v>
      </c>
    </row>
    <row r="2651" spans="1:3" x14ac:dyDescent="0.3">
      <c r="A2651" s="28">
        <v>132</v>
      </c>
      <c r="B2651" s="27">
        <v>0</v>
      </c>
      <c r="C2651" s="27">
        <v>0</v>
      </c>
    </row>
    <row r="2652" spans="1:3" x14ac:dyDescent="0.3">
      <c r="A2652" s="28">
        <v>133</v>
      </c>
      <c r="B2652" s="27">
        <v>0</v>
      </c>
      <c r="C2652" s="27">
        <v>0</v>
      </c>
    </row>
    <row r="2653" spans="1:3" x14ac:dyDescent="0.3">
      <c r="A2653" s="28">
        <v>134</v>
      </c>
      <c r="B2653" s="27">
        <v>0</v>
      </c>
      <c r="C2653" s="27">
        <v>0</v>
      </c>
    </row>
    <row r="2654" spans="1:3" x14ac:dyDescent="0.3">
      <c r="A2654" s="28">
        <v>136</v>
      </c>
      <c r="B2654" s="27">
        <v>0</v>
      </c>
      <c r="C2654" s="27">
        <v>0</v>
      </c>
    </row>
    <row r="2655" spans="1:3" x14ac:dyDescent="0.3">
      <c r="A2655" s="28">
        <v>382</v>
      </c>
      <c r="B2655" s="27">
        <v>11</v>
      </c>
      <c r="C2655" s="27">
        <v>11</v>
      </c>
    </row>
    <row r="2656" spans="1:3" x14ac:dyDescent="0.3">
      <c r="A2656" s="28">
        <v>383</v>
      </c>
      <c r="B2656" s="27">
        <v>0</v>
      </c>
      <c r="C2656" s="27">
        <v>0</v>
      </c>
    </row>
    <row r="2657" spans="1:3" x14ac:dyDescent="0.3">
      <c r="A2657" s="28">
        <v>384</v>
      </c>
      <c r="B2657" s="27">
        <v>44</v>
      </c>
      <c r="C2657" s="27">
        <v>51</v>
      </c>
    </row>
    <row r="2658" spans="1:3" x14ac:dyDescent="0.3">
      <c r="A2658" s="28">
        <v>386</v>
      </c>
      <c r="B2658" s="27">
        <v>120</v>
      </c>
      <c r="C2658" s="27">
        <v>189</v>
      </c>
    </row>
    <row r="2659" spans="1:3" x14ac:dyDescent="0.3">
      <c r="A2659" s="28">
        <v>387</v>
      </c>
      <c r="B2659" s="27">
        <v>40</v>
      </c>
      <c r="C2659" s="27">
        <v>135</v>
      </c>
    </row>
    <row r="2660" spans="1:3" x14ac:dyDescent="0.3">
      <c r="A2660" s="28">
        <v>388</v>
      </c>
      <c r="B2660" s="27">
        <v>40</v>
      </c>
      <c r="C2660" s="27">
        <v>87</v>
      </c>
    </row>
    <row r="2661" spans="1:3" x14ac:dyDescent="0.3">
      <c r="A2661" s="28">
        <v>389</v>
      </c>
      <c r="B2661" s="27">
        <v>10</v>
      </c>
      <c r="C2661" s="27">
        <v>29</v>
      </c>
    </row>
    <row r="2662" spans="1:3" x14ac:dyDescent="0.3">
      <c r="A2662" s="28">
        <v>390</v>
      </c>
      <c r="B2662" s="27">
        <v>0</v>
      </c>
      <c r="C2662" s="27">
        <v>0</v>
      </c>
    </row>
    <row r="2663" spans="1:3" x14ac:dyDescent="0.3">
      <c r="A2663" s="28">
        <v>391</v>
      </c>
      <c r="B2663" s="27">
        <v>50</v>
      </c>
      <c r="C2663" s="27">
        <v>75</v>
      </c>
    </row>
    <row r="2664" spans="1:3" x14ac:dyDescent="0.3">
      <c r="A2664" s="28">
        <v>392</v>
      </c>
      <c r="B2664" s="27">
        <v>6</v>
      </c>
      <c r="C2664" s="27">
        <v>0</v>
      </c>
    </row>
    <row r="2665" spans="1:3" x14ac:dyDescent="0.3">
      <c r="A2665" s="28">
        <v>393</v>
      </c>
      <c r="B2665" s="27">
        <v>0</v>
      </c>
      <c r="C2665" s="27">
        <v>0</v>
      </c>
    </row>
    <row r="2666" spans="1:3" x14ac:dyDescent="0.3">
      <c r="A2666" s="28">
        <v>394</v>
      </c>
      <c r="B2666" s="27">
        <v>95</v>
      </c>
      <c r="C2666" s="27">
        <v>0</v>
      </c>
    </row>
    <row r="2667" spans="1:3" x14ac:dyDescent="0.3">
      <c r="A2667" s="28">
        <v>395</v>
      </c>
      <c r="B2667" s="27">
        <v>40</v>
      </c>
      <c r="C2667" s="27">
        <v>40</v>
      </c>
    </row>
    <row r="2668" spans="1:3" x14ac:dyDescent="0.3">
      <c r="A2668" s="28">
        <v>396</v>
      </c>
      <c r="B2668" s="27">
        <v>0</v>
      </c>
      <c r="C2668" s="27">
        <v>0</v>
      </c>
    </row>
    <row r="2669" spans="1:3" x14ac:dyDescent="0.3">
      <c r="A2669" s="28">
        <v>453</v>
      </c>
      <c r="B2669" s="27">
        <v>44</v>
      </c>
      <c r="C2669" s="27">
        <v>45</v>
      </c>
    </row>
    <row r="2670" spans="1:3" x14ac:dyDescent="0.3">
      <c r="A2670" s="1">
        <v>145912</v>
      </c>
      <c r="B2670" s="27">
        <v>2956</v>
      </c>
      <c r="C2670" s="27">
        <v>0</v>
      </c>
    </row>
    <row r="2671" spans="1:3" x14ac:dyDescent="0.3">
      <c r="A2671" s="28">
        <v>129</v>
      </c>
      <c r="B2671" s="27">
        <v>0</v>
      </c>
      <c r="C2671" s="27">
        <v>0</v>
      </c>
    </row>
    <row r="2672" spans="1:3" x14ac:dyDescent="0.3">
      <c r="A2672" s="28">
        <v>130</v>
      </c>
      <c r="B2672" s="27">
        <v>0</v>
      </c>
      <c r="C2672" s="27">
        <v>0</v>
      </c>
    </row>
    <row r="2673" spans="1:3" x14ac:dyDescent="0.3">
      <c r="A2673" s="28">
        <v>131</v>
      </c>
      <c r="B2673" s="27">
        <v>0</v>
      </c>
      <c r="C2673" s="27">
        <v>0</v>
      </c>
    </row>
    <row r="2674" spans="1:3" x14ac:dyDescent="0.3">
      <c r="A2674" s="28">
        <v>132</v>
      </c>
      <c r="B2674" s="27">
        <v>0</v>
      </c>
      <c r="C2674" s="27">
        <v>0</v>
      </c>
    </row>
    <row r="2675" spans="1:3" x14ac:dyDescent="0.3">
      <c r="A2675" s="28">
        <v>133</v>
      </c>
      <c r="B2675" s="27">
        <v>0</v>
      </c>
      <c r="C2675" s="27">
        <v>0</v>
      </c>
    </row>
    <row r="2676" spans="1:3" x14ac:dyDescent="0.3">
      <c r="A2676" s="28">
        <v>134</v>
      </c>
      <c r="B2676" s="27">
        <v>0</v>
      </c>
      <c r="C2676" s="27">
        <v>0</v>
      </c>
    </row>
    <row r="2677" spans="1:3" x14ac:dyDescent="0.3">
      <c r="A2677" s="28">
        <v>136</v>
      </c>
      <c r="B2677" s="27">
        <v>0</v>
      </c>
      <c r="C2677" s="27">
        <v>0</v>
      </c>
    </row>
    <row r="2678" spans="1:3" x14ac:dyDescent="0.3">
      <c r="A2678" s="28">
        <v>382</v>
      </c>
      <c r="B2678" s="27">
        <v>13</v>
      </c>
      <c r="C2678" s="27">
        <v>0</v>
      </c>
    </row>
    <row r="2679" spans="1:3" x14ac:dyDescent="0.3">
      <c r="A2679" s="28">
        <v>383</v>
      </c>
      <c r="B2679" s="27">
        <v>0</v>
      </c>
      <c r="C2679" s="27">
        <v>0</v>
      </c>
    </row>
    <row r="2680" spans="1:3" x14ac:dyDescent="0.3">
      <c r="A2680" s="28">
        <v>384</v>
      </c>
      <c r="B2680" s="27">
        <v>102</v>
      </c>
      <c r="C2680" s="27">
        <v>0</v>
      </c>
    </row>
    <row r="2681" spans="1:3" x14ac:dyDescent="0.3">
      <c r="A2681" s="28">
        <v>386</v>
      </c>
      <c r="B2681" s="27">
        <v>480</v>
      </c>
      <c r="C2681" s="27">
        <v>0</v>
      </c>
    </row>
    <row r="2682" spans="1:3" x14ac:dyDescent="0.3">
      <c r="A2682" s="28">
        <v>387</v>
      </c>
      <c r="B2682" s="27">
        <v>352</v>
      </c>
      <c r="C2682" s="27">
        <v>0</v>
      </c>
    </row>
    <row r="2683" spans="1:3" x14ac:dyDescent="0.3">
      <c r="A2683" s="28">
        <v>388</v>
      </c>
      <c r="B2683" s="27">
        <v>100</v>
      </c>
      <c r="C2683" s="27">
        <v>0</v>
      </c>
    </row>
    <row r="2684" spans="1:3" x14ac:dyDescent="0.3">
      <c r="A2684" s="28">
        <v>389</v>
      </c>
      <c r="B2684" s="27">
        <v>480</v>
      </c>
      <c r="C2684" s="27">
        <v>0</v>
      </c>
    </row>
    <row r="2685" spans="1:3" x14ac:dyDescent="0.3">
      <c r="A2685" s="28">
        <v>390</v>
      </c>
      <c r="B2685" s="27">
        <v>250</v>
      </c>
      <c r="C2685" s="27">
        <v>0</v>
      </c>
    </row>
    <row r="2686" spans="1:3" x14ac:dyDescent="0.3">
      <c r="A2686" s="28">
        <v>391</v>
      </c>
      <c r="B2686" s="27">
        <v>826</v>
      </c>
      <c r="C2686" s="27">
        <v>0</v>
      </c>
    </row>
    <row r="2687" spans="1:3" x14ac:dyDescent="0.3">
      <c r="A2687" s="28">
        <v>392</v>
      </c>
      <c r="B2687" s="27">
        <v>53</v>
      </c>
      <c r="C2687" s="27">
        <v>0</v>
      </c>
    </row>
    <row r="2688" spans="1:3" x14ac:dyDescent="0.3">
      <c r="A2688" s="28">
        <v>393</v>
      </c>
      <c r="B2688" s="27">
        <v>0</v>
      </c>
      <c r="C2688" s="27">
        <v>0</v>
      </c>
    </row>
    <row r="2689" spans="1:3" x14ac:dyDescent="0.3">
      <c r="A2689" s="28">
        <v>394</v>
      </c>
      <c r="B2689" s="27">
        <v>0</v>
      </c>
      <c r="C2689" s="27">
        <v>0</v>
      </c>
    </row>
    <row r="2690" spans="1:3" x14ac:dyDescent="0.3">
      <c r="A2690" s="28">
        <v>395</v>
      </c>
      <c r="B2690" s="27">
        <v>300</v>
      </c>
      <c r="C2690" s="27">
        <v>0</v>
      </c>
    </row>
    <row r="2691" spans="1:3" x14ac:dyDescent="0.3">
      <c r="A2691" s="28">
        <v>396</v>
      </c>
      <c r="B2691" s="27">
        <v>0</v>
      </c>
      <c r="C2691" s="27">
        <v>0</v>
      </c>
    </row>
    <row r="2692" spans="1:3" x14ac:dyDescent="0.3">
      <c r="A2692" s="28">
        <v>453</v>
      </c>
      <c r="B2692" s="27">
        <v>0</v>
      </c>
      <c r="C2692" s="27">
        <v>0</v>
      </c>
    </row>
    <row r="2693" spans="1:3" x14ac:dyDescent="0.3">
      <c r="A2693" s="1">
        <v>145919</v>
      </c>
      <c r="B2693" s="27">
        <v>612</v>
      </c>
      <c r="C2693" s="27">
        <v>173</v>
      </c>
    </row>
    <row r="2694" spans="1:3" x14ac:dyDescent="0.3">
      <c r="A2694" s="28">
        <v>129</v>
      </c>
      <c r="B2694" s="27">
        <v>0</v>
      </c>
      <c r="C2694" s="27">
        <v>0</v>
      </c>
    </row>
    <row r="2695" spans="1:3" x14ac:dyDescent="0.3">
      <c r="A2695" s="28">
        <v>130</v>
      </c>
      <c r="B2695" s="27">
        <v>0</v>
      </c>
      <c r="C2695" s="27">
        <v>0</v>
      </c>
    </row>
    <row r="2696" spans="1:3" x14ac:dyDescent="0.3">
      <c r="A2696" s="28">
        <v>131</v>
      </c>
      <c r="B2696" s="27">
        <v>0</v>
      </c>
      <c r="C2696" s="27">
        <v>0</v>
      </c>
    </row>
    <row r="2697" spans="1:3" x14ac:dyDescent="0.3">
      <c r="A2697" s="28">
        <v>132</v>
      </c>
      <c r="B2697" s="27">
        <v>0</v>
      </c>
      <c r="C2697" s="27">
        <v>0</v>
      </c>
    </row>
    <row r="2698" spans="1:3" x14ac:dyDescent="0.3">
      <c r="A2698" s="28">
        <v>133</v>
      </c>
      <c r="B2698" s="27">
        <v>0</v>
      </c>
      <c r="C2698" s="27">
        <v>0</v>
      </c>
    </row>
    <row r="2699" spans="1:3" x14ac:dyDescent="0.3">
      <c r="A2699" s="28">
        <v>134</v>
      </c>
      <c r="B2699" s="27">
        <v>0</v>
      </c>
      <c r="C2699" s="27">
        <v>0</v>
      </c>
    </row>
    <row r="2700" spans="1:3" x14ac:dyDescent="0.3">
      <c r="A2700" s="28">
        <v>136</v>
      </c>
      <c r="B2700" s="27">
        <v>0</v>
      </c>
      <c r="C2700" s="27">
        <v>0</v>
      </c>
    </row>
    <row r="2701" spans="1:3" x14ac:dyDescent="0.3">
      <c r="A2701" s="28">
        <v>382</v>
      </c>
      <c r="B2701" s="27">
        <v>7</v>
      </c>
      <c r="C2701" s="27">
        <v>8</v>
      </c>
    </row>
    <row r="2702" spans="1:3" x14ac:dyDescent="0.3">
      <c r="A2702" s="28">
        <v>383</v>
      </c>
      <c r="B2702" s="27">
        <v>0</v>
      </c>
      <c r="C2702" s="27">
        <v>0</v>
      </c>
    </row>
    <row r="2703" spans="1:3" x14ac:dyDescent="0.3">
      <c r="A2703" s="28">
        <v>384</v>
      </c>
      <c r="B2703" s="27">
        <v>36</v>
      </c>
      <c r="C2703" s="27">
        <v>31</v>
      </c>
    </row>
    <row r="2704" spans="1:3" x14ac:dyDescent="0.3">
      <c r="A2704" s="28">
        <v>386</v>
      </c>
      <c r="B2704" s="27">
        <v>150</v>
      </c>
      <c r="C2704" s="27">
        <v>59</v>
      </c>
    </row>
    <row r="2705" spans="1:3" x14ac:dyDescent="0.3">
      <c r="A2705" s="28">
        <v>387</v>
      </c>
      <c r="B2705" s="27">
        <v>84</v>
      </c>
      <c r="C2705" s="27">
        <v>28</v>
      </c>
    </row>
    <row r="2706" spans="1:3" x14ac:dyDescent="0.3">
      <c r="A2706" s="28">
        <v>388</v>
      </c>
      <c r="B2706" s="27">
        <v>90</v>
      </c>
      <c r="C2706" s="27">
        <v>19</v>
      </c>
    </row>
    <row r="2707" spans="1:3" x14ac:dyDescent="0.3">
      <c r="A2707" s="28">
        <v>389</v>
      </c>
      <c r="B2707" s="27">
        <v>30</v>
      </c>
      <c r="C2707" s="27">
        <v>21</v>
      </c>
    </row>
    <row r="2708" spans="1:3" x14ac:dyDescent="0.3">
      <c r="A2708" s="28">
        <v>390</v>
      </c>
      <c r="B2708" s="27">
        <v>10</v>
      </c>
      <c r="C2708" s="27">
        <v>5</v>
      </c>
    </row>
    <row r="2709" spans="1:3" x14ac:dyDescent="0.3">
      <c r="A2709" s="28">
        <v>391</v>
      </c>
      <c r="B2709" s="27">
        <v>60</v>
      </c>
      <c r="C2709" s="27">
        <v>2</v>
      </c>
    </row>
    <row r="2710" spans="1:3" x14ac:dyDescent="0.3">
      <c r="A2710" s="28">
        <v>392</v>
      </c>
      <c r="B2710" s="27">
        <v>7</v>
      </c>
      <c r="C2710" s="27">
        <v>0</v>
      </c>
    </row>
    <row r="2711" spans="1:3" x14ac:dyDescent="0.3">
      <c r="A2711" s="28">
        <v>393</v>
      </c>
      <c r="B2711" s="27">
        <v>0</v>
      </c>
      <c r="C2711" s="27">
        <v>0</v>
      </c>
    </row>
    <row r="2712" spans="1:3" x14ac:dyDescent="0.3">
      <c r="A2712" s="28">
        <v>394</v>
      </c>
      <c r="B2712" s="27">
        <v>60</v>
      </c>
      <c r="C2712" s="27">
        <v>0</v>
      </c>
    </row>
    <row r="2713" spans="1:3" x14ac:dyDescent="0.3">
      <c r="A2713" s="28">
        <v>395</v>
      </c>
      <c r="B2713" s="27">
        <v>78</v>
      </c>
      <c r="C2713" s="27">
        <v>0</v>
      </c>
    </row>
    <row r="2714" spans="1:3" x14ac:dyDescent="0.3">
      <c r="A2714" s="28">
        <v>396</v>
      </c>
      <c r="B2714" s="27">
        <v>0</v>
      </c>
      <c r="C2714" s="27">
        <v>0</v>
      </c>
    </row>
    <row r="2715" spans="1:3" x14ac:dyDescent="0.3">
      <c r="A2715" s="28">
        <v>453</v>
      </c>
      <c r="B2715" s="27">
        <v>0</v>
      </c>
      <c r="C2715" s="27">
        <v>0</v>
      </c>
    </row>
    <row r="2716" spans="1:3" x14ac:dyDescent="0.3">
      <c r="A2716" s="1">
        <v>145923</v>
      </c>
      <c r="B2716" s="27">
        <v>1018</v>
      </c>
      <c r="C2716" s="27">
        <v>341</v>
      </c>
    </row>
    <row r="2717" spans="1:3" x14ac:dyDescent="0.3">
      <c r="A2717" s="28">
        <v>129</v>
      </c>
      <c r="B2717" s="27">
        <v>0</v>
      </c>
      <c r="C2717" s="27">
        <v>0</v>
      </c>
    </row>
    <row r="2718" spans="1:3" x14ac:dyDescent="0.3">
      <c r="A2718" s="28">
        <v>130</v>
      </c>
      <c r="B2718" s="27">
        <v>0</v>
      </c>
      <c r="C2718" s="27">
        <v>0</v>
      </c>
    </row>
    <row r="2719" spans="1:3" x14ac:dyDescent="0.3">
      <c r="A2719" s="28">
        <v>131</v>
      </c>
      <c r="B2719" s="27">
        <v>0</v>
      </c>
      <c r="C2719" s="27">
        <v>0</v>
      </c>
    </row>
    <row r="2720" spans="1:3" x14ac:dyDescent="0.3">
      <c r="A2720" s="28">
        <v>132</v>
      </c>
      <c r="B2720" s="27">
        <v>0</v>
      </c>
      <c r="C2720" s="27">
        <v>0</v>
      </c>
    </row>
    <row r="2721" spans="1:3" x14ac:dyDescent="0.3">
      <c r="A2721" s="28">
        <v>133</v>
      </c>
      <c r="B2721" s="27">
        <v>0</v>
      </c>
      <c r="C2721" s="27">
        <v>0</v>
      </c>
    </row>
    <row r="2722" spans="1:3" x14ac:dyDescent="0.3">
      <c r="A2722" s="28">
        <v>134</v>
      </c>
      <c r="B2722" s="27">
        <v>0</v>
      </c>
      <c r="C2722" s="27">
        <v>0</v>
      </c>
    </row>
    <row r="2723" spans="1:3" x14ac:dyDescent="0.3">
      <c r="A2723" s="28">
        <v>136</v>
      </c>
      <c r="B2723" s="27">
        <v>0</v>
      </c>
      <c r="C2723" s="27">
        <v>0</v>
      </c>
    </row>
    <row r="2724" spans="1:3" x14ac:dyDescent="0.3">
      <c r="A2724" s="28">
        <v>382</v>
      </c>
      <c r="B2724" s="27">
        <v>7</v>
      </c>
      <c r="C2724" s="27">
        <v>7</v>
      </c>
    </row>
    <row r="2725" spans="1:3" x14ac:dyDescent="0.3">
      <c r="A2725" s="28">
        <v>383</v>
      </c>
      <c r="B2725" s="27">
        <v>0</v>
      </c>
      <c r="C2725" s="27">
        <v>0</v>
      </c>
    </row>
    <row r="2726" spans="1:3" x14ac:dyDescent="0.3">
      <c r="A2726" s="28">
        <v>384</v>
      </c>
      <c r="B2726" s="27">
        <v>39</v>
      </c>
      <c r="C2726" s="27">
        <v>34</v>
      </c>
    </row>
    <row r="2727" spans="1:3" x14ac:dyDescent="0.3">
      <c r="A2727" s="28">
        <v>386</v>
      </c>
      <c r="B2727" s="27">
        <v>300</v>
      </c>
      <c r="C2727" s="27">
        <v>136</v>
      </c>
    </row>
    <row r="2728" spans="1:3" x14ac:dyDescent="0.3">
      <c r="A2728" s="28">
        <v>387</v>
      </c>
      <c r="B2728" s="27">
        <v>120</v>
      </c>
      <c r="C2728" s="27">
        <v>0</v>
      </c>
    </row>
    <row r="2729" spans="1:3" x14ac:dyDescent="0.3">
      <c r="A2729" s="28">
        <v>388</v>
      </c>
      <c r="B2729" s="27">
        <v>150</v>
      </c>
      <c r="C2729" s="27">
        <v>79</v>
      </c>
    </row>
    <row r="2730" spans="1:3" x14ac:dyDescent="0.3">
      <c r="A2730" s="28">
        <v>389</v>
      </c>
      <c r="B2730" s="27">
        <v>30</v>
      </c>
      <c r="C2730" s="27">
        <v>36</v>
      </c>
    </row>
    <row r="2731" spans="1:3" x14ac:dyDescent="0.3">
      <c r="A2731" s="28">
        <v>390</v>
      </c>
      <c r="B2731" s="27">
        <v>30</v>
      </c>
      <c r="C2731" s="27">
        <v>35</v>
      </c>
    </row>
    <row r="2732" spans="1:3" x14ac:dyDescent="0.3">
      <c r="A2732" s="28">
        <v>391</v>
      </c>
      <c r="B2732" s="27">
        <v>120</v>
      </c>
      <c r="C2732" s="27">
        <v>13</v>
      </c>
    </row>
    <row r="2733" spans="1:3" x14ac:dyDescent="0.3">
      <c r="A2733" s="28">
        <v>392</v>
      </c>
      <c r="B2733" s="27">
        <v>3</v>
      </c>
      <c r="C2733" s="27">
        <v>1</v>
      </c>
    </row>
    <row r="2734" spans="1:3" x14ac:dyDescent="0.3">
      <c r="A2734" s="28">
        <v>393</v>
      </c>
      <c r="B2734" s="27">
        <v>0</v>
      </c>
      <c r="C2734" s="27">
        <v>0</v>
      </c>
    </row>
    <row r="2735" spans="1:3" x14ac:dyDescent="0.3">
      <c r="A2735" s="28">
        <v>394</v>
      </c>
      <c r="B2735" s="27">
        <v>60</v>
      </c>
      <c r="C2735" s="27">
        <v>0</v>
      </c>
    </row>
    <row r="2736" spans="1:3" x14ac:dyDescent="0.3">
      <c r="A2736" s="28">
        <v>395</v>
      </c>
      <c r="B2736" s="27">
        <v>120</v>
      </c>
      <c r="C2736" s="27">
        <v>0</v>
      </c>
    </row>
    <row r="2737" spans="1:3" x14ac:dyDescent="0.3">
      <c r="A2737" s="28">
        <v>396</v>
      </c>
      <c r="B2737" s="27">
        <v>0</v>
      </c>
      <c r="C2737" s="27">
        <v>0</v>
      </c>
    </row>
    <row r="2738" spans="1:3" x14ac:dyDescent="0.3">
      <c r="A2738" s="28">
        <v>453</v>
      </c>
      <c r="B2738" s="27">
        <v>39</v>
      </c>
      <c r="C2738" s="27">
        <v>0</v>
      </c>
    </row>
    <row r="2739" spans="1:3" x14ac:dyDescent="0.3">
      <c r="A2739" s="1">
        <v>145935</v>
      </c>
      <c r="B2739" s="27">
        <v>134</v>
      </c>
      <c r="C2739" s="27">
        <v>0</v>
      </c>
    </row>
    <row r="2740" spans="1:3" x14ac:dyDescent="0.3">
      <c r="A2740" s="28">
        <v>129</v>
      </c>
      <c r="B2740" s="27">
        <v>0</v>
      </c>
      <c r="C2740" s="27">
        <v>0</v>
      </c>
    </row>
    <row r="2741" spans="1:3" x14ac:dyDescent="0.3">
      <c r="A2741" s="28">
        <v>130</v>
      </c>
      <c r="B2741" s="27">
        <v>0</v>
      </c>
      <c r="C2741" s="27">
        <v>0</v>
      </c>
    </row>
    <row r="2742" spans="1:3" x14ac:dyDescent="0.3">
      <c r="A2742" s="28">
        <v>131</v>
      </c>
      <c r="B2742" s="27">
        <v>0</v>
      </c>
      <c r="C2742" s="27">
        <v>0</v>
      </c>
    </row>
    <row r="2743" spans="1:3" x14ac:dyDescent="0.3">
      <c r="A2743" s="28">
        <v>132</v>
      </c>
      <c r="B2743" s="27">
        <v>0</v>
      </c>
      <c r="C2743" s="27">
        <v>0</v>
      </c>
    </row>
    <row r="2744" spans="1:3" x14ac:dyDescent="0.3">
      <c r="A2744" s="28">
        <v>133</v>
      </c>
      <c r="B2744" s="27">
        <v>0</v>
      </c>
      <c r="C2744" s="27">
        <v>0</v>
      </c>
    </row>
    <row r="2745" spans="1:3" x14ac:dyDescent="0.3">
      <c r="A2745" s="28">
        <v>134</v>
      </c>
      <c r="B2745" s="27">
        <v>0</v>
      </c>
      <c r="C2745" s="27">
        <v>0</v>
      </c>
    </row>
    <row r="2746" spans="1:3" x14ac:dyDescent="0.3">
      <c r="A2746" s="28">
        <v>136</v>
      </c>
      <c r="B2746" s="27">
        <v>0</v>
      </c>
      <c r="C2746" s="27">
        <v>0</v>
      </c>
    </row>
    <row r="2747" spans="1:3" x14ac:dyDescent="0.3">
      <c r="A2747" s="28">
        <v>382</v>
      </c>
      <c r="B2747" s="27">
        <v>2</v>
      </c>
      <c r="C2747" s="27">
        <v>0</v>
      </c>
    </row>
    <row r="2748" spans="1:3" x14ac:dyDescent="0.3">
      <c r="A2748" s="28">
        <v>383</v>
      </c>
      <c r="B2748" s="27">
        <v>0</v>
      </c>
      <c r="C2748" s="27">
        <v>0</v>
      </c>
    </row>
    <row r="2749" spans="1:3" x14ac:dyDescent="0.3">
      <c r="A2749" s="28">
        <v>384</v>
      </c>
      <c r="B2749" s="27">
        <v>20</v>
      </c>
      <c r="C2749" s="27">
        <v>0</v>
      </c>
    </row>
    <row r="2750" spans="1:3" x14ac:dyDescent="0.3">
      <c r="A2750" s="28">
        <v>386</v>
      </c>
      <c r="B2750" s="27">
        <v>50</v>
      </c>
      <c r="C2750" s="27">
        <v>0</v>
      </c>
    </row>
    <row r="2751" spans="1:3" x14ac:dyDescent="0.3">
      <c r="A2751" s="28">
        <v>387</v>
      </c>
      <c r="B2751" s="27">
        <v>20</v>
      </c>
      <c r="C2751" s="27">
        <v>0</v>
      </c>
    </row>
    <row r="2752" spans="1:3" x14ac:dyDescent="0.3">
      <c r="A2752" s="28">
        <v>388</v>
      </c>
      <c r="B2752" s="27">
        <v>12</v>
      </c>
      <c r="C2752" s="27">
        <v>0</v>
      </c>
    </row>
    <row r="2753" spans="1:3" x14ac:dyDescent="0.3">
      <c r="A2753" s="28">
        <v>389</v>
      </c>
      <c r="B2753" s="27">
        <v>10</v>
      </c>
      <c r="C2753" s="27">
        <v>0</v>
      </c>
    </row>
    <row r="2754" spans="1:3" x14ac:dyDescent="0.3">
      <c r="A2754" s="28">
        <v>390</v>
      </c>
      <c r="B2754" s="27">
        <v>0</v>
      </c>
      <c r="C2754" s="27">
        <v>0</v>
      </c>
    </row>
    <row r="2755" spans="1:3" x14ac:dyDescent="0.3">
      <c r="A2755" s="28">
        <v>391</v>
      </c>
      <c r="B2755" s="27">
        <v>0</v>
      </c>
      <c r="C2755" s="27">
        <v>0</v>
      </c>
    </row>
    <row r="2756" spans="1:3" x14ac:dyDescent="0.3">
      <c r="A2756" s="28">
        <v>392</v>
      </c>
      <c r="B2756" s="27">
        <v>0</v>
      </c>
      <c r="C2756" s="27">
        <v>0</v>
      </c>
    </row>
    <row r="2757" spans="1:3" x14ac:dyDescent="0.3">
      <c r="A2757" s="28">
        <v>393</v>
      </c>
      <c r="B2757" s="27">
        <v>0</v>
      </c>
      <c r="C2757" s="27">
        <v>0</v>
      </c>
    </row>
    <row r="2758" spans="1:3" x14ac:dyDescent="0.3">
      <c r="A2758" s="28">
        <v>394</v>
      </c>
      <c r="B2758" s="27">
        <v>0</v>
      </c>
      <c r="C2758" s="27">
        <v>0</v>
      </c>
    </row>
    <row r="2759" spans="1:3" x14ac:dyDescent="0.3">
      <c r="A2759" s="28">
        <v>395</v>
      </c>
      <c r="B2759" s="27">
        <v>0</v>
      </c>
      <c r="C2759" s="27">
        <v>0</v>
      </c>
    </row>
    <row r="2760" spans="1:3" x14ac:dyDescent="0.3">
      <c r="A2760" s="28">
        <v>396</v>
      </c>
      <c r="B2760" s="27">
        <v>0</v>
      </c>
      <c r="C2760" s="27">
        <v>0</v>
      </c>
    </row>
    <row r="2761" spans="1:3" x14ac:dyDescent="0.3">
      <c r="A2761" s="28">
        <v>453</v>
      </c>
      <c r="B2761" s="27">
        <v>20</v>
      </c>
      <c r="C2761" s="27">
        <v>0</v>
      </c>
    </row>
    <row r="2762" spans="1:3" x14ac:dyDescent="0.3">
      <c r="A2762" s="1">
        <v>145940</v>
      </c>
      <c r="B2762" s="27">
        <v>181</v>
      </c>
      <c r="C2762" s="27">
        <v>0</v>
      </c>
    </row>
    <row r="2763" spans="1:3" x14ac:dyDescent="0.3">
      <c r="A2763" s="28">
        <v>129</v>
      </c>
      <c r="B2763" s="27">
        <v>0</v>
      </c>
      <c r="C2763" s="27">
        <v>0</v>
      </c>
    </row>
    <row r="2764" spans="1:3" x14ac:dyDescent="0.3">
      <c r="A2764" s="28">
        <v>130</v>
      </c>
      <c r="B2764" s="27">
        <v>0</v>
      </c>
      <c r="C2764" s="27">
        <v>0</v>
      </c>
    </row>
    <row r="2765" spans="1:3" x14ac:dyDescent="0.3">
      <c r="A2765" s="28">
        <v>131</v>
      </c>
      <c r="B2765" s="27">
        <v>0</v>
      </c>
      <c r="C2765" s="27">
        <v>0</v>
      </c>
    </row>
    <row r="2766" spans="1:3" x14ac:dyDescent="0.3">
      <c r="A2766" s="28">
        <v>132</v>
      </c>
      <c r="B2766" s="27">
        <v>0</v>
      </c>
      <c r="C2766" s="27">
        <v>0</v>
      </c>
    </row>
    <row r="2767" spans="1:3" x14ac:dyDescent="0.3">
      <c r="A2767" s="28">
        <v>133</v>
      </c>
      <c r="B2767" s="27">
        <v>0</v>
      </c>
      <c r="C2767" s="27">
        <v>0</v>
      </c>
    </row>
    <row r="2768" spans="1:3" x14ac:dyDescent="0.3">
      <c r="A2768" s="28">
        <v>134</v>
      </c>
      <c r="B2768" s="27">
        <v>0</v>
      </c>
      <c r="C2768" s="27">
        <v>0</v>
      </c>
    </row>
    <row r="2769" spans="1:3" x14ac:dyDescent="0.3">
      <c r="A2769" s="28">
        <v>136</v>
      </c>
      <c r="B2769" s="27">
        <v>0</v>
      </c>
      <c r="C2769" s="27">
        <v>0</v>
      </c>
    </row>
    <row r="2770" spans="1:3" x14ac:dyDescent="0.3">
      <c r="A2770" s="28">
        <v>382</v>
      </c>
      <c r="B2770" s="27">
        <v>5</v>
      </c>
      <c r="C2770" s="27">
        <v>0</v>
      </c>
    </row>
    <row r="2771" spans="1:3" x14ac:dyDescent="0.3">
      <c r="A2771" s="28">
        <v>383</v>
      </c>
      <c r="B2771" s="27">
        <v>0</v>
      </c>
      <c r="C2771" s="27">
        <v>0</v>
      </c>
    </row>
    <row r="2772" spans="1:3" x14ac:dyDescent="0.3">
      <c r="A2772" s="28">
        <v>384</v>
      </c>
      <c r="B2772" s="27">
        <v>24</v>
      </c>
      <c r="C2772" s="27">
        <v>0</v>
      </c>
    </row>
    <row r="2773" spans="1:3" x14ac:dyDescent="0.3">
      <c r="A2773" s="28">
        <v>386</v>
      </c>
      <c r="B2773" s="27">
        <v>50</v>
      </c>
      <c r="C2773" s="27">
        <v>0</v>
      </c>
    </row>
    <row r="2774" spans="1:3" x14ac:dyDescent="0.3">
      <c r="A2774" s="28">
        <v>387</v>
      </c>
      <c r="B2774" s="27">
        <v>24</v>
      </c>
      <c r="C2774" s="27">
        <v>0</v>
      </c>
    </row>
    <row r="2775" spans="1:3" x14ac:dyDescent="0.3">
      <c r="A2775" s="28">
        <v>388</v>
      </c>
      <c r="B2775" s="27">
        <v>3</v>
      </c>
      <c r="C2775" s="27">
        <v>0</v>
      </c>
    </row>
    <row r="2776" spans="1:3" x14ac:dyDescent="0.3">
      <c r="A2776" s="28">
        <v>389</v>
      </c>
      <c r="B2776" s="27">
        <v>0</v>
      </c>
      <c r="C2776" s="27">
        <v>0</v>
      </c>
    </row>
    <row r="2777" spans="1:3" x14ac:dyDescent="0.3">
      <c r="A2777" s="28">
        <v>390</v>
      </c>
      <c r="B2777" s="27">
        <v>0</v>
      </c>
      <c r="C2777" s="27">
        <v>0</v>
      </c>
    </row>
    <row r="2778" spans="1:3" x14ac:dyDescent="0.3">
      <c r="A2778" s="28">
        <v>391</v>
      </c>
      <c r="B2778" s="27">
        <v>47</v>
      </c>
      <c r="C2778" s="27">
        <v>0</v>
      </c>
    </row>
    <row r="2779" spans="1:3" x14ac:dyDescent="0.3">
      <c r="A2779" s="28">
        <v>392</v>
      </c>
      <c r="B2779" s="27">
        <v>8</v>
      </c>
      <c r="C2779" s="27">
        <v>0</v>
      </c>
    </row>
    <row r="2780" spans="1:3" x14ac:dyDescent="0.3">
      <c r="A2780" s="28">
        <v>393</v>
      </c>
      <c r="B2780" s="27">
        <v>0</v>
      </c>
      <c r="C2780" s="27">
        <v>0</v>
      </c>
    </row>
    <row r="2781" spans="1:3" x14ac:dyDescent="0.3">
      <c r="A2781" s="28">
        <v>394</v>
      </c>
      <c r="B2781" s="27">
        <v>0</v>
      </c>
      <c r="C2781" s="27">
        <v>0</v>
      </c>
    </row>
    <row r="2782" spans="1:3" x14ac:dyDescent="0.3">
      <c r="A2782" s="28">
        <v>395</v>
      </c>
      <c r="B2782" s="27">
        <v>20</v>
      </c>
      <c r="C2782" s="27">
        <v>0</v>
      </c>
    </row>
    <row r="2783" spans="1:3" x14ac:dyDescent="0.3">
      <c r="A2783" s="28">
        <v>396</v>
      </c>
      <c r="B2783" s="27">
        <v>0</v>
      </c>
      <c r="C2783" s="27">
        <v>0</v>
      </c>
    </row>
    <row r="2784" spans="1:3" x14ac:dyDescent="0.3">
      <c r="A2784" s="28">
        <v>453</v>
      </c>
      <c r="B2784" s="27">
        <v>0</v>
      </c>
      <c r="C2784" s="27">
        <v>0</v>
      </c>
    </row>
    <row r="2785" spans="1:3" x14ac:dyDescent="0.3">
      <c r="A2785" s="1">
        <v>145951</v>
      </c>
      <c r="B2785" s="27">
        <v>525</v>
      </c>
      <c r="C2785" s="27">
        <v>758</v>
      </c>
    </row>
    <row r="2786" spans="1:3" x14ac:dyDescent="0.3">
      <c r="A2786" s="28">
        <v>129</v>
      </c>
      <c r="B2786" s="27">
        <v>0</v>
      </c>
      <c r="C2786" s="27">
        <v>0</v>
      </c>
    </row>
    <row r="2787" spans="1:3" x14ac:dyDescent="0.3">
      <c r="A2787" s="28">
        <v>130</v>
      </c>
      <c r="B2787" s="27">
        <v>0</v>
      </c>
      <c r="C2787" s="27">
        <v>0</v>
      </c>
    </row>
    <row r="2788" spans="1:3" x14ac:dyDescent="0.3">
      <c r="A2788" s="28">
        <v>131</v>
      </c>
      <c r="B2788" s="27">
        <v>0</v>
      </c>
      <c r="C2788" s="27">
        <v>0</v>
      </c>
    </row>
    <row r="2789" spans="1:3" x14ac:dyDescent="0.3">
      <c r="A2789" s="28">
        <v>132</v>
      </c>
      <c r="B2789" s="27">
        <v>0</v>
      </c>
      <c r="C2789" s="27">
        <v>0</v>
      </c>
    </row>
    <row r="2790" spans="1:3" x14ac:dyDescent="0.3">
      <c r="A2790" s="28">
        <v>133</v>
      </c>
      <c r="B2790" s="27">
        <v>0</v>
      </c>
      <c r="C2790" s="27">
        <v>0</v>
      </c>
    </row>
    <row r="2791" spans="1:3" x14ac:dyDescent="0.3">
      <c r="A2791" s="28">
        <v>134</v>
      </c>
      <c r="B2791" s="27">
        <v>0</v>
      </c>
      <c r="C2791" s="27">
        <v>0</v>
      </c>
    </row>
    <row r="2792" spans="1:3" x14ac:dyDescent="0.3">
      <c r="A2792" s="28">
        <v>136</v>
      </c>
      <c r="B2792" s="27">
        <v>0</v>
      </c>
      <c r="C2792" s="27">
        <v>0</v>
      </c>
    </row>
    <row r="2793" spans="1:3" x14ac:dyDescent="0.3">
      <c r="A2793" s="28">
        <v>382</v>
      </c>
      <c r="B2793" s="27">
        <v>5</v>
      </c>
      <c r="C2793" s="27">
        <v>5</v>
      </c>
    </row>
    <row r="2794" spans="1:3" x14ac:dyDescent="0.3">
      <c r="A2794" s="28">
        <v>383</v>
      </c>
      <c r="B2794" s="27">
        <v>0</v>
      </c>
      <c r="C2794" s="27">
        <v>0</v>
      </c>
    </row>
    <row r="2795" spans="1:3" x14ac:dyDescent="0.3">
      <c r="A2795" s="28">
        <v>384</v>
      </c>
      <c r="B2795" s="27">
        <v>34</v>
      </c>
      <c r="C2795" s="27">
        <v>34</v>
      </c>
    </row>
    <row r="2796" spans="1:3" x14ac:dyDescent="0.3">
      <c r="A2796" s="28">
        <v>386</v>
      </c>
      <c r="B2796" s="27">
        <v>110</v>
      </c>
      <c r="C2796" s="27">
        <v>198</v>
      </c>
    </row>
    <row r="2797" spans="1:3" x14ac:dyDescent="0.3">
      <c r="A2797" s="28">
        <v>387</v>
      </c>
      <c r="B2797" s="27">
        <v>40</v>
      </c>
      <c r="C2797" s="27">
        <v>80</v>
      </c>
    </row>
    <row r="2798" spans="1:3" x14ac:dyDescent="0.3">
      <c r="A2798" s="28">
        <v>388</v>
      </c>
      <c r="B2798" s="27">
        <v>85</v>
      </c>
      <c r="C2798" s="27">
        <v>131</v>
      </c>
    </row>
    <row r="2799" spans="1:3" x14ac:dyDescent="0.3">
      <c r="A2799" s="28">
        <v>389</v>
      </c>
      <c r="B2799" s="27">
        <v>98</v>
      </c>
      <c r="C2799" s="27">
        <v>108</v>
      </c>
    </row>
    <row r="2800" spans="1:3" x14ac:dyDescent="0.3">
      <c r="A2800" s="28">
        <v>390</v>
      </c>
      <c r="B2800" s="27">
        <v>0</v>
      </c>
      <c r="C2800" s="27">
        <v>0</v>
      </c>
    </row>
    <row r="2801" spans="1:3" x14ac:dyDescent="0.3">
      <c r="A2801" s="28">
        <v>391</v>
      </c>
      <c r="B2801" s="27">
        <v>76</v>
      </c>
      <c r="C2801" s="27">
        <v>90</v>
      </c>
    </row>
    <row r="2802" spans="1:3" x14ac:dyDescent="0.3">
      <c r="A2802" s="28">
        <v>392</v>
      </c>
      <c r="B2802" s="27">
        <v>3</v>
      </c>
      <c r="C2802" s="27">
        <v>3</v>
      </c>
    </row>
    <row r="2803" spans="1:3" x14ac:dyDescent="0.3">
      <c r="A2803" s="28">
        <v>393</v>
      </c>
      <c r="B2803" s="27">
        <v>0</v>
      </c>
      <c r="C2803" s="27">
        <v>0</v>
      </c>
    </row>
    <row r="2804" spans="1:3" x14ac:dyDescent="0.3">
      <c r="A2804" s="28">
        <v>394</v>
      </c>
      <c r="B2804" s="27">
        <v>0</v>
      </c>
      <c r="C2804" s="27">
        <v>0</v>
      </c>
    </row>
    <row r="2805" spans="1:3" x14ac:dyDescent="0.3">
      <c r="A2805" s="28">
        <v>395</v>
      </c>
      <c r="B2805" s="27">
        <v>40</v>
      </c>
      <c r="C2805" s="27">
        <v>75</v>
      </c>
    </row>
    <row r="2806" spans="1:3" x14ac:dyDescent="0.3">
      <c r="A2806" s="28">
        <v>396</v>
      </c>
      <c r="B2806" s="27">
        <v>0</v>
      </c>
      <c r="C2806" s="27">
        <v>0</v>
      </c>
    </row>
    <row r="2807" spans="1:3" x14ac:dyDescent="0.3">
      <c r="A2807" s="28">
        <v>453</v>
      </c>
      <c r="B2807" s="27">
        <v>34</v>
      </c>
      <c r="C2807" s="27">
        <v>34</v>
      </c>
    </row>
    <row r="2808" spans="1:3" x14ac:dyDescent="0.3">
      <c r="A2808" s="1">
        <v>146015</v>
      </c>
      <c r="B2808" s="27">
        <v>154</v>
      </c>
      <c r="C2808" s="27">
        <v>167</v>
      </c>
    </row>
    <row r="2809" spans="1:3" x14ac:dyDescent="0.3">
      <c r="A2809" s="28">
        <v>129</v>
      </c>
      <c r="B2809" s="27">
        <v>0</v>
      </c>
      <c r="C2809" s="27">
        <v>0</v>
      </c>
    </row>
    <row r="2810" spans="1:3" x14ac:dyDescent="0.3">
      <c r="A2810" s="28">
        <v>130</v>
      </c>
      <c r="B2810" s="27">
        <v>0</v>
      </c>
      <c r="C2810" s="27">
        <v>0</v>
      </c>
    </row>
    <row r="2811" spans="1:3" x14ac:dyDescent="0.3">
      <c r="A2811" s="28">
        <v>131</v>
      </c>
      <c r="B2811" s="27">
        <v>0</v>
      </c>
      <c r="C2811" s="27">
        <v>0</v>
      </c>
    </row>
    <row r="2812" spans="1:3" x14ac:dyDescent="0.3">
      <c r="A2812" s="28">
        <v>132</v>
      </c>
      <c r="B2812" s="27">
        <v>0</v>
      </c>
      <c r="C2812" s="27">
        <v>0</v>
      </c>
    </row>
    <row r="2813" spans="1:3" x14ac:dyDescent="0.3">
      <c r="A2813" s="28">
        <v>133</v>
      </c>
      <c r="B2813" s="27">
        <v>0</v>
      </c>
      <c r="C2813" s="27">
        <v>0</v>
      </c>
    </row>
    <row r="2814" spans="1:3" x14ac:dyDescent="0.3">
      <c r="A2814" s="28">
        <v>134</v>
      </c>
      <c r="B2814" s="27">
        <v>0</v>
      </c>
      <c r="C2814" s="27">
        <v>0</v>
      </c>
    </row>
    <row r="2815" spans="1:3" x14ac:dyDescent="0.3">
      <c r="A2815" s="28">
        <v>136</v>
      </c>
      <c r="B2815" s="27">
        <v>0</v>
      </c>
      <c r="C2815" s="27">
        <v>0</v>
      </c>
    </row>
    <row r="2816" spans="1:3" x14ac:dyDescent="0.3">
      <c r="A2816" s="28">
        <v>382</v>
      </c>
      <c r="B2816" s="27">
        <v>1</v>
      </c>
      <c r="C2816" s="27">
        <v>1</v>
      </c>
    </row>
    <row r="2817" spans="1:3" x14ac:dyDescent="0.3">
      <c r="A2817" s="28">
        <v>383</v>
      </c>
      <c r="B2817" s="27">
        <v>0</v>
      </c>
      <c r="C2817" s="27">
        <v>0</v>
      </c>
    </row>
    <row r="2818" spans="1:3" x14ac:dyDescent="0.3">
      <c r="A2818" s="28">
        <v>384</v>
      </c>
      <c r="B2818" s="27">
        <v>12</v>
      </c>
      <c r="C2818" s="27">
        <v>10</v>
      </c>
    </row>
    <row r="2819" spans="1:3" x14ac:dyDescent="0.3">
      <c r="A2819" s="28">
        <v>386</v>
      </c>
      <c r="B2819" s="27">
        <v>40</v>
      </c>
      <c r="C2819" s="27">
        <v>42</v>
      </c>
    </row>
    <row r="2820" spans="1:3" x14ac:dyDescent="0.3">
      <c r="A2820" s="28">
        <v>387</v>
      </c>
      <c r="B2820" s="27">
        <v>30</v>
      </c>
      <c r="C2820" s="27">
        <v>30</v>
      </c>
    </row>
    <row r="2821" spans="1:3" x14ac:dyDescent="0.3">
      <c r="A2821" s="28">
        <v>388</v>
      </c>
      <c r="B2821" s="27">
        <v>17</v>
      </c>
      <c r="C2821" s="27">
        <v>20</v>
      </c>
    </row>
    <row r="2822" spans="1:3" x14ac:dyDescent="0.3">
      <c r="A2822" s="28">
        <v>389</v>
      </c>
      <c r="B2822" s="27">
        <v>40</v>
      </c>
      <c r="C2822" s="27">
        <v>52</v>
      </c>
    </row>
    <row r="2823" spans="1:3" x14ac:dyDescent="0.3">
      <c r="A2823" s="28">
        <v>390</v>
      </c>
      <c r="B2823" s="27">
        <v>0</v>
      </c>
      <c r="C2823" s="27">
        <v>0</v>
      </c>
    </row>
    <row r="2824" spans="1:3" x14ac:dyDescent="0.3">
      <c r="A2824" s="28">
        <v>391</v>
      </c>
      <c r="B2824" s="27">
        <v>0</v>
      </c>
      <c r="C2824" s="27">
        <v>0</v>
      </c>
    </row>
    <row r="2825" spans="1:3" x14ac:dyDescent="0.3">
      <c r="A2825" s="28">
        <v>392</v>
      </c>
      <c r="B2825" s="27">
        <v>2</v>
      </c>
      <c r="C2825" s="27">
        <v>2</v>
      </c>
    </row>
    <row r="2826" spans="1:3" x14ac:dyDescent="0.3">
      <c r="A2826" s="28">
        <v>393</v>
      </c>
      <c r="B2826" s="27">
        <v>0</v>
      </c>
      <c r="C2826" s="27">
        <v>0</v>
      </c>
    </row>
    <row r="2827" spans="1:3" x14ac:dyDescent="0.3">
      <c r="A2827" s="28">
        <v>394</v>
      </c>
      <c r="B2827" s="27">
        <v>0</v>
      </c>
      <c r="C2827" s="27">
        <v>0</v>
      </c>
    </row>
    <row r="2828" spans="1:3" x14ac:dyDescent="0.3">
      <c r="A2828" s="28">
        <v>395</v>
      </c>
      <c r="B2828" s="27">
        <v>0</v>
      </c>
      <c r="C2828" s="27">
        <v>0</v>
      </c>
    </row>
    <row r="2829" spans="1:3" x14ac:dyDescent="0.3">
      <c r="A2829" s="28">
        <v>396</v>
      </c>
      <c r="B2829" s="27">
        <v>0</v>
      </c>
      <c r="C2829" s="27">
        <v>0</v>
      </c>
    </row>
    <row r="2830" spans="1:3" x14ac:dyDescent="0.3">
      <c r="A2830" s="28">
        <v>453</v>
      </c>
      <c r="B2830" s="27">
        <v>12</v>
      </c>
      <c r="C2830" s="27">
        <v>10</v>
      </c>
    </row>
    <row r="2831" spans="1:3" x14ac:dyDescent="0.3">
      <c r="A2831" s="1">
        <v>146042</v>
      </c>
      <c r="B2831" s="27">
        <v>2504</v>
      </c>
      <c r="C2831" s="27">
        <v>0</v>
      </c>
    </row>
    <row r="2832" spans="1:3" x14ac:dyDescent="0.3">
      <c r="A2832" s="28">
        <v>129</v>
      </c>
      <c r="B2832" s="27">
        <v>0</v>
      </c>
      <c r="C2832" s="27">
        <v>0</v>
      </c>
    </row>
    <row r="2833" spans="1:3" x14ac:dyDescent="0.3">
      <c r="A2833" s="28">
        <v>130</v>
      </c>
      <c r="B2833" s="27">
        <v>0</v>
      </c>
      <c r="C2833" s="27">
        <v>0</v>
      </c>
    </row>
    <row r="2834" spans="1:3" x14ac:dyDescent="0.3">
      <c r="A2834" s="28">
        <v>131</v>
      </c>
      <c r="B2834" s="27">
        <v>0</v>
      </c>
      <c r="C2834" s="27">
        <v>0</v>
      </c>
    </row>
    <row r="2835" spans="1:3" x14ac:dyDescent="0.3">
      <c r="A2835" s="28">
        <v>132</v>
      </c>
      <c r="B2835" s="27">
        <v>0</v>
      </c>
      <c r="C2835" s="27">
        <v>0</v>
      </c>
    </row>
    <row r="2836" spans="1:3" x14ac:dyDescent="0.3">
      <c r="A2836" s="28">
        <v>133</v>
      </c>
      <c r="B2836" s="27">
        <v>0</v>
      </c>
      <c r="C2836" s="27">
        <v>0</v>
      </c>
    </row>
    <row r="2837" spans="1:3" x14ac:dyDescent="0.3">
      <c r="A2837" s="28">
        <v>134</v>
      </c>
      <c r="B2837" s="27">
        <v>0</v>
      </c>
      <c r="C2837" s="27">
        <v>0</v>
      </c>
    </row>
    <row r="2838" spans="1:3" x14ac:dyDescent="0.3">
      <c r="A2838" s="28">
        <v>136</v>
      </c>
      <c r="B2838" s="27">
        <v>0</v>
      </c>
      <c r="C2838" s="27">
        <v>0</v>
      </c>
    </row>
    <row r="2839" spans="1:3" x14ac:dyDescent="0.3">
      <c r="A2839" s="28">
        <v>382</v>
      </c>
      <c r="B2839" s="27">
        <v>10</v>
      </c>
      <c r="C2839" s="27">
        <v>0</v>
      </c>
    </row>
    <row r="2840" spans="1:3" x14ac:dyDescent="0.3">
      <c r="A2840" s="28">
        <v>383</v>
      </c>
      <c r="B2840" s="27">
        <v>0</v>
      </c>
      <c r="C2840" s="27">
        <v>0</v>
      </c>
    </row>
    <row r="2841" spans="1:3" x14ac:dyDescent="0.3">
      <c r="A2841" s="28">
        <v>384</v>
      </c>
      <c r="B2841" s="27">
        <v>52</v>
      </c>
      <c r="C2841" s="27">
        <v>0</v>
      </c>
    </row>
    <row r="2842" spans="1:3" x14ac:dyDescent="0.3">
      <c r="A2842" s="28">
        <v>386</v>
      </c>
      <c r="B2842" s="27">
        <v>700</v>
      </c>
      <c r="C2842" s="27">
        <v>0</v>
      </c>
    </row>
    <row r="2843" spans="1:3" x14ac:dyDescent="0.3">
      <c r="A2843" s="28">
        <v>387</v>
      </c>
      <c r="B2843" s="27">
        <v>250</v>
      </c>
      <c r="C2843" s="27">
        <v>0</v>
      </c>
    </row>
    <row r="2844" spans="1:3" x14ac:dyDescent="0.3">
      <c r="A2844" s="28">
        <v>388</v>
      </c>
      <c r="B2844" s="27">
        <v>0</v>
      </c>
      <c r="C2844" s="27">
        <v>0</v>
      </c>
    </row>
    <row r="2845" spans="1:3" x14ac:dyDescent="0.3">
      <c r="A2845" s="28">
        <v>389</v>
      </c>
      <c r="B2845" s="27">
        <v>260</v>
      </c>
      <c r="C2845" s="27">
        <v>0</v>
      </c>
    </row>
    <row r="2846" spans="1:3" x14ac:dyDescent="0.3">
      <c r="A2846" s="28">
        <v>390</v>
      </c>
      <c r="B2846" s="27">
        <v>0</v>
      </c>
      <c r="C2846" s="27">
        <v>0</v>
      </c>
    </row>
    <row r="2847" spans="1:3" x14ac:dyDescent="0.3">
      <c r="A2847" s="28">
        <v>391</v>
      </c>
      <c r="B2847" s="27">
        <v>1000</v>
      </c>
      <c r="C2847" s="27">
        <v>0</v>
      </c>
    </row>
    <row r="2848" spans="1:3" x14ac:dyDescent="0.3">
      <c r="A2848" s="28">
        <v>392</v>
      </c>
      <c r="B2848" s="27">
        <v>19</v>
      </c>
      <c r="C2848" s="27">
        <v>0</v>
      </c>
    </row>
    <row r="2849" spans="1:3" x14ac:dyDescent="0.3">
      <c r="A2849" s="28">
        <v>393</v>
      </c>
      <c r="B2849" s="27">
        <v>0</v>
      </c>
      <c r="C2849" s="27">
        <v>0</v>
      </c>
    </row>
    <row r="2850" spans="1:3" x14ac:dyDescent="0.3">
      <c r="A2850" s="28">
        <v>394</v>
      </c>
      <c r="B2850" s="27">
        <v>0</v>
      </c>
      <c r="C2850" s="27">
        <v>0</v>
      </c>
    </row>
    <row r="2851" spans="1:3" x14ac:dyDescent="0.3">
      <c r="A2851" s="28">
        <v>395</v>
      </c>
      <c r="B2851" s="27">
        <v>213</v>
      </c>
      <c r="C2851" s="27">
        <v>0</v>
      </c>
    </row>
    <row r="2852" spans="1:3" x14ac:dyDescent="0.3">
      <c r="A2852" s="28">
        <v>396</v>
      </c>
      <c r="B2852" s="27">
        <v>0</v>
      </c>
      <c r="C2852" s="27">
        <v>0</v>
      </c>
    </row>
    <row r="2853" spans="1:3" x14ac:dyDescent="0.3">
      <c r="A2853" s="28">
        <v>453</v>
      </c>
      <c r="B2853" s="27">
        <v>0</v>
      </c>
      <c r="C2853" s="27">
        <v>0</v>
      </c>
    </row>
    <row r="2854" spans="1:3" x14ac:dyDescent="0.3">
      <c r="A2854" s="1">
        <v>146120</v>
      </c>
      <c r="B2854" s="27">
        <v>2334</v>
      </c>
      <c r="C2854" s="27">
        <v>2615</v>
      </c>
    </row>
    <row r="2855" spans="1:3" x14ac:dyDescent="0.3">
      <c r="A2855" s="28">
        <v>129</v>
      </c>
      <c r="B2855" s="27">
        <v>0</v>
      </c>
      <c r="C2855" s="27">
        <v>0</v>
      </c>
    </row>
    <row r="2856" spans="1:3" x14ac:dyDescent="0.3">
      <c r="A2856" s="28">
        <v>130</v>
      </c>
      <c r="B2856" s="27">
        <v>0</v>
      </c>
      <c r="C2856" s="27">
        <v>0</v>
      </c>
    </row>
    <row r="2857" spans="1:3" x14ac:dyDescent="0.3">
      <c r="A2857" s="28">
        <v>131</v>
      </c>
      <c r="B2857" s="27">
        <v>0</v>
      </c>
      <c r="C2857" s="27">
        <v>0</v>
      </c>
    </row>
    <row r="2858" spans="1:3" x14ac:dyDescent="0.3">
      <c r="A2858" s="28">
        <v>132</v>
      </c>
      <c r="B2858" s="27">
        <v>0</v>
      </c>
      <c r="C2858" s="27">
        <v>0</v>
      </c>
    </row>
    <row r="2859" spans="1:3" x14ac:dyDescent="0.3">
      <c r="A2859" s="28">
        <v>133</v>
      </c>
      <c r="B2859" s="27">
        <v>0</v>
      </c>
      <c r="C2859" s="27">
        <v>0</v>
      </c>
    </row>
    <row r="2860" spans="1:3" x14ac:dyDescent="0.3">
      <c r="A2860" s="28">
        <v>134</v>
      </c>
      <c r="B2860" s="27">
        <v>0</v>
      </c>
      <c r="C2860" s="27">
        <v>0</v>
      </c>
    </row>
    <row r="2861" spans="1:3" x14ac:dyDescent="0.3">
      <c r="A2861" s="28">
        <v>136</v>
      </c>
      <c r="B2861" s="27">
        <v>0</v>
      </c>
      <c r="C2861" s="27">
        <v>0</v>
      </c>
    </row>
    <row r="2862" spans="1:3" x14ac:dyDescent="0.3">
      <c r="A2862" s="28">
        <v>382</v>
      </c>
      <c r="B2862" s="27">
        <v>11</v>
      </c>
      <c r="C2862" s="27">
        <v>11</v>
      </c>
    </row>
    <row r="2863" spans="1:3" x14ac:dyDescent="0.3">
      <c r="A2863" s="28">
        <v>383</v>
      </c>
      <c r="B2863" s="27">
        <v>0</v>
      </c>
      <c r="C2863" s="27">
        <v>0</v>
      </c>
    </row>
    <row r="2864" spans="1:3" x14ac:dyDescent="0.3">
      <c r="A2864" s="28">
        <v>384</v>
      </c>
      <c r="B2864" s="27">
        <v>53</v>
      </c>
      <c r="C2864" s="27">
        <v>60</v>
      </c>
    </row>
    <row r="2865" spans="1:3" x14ac:dyDescent="0.3">
      <c r="A2865" s="28">
        <v>386</v>
      </c>
      <c r="B2865" s="27">
        <v>700</v>
      </c>
      <c r="C2865" s="27">
        <v>779</v>
      </c>
    </row>
    <row r="2866" spans="1:3" x14ac:dyDescent="0.3">
      <c r="A2866" s="28">
        <v>387</v>
      </c>
      <c r="B2866" s="27">
        <v>400</v>
      </c>
      <c r="C2866" s="27">
        <v>476</v>
      </c>
    </row>
    <row r="2867" spans="1:3" x14ac:dyDescent="0.3">
      <c r="A2867" s="28">
        <v>388</v>
      </c>
      <c r="B2867" s="27">
        <v>250</v>
      </c>
      <c r="C2867" s="27">
        <v>313</v>
      </c>
    </row>
    <row r="2868" spans="1:3" x14ac:dyDescent="0.3">
      <c r="A2868" s="28">
        <v>389</v>
      </c>
      <c r="B2868" s="27">
        <v>250</v>
      </c>
      <c r="C2868" s="27">
        <v>272</v>
      </c>
    </row>
    <row r="2869" spans="1:3" x14ac:dyDescent="0.3">
      <c r="A2869" s="28">
        <v>390</v>
      </c>
      <c r="B2869" s="27">
        <v>0</v>
      </c>
      <c r="C2869" s="27">
        <v>0</v>
      </c>
    </row>
    <row r="2870" spans="1:3" x14ac:dyDescent="0.3">
      <c r="A2870" s="28">
        <v>391</v>
      </c>
      <c r="B2870" s="27">
        <v>200</v>
      </c>
      <c r="C2870" s="27">
        <v>201</v>
      </c>
    </row>
    <row r="2871" spans="1:3" x14ac:dyDescent="0.3">
      <c r="A2871" s="28">
        <v>392</v>
      </c>
      <c r="B2871" s="27">
        <v>16</v>
      </c>
      <c r="C2871" s="27">
        <v>16</v>
      </c>
    </row>
    <row r="2872" spans="1:3" x14ac:dyDescent="0.3">
      <c r="A2872" s="28">
        <v>393</v>
      </c>
      <c r="B2872" s="27">
        <v>0</v>
      </c>
      <c r="C2872" s="27">
        <v>0</v>
      </c>
    </row>
    <row r="2873" spans="1:3" x14ac:dyDescent="0.3">
      <c r="A2873" s="28">
        <v>394</v>
      </c>
      <c r="B2873" s="27">
        <v>0</v>
      </c>
      <c r="C2873" s="27">
        <v>0</v>
      </c>
    </row>
    <row r="2874" spans="1:3" x14ac:dyDescent="0.3">
      <c r="A2874" s="28">
        <v>395</v>
      </c>
      <c r="B2874" s="27">
        <v>400</v>
      </c>
      <c r="C2874" s="27">
        <v>433</v>
      </c>
    </row>
    <row r="2875" spans="1:3" x14ac:dyDescent="0.3">
      <c r="A2875" s="28">
        <v>396</v>
      </c>
      <c r="B2875" s="27">
        <v>1</v>
      </c>
      <c r="C2875" s="27">
        <v>1</v>
      </c>
    </row>
    <row r="2876" spans="1:3" x14ac:dyDescent="0.3">
      <c r="A2876" s="28">
        <v>453</v>
      </c>
      <c r="B2876" s="27">
        <v>53</v>
      </c>
      <c r="C2876" s="27">
        <v>53</v>
      </c>
    </row>
    <row r="2877" spans="1:3" x14ac:dyDescent="0.3">
      <c r="A2877" s="1">
        <v>146180</v>
      </c>
      <c r="B2877" s="27">
        <v>2332</v>
      </c>
      <c r="C2877" s="27">
        <v>1809</v>
      </c>
    </row>
    <row r="2878" spans="1:3" x14ac:dyDescent="0.3">
      <c r="A2878" s="28">
        <v>129</v>
      </c>
      <c r="B2878" s="27">
        <v>0</v>
      </c>
      <c r="C2878" s="27">
        <v>0</v>
      </c>
    </row>
    <row r="2879" spans="1:3" x14ac:dyDescent="0.3">
      <c r="A2879" s="28">
        <v>130</v>
      </c>
      <c r="B2879" s="27">
        <v>0</v>
      </c>
      <c r="C2879" s="27">
        <v>0</v>
      </c>
    </row>
    <row r="2880" spans="1:3" x14ac:dyDescent="0.3">
      <c r="A2880" s="28">
        <v>131</v>
      </c>
      <c r="B2880" s="27">
        <v>0</v>
      </c>
      <c r="C2880" s="27">
        <v>0</v>
      </c>
    </row>
    <row r="2881" spans="1:3" x14ac:dyDescent="0.3">
      <c r="A2881" s="28">
        <v>132</v>
      </c>
      <c r="B2881" s="27">
        <v>0</v>
      </c>
      <c r="C2881" s="27">
        <v>0</v>
      </c>
    </row>
    <row r="2882" spans="1:3" x14ac:dyDescent="0.3">
      <c r="A2882" s="28">
        <v>133</v>
      </c>
      <c r="B2882" s="27">
        <v>0</v>
      </c>
      <c r="C2882" s="27">
        <v>0</v>
      </c>
    </row>
    <row r="2883" spans="1:3" x14ac:dyDescent="0.3">
      <c r="A2883" s="28">
        <v>134</v>
      </c>
      <c r="B2883" s="27">
        <v>0</v>
      </c>
      <c r="C2883" s="27">
        <v>0</v>
      </c>
    </row>
    <row r="2884" spans="1:3" x14ac:dyDescent="0.3">
      <c r="A2884" s="28">
        <v>136</v>
      </c>
      <c r="B2884" s="27">
        <v>0</v>
      </c>
      <c r="C2884" s="27">
        <v>0</v>
      </c>
    </row>
    <row r="2885" spans="1:3" x14ac:dyDescent="0.3">
      <c r="A2885" s="28">
        <v>382</v>
      </c>
      <c r="B2885" s="27">
        <v>11</v>
      </c>
      <c r="C2885" s="27">
        <v>10</v>
      </c>
    </row>
    <row r="2886" spans="1:3" x14ac:dyDescent="0.3">
      <c r="A2886" s="28">
        <v>383</v>
      </c>
      <c r="B2886" s="27">
        <v>0</v>
      </c>
      <c r="C2886" s="27">
        <v>0</v>
      </c>
    </row>
    <row r="2887" spans="1:3" x14ac:dyDescent="0.3">
      <c r="A2887" s="28">
        <v>384</v>
      </c>
      <c r="B2887" s="27">
        <v>44</v>
      </c>
      <c r="C2887" s="27">
        <v>18</v>
      </c>
    </row>
    <row r="2888" spans="1:3" x14ac:dyDescent="0.3">
      <c r="A2888" s="28">
        <v>386</v>
      </c>
      <c r="B2888" s="27">
        <v>700</v>
      </c>
      <c r="C2888" s="27">
        <v>636</v>
      </c>
    </row>
    <row r="2889" spans="1:3" x14ac:dyDescent="0.3">
      <c r="A2889" s="28">
        <v>387</v>
      </c>
      <c r="B2889" s="27">
        <v>400</v>
      </c>
      <c r="C2889" s="27">
        <v>274</v>
      </c>
    </row>
    <row r="2890" spans="1:3" x14ac:dyDescent="0.3">
      <c r="A2890" s="28">
        <v>388</v>
      </c>
      <c r="B2890" s="27">
        <v>200</v>
      </c>
      <c r="C2890" s="27">
        <v>232</v>
      </c>
    </row>
    <row r="2891" spans="1:3" x14ac:dyDescent="0.3">
      <c r="A2891" s="28">
        <v>389</v>
      </c>
      <c r="B2891" s="27">
        <v>200</v>
      </c>
      <c r="C2891" s="27">
        <v>216</v>
      </c>
    </row>
    <row r="2892" spans="1:3" x14ac:dyDescent="0.3">
      <c r="A2892" s="28">
        <v>390</v>
      </c>
      <c r="B2892" s="27">
        <v>0</v>
      </c>
      <c r="C2892" s="27">
        <v>0</v>
      </c>
    </row>
    <row r="2893" spans="1:3" x14ac:dyDescent="0.3">
      <c r="A2893" s="28">
        <v>391</v>
      </c>
      <c r="B2893" s="27">
        <v>300</v>
      </c>
      <c r="C2893" s="27">
        <v>249</v>
      </c>
    </row>
    <row r="2894" spans="1:3" x14ac:dyDescent="0.3">
      <c r="A2894" s="28">
        <v>392</v>
      </c>
      <c r="B2894" s="27">
        <v>32</v>
      </c>
      <c r="C2894" s="27">
        <v>24</v>
      </c>
    </row>
    <row r="2895" spans="1:3" x14ac:dyDescent="0.3">
      <c r="A2895" s="28">
        <v>393</v>
      </c>
      <c r="B2895" s="27">
        <v>0</v>
      </c>
      <c r="C2895" s="27">
        <v>0</v>
      </c>
    </row>
    <row r="2896" spans="1:3" x14ac:dyDescent="0.3">
      <c r="A2896" s="28">
        <v>394</v>
      </c>
      <c r="B2896" s="27">
        <v>0</v>
      </c>
      <c r="C2896" s="27">
        <v>0</v>
      </c>
    </row>
    <row r="2897" spans="1:3" x14ac:dyDescent="0.3">
      <c r="A2897" s="28">
        <v>395</v>
      </c>
      <c r="B2897" s="27">
        <v>400</v>
      </c>
      <c r="C2897" s="27">
        <v>131</v>
      </c>
    </row>
    <row r="2898" spans="1:3" x14ac:dyDescent="0.3">
      <c r="A2898" s="28">
        <v>396</v>
      </c>
      <c r="B2898" s="27">
        <v>1</v>
      </c>
      <c r="C2898" s="27">
        <v>1</v>
      </c>
    </row>
    <row r="2899" spans="1:3" x14ac:dyDescent="0.3">
      <c r="A2899" s="28">
        <v>453</v>
      </c>
      <c r="B2899" s="27">
        <v>44</v>
      </c>
      <c r="C2899" s="27">
        <v>18</v>
      </c>
    </row>
    <row r="2900" spans="1:3" x14ac:dyDescent="0.3">
      <c r="A2900" s="1">
        <v>146181</v>
      </c>
      <c r="B2900" s="27">
        <v>2332</v>
      </c>
      <c r="C2900" s="27">
        <v>2300</v>
      </c>
    </row>
    <row r="2901" spans="1:3" x14ac:dyDescent="0.3">
      <c r="A2901" s="28">
        <v>129</v>
      </c>
      <c r="B2901" s="27">
        <v>0</v>
      </c>
      <c r="C2901" s="27">
        <v>0</v>
      </c>
    </row>
    <row r="2902" spans="1:3" x14ac:dyDescent="0.3">
      <c r="A2902" s="28">
        <v>130</v>
      </c>
      <c r="B2902" s="27">
        <v>0</v>
      </c>
      <c r="C2902" s="27">
        <v>0</v>
      </c>
    </row>
    <row r="2903" spans="1:3" x14ac:dyDescent="0.3">
      <c r="A2903" s="28">
        <v>131</v>
      </c>
      <c r="B2903" s="27">
        <v>0</v>
      </c>
      <c r="C2903" s="27">
        <v>0</v>
      </c>
    </row>
    <row r="2904" spans="1:3" x14ac:dyDescent="0.3">
      <c r="A2904" s="28">
        <v>132</v>
      </c>
      <c r="B2904" s="27">
        <v>0</v>
      </c>
      <c r="C2904" s="27">
        <v>0</v>
      </c>
    </row>
    <row r="2905" spans="1:3" x14ac:dyDescent="0.3">
      <c r="A2905" s="28">
        <v>133</v>
      </c>
      <c r="B2905" s="27">
        <v>0</v>
      </c>
      <c r="C2905" s="27">
        <v>0</v>
      </c>
    </row>
    <row r="2906" spans="1:3" x14ac:dyDescent="0.3">
      <c r="A2906" s="28">
        <v>134</v>
      </c>
      <c r="B2906" s="27">
        <v>0</v>
      </c>
      <c r="C2906" s="27">
        <v>0</v>
      </c>
    </row>
    <row r="2907" spans="1:3" x14ac:dyDescent="0.3">
      <c r="A2907" s="28">
        <v>136</v>
      </c>
      <c r="B2907" s="27">
        <v>0</v>
      </c>
      <c r="C2907" s="27">
        <v>0</v>
      </c>
    </row>
    <row r="2908" spans="1:3" x14ac:dyDescent="0.3">
      <c r="A2908" s="28">
        <v>382</v>
      </c>
      <c r="B2908" s="27">
        <v>11</v>
      </c>
      <c r="C2908" s="27">
        <v>11</v>
      </c>
    </row>
    <row r="2909" spans="1:3" x14ac:dyDescent="0.3">
      <c r="A2909" s="28">
        <v>383</v>
      </c>
      <c r="B2909" s="27">
        <v>0</v>
      </c>
      <c r="C2909" s="27">
        <v>0</v>
      </c>
    </row>
    <row r="2910" spans="1:3" x14ac:dyDescent="0.3">
      <c r="A2910" s="28">
        <v>384</v>
      </c>
      <c r="B2910" s="27">
        <v>44</v>
      </c>
      <c r="C2910" s="27">
        <v>41</v>
      </c>
    </row>
    <row r="2911" spans="1:3" x14ac:dyDescent="0.3">
      <c r="A2911" s="28">
        <v>386</v>
      </c>
      <c r="B2911" s="27">
        <v>700</v>
      </c>
      <c r="C2911" s="27">
        <v>760</v>
      </c>
    </row>
    <row r="2912" spans="1:3" x14ac:dyDescent="0.3">
      <c r="A2912" s="28">
        <v>387</v>
      </c>
      <c r="B2912" s="27">
        <v>400</v>
      </c>
      <c r="C2912" s="27">
        <v>416</v>
      </c>
    </row>
    <row r="2913" spans="1:3" x14ac:dyDescent="0.3">
      <c r="A2913" s="28">
        <v>388</v>
      </c>
      <c r="B2913" s="27">
        <v>200</v>
      </c>
      <c r="C2913" s="27">
        <v>274</v>
      </c>
    </row>
    <row r="2914" spans="1:3" x14ac:dyDescent="0.3">
      <c r="A2914" s="28">
        <v>389</v>
      </c>
      <c r="B2914" s="27">
        <v>200</v>
      </c>
      <c r="C2914" s="27">
        <v>270</v>
      </c>
    </row>
    <row r="2915" spans="1:3" x14ac:dyDescent="0.3">
      <c r="A2915" s="28">
        <v>390</v>
      </c>
      <c r="B2915" s="27">
        <v>0</v>
      </c>
      <c r="C2915" s="27">
        <v>0</v>
      </c>
    </row>
    <row r="2916" spans="1:3" x14ac:dyDescent="0.3">
      <c r="A2916" s="28">
        <v>391</v>
      </c>
      <c r="B2916" s="27">
        <v>300</v>
      </c>
      <c r="C2916" s="27">
        <v>231</v>
      </c>
    </row>
    <row r="2917" spans="1:3" x14ac:dyDescent="0.3">
      <c r="A2917" s="28">
        <v>392</v>
      </c>
      <c r="B2917" s="27">
        <v>32</v>
      </c>
      <c r="C2917" s="27">
        <v>3</v>
      </c>
    </row>
    <row r="2918" spans="1:3" x14ac:dyDescent="0.3">
      <c r="A2918" s="28">
        <v>393</v>
      </c>
      <c r="B2918" s="27">
        <v>0</v>
      </c>
      <c r="C2918" s="27">
        <v>0</v>
      </c>
    </row>
    <row r="2919" spans="1:3" x14ac:dyDescent="0.3">
      <c r="A2919" s="28">
        <v>394</v>
      </c>
      <c r="B2919" s="27">
        <v>0</v>
      </c>
      <c r="C2919" s="27">
        <v>0</v>
      </c>
    </row>
    <row r="2920" spans="1:3" x14ac:dyDescent="0.3">
      <c r="A2920" s="28">
        <v>395</v>
      </c>
      <c r="B2920" s="27">
        <v>400</v>
      </c>
      <c r="C2920" s="27">
        <v>252</v>
      </c>
    </row>
    <row r="2921" spans="1:3" x14ac:dyDescent="0.3">
      <c r="A2921" s="28">
        <v>396</v>
      </c>
      <c r="B2921" s="27">
        <v>1</v>
      </c>
      <c r="C2921" s="27">
        <v>1</v>
      </c>
    </row>
    <row r="2922" spans="1:3" x14ac:dyDescent="0.3">
      <c r="A2922" s="28">
        <v>453</v>
      </c>
      <c r="B2922" s="27">
        <v>44</v>
      </c>
      <c r="C2922" s="27">
        <v>41</v>
      </c>
    </row>
    <row r="2923" spans="1:3" x14ac:dyDescent="0.3">
      <c r="A2923" s="1">
        <v>146188</v>
      </c>
      <c r="B2923" s="27">
        <v>702</v>
      </c>
      <c r="C2923" s="27">
        <v>1017</v>
      </c>
    </row>
    <row r="2924" spans="1:3" x14ac:dyDescent="0.3">
      <c r="A2924" s="28">
        <v>129</v>
      </c>
      <c r="B2924" s="27">
        <v>0</v>
      </c>
      <c r="C2924" s="27">
        <v>0</v>
      </c>
    </row>
    <row r="2925" spans="1:3" x14ac:dyDescent="0.3">
      <c r="A2925" s="28">
        <v>130</v>
      </c>
      <c r="B2925" s="27">
        <v>0</v>
      </c>
      <c r="C2925" s="27">
        <v>0</v>
      </c>
    </row>
    <row r="2926" spans="1:3" x14ac:dyDescent="0.3">
      <c r="A2926" s="28">
        <v>131</v>
      </c>
      <c r="B2926" s="27">
        <v>0</v>
      </c>
      <c r="C2926" s="27">
        <v>0</v>
      </c>
    </row>
    <row r="2927" spans="1:3" x14ac:dyDescent="0.3">
      <c r="A2927" s="28">
        <v>132</v>
      </c>
      <c r="B2927" s="27">
        <v>0</v>
      </c>
      <c r="C2927" s="27">
        <v>0</v>
      </c>
    </row>
    <row r="2928" spans="1:3" x14ac:dyDescent="0.3">
      <c r="A2928" s="28">
        <v>133</v>
      </c>
      <c r="B2928" s="27">
        <v>0</v>
      </c>
      <c r="C2928" s="27">
        <v>0</v>
      </c>
    </row>
    <row r="2929" spans="1:3" x14ac:dyDescent="0.3">
      <c r="A2929" s="28">
        <v>134</v>
      </c>
      <c r="B2929" s="27">
        <v>0</v>
      </c>
      <c r="C2929" s="27">
        <v>0</v>
      </c>
    </row>
    <row r="2930" spans="1:3" x14ac:dyDescent="0.3">
      <c r="A2930" s="28">
        <v>136</v>
      </c>
      <c r="B2930" s="27">
        <v>0</v>
      </c>
      <c r="C2930" s="27">
        <v>0</v>
      </c>
    </row>
    <row r="2931" spans="1:3" x14ac:dyDescent="0.3">
      <c r="A2931" s="28">
        <v>382</v>
      </c>
      <c r="B2931" s="27">
        <v>11</v>
      </c>
      <c r="C2931" s="27">
        <v>11</v>
      </c>
    </row>
    <row r="2932" spans="1:3" x14ac:dyDescent="0.3">
      <c r="A2932" s="28">
        <v>383</v>
      </c>
      <c r="B2932" s="27">
        <v>0</v>
      </c>
      <c r="C2932" s="27">
        <v>0</v>
      </c>
    </row>
    <row r="2933" spans="1:3" x14ac:dyDescent="0.3">
      <c r="A2933" s="28">
        <v>384</v>
      </c>
      <c r="B2933" s="27">
        <v>44</v>
      </c>
      <c r="C2933" s="27">
        <v>54</v>
      </c>
    </row>
    <row r="2934" spans="1:3" x14ac:dyDescent="0.3">
      <c r="A2934" s="28">
        <v>386</v>
      </c>
      <c r="B2934" s="27">
        <v>200</v>
      </c>
      <c r="C2934" s="27">
        <v>307</v>
      </c>
    </row>
    <row r="2935" spans="1:3" x14ac:dyDescent="0.3">
      <c r="A2935" s="28">
        <v>387</v>
      </c>
      <c r="B2935" s="27">
        <v>200</v>
      </c>
      <c r="C2935" s="27">
        <v>298</v>
      </c>
    </row>
    <row r="2936" spans="1:3" x14ac:dyDescent="0.3">
      <c r="A2936" s="28">
        <v>388</v>
      </c>
      <c r="B2936" s="27">
        <v>0</v>
      </c>
      <c r="C2936" s="27">
        <v>0</v>
      </c>
    </row>
    <row r="2937" spans="1:3" x14ac:dyDescent="0.3">
      <c r="A2937" s="28">
        <v>389</v>
      </c>
      <c r="B2937" s="27">
        <v>0</v>
      </c>
      <c r="C2937" s="27">
        <v>0</v>
      </c>
    </row>
    <row r="2938" spans="1:3" x14ac:dyDescent="0.3">
      <c r="A2938" s="28">
        <v>390</v>
      </c>
      <c r="B2938" s="27">
        <v>0</v>
      </c>
      <c r="C2938" s="27">
        <v>0</v>
      </c>
    </row>
    <row r="2939" spans="1:3" x14ac:dyDescent="0.3">
      <c r="A2939" s="28">
        <v>391</v>
      </c>
      <c r="B2939" s="27">
        <v>0</v>
      </c>
      <c r="C2939" s="27">
        <v>0</v>
      </c>
    </row>
    <row r="2940" spans="1:3" x14ac:dyDescent="0.3">
      <c r="A2940" s="28">
        <v>392</v>
      </c>
      <c r="B2940" s="27">
        <v>3</v>
      </c>
      <c r="C2940" s="27">
        <v>0</v>
      </c>
    </row>
    <row r="2941" spans="1:3" x14ac:dyDescent="0.3">
      <c r="A2941" s="28">
        <v>393</v>
      </c>
      <c r="B2941" s="27">
        <v>0</v>
      </c>
      <c r="C2941" s="27">
        <v>0</v>
      </c>
    </row>
    <row r="2942" spans="1:3" x14ac:dyDescent="0.3">
      <c r="A2942" s="28">
        <v>394</v>
      </c>
      <c r="B2942" s="27">
        <v>0</v>
      </c>
      <c r="C2942" s="27">
        <v>0</v>
      </c>
    </row>
    <row r="2943" spans="1:3" x14ac:dyDescent="0.3">
      <c r="A2943" s="28">
        <v>395</v>
      </c>
      <c r="B2943" s="27">
        <v>200</v>
      </c>
      <c r="C2943" s="27">
        <v>298</v>
      </c>
    </row>
    <row r="2944" spans="1:3" x14ac:dyDescent="0.3">
      <c r="A2944" s="28">
        <v>396</v>
      </c>
      <c r="B2944" s="27">
        <v>0</v>
      </c>
      <c r="C2944" s="27">
        <v>0</v>
      </c>
    </row>
    <row r="2945" spans="1:3" x14ac:dyDescent="0.3">
      <c r="A2945" s="28">
        <v>453</v>
      </c>
      <c r="B2945" s="27">
        <v>44</v>
      </c>
      <c r="C2945" s="27">
        <v>49</v>
      </c>
    </row>
    <row r="2946" spans="1:3" x14ac:dyDescent="0.3">
      <c r="A2946" s="1">
        <v>146189</v>
      </c>
      <c r="B2946" s="27">
        <v>2128</v>
      </c>
      <c r="C2946" s="27">
        <v>2561</v>
      </c>
    </row>
    <row r="2947" spans="1:3" x14ac:dyDescent="0.3">
      <c r="A2947" s="28">
        <v>129</v>
      </c>
      <c r="B2947" s="27">
        <v>0</v>
      </c>
      <c r="C2947" s="27">
        <v>0</v>
      </c>
    </row>
    <row r="2948" spans="1:3" x14ac:dyDescent="0.3">
      <c r="A2948" s="28">
        <v>130</v>
      </c>
      <c r="B2948" s="27">
        <v>0</v>
      </c>
      <c r="C2948" s="27">
        <v>0</v>
      </c>
    </row>
    <row r="2949" spans="1:3" x14ac:dyDescent="0.3">
      <c r="A2949" s="28">
        <v>131</v>
      </c>
      <c r="B2949" s="27">
        <v>0</v>
      </c>
      <c r="C2949" s="27">
        <v>0</v>
      </c>
    </row>
    <row r="2950" spans="1:3" x14ac:dyDescent="0.3">
      <c r="A2950" s="28">
        <v>132</v>
      </c>
      <c r="B2950" s="27">
        <v>0</v>
      </c>
      <c r="C2950" s="27">
        <v>0</v>
      </c>
    </row>
    <row r="2951" spans="1:3" x14ac:dyDescent="0.3">
      <c r="A2951" s="28">
        <v>133</v>
      </c>
      <c r="B2951" s="27">
        <v>0</v>
      </c>
      <c r="C2951" s="27">
        <v>0</v>
      </c>
    </row>
    <row r="2952" spans="1:3" x14ac:dyDescent="0.3">
      <c r="A2952" s="28">
        <v>134</v>
      </c>
      <c r="B2952" s="27">
        <v>0</v>
      </c>
      <c r="C2952" s="27">
        <v>0</v>
      </c>
    </row>
    <row r="2953" spans="1:3" x14ac:dyDescent="0.3">
      <c r="A2953" s="28">
        <v>136</v>
      </c>
      <c r="B2953" s="27">
        <v>0</v>
      </c>
      <c r="C2953" s="27">
        <v>0</v>
      </c>
    </row>
    <row r="2954" spans="1:3" x14ac:dyDescent="0.3">
      <c r="A2954" s="28">
        <v>382</v>
      </c>
      <c r="B2954" s="27">
        <v>11</v>
      </c>
      <c r="C2954" s="27">
        <v>11</v>
      </c>
    </row>
    <row r="2955" spans="1:3" x14ac:dyDescent="0.3">
      <c r="A2955" s="28">
        <v>383</v>
      </c>
      <c r="B2955" s="27">
        <v>0</v>
      </c>
      <c r="C2955" s="27">
        <v>0</v>
      </c>
    </row>
    <row r="2956" spans="1:3" x14ac:dyDescent="0.3">
      <c r="A2956" s="28">
        <v>384</v>
      </c>
      <c r="B2956" s="27">
        <v>44</v>
      </c>
      <c r="C2956" s="27">
        <v>58</v>
      </c>
    </row>
    <row r="2957" spans="1:3" x14ac:dyDescent="0.3">
      <c r="A2957" s="28">
        <v>386</v>
      </c>
      <c r="B2957" s="27">
        <v>700</v>
      </c>
      <c r="C2957" s="27">
        <v>778</v>
      </c>
    </row>
    <row r="2958" spans="1:3" x14ac:dyDescent="0.3">
      <c r="A2958" s="28">
        <v>387</v>
      </c>
      <c r="B2958" s="27">
        <v>400</v>
      </c>
      <c r="C2958" s="27">
        <v>449</v>
      </c>
    </row>
    <row r="2959" spans="1:3" x14ac:dyDescent="0.3">
      <c r="A2959" s="28">
        <v>388</v>
      </c>
      <c r="B2959" s="27">
        <v>200</v>
      </c>
      <c r="C2959" s="27">
        <v>259</v>
      </c>
    </row>
    <row r="2960" spans="1:3" x14ac:dyDescent="0.3">
      <c r="A2960" s="28">
        <v>389</v>
      </c>
      <c r="B2960" s="27">
        <v>0</v>
      </c>
      <c r="C2960" s="27">
        <v>0</v>
      </c>
    </row>
    <row r="2961" spans="1:3" x14ac:dyDescent="0.3">
      <c r="A2961" s="28">
        <v>390</v>
      </c>
      <c r="B2961" s="27">
        <v>100</v>
      </c>
      <c r="C2961" s="27">
        <v>103</v>
      </c>
    </row>
    <row r="2962" spans="1:3" x14ac:dyDescent="0.3">
      <c r="A2962" s="28">
        <v>391</v>
      </c>
      <c r="B2962" s="27">
        <v>200</v>
      </c>
      <c r="C2962" s="27">
        <v>419</v>
      </c>
    </row>
    <row r="2963" spans="1:3" x14ac:dyDescent="0.3">
      <c r="A2963" s="28">
        <v>392</v>
      </c>
      <c r="B2963" s="27">
        <v>28</v>
      </c>
      <c r="C2963" s="27">
        <v>28</v>
      </c>
    </row>
    <row r="2964" spans="1:3" x14ac:dyDescent="0.3">
      <c r="A2964" s="28">
        <v>393</v>
      </c>
      <c r="B2964" s="27">
        <v>0</v>
      </c>
      <c r="C2964" s="27">
        <v>0</v>
      </c>
    </row>
    <row r="2965" spans="1:3" x14ac:dyDescent="0.3">
      <c r="A2965" s="28">
        <v>394</v>
      </c>
      <c r="B2965" s="27">
        <v>0</v>
      </c>
      <c r="C2965" s="27">
        <v>0</v>
      </c>
    </row>
    <row r="2966" spans="1:3" x14ac:dyDescent="0.3">
      <c r="A2966" s="28">
        <v>395</v>
      </c>
      <c r="B2966" s="27">
        <v>400</v>
      </c>
      <c r="C2966" s="27">
        <v>403</v>
      </c>
    </row>
    <row r="2967" spans="1:3" x14ac:dyDescent="0.3">
      <c r="A2967" s="28">
        <v>396</v>
      </c>
      <c r="B2967" s="27">
        <v>1</v>
      </c>
      <c r="C2967" s="27">
        <v>1</v>
      </c>
    </row>
    <row r="2968" spans="1:3" x14ac:dyDescent="0.3">
      <c r="A2968" s="28">
        <v>453</v>
      </c>
      <c r="B2968" s="27">
        <v>44</v>
      </c>
      <c r="C2968" s="27">
        <v>52</v>
      </c>
    </row>
    <row r="2969" spans="1:3" x14ac:dyDescent="0.3">
      <c r="A2969" s="1">
        <v>146253</v>
      </c>
      <c r="B2969" s="27">
        <v>733</v>
      </c>
      <c r="C2969" s="27">
        <v>862</v>
      </c>
    </row>
    <row r="2970" spans="1:3" x14ac:dyDescent="0.3">
      <c r="A2970" s="28">
        <v>129</v>
      </c>
      <c r="B2970" s="27">
        <v>0</v>
      </c>
      <c r="C2970" s="27">
        <v>0</v>
      </c>
    </row>
    <row r="2971" spans="1:3" x14ac:dyDescent="0.3">
      <c r="A2971" s="28">
        <v>130</v>
      </c>
      <c r="B2971" s="27">
        <v>0</v>
      </c>
      <c r="C2971" s="27">
        <v>0</v>
      </c>
    </row>
    <row r="2972" spans="1:3" x14ac:dyDescent="0.3">
      <c r="A2972" s="28">
        <v>131</v>
      </c>
      <c r="B2972" s="27">
        <v>0</v>
      </c>
      <c r="C2972" s="27">
        <v>0</v>
      </c>
    </row>
    <row r="2973" spans="1:3" x14ac:dyDescent="0.3">
      <c r="A2973" s="28">
        <v>132</v>
      </c>
      <c r="B2973" s="27">
        <v>0</v>
      </c>
      <c r="C2973" s="27">
        <v>0</v>
      </c>
    </row>
    <row r="2974" spans="1:3" x14ac:dyDescent="0.3">
      <c r="A2974" s="28">
        <v>133</v>
      </c>
      <c r="B2974" s="27">
        <v>0</v>
      </c>
      <c r="C2974" s="27">
        <v>0</v>
      </c>
    </row>
    <row r="2975" spans="1:3" x14ac:dyDescent="0.3">
      <c r="A2975" s="28">
        <v>134</v>
      </c>
      <c r="B2975" s="27">
        <v>0</v>
      </c>
      <c r="C2975" s="27">
        <v>0</v>
      </c>
    </row>
    <row r="2976" spans="1:3" x14ac:dyDescent="0.3">
      <c r="A2976" s="28">
        <v>136</v>
      </c>
      <c r="B2976" s="27">
        <v>0</v>
      </c>
      <c r="C2976" s="27">
        <v>0</v>
      </c>
    </row>
    <row r="2977" spans="1:3" x14ac:dyDescent="0.3">
      <c r="A2977" s="28">
        <v>382</v>
      </c>
      <c r="B2977" s="27">
        <v>3</v>
      </c>
      <c r="C2977" s="27">
        <v>3</v>
      </c>
    </row>
    <row r="2978" spans="1:3" x14ac:dyDescent="0.3">
      <c r="A2978" s="28">
        <v>383</v>
      </c>
      <c r="B2978" s="27">
        <v>0</v>
      </c>
      <c r="C2978" s="27">
        <v>0</v>
      </c>
    </row>
    <row r="2979" spans="1:3" x14ac:dyDescent="0.3">
      <c r="A2979" s="28">
        <v>384</v>
      </c>
      <c r="B2979" s="27">
        <v>23</v>
      </c>
      <c r="C2979" s="27">
        <v>23</v>
      </c>
    </row>
    <row r="2980" spans="1:3" x14ac:dyDescent="0.3">
      <c r="A2980" s="28">
        <v>386</v>
      </c>
      <c r="B2980" s="27">
        <v>174</v>
      </c>
      <c r="C2980" s="27">
        <v>205</v>
      </c>
    </row>
    <row r="2981" spans="1:3" x14ac:dyDescent="0.3">
      <c r="A2981" s="28">
        <v>387</v>
      </c>
      <c r="B2981" s="27">
        <v>174</v>
      </c>
      <c r="C2981" s="27">
        <v>204</v>
      </c>
    </row>
    <row r="2982" spans="1:3" x14ac:dyDescent="0.3">
      <c r="A2982" s="28">
        <v>388</v>
      </c>
      <c r="B2982" s="27">
        <v>0</v>
      </c>
      <c r="C2982" s="27">
        <v>0</v>
      </c>
    </row>
    <row r="2983" spans="1:3" x14ac:dyDescent="0.3">
      <c r="A2983" s="28">
        <v>389</v>
      </c>
      <c r="B2983" s="27">
        <v>28</v>
      </c>
      <c r="C2983" s="27">
        <v>35</v>
      </c>
    </row>
    <row r="2984" spans="1:3" x14ac:dyDescent="0.3">
      <c r="A2984" s="28">
        <v>390</v>
      </c>
      <c r="B2984" s="27">
        <v>15</v>
      </c>
      <c r="C2984" s="27">
        <v>21</v>
      </c>
    </row>
    <row r="2985" spans="1:3" x14ac:dyDescent="0.3">
      <c r="A2985" s="28">
        <v>391</v>
      </c>
      <c r="B2985" s="27">
        <v>131</v>
      </c>
      <c r="C2985" s="27">
        <v>149</v>
      </c>
    </row>
    <row r="2986" spans="1:3" x14ac:dyDescent="0.3">
      <c r="A2986" s="28">
        <v>392</v>
      </c>
      <c r="B2986" s="27">
        <v>2</v>
      </c>
      <c r="C2986" s="27">
        <v>2</v>
      </c>
    </row>
    <row r="2987" spans="1:3" x14ac:dyDescent="0.3">
      <c r="A2987" s="28">
        <v>393</v>
      </c>
      <c r="B2987" s="27">
        <v>0</v>
      </c>
      <c r="C2987" s="27">
        <v>0</v>
      </c>
    </row>
    <row r="2988" spans="1:3" x14ac:dyDescent="0.3">
      <c r="A2988" s="28">
        <v>394</v>
      </c>
      <c r="B2988" s="27">
        <v>0</v>
      </c>
      <c r="C2988" s="27">
        <v>0</v>
      </c>
    </row>
    <row r="2989" spans="1:3" x14ac:dyDescent="0.3">
      <c r="A2989" s="28">
        <v>395</v>
      </c>
      <c r="B2989" s="27">
        <v>160</v>
      </c>
      <c r="C2989" s="27">
        <v>204</v>
      </c>
    </row>
    <row r="2990" spans="1:3" x14ac:dyDescent="0.3">
      <c r="A2990" s="28">
        <v>396</v>
      </c>
      <c r="B2990" s="27">
        <v>0</v>
      </c>
      <c r="C2990" s="27">
        <v>0</v>
      </c>
    </row>
    <row r="2991" spans="1:3" x14ac:dyDescent="0.3">
      <c r="A2991" s="28">
        <v>453</v>
      </c>
      <c r="B2991" s="27">
        <v>23</v>
      </c>
      <c r="C2991" s="27">
        <v>16</v>
      </c>
    </row>
    <row r="2992" spans="1:3" x14ac:dyDescent="0.3">
      <c r="A2992" s="1">
        <v>146256</v>
      </c>
      <c r="B2992" s="27">
        <v>337</v>
      </c>
      <c r="C2992" s="27">
        <v>0</v>
      </c>
    </row>
    <row r="2993" spans="1:3" x14ac:dyDescent="0.3">
      <c r="A2993" s="28">
        <v>129</v>
      </c>
      <c r="B2993" s="27">
        <v>0</v>
      </c>
      <c r="C2993" s="27">
        <v>0</v>
      </c>
    </row>
    <row r="2994" spans="1:3" x14ac:dyDescent="0.3">
      <c r="A2994" s="28">
        <v>130</v>
      </c>
      <c r="B2994" s="27">
        <v>0</v>
      </c>
      <c r="C2994" s="27">
        <v>0</v>
      </c>
    </row>
    <row r="2995" spans="1:3" x14ac:dyDescent="0.3">
      <c r="A2995" s="28">
        <v>131</v>
      </c>
      <c r="B2995" s="27">
        <v>0</v>
      </c>
      <c r="C2995" s="27">
        <v>0</v>
      </c>
    </row>
    <row r="2996" spans="1:3" x14ac:dyDescent="0.3">
      <c r="A2996" s="28">
        <v>132</v>
      </c>
      <c r="B2996" s="27">
        <v>0</v>
      </c>
      <c r="C2996" s="27">
        <v>0</v>
      </c>
    </row>
    <row r="2997" spans="1:3" x14ac:dyDescent="0.3">
      <c r="A2997" s="28">
        <v>133</v>
      </c>
      <c r="B2997" s="27">
        <v>0</v>
      </c>
      <c r="C2997" s="27">
        <v>0</v>
      </c>
    </row>
    <row r="2998" spans="1:3" x14ac:dyDescent="0.3">
      <c r="A2998" s="28">
        <v>134</v>
      </c>
      <c r="B2998" s="27">
        <v>0</v>
      </c>
      <c r="C2998" s="27">
        <v>0</v>
      </c>
    </row>
    <row r="2999" spans="1:3" x14ac:dyDescent="0.3">
      <c r="A2999" s="28">
        <v>136</v>
      </c>
      <c r="B2999" s="27">
        <v>0</v>
      </c>
      <c r="C2999" s="27">
        <v>0</v>
      </c>
    </row>
    <row r="3000" spans="1:3" x14ac:dyDescent="0.3">
      <c r="A3000" s="28">
        <v>382</v>
      </c>
      <c r="B3000" s="27">
        <v>7</v>
      </c>
      <c r="C3000" s="27">
        <v>0</v>
      </c>
    </row>
    <row r="3001" spans="1:3" x14ac:dyDescent="0.3">
      <c r="A3001" s="28">
        <v>383</v>
      </c>
      <c r="B3001" s="27">
        <v>0</v>
      </c>
      <c r="C3001" s="27">
        <v>0</v>
      </c>
    </row>
    <row r="3002" spans="1:3" x14ac:dyDescent="0.3">
      <c r="A3002" s="28">
        <v>384</v>
      </c>
      <c r="B3002" s="27">
        <v>42</v>
      </c>
      <c r="C3002" s="27">
        <v>0</v>
      </c>
    </row>
    <row r="3003" spans="1:3" x14ac:dyDescent="0.3">
      <c r="A3003" s="28">
        <v>386</v>
      </c>
      <c r="B3003" s="27">
        <v>98</v>
      </c>
      <c r="C3003" s="27">
        <v>0</v>
      </c>
    </row>
    <row r="3004" spans="1:3" x14ac:dyDescent="0.3">
      <c r="A3004" s="28">
        <v>387</v>
      </c>
      <c r="B3004" s="27">
        <v>52</v>
      </c>
      <c r="C3004" s="27">
        <v>0</v>
      </c>
    </row>
    <row r="3005" spans="1:3" x14ac:dyDescent="0.3">
      <c r="A3005" s="28">
        <v>388</v>
      </c>
      <c r="B3005" s="27">
        <v>0</v>
      </c>
      <c r="C3005" s="27">
        <v>0</v>
      </c>
    </row>
    <row r="3006" spans="1:3" x14ac:dyDescent="0.3">
      <c r="A3006" s="28">
        <v>389</v>
      </c>
      <c r="B3006" s="27">
        <v>19</v>
      </c>
      <c r="C3006" s="27">
        <v>0</v>
      </c>
    </row>
    <row r="3007" spans="1:3" x14ac:dyDescent="0.3">
      <c r="A3007" s="28">
        <v>390</v>
      </c>
      <c r="B3007" s="27">
        <v>17</v>
      </c>
      <c r="C3007" s="27">
        <v>0</v>
      </c>
    </row>
    <row r="3008" spans="1:3" x14ac:dyDescent="0.3">
      <c r="A3008" s="28">
        <v>391</v>
      </c>
      <c r="B3008" s="27">
        <v>62</v>
      </c>
      <c r="C3008" s="27">
        <v>0</v>
      </c>
    </row>
    <row r="3009" spans="1:3" x14ac:dyDescent="0.3">
      <c r="A3009" s="28">
        <v>392</v>
      </c>
      <c r="B3009" s="27">
        <v>2</v>
      </c>
      <c r="C3009" s="27">
        <v>0</v>
      </c>
    </row>
    <row r="3010" spans="1:3" x14ac:dyDescent="0.3">
      <c r="A3010" s="28">
        <v>393</v>
      </c>
      <c r="B3010" s="27">
        <v>0</v>
      </c>
      <c r="C3010" s="27">
        <v>0</v>
      </c>
    </row>
    <row r="3011" spans="1:3" x14ac:dyDescent="0.3">
      <c r="A3011" s="28">
        <v>394</v>
      </c>
      <c r="B3011" s="27">
        <v>0</v>
      </c>
      <c r="C3011" s="27">
        <v>0</v>
      </c>
    </row>
    <row r="3012" spans="1:3" x14ac:dyDescent="0.3">
      <c r="A3012" s="28">
        <v>395</v>
      </c>
      <c r="B3012" s="27">
        <v>38</v>
      </c>
      <c r="C3012" s="27">
        <v>0</v>
      </c>
    </row>
    <row r="3013" spans="1:3" x14ac:dyDescent="0.3">
      <c r="A3013" s="28">
        <v>396</v>
      </c>
      <c r="B3013" s="27">
        <v>0</v>
      </c>
      <c r="C3013" s="27">
        <v>0</v>
      </c>
    </row>
    <row r="3014" spans="1:3" x14ac:dyDescent="0.3">
      <c r="A3014" s="28">
        <v>453</v>
      </c>
      <c r="B3014" s="27">
        <v>0</v>
      </c>
      <c r="C3014" s="27">
        <v>0</v>
      </c>
    </row>
    <row r="3015" spans="1:3" x14ac:dyDescent="0.3">
      <c r="A3015" s="1">
        <v>146266</v>
      </c>
      <c r="B3015" s="27">
        <v>1137</v>
      </c>
      <c r="C3015" s="27">
        <v>0</v>
      </c>
    </row>
    <row r="3016" spans="1:3" x14ac:dyDescent="0.3">
      <c r="A3016" s="28">
        <v>129</v>
      </c>
      <c r="B3016" s="27">
        <v>0</v>
      </c>
      <c r="C3016" s="27">
        <v>0</v>
      </c>
    </row>
    <row r="3017" spans="1:3" x14ac:dyDescent="0.3">
      <c r="A3017" s="28">
        <v>130</v>
      </c>
      <c r="B3017" s="27">
        <v>0</v>
      </c>
      <c r="C3017" s="27">
        <v>0</v>
      </c>
    </row>
    <row r="3018" spans="1:3" x14ac:dyDescent="0.3">
      <c r="A3018" s="28">
        <v>131</v>
      </c>
      <c r="B3018" s="27">
        <v>0</v>
      </c>
      <c r="C3018" s="27">
        <v>0</v>
      </c>
    </row>
    <row r="3019" spans="1:3" x14ac:dyDescent="0.3">
      <c r="A3019" s="28">
        <v>132</v>
      </c>
      <c r="B3019" s="27">
        <v>0</v>
      </c>
      <c r="C3019" s="27">
        <v>0</v>
      </c>
    </row>
    <row r="3020" spans="1:3" x14ac:dyDescent="0.3">
      <c r="A3020" s="28">
        <v>133</v>
      </c>
      <c r="B3020" s="27">
        <v>0</v>
      </c>
      <c r="C3020" s="27">
        <v>0</v>
      </c>
    </row>
    <row r="3021" spans="1:3" x14ac:dyDescent="0.3">
      <c r="A3021" s="28">
        <v>134</v>
      </c>
      <c r="B3021" s="27">
        <v>0</v>
      </c>
      <c r="C3021" s="27">
        <v>0</v>
      </c>
    </row>
    <row r="3022" spans="1:3" x14ac:dyDescent="0.3">
      <c r="A3022" s="28">
        <v>136</v>
      </c>
      <c r="B3022" s="27">
        <v>0</v>
      </c>
      <c r="C3022" s="27">
        <v>0</v>
      </c>
    </row>
    <row r="3023" spans="1:3" x14ac:dyDescent="0.3">
      <c r="A3023" s="28">
        <v>382</v>
      </c>
      <c r="B3023" s="27">
        <v>7</v>
      </c>
      <c r="C3023" s="27">
        <v>0</v>
      </c>
    </row>
    <row r="3024" spans="1:3" x14ac:dyDescent="0.3">
      <c r="A3024" s="28">
        <v>383</v>
      </c>
      <c r="B3024" s="27">
        <v>0</v>
      </c>
      <c r="C3024" s="27">
        <v>0</v>
      </c>
    </row>
    <row r="3025" spans="1:3" x14ac:dyDescent="0.3">
      <c r="A3025" s="28">
        <v>384</v>
      </c>
      <c r="B3025" s="27">
        <v>66</v>
      </c>
      <c r="C3025" s="27">
        <v>0</v>
      </c>
    </row>
    <row r="3026" spans="1:3" x14ac:dyDescent="0.3">
      <c r="A3026" s="28">
        <v>386</v>
      </c>
      <c r="B3026" s="27">
        <v>215</v>
      </c>
      <c r="C3026" s="27">
        <v>0</v>
      </c>
    </row>
    <row r="3027" spans="1:3" x14ac:dyDescent="0.3">
      <c r="A3027" s="28">
        <v>387</v>
      </c>
      <c r="B3027" s="27">
        <v>215</v>
      </c>
      <c r="C3027" s="27">
        <v>0</v>
      </c>
    </row>
    <row r="3028" spans="1:3" x14ac:dyDescent="0.3">
      <c r="A3028" s="28">
        <v>388</v>
      </c>
      <c r="B3028" s="27">
        <v>180</v>
      </c>
      <c r="C3028" s="27">
        <v>0</v>
      </c>
    </row>
    <row r="3029" spans="1:3" x14ac:dyDescent="0.3">
      <c r="A3029" s="28">
        <v>389</v>
      </c>
      <c r="B3029" s="27">
        <v>46</v>
      </c>
      <c r="C3029" s="27">
        <v>0</v>
      </c>
    </row>
    <row r="3030" spans="1:3" x14ac:dyDescent="0.3">
      <c r="A3030" s="28">
        <v>390</v>
      </c>
      <c r="B3030" s="27">
        <v>10</v>
      </c>
      <c r="C3030" s="27">
        <v>0</v>
      </c>
    </row>
    <row r="3031" spans="1:3" x14ac:dyDescent="0.3">
      <c r="A3031" s="28">
        <v>391</v>
      </c>
      <c r="B3031" s="27">
        <v>159</v>
      </c>
      <c r="C3031" s="27">
        <v>0</v>
      </c>
    </row>
    <row r="3032" spans="1:3" x14ac:dyDescent="0.3">
      <c r="A3032" s="28">
        <v>392</v>
      </c>
      <c r="B3032" s="27">
        <v>3</v>
      </c>
      <c r="C3032" s="27">
        <v>0</v>
      </c>
    </row>
    <row r="3033" spans="1:3" x14ac:dyDescent="0.3">
      <c r="A3033" s="28">
        <v>393</v>
      </c>
      <c r="B3033" s="27">
        <v>0</v>
      </c>
      <c r="C3033" s="27">
        <v>0</v>
      </c>
    </row>
    <row r="3034" spans="1:3" x14ac:dyDescent="0.3">
      <c r="A3034" s="28">
        <v>394</v>
      </c>
      <c r="B3034" s="27">
        <v>0</v>
      </c>
      <c r="C3034" s="27">
        <v>0</v>
      </c>
    </row>
    <row r="3035" spans="1:3" x14ac:dyDescent="0.3">
      <c r="A3035" s="28">
        <v>395</v>
      </c>
      <c r="B3035" s="27">
        <v>170</v>
      </c>
      <c r="C3035" s="27">
        <v>0</v>
      </c>
    </row>
    <row r="3036" spans="1:3" x14ac:dyDescent="0.3">
      <c r="A3036" s="28">
        <v>396</v>
      </c>
      <c r="B3036" s="27">
        <v>0</v>
      </c>
      <c r="C3036" s="27">
        <v>0</v>
      </c>
    </row>
    <row r="3037" spans="1:3" x14ac:dyDescent="0.3">
      <c r="A3037" s="28">
        <v>453</v>
      </c>
      <c r="B3037" s="27">
        <v>66</v>
      </c>
      <c r="C3037" s="27">
        <v>0</v>
      </c>
    </row>
    <row r="3038" spans="1:3" x14ac:dyDescent="0.3">
      <c r="A3038" s="1">
        <v>146301</v>
      </c>
      <c r="B3038" s="27">
        <v>268</v>
      </c>
      <c r="C3038" s="27">
        <v>330</v>
      </c>
    </row>
    <row r="3039" spans="1:3" x14ac:dyDescent="0.3">
      <c r="A3039" s="28">
        <v>129</v>
      </c>
      <c r="B3039" s="27">
        <v>0</v>
      </c>
      <c r="C3039" s="27">
        <v>0</v>
      </c>
    </row>
    <row r="3040" spans="1:3" x14ac:dyDescent="0.3">
      <c r="A3040" s="28">
        <v>130</v>
      </c>
      <c r="B3040" s="27">
        <v>0</v>
      </c>
      <c r="C3040" s="27">
        <v>0</v>
      </c>
    </row>
    <row r="3041" spans="1:3" x14ac:dyDescent="0.3">
      <c r="A3041" s="28">
        <v>131</v>
      </c>
      <c r="B3041" s="27">
        <v>0</v>
      </c>
      <c r="C3041" s="27">
        <v>0</v>
      </c>
    </row>
    <row r="3042" spans="1:3" x14ac:dyDescent="0.3">
      <c r="A3042" s="28">
        <v>132</v>
      </c>
      <c r="B3042" s="27">
        <v>0</v>
      </c>
      <c r="C3042" s="27">
        <v>0</v>
      </c>
    </row>
    <row r="3043" spans="1:3" x14ac:dyDescent="0.3">
      <c r="A3043" s="28">
        <v>133</v>
      </c>
      <c r="B3043" s="27">
        <v>0</v>
      </c>
      <c r="C3043" s="27">
        <v>0</v>
      </c>
    </row>
    <row r="3044" spans="1:3" x14ac:dyDescent="0.3">
      <c r="A3044" s="28">
        <v>134</v>
      </c>
      <c r="B3044" s="27">
        <v>0</v>
      </c>
      <c r="C3044" s="27">
        <v>0</v>
      </c>
    </row>
    <row r="3045" spans="1:3" x14ac:dyDescent="0.3">
      <c r="A3045" s="28">
        <v>136</v>
      </c>
      <c r="B3045" s="27">
        <v>0</v>
      </c>
      <c r="C3045" s="27">
        <v>0</v>
      </c>
    </row>
    <row r="3046" spans="1:3" x14ac:dyDescent="0.3">
      <c r="A3046" s="28">
        <v>382</v>
      </c>
      <c r="B3046" s="27">
        <v>1</v>
      </c>
      <c r="C3046" s="27">
        <v>1</v>
      </c>
    </row>
    <row r="3047" spans="1:3" x14ac:dyDescent="0.3">
      <c r="A3047" s="28">
        <v>383</v>
      </c>
      <c r="B3047" s="27">
        <v>0</v>
      </c>
      <c r="C3047" s="27">
        <v>0</v>
      </c>
    </row>
    <row r="3048" spans="1:3" x14ac:dyDescent="0.3">
      <c r="A3048" s="28">
        <v>384</v>
      </c>
      <c r="B3048" s="27">
        <v>15</v>
      </c>
      <c r="C3048" s="27">
        <v>16</v>
      </c>
    </row>
    <row r="3049" spans="1:3" x14ac:dyDescent="0.3">
      <c r="A3049" s="28">
        <v>386</v>
      </c>
      <c r="B3049" s="27">
        <v>60</v>
      </c>
      <c r="C3049" s="27">
        <v>75</v>
      </c>
    </row>
    <row r="3050" spans="1:3" x14ac:dyDescent="0.3">
      <c r="A3050" s="28">
        <v>387</v>
      </c>
      <c r="B3050" s="27">
        <v>60</v>
      </c>
      <c r="C3050" s="27">
        <v>75</v>
      </c>
    </row>
    <row r="3051" spans="1:3" x14ac:dyDescent="0.3">
      <c r="A3051" s="28">
        <v>388</v>
      </c>
      <c r="B3051" s="27">
        <v>45</v>
      </c>
      <c r="C3051" s="27">
        <v>63</v>
      </c>
    </row>
    <row r="3052" spans="1:3" x14ac:dyDescent="0.3">
      <c r="A3052" s="28">
        <v>389</v>
      </c>
      <c r="B3052" s="27">
        <v>0</v>
      </c>
      <c r="C3052" s="27">
        <v>0</v>
      </c>
    </row>
    <row r="3053" spans="1:3" x14ac:dyDescent="0.3">
      <c r="A3053" s="28">
        <v>390</v>
      </c>
      <c r="B3053" s="27">
        <v>0</v>
      </c>
      <c r="C3053" s="27">
        <v>0</v>
      </c>
    </row>
    <row r="3054" spans="1:3" x14ac:dyDescent="0.3">
      <c r="A3054" s="28">
        <v>391</v>
      </c>
      <c r="B3054" s="27">
        <v>15</v>
      </c>
      <c r="C3054" s="27">
        <v>12</v>
      </c>
    </row>
    <row r="3055" spans="1:3" x14ac:dyDescent="0.3">
      <c r="A3055" s="28">
        <v>392</v>
      </c>
      <c r="B3055" s="27">
        <v>3</v>
      </c>
      <c r="C3055" s="27">
        <v>3</v>
      </c>
    </row>
    <row r="3056" spans="1:3" x14ac:dyDescent="0.3">
      <c r="A3056" s="28">
        <v>393</v>
      </c>
      <c r="B3056" s="27">
        <v>0</v>
      </c>
      <c r="C3056" s="27">
        <v>0</v>
      </c>
    </row>
    <row r="3057" spans="1:3" x14ac:dyDescent="0.3">
      <c r="A3057" s="28">
        <v>394</v>
      </c>
      <c r="B3057" s="27">
        <v>0</v>
      </c>
      <c r="C3057" s="27">
        <v>0</v>
      </c>
    </row>
    <row r="3058" spans="1:3" x14ac:dyDescent="0.3">
      <c r="A3058" s="28">
        <v>395</v>
      </c>
      <c r="B3058" s="27">
        <v>54</v>
      </c>
      <c r="C3058" s="27">
        <v>69</v>
      </c>
    </row>
    <row r="3059" spans="1:3" x14ac:dyDescent="0.3">
      <c r="A3059" s="28">
        <v>396</v>
      </c>
      <c r="B3059" s="27">
        <v>0</v>
      </c>
      <c r="C3059" s="27">
        <v>0</v>
      </c>
    </row>
    <row r="3060" spans="1:3" x14ac:dyDescent="0.3">
      <c r="A3060" s="28">
        <v>453</v>
      </c>
      <c r="B3060" s="27">
        <v>15</v>
      </c>
      <c r="C3060" s="27">
        <v>16</v>
      </c>
    </row>
    <row r="3061" spans="1:3" x14ac:dyDescent="0.3">
      <c r="A3061" s="1">
        <v>146329</v>
      </c>
      <c r="B3061" s="27">
        <v>345</v>
      </c>
      <c r="C3061" s="27">
        <v>406</v>
      </c>
    </row>
    <row r="3062" spans="1:3" x14ac:dyDescent="0.3">
      <c r="A3062" s="28">
        <v>129</v>
      </c>
      <c r="B3062" s="27">
        <v>0</v>
      </c>
      <c r="C3062" s="27">
        <v>0</v>
      </c>
    </row>
    <row r="3063" spans="1:3" x14ac:dyDescent="0.3">
      <c r="A3063" s="28">
        <v>130</v>
      </c>
      <c r="B3063" s="27">
        <v>0</v>
      </c>
      <c r="C3063" s="27">
        <v>0</v>
      </c>
    </row>
    <row r="3064" spans="1:3" x14ac:dyDescent="0.3">
      <c r="A3064" s="28">
        <v>131</v>
      </c>
      <c r="B3064" s="27">
        <v>0</v>
      </c>
      <c r="C3064" s="27">
        <v>0</v>
      </c>
    </row>
    <row r="3065" spans="1:3" x14ac:dyDescent="0.3">
      <c r="A3065" s="28">
        <v>132</v>
      </c>
      <c r="B3065" s="27">
        <v>0</v>
      </c>
      <c r="C3065" s="27">
        <v>0</v>
      </c>
    </row>
    <row r="3066" spans="1:3" x14ac:dyDescent="0.3">
      <c r="A3066" s="28">
        <v>133</v>
      </c>
      <c r="B3066" s="27">
        <v>0</v>
      </c>
      <c r="C3066" s="27">
        <v>0</v>
      </c>
    </row>
    <row r="3067" spans="1:3" x14ac:dyDescent="0.3">
      <c r="A3067" s="28">
        <v>134</v>
      </c>
      <c r="B3067" s="27">
        <v>0</v>
      </c>
      <c r="C3067" s="27">
        <v>0</v>
      </c>
    </row>
    <row r="3068" spans="1:3" x14ac:dyDescent="0.3">
      <c r="A3068" s="28">
        <v>136</v>
      </c>
      <c r="B3068" s="27">
        <v>0</v>
      </c>
      <c r="C3068" s="27">
        <v>0</v>
      </c>
    </row>
    <row r="3069" spans="1:3" x14ac:dyDescent="0.3">
      <c r="A3069" s="28">
        <v>382</v>
      </c>
      <c r="B3069" s="27">
        <v>2</v>
      </c>
      <c r="C3069" s="27">
        <v>2</v>
      </c>
    </row>
    <row r="3070" spans="1:3" x14ac:dyDescent="0.3">
      <c r="A3070" s="28">
        <v>383</v>
      </c>
      <c r="B3070" s="27">
        <v>0</v>
      </c>
      <c r="C3070" s="27">
        <v>0</v>
      </c>
    </row>
    <row r="3071" spans="1:3" x14ac:dyDescent="0.3">
      <c r="A3071" s="28">
        <v>384</v>
      </c>
      <c r="B3071" s="27">
        <v>21</v>
      </c>
      <c r="C3071" s="27">
        <v>22</v>
      </c>
    </row>
    <row r="3072" spans="1:3" x14ac:dyDescent="0.3">
      <c r="A3072" s="28">
        <v>386</v>
      </c>
      <c r="B3072" s="27">
        <v>120</v>
      </c>
      <c r="C3072" s="27">
        <v>162</v>
      </c>
    </row>
    <row r="3073" spans="1:3" x14ac:dyDescent="0.3">
      <c r="A3073" s="28">
        <v>387</v>
      </c>
      <c r="B3073" s="27">
        <v>8</v>
      </c>
      <c r="C3073" s="27">
        <v>8</v>
      </c>
    </row>
    <row r="3074" spans="1:3" x14ac:dyDescent="0.3">
      <c r="A3074" s="28">
        <v>388</v>
      </c>
      <c r="B3074" s="27">
        <v>23</v>
      </c>
      <c r="C3074" s="27">
        <v>36</v>
      </c>
    </row>
    <row r="3075" spans="1:3" x14ac:dyDescent="0.3">
      <c r="A3075" s="28">
        <v>389</v>
      </c>
      <c r="B3075" s="27">
        <v>32</v>
      </c>
      <c r="C3075" s="27">
        <v>40</v>
      </c>
    </row>
    <row r="3076" spans="1:3" x14ac:dyDescent="0.3">
      <c r="A3076" s="28">
        <v>390</v>
      </c>
      <c r="B3076" s="27">
        <v>29</v>
      </c>
      <c r="C3076" s="27">
        <v>35</v>
      </c>
    </row>
    <row r="3077" spans="1:3" x14ac:dyDescent="0.3">
      <c r="A3077" s="28">
        <v>391</v>
      </c>
      <c r="B3077" s="27">
        <v>39</v>
      </c>
      <c r="C3077" s="27">
        <v>48</v>
      </c>
    </row>
    <row r="3078" spans="1:3" x14ac:dyDescent="0.3">
      <c r="A3078" s="28">
        <v>392</v>
      </c>
      <c r="B3078" s="27">
        <v>4</v>
      </c>
      <c r="C3078" s="27">
        <v>4</v>
      </c>
    </row>
    <row r="3079" spans="1:3" x14ac:dyDescent="0.3">
      <c r="A3079" s="28">
        <v>393</v>
      </c>
      <c r="B3079" s="27">
        <v>0</v>
      </c>
      <c r="C3079" s="27">
        <v>0</v>
      </c>
    </row>
    <row r="3080" spans="1:3" x14ac:dyDescent="0.3">
      <c r="A3080" s="28">
        <v>394</v>
      </c>
      <c r="B3080" s="27">
        <v>38</v>
      </c>
      <c r="C3080" s="27">
        <v>4</v>
      </c>
    </row>
    <row r="3081" spans="1:3" x14ac:dyDescent="0.3">
      <c r="A3081" s="28">
        <v>395</v>
      </c>
      <c r="B3081" s="27">
        <v>8</v>
      </c>
      <c r="C3081" s="27">
        <v>7</v>
      </c>
    </row>
    <row r="3082" spans="1:3" x14ac:dyDescent="0.3">
      <c r="A3082" s="28">
        <v>396</v>
      </c>
      <c r="B3082" s="27">
        <v>0</v>
      </c>
      <c r="C3082" s="27">
        <v>0</v>
      </c>
    </row>
    <row r="3083" spans="1:3" x14ac:dyDescent="0.3">
      <c r="A3083" s="28">
        <v>453</v>
      </c>
      <c r="B3083" s="27">
        <v>21</v>
      </c>
      <c r="C3083" s="27">
        <v>38</v>
      </c>
    </row>
    <row r="3084" spans="1:3" x14ac:dyDescent="0.3">
      <c r="A3084" s="1">
        <v>146361</v>
      </c>
      <c r="B3084" s="27">
        <v>597</v>
      </c>
      <c r="C3084" s="27">
        <v>0</v>
      </c>
    </row>
    <row r="3085" spans="1:3" x14ac:dyDescent="0.3">
      <c r="A3085" s="28">
        <v>129</v>
      </c>
      <c r="B3085" s="27">
        <v>0</v>
      </c>
      <c r="C3085" s="27">
        <v>0</v>
      </c>
    </row>
    <row r="3086" spans="1:3" x14ac:dyDescent="0.3">
      <c r="A3086" s="28">
        <v>130</v>
      </c>
      <c r="B3086" s="27">
        <v>0</v>
      </c>
      <c r="C3086" s="27">
        <v>0</v>
      </c>
    </row>
    <row r="3087" spans="1:3" x14ac:dyDescent="0.3">
      <c r="A3087" s="28">
        <v>131</v>
      </c>
      <c r="B3087" s="27">
        <v>0</v>
      </c>
      <c r="C3087" s="27">
        <v>0</v>
      </c>
    </row>
    <row r="3088" spans="1:3" x14ac:dyDescent="0.3">
      <c r="A3088" s="28">
        <v>132</v>
      </c>
      <c r="B3088" s="27">
        <v>0</v>
      </c>
      <c r="C3088" s="27">
        <v>0</v>
      </c>
    </row>
    <row r="3089" spans="1:3" x14ac:dyDescent="0.3">
      <c r="A3089" s="28">
        <v>133</v>
      </c>
      <c r="B3089" s="27">
        <v>0</v>
      </c>
      <c r="C3089" s="27">
        <v>0</v>
      </c>
    </row>
    <row r="3090" spans="1:3" x14ac:dyDescent="0.3">
      <c r="A3090" s="28">
        <v>134</v>
      </c>
      <c r="B3090" s="27">
        <v>0</v>
      </c>
      <c r="C3090" s="27">
        <v>0</v>
      </c>
    </row>
    <row r="3091" spans="1:3" x14ac:dyDescent="0.3">
      <c r="A3091" s="28">
        <v>136</v>
      </c>
      <c r="B3091" s="27">
        <v>0</v>
      </c>
      <c r="C3091" s="27">
        <v>0</v>
      </c>
    </row>
    <row r="3092" spans="1:3" x14ac:dyDescent="0.3">
      <c r="A3092" s="28">
        <v>382</v>
      </c>
      <c r="B3092" s="27">
        <v>6</v>
      </c>
      <c r="C3092" s="27">
        <v>0</v>
      </c>
    </row>
    <row r="3093" spans="1:3" x14ac:dyDescent="0.3">
      <c r="A3093" s="28">
        <v>383</v>
      </c>
      <c r="B3093" s="27">
        <v>0</v>
      </c>
      <c r="C3093" s="27">
        <v>0</v>
      </c>
    </row>
    <row r="3094" spans="1:3" x14ac:dyDescent="0.3">
      <c r="A3094" s="28">
        <v>384</v>
      </c>
      <c r="B3094" s="27">
        <v>28</v>
      </c>
      <c r="C3094" s="27">
        <v>0</v>
      </c>
    </row>
    <row r="3095" spans="1:3" x14ac:dyDescent="0.3">
      <c r="A3095" s="28">
        <v>386</v>
      </c>
      <c r="B3095" s="27">
        <v>250</v>
      </c>
      <c r="C3095" s="27">
        <v>0</v>
      </c>
    </row>
    <row r="3096" spans="1:3" x14ac:dyDescent="0.3">
      <c r="A3096" s="28">
        <v>387</v>
      </c>
      <c r="B3096" s="27">
        <v>18</v>
      </c>
      <c r="C3096" s="27">
        <v>0</v>
      </c>
    </row>
    <row r="3097" spans="1:3" x14ac:dyDescent="0.3">
      <c r="A3097" s="28">
        <v>388</v>
      </c>
      <c r="B3097" s="27">
        <v>50</v>
      </c>
      <c r="C3097" s="27">
        <v>0</v>
      </c>
    </row>
    <row r="3098" spans="1:3" x14ac:dyDescent="0.3">
      <c r="A3098" s="28">
        <v>389</v>
      </c>
      <c r="B3098" s="27">
        <v>100</v>
      </c>
      <c r="C3098" s="27">
        <v>0</v>
      </c>
    </row>
    <row r="3099" spans="1:3" x14ac:dyDescent="0.3">
      <c r="A3099" s="28">
        <v>390</v>
      </c>
      <c r="B3099" s="27">
        <v>60</v>
      </c>
      <c r="C3099" s="27">
        <v>0</v>
      </c>
    </row>
    <row r="3100" spans="1:3" x14ac:dyDescent="0.3">
      <c r="A3100" s="28">
        <v>391</v>
      </c>
      <c r="B3100" s="27">
        <v>40</v>
      </c>
      <c r="C3100" s="27">
        <v>0</v>
      </c>
    </row>
    <row r="3101" spans="1:3" x14ac:dyDescent="0.3">
      <c r="A3101" s="28">
        <v>392</v>
      </c>
      <c r="B3101" s="27">
        <v>0</v>
      </c>
      <c r="C3101" s="27">
        <v>0</v>
      </c>
    </row>
    <row r="3102" spans="1:3" x14ac:dyDescent="0.3">
      <c r="A3102" s="28">
        <v>393</v>
      </c>
      <c r="B3102" s="27">
        <v>0</v>
      </c>
      <c r="C3102" s="27">
        <v>0</v>
      </c>
    </row>
    <row r="3103" spans="1:3" x14ac:dyDescent="0.3">
      <c r="A3103" s="28">
        <v>394</v>
      </c>
      <c r="B3103" s="27">
        <v>0</v>
      </c>
      <c r="C3103" s="27">
        <v>0</v>
      </c>
    </row>
    <row r="3104" spans="1:3" x14ac:dyDescent="0.3">
      <c r="A3104" s="28">
        <v>395</v>
      </c>
      <c r="B3104" s="27">
        <v>17</v>
      </c>
      <c r="C3104" s="27">
        <v>0</v>
      </c>
    </row>
    <row r="3105" spans="1:3" x14ac:dyDescent="0.3">
      <c r="A3105" s="28">
        <v>396</v>
      </c>
      <c r="B3105" s="27">
        <v>0</v>
      </c>
      <c r="C3105" s="27">
        <v>0</v>
      </c>
    </row>
    <row r="3106" spans="1:3" x14ac:dyDescent="0.3">
      <c r="A3106" s="28">
        <v>453</v>
      </c>
      <c r="B3106" s="27">
        <v>28</v>
      </c>
      <c r="C3106" s="27">
        <v>0</v>
      </c>
    </row>
    <row r="3107" spans="1:3" x14ac:dyDescent="0.3">
      <c r="A3107" s="1">
        <v>146363</v>
      </c>
      <c r="B3107" s="27">
        <v>359</v>
      </c>
      <c r="C3107" s="27">
        <v>358</v>
      </c>
    </row>
    <row r="3108" spans="1:3" x14ac:dyDescent="0.3">
      <c r="A3108" s="28">
        <v>129</v>
      </c>
      <c r="B3108" s="27">
        <v>0</v>
      </c>
      <c r="C3108" s="27">
        <v>0</v>
      </c>
    </row>
    <row r="3109" spans="1:3" x14ac:dyDescent="0.3">
      <c r="A3109" s="28">
        <v>130</v>
      </c>
      <c r="B3109" s="27">
        <v>0</v>
      </c>
      <c r="C3109" s="27">
        <v>0</v>
      </c>
    </row>
    <row r="3110" spans="1:3" x14ac:dyDescent="0.3">
      <c r="A3110" s="28">
        <v>131</v>
      </c>
      <c r="B3110" s="27">
        <v>0</v>
      </c>
      <c r="C3110" s="27">
        <v>0</v>
      </c>
    </row>
    <row r="3111" spans="1:3" x14ac:dyDescent="0.3">
      <c r="A3111" s="28">
        <v>132</v>
      </c>
      <c r="B3111" s="27">
        <v>0</v>
      </c>
      <c r="C3111" s="27">
        <v>0</v>
      </c>
    </row>
    <row r="3112" spans="1:3" x14ac:dyDescent="0.3">
      <c r="A3112" s="28">
        <v>133</v>
      </c>
      <c r="B3112" s="27">
        <v>0</v>
      </c>
      <c r="C3112" s="27">
        <v>0</v>
      </c>
    </row>
    <row r="3113" spans="1:3" x14ac:dyDescent="0.3">
      <c r="A3113" s="28">
        <v>134</v>
      </c>
      <c r="B3113" s="27">
        <v>0</v>
      </c>
      <c r="C3113" s="27">
        <v>0</v>
      </c>
    </row>
    <row r="3114" spans="1:3" x14ac:dyDescent="0.3">
      <c r="A3114" s="28">
        <v>136</v>
      </c>
      <c r="B3114" s="27">
        <v>0</v>
      </c>
      <c r="C3114" s="27">
        <v>0</v>
      </c>
    </row>
    <row r="3115" spans="1:3" x14ac:dyDescent="0.3">
      <c r="A3115" s="28">
        <v>382</v>
      </c>
      <c r="B3115" s="27">
        <v>12</v>
      </c>
      <c r="C3115" s="27">
        <v>11</v>
      </c>
    </row>
    <row r="3116" spans="1:3" x14ac:dyDescent="0.3">
      <c r="A3116" s="28">
        <v>383</v>
      </c>
      <c r="B3116" s="27">
        <v>0</v>
      </c>
      <c r="C3116" s="27">
        <v>0</v>
      </c>
    </row>
    <row r="3117" spans="1:3" x14ac:dyDescent="0.3">
      <c r="A3117" s="28">
        <v>384</v>
      </c>
      <c r="B3117" s="27">
        <v>60</v>
      </c>
      <c r="C3117" s="27">
        <v>52</v>
      </c>
    </row>
    <row r="3118" spans="1:3" x14ac:dyDescent="0.3">
      <c r="A3118" s="28">
        <v>386</v>
      </c>
      <c r="B3118" s="27">
        <v>56</v>
      </c>
      <c r="C3118" s="27">
        <v>59</v>
      </c>
    </row>
    <row r="3119" spans="1:3" x14ac:dyDescent="0.3">
      <c r="A3119" s="28">
        <v>387</v>
      </c>
      <c r="B3119" s="27">
        <v>68</v>
      </c>
      <c r="C3119" s="27">
        <v>56</v>
      </c>
    </row>
    <row r="3120" spans="1:3" x14ac:dyDescent="0.3">
      <c r="A3120" s="28">
        <v>388</v>
      </c>
      <c r="B3120" s="27">
        <v>41</v>
      </c>
      <c r="C3120" s="27">
        <v>59</v>
      </c>
    </row>
    <row r="3121" spans="1:3" x14ac:dyDescent="0.3">
      <c r="A3121" s="28">
        <v>389</v>
      </c>
      <c r="B3121" s="27">
        <v>0</v>
      </c>
      <c r="C3121" s="27">
        <v>0</v>
      </c>
    </row>
    <row r="3122" spans="1:3" x14ac:dyDescent="0.3">
      <c r="A3122" s="28">
        <v>390</v>
      </c>
      <c r="B3122" s="27">
        <v>0</v>
      </c>
      <c r="C3122" s="27">
        <v>0</v>
      </c>
    </row>
    <row r="3123" spans="1:3" x14ac:dyDescent="0.3">
      <c r="A3123" s="28">
        <v>391</v>
      </c>
      <c r="B3123" s="27">
        <v>56</v>
      </c>
      <c r="C3123" s="27">
        <v>59</v>
      </c>
    </row>
    <row r="3124" spans="1:3" x14ac:dyDescent="0.3">
      <c r="A3124" s="28">
        <v>392</v>
      </c>
      <c r="B3124" s="27">
        <v>6</v>
      </c>
      <c r="C3124" s="27">
        <v>6</v>
      </c>
    </row>
    <row r="3125" spans="1:3" x14ac:dyDescent="0.3">
      <c r="A3125" s="28">
        <v>393</v>
      </c>
      <c r="B3125" s="27">
        <v>0</v>
      </c>
      <c r="C3125" s="27">
        <v>0</v>
      </c>
    </row>
    <row r="3126" spans="1:3" x14ac:dyDescent="0.3">
      <c r="A3126" s="28">
        <v>394</v>
      </c>
      <c r="B3126" s="27">
        <v>0</v>
      </c>
      <c r="C3126" s="27">
        <v>0</v>
      </c>
    </row>
    <row r="3127" spans="1:3" x14ac:dyDescent="0.3">
      <c r="A3127" s="28">
        <v>395</v>
      </c>
      <c r="B3127" s="27">
        <v>60</v>
      </c>
      <c r="C3127" s="27">
        <v>56</v>
      </c>
    </row>
    <row r="3128" spans="1:3" x14ac:dyDescent="0.3">
      <c r="A3128" s="28">
        <v>396</v>
      </c>
      <c r="B3128" s="27">
        <v>0</v>
      </c>
      <c r="C3128" s="27">
        <v>0</v>
      </c>
    </row>
    <row r="3129" spans="1:3" x14ac:dyDescent="0.3">
      <c r="A3129" s="28">
        <v>453</v>
      </c>
      <c r="B3129" s="27">
        <v>0</v>
      </c>
      <c r="C3129" s="27">
        <v>0</v>
      </c>
    </row>
    <row r="3130" spans="1:3" x14ac:dyDescent="0.3">
      <c r="A3130" s="1">
        <v>146376</v>
      </c>
      <c r="B3130" s="27">
        <v>329</v>
      </c>
      <c r="C3130" s="27">
        <v>478</v>
      </c>
    </row>
    <row r="3131" spans="1:3" x14ac:dyDescent="0.3">
      <c r="A3131" s="28">
        <v>129</v>
      </c>
      <c r="B3131" s="27">
        <v>0</v>
      </c>
      <c r="C3131" s="27">
        <v>0</v>
      </c>
    </row>
    <row r="3132" spans="1:3" x14ac:dyDescent="0.3">
      <c r="A3132" s="28">
        <v>130</v>
      </c>
      <c r="B3132" s="27">
        <v>0</v>
      </c>
      <c r="C3132" s="27">
        <v>0</v>
      </c>
    </row>
    <row r="3133" spans="1:3" x14ac:dyDescent="0.3">
      <c r="A3133" s="28">
        <v>131</v>
      </c>
      <c r="B3133" s="27">
        <v>0</v>
      </c>
      <c r="C3133" s="27">
        <v>0</v>
      </c>
    </row>
    <row r="3134" spans="1:3" x14ac:dyDescent="0.3">
      <c r="A3134" s="28">
        <v>132</v>
      </c>
      <c r="B3134" s="27">
        <v>0</v>
      </c>
      <c r="C3134" s="27">
        <v>0</v>
      </c>
    </row>
    <row r="3135" spans="1:3" x14ac:dyDescent="0.3">
      <c r="A3135" s="28">
        <v>133</v>
      </c>
      <c r="B3135" s="27">
        <v>0</v>
      </c>
      <c r="C3135" s="27">
        <v>0</v>
      </c>
    </row>
    <row r="3136" spans="1:3" x14ac:dyDescent="0.3">
      <c r="A3136" s="28">
        <v>134</v>
      </c>
      <c r="B3136" s="27">
        <v>0</v>
      </c>
      <c r="C3136" s="27">
        <v>0</v>
      </c>
    </row>
    <row r="3137" spans="1:3" x14ac:dyDescent="0.3">
      <c r="A3137" s="28">
        <v>136</v>
      </c>
      <c r="B3137" s="27">
        <v>0</v>
      </c>
      <c r="C3137" s="27">
        <v>0</v>
      </c>
    </row>
    <row r="3138" spans="1:3" x14ac:dyDescent="0.3">
      <c r="A3138" s="28">
        <v>382</v>
      </c>
      <c r="B3138" s="27">
        <v>9</v>
      </c>
      <c r="C3138" s="27">
        <v>9</v>
      </c>
    </row>
    <row r="3139" spans="1:3" x14ac:dyDescent="0.3">
      <c r="A3139" s="28">
        <v>383</v>
      </c>
      <c r="B3139" s="27">
        <v>0</v>
      </c>
      <c r="C3139" s="27">
        <v>0</v>
      </c>
    </row>
    <row r="3140" spans="1:3" x14ac:dyDescent="0.3">
      <c r="A3140" s="28">
        <v>384</v>
      </c>
      <c r="B3140" s="27">
        <v>60</v>
      </c>
      <c r="C3140" s="27">
        <v>49</v>
      </c>
    </row>
    <row r="3141" spans="1:3" x14ac:dyDescent="0.3">
      <c r="A3141" s="28">
        <v>386</v>
      </c>
      <c r="B3141" s="27">
        <v>100</v>
      </c>
      <c r="C3141" s="27">
        <v>184</v>
      </c>
    </row>
    <row r="3142" spans="1:3" x14ac:dyDescent="0.3">
      <c r="A3142" s="28">
        <v>387</v>
      </c>
      <c r="B3142" s="27">
        <v>0</v>
      </c>
      <c r="C3142" s="27">
        <v>0</v>
      </c>
    </row>
    <row r="3143" spans="1:3" x14ac:dyDescent="0.3">
      <c r="A3143" s="28">
        <v>388</v>
      </c>
      <c r="B3143" s="27">
        <v>0</v>
      </c>
      <c r="C3143" s="27">
        <v>0</v>
      </c>
    </row>
    <row r="3144" spans="1:3" x14ac:dyDescent="0.3">
      <c r="A3144" s="28">
        <v>389</v>
      </c>
      <c r="B3144" s="27">
        <v>50</v>
      </c>
      <c r="C3144" s="27">
        <v>99</v>
      </c>
    </row>
    <row r="3145" spans="1:3" x14ac:dyDescent="0.3">
      <c r="A3145" s="28">
        <v>390</v>
      </c>
      <c r="B3145" s="27">
        <v>12</v>
      </c>
      <c r="C3145" s="27">
        <v>25</v>
      </c>
    </row>
    <row r="3146" spans="1:3" x14ac:dyDescent="0.3">
      <c r="A3146" s="28">
        <v>391</v>
      </c>
      <c r="B3146" s="27">
        <v>38</v>
      </c>
      <c r="C3146" s="27">
        <v>61</v>
      </c>
    </row>
    <row r="3147" spans="1:3" x14ac:dyDescent="0.3">
      <c r="A3147" s="28">
        <v>392</v>
      </c>
      <c r="B3147" s="27">
        <v>0</v>
      </c>
      <c r="C3147" s="27">
        <v>0</v>
      </c>
    </row>
    <row r="3148" spans="1:3" x14ac:dyDescent="0.3">
      <c r="A3148" s="28">
        <v>393</v>
      </c>
      <c r="B3148" s="27">
        <v>0</v>
      </c>
      <c r="C3148" s="27">
        <v>0</v>
      </c>
    </row>
    <row r="3149" spans="1:3" x14ac:dyDescent="0.3">
      <c r="A3149" s="28">
        <v>394</v>
      </c>
      <c r="B3149" s="27">
        <v>0</v>
      </c>
      <c r="C3149" s="27">
        <v>0</v>
      </c>
    </row>
    <row r="3150" spans="1:3" x14ac:dyDescent="0.3">
      <c r="A3150" s="28">
        <v>395</v>
      </c>
      <c r="B3150" s="27">
        <v>0</v>
      </c>
      <c r="C3150" s="27">
        <v>0</v>
      </c>
    </row>
    <row r="3151" spans="1:3" x14ac:dyDescent="0.3">
      <c r="A3151" s="28">
        <v>396</v>
      </c>
      <c r="B3151" s="27">
        <v>0</v>
      </c>
      <c r="C3151" s="27">
        <v>0</v>
      </c>
    </row>
    <row r="3152" spans="1:3" x14ac:dyDescent="0.3">
      <c r="A3152" s="28">
        <v>453</v>
      </c>
      <c r="B3152" s="27">
        <v>60</v>
      </c>
      <c r="C3152" s="27">
        <v>51</v>
      </c>
    </row>
    <row r="3153" spans="1:3" x14ac:dyDescent="0.3">
      <c r="A3153" s="1">
        <v>146412</v>
      </c>
      <c r="B3153" s="27">
        <v>530</v>
      </c>
      <c r="C3153" s="27">
        <v>0</v>
      </c>
    </row>
    <row r="3154" spans="1:3" x14ac:dyDescent="0.3">
      <c r="A3154" s="28">
        <v>129</v>
      </c>
      <c r="B3154" s="27">
        <v>0</v>
      </c>
      <c r="C3154" s="27">
        <v>0</v>
      </c>
    </row>
    <row r="3155" spans="1:3" x14ac:dyDescent="0.3">
      <c r="A3155" s="28">
        <v>130</v>
      </c>
      <c r="B3155" s="27">
        <v>0</v>
      </c>
      <c r="C3155" s="27">
        <v>0</v>
      </c>
    </row>
    <row r="3156" spans="1:3" x14ac:dyDescent="0.3">
      <c r="A3156" s="28">
        <v>131</v>
      </c>
      <c r="B3156" s="27">
        <v>0</v>
      </c>
      <c r="C3156" s="27">
        <v>0</v>
      </c>
    </row>
    <row r="3157" spans="1:3" x14ac:dyDescent="0.3">
      <c r="A3157" s="28">
        <v>132</v>
      </c>
      <c r="B3157" s="27">
        <v>0</v>
      </c>
      <c r="C3157" s="27">
        <v>0</v>
      </c>
    </row>
    <row r="3158" spans="1:3" x14ac:dyDescent="0.3">
      <c r="A3158" s="28">
        <v>133</v>
      </c>
      <c r="B3158" s="27">
        <v>0</v>
      </c>
      <c r="C3158" s="27">
        <v>0</v>
      </c>
    </row>
    <row r="3159" spans="1:3" x14ac:dyDescent="0.3">
      <c r="A3159" s="28">
        <v>134</v>
      </c>
      <c r="B3159" s="27">
        <v>0</v>
      </c>
      <c r="C3159" s="27">
        <v>0</v>
      </c>
    </row>
    <row r="3160" spans="1:3" x14ac:dyDescent="0.3">
      <c r="A3160" s="28">
        <v>136</v>
      </c>
      <c r="B3160" s="27">
        <v>0</v>
      </c>
      <c r="C3160" s="27">
        <v>0</v>
      </c>
    </row>
    <row r="3161" spans="1:3" x14ac:dyDescent="0.3">
      <c r="A3161" s="28">
        <v>382</v>
      </c>
      <c r="B3161" s="27">
        <v>16</v>
      </c>
      <c r="C3161" s="27">
        <v>0</v>
      </c>
    </row>
    <row r="3162" spans="1:3" x14ac:dyDescent="0.3">
      <c r="A3162" s="28">
        <v>383</v>
      </c>
      <c r="B3162" s="27">
        <v>0</v>
      </c>
      <c r="C3162" s="27">
        <v>0</v>
      </c>
    </row>
    <row r="3163" spans="1:3" x14ac:dyDescent="0.3">
      <c r="A3163" s="28">
        <v>384</v>
      </c>
      <c r="B3163" s="27">
        <v>80</v>
      </c>
      <c r="C3163" s="27">
        <v>0</v>
      </c>
    </row>
    <row r="3164" spans="1:3" x14ac:dyDescent="0.3">
      <c r="A3164" s="28">
        <v>386</v>
      </c>
      <c r="B3164" s="27">
        <v>80</v>
      </c>
      <c r="C3164" s="27">
        <v>0</v>
      </c>
    </row>
    <row r="3165" spans="1:3" x14ac:dyDescent="0.3">
      <c r="A3165" s="28">
        <v>387</v>
      </c>
      <c r="B3165" s="27">
        <v>96</v>
      </c>
      <c r="C3165" s="27">
        <v>0</v>
      </c>
    </row>
    <row r="3166" spans="1:3" x14ac:dyDescent="0.3">
      <c r="A3166" s="28">
        <v>388</v>
      </c>
      <c r="B3166" s="27">
        <v>0</v>
      </c>
      <c r="C3166" s="27">
        <v>0</v>
      </c>
    </row>
    <row r="3167" spans="1:3" x14ac:dyDescent="0.3">
      <c r="A3167" s="28">
        <v>389</v>
      </c>
      <c r="B3167" s="27">
        <v>0</v>
      </c>
      <c r="C3167" s="27">
        <v>0</v>
      </c>
    </row>
    <row r="3168" spans="1:3" x14ac:dyDescent="0.3">
      <c r="A3168" s="28">
        <v>390</v>
      </c>
      <c r="B3168" s="27">
        <v>0</v>
      </c>
      <c r="C3168" s="27">
        <v>0</v>
      </c>
    </row>
    <row r="3169" spans="1:3" x14ac:dyDescent="0.3">
      <c r="A3169" s="28">
        <v>391</v>
      </c>
      <c r="B3169" s="27">
        <v>80</v>
      </c>
      <c r="C3169" s="27">
        <v>0</v>
      </c>
    </row>
    <row r="3170" spans="1:3" x14ac:dyDescent="0.3">
      <c r="A3170" s="28">
        <v>392</v>
      </c>
      <c r="B3170" s="27">
        <v>34</v>
      </c>
      <c r="C3170" s="27">
        <v>0</v>
      </c>
    </row>
    <row r="3171" spans="1:3" x14ac:dyDescent="0.3">
      <c r="A3171" s="28">
        <v>393</v>
      </c>
      <c r="B3171" s="27">
        <v>0</v>
      </c>
      <c r="C3171" s="27">
        <v>0</v>
      </c>
    </row>
    <row r="3172" spans="1:3" x14ac:dyDescent="0.3">
      <c r="A3172" s="28">
        <v>394</v>
      </c>
      <c r="B3172" s="27">
        <v>0</v>
      </c>
      <c r="C3172" s="27">
        <v>0</v>
      </c>
    </row>
    <row r="3173" spans="1:3" x14ac:dyDescent="0.3">
      <c r="A3173" s="28">
        <v>395</v>
      </c>
      <c r="B3173" s="27">
        <v>80</v>
      </c>
      <c r="C3173" s="27">
        <v>0</v>
      </c>
    </row>
    <row r="3174" spans="1:3" x14ac:dyDescent="0.3">
      <c r="A3174" s="28">
        <v>396</v>
      </c>
      <c r="B3174" s="27">
        <v>0</v>
      </c>
      <c r="C3174" s="27">
        <v>0</v>
      </c>
    </row>
    <row r="3175" spans="1:3" x14ac:dyDescent="0.3">
      <c r="A3175" s="28">
        <v>453</v>
      </c>
      <c r="B3175" s="27">
        <v>64</v>
      </c>
      <c r="C3175" s="27">
        <v>0</v>
      </c>
    </row>
    <row r="3176" spans="1:3" x14ac:dyDescent="0.3">
      <c r="A3176" s="1">
        <v>146437</v>
      </c>
      <c r="B3176" s="27">
        <v>251</v>
      </c>
      <c r="C3176" s="27">
        <v>253</v>
      </c>
    </row>
    <row r="3177" spans="1:3" x14ac:dyDescent="0.3">
      <c r="A3177" s="28">
        <v>129</v>
      </c>
      <c r="B3177" s="27">
        <v>0</v>
      </c>
      <c r="C3177" s="27">
        <v>0</v>
      </c>
    </row>
    <row r="3178" spans="1:3" x14ac:dyDescent="0.3">
      <c r="A3178" s="28">
        <v>130</v>
      </c>
      <c r="B3178" s="27">
        <v>0</v>
      </c>
      <c r="C3178" s="27">
        <v>0</v>
      </c>
    </row>
    <row r="3179" spans="1:3" x14ac:dyDescent="0.3">
      <c r="A3179" s="28">
        <v>131</v>
      </c>
      <c r="B3179" s="27">
        <v>0</v>
      </c>
      <c r="C3179" s="27">
        <v>0</v>
      </c>
    </row>
    <row r="3180" spans="1:3" x14ac:dyDescent="0.3">
      <c r="A3180" s="28">
        <v>132</v>
      </c>
      <c r="B3180" s="27">
        <v>0</v>
      </c>
      <c r="C3180" s="27">
        <v>0</v>
      </c>
    </row>
    <row r="3181" spans="1:3" x14ac:dyDescent="0.3">
      <c r="A3181" s="28">
        <v>133</v>
      </c>
      <c r="B3181" s="27">
        <v>0</v>
      </c>
      <c r="C3181" s="27">
        <v>0</v>
      </c>
    </row>
    <row r="3182" spans="1:3" x14ac:dyDescent="0.3">
      <c r="A3182" s="28">
        <v>134</v>
      </c>
      <c r="B3182" s="27">
        <v>0</v>
      </c>
      <c r="C3182" s="27">
        <v>0</v>
      </c>
    </row>
    <row r="3183" spans="1:3" x14ac:dyDescent="0.3">
      <c r="A3183" s="28">
        <v>136</v>
      </c>
      <c r="B3183" s="27">
        <v>0</v>
      </c>
      <c r="C3183" s="27">
        <v>0</v>
      </c>
    </row>
    <row r="3184" spans="1:3" x14ac:dyDescent="0.3">
      <c r="A3184" s="28">
        <v>382</v>
      </c>
      <c r="B3184" s="27">
        <v>2</v>
      </c>
      <c r="C3184" s="27">
        <v>2</v>
      </c>
    </row>
    <row r="3185" spans="1:3" x14ac:dyDescent="0.3">
      <c r="A3185" s="28">
        <v>383</v>
      </c>
      <c r="B3185" s="27">
        <v>0</v>
      </c>
      <c r="C3185" s="27">
        <v>0</v>
      </c>
    </row>
    <row r="3186" spans="1:3" x14ac:dyDescent="0.3">
      <c r="A3186" s="28">
        <v>384</v>
      </c>
      <c r="B3186" s="27">
        <v>19</v>
      </c>
      <c r="C3186" s="27">
        <v>19</v>
      </c>
    </row>
    <row r="3187" spans="1:3" x14ac:dyDescent="0.3">
      <c r="A3187" s="28">
        <v>386</v>
      </c>
      <c r="B3187" s="27">
        <v>56</v>
      </c>
      <c r="C3187" s="27">
        <v>56</v>
      </c>
    </row>
    <row r="3188" spans="1:3" x14ac:dyDescent="0.3">
      <c r="A3188" s="28">
        <v>387</v>
      </c>
      <c r="B3188" s="27">
        <v>56</v>
      </c>
      <c r="C3188" s="27">
        <v>56</v>
      </c>
    </row>
    <row r="3189" spans="1:3" x14ac:dyDescent="0.3">
      <c r="A3189" s="28">
        <v>388</v>
      </c>
      <c r="B3189" s="27">
        <v>10</v>
      </c>
      <c r="C3189" s="27">
        <v>10</v>
      </c>
    </row>
    <row r="3190" spans="1:3" x14ac:dyDescent="0.3">
      <c r="A3190" s="28">
        <v>389</v>
      </c>
      <c r="B3190" s="27">
        <v>6</v>
      </c>
      <c r="C3190" s="27">
        <v>6</v>
      </c>
    </row>
    <row r="3191" spans="1:3" x14ac:dyDescent="0.3">
      <c r="A3191" s="28">
        <v>390</v>
      </c>
      <c r="B3191" s="27">
        <v>5</v>
      </c>
      <c r="C3191" s="27">
        <v>5</v>
      </c>
    </row>
    <row r="3192" spans="1:3" x14ac:dyDescent="0.3">
      <c r="A3192" s="28">
        <v>391</v>
      </c>
      <c r="B3192" s="27">
        <v>29</v>
      </c>
      <c r="C3192" s="27">
        <v>29</v>
      </c>
    </row>
    <row r="3193" spans="1:3" x14ac:dyDescent="0.3">
      <c r="A3193" s="28">
        <v>392</v>
      </c>
      <c r="B3193" s="27">
        <v>4</v>
      </c>
      <c r="C3193" s="27">
        <v>5</v>
      </c>
    </row>
    <row r="3194" spans="1:3" x14ac:dyDescent="0.3">
      <c r="A3194" s="28">
        <v>393</v>
      </c>
      <c r="B3194" s="27">
        <v>0</v>
      </c>
      <c r="C3194" s="27">
        <v>0</v>
      </c>
    </row>
    <row r="3195" spans="1:3" x14ac:dyDescent="0.3">
      <c r="A3195" s="28">
        <v>394</v>
      </c>
      <c r="B3195" s="27">
        <v>0</v>
      </c>
      <c r="C3195" s="27">
        <v>0</v>
      </c>
    </row>
    <row r="3196" spans="1:3" x14ac:dyDescent="0.3">
      <c r="A3196" s="28">
        <v>395</v>
      </c>
      <c r="B3196" s="27">
        <v>45</v>
      </c>
      <c r="C3196" s="27">
        <v>46</v>
      </c>
    </row>
    <row r="3197" spans="1:3" x14ac:dyDescent="0.3">
      <c r="A3197" s="28">
        <v>396</v>
      </c>
      <c r="B3197" s="27">
        <v>0</v>
      </c>
      <c r="C3197" s="27">
        <v>0</v>
      </c>
    </row>
    <row r="3198" spans="1:3" x14ac:dyDescent="0.3">
      <c r="A3198" s="28">
        <v>453</v>
      </c>
      <c r="B3198" s="27">
        <v>19</v>
      </c>
      <c r="C3198" s="27">
        <v>19</v>
      </c>
    </row>
    <row r="3199" spans="1:3" x14ac:dyDescent="0.3">
      <c r="A3199" s="1">
        <v>146449</v>
      </c>
      <c r="B3199" s="27">
        <v>463</v>
      </c>
      <c r="C3199" s="27">
        <v>568</v>
      </c>
    </row>
    <row r="3200" spans="1:3" x14ac:dyDescent="0.3">
      <c r="A3200" s="28">
        <v>129</v>
      </c>
      <c r="B3200" s="27">
        <v>0</v>
      </c>
      <c r="C3200" s="27">
        <v>0</v>
      </c>
    </row>
    <row r="3201" spans="1:3" x14ac:dyDescent="0.3">
      <c r="A3201" s="28">
        <v>130</v>
      </c>
      <c r="B3201" s="27">
        <v>0</v>
      </c>
      <c r="C3201" s="27">
        <v>0</v>
      </c>
    </row>
    <row r="3202" spans="1:3" x14ac:dyDescent="0.3">
      <c r="A3202" s="28">
        <v>131</v>
      </c>
      <c r="B3202" s="27">
        <v>0</v>
      </c>
      <c r="C3202" s="27">
        <v>0</v>
      </c>
    </row>
    <row r="3203" spans="1:3" x14ac:dyDescent="0.3">
      <c r="A3203" s="28">
        <v>132</v>
      </c>
      <c r="B3203" s="27">
        <v>0</v>
      </c>
      <c r="C3203" s="27">
        <v>0</v>
      </c>
    </row>
    <row r="3204" spans="1:3" x14ac:dyDescent="0.3">
      <c r="A3204" s="28">
        <v>133</v>
      </c>
      <c r="B3204" s="27">
        <v>0</v>
      </c>
      <c r="C3204" s="27">
        <v>0</v>
      </c>
    </row>
    <row r="3205" spans="1:3" x14ac:dyDescent="0.3">
      <c r="A3205" s="28">
        <v>134</v>
      </c>
      <c r="B3205" s="27">
        <v>0</v>
      </c>
      <c r="C3205" s="27">
        <v>0</v>
      </c>
    </row>
    <row r="3206" spans="1:3" x14ac:dyDescent="0.3">
      <c r="A3206" s="28">
        <v>136</v>
      </c>
      <c r="B3206" s="27">
        <v>0</v>
      </c>
      <c r="C3206" s="27">
        <v>0</v>
      </c>
    </row>
    <row r="3207" spans="1:3" x14ac:dyDescent="0.3">
      <c r="A3207" s="28">
        <v>382</v>
      </c>
      <c r="B3207" s="27">
        <v>11</v>
      </c>
      <c r="C3207" s="27">
        <v>11</v>
      </c>
    </row>
    <row r="3208" spans="1:3" x14ac:dyDescent="0.3">
      <c r="A3208" s="28">
        <v>383</v>
      </c>
      <c r="B3208" s="27">
        <v>0</v>
      </c>
      <c r="C3208" s="27">
        <v>0</v>
      </c>
    </row>
    <row r="3209" spans="1:3" x14ac:dyDescent="0.3">
      <c r="A3209" s="28">
        <v>384</v>
      </c>
      <c r="B3209" s="27">
        <v>43</v>
      </c>
      <c r="C3209" s="27">
        <v>46</v>
      </c>
    </row>
    <row r="3210" spans="1:3" x14ac:dyDescent="0.3">
      <c r="A3210" s="28">
        <v>386</v>
      </c>
      <c r="B3210" s="27">
        <v>150</v>
      </c>
      <c r="C3210" s="27">
        <v>150</v>
      </c>
    </row>
    <row r="3211" spans="1:3" x14ac:dyDescent="0.3">
      <c r="A3211" s="28">
        <v>387</v>
      </c>
      <c r="B3211" s="27">
        <v>100</v>
      </c>
      <c r="C3211" s="27">
        <v>150</v>
      </c>
    </row>
    <row r="3212" spans="1:3" x14ac:dyDescent="0.3">
      <c r="A3212" s="28">
        <v>388</v>
      </c>
      <c r="B3212" s="27">
        <v>16</v>
      </c>
      <c r="C3212" s="27">
        <v>16</v>
      </c>
    </row>
    <row r="3213" spans="1:3" x14ac:dyDescent="0.3">
      <c r="A3213" s="28">
        <v>389</v>
      </c>
      <c r="B3213" s="27">
        <v>0</v>
      </c>
      <c r="C3213" s="27">
        <v>0</v>
      </c>
    </row>
    <row r="3214" spans="1:3" x14ac:dyDescent="0.3">
      <c r="A3214" s="28">
        <v>390</v>
      </c>
      <c r="B3214" s="27">
        <v>0</v>
      </c>
      <c r="C3214" s="27">
        <v>0</v>
      </c>
    </row>
    <row r="3215" spans="1:3" x14ac:dyDescent="0.3">
      <c r="A3215" s="28">
        <v>391</v>
      </c>
      <c r="B3215" s="27">
        <v>0</v>
      </c>
      <c r="C3215" s="27">
        <v>0</v>
      </c>
    </row>
    <row r="3216" spans="1:3" x14ac:dyDescent="0.3">
      <c r="A3216" s="28">
        <v>392</v>
      </c>
      <c r="B3216" s="27">
        <v>0</v>
      </c>
      <c r="C3216" s="27">
        <v>0</v>
      </c>
    </row>
    <row r="3217" spans="1:3" x14ac:dyDescent="0.3">
      <c r="A3217" s="28">
        <v>393</v>
      </c>
      <c r="B3217" s="27">
        <v>0</v>
      </c>
      <c r="C3217" s="27">
        <v>0</v>
      </c>
    </row>
    <row r="3218" spans="1:3" x14ac:dyDescent="0.3">
      <c r="A3218" s="28">
        <v>394</v>
      </c>
      <c r="B3218" s="27">
        <v>0</v>
      </c>
      <c r="C3218" s="27">
        <v>0</v>
      </c>
    </row>
    <row r="3219" spans="1:3" x14ac:dyDescent="0.3">
      <c r="A3219" s="28">
        <v>395</v>
      </c>
      <c r="B3219" s="27">
        <v>100</v>
      </c>
      <c r="C3219" s="27">
        <v>149</v>
      </c>
    </row>
    <row r="3220" spans="1:3" x14ac:dyDescent="0.3">
      <c r="A3220" s="28">
        <v>396</v>
      </c>
      <c r="B3220" s="27">
        <v>0</v>
      </c>
      <c r="C3220" s="27">
        <v>0</v>
      </c>
    </row>
    <row r="3221" spans="1:3" x14ac:dyDescent="0.3">
      <c r="A3221" s="28">
        <v>453</v>
      </c>
      <c r="B3221" s="27">
        <v>43</v>
      </c>
      <c r="C3221" s="27">
        <v>46</v>
      </c>
    </row>
    <row r="3222" spans="1:3" x14ac:dyDescent="0.3">
      <c r="A3222" s="1">
        <v>146452</v>
      </c>
      <c r="B3222" s="27">
        <v>702</v>
      </c>
      <c r="C3222" s="27">
        <v>0</v>
      </c>
    </row>
    <row r="3223" spans="1:3" x14ac:dyDescent="0.3">
      <c r="A3223" s="28">
        <v>129</v>
      </c>
      <c r="B3223" s="27">
        <v>0</v>
      </c>
      <c r="C3223" s="27">
        <v>0</v>
      </c>
    </row>
    <row r="3224" spans="1:3" x14ac:dyDescent="0.3">
      <c r="A3224" s="28">
        <v>130</v>
      </c>
      <c r="B3224" s="27">
        <v>0</v>
      </c>
      <c r="C3224" s="27">
        <v>0</v>
      </c>
    </row>
    <row r="3225" spans="1:3" x14ac:dyDescent="0.3">
      <c r="A3225" s="28">
        <v>131</v>
      </c>
      <c r="B3225" s="27">
        <v>0</v>
      </c>
      <c r="C3225" s="27">
        <v>0</v>
      </c>
    </row>
    <row r="3226" spans="1:3" x14ac:dyDescent="0.3">
      <c r="A3226" s="28">
        <v>132</v>
      </c>
      <c r="B3226" s="27">
        <v>0</v>
      </c>
      <c r="C3226" s="27">
        <v>0</v>
      </c>
    </row>
    <row r="3227" spans="1:3" x14ac:dyDescent="0.3">
      <c r="A3227" s="28">
        <v>133</v>
      </c>
      <c r="B3227" s="27">
        <v>0</v>
      </c>
      <c r="C3227" s="27">
        <v>0</v>
      </c>
    </row>
    <row r="3228" spans="1:3" x14ac:dyDescent="0.3">
      <c r="A3228" s="28">
        <v>134</v>
      </c>
      <c r="B3228" s="27">
        <v>0</v>
      </c>
      <c r="C3228" s="27">
        <v>0</v>
      </c>
    </row>
    <row r="3229" spans="1:3" x14ac:dyDescent="0.3">
      <c r="A3229" s="28">
        <v>136</v>
      </c>
      <c r="B3229" s="27">
        <v>0</v>
      </c>
      <c r="C3229" s="27">
        <v>0</v>
      </c>
    </row>
    <row r="3230" spans="1:3" x14ac:dyDescent="0.3">
      <c r="A3230" s="28">
        <v>382</v>
      </c>
      <c r="B3230" s="27">
        <v>11</v>
      </c>
      <c r="C3230" s="27">
        <v>0</v>
      </c>
    </row>
    <row r="3231" spans="1:3" x14ac:dyDescent="0.3">
      <c r="A3231" s="28">
        <v>383</v>
      </c>
      <c r="B3231" s="27">
        <v>0</v>
      </c>
      <c r="C3231" s="27">
        <v>0</v>
      </c>
    </row>
    <row r="3232" spans="1:3" x14ac:dyDescent="0.3">
      <c r="A3232" s="28">
        <v>384</v>
      </c>
      <c r="B3232" s="27">
        <v>44</v>
      </c>
      <c r="C3232" s="27">
        <v>0</v>
      </c>
    </row>
    <row r="3233" spans="1:3" x14ac:dyDescent="0.3">
      <c r="A3233" s="28">
        <v>386</v>
      </c>
      <c r="B3233" s="27">
        <v>200</v>
      </c>
      <c r="C3233" s="27">
        <v>0</v>
      </c>
    </row>
    <row r="3234" spans="1:3" x14ac:dyDescent="0.3">
      <c r="A3234" s="28">
        <v>387</v>
      </c>
      <c r="B3234" s="27">
        <v>200</v>
      </c>
      <c r="C3234" s="27">
        <v>0</v>
      </c>
    </row>
    <row r="3235" spans="1:3" x14ac:dyDescent="0.3">
      <c r="A3235" s="28">
        <v>388</v>
      </c>
      <c r="B3235" s="27">
        <v>0</v>
      </c>
      <c r="C3235" s="27">
        <v>0</v>
      </c>
    </row>
    <row r="3236" spans="1:3" x14ac:dyDescent="0.3">
      <c r="A3236" s="28">
        <v>389</v>
      </c>
      <c r="B3236" s="27">
        <v>0</v>
      </c>
      <c r="C3236" s="27">
        <v>0</v>
      </c>
    </row>
    <row r="3237" spans="1:3" x14ac:dyDescent="0.3">
      <c r="A3237" s="28">
        <v>390</v>
      </c>
      <c r="B3237" s="27">
        <v>0</v>
      </c>
      <c r="C3237" s="27">
        <v>0</v>
      </c>
    </row>
    <row r="3238" spans="1:3" x14ac:dyDescent="0.3">
      <c r="A3238" s="28">
        <v>391</v>
      </c>
      <c r="B3238" s="27">
        <v>0</v>
      </c>
      <c r="C3238" s="27">
        <v>0</v>
      </c>
    </row>
    <row r="3239" spans="1:3" x14ac:dyDescent="0.3">
      <c r="A3239" s="28">
        <v>392</v>
      </c>
      <c r="B3239" s="27">
        <v>3</v>
      </c>
      <c r="C3239" s="27">
        <v>0</v>
      </c>
    </row>
    <row r="3240" spans="1:3" x14ac:dyDescent="0.3">
      <c r="A3240" s="28">
        <v>393</v>
      </c>
      <c r="B3240" s="27">
        <v>0</v>
      </c>
      <c r="C3240" s="27">
        <v>0</v>
      </c>
    </row>
    <row r="3241" spans="1:3" x14ac:dyDescent="0.3">
      <c r="A3241" s="28">
        <v>394</v>
      </c>
      <c r="B3241" s="27">
        <v>0</v>
      </c>
      <c r="C3241" s="27">
        <v>0</v>
      </c>
    </row>
    <row r="3242" spans="1:3" x14ac:dyDescent="0.3">
      <c r="A3242" s="28">
        <v>395</v>
      </c>
      <c r="B3242" s="27">
        <v>200</v>
      </c>
      <c r="C3242" s="27">
        <v>0</v>
      </c>
    </row>
    <row r="3243" spans="1:3" x14ac:dyDescent="0.3">
      <c r="A3243" s="28">
        <v>396</v>
      </c>
      <c r="B3243" s="27">
        <v>0</v>
      </c>
      <c r="C3243" s="27">
        <v>0</v>
      </c>
    </row>
    <row r="3244" spans="1:3" x14ac:dyDescent="0.3">
      <c r="A3244" s="28">
        <v>453</v>
      </c>
      <c r="B3244" s="27">
        <v>44</v>
      </c>
      <c r="C3244" s="27">
        <v>0</v>
      </c>
    </row>
    <row r="3245" spans="1:3" x14ac:dyDescent="0.3">
      <c r="A3245" s="1">
        <v>146456</v>
      </c>
      <c r="B3245" s="27">
        <v>314</v>
      </c>
      <c r="C3245" s="27">
        <v>0</v>
      </c>
    </row>
    <row r="3246" spans="1:3" x14ac:dyDescent="0.3">
      <c r="A3246" s="28">
        <v>129</v>
      </c>
      <c r="B3246" s="27">
        <v>0</v>
      </c>
      <c r="C3246" s="27">
        <v>0</v>
      </c>
    </row>
    <row r="3247" spans="1:3" x14ac:dyDescent="0.3">
      <c r="A3247" s="28">
        <v>130</v>
      </c>
      <c r="B3247" s="27">
        <v>0</v>
      </c>
      <c r="C3247" s="27">
        <v>0</v>
      </c>
    </row>
    <row r="3248" spans="1:3" x14ac:dyDescent="0.3">
      <c r="A3248" s="28">
        <v>131</v>
      </c>
      <c r="B3248" s="27">
        <v>0</v>
      </c>
      <c r="C3248" s="27">
        <v>0</v>
      </c>
    </row>
    <row r="3249" spans="1:3" x14ac:dyDescent="0.3">
      <c r="A3249" s="28">
        <v>132</v>
      </c>
      <c r="B3249" s="27">
        <v>0</v>
      </c>
      <c r="C3249" s="27">
        <v>0</v>
      </c>
    </row>
    <row r="3250" spans="1:3" x14ac:dyDescent="0.3">
      <c r="A3250" s="28">
        <v>133</v>
      </c>
      <c r="B3250" s="27">
        <v>0</v>
      </c>
      <c r="C3250" s="27">
        <v>0</v>
      </c>
    </row>
    <row r="3251" spans="1:3" x14ac:dyDescent="0.3">
      <c r="A3251" s="28">
        <v>134</v>
      </c>
      <c r="B3251" s="27">
        <v>0</v>
      </c>
      <c r="C3251" s="27">
        <v>0</v>
      </c>
    </row>
    <row r="3252" spans="1:3" x14ac:dyDescent="0.3">
      <c r="A3252" s="28">
        <v>136</v>
      </c>
      <c r="B3252" s="27">
        <v>0</v>
      </c>
      <c r="C3252" s="27">
        <v>0</v>
      </c>
    </row>
    <row r="3253" spans="1:3" x14ac:dyDescent="0.3">
      <c r="A3253" s="28">
        <v>382</v>
      </c>
      <c r="B3253" s="27">
        <v>2</v>
      </c>
      <c r="C3253" s="27">
        <v>0</v>
      </c>
    </row>
    <row r="3254" spans="1:3" x14ac:dyDescent="0.3">
      <c r="A3254" s="28">
        <v>383</v>
      </c>
      <c r="B3254" s="27">
        <v>0</v>
      </c>
      <c r="C3254" s="27">
        <v>0</v>
      </c>
    </row>
    <row r="3255" spans="1:3" x14ac:dyDescent="0.3">
      <c r="A3255" s="28">
        <v>384</v>
      </c>
      <c r="B3255" s="27">
        <v>18</v>
      </c>
      <c r="C3255" s="27">
        <v>0</v>
      </c>
    </row>
    <row r="3256" spans="1:3" x14ac:dyDescent="0.3">
      <c r="A3256" s="28">
        <v>386</v>
      </c>
      <c r="B3256" s="27">
        <v>100</v>
      </c>
      <c r="C3256" s="27">
        <v>0</v>
      </c>
    </row>
    <row r="3257" spans="1:3" x14ac:dyDescent="0.3">
      <c r="A3257" s="28">
        <v>387</v>
      </c>
      <c r="B3257" s="27">
        <v>40</v>
      </c>
      <c r="C3257" s="27">
        <v>0</v>
      </c>
    </row>
    <row r="3258" spans="1:3" x14ac:dyDescent="0.3">
      <c r="A3258" s="28">
        <v>388</v>
      </c>
      <c r="B3258" s="27">
        <v>60</v>
      </c>
      <c r="C3258" s="27">
        <v>0</v>
      </c>
    </row>
    <row r="3259" spans="1:3" x14ac:dyDescent="0.3">
      <c r="A3259" s="28">
        <v>389</v>
      </c>
      <c r="B3259" s="27">
        <v>40</v>
      </c>
      <c r="C3259" s="27">
        <v>0</v>
      </c>
    </row>
    <row r="3260" spans="1:3" x14ac:dyDescent="0.3">
      <c r="A3260" s="28">
        <v>390</v>
      </c>
      <c r="B3260" s="27">
        <v>0</v>
      </c>
      <c r="C3260" s="27">
        <v>0</v>
      </c>
    </row>
    <row r="3261" spans="1:3" x14ac:dyDescent="0.3">
      <c r="A3261" s="28">
        <v>391</v>
      </c>
      <c r="B3261" s="27">
        <v>0</v>
      </c>
      <c r="C3261" s="27">
        <v>0</v>
      </c>
    </row>
    <row r="3262" spans="1:3" x14ac:dyDescent="0.3">
      <c r="A3262" s="28">
        <v>392</v>
      </c>
      <c r="B3262" s="27">
        <v>4</v>
      </c>
      <c r="C3262" s="27">
        <v>0</v>
      </c>
    </row>
    <row r="3263" spans="1:3" x14ac:dyDescent="0.3">
      <c r="A3263" s="28">
        <v>393</v>
      </c>
      <c r="B3263" s="27">
        <v>0</v>
      </c>
      <c r="C3263" s="27">
        <v>0</v>
      </c>
    </row>
    <row r="3264" spans="1:3" x14ac:dyDescent="0.3">
      <c r="A3264" s="28">
        <v>394</v>
      </c>
      <c r="B3264" s="27">
        <v>0</v>
      </c>
      <c r="C3264" s="27">
        <v>0</v>
      </c>
    </row>
    <row r="3265" spans="1:3" x14ac:dyDescent="0.3">
      <c r="A3265" s="28">
        <v>395</v>
      </c>
      <c r="B3265" s="27">
        <v>32</v>
      </c>
      <c r="C3265" s="27">
        <v>0</v>
      </c>
    </row>
    <row r="3266" spans="1:3" x14ac:dyDescent="0.3">
      <c r="A3266" s="28">
        <v>396</v>
      </c>
      <c r="B3266" s="27">
        <v>0</v>
      </c>
      <c r="C3266" s="27">
        <v>0</v>
      </c>
    </row>
    <row r="3267" spans="1:3" x14ac:dyDescent="0.3">
      <c r="A3267" s="28">
        <v>453</v>
      </c>
      <c r="B3267" s="27">
        <v>18</v>
      </c>
      <c r="C3267" s="27">
        <v>0</v>
      </c>
    </row>
    <row r="3268" spans="1:3" x14ac:dyDescent="0.3">
      <c r="A3268" s="1">
        <v>146768</v>
      </c>
      <c r="B3268" s="27">
        <v>453</v>
      </c>
      <c r="C3268" s="27">
        <v>11</v>
      </c>
    </row>
    <row r="3269" spans="1:3" x14ac:dyDescent="0.3">
      <c r="A3269" s="28">
        <v>129</v>
      </c>
      <c r="B3269" s="27">
        <v>0</v>
      </c>
      <c r="C3269" s="27">
        <v>0</v>
      </c>
    </row>
    <row r="3270" spans="1:3" x14ac:dyDescent="0.3">
      <c r="A3270" s="28">
        <v>130</v>
      </c>
      <c r="B3270" s="27">
        <v>0</v>
      </c>
      <c r="C3270" s="27">
        <v>0</v>
      </c>
    </row>
    <row r="3271" spans="1:3" x14ac:dyDescent="0.3">
      <c r="A3271" s="28">
        <v>131</v>
      </c>
      <c r="B3271" s="27">
        <v>0</v>
      </c>
      <c r="C3271" s="27">
        <v>0</v>
      </c>
    </row>
    <row r="3272" spans="1:3" x14ac:dyDescent="0.3">
      <c r="A3272" s="28">
        <v>132</v>
      </c>
      <c r="B3272" s="27">
        <v>0</v>
      </c>
      <c r="C3272" s="27">
        <v>0</v>
      </c>
    </row>
    <row r="3273" spans="1:3" x14ac:dyDescent="0.3">
      <c r="A3273" s="28">
        <v>133</v>
      </c>
      <c r="B3273" s="27">
        <v>0</v>
      </c>
      <c r="C3273" s="27">
        <v>0</v>
      </c>
    </row>
    <row r="3274" spans="1:3" x14ac:dyDescent="0.3">
      <c r="A3274" s="28">
        <v>134</v>
      </c>
      <c r="B3274" s="27">
        <v>0</v>
      </c>
      <c r="C3274" s="27">
        <v>0</v>
      </c>
    </row>
    <row r="3275" spans="1:3" x14ac:dyDescent="0.3">
      <c r="A3275" s="28">
        <v>136</v>
      </c>
      <c r="B3275" s="27">
        <v>0</v>
      </c>
      <c r="C3275" s="27">
        <v>0</v>
      </c>
    </row>
    <row r="3276" spans="1:3" x14ac:dyDescent="0.3">
      <c r="A3276" s="28">
        <v>382</v>
      </c>
      <c r="B3276" s="27">
        <v>3</v>
      </c>
      <c r="C3276" s="27">
        <v>0</v>
      </c>
    </row>
    <row r="3277" spans="1:3" x14ac:dyDescent="0.3">
      <c r="A3277" s="28">
        <v>383</v>
      </c>
      <c r="B3277" s="27">
        <v>0</v>
      </c>
      <c r="C3277" s="27">
        <v>0</v>
      </c>
    </row>
    <row r="3278" spans="1:3" x14ac:dyDescent="0.3">
      <c r="A3278" s="28">
        <v>384</v>
      </c>
      <c r="B3278" s="27">
        <v>16</v>
      </c>
      <c r="C3278" s="27">
        <v>0</v>
      </c>
    </row>
    <row r="3279" spans="1:3" x14ac:dyDescent="0.3">
      <c r="A3279" s="28">
        <v>386</v>
      </c>
      <c r="B3279" s="27">
        <v>150</v>
      </c>
      <c r="C3279" s="27">
        <v>0</v>
      </c>
    </row>
    <row r="3280" spans="1:3" x14ac:dyDescent="0.3">
      <c r="A3280" s="28">
        <v>387</v>
      </c>
      <c r="B3280" s="27">
        <v>20</v>
      </c>
      <c r="C3280" s="27">
        <v>0</v>
      </c>
    </row>
    <row r="3281" spans="1:3" x14ac:dyDescent="0.3">
      <c r="A3281" s="28">
        <v>388</v>
      </c>
      <c r="B3281" s="27">
        <v>80</v>
      </c>
      <c r="C3281" s="27">
        <v>4</v>
      </c>
    </row>
    <row r="3282" spans="1:3" x14ac:dyDescent="0.3">
      <c r="A3282" s="28">
        <v>389</v>
      </c>
      <c r="B3282" s="27">
        <v>20</v>
      </c>
      <c r="C3282" s="27">
        <v>0</v>
      </c>
    </row>
    <row r="3283" spans="1:3" x14ac:dyDescent="0.3">
      <c r="A3283" s="28">
        <v>390</v>
      </c>
      <c r="B3283" s="27">
        <v>20</v>
      </c>
      <c r="C3283" s="27">
        <v>5</v>
      </c>
    </row>
    <row r="3284" spans="1:3" x14ac:dyDescent="0.3">
      <c r="A3284" s="28">
        <v>391</v>
      </c>
      <c r="B3284" s="27">
        <v>110</v>
      </c>
      <c r="C3284" s="27">
        <v>2</v>
      </c>
    </row>
    <row r="3285" spans="1:3" x14ac:dyDescent="0.3">
      <c r="A3285" s="28">
        <v>392</v>
      </c>
      <c r="B3285" s="27">
        <v>2</v>
      </c>
      <c r="C3285" s="27">
        <v>0</v>
      </c>
    </row>
    <row r="3286" spans="1:3" x14ac:dyDescent="0.3">
      <c r="A3286" s="28">
        <v>393</v>
      </c>
      <c r="B3286" s="27">
        <v>0</v>
      </c>
      <c r="C3286" s="27">
        <v>0</v>
      </c>
    </row>
    <row r="3287" spans="1:3" x14ac:dyDescent="0.3">
      <c r="A3287" s="28">
        <v>394</v>
      </c>
      <c r="B3287" s="27">
        <v>0</v>
      </c>
      <c r="C3287" s="27">
        <v>0</v>
      </c>
    </row>
    <row r="3288" spans="1:3" x14ac:dyDescent="0.3">
      <c r="A3288" s="28">
        <v>395</v>
      </c>
      <c r="B3288" s="27">
        <v>16</v>
      </c>
      <c r="C3288" s="27">
        <v>0</v>
      </c>
    </row>
    <row r="3289" spans="1:3" x14ac:dyDescent="0.3">
      <c r="A3289" s="28">
        <v>396</v>
      </c>
      <c r="B3289" s="27">
        <v>0</v>
      </c>
      <c r="C3289" s="27">
        <v>0</v>
      </c>
    </row>
    <row r="3290" spans="1:3" x14ac:dyDescent="0.3">
      <c r="A3290" s="28">
        <v>453</v>
      </c>
      <c r="B3290" s="27">
        <v>16</v>
      </c>
      <c r="C3290" s="27">
        <v>0</v>
      </c>
    </row>
    <row r="3291" spans="1:3" x14ac:dyDescent="0.3">
      <c r="A3291" s="1">
        <v>146771</v>
      </c>
      <c r="B3291" s="27">
        <v>726</v>
      </c>
      <c r="C3291" s="27">
        <v>0</v>
      </c>
    </row>
    <row r="3292" spans="1:3" x14ac:dyDescent="0.3">
      <c r="A3292" s="28">
        <v>129</v>
      </c>
      <c r="B3292" s="27">
        <v>0</v>
      </c>
      <c r="C3292" s="27">
        <v>0</v>
      </c>
    </row>
    <row r="3293" spans="1:3" x14ac:dyDescent="0.3">
      <c r="A3293" s="28">
        <v>130</v>
      </c>
      <c r="B3293" s="27">
        <v>0</v>
      </c>
      <c r="C3293" s="27">
        <v>0</v>
      </c>
    </row>
    <row r="3294" spans="1:3" x14ac:dyDescent="0.3">
      <c r="A3294" s="28">
        <v>131</v>
      </c>
      <c r="B3294" s="27">
        <v>0</v>
      </c>
      <c r="C3294" s="27">
        <v>0</v>
      </c>
    </row>
    <row r="3295" spans="1:3" x14ac:dyDescent="0.3">
      <c r="A3295" s="28">
        <v>132</v>
      </c>
      <c r="B3295" s="27">
        <v>0</v>
      </c>
      <c r="C3295" s="27">
        <v>0</v>
      </c>
    </row>
    <row r="3296" spans="1:3" x14ac:dyDescent="0.3">
      <c r="A3296" s="28">
        <v>133</v>
      </c>
      <c r="B3296" s="27">
        <v>0</v>
      </c>
      <c r="C3296" s="27">
        <v>0</v>
      </c>
    </row>
    <row r="3297" spans="1:3" x14ac:dyDescent="0.3">
      <c r="A3297" s="28">
        <v>134</v>
      </c>
      <c r="B3297" s="27">
        <v>0</v>
      </c>
      <c r="C3297" s="27">
        <v>0</v>
      </c>
    </row>
    <row r="3298" spans="1:3" x14ac:dyDescent="0.3">
      <c r="A3298" s="28">
        <v>136</v>
      </c>
      <c r="B3298" s="27">
        <v>0</v>
      </c>
      <c r="C3298" s="27">
        <v>0</v>
      </c>
    </row>
    <row r="3299" spans="1:3" x14ac:dyDescent="0.3">
      <c r="A3299" s="28">
        <v>382</v>
      </c>
      <c r="B3299" s="27">
        <v>3</v>
      </c>
      <c r="C3299" s="27">
        <v>0</v>
      </c>
    </row>
    <row r="3300" spans="1:3" x14ac:dyDescent="0.3">
      <c r="A3300" s="28">
        <v>383</v>
      </c>
      <c r="B3300" s="27">
        <v>0</v>
      </c>
      <c r="C3300" s="27">
        <v>0</v>
      </c>
    </row>
    <row r="3301" spans="1:3" x14ac:dyDescent="0.3">
      <c r="A3301" s="28">
        <v>384</v>
      </c>
      <c r="B3301" s="27">
        <v>23</v>
      </c>
      <c r="C3301" s="27">
        <v>0</v>
      </c>
    </row>
    <row r="3302" spans="1:3" x14ac:dyDescent="0.3">
      <c r="A3302" s="28">
        <v>386</v>
      </c>
      <c r="B3302" s="27">
        <v>177</v>
      </c>
      <c r="C3302" s="27">
        <v>0</v>
      </c>
    </row>
    <row r="3303" spans="1:3" x14ac:dyDescent="0.3">
      <c r="A3303" s="28">
        <v>387</v>
      </c>
      <c r="B3303" s="27">
        <v>177</v>
      </c>
      <c r="C3303" s="27">
        <v>0</v>
      </c>
    </row>
    <row r="3304" spans="1:3" x14ac:dyDescent="0.3">
      <c r="A3304" s="28">
        <v>388</v>
      </c>
      <c r="B3304" s="27">
        <v>0</v>
      </c>
      <c r="C3304" s="27">
        <v>0</v>
      </c>
    </row>
    <row r="3305" spans="1:3" x14ac:dyDescent="0.3">
      <c r="A3305" s="28">
        <v>389</v>
      </c>
      <c r="B3305" s="27">
        <v>15</v>
      </c>
      <c r="C3305" s="27">
        <v>0</v>
      </c>
    </row>
    <row r="3306" spans="1:3" x14ac:dyDescent="0.3">
      <c r="A3306" s="28">
        <v>390</v>
      </c>
      <c r="B3306" s="27">
        <v>15</v>
      </c>
      <c r="C3306" s="27">
        <v>0</v>
      </c>
    </row>
    <row r="3307" spans="1:3" x14ac:dyDescent="0.3">
      <c r="A3307" s="28">
        <v>391</v>
      </c>
      <c r="B3307" s="27">
        <v>114</v>
      </c>
      <c r="C3307" s="27">
        <v>0</v>
      </c>
    </row>
    <row r="3308" spans="1:3" x14ac:dyDescent="0.3">
      <c r="A3308" s="28">
        <v>392</v>
      </c>
      <c r="B3308" s="27">
        <v>2</v>
      </c>
      <c r="C3308" s="27">
        <v>0</v>
      </c>
    </row>
    <row r="3309" spans="1:3" x14ac:dyDescent="0.3">
      <c r="A3309" s="28">
        <v>393</v>
      </c>
      <c r="B3309" s="27">
        <v>0</v>
      </c>
      <c r="C3309" s="27">
        <v>0</v>
      </c>
    </row>
    <row r="3310" spans="1:3" x14ac:dyDescent="0.3">
      <c r="A3310" s="28">
        <v>394</v>
      </c>
      <c r="B3310" s="27">
        <v>0</v>
      </c>
      <c r="C3310" s="27">
        <v>0</v>
      </c>
    </row>
    <row r="3311" spans="1:3" x14ac:dyDescent="0.3">
      <c r="A3311" s="28">
        <v>395</v>
      </c>
      <c r="B3311" s="27">
        <v>177</v>
      </c>
      <c r="C3311" s="27">
        <v>0</v>
      </c>
    </row>
    <row r="3312" spans="1:3" x14ac:dyDescent="0.3">
      <c r="A3312" s="28">
        <v>396</v>
      </c>
      <c r="B3312" s="27">
        <v>0</v>
      </c>
      <c r="C3312" s="27">
        <v>0</v>
      </c>
    </row>
    <row r="3313" spans="1:3" x14ac:dyDescent="0.3">
      <c r="A3313" s="28">
        <v>453</v>
      </c>
      <c r="B3313" s="27">
        <v>23</v>
      </c>
      <c r="C3313" s="27">
        <v>0</v>
      </c>
    </row>
    <row r="3314" spans="1:3" x14ac:dyDescent="0.3">
      <c r="A3314" s="1">
        <v>146784</v>
      </c>
      <c r="B3314" s="27">
        <v>916</v>
      </c>
      <c r="C3314" s="27">
        <v>0</v>
      </c>
    </row>
    <row r="3315" spans="1:3" x14ac:dyDescent="0.3">
      <c r="A3315" s="28">
        <v>129</v>
      </c>
      <c r="B3315" s="27">
        <v>0</v>
      </c>
      <c r="C3315" s="27">
        <v>0</v>
      </c>
    </row>
    <row r="3316" spans="1:3" x14ac:dyDescent="0.3">
      <c r="A3316" s="28">
        <v>130</v>
      </c>
      <c r="B3316" s="27">
        <v>0</v>
      </c>
      <c r="C3316" s="27">
        <v>0</v>
      </c>
    </row>
    <row r="3317" spans="1:3" x14ac:dyDescent="0.3">
      <c r="A3317" s="28">
        <v>131</v>
      </c>
      <c r="B3317" s="27">
        <v>0</v>
      </c>
      <c r="C3317" s="27">
        <v>0</v>
      </c>
    </row>
    <row r="3318" spans="1:3" x14ac:dyDescent="0.3">
      <c r="A3318" s="28">
        <v>132</v>
      </c>
      <c r="B3318" s="27">
        <v>0</v>
      </c>
      <c r="C3318" s="27">
        <v>0</v>
      </c>
    </row>
    <row r="3319" spans="1:3" x14ac:dyDescent="0.3">
      <c r="A3319" s="28">
        <v>133</v>
      </c>
      <c r="B3319" s="27">
        <v>0</v>
      </c>
      <c r="C3319" s="27">
        <v>0</v>
      </c>
    </row>
    <row r="3320" spans="1:3" x14ac:dyDescent="0.3">
      <c r="A3320" s="28">
        <v>134</v>
      </c>
      <c r="B3320" s="27">
        <v>0</v>
      </c>
      <c r="C3320" s="27">
        <v>0</v>
      </c>
    </row>
    <row r="3321" spans="1:3" x14ac:dyDescent="0.3">
      <c r="A3321" s="28">
        <v>136</v>
      </c>
      <c r="B3321" s="27">
        <v>0</v>
      </c>
      <c r="C3321" s="27">
        <v>0</v>
      </c>
    </row>
    <row r="3322" spans="1:3" x14ac:dyDescent="0.3">
      <c r="A3322" s="28">
        <v>382</v>
      </c>
      <c r="B3322" s="27">
        <v>12</v>
      </c>
      <c r="C3322" s="27">
        <v>0</v>
      </c>
    </row>
    <row r="3323" spans="1:3" x14ac:dyDescent="0.3">
      <c r="A3323" s="28">
        <v>383</v>
      </c>
      <c r="B3323" s="27">
        <v>0</v>
      </c>
      <c r="C3323" s="27">
        <v>0</v>
      </c>
    </row>
    <row r="3324" spans="1:3" x14ac:dyDescent="0.3">
      <c r="A3324" s="28">
        <v>384</v>
      </c>
      <c r="B3324" s="27">
        <v>68</v>
      </c>
      <c r="C3324" s="27">
        <v>0</v>
      </c>
    </row>
    <row r="3325" spans="1:3" x14ac:dyDescent="0.3">
      <c r="A3325" s="28">
        <v>386</v>
      </c>
      <c r="B3325" s="27">
        <v>168</v>
      </c>
      <c r="C3325" s="27">
        <v>0</v>
      </c>
    </row>
    <row r="3326" spans="1:3" x14ac:dyDescent="0.3">
      <c r="A3326" s="28">
        <v>387</v>
      </c>
      <c r="B3326" s="27">
        <v>168</v>
      </c>
      <c r="C3326" s="27">
        <v>0</v>
      </c>
    </row>
    <row r="3327" spans="1:3" x14ac:dyDescent="0.3">
      <c r="A3327" s="28">
        <v>388</v>
      </c>
      <c r="B3327" s="27">
        <v>60</v>
      </c>
      <c r="C3327" s="27">
        <v>0</v>
      </c>
    </row>
    <row r="3328" spans="1:3" x14ac:dyDescent="0.3">
      <c r="A3328" s="28">
        <v>389</v>
      </c>
      <c r="B3328" s="27">
        <v>80</v>
      </c>
      <c r="C3328" s="27">
        <v>0</v>
      </c>
    </row>
    <row r="3329" spans="1:3" x14ac:dyDescent="0.3">
      <c r="A3329" s="28">
        <v>390</v>
      </c>
      <c r="B3329" s="27">
        <v>0</v>
      </c>
      <c r="C3329" s="27">
        <v>0</v>
      </c>
    </row>
    <row r="3330" spans="1:3" x14ac:dyDescent="0.3">
      <c r="A3330" s="28">
        <v>391</v>
      </c>
      <c r="B3330" s="27">
        <v>28</v>
      </c>
      <c r="C3330" s="27">
        <v>0</v>
      </c>
    </row>
    <row r="3331" spans="1:3" x14ac:dyDescent="0.3">
      <c r="A3331" s="28">
        <v>392</v>
      </c>
      <c r="B3331" s="27">
        <v>14</v>
      </c>
      <c r="C3331" s="27">
        <v>0</v>
      </c>
    </row>
    <row r="3332" spans="1:3" x14ac:dyDescent="0.3">
      <c r="A3332" s="28">
        <v>393</v>
      </c>
      <c r="B3332" s="27">
        <v>0</v>
      </c>
      <c r="C3332" s="27">
        <v>0</v>
      </c>
    </row>
    <row r="3333" spans="1:3" x14ac:dyDescent="0.3">
      <c r="A3333" s="28">
        <v>394</v>
      </c>
      <c r="B3333" s="27">
        <v>90</v>
      </c>
      <c r="C3333" s="27">
        <v>0</v>
      </c>
    </row>
    <row r="3334" spans="1:3" x14ac:dyDescent="0.3">
      <c r="A3334" s="28">
        <v>395</v>
      </c>
      <c r="B3334" s="27">
        <v>160</v>
      </c>
      <c r="C3334" s="27">
        <v>0</v>
      </c>
    </row>
    <row r="3335" spans="1:3" x14ac:dyDescent="0.3">
      <c r="A3335" s="28">
        <v>396</v>
      </c>
      <c r="B3335" s="27">
        <v>0</v>
      </c>
      <c r="C3335" s="27">
        <v>0</v>
      </c>
    </row>
    <row r="3336" spans="1:3" x14ac:dyDescent="0.3">
      <c r="A3336" s="28">
        <v>453</v>
      </c>
      <c r="B3336" s="27">
        <v>68</v>
      </c>
      <c r="C3336" s="27">
        <v>0</v>
      </c>
    </row>
    <row r="3337" spans="1:3" x14ac:dyDescent="0.3">
      <c r="A3337" s="1">
        <v>146802</v>
      </c>
      <c r="B3337" s="27">
        <v>726</v>
      </c>
      <c r="C3337" s="27">
        <v>773</v>
      </c>
    </row>
    <row r="3338" spans="1:3" x14ac:dyDescent="0.3">
      <c r="A3338" s="28">
        <v>129</v>
      </c>
      <c r="B3338" s="27">
        <v>0</v>
      </c>
      <c r="C3338" s="27">
        <v>0</v>
      </c>
    </row>
    <row r="3339" spans="1:3" x14ac:dyDescent="0.3">
      <c r="A3339" s="28">
        <v>130</v>
      </c>
      <c r="B3339" s="27">
        <v>0</v>
      </c>
      <c r="C3339" s="27">
        <v>0</v>
      </c>
    </row>
    <row r="3340" spans="1:3" x14ac:dyDescent="0.3">
      <c r="A3340" s="28">
        <v>131</v>
      </c>
      <c r="B3340" s="27">
        <v>0</v>
      </c>
      <c r="C3340" s="27">
        <v>0</v>
      </c>
    </row>
    <row r="3341" spans="1:3" x14ac:dyDescent="0.3">
      <c r="A3341" s="28">
        <v>132</v>
      </c>
      <c r="B3341" s="27">
        <v>0</v>
      </c>
      <c r="C3341" s="27">
        <v>0</v>
      </c>
    </row>
    <row r="3342" spans="1:3" x14ac:dyDescent="0.3">
      <c r="A3342" s="28">
        <v>133</v>
      </c>
      <c r="B3342" s="27">
        <v>0</v>
      </c>
      <c r="C3342" s="27">
        <v>0</v>
      </c>
    </row>
    <row r="3343" spans="1:3" x14ac:dyDescent="0.3">
      <c r="A3343" s="28">
        <v>134</v>
      </c>
      <c r="B3343" s="27">
        <v>0</v>
      </c>
      <c r="C3343" s="27">
        <v>0</v>
      </c>
    </row>
    <row r="3344" spans="1:3" x14ac:dyDescent="0.3">
      <c r="A3344" s="28">
        <v>136</v>
      </c>
      <c r="B3344" s="27">
        <v>0</v>
      </c>
      <c r="C3344" s="27">
        <v>0</v>
      </c>
    </row>
    <row r="3345" spans="1:3" x14ac:dyDescent="0.3">
      <c r="A3345" s="28">
        <v>382</v>
      </c>
      <c r="B3345" s="27">
        <v>3</v>
      </c>
      <c r="C3345" s="27">
        <v>3</v>
      </c>
    </row>
    <row r="3346" spans="1:3" x14ac:dyDescent="0.3">
      <c r="A3346" s="28">
        <v>383</v>
      </c>
      <c r="B3346" s="27">
        <v>0</v>
      </c>
      <c r="C3346" s="27">
        <v>0</v>
      </c>
    </row>
    <row r="3347" spans="1:3" x14ac:dyDescent="0.3">
      <c r="A3347" s="28">
        <v>384</v>
      </c>
      <c r="B3347" s="27">
        <v>23</v>
      </c>
      <c r="C3347" s="27">
        <v>23</v>
      </c>
    </row>
    <row r="3348" spans="1:3" x14ac:dyDescent="0.3">
      <c r="A3348" s="28">
        <v>386</v>
      </c>
      <c r="B3348" s="27">
        <v>177</v>
      </c>
      <c r="C3348" s="27">
        <v>180</v>
      </c>
    </row>
    <row r="3349" spans="1:3" x14ac:dyDescent="0.3">
      <c r="A3349" s="28">
        <v>387</v>
      </c>
      <c r="B3349" s="27">
        <v>177</v>
      </c>
      <c r="C3349" s="27">
        <v>181</v>
      </c>
    </row>
    <row r="3350" spans="1:3" x14ac:dyDescent="0.3">
      <c r="A3350" s="28">
        <v>388</v>
      </c>
      <c r="B3350" s="27">
        <v>0</v>
      </c>
      <c r="C3350" s="27">
        <v>0</v>
      </c>
    </row>
    <row r="3351" spans="1:3" x14ac:dyDescent="0.3">
      <c r="A3351" s="28">
        <v>389</v>
      </c>
      <c r="B3351" s="27">
        <v>15</v>
      </c>
      <c r="C3351" s="27">
        <v>17</v>
      </c>
    </row>
    <row r="3352" spans="1:3" x14ac:dyDescent="0.3">
      <c r="A3352" s="28">
        <v>390</v>
      </c>
      <c r="B3352" s="27">
        <v>15</v>
      </c>
      <c r="C3352" s="27">
        <v>15</v>
      </c>
    </row>
    <row r="3353" spans="1:3" x14ac:dyDescent="0.3">
      <c r="A3353" s="28">
        <v>391</v>
      </c>
      <c r="B3353" s="27">
        <v>114</v>
      </c>
      <c r="C3353" s="27">
        <v>149</v>
      </c>
    </row>
    <row r="3354" spans="1:3" x14ac:dyDescent="0.3">
      <c r="A3354" s="28">
        <v>392</v>
      </c>
      <c r="B3354" s="27">
        <v>2</v>
      </c>
      <c r="C3354" s="27">
        <v>2</v>
      </c>
    </row>
    <row r="3355" spans="1:3" x14ac:dyDescent="0.3">
      <c r="A3355" s="28">
        <v>393</v>
      </c>
      <c r="B3355" s="27">
        <v>0</v>
      </c>
      <c r="C3355" s="27">
        <v>0</v>
      </c>
    </row>
    <row r="3356" spans="1:3" x14ac:dyDescent="0.3">
      <c r="A3356" s="28">
        <v>394</v>
      </c>
      <c r="B3356" s="27">
        <v>0</v>
      </c>
      <c r="C3356" s="27">
        <v>0</v>
      </c>
    </row>
    <row r="3357" spans="1:3" x14ac:dyDescent="0.3">
      <c r="A3357" s="28">
        <v>395</v>
      </c>
      <c r="B3357" s="27">
        <v>177</v>
      </c>
      <c r="C3357" s="27">
        <v>180</v>
      </c>
    </row>
    <row r="3358" spans="1:3" x14ac:dyDescent="0.3">
      <c r="A3358" s="28">
        <v>396</v>
      </c>
      <c r="B3358" s="27">
        <v>0</v>
      </c>
      <c r="C3358" s="27">
        <v>0</v>
      </c>
    </row>
    <row r="3359" spans="1:3" x14ac:dyDescent="0.3">
      <c r="A3359" s="28">
        <v>453</v>
      </c>
      <c r="B3359" s="27">
        <v>23</v>
      </c>
      <c r="C3359" s="27">
        <v>23</v>
      </c>
    </row>
    <row r="3360" spans="1:3" x14ac:dyDescent="0.3">
      <c r="A3360" s="1">
        <v>146872</v>
      </c>
      <c r="B3360" s="27">
        <v>750</v>
      </c>
      <c r="C3360" s="27">
        <v>790</v>
      </c>
    </row>
    <row r="3361" spans="1:3" x14ac:dyDescent="0.3">
      <c r="A3361" s="28">
        <v>129</v>
      </c>
      <c r="B3361" s="27">
        <v>0</v>
      </c>
      <c r="C3361" s="27">
        <v>0</v>
      </c>
    </row>
    <row r="3362" spans="1:3" x14ac:dyDescent="0.3">
      <c r="A3362" s="28">
        <v>130</v>
      </c>
      <c r="B3362" s="27">
        <v>0</v>
      </c>
      <c r="C3362" s="27">
        <v>0</v>
      </c>
    </row>
    <row r="3363" spans="1:3" x14ac:dyDescent="0.3">
      <c r="A3363" s="28">
        <v>131</v>
      </c>
      <c r="B3363" s="27">
        <v>0</v>
      </c>
      <c r="C3363" s="27">
        <v>0</v>
      </c>
    </row>
    <row r="3364" spans="1:3" x14ac:dyDescent="0.3">
      <c r="A3364" s="28">
        <v>132</v>
      </c>
      <c r="B3364" s="27">
        <v>0</v>
      </c>
      <c r="C3364" s="27">
        <v>0</v>
      </c>
    </row>
    <row r="3365" spans="1:3" x14ac:dyDescent="0.3">
      <c r="A3365" s="28">
        <v>133</v>
      </c>
      <c r="B3365" s="27">
        <v>0</v>
      </c>
      <c r="C3365" s="27">
        <v>0</v>
      </c>
    </row>
    <row r="3366" spans="1:3" x14ac:dyDescent="0.3">
      <c r="A3366" s="28">
        <v>134</v>
      </c>
      <c r="B3366" s="27">
        <v>0</v>
      </c>
      <c r="C3366" s="27">
        <v>0</v>
      </c>
    </row>
    <row r="3367" spans="1:3" x14ac:dyDescent="0.3">
      <c r="A3367" s="28">
        <v>136</v>
      </c>
      <c r="B3367" s="27">
        <v>0</v>
      </c>
      <c r="C3367" s="27">
        <v>0</v>
      </c>
    </row>
    <row r="3368" spans="1:3" x14ac:dyDescent="0.3">
      <c r="A3368" s="28">
        <v>382</v>
      </c>
      <c r="B3368" s="27">
        <v>12</v>
      </c>
      <c r="C3368" s="27">
        <v>12</v>
      </c>
    </row>
    <row r="3369" spans="1:3" x14ac:dyDescent="0.3">
      <c r="A3369" s="28">
        <v>383</v>
      </c>
      <c r="B3369" s="27">
        <v>0</v>
      </c>
      <c r="C3369" s="27">
        <v>0</v>
      </c>
    </row>
    <row r="3370" spans="1:3" x14ac:dyDescent="0.3">
      <c r="A3370" s="28">
        <v>384</v>
      </c>
      <c r="B3370" s="27">
        <v>47</v>
      </c>
      <c r="C3370" s="27">
        <v>50</v>
      </c>
    </row>
    <row r="3371" spans="1:3" x14ac:dyDescent="0.3">
      <c r="A3371" s="28">
        <v>386</v>
      </c>
      <c r="B3371" s="27">
        <v>100</v>
      </c>
      <c r="C3371" s="27">
        <v>120</v>
      </c>
    </row>
    <row r="3372" spans="1:3" x14ac:dyDescent="0.3">
      <c r="A3372" s="28">
        <v>387</v>
      </c>
      <c r="B3372" s="27">
        <v>156</v>
      </c>
      <c r="C3372" s="27">
        <v>176</v>
      </c>
    </row>
    <row r="3373" spans="1:3" x14ac:dyDescent="0.3">
      <c r="A3373" s="28">
        <v>388</v>
      </c>
      <c r="B3373" s="27">
        <v>86</v>
      </c>
      <c r="C3373" s="27">
        <v>122</v>
      </c>
    </row>
    <row r="3374" spans="1:3" x14ac:dyDescent="0.3">
      <c r="A3374" s="28">
        <v>389</v>
      </c>
      <c r="B3374" s="27">
        <v>10</v>
      </c>
      <c r="C3374" s="27">
        <v>12</v>
      </c>
    </row>
    <row r="3375" spans="1:3" x14ac:dyDescent="0.3">
      <c r="A3375" s="28">
        <v>390</v>
      </c>
      <c r="B3375" s="27">
        <v>0</v>
      </c>
      <c r="C3375" s="27">
        <v>0</v>
      </c>
    </row>
    <row r="3376" spans="1:3" x14ac:dyDescent="0.3">
      <c r="A3376" s="28">
        <v>391</v>
      </c>
      <c r="B3376" s="27">
        <v>60</v>
      </c>
      <c r="C3376" s="27">
        <v>62</v>
      </c>
    </row>
    <row r="3377" spans="1:3" x14ac:dyDescent="0.3">
      <c r="A3377" s="28">
        <v>392</v>
      </c>
      <c r="B3377" s="27">
        <v>6</v>
      </c>
      <c r="C3377" s="27">
        <v>1</v>
      </c>
    </row>
    <row r="3378" spans="1:3" x14ac:dyDescent="0.3">
      <c r="A3378" s="28">
        <v>393</v>
      </c>
      <c r="B3378" s="27">
        <v>0</v>
      </c>
      <c r="C3378" s="27">
        <v>0</v>
      </c>
    </row>
    <row r="3379" spans="1:3" x14ac:dyDescent="0.3">
      <c r="A3379" s="28">
        <v>394</v>
      </c>
      <c r="B3379" s="27">
        <v>70</v>
      </c>
      <c r="C3379" s="27">
        <v>31</v>
      </c>
    </row>
    <row r="3380" spans="1:3" x14ac:dyDescent="0.3">
      <c r="A3380" s="28">
        <v>395</v>
      </c>
      <c r="B3380" s="27">
        <v>156</v>
      </c>
      <c r="C3380" s="27">
        <v>156</v>
      </c>
    </row>
    <row r="3381" spans="1:3" x14ac:dyDescent="0.3">
      <c r="A3381" s="28">
        <v>396</v>
      </c>
      <c r="B3381" s="27">
        <v>0</v>
      </c>
      <c r="C3381" s="27">
        <v>0</v>
      </c>
    </row>
    <row r="3382" spans="1:3" x14ac:dyDescent="0.3">
      <c r="A3382" s="28">
        <v>453</v>
      </c>
      <c r="B3382" s="27">
        <v>47</v>
      </c>
      <c r="C3382" s="27">
        <v>48</v>
      </c>
    </row>
    <row r="3383" spans="1:3" x14ac:dyDescent="0.3">
      <c r="A3383" s="1">
        <v>146911</v>
      </c>
      <c r="B3383" s="27">
        <v>951</v>
      </c>
      <c r="C3383" s="27">
        <v>0</v>
      </c>
    </row>
    <row r="3384" spans="1:3" x14ac:dyDescent="0.3">
      <c r="A3384" s="28">
        <v>129</v>
      </c>
      <c r="B3384" s="27">
        <v>0</v>
      </c>
      <c r="C3384" s="27">
        <v>0</v>
      </c>
    </row>
    <row r="3385" spans="1:3" x14ac:dyDescent="0.3">
      <c r="A3385" s="28">
        <v>130</v>
      </c>
      <c r="B3385" s="27">
        <v>0</v>
      </c>
      <c r="C3385" s="27">
        <v>0</v>
      </c>
    </row>
    <row r="3386" spans="1:3" x14ac:dyDescent="0.3">
      <c r="A3386" s="28">
        <v>131</v>
      </c>
      <c r="B3386" s="27">
        <v>0</v>
      </c>
      <c r="C3386" s="27">
        <v>0</v>
      </c>
    </row>
    <row r="3387" spans="1:3" x14ac:dyDescent="0.3">
      <c r="A3387" s="28">
        <v>132</v>
      </c>
      <c r="B3387" s="27">
        <v>0</v>
      </c>
      <c r="C3387" s="27">
        <v>0</v>
      </c>
    </row>
    <row r="3388" spans="1:3" x14ac:dyDescent="0.3">
      <c r="A3388" s="28">
        <v>133</v>
      </c>
      <c r="B3388" s="27">
        <v>0</v>
      </c>
      <c r="C3388" s="27">
        <v>0</v>
      </c>
    </row>
    <row r="3389" spans="1:3" x14ac:dyDescent="0.3">
      <c r="A3389" s="28">
        <v>134</v>
      </c>
      <c r="B3389" s="27">
        <v>0</v>
      </c>
      <c r="C3389" s="27">
        <v>0</v>
      </c>
    </row>
    <row r="3390" spans="1:3" x14ac:dyDescent="0.3">
      <c r="A3390" s="28">
        <v>136</v>
      </c>
      <c r="B3390" s="27">
        <v>0</v>
      </c>
      <c r="C3390" s="27">
        <v>0</v>
      </c>
    </row>
    <row r="3391" spans="1:3" x14ac:dyDescent="0.3">
      <c r="A3391" s="28">
        <v>382</v>
      </c>
      <c r="B3391" s="27">
        <v>6</v>
      </c>
      <c r="C3391" s="27">
        <v>0</v>
      </c>
    </row>
    <row r="3392" spans="1:3" x14ac:dyDescent="0.3">
      <c r="A3392" s="28">
        <v>383</v>
      </c>
      <c r="B3392" s="27">
        <v>0</v>
      </c>
      <c r="C3392" s="27">
        <v>0</v>
      </c>
    </row>
    <row r="3393" spans="1:3" x14ac:dyDescent="0.3">
      <c r="A3393" s="28">
        <v>384</v>
      </c>
      <c r="B3393" s="27">
        <v>36</v>
      </c>
      <c r="C3393" s="27">
        <v>0</v>
      </c>
    </row>
    <row r="3394" spans="1:3" x14ac:dyDescent="0.3">
      <c r="A3394" s="28">
        <v>386</v>
      </c>
      <c r="B3394" s="27">
        <v>300</v>
      </c>
      <c r="C3394" s="27">
        <v>0</v>
      </c>
    </row>
    <row r="3395" spans="1:3" x14ac:dyDescent="0.3">
      <c r="A3395" s="28">
        <v>387</v>
      </c>
      <c r="B3395" s="27">
        <v>120</v>
      </c>
      <c r="C3395" s="27">
        <v>0</v>
      </c>
    </row>
    <row r="3396" spans="1:3" x14ac:dyDescent="0.3">
      <c r="A3396" s="28">
        <v>388</v>
      </c>
      <c r="B3396" s="27">
        <v>25</v>
      </c>
      <c r="C3396" s="27">
        <v>0</v>
      </c>
    </row>
    <row r="3397" spans="1:3" x14ac:dyDescent="0.3">
      <c r="A3397" s="28">
        <v>389</v>
      </c>
      <c r="B3397" s="27">
        <v>20</v>
      </c>
      <c r="C3397" s="27">
        <v>0</v>
      </c>
    </row>
    <row r="3398" spans="1:3" x14ac:dyDescent="0.3">
      <c r="A3398" s="28">
        <v>390</v>
      </c>
      <c r="B3398" s="27">
        <v>12</v>
      </c>
      <c r="C3398" s="27">
        <v>0</v>
      </c>
    </row>
    <row r="3399" spans="1:3" x14ac:dyDescent="0.3">
      <c r="A3399" s="28">
        <v>391</v>
      </c>
      <c r="B3399" s="27">
        <v>225</v>
      </c>
      <c r="C3399" s="27">
        <v>0</v>
      </c>
    </row>
    <row r="3400" spans="1:3" x14ac:dyDescent="0.3">
      <c r="A3400" s="28">
        <v>392</v>
      </c>
      <c r="B3400" s="27">
        <v>12</v>
      </c>
      <c r="C3400" s="27">
        <v>0</v>
      </c>
    </row>
    <row r="3401" spans="1:3" x14ac:dyDescent="0.3">
      <c r="A3401" s="28">
        <v>393</v>
      </c>
      <c r="B3401" s="27">
        <v>0</v>
      </c>
      <c r="C3401" s="27">
        <v>0</v>
      </c>
    </row>
    <row r="3402" spans="1:3" x14ac:dyDescent="0.3">
      <c r="A3402" s="28">
        <v>394</v>
      </c>
      <c r="B3402" s="27">
        <v>50</v>
      </c>
      <c r="C3402" s="27">
        <v>0</v>
      </c>
    </row>
    <row r="3403" spans="1:3" x14ac:dyDescent="0.3">
      <c r="A3403" s="28">
        <v>395</v>
      </c>
      <c r="B3403" s="27">
        <v>108</v>
      </c>
      <c r="C3403" s="27">
        <v>0</v>
      </c>
    </row>
    <row r="3404" spans="1:3" x14ac:dyDescent="0.3">
      <c r="A3404" s="28">
        <v>396</v>
      </c>
      <c r="B3404" s="27">
        <v>1</v>
      </c>
      <c r="C3404" s="27">
        <v>0</v>
      </c>
    </row>
    <row r="3405" spans="1:3" x14ac:dyDescent="0.3">
      <c r="A3405" s="28">
        <v>453</v>
      </c>
      <c r="B3405" s="27">
        <v>36</v>
      </c>
      <c r="C3405" s="27">
        <v>0</v>
      </c>
    </row>
    <row r="3406" spans="1:3" x14ac:dyDescent="0.3">
      <c r="A3406" s="1">
        <v>146919</v>
      </c>
      <c r="B3406" s="27">
        <v>777</v>
      </c>
      <c r="C3406" s="27">
        <v>956</v>
      </c>
    </row>
    <row r="3407" spans="1:3" x14ac:dyDescent="0.3">
      <c r="A3407" s="28">
        <v>129</v>
      </c>
      <c r="B3407" s="27">
        <v>0</v>
      </c>
      <c r="C3407" s="27">
        <v>0</v>
      </c>
    </row>
    <row r="3408" spans="1:3" x14ac:dyDescent="0.3">
      <c r="A3408" s="28">
        <v>130</v>
      </c>
      <c r="B3408" s="27">
        <v>0</v>
      </c>
      <c r="C3408" s="27">
        <v>0</v>
      </c>
    </row>
    <row r="3409" spans="1:3" x14ac:dyDescent="0.3">
      <c r="A3409" s="28">
        <v>131</v>
      </c>
      <c r="B3409" s="27">
        <v>0</v>
      </c>
      <c r="C3409" s="27">
        <v>0</v>
      </c>
    </row>
    <row r="3410" spans="1:3" x14ac:dyDescent="0.3">
      <c r="A3410" s="28">
        <v>132</v>
      </c>
      <c r="B3410" s="27">
        <v>0</v>
      </c>
      <c r="C3410" s="27">
        <v>0</v>
      </c>
    </row>
    <row r="3411" spans="1:3" x14ac:dyDescent="0.3">
      <c r="A3411" s="28">
        <v>133</v>
      </c>
      <c r="B3411" s="27">
        <v>0</v>
      </c>
      <c r="C3411" s="27">
        <v>0</v>
      </c>
    </row>
    <row r="3412" spans="1:3" x14ac:dyDescent="0.3">
      <c r="A3412" s="28">
        <v>134</v>
      </c>
      <c r="B3412" s="27">
        <v>0</v>
      </c>
      <c r="C3412" s="27">
        <v>0</v>
      </c>
    </row>
    <row r="3413" spans="1:3" x14ac:dyDescent="0.3">
      <c r="A3413" s="28">
        <v>136</v>
      </c>
      <c r="B3413" s="27">
        <v>0</v>
      </c>
      <c r="C3413" s="27">
        <v>0</v>
      </c>
    </row>
    <row r="3414" spans="1:3" x14ac:dyDescent="0.3">
      <c r="A3414" s="28">
        <v>382</v>
      </c>
      <c r="B3414" s="27">
        <v>3</v>
      </c>
      <c r="C3414" s="27">
        <v>3</v>
      </c>
    </row>
    <row r="3415" spans="1:3" x14ac:dyDescent="0.3">
      <c r="A3415" s="28">
        <v>383</v>
      </c>
      <c r="B3415" s="27">
        <v>0</v>
      </c>
      <c r="C3415" s="27">
        <v>0</v>
      </c>
    </row>
    <row r="3416" spans="1:3" x14ac:dyDescent="0.3">
      <c r="A3416" s="28">
        <v>384</v>
      </c>
      <c r="B3416" s="27">
        <v>23</v>
      </c>
      <c r="C3416" s="27">
        <v>23</v>
      </c>
    </row>
    <row r="3417" spans="1:3" x14ac:dyDescent="0.3">
      <c r="A3417" s="28">
        <v>386</v>
      </c>
      <c r="B3417" s="27">
        <v>200</v>
      </c>
      <c r="C3417" s="27">
        <v>224</v>
      </c>
    </row>
    <row r="3418" spans="1:3" x14ac:dyDescent="0.3">
      <c r="A3418" s="28">
        <v>387</v>
      </c>
      <c r="B3418" s="27">
        <v>50</v>
      </c>
      <c r="C3418" s="27">
        <v>50</v>
      </c>
    </row>
    <row r="3419" spans="1:3" x14ac:dyDescent="0.3">
      <c r="A3419" s="28">
        <v>388</v>
      </c>
      <c r="B3419" s="27">
        <v>270</v>
      </c>
      <c r="C3419" s="27">
        <v>342</v>
      </c>
    </row>
    <row r="3420" spans="1:3" x14ac:dyDescent="0.3">
      <c r="A3420" s="28">
        <v>389</v>
      </c>
      <c r="B3420" s="27">
        <v>80</v>
      </c>
      <c r="C3420" s="27">
        <v>209</v>
      </c>
    </row>
    <row r="3421" spans="1:3" x14ac:dyDescent="0.3">
      <c r="A3421" s="28">
        <v>390</v>
      </c>
      <c r="B3421" s="27">
        <v>0</v>
      </c>
      <c r="C3421" s="27">
        <v>0</v>
      </c>
    </row>
    <row r="3422" spans="1:3" x14ac:dyDescent="0.3">
      <c r="A3422" s="28">
        <v>391</v>
      </c>
      <c r="B3422" s="27">
        <v>0</v>
      </c>
      <c r="C3422" s="27">
        <v>0</v>
      </c>
    </row>
    <row r="3423" spans="1:3" x14ac:dyDescent="0.3">
      <c r="A3423" s="28">
        <v>392</v>
      </c>
      <c r="B3423" s="27">
        <v>8</v>
      </c>
      <c r="C3423" s="27">
        <v>8</v>
      </c>
    </row>
    <row r="3424" spans="1:3" x14ac:dyDescent="0.3">
      <c r="A3424" s="28">
        <v>393</v>
      </c>
      <c r="B3424" s="27">
        <v>0</v>
      </c>
      <c r="C3424" s="27">
        <v>0</v>
      </c>
    </row>
    <row r="3425" spans="1:3" x14ac:dyDescent="0.3">
      <c r="A3425" s="28">
        <v>394</v>
      </c>
      <c r="B3425" s="27">
        <v>80</v>
      </c>
      <c r="C3425" s="27">
        <v>30</v>
      </c>
    </row>
    <row r="3426" spans="1:3" x14ac:dyDescent="0.3">
      <c r="A3426" s="28">
        <v>395</v>
      </c>
      <c r="B3426" s="27">
        <v>40</v>
      </c>
      <c r="C3426" s="27">
        <v>44</v>
      </c>
    </row>
    <row r="3427" spans="1:3" x14ac:dyDescent="0.3">
      <c r="A3427" s="28">
        <v>396</v>
      </c>
      <c r="B3427" s="27">
        <v>0</v>
      </c>
      <c r="C3427" s="27">
        <v>0</v>
      </c>
    </row>
    <row r="3428" spans="1:3" x14ac:dyDescent="0.3">
      <c r="A3428" s="28">
        <v>453</v>
      </c>
      <c r="B3428" s="27">
        <v>23</v>
      </c>
      <c r="C3428" s="27">
        <v>23</v>
      </c>
    </row>
    <row r="3429" spans="1:3" x14ac:dyDescent="0.3">
      <c r="A3429" s="1">
        <v>146922</v>
      </c>
      <c r="B3429" s="27">
        <v>118</v>
      </c>
      <c r="C3429" s="27">
        <v>110</v>
      </c>
    </row>
    <row r="3430" spans="1:3" x14ac:dyDescent="0.3">
      <c r="A3430" s="28">
        <v>129</v>
      </c>
      <c r="B3430" s="27">
        <v>0</v>
      </c>
      <c r="C3430" s="27">
        <v>0</v>
      </c>
    </row>
    <row r="3431" spans="1:3" x14ac:dyDescent="0.3">
      <c r="A3431" s="28">
        <v>130</v>
      </c>
      <c r="B3431" s="27">
        <v>0</v>
      </c>
      <c r="C3431" s="27">
        <v>0</v>
      </c>
    </row>
    <row r="3432" spans="1:3" x14ac:dyDescent="0.3">
      <c r="A3432" s="28">
        <v>131</v>
      </c>
      <c r="B3432" s="27">
        <v>0</v>
      </c>
      <c r="C3432" s="27">
        <v>0</v>
      </c>
    </row>
    <row r="3433" spans="1:3" x14ac:dyDescent="0.3">
      <c r="A3433" s="28">
        <v>132</v>
      </c>
      <c r="B3433" s="27">
        <v>0</v>
      </c>
      <c r="C3433" s="27">
        <v>0</v>
      </c>
    </row>
    <row r="3434" spans="1:3" x14ac:dyDescent="0.3">
      <c r="A3434" s="28">
        <v>133</v>
      </c>
      <c r="B3434" s="27">
        <v>0</v>
      </c>
      <c r="C3434" s="27">
        <v>0</v>
      </c>
    </row>
    <row r="3435" spans="1:3" x14ac:dyDescent="0.3">
      <c r="A3435" s="28">
        <v>134</v>
      </c>
      <c r="B3435" s="27">
        <v>0</v>
      </c>
      <c r="C3435" s="27">
        <v>0</v>
      </c>
    </row>
    <row r="3436" spans="1:3" x14ac:dyDescent="0.3">
      <c r="A3436" s="28">
        <v>136</v>
      </c>
      <c r="B3436" s="27">
        <v>0</v>
      </c>
      <c r="C3436" s="27">
        <v>0</v>
      </c>
    </row>
    <row r="3437" spans="1:3" x14ac:dyDescent="0.3">
      <c r="A3437" s="28">
        <v>382</v>
      </c>
      <c r="B3437" s="27">
        <v>2</v>
      </c>
      <c r="C3437" s="27">
        <v>0</v>
      </c>
    </row>
    <row r="3438" spans="1:3" x14ac:dyDescent="0.3">
      <c r="A3438" s="28">
        <v>383</v>
      </c>
      <c r="B3438" s="27">
        <v>0</v>
      </c>
      <c r="C3438" s="27">
        <v>0</v>
      </c>
    </row>
    <row r="3439" spans="1:3" x14ac:dyDescent="0.3">
      <c r="A3439" s="28">
        <v>384</v>
      </c>
      <c r="B3439" s="27">
        <v>20</v>
      </c>
      <c r="C3439" s="27">
        <v>3</v>
      </c>
    </row>
    <row r="3440" spans="1:3" x14ac:dyDescent="0.3">
      <c r="A3440" s="28">
        <v>386</v>
      </c>
      <c r="B3440" s="27">
        <v>20</v>
      </c>
      <c r="C3440" s="27">
        <v>27</v>
      </c>
    </row>
    <row r="3441" spans="1:3" x14ac:dyDescent="0.3">
      <c r="A3441" s="28">
        <v>387</v>
      </c>
      <c r="B3441" s="27">
        <v>20</v>
      </c>
      <c r="C3441" s="27">
        <v>20</v>
      </c>
    </row>
    <row r="3442" spans="1:3" x14ac:dyDescent="0.3">
      <c r="A3442" s="28">
        <v>388</v>
      </c>
      <c r="B3442" s="27">
        <v>10</v>
      </c>
      <c r="C3442" s="27">
        <v>27</v>
      </c>
    </row>
    <row r="3443" spans="1:3" x14ac:dyDescent="0.3">
      <c r="A3443" s="28">
        <v>389</v>
      </c>
      <c r="B3443" s="27">
        <v>0</v>
      </c>
      <c r="C3443" s="27">
        <v>0</v>
      </c>
    </row>
    <row r="3444" spans="1:3" x14ac:dyDescent="0.3">
      <c r="A3444" s="28">
        <v>390</v>
      </c>
      <c r="B3444" s="27">
        <v>0</v>
      </c>
      <c r="C3444" s="27">
        <v>0</v>
      </c>
    </row>
    <row r="3445" spans="1:3" x14ac:dyDescent="0.3">
      <c r="A3445" s="28">
        <v>391</v>
      </c>
      <c r="B3445" s="27">
        <v>10</v>
      </c>
      <c r="C3445" s="27">
        <v>20</v>
      </c>
    </row>
    <row r="3446" spans="1:3" x14ac:dyDescent="0.3">
      <c r="A3446" s="28">
        <v>392</v>
      </c>
      <c r="B3446" s="27">
        <v>2</v>
      </c>
      <c r="C3446" s="27">
        <v>0</v>
      </c>
    </row>
    <row r="3447" spans="1:3" x14ac:dyDescent="0.3">
      <c r="A3447" s="28">
        <v>393</v>
      </c>
      <c r="B3447" s="27">
        <v>0</v>
      </c>
      <c r="C3447" s="27">
        <v>0</v>
      </c>
    </row>
    <row r="3448" spans="1:3" x14ac:dyDescent="0.3">
      <c r="A3448" s="28">
        <v>394</v>
      </c>
      <c r="B3448" s="27">
        <v>0</v>
      </c>
      <c r="C3448" s="27">
        <v>0</v>
      </c>
    </row>
    <row r="3449" spans="1:3" x14ac:dyDescent="0.3">
      <c r="A3449" s="28">
        <v>395</v>
      </c>
      <c r="B3449" s="27">
        <v>14</v>
      </c>
      <c r="C3449" s="27">
        <v>10</v>
      </c>
    </row>
    <row r="3450" spans="1:3" x14ac:dyDescent="0.3">
      <c r="A3450" s="28">
        <v>396</v>
      </c>
      <c r="B3450" s="27">
        <v>0</v>
      </c>
      <c r="C3450" s="27">
        <v>0</v>
      </c>
    </row>
    <row r="3451" spans="1:3" x14ac:dyDescent="0.3">
      <c r="A3451" s="28">
        <v>453</v>
      </c>
      <c r="B3451" s="27">
        <v>20</v>
      </c>
      <c r="C3451" s="27">
        <v>3</v>
      </c>
    </row>
    <row r="3452" spans="1:3" x14ac:dyDescent="0.3">
      <c r="A3452" s="1">
        <v>146928</v>
      </c>
      <c r="B3452" s="27">
        <v>637</v>
      </c>
      <c r="C3452" s="27">
        <v>0</v>
      </c>
    </row>
    <row r="3453" spans="1:3" x14ac:dyDescent="0.3">
      <c r="A3453" s="28">
        <v>129</v>
      </c>
      <c r="B3453" s="27">
        <v>0</v>
      </c>
      <c r="C3453" s="27">
        <v>0</v>
      </c>
    </row>
    <row r="3454" spans="1:3" x14ac:dyDescent="0.3">
      <c r="A3454" s="28">
        <v>130</v>
      </c>
      <c r="B3454" s="27">
        <v>0</v>
      </c>
      <c r="C3454" s="27">
        <v>0</v>
      </c>
    </row>
    <row r="3455" spans="1:3" x14ac:dyDescent="0.3">
      <c r="A3455" s="28">
        <v>131</v>
      </c>
      <c r="B3455" s="27">
        <v>0</v>
      </c>
      <c r="C3455" s="27">
        <v>0</v>
      </c>
    </row>
    <row r="3456" spans="1:3" x14ac:dyDescent="0.3">
      <c r="A3456" s="28">
        <v>132</v>
      </c>
      <c r="B3456" s="27">
        <v>0</v>
      </c>
      <c r="C3456" s="27">
        <v>0</v>
      </c>
    </row>
    <row r="3457" spans="1:3" x14ac:dyDescent="0.3">
      <c r="A3457" s="28">
        <v>133</v>
      </c>
      <c r="B3457" s="27">
        <v>0</v>
      </c>
      <c r="C3457" s="27">
        <v>0</v>
      </c>
    </row>
    <row r="3458" spans="1:3" x14ac:dyDescent="0.3">
      <c r="A3458" s="28">
        <v>134</v>
      </c>
      <c r="B3458" s="27">
        <v>0</v>
      </c>
      <c r="C3458" s="27">
        <v>0</v>
      </c>
    </row>
    <row r="3459" spans="1:3" x14ac:dyDescent="0.3">
      <c r="A3459" s="28">
        <v>136</v>
      </c>
      <c r="B3459" s="27">
        <v>0</v>
      </c>
      <c r="C3459" s="27">
        <v>0</v>
      </c>
    </row>
    <row r="3460" spans="1:3" x14ac:dyDescent="0.3">
      <c r="A3460" s="28">
        <v>382</v>
      </c>
      <c r="B3460" s="27">
        <v>11</v>
      </c>
      <c r="C3460" s="27">
        <v>0</v>
      </c>
    </row>
    <row r="3461" spans="1:3" x14ac:dyDescent="0.3">
      <c r="A3461" s="28">
        <v>383</v>
      </c>
      <c r="B3461" s="27">
        <v>0</v>
      </c>
      <c r="C3461" s="27">
        <v>0</v>
      </c>
    </row>
    <row r="3462" spans="1:3" x14ac:dyDescent="0.3">
      <c r="A3462" s="28">
        <v>384</v>
      </c>
      <c r="B3462" s="27">
        <v>75</v>
      </c>
      <c r="C3462" s="27">
        <v>0</v>
      </c>
    </row>
    <row r="3463" spans="1:3" x14ac:dyDescent="0.3">
      <c r="A3463" s="28">
        <v>386</v>
      </c>
      <c r="B3463" s="27">
        <v>150</v>
      </c>
      <c r="C3463" s="27">
        <v>0</v>
      </c>
    </row>
    <row r="3464" spans="1:3" x14ac:dyDescent="0.3">
      <c r="A3464" s="28">
        <v>387</v>
      </c>
      <c r="B3464" s="27">
        <v>75</v>
      </c>
      <c r="C3464" s="27">
        <v>0</v>
      </c>
    </row>
    <row r="3465" spans="1:3" x14ac:dyDescent="0.3">
      <c r="A3465" s="28">
        <v>388</v>
      </c>
      <c r="B3465" s="27">
        <v>80</v>
      </c>
      <c r="C3465" s="27">
        <v>0</v>
      </c>
    </row>
    <row r="3466" spans="1:3" x14ac:dyDescent="0.3">
      <c r="A3466" s="28">
        <v>389</v>
      </c>
      <c r="B3466" s="27">
        <v>30</v>
      </c>
      <c r="C3466" s="27">
        <v>0</v>
      </c>
    </row>
    <row r="3467" spans="1:3" x14ac:dyDescent="0.3">
      <c r="A3467" s="28">
        <v>390</v>
      </c>
      <c r="B3467" s="27">
        <v>10</v>
      </c>
      <c r="C3467" s="27">
        <v>0</v>
      </c>
    </row>
    <row r="3468" spans="1:3" x14ac:dyDescent="0.3">
      <c r="A3468" s="28">
        <v>391</v>
      </c>
      <c r="B3468" s="27">
        <v>50</v>
      </c>
      <c r="C3468" s="27">
        <v>0</v>
      </c>
    </row>
    <row r="3469" spans="1:3" x14ac:dyDescent="0.3">
      <c r="A3469" s="28">
        <v>392</v>
      </c>
      <c r="B3469" s="27">
        <v>6</v>
      </c>
      <c r="C3469" s="27">
        <v>0</v>
      </c>
    </row>
    <row r="3470" spans="1:3" x14ac:dyDescent="0.3">
      <c r="A3470" s="28">
        <v>393</v>
      </c>
      <c r="B3470" s="27">
        <v>0</v>
      </c>
      <c r="C3470" s="27">
        <v>0</v>
      </c>
    </row>
    <row r="3471" spans="1:3" x14ac:dyDescent="0.3">
      <c r="A3471" s="28">
        <v>394</v>
      </c>
      <c r="B3471" s="27">
        <v>0</v>
      </c>
      <c r="C3471" s="27">
        <v>0</v>
      </c>
    </row>
    <row r="3472" spans="1:3" x14ac:dyDescent="0.3">
      <c r="A3472" s="28">
        <v>395</v>
      </c>
      <c r="B3472" s="27">
        <v>75</v>
      </c>
      <c r="C3472" s="27">
        <v>0</v>
      </c>
    </row>
    <row r="3473" spans="1:3" x14ac:dyDescent="0.3">
      <c r="A3473" s="28">
        <v>396</v>
      </c>
      <c r="B3473" s="27">
        <v>0</v>
      </c>
      <c r="C3473" s="27">
        <v>0</v>
      </c>
    </row>
    <row r="3474" spans="1:3" x14ac:dyDescent="0.3">
      <c r="A3474" s="28">
        <v>453</v>
      </c>
      <c r="B3474" s="27">
        <v>75</v>
      </c>
      <c r="C3474" s="27">
        <v>0</v>
      </c>
    </row>
    <row r="3475" spans="1:3" x14ac:dyDescent="0.3">
      <c r="A3475" s="1">
        <v>146932</v>
      </c>
      <c r="B3475" s="27">
        <v>308</v>
      </c>
      <c r="C3475" s="27">
        <v>344</v>
      </c>
    </row>
    <row r="3476" spans="1:3" x14ac:dyDescent="0.3">
      <c r="A3476" s="28">
        <v>129</v>
      </c>
      <c r="B3476" s="27">
        <v>0</v>
      </c>
      <c r="C3476" s="27">
        <v>0</v>
      </c>
    </row>
    <row r="3477" spans="1:3" x14ac:dyDescent="0.3">
      <c r="A3477" s="28">
        <v>130</v>
      </c>
      <c r="B3477" s="27">
        <v>0</v>
      </c>
      <c r="C3477" s="27">
        <v>0</v>
      </c>
    </row>
    <row r="3478" spans="1:3" x14ac:dyDescent="0.3">
      <c r="A3478" s="28">
        <v>131</v>
      </c>
      <c r="B3478" s="27">
        <v>0</v>
      </c>
      <c r="C3478" s="27">
        <v>0</v>
      </c>
    </row>
    <row r="3479" spans="1:3" x14ac:dyDescent="0.3">
      <c r="A3479" s="28">
        <v>132</v>
      </c>
      <c r="B3479" s="27">
        <v>0</v>
      </c>
      <c r="C3479" s="27">
        <v>0</v>
      </c>
    </row>
    <row r="3480" spans="1:3" x14ac:dyDescent="0.3">
      <c r="A3480" s="28">
        <v>133</v>
      </c>
      <c r="B3480" s="27">
        <v>0</v>
      </c>
      <c r="C3480" s="27">
        <v>0</v>
      </c>
    </row>
    <row r="3481" spans="1:3" x14ac:dyDescent="0.3">
      <c r="A3481" s="28">
        <v>134</v>
      </c>
      <c r="B3481" s="27">
        <v>0</v>
      </c>
      <c r="C3481" s="27">
        <v>0</v>
      </c>
    </row>
    <row r="3482" spans="1:3" x14ac:dyDescent="0.3">
      <c r="A3482" s="28">
        <v>136</v>
      </c>
      <c r="B3482" s="27">
        <v>0</v>
      </c>
      <c r="C3482" s="27">
        <v>0</v>
      </c>
    </row>
    <row r="3483" spans="1:3" x14ac:dyDescent="0.3">
      <c r="A3483" s="28">
        <v>382</v>
      </c>
      <c r="B3483" s="27">
        <v>12</v>
      </c>
      <c r="C3483" s="27">
        <v>9</v>
      </c>
    </row>
    <row r="3484" spans="1:3" x14ac:dyDescent="0.3">
      <c r="A3484" s="28">
        <v>383</v>
      </c>
      <c r="B3484" s="27">
        <v>0</v>
      </c>
      <c r="C3484" s="27">
        <v>0</v>
      </c>
    </row>
    <row r="3485" spans="1:3" x14ac:dyDescent="0.3">
      <c r="A3485" s="28">
        <v>384</v>
      </c>
      <c r="B3485" s="27">
        <v>55</v>
      </c>
      <c r="C3485" s="27">
        <v>40</v>
      </c>
    </row>
    <row r="3486" spans="1:3" x14ac:dyDescent="0.3">
      <c r="A3486" s="28">
        <v>386</v>
      </c>
      <c r="B3486" s="27">
        <v>28</v>
      </c>
      <c r="C3486" s="27">
        <v>28</v>
      </c>
    </row>
    <row r="3487" spans="1:3" x14ac:dyDescent="0.3">
      <c r="A3487" s="28">
        <v>387</v>
      </c>
      <c r="B3487" s="27">
        <v>28</v>
      </c>
      <c r="C3487" s="27">
        <v>32</v>
      </c>
    </row>
    <row r="3488" spans="1:3" x14ac:dyDescent="0.3">
      <c r="A3488" s="28">
        <v>388</v>
      </c>
      <c r="B3488" s="27">
        <v>25</v>
      </c>
      <c r="C3488" s="27">
        <v>33</v>
      </c>
    </row>
    <row r="3489" spans="1:3" x14ac:dyDescent="0.3">
      <c r="A3489" s="28">
        <v>389</v>
      </c>
      <c r="B3489" s="27">
        <v>12</v>
      </c>
      <c r="C3489" s="27">
        <v>17</v>
      </c>
    </row>
    <row r="3490" spans="1:3" x14ac:dyDescent="0.3">
      <c r="A3490" s="28">
        <v>390</v>
      </c>
      <c r="B3490" s="27">
        <v>0</v>
      </c>
      <c r="C3490" s="27">
        <v>0</v>
      </c>
    </row>
    <row r="3491" spans="1:3" x14ac:dyDescent="0.3">
      <c r="A3491" s="28">
        <v>391</v>
      </c>
      <c r="B3491" s="27">
        <v>47</v>
      </c>
      <c r="C3491" s="27">
        <v>80</v>
      </c>
    </row>
    <row r="3492" spans="1:3" x14ac:dyDescent="0.3">
      <c r="A3492" s="28">
        <v>392</v>
      </c>
      <c r="B3492" s="27">
        <v>1</v>
      </c>
      <c r="C3492" s="27">
        <v>1</v>
      </c>
    </row>
    <row r="3493" spans="1:3" x14ac:dyDescent="0.3">
      <c r="A3493" s="28">
        <v>393</v>
      </c>
      <c r="B3493" s="27">
        <v>0</v>
      </c>
      <c r="C3493" s="27">
        <v>0</v>
      </c>
    </row>
    <row r="3494" spans="1:3" x14ac:dyDescent="0.3">
      <c r="A3494" s="28">
        <v>394</v>
      </c>
      <c r="B3494" s="27">
        <v>15</v>
      </c>
      <c r="C3494" s="27">
        <v>30</v>
      </c>
    </row>
    <row r="3495" spans="1:3" x14ac:dyDescent="0.3">
      <c r="A3495" s="28">
        <v>395</v>
      </c>
      <c r="B3495" s="27">
        <v>28</v>
      </c>
      <c r="C3495" s="27">
        <v>32</v>
      </c>
    </row>
    <row r="3496" spans="1:3" x14ac:dyDescent="0.3">
      <c r="A3496" s="28">
        <v>396</v>
      </c>
      <c r="B3496" s="27">
        <v>2</v>
      </c>
      <c r="C3496" s="27">
        <v>2</v>
      </c>
    </row>
    <row r="3497" spans="1:3" x14ac:dyDescent="0.3">
      <c r="A3497" s="28">
        <v>453</v>
      </c>
      <c r="B3497" s="27">
        <v>55</v>
      </c>
      <c r="C3497" s="27">
        <v>40</v>
      </c>
    </row>
    <row r="3498" spans="1:3" x14ac:dyDescent="0.3">
      <c r="A3498" s="1">
        <v>147011</v>
      </c>
      <c r="B3498" s="27">
        <v>324</v>
      </c>
      <c r="C3498" s="27">
        <v>384</v>
      </c>
    </row>
    <row r="3499" spans="1:3" x14ac:dyDescent="0.3">
      <c r="A3499" s="28">
        <v>129</v>
      </c>
      <c r="B3499" s="27">
        <v>0</v>
      </c>
      <c r="C3499" s="27">
        <v>0</v>
      </c>
    </row>
    <row r="3500" spans="1:3" x14ac:dyDescent="0.3">
      <c r="A3500" s="28">
        <v>130</v>
      </c>
      <c r="B3500" s="27">
        <v>0</v>
      </c>
      <c r="C3500" s="27">
        <v>0</v>
      </c>
    </row>
    <row r="3501" spans="1:3" x14ac:dyDescent="0.3">
      <c r="A3501" s="28">
        <v>131</v>
      </c>
      <c r="B3501" s="27">
        <v>0</v>
      </c>
      <c r="C3501" s="27">
        <v>0</v>
      </c>
    </row>
    <row r="3502" spans="1:3" x14ac:dyDescent="0.3">
      <c r="A3502" s="28">
        <v>132</v>
      </c>
      <c r="B3502" s="27">
        <v>0</v>
      </c>
      <c r="C3502" s="27">
        <v>0</v>
      </c>
    </row>
    <row r="3503" spans="1:3" x14ac:dyDescent="0.3">
      <c r="A3503" s="28">
        <v>133</v>
      </c>
      <c r="B3503" s="27">
        <v>0</v>
      </c>
      <c r="C3503" s="27">
        <v>0</v>
      </c>
    </row>
    <row r="3504" spans="1:3" x14ac:dyDescent="0.3">
      <c r="A3504" s="28">
        <v>134</v>
      </c>
      <c r="B3504" s="27">
        <v>0</v>
      </c>
      <c r="C3504" s="27">
        <v>0</v>
      </c>
    </row>
    <row r="3505" spans="1:3" x14ac:dyDescent="0.3">
      <c r="A3505" s="28">
        <v>136</v>
      </c>
      <c r="B3505" s="27">
        <v>0</v>
      </c>
      <c r="C3505" s="27">
        <v>0</v>
      </c>
    </row>
    <row r="3506" spans="1:3" x14ac:dyDescent="0.3">
      <c r="A3506" s="28">
        <v>382</v>
      </c>
      <c r="B3506" s="27">
        <v>3</v>
      </c>
      <c r="C3506" s="27">
        <v>3</v>
      </c>
    </row>
    <row r="3507" spans="1:3" x14ac:dyDescent="0.3">
      <c r="A3507" s="28">
        <v>383</v>
      </c>
      <c r="B3507" s="27">
        <v>0</v>
      </c>
      <c r="C3507" s="27">
        <v>0</v>
      </c>
    </row>
    <row r="3508" spans="1:3" x14ac:dyDescent="0.3">
      <c r="A3508" s="28">
        <v>384</v>
      </c>
      <c r="B3508" s="27">
        <v>23</v>
      </c>
      <c r="C3508" s="27">
        <v>30</v>
      </c>
    </row>
    <row r="3509" spans="1:3" x14ac:dyDescent="0.3">
      <c r="A3509" s="28">
        <v>386</v>
      </c>
      <c r="B3509" s="27">
        <v>60</v>
      </c>
      <c r="C3509" s="27">
        <v>68</v>
      </c>
    </row>
    <row r="3510" spans="1:3" x14ac:dyDescent="0.3">
      <c r="A3510" s="28">
        <v>387</v>
      </c>
      <c r="B3510" s="27">
        <v>68</v>
      </c>
      <c r="C3510" s="27">
        <v>73</v>
      </c>
    </row>
    <row r="3511" spans="1:3" x14ac:dyDescent="0.3">
      <c r="A3511" s="28">
        <v>388</v>
      </c>
      <c r="B3511" s="27">
        <v>30</v>
      </c>
      <c r="C3511" s="27">
        <v>38</v>
      </c>
    </row>
    <row r="3512" spans="1:3" x14ac:dyDescent="0.3">
      <c r="A3512" s="28">
        <v>389</v>
      </c>
      <c r="B3512" s="27">
        <v>60</v>
      </c>
      <c r="C3512" s="27">
        <v>82</v>
      </c>
    </row>
    <row r="3513" spans="1:3" x14ac:dyDescent="0.3">
      <c r="A3513" s="28">
        <v>390</v>
      </c>
      <c r="B3513" s="27">
        <v>0</v>
      </c>
      <c r="C3513" s="27">
        <v>0</v>
      </c>
    </row>
    <row r="3514" spans="1:3" x14ac:dyDescent="0.3">
      <c r="A3514" s="28">
        <v>391</v>
      </c>
      <c r="B3514" s="27">
        <v>0</v>
      </c>
      <c r="C3514" s="27">
        <v>0</v>
      </c>
    </row>
    <row r="3515" spans="1:3" x14ac:dyDescent="0.3">
      <c r="A3515" s="28">
        <v>392</v>
      </c>
      <c r="B3515" s="27">
        <v>2</v>
      </c>
      <c r="C3515" s="27">
        <v>0</v>
      </c>
    </row>
    <row r="3516" spans="1:3" x14ac:dyDescent="0.3">
      <c r="A3516" s="28">
        <v>393</v>
      </c>
      <c r="B3516" s="27">
        <v>0</v>
      </c>
      <c r="C3516" s="27">
        <v>0</v>
      </c>
    </row>
    <row r="3517" spans="1:3" x14ac:dyDescent="0.3">
      <c r="A3517" s="28">
        <v>394</v>
      </c>
      <c r="B3517" s="27">
        <v>0</v>
      </c>
      <c r="C3517" s="27">
        <v>0</v>
      </c>
    </row>
    <row r="3518" spans="1:3" x14ac:dyDescent="0.3">
      <c r="A3518" s="28">
        <v>395</v>
      </c>
      <c r="B3518" s="27">
        <v>55</v>
      </c>
      <c r="C3518" s="27">
        <v>60</v>
      </c>
    </row>
    <row r="3519" spans="1:3" x14ac:dyDescent="0.3">
      <c r="A3519" s="28">
        <v>396</v>
      </c>
      <c r="B3519" s="27">
        <v>0</v>
      </c>
      <c r="C3519" s="27">
        <v>0</v>
      </c>
    </row>
    <row r="3520" spans="1:3" x14ac:dyDescent="0.3">
      <c r="A3520" s="28">
        <v>453</v>
      </c>
      <c r="B3520" s="27">
        <v>23</v>
      </c>
      <c r="C3520" s="27">
        <v>30</v>
      </c>
    </row>
    <row r="3521" spans="1:3" x14ac:dyDescent="0.3">
      <c r="A3521" s="1">
        <v>147012</v>
      </c>
      <c r="B3521" s="27">
        <v>124</v>
      </c>
      <c r="C3521" s="27">
        <v>125</v>
      </c>
    </row>
    <row r="3522" spans="1:3" x14ac:dyDescent="0.3">
      <c r="A3522" s="28">
        <v>129</v>
      </c>
      <c r="B3522" s="27">
        <v>0</v>
      </c>
      <c r="C3522" s="27">
        <v>0</v>
      </c>
    </row>
    <row r="3523" spans="1:3" x14ac:dyDescent="0.3">
      <c r="A3523" s="28">
        <v>130</v>
      </c>
      <c r="B3523" s="27">
        <v>0</v>
      </c>
      <c r="C3523" s="27">
        <v>0</v>
      </c>
    </row>
    <row r="3524" spans="1:3" x14ac:dyDescent="0.3">
      <c r="A3524" s="28">
        <v>131</v>
      </c>
      <c r="B3524" s="27">
        <v>0</v>
      </c>
      <c r="C3524" s="27">
        <v>0</v>
      </c>
    </row>
    <row r="3525" spans="1:3" x14ac:dyDescent="0.3">
      <c r="A3525" s="28">
        <v>132</v>
      </c>
      <c r="B3525" s="27">
        <v>0</v>
      </c>
      <c r="C3525" s="27">
        <v>0</v>
      </c>
    </row>
    <row r="3526" spans="1:3" x14ac:dyDescent="0.3">
      <c r="A3526" s="28">
        <v>133</v>
      </c>
      <c r="B3526" s="27">
        <v>0</v>
      </c>
      <c r="C3526" s="27">
        <v>0</v>
      </c>
    </row>
    <row r="3527" spans="1:3" x14ac:dyDescent="0.3">
      <c r="A3527" s="28">
        <v>134</v>
      </c>
      <c r="B3527" s="27">
        <v>0</v>
      </c>
      <c r="C3527" s="27">
        <v>0</v>
      </c>
    </row>
    <row r="3528" spans="1:3" x14ac:dyDescent="0.3">
      <c r="A3528" s="28">
        <v>136</v>
      </c>
      <c r="B3528" s="27">
        <v>0</v>
      </c>
      <c r="C3528" s="27">
        <v>0</v>
      </c>
    </row>
    <row r="3529" spans="1:3" x14ac:dyDescent="0.3">
      <c r="A3529" s="28">
        <v>382</v>
      </c>
      <c r="B3529" s="27">
        <v>2</v>
      </c>
      <c r="C3529" s="27">
        <v>2</v>
      </c>
    </row>
    <row r="3530" spans="1:3" x14ac:dyDescent="0.3">
      <c r="A3530" s="28">
        <v>383</v>
      </c>
      <c r="B3530" s="27">
        <v>0</v>
      </c>
      <c r="C3530" s="27">
        <v>0</v>
      </c>
    </row>
    <row r="3531" spans="1:3" x14ac:dyDescent="0.3">
      <c r="A3531" s="28">
        <v>384</v>
      </c>
      <c r="B3531" s="27">
        <v>14</v>
      </c>
      <c r="C3531" s="27">
        <v>14</v>
      </c>
    </row>
    <row r="3532" spans="1:3" x14ac:dyDescent="0.3">
      <c r="A3532" s="28">
        <v>386</v>
      </c>
      <c r="B3532" s="27">
        <v>50</v>
      </c>
      <c r="C3532" s="27">
        <v>50</v>
      </c>
    </row>
    <row r="3533" spans="1:3" x14ac:dyDescent="0.3">
      <c r="A3533" s="28">
        <v>387</v>
      </c>
      <c r="B3533" s="27">
        <v>4</v>
      </c>
      <c r="C3533" s="27">
        <v>5</v>
      </c>
    </row>
    <row r="3534" spans="1:3" x14ac:dyDescent="0.3">
      <c r="A3534" s="28">
        <v>388</v>
      </c>
      <c r="B3534" s="27">
        <v>20</v>
      </c>
      <c r="C3534" s="27">
        <v>20</v>
      </c>
    </row>
    <row r="3535" spans="1:3" x14ac:dyDescent="0.3">
      <c r="A3535" s="28">
        <v>389</v>
      </c>
      <c r="B3535" s="27">
        <v>20</v>
      </c>
      <c r="C3535" s="27">
        <v>20</v>
      </c>
    </row>
    <row r="3536" spans="1:3" x14ac:dyDescent="0.3">
      <c r="A3536" s="28">
        <v>390</v>
      </c>
      <c r="B3536" s="27">
        <v>0</v>
      </c>
      <c r="C3536" s="27">
        <v>0</v>
      </c>
    </row>
    <row r="3537" spans="1:3" x14ac:dyDescent="0.3">
      <c r="A3537" s="28">
        <v>391</v>
      </c>
      <c r="B3537" s="27">
        <v>10</v>
      </c>
      <c r="C3537" s="27">
        <v>10</v>
      </c>
    </row>
    <row r="3538" spans="1:3" x14ac:dyDescent="0.3">
      <c r="A3538" s="28">
        <v>392</v>
      </c>
      <c r="B3538" s="27">
        <v>0</v>
      </c>
      <c r="C3538" s="27">
        <v>0</v>
      </c>
    </row>
    <row r="3539" spans="1:3" x14ac:dyDescent="0.3">
      <c r="A3539" s="28">
        <v>393</v>
      </c>
      <c r="B3539" s="27">
        <v>0</v>
      </c>
      <c r="C3539" s="27">
        <v>0</v>
      </c>
    </row>
    <row r="3540" spans="1:3" x14ac:dyDescent="0.3">
      <c r="A3540" s="28">
        <v>394</v>
      </c>
      <c r="B3540" s="27">
        <v>0</v>
      </c>
      <c r="C3540" s="27">
        <v>0</v>
      </c>
    </row>
    <row r="3541" spans="1:3" x14ac:dyDescent="0.3">
      <c r="A3541" s="28">
        <v>395</v>
      </c>
      <c r="B3541" s="27">
        <v>4</v>
      </c>
      <c r="C3541" s="27">
        <v>4</v>
      </c>
    </row>
    <row r="3542" spans="1:3" x14ac:dyDescent="0.3">
      <c r="A3542" s="28">
        <v>396</v>
      </c>
      <c r="B3542" s="27">
        <v>0</v>
      </c>
      <c r="C3542" s="27">
        <v>0</v>
      </c>
    </row>
    <row r="3543" spans="1:3" x14ac:dyDescent="0.3">
      <c r="A3543" s="28">
        <v>453</v>
      </c>
      <c r="B3543" s="27">
        <v>0</v>
      </c>
      <c r="C3543" s="27">
        <v>0</v>
      </c>
    </row>
    <row r="3544" spans="1:3" x14ac:dyDescent="0.3">
      <c r="A3544" s="1">
        <v>147019</v>
      </c>
      <c r="B3544" s="27">
        <v>611</v>
      </c>
      <c r="C3544" s="27">
        <v>25</v>
      </c>
    </row>
    <row r="3545" spans="1:3" x14ac:dyDescent="0.3">
      <c r="A3545" s="28">
        <v>129</v>
      </c>
      <c r="B3545" s="27">
        <v>0</v>
      </c>
      <c r="C3545" s="27">
        <v>0</v>
      </c>
    </row>
    <row r="3546" spans="1:3" x14ac:dyDescent="0.3">
      <c r="A3546" s="28">
        <v>130</v>
      </c>
      <c r="B3546" s="27">
        <v>0</v>
      </c>
      <c r="C3546" s="27">
        <v>0</v>
      </c>
    </row>
    <row r="3547" spans="1:3" x14ac:dyDescent="0.3">
      <c r="A3547" s="28">
        <v>131</v>
      </c>
      <c r="B3547" s="27">
        <v>0</v>
      </c>
      <c r="C3547" s="27">
        <v>0</v>
      </c>
    </row>
    <row r="3548" spans="1:3" x14ac:dyDescent="0.3">
      <c r="A3548" s="28">
        <v>132</v>
      </c>
      <c r="B3548" s="27">
        <v>0</v>
      </c>
      <c r="C3548" s="27">
        <v>0</v>
      </c>
    </row>
    <row r="3549" spans="1:3" x14ac:dyDescent="0.3">
      <c r="A3549" s="28">
        <v>133</v>
      </c>
      <c r="B3549" s="27">
        <v>0</v>
      </c>
      <c r="C3549" s="27">
        <v>0</v>
      </c>
    </row>
    <row r="3550" spans="1:3" x14ac:dyDescent="0.3">
      <c r="A3550" s="28">
        <v>134</v>
      </c>
      <c r="B3550" s="27">
        <v>0</v>
      </c>
      <c r="C3550" s="27">
        <v>0</v>
      </c>
    </row>
    <row r="3551" spans="1:3" x14ac:dyDescent="0.3">
      <c r="A3551" s="28">
        <v>136</v>
      </c>
      <c r="B3551" s="27">
        <v>0</v>
      </c>
      <c r="C3551" s="27">
        <v>0</v>
      </c>
    </row>
    <row r="3552" spans="1:3" x14ac:dyDescent="0.3">
      <c r="A3552" s="28">
        <v>382</v>
      </c>
      <c r="B3552" s="27">
        <v>11</v>
      </c>
      <c r="C3552" s="27">
        <v>0</v>
      </c>
    </row>
    <row r="3553" spans="1:3" x14ac:dyDescent="0.3">
      <c r="A3553" s="28">
        <v>383</v>
      </c>
      <c r="B3553" s="27">
        <v>0</v>
      </c>
      <c r="C3553" s="27">
        <v>0</v>
      </c>
    </row>
    <row r="3554" spans="1:3" x14ac:dyDescent="0.3">
      <c r="A3554" s="28">
        <v>384</v>
      </c>
      <c r="B3554" s="27">
        <v>46</v>
      </c>
      <c r="C3554" s="27">
        <v>0</v>
      </c>
    </row>
    <row r="3555" spans="1:3" x14ac:dyDescent="0.3">
      <c r="A3555" s="28">
        <v>386</v>
      </c>
      <c r="B3555" s="27">
        <v>125</v>
      </c>
      <c r="C3555" s="27">
        <v>25</v>
      </c>
    </row>
    <row r="3556" spans="1:3" x14ac:dyDescent="0.3">
      <c r="A3556" s="28">
        <v>387</v>
      </c>
      <c r="B3556" s="27">
        <v>136</v>
      </c>
      <c r="C3556" s="27">
        <v>0</v>
      </c>
    </row>
    <row r="3557" spans="1:3" x14ac:dyDescent="0.3">
      <c r="A3557" s="28">
        <v>388</v>
      </c>
      <c r="B3557" s="27">
        <v>15</v>
      </c>
      <c r="C3557" s="27">
        <v>0</v>
      </c>
    </row>
    <row r="3558" spans="1:3" x14ac:dyDescent="0.3">
      <c r="A3558" s="28">
        <v>389</v>
      </c>
      <c r="B3558" s="27">
        <v>25</v>
      </c>
      <c r="C3558" s="27">
        <v>0</v>
      </c>
    </row>
    <row r="3559" spans="1:3" x14ac:dyDescent="0.3">
      <c r="A3559" s="28">
        <v>390</v>
      </c>
      <c r="B3559" s="27">
        <v>15</v>
      </c>
      <c r="C3559" s="27">
        <v>0</v>
      </c>
    </row>
    <row r="3560" spans="1:3" x14ac:dyDescent="0.3">
      <c r="A3560" s="28">
        <v>391</v>
      </c>
      <c r="B3560" s="27">
        <v>70</v>
      </c>
      <c r="C3560" s="27">
        <v>0</v>
      </c>
    </row>
    <row r="3561" spans="1:3" x14ac:dyDescent="0.3">
      <c r="A3561" s="28">
        <v>392</v>
      </c>
      <c r="B3561" s="27">
        <v>2</v>
      </c>
      <c r="C3561" s="27">
        <v>0</v>
      </c>
    </row>
    <row r="3562" spans="1:3" x14ac:dyDescent="0.3">
      <c r="A3562" s="28">
        <v>393</v>
      </c>
      <c r="B3562" s="27">
        <v>0</v>
      </c>
      <c r="C3562" s="27">
        <v>0</v>
      </c>
    </row>
    <row r="3563" spans="1:3" x14ac:dyDescent="0.3">
      <c r="A3563" s="28">
        <v>394</v>
      </c>
      <c r="B3563" s="27">
        <v>0</v>
      </c>
      <c r="C3563" s="27">
        <v>0</v>
      </c>
    </row>
    <row r="3564" spans="1:3" x14ac:dyDescent="0.3">
      <c r="A3564" s="28">
        <v>395</v>
      </c>
      <c r="B3564" s="27">
        <v>120</v>
      </c>
      <c r="C3564" s="27">
        <v>0</v>
      </c>
    </row>
    <row r="3565" spans="1:3" x14ac:dyDescent="0.3">
      <c r="A3565" s="28">
        <v>396</v>
      </c>
      <c r="B3565" s="27">
        <v>0</v>
      </c>
      <c r="C3565" s="27">
        <v>0</v>
      </c>
    </row>
    <row r="3566" spans="1:3" x14ac:dyDescent="0.3">
      <c r="A3566" s="28">
        <v>453</v>
      </c>
      <c r="B3566" s="27">
        <v>46</v>
      </c>
      <c r="C3566" s="27">
        <v>0</v>
      </c>
    </row>
    <row r="3567" spans="1:3" x14ac:dyDescent="0.3">
      <c r="A3567" s="1">
        <v>147132</v>
      </c>
      <c r="B3567" s="27">
        <v>597</v>
      </c>
      <c r="C3567" s="27">
        <v>0</v>
      </c>
    </row>
    <row r="3568" spans="1:3" x14ac:dyDescent="0.3">
      <c r="A3568" s="28">
        <v>129</v>
      </c>
      <c r="B3568" s="27">
        <v>0</v>
      </c>
      <c r="C3568" s="27">
        <v>0</v>
      </c>
    </row>
    <row r="3569" spans="1:3" x14ac:dyDescent="0.3">
      <c r="A3569" s="28">
        <v>130</v>
      </c>
      <c r="B3569" s="27">
        <v>0</v>
      </c>
      <c r="C3569" s="27">
        <v>0</v>
      </c>
    </row>
    <row r="3570" spans="1:3" x14ac:dyDescent="0.3">
      <c r="A3570" s="28">
        <v>131</v>
      </c>
      <c r="B3570" s="27">
        <v>0</v>
      </c>
      <c r="C3570" s="27">
        <v>0</v>
      </c>
    </row>
    <row r="3571" spans="1:3" x14ac:dyDescent="0.3">
      <c r="A3571" s="28">
        <v>132</v>
      </c>
      <c r="B3571" s="27">
        <v>0</v>
      </c>
      <c r="C3571" s="27">
        <v>0</v>
      </c>
    </row>
    <row r="3572" spans="1:3" x14ac:dyDescent="0.3">
      <c r="A3572" s="28">
        <v>133</v>
      </c>
      <c r="B3572" s="27">
        <v>0</v>
      </c>
      <c r="C3572" s="27">
        <v>0</v>
      </c>
    </row>
    <row r="3573" spans="1:3" x14ac:dyDescent="0.3">
      <c r="A3573" s="28">
        <v>134</v>
      </c>
      <c r="B3573" s="27">
        <v>0</v>
      </c>
      <c r="C3573" s="27">
        <v>0</v>
      </c>
    </row>
    <row r="3574" spans="1:3" x14ac:dyDescent="0.3">
      <c r="A3574" s="28">
        <v>136</v>
      </c>
      <c r="B3574" s="27">
        <v>0</v>
      </c>
      <c r="C3574" s="27">
        <v>0</v>
      </c>
    </row>
    <row r="3575" spans="1:3" x14ac:dyDescent="0.3">
      <c r="A3575" s="28">
        <v>382</v>
      </c>
      <c r="B3575" s="27">
        <v>11</v>
      </c>
      <c r="C3575" s="27">
        <v>0</v>
      </c>
    </row>
    <row r="3576" spans="1:3" x14ac:dyDescent="0.3">
      <c r="A3576" s="28">
        <v>383</v>
      </c>
      <c r="B3576" s="27">
        <v>0</v>
      </c>
      <c r="C3576" s="27">
        <v>0</v>
      </c>
    </row>
    <row r="3577" spans="1:3" x14ac:dyDescent="0.3">
      <c r="A3577" s="28">
        <v>384</v>
      </c>
      <c r="B3577" s="27">
        <v>76</v>
      </c>
      <c r="C3577" s="27">
        <v>0</v>
      </c>
    </row>
    <row r="3578" spans="1:3" x14ac:dyDescent="0.3">
      <c r="A3578" s="28">
        <v>386</v>
      </c>
      <c r="B3578" s="27">
        <v>150</v>
      </c>
      <c r="C3578" s="27">
        <v>0</v>
      </c>
    </row>
    <row r="3579" spans="1:3" x14ac:dyDescent="0.3">
      <c r="A3579" s="28">
        <v>387</v>
      </c>
      <c r="B3579" s="27">
        <v>75</v>
      </c>
      <c r="C3579" s="27">
        <v>0</v>
      </c>
    </row>
    <row r="3580" spans="1:3" x14ac:dyDescent="0.3">
      <c r="A3580" s="28">
        <v>388</v>
      </c>
      <c r="B3580" s="27">
        <v>80</v>
      </c>
      <c r="C3580" s="27">
        <v>0</v>
      </c>
    </row>
    <row r="3581" spans="1:3" x14ac:dyDescent="0.3">
      <c r="A3581" s="28">
        <v>389</v>
      </c>
      <c r="B3581" s="27">
        <v>30</v>
      </c>
      <c r="C3581" s="27">
        <v>0</v>
      </c>
    </row>
    <row r="3582" spans="1:3" x14ac:dyDescent="0.3">
      <c r="A3582" s="28">
        <v>390</v>
      </c>
      <c r="B3582" s="27">
        <v>10</v>
      </c>
      <c r="C3582" s="27">
        <v>0</v>
      </c>
    </row>
    <row r="3583" spans="1:3" x14ac:dyDescent="0.3">
      <c r="A3583" s="28">
        <v>391</v>
      </c>
      <c r="B3583" s="27">
        <v>30</v>
      </c>
      <c r="C3583" s="27">
        <v>0</v>
      </c>
    </row>
    <row r="3584" spans="1:3" x14ac:dyDescent="0.3">
      <c r="A3584" s="28">
        <v>392</v>
      </c>
      <c r="B3584" s="27">
        <v>6</v>
      </c>
      <c r="C3584" s="27">
        <v>0</v>
      </c>
    </row>
    <row r="3585" spans="1:3" x14ac:dyDescent="0.3">
      <c r="A3585" s="28">
        <v>393</v>
      </c>
      <c r="B3585" s="27">
        <v>0</v>
      </c>
      <c r="C3585" s="27">
        <v>0</v>
      </c>
    </row>
    <row r="3586" spans="1:3" x14ac:dyDescent="0.3">
      <c r="A3586" s="28">
        <v>394</v>
      </c>
      <c r="B3586" s="27">
        <v>0</v>
      </c>
      <c r="C3586" s="27">
        <v>0</v>
      </c>
    </row>
    <row r="3587" spans="1:3" x14ac:dyDescent="0.3">
      <c r="A3587" s="28">
        <v>395</v>
      </c>
      <c r="B3587" s="27">
        <v>53</v>
      </c>
      <c r="C3587" s="27">
        <v>0</v>
      </c>
    </row>
    <row r="3588" spans="1:3" x14ac:dyDescent="0.3">
      <c r="A3588" s="28">
        <v>396</v>
      </c>
      <c r="B3588" s="27">
        <v>0</v>
      </c>
      <c r="C3588" s="27">
        <v>0</v>
      </c>
    </row>
    <row r="3589" spans="1:3" x14ac:dyDescent="0.3">
      <c r="A3589" s="28">
        <v>453</v>
      </c>
      <c r="B3589" s="27">
        <v>76</v>
      </c>
      <c r="C3589" s="27">
        <v>0</v>
      </c>
    </row>
    <row r="3590" spans="1:3" x14ac:dyDescent="0.3">
      <c r="A3590" s="1">
        <v>147170</v>
      </c>
      <c r="B3590" s="27">
        <v>234</v>
      </c>
      <c r="C3590" s="27">
        <v>0</v>
      </c>
    </row>
    <row r="3591" spans="1:3" x14ac:dyDescent="0.3">
      <c r="A3591" s="28">
        <v>129</v>
      </c>
      <c r="B3591" s="27">
        <v>0</v>
      </c>
      <c r="C3591" s="27">
        <v>0</v>
      </c>
    </row>
    <row r="3592" spans="1:3" x14ac:dyDescent="0.3">
      <c r="A3592" s="28">
        <v>130</v>
      </c>
      <c r="B3592" s="27">
        <v>0</v>
      </c>
      <c r="C3592" s="27">
        <v>0</v>
      </c>
    </row>
    <row r="3593" spans="1:3" x14ac:dyDescent="0.3">
      <c r="A3593" s="28">
        <v>131</v>
      </c>
      <c r="B3593" s="27">
        <v>0</v>
      </c>
      <c r="C3593" s="27">
        <v>0</v>
      </c>
    </row>
    <row r="3594" spans="1:3" x14ac:dyDescent="0.3">
      <c r="A3594" s="28">
        <v>132</v>
      </c>
      <c r="B3594" s="27">
        <v>0</v>
      </c>
      <c r="C3594" s="27">
        <v>0</v>
      </c>
    </row>
    <row r="3595" spans="1:3" x14ac:dyDescent="0.3">
      <c r="A3595" s="28">
        <v>133</v>
      </c>
      <c r="B3595" s="27">
        <v>0</v>
      </c>
      <c r="C3595" s="27">
        <v>0</v>
      </c>
    </row>
    <row r="3596" spans="1:3" x14ac:dyDescent="0.3">
      <c r="A3596" s="28">
        <v>134</v>
      </c>
      <c r="B3596" s="27">
        <v>0</v>
      </c>
      <c r="C3596" s="27">
        <v>0</v>
      </c>
    </row>
    <row r="3597" spans="1:3" x14ac:dyDescent="0.3">
      <c r="A3597" s="28">
        <v>136</v>
      </c>
      <c r="B3597" s="27">
        <v>0</v>
      </c>
      <c r="C3597" s="27">
        <v>0</v>
      </c>
    </row>
    <row r="3598" spans="1:3" x14ac:dyDescent="0.3">
      <c r="A3598" s="28">
        <v>382</v>
      </c>
      <c r="B3598" s="27">
        <v>5</v>
      </c>
      <c r="C3598" s="27">
        <v>0</v>
      </c>
    </row>
    <row r="3599" spans="1:3" x14ac:dyDescent="0.3">
      <c r="A3599" s="28">
        <v>383</v>
      </c>
      <c r="B3599" s="27">
        <v>0</v>
      </c>
      <c r="C3599" s="27">
        <v>0</v>
      </c>
    </row>
    <row r="3600" spans="1:3" x14ac:dyDescent="0.3">
      <c r="A3600" s="28">
        <v>384</v>
      </c>
      <c r="B3600" s="27">
        <v>29</v>
      </c>
      <c r="C3600" s="27">
        <v>0</v>
      </c>
    </row>
    <row r="3601" spans="1:3" x14ac:dyDescent="0.3">
      <c r="A3601" s="28">
        <v>386</v>
      </c>
      <c r="B3601" s="27">
        <v>50</v>
      </c>
      <c r="C3601" s="27">
        <v>0</v>
      </c>
    </row>
    <row r="3602" spans="1:3" x14ac:dyDescent="0.3">
      <c r="A3602" s="28">
        <v>387</v>
      </c>
      <c r="B3602" s="27">
        <v>29</v>
      </c>
      <c r="C3602" s="27">
        <v>0</v>
      </c>
    </row>
    <row r="3603" spans="1:3" x14ac:dyDescent="0.3">
      <c r="A3603" s="28">
        <v>388</v>
      </c>
      <c r="B3603" s="27">
        <v>10</v>
      </c>
      <c r="C3603" s="27">
        <v>0</v>
      </c>
    </row>
    <row r="3604" spans="1:3" x14ac:dyDescent="0.3">
      <c r="A3604" s="28">
        <v>389</v>
      </c>
      <c r="B3604" s="27">
        <v>5</v>
      </c>
      <c r="C3604" s="27">
        <v>0</v>
      </c>
    </row>
    <row r="3605" spans="1:3" x14ac:dyDescent="0.3">
      <c r="A3605" s="28">
        <v>390</v>
      </c>
      <c r="B3605" s="27">
        <v>0</v>
      </c>
      <c r="C3605" s="27">
        <v>0</v>
      </c>
    </row>
    <row r="3606" spans="1:3" x14ac:dyDescent="0.3">
      <c r="A3606" s="28">
        <v>391</v>
      </c>
      <c r="B3606" s="27">
        <v>35</v>
      </c>
      <c r="C3606" s="27">
        <v>0</v>
      </c>
    </row>
    <row r="3607" spans="1:3" x14ac:dyDescent="0.3">
      <c r="A3607" s="28">
        <v>392</v>
      </c>
      <c r="B3607" s="27">
        <v>8</v>
      </c>
      <c r="C3607" s="27">
        <v>0</v>
      </c>
    </row>
    <row r="3608" spans="1:3" x14ac:dyDescent="0.3">
      <c r="A3608" s="28">
        <v>393</v>
      </c>
      <c r="B3608" s="27">
        <v>0</v>
      </c>
      <c r="C3608" s="27">
        <v>0</v>
      </c>
    </row>
    <row r="3609" spans="1:3" x14ac:dyDescent="0.3">
      <c r="A3609" s="28">
        <v>394</v>
      </c>
      <c r="B3609" s="27">
        <v>5</v>
      </c>
      <c r="C3609" s="27">
        <v>0</v>
      </c>
    </row>
    <row r="3610" spans="1:3" x14ac:dyDescent="0.3">
      <c r="A3610" s="28">
        <v>395</v>
      </c>
      <c r="B3610" s="27">
        <v>29</v>
      </c>
      <c r="C3610" s="27">
        <v>0</v>
      </c>
    </row>
    <row r="3611" spans="1:3" x14ac:dyDescent="0.3">
      <c r="A3611" s="28">
        <v>396</v>
      </c>
      <c r="B3611" s="27">
        <v>0</v>
      </c>
      <c r="C3611" s="27">
        <v>0</v>
      </c>
    </row>
    <row r="3612" spans="1:3" x14ac:dyDescent="0.3">
      <c r="A3612" s="28">
        <v>453</v>
      </c>
      <c r="B3612" s="27">
        <v>29</v>
      </c>
      <c r="C3612" s="27">
        <v>0</v>
      </c>
    </row>
    <row r="3613" spans="1:3" x14ac:dyDescent="0.3">
      <c r="A3613" s="1">
        <v>147201</v>
      </c>
      <c r="B3613" s="27"/>
      <c r="C3613" s="27"/>
    </row>
    <row r="3614" spans="1:3" x14ac:dyDescent="0.3">
      <c r="A3614" s="28" t="s">
        <v>322</v>
      </c>
      <c r="B3614" s="27"/>
      <c r="C3614" s="27"/>
    </row>
    <row r="3615" spans="1:3" x14ac:dyDescent="0.3">
      <c r="A3615" s="1">
        <v>147249</v>
      </c>
      <c r="B3615" s="27">
        <v>1016</v>
      </c>
      <c r="C3615" s="27">
        <v>1242</v>
      </c>
    </row>
    <row r="3616" spans="1:3" x14ac:dyDescent="0.3">
      <c r="A3616" s="28">
        <v>129</v>
      </c>
      <c r="B3616" s="27">
        <v>0</v>
      </c>
      <c r="C3616" s="27">
        <v>0</v>
      </c>
    </row>
    <row r="3617" spans="1:3" x14ac:dyDescent="0.3">
      <c r="A3617" s="28">
        <v>130</v>
      </c>
      <c r="B3617" s="27">
        <v>0</v>
      </c>
      <c r="C3617" s="27">
        <v>0</v>
      </c>
    </row>
    <row r="3618" spans="1:3" x14ac:dyDescent="0.3">
      <c r="A3618" s="28">
        <v>131</v>
      </c>
      <c r="B3618" s="27">
        <v>0</v>
      </c>
      <c r="C3618" s="27">
        <v>0</v>
      </c>
    </row>
    <row r="3619" spans="1:3" x14ac:dyDescent="0.3">
      <c r="A3619" s="28">
        <v>132</v>
      </c>
      <c r="B3619" s="27">
        <v>0</v>
      </c>
      <c r="C3619" s="27">
        <v>0</v>
      </c>
    </row>
    <row r="3620" spans="1:3" x14ac:dyDescent="0.3">
      <c r="A3620" s="28">
        <v>133</v>
      </c>
      <c r="B3620" s="27">
        <v>0</v>
      </c>
      <c r="C3620" s="27">
        <v>0</v>
      </c>
    </row>
    <row r="3621" spans="1:3" x14ac:dyDescent="0.3">
      <c r="A3621" s="28">
        <v>134</v>
      </c>
      <c r="B3621" s="27">
        <v>0</v>
      </c>
      <c r="C3621" s="27">
        <v>0</v>
      </c>
    </row>
    <row r="3622" spans="1:3" x14ac:dyDescent="0.3">
      <c r="A3622" s="28">
        <v>136</v>
      </c>
      <c r="B3622" s="27">
        <v>0</v>
      </c>
      <c r="C3622" s="27">
        <v>0</v>
      </c>
    </row>
    <row r="3623" spans="1:3" x14ac:dyDescent="0.3">
      <c r="A3623" s="28">
        <v>382</v>
      </c>
      <c r="B3623" s="27">
        <v>12</v>
      </c>
      <c r="C3623" s="27">
        <v>12</v>
      </c>
    </row>
    <row r="3624" spans="1:3" x14ac:dyDescent="0.3">
      <c r="A3624" s="28">
        <v>383</v>
      </c>
      <c r="B3624" s="27">
        <v>0</v>
      </c>
      <c r="C3624" s="27">
        <v>0</v>
      </c>
    </row>
    <row r="3625" spans="1:3" x14ac:dyDescent="0.3">
      <c r="A3625" s="28">
        <v>384</v>
      </c>
      <c r="B3625" s="27">
        <v>68</v>
      </c>
      <c r="C3625" s="27">
        <v>68</v>
      </c>
    </row>
    <row r="3626" spans="1:3" x14ac:dyDescent="0.3">
      <c r="A3626" s="28">
        <v>386</v>
      </c>
      <c r="B3626" s="27">
        <v>168</v>
      </c>
      <c r="C3626" s="27">
        <v>286</v>
      </c>
    </row>
    <row r="3627" spans="1:3" x14ac:dyDescent="0.3">
      <c r="A3627" s="28">
        <v>387</v>
      </c>
      <c r="B3627" s="27">
        <v>168</v>
      </c>
      <c r="C3627" s="27">
        <v>192</v>
      </c>
    </row>
    <row r="3628" spans="1:3" x14ac:dyDescent="0.3">
      <c r="A3628" s="28">
        <v>388</v>
      </c>
      <c r="B3628" s="27">
        <v>60</v>
      </c>
      <c r="C3628" s="27">
        <v>166</v>
      </c>
    </row>
    <row r="3629" spans="1:3" x14ac:dyDescent="0.3">
      <c r="A3629" s="28">
        <v>389</v>
      </c>
      <c r="B3629" s="27">
        <v>80</v>
      </c>
      <c r="C3629" s="27">
        <v>94</v>
      </c>
    </row>
    <row r="3630" spans="1:3" x14ac:dyDescent="0.3">
      <c r="A3630" s="28">
        <v>390</v>
      </c>
      <c r="B3630" s="27">
        <v>0</v>
      </c>
      <c r="C3630" s="27">
        <v>0</v>
      </c>
    </row>
    <row r="3631" spans="1:3" x14ac:dyDescent="0.3">
      <c r="A3631" s="28">
        <v>391</v>
      </c>
      <c r="B3631" s="27">
        <v>28</v>
      </c>
      <c r="C3631" s="27">
        <v>72</v>
      </c>
    </row>
    <row r="3632" spans="1:3" x14ac:dyDescent="0.3">
      <c r="A3632" s="28">
        <v>392</v>
      </c>
      <c r="B3632" s="27">
        <v>14</v>
      </c>
      <c r="C3632" s="27">
        <v>14</v>
      </c>
    </row>
    <row r="3633" spans="1:3" x14ac:dyDescent="0.3">
      <c r="A3633" s="28">
        <v>393</v>
      </c>
      <c r="B3633" s="27">
        <v>0</v>
      </c>
      <c r="C3633" s="27">
        <v>0</v>
      </c>
    </row>
    <row r="3634" spans="1:3" x14ac:dyDescent="0.3">
      <c r="A3634" s="28">
        <v>394</v>
      </c>
      <c r="B3634" s="27">
        <v>90</v>
      </c>
      <c r="C3634" s="27">
        <v>105</v>
      </c>
    </row>
    <row r="3635" spans="1:3" x14ac:dyDescent="0.3">
      <c r="A3635" s="28">
        <v>395</v>
      </c>
      <c r="B3635" s="27">
        <v>160</v>
      </c>
      <c r="C3635" s="27">
        <v>165</v>
      </c>
    </row>
    <row r="3636" spans="1:3" x14ac:dyDescent="0.3">
      <c r="A3636" s="28">
        <v>396</v>
      </c>
      <c r="B3636" s="27">
        <v>0</v>
      </c>
      <c r="C3636" s="27">
        <v>0</v>
      </c>
    </row>
    <row r="3637" spans="1:3" x14ac:dyDescent="0.3">
      <c r="A3637" s="28">
        <v>453</v>
      </c>
      <c r="B3637" s="27">
        <v>168</v>
      </c>
      <c r="C3637" s="27">
        <v>68</v>
      </c>
    </row>
    <row r="3638" spans="1:3" x14ac:dyDescent="0.3">
      <c r="A3638" s="1">
        <v>147287</v>
      </c>
      <c r="B3638" s="27">
        <v>125</v>
      </c>
      <c r="C3638" s="27">
        <v>25</v>
      </c>
    </row>
    <row r="3639" spans="1:3" x14ac:dyDescent="0.3">
      <c r="A3639" s="28">
        <v>129</v>
      </c>
      <c r="B3639" s="27">
        <v>0</v>
      </c>
      <c r="C3639" s="27">
        <v>0</v>
      </c>
    </row>
    <row r="3640" spans="1:3" x14ac:dyDescent="0.3">
      <c r="A3640" s="28">
        <v>130</v>
      </c>
      <c r="B3640" s="27">
        <v>0</v>
      </c>
      <c r="C3640" s="27">
        <v>0</v>
      </c>
    </row>
    <row r="3641" spans="1:3" x14ac:dyDescent="0.3">
      <c r="A3641" s="28">
        <v>131</v>
      </c>
      <c r="B3641" s="27">
        <v>0</v>
      </c>
      <c r="C3641" s="27">
        <v>0</v>
      </c>
    </row>
    <row r="3642" spans="1:3" x14ac:dyDescent="0.3">
      <c r="A3642" s="28">
        <v>132</v>
      </c>
      <c r="B3642" s="27">
        <v>0</v>
      </c>
      <c r="C3642" s="27">
        <v>0</v>
      </c>
    </row>
    <row r="3643" spans="1:3" x14ac:dyDescent="0.3">
      <c r="A3643" s="28">
        <v>133</v>
      </c>
      <c r="B3643" s="27">
        <v>0</v>
      </c>
      <c r="C3643" s="27">
        <v>0</v>
      </c>
    </row>
    <row r="3644" spans="1:3" x14ac:dyDescent="0.3">
      <c r="A3644" s="28">
        <v>134</v>
      </c>
      <c r="B3644" s="27">
        <v>0</v>
      </c>
      <c r="C3644" s="27">
        <v>0</v>
      </c>
    </row>
    <row r="3645" spans="1:3" x14ac:dyDescent="0.3">
      <c r="A3645" s="28">
        <v>136</v>
      </c>
      <c r="B3645" s="27">
        <v>0</v>
      </c>
      <c r="C3645" s="27">
        <v>0</v>
      </c>
    </row>
    <row r="3646" spans="1:3" x14ac:dyDescent="0.3">
      <c r="A3646" s="28">
        <v>382</v>
      </c>
      <c r="B3646" s="27">
        <v>2</v>
      </c>
      <c r="C3646" s="27">
        <v>0</v>
      </c>
    </row>
    <row r="3647" spans="1:3" x14ac:dyDescent="0.3">
      <c r="A3647" s="28">
        <v>383</v>
      </c>
      <c r="B3647" s="27">
        <v>0</v>
      </c>
      <c r="C3647" s="27">
        <v>0</v>
      </c>
    </row>
    <row r="3648" spans="1:3" x14ac:dyDescent="0.3">
      <c r="A3648" s="28">
        <v>384</v>
      </c>
      <c r="B3648" s="27">
        <v>15</v>
      </c>
      <c r="C3648" s="27">
        <v>0</v>
      </c>
    </row>
    <row r="3649" spans="1:3" x14ac:dyDescent="0.3">
      <c r="A3649" s="28">
        <v>386</v>
      </c>
      <c r="B3649" s="27">
        <v>12</v>
      </c>
      <c r="C3649" s="27">
        <v>0</v>
      </c>
    </row>
    <row r="3650" spans="1:3" x14ac:dyDescent="0.3">
      <c r="A3650" s="28">
        <v>387</v>
      </c>
      <c r="B3650" s="27">
        <v>22</v>
      </c>
      <c r="C3650" s="27">
        <v>0</v>
      </c>
    </row>
    <row r="3651" spans="1:3" x14ac:dyDescent="0.3">
      <c r="A3651" s="28">
        <v>388</v>
      </c>
      <c r="B3651" s="27">
        <v>12</v>
      </c>
      <c r="C3651" s="27">
        <v>9</v>
      </c>
    </row>
    <row r="3652" spans="1:3" x14ac:dyDescent="0.3">
      <c r="A3652" s="28">
        <v>389</v>
      </c>
      <c r="B3652" s="27">
        <v>22</v>
      </c>
      <c r="C3652" s="27">
        <v>16</v>
      </c>
    </row>
    <row r="3653" spans="1:3" x14ac:dyDescent="0.3">
      <c r="A3653" s="28">
        <v>390</v>
      </c>
      <c r="B3653" s="27">
        <v>0</v>
      </c>
      <c r="C3653" s="27">
        <v>0</v>
      </c>
    </row>
    <row r="3654" spans="1:3" x14ac:dyDescent="0.3">
      <c r="A3654" s="28">
        <v>391</v>
      </c>
      <c r="B3654" s="27">
        <v>0</v>
      </c>
      <c r="C3654" s="27">
        <v>0</v>
      </c>
    </row>
    <row r="3655" spans="1:3" x14ac:dyDescent="0.3">
      <c r="A3655" s="28">
        <v>392</v>
      </c>
      <c r="B3655" s="27">
        <v>3</v>
      </c>
      <c r="C3655" s="27">
        <v>0</v>
      </c>
    </row>
    <row r="3656" spans="1:3" x14ac:dyDescent="0.3">
      <c r="A3656" s="28">
        <v>393</v>
      </c>
      <c r="B3656" s="27">
        <v>0</v>
      </c>
      <c r="C3656" s="27">
        <v>0</v>
      </c>
    </row>
    <row r="3657" spans="1:3" x14ac:dyDescent="0.3">
      <c r="A3657" s="28">
        <v>394</v>
      </c>
      <c r="B3657" s="27">
        <v>0</v>
      </c>
      <c r="C3657" s="27">
        <v>0</v>
      </c>
    </row>
    <row r="3658" spans="1:3" x14ac:dyDescent="0.3">
      <c r="A3658" s="28">
        <v>395</v>
      </c>
      <c r="B3658" s="27">
        <v>22</v>
      </c>
      <c r="C3658" s="27">
        <v>0</v>
      </c>
    </row>
    <row r="3659" spans="1:3" x14ac:dyDescent="0.3">
      <c r="A3659" s="28">
        <v>396</v>
      </c>
      <c r="B3659" s="27">
        <v>0</v>
      </c>
      <c r="C3659" s="27">
        <v>0</v>
      </c>
    </row>
    <row r="3660" spans="1:3" x14ac:dyDescent="0.3">
      <c r="A3660" s="28">
        <v>453</v>
      </c>
      <c r="B3660" s="27">
        <v>15</v>
      </c>
      <c r="C3660" s="27">
        <v>0</v>
      </c>
    </row>
    <row r="3661" spans="1:3" x14ac:dyDescent="0.3">
      <c r="A3661" s="1">
        <v>147301</v>
      </c>
      <c r="B3661" s="27">
        <v>538</v>
      </c>
      <c r="C3661" s="27">
        <v>597</v>
      </c>
    </row>
    <row r="3662" spans="1:3" x14ac:dyDescent="0.3">
      <c r="A3662" s="28">
        <v>129</v>
      </c>
      <c r="B3662" s="27">
        <v>0</v>
      </c>
      <c r="C3662" s="27">
        <v>0</v>
      </c>
    </row>
    <row r="3663" spans="1:3" x14ac:dyDescent="0.3">
      <c r="A3663" s="28">
        <v>130</v>
      </c>
      <c r="B3663" s="27">
        <v>0</v>
      </c>
      <c r="C3663" s="27">
        <v>0</v>
      </c>
    </row>
    <row r="3664" spans="1:3" x14ac:dyDescent="0.3">
      <c r="A3664" s="28">
        <v>131</v>
      </c>
      <c r="B3664" s="27">
        <v>0</v>
      </c>
      <c r="C3664" s="27">
        <v>0</v>
      </c>
    </row>
    <row r="3665" spans="1:3" x14ac:dyDescent="0.3">
      <c r="A3665" s="28">
        <v>132</v>
      </c>
      <c r="B3665" s="27">
        <v>0</v>
      </c>
      <c r="C3665" s="27">
        <v>0</v>
      </c>
    </row>
    <row r="3666" spans="1:3" x14ac:dyDescent="0.3">
      <c r="A3666" s="28">
        <v>133</v>
      </c>
      <c r="B3666" s="27">
        <v>0</v>
      </c>
      <c r="C3666" s="27">
        <v>0</v>
      </c>
    </row>
    <row r="3667" spans="1:3" x14ac:dyDescent="0.3">
      <c r="A3667" s="28">
        <v>134</v>
      </c>
      <c r="B3667" s="27">
        <v>0</v>
      </c>
      <c r="C3667" s="27">
        <v>0</v>
      </c>
    </row>
    <row r="3668" spans="1:3" x14ac:dyDescent="0.3">
      <c r="A3668" s="28">
        <v>136</v>
      </c>
      <c r="B3668" s="27">
        <v>0</v>
      </c>
      <c r="C3668" s="27">
        <v>0</v>
      </c>
    </row>
    <row r="3669" spans="1:3" x14ac:dyDescent="0.3">
      <c r="A3669" s="28">
        <v>382</v>
      </c>
      <c r="B3669" s="27">
        <v>11</v>
      </c>
      <c r="C3669" s="27">
        <v>12</v>
      </c>
    </row>
    <row r="3670" spans="1:3" x14ac:dyDescent="0.3">
      <c r="A3670" s="28">
        <v>383</v>
      </c>
      <c r="B3670" s="27">
        <v>0</v>
      </c>
      <c r="C3670" s="27">
        <v>0</v>
      </c>
    </row>
    <row r="3671" spans="1:3" x14ac:dyDescent="0.3">
      <c r="A3671" s="28">
        <v>384</v>
      </c>
      <c r="B3671" s="27">
        <v>62</v>
      </c>
      <c r="C3671" s="27">
        <v>62</v>
      </c>
    </row>
    <row r="3672" spans="1:3" x14ac:dyDescent="0.3">
      <c r="A3672" s="28">
        <v>386</v>
      </c>
      <c r="B3672" s="27">
        <v>100</v>
      </c>
      <c r="C3672" s="27">
        <v>125</v>
      </c>
    </row>
    <row r="3673" spans="1:3" x14ac:dyDescent="0.3">
      <c r="A3673" s="28">
        <v>387</v>
      </c>
      <c r="B3673" s="27">
        <v>111</v>
      </c>
      <c r="C3673" s="27">
        <v>124</v>
      </c>
    </row>
    <row r="3674" spans="1:3" x14ac:dyDescent="0.3">
      <c r="A3674" s="28">
        <v>388</v>
      </c>
      <c r="B3674" s="27">
        <v>34</v>
      </c>
      <c r="C3674" s="27">
        <v>52</v>
      </c>
    </row>
    <row r="3675" spans="1:3" x14ac:dyDescent="0.3">
      <c r="A3675" s="28">
        <v>389</v>
      </c>
      <c r="B3675" s="27">
        <v>30</v>
      </c>
      <c r="C3675" s="27">
        <v>26</v>
      </c>
    </row>
    <row r="3676" spans="1:3" x14ac:dyDescent="0.3">
      <c r="A3676" s="28">
        <v>390</v>
      </c>
      <c r="B3676" s="27">
        <v>4</v>
      </c>
      <c r="C3676" s="27">
        <v>4</v>
      </c>
    </row>
    <row r="3677" spans="1:3" x14ac:dyDescent="0.3">
      <c r="A3677" s="28">
        <v>391</v>
      </c>
      <c r="B3677" s="27">
        <v>32</v>
      </c>
      <c r="C3677" s="27">
        <v>45</v>
      </c>
    </row>
    <row r="3678" spans="1:3" x14ac:dyDescent="0.3">
      <c r="A3678" s="28">
        <v>392</v>
      </c>
      <c r="B3678" s="27">
        <v>2</v>
      </c>
      <c r="C3678" s="27">
        <v>0</v>
      </c>
    </row>
    <row r="3679" spans="1:3" x14ac:dyDescent="0.3">
      <c r="A3679" s="28">
        <v>393</v>
      </c>
      <c r="B3679" s="27">
        <v>0</v>
      </c>
      <c r="C3679" s="27">
        <v>0</v>
      </c>
    </row>
    <row r="3680" spans="1:3" x14ac:dyDescent="0.3">
      <c r="A3680" s="28">
        <v>394</v>
      </c>
      <c r="B3680" s="27">
        <v>0</v>
      </c>
      <c r="C3680" s="27">
        <v>0</v>
      </c>
    </row>
    <row r="3681" spans="1:3" x14ac:dyDescent="0.3">
      <c r="A3681" s="28">
        <v>395</v>
      </c>
      <c r="B3681" s="27">
        <v>90</v>
      </c>
      <c r="C3681" s="27">
        <v>87</v>
      </c>
    </row>
    <row r="3682" spans="1:3" x14ac:dyDescent="0.3">
      <c r="A3682" s="28">
        <v>396</v>
      </c>
      <c r="B3682" s="27">
        <v>0</v>
      </c>
      <c r="C3682" s="27">
        <v>0</v>
      </c>
    </row>
    <row r="3683" spans="1:3" x14ac:dyDescent="0.3">
      <c r="A3683" s="28">
        <v>453</v>
      </c>
      <c r="B3683" s="27">
        <v>62</v>
      </c>
      <c r="C3683" s="27">
        <v>60</v>
      </c>
    </row>
    <row r="3684" spans="1:3" x14ac:dyDescent="0.3">
      <c r="A3684" s="1">
        <v>147303</v>
      </c>
      <c r="B3684" s="27">
        <v>410</v>
      </c>
      <c r="C3684" s="27">
        <v>0</v>
      </c>
    </row>
    <row r="3685" spans="1:3" x14ac:dyDescent="0.3">
      <c r="A3685" s="28">
        <v>129</v>
      </c>
      <c r="B3685" s="27">
        <v>0</v>
      </c>
      <c r="C3685" s="27">
        <v>0</v>
      </c>
    </row>
    <row r="3686" spans="1:3" x14ac:dyDescent="0.3">
      <c r="A3686" s="28">
        <v>130</v>
      </c>
      <c r="B3686" s="27">
        <v>0</v>
      </c>
      <c r="C3686" s="27">
        <v>0</v>
      </c>
    </row>
    <row r="3687" spans="1:3" x14ac:dyDescent="0.3">
      <c r="A3687" s="28">
        <v>131</v>
      </c>
      <c r="B3687" s="27">
        <v>0</v>
      </c>
      <c r="C3687" s="27">
        <v>0</v>
      </c>
    </row>
    <row r="3688" spans="1:3" x14ac:dyDescent="0.3">
      <c r="A3688" s="28">
        <v>132</v>
      </c>
      <c r="B3688" s="27">
        <v>0</v>
      </c>
      <c r="C3688" s="27">
        <v>0</v>
      </c>
    </row>
    <row r="3689" spans="1:3" x14ac:dyDescent="0.3">
      <c r="A3689" s="28">
        <v>133</v>
      </c>
      <c r="B3689" s="27">
        <v>0</v>
      </c>
      <c r="C3689" s="27">
        <v>0</v>
      </c>
    </row>
    <row r="3690" spans="1:3" x14ac:dyDescent="0.3">
      <c r="A3690" s="28">
        <v>134</v>
      </c>
      <c r="B3690" s="27">
        <v>0</v>
      </c>
      <c r="C3690" s="27">
        <v>0</v>
      </c>
    </row>
    <row r="3691" spans="1:3" x14ac:dyDescent="0.3">
      <c r="A3691" s="28">
        <v>136</v>
      </c>
      <c r="B3691" s="27">
        <v>0</v>
      </c>
      <c r="C3691" s="27">
        <v>0</v>
      </c>
    </row>
    <row r="3692" spans="1:3" x14ac:dyDescent="0.3">
      <c r="A3692" s="28">
        <v>382</v>
      </c>
      <c r="B3692" s="27">
        <v>6</v>
      </c>
      <c r="C3692" s="27">
        <v>0</v>
      </c>
    </row>
    <row r="3693" spans="1:3" x14ac:dyDescent="0.3">
      <c r="A3693" s="28">
        <v>383</v>
      </c>
      <c r="B3693" s="27">
        <v>0</v>
      </c>
      <c r="C3693" s="27">
        <v>0</v>
      </c>
    </row>
    <row r="3694" spans="1:3" x14ac:dyDescent="0.3">
      <c r="A3694" s="28">
        <v>384</v>
      </c>
      <c r="B3694" s="27">
        <v>31</v>
      </c>
      <c r="C3694" s="27">
        <v>0</v>
      </c>
    </row>
    <row r="3695" spans="1:3" x14ac:dyDescent="0.3">
      <c r="A3695" s="28">
        <v>386</v>
      </c>
      <c r="B3695" s="27">
        <v>150</v>
      </c>
      <c r="C3695" s="27">
        <v>0</v>
      </c>
    </row>
    <row r="3696" spans="1:3" x14ac:dyDescent="0.3">
      <c r="A3696" s="28">
        <v>387</v>
      </c>
      <c r="B3696" s="27">
        <v>66</v>
      </c>
      <c r="C3696" s="27">
        <v>0</v>
      </c>
    </row>
    <row r="3697" spans="1:3" x14ac:dyDescent="0.3">
      <c r="A3697" s="28">
        <v>388</v>
      </c>
      <c r="B3697" s="27">
        <v>25</v>
      </c>
      <c r="C3697" s="27">
        <v>0</v>
      </c>
    </row>
    <row r="3698" spans="1:3" x14ac:dyDescent="0.3">
      <c r="A3698" s="28">
        <v>389</v>
      </c>
      <c r="B3698" s="27">
        <v>20</v>
      </c>
      <c r="C3698" s="27">
        <v>0</v>
      </c>
    </row>
    <row r="3699" spans="1:3" x14ac:dyDescent="0.3">
      <c r="A3699" s="28">
        <v>390</v>
      </c>
      <c r="B3699" s="27">
        <v>15</v>
      </c>
      <c r="C3699" s="27">
        <v>0</v>
      </c>
    </row>
    <row r="3700" spans="1:3" x14ac:dyDescent="0.3">
      <c r="A3700" s="28">
        <v>391</v>
      </c>
      <c r="B3700" s="27">
        <v>6</v>
      </c>
      <c r="C3700" s="27">
        <v>0</v>
      </c>
    </row>
    <row r="3701" spans="1:3" x14ac:dyDescent="0.3">
      <c r="A3701" s="28">
        <v>392</v>
      </c>
      <c r="B3701" s="27">
        <v>3</v>
      </c>
      <c r="C3701" s="27">
        <v>0</v>
      </c>
    </row>
    <row r="3702" spans="1:3" x14ac:dyDescent="0.3">
      <c r="A3702" s="28">
        <v>393</v>
      </c>
      <c r="B3702" s="27">
        <v>0</v>
      </c>
      <c r="C3702" s="27">
        <v>0</v>
      </c>
    </row>
    <row r="3703" spans="1:3" x14ac:dyDescent="0.3">
      <c r="A3703" s="28">
        <v>394</v>
      </c>
      <c r="B3703" s="27">
        <v>0</v>
      </c>
      <c r="C3703" s="27">
        <v>0</v>
      </c>
    </row>
    <row r="3704" spans="1:3" x14ac:dyDescent="0.3">
      <c r="A3704" s="28">
        <v>395</v>
      </c>
      <c r="B3704" s="27">
        <v>57</v>
      </c>
      <c r="C3704" s="27">
        <v>0</v>
      </c>
    </row>
    <row r="3705" spans="1:3" x14ac:dyDescent="0.3">
      <c r="A3705" s="28">
        <v>396</v>
      </c>
      <c r="B3705" s="27">
        <v>0</v>
      </c>
      <c r="C3705" s="27">
        <v>0</v>
      </c>
    </row>
    <row r="3706" spans="1:3" x14ac:dyDescent="0.3">
      <c r="A3706" s="28">
        <v>453</v>
      </c>
      <c r="B3706" s="27">
        <v>31</v>
      </c>
      <c r="C3706" s="27">
        <v>0</v>
      </c>
    </row>
    <row r="3707" spans="1:3" x14ac:dyDescent="0.3">
      <c r="A3707" s="1">
        <v>147335</v>
      </c>
      <c r="B3707" s="27">
        <v>60</v>
      </c>
      <c r="C3707" s="27">
        <v>60</v>
      </c>
    </row>
    <row r="3708" spans="1:3" x14ac:dyDescent="0.3">
      <c r="A3708" s="28">
        <v>129</v>
      </c>
      <c r="B3708" s="27">
        <v>0</v>
      </c>
      <c r="C3708" s="27">
        <v>0</v>
      </c>
    </row>
    <row r="3709" spans="1:3" x14ac:dyDescent="0.3">
      <c r="A3709" s="28">
        <v>130</v>
      </c>
      <c r="B3709" s="27">
        <v>0</v>
      </c>
      <c r="C3709" s="27">
        <v>0</v>
      </c>
    </row>
    <row r="3710" spans="1:3" x14ac:dyDescent="0.3">
      <c r="A3710" s="28">
        <v>131</v>
      </c>
      <c r="B3710" s="27">
        <v>0</v>
      </c>
      <c r="C3710" s="27">
        <v>0</v>
      </c>
    </row>
    <row r="3711" spans="1:3" x14ac:dyDescent="0.3">
      <c r="A3711" s="28">
        <v>132</v>
      </c>
      <c r="B3711" s="27">
        <v>0</v>
      </c>
      <c r="C3711" s="27">
        <v>0</v>
      </c>
    </row>
    <row r="3712" spans="1:3" x14ac:dyDescent="0.3">
      <c r="A3712" s="28">
        <v>133</v>
      </c>
      <c r="B3712" s="27">
        <v>0</v>
      </c>
      <c r="C3712" s="27">
        <v>0</v>
      </c>
    </row>
    <row r="3713" spans="1:3" x14ac:dyDescent="0.3">
      <c r="A3713" s="28">
        <v>134</v>
      </c>
      <c r="B3713" s="27">
        <v>0</v>
      </c>
      <c r="C3713" s="27">
        <v>0</v>
      </c>
    </row>
    <row r="3714" spans="1:3" x14ac:dyDescent="0.3">
      <c r="A3714" s="28">
        <v>136</v>
      </c>
      <c r="B3714" s="27">
        <v>0</v>
      </c>
      <c r="C3714" s="27">
        <v>0</v>
      </c>
    </row>
    <row r="3715" spans="1:3" x14ac:dyDescent="0.3">
      <c r="A3715" s="28">
        <v>382</v>
      </c>
      <c r="B3715" s="27">
        <v>1</v>
      </c>
      <c r="C3715" s="27">
        <v>1</v>
      </c>
    </row>
    <row r="3716" spans="1:3" x14ac:dyDescent="0.3">
      <c r="A3716" s="28">
        <v>383</v>
      </c>
      <c r="B3716" s="27">
        <v>0</v>
      </c>
      <c r="C3716" s="27">
        <v>0</v>
      </c>
    </row>
    <row r="3717" spans="1:3" x14ac:dyDescent="0.3">
      <c r="A3717" s="28">
        <v>384</v>
      </c>
      <c r="B3717" s="27">
        <v>15</v>
      </c>
      <c r="C3717" s="27">
        <v>11</v>
      </c>
    </row>
    <row r="3718" spans="1:3" x14ac:dyDescent="0.3">
      <c r="A3718" s="28">
        <v>386</v>
      </c>
      <c r="B3718" s="27">
        <v>10</v>
      </c>
      <c r="C3718" s="27">
        <v>12</v>
      </c>
    </row>
    <row r="3719" spans="1:3" x14ac:dyDescent="0.3">
      <c r="A3719" s="28">
        <v>387</v>
      </c>
      <c r="B3719" s="27">
        <v>0</v>
      </c>
      <c r="C3719" s="27">
        <v>0</v>
      </c>
    </row>
    <row r="3720" spans="1:3" x14ac:dyDescent="0.3">
      <c r="A3720" s="28">
        <v>388</v>
      </c>
      <c r="B3720" s="27">
        <v>5</v>
      </c>
      <c r="C3720" s="27">
        <v>3</v>
      </c>
    </row>
    <row r="3721" spans="1:3" x14ac:dyDescent="0.3">
      <c r="A3721" s="28">
        <v>389</v>
      </c>
      <c r="B3721" s="27">
        <v>0</v>
      </c>
      <c r="C3721" s="27">
        <v>0</v>
      </c>
    </row>
    <row r="3722" spans="1:3" x14ac:dyDescent="0.3">
      <c r="A3722" s="28">
        <v>390</v>
      </c>
      <c r="B3722" s="27">
        <v>0</v>
      </c>
      <c r="C3722" s="27">
        <v>0</v>
      </c>
    </row>
    <row r="3723" spans="1:3" x14ac:dyDescent="0.3">
      <c r="A3723" s="28">
        <v>391</v>
      </c>
      <c r="B3723" s="27">
        <v>10</v>
      </c>
      <c r="C3723" s="27">
        <v>12</v>
      </c>
    </row>
    <row r="3724" spans="1:3" x14ac:dyDescent="0.3">
      <c r="A3724" s="28">
        <v>392</v>
      </c>
      <c r="B3724" s="27">
        <v>4</v>
      </c>
      <c r="C3724" s="27">
        <v>10</v>
      </c>
    </row>
    <row r="3725" spans="1:3" x14ac:dyDescent="0.3">
      <c r="A3725" s="28">
        <v>393</v>
      </c>
      <c r="B3725" s="27">
        <v>0</v>
      </c>
      <c r="C3725" s="27">
        <v>0</v>
      </c>
    </row>
    <row r="3726" spans="1:3" x14ac:dyDescent="0.3">
      <c r="A3726" s="28">
        <v>394</v>
      </c>
      <c r="B3726" s="27">
        <v>0</v>
      </c>
      <c r="C3726" s="27">
        <v>0</v>
      </c>
    </row>
    <row r="3727" spans="1:3" x14ac:dyDescent="0.3">
      <c r="A3727" s="28">
        <v>395</v>
      </c>
      <c r="B3727" s="27">
        <v>0</v>
      </c>
      <c r="C3727" s="27">
        <v>0</v>
      </c>
    </row>
    <row r="3728" spans="1:3" x14ac:dyDescent="0.3">
      <c r="A3728" s="28">
        <v>396</v>
      </c>
      <c r="B3728" s="27">
        <v>0</v>
      </c>
      <c r="C3728" s="27">
        <v>0</v>
      </c>
    </row>
    <row r="3729" spans="1:3" x14ac:dyDescent="0.3">
      <c r="A3729" s="28">
        <v>453</v>
      </c>
      <c r="B3729" s="27">
        <v>15</v>
      </c>
      <c r="C3729" s="27">
        <v>11</v>
      </c>
    </row>
    <row r="3730" spans="1:3" x14ac:dyDescent="0.3">
      <c r="A3730" s="1">
        <v>147340</v>
      </c>
      <c r="B3730" s="27">
        <v>521</v>
      </c>
      <c r="C3730" s="27">
        <v>773</v>
      </c>
    </row>
    <row r="3731" spans="1:3" x14ac:dyDescent="0.3">
      <c r="A3731" s="28">
        <v>129</v>
      </c>
      <c r="B3731" s="27">
        <v>0</v>
      </c>
      <c r="C3731" s="27">
        <v>0</v>
      </c>
    </row>
    <row r="3732" spans="1:3" x14ac:dyDescent="0.3">
      <c r="A3732" s="28">
        <v>130</v>
      </c>
      <c r="B3732" s="27">
        <v>0</v>
      </c>
      <c r="C3732" s="27">
        <v>0</v>
      </c>
    </row>
    <row r="3733" spans="1:3" x14ac:dyDescent="0.3">
      <c r="A3733" s="28">
        <v>131</v>
      </c>
      <c r="B3733" s="27">
        <v>0</v>
      </c>
      <c r="C3733" s="27">
        <v>0</v>
      </c>
    </row>
    <row r="3734" spans="1:3" x14ac:dyDescent="0.3">
      <c r="A3734" s="28">
        <v>132</v>
      </c>
      <c r="B3734" s="27">
        <v>0</v>
      </c>
      <c r="C3734" s="27">
        <v>0</v>
      </c>
    </row>
    <row r="3735" spans="1:3" x14ac:dyDescent="0.3">
      <c r="A3735" s="28">
        <v>133</v>
      </c>
      <c r="B3735" s="27">
        <v>0</v>
      </c>
      <c r="C3735" s="27">
        <v>0</v>
      </c>
    </row>
    <row r="3736" spans="1:3" x14ac:dyDescent="0.3">
      <c r="A3736" s="28">
        <v>134</v>
      </c>
      <c r="B3736" s="27">
        <v>0</v>
      </c>
      <c r="C3736" s="27">
        <v>0</v>
      </c>
    </row>
    <row r="3737" spans="1:3" x14ac:dyDescent="0.3">
      <c r="A3737" s="28">
        <v>136</v>
      </c>
      <c r="B3737" s="27">
        <v>0</v>
      </c>
      <c r="C3737" s="27">
        <v>0</v>
      </c>
    </row>
    <row r="3738" spans="1:3" x14ac:dyDescent="0.3">
      <c r="A3738" s="28">
        <v>382</v>
      </c>
      <c r="B3738" s="27">
        <v>7</v>
      </c>
      <c r="C3738" s="27">
        <v>7</v>
      </c>
    </row>
    <row r="3739" spans="1:3" x14ac:dyDescent="0.3">
      <c r="A3739" s="28">
        <v>383</v>
      </c>
      <c r="B3739" s="27">
        <v>0</v>
      </c>
      <c r="C3739" s="27">
        <v>0</v>
      </c>
    </row>
    <row r="3740" spans="1:3" x14ac:dyDescent="0.3">
      <c r="A3740" s="28">
        <v>384</v>
      </c>
      <c r="B3740" s="27">
        <v>31</v>
      </c>
      <c r="C3740" s="27">
        <v>35</v>
      </c>
    </row>
    <row r="3741" spans="1:3" x14ac:dyDescent="0.3">
      <c r="A3741" s="28">
        <v>386</v>
      </c>
      <c r="B3741" s="27">
        <v>150</v>
      </c>
      <c r="C3741" s="27">
        <v>209</v>
      </c>
    </row>
    <row r="3742" spans="1:3" x14ac:dyDescent="0.3">
      <c r="A3742" s="28">
        <v>387</v>
      </c>
      <c r="B3742" s="27">
        <v>76</v>
      </c>
      <c r="C3742" s="27">
        <v>84</v>
      </c>
    </row>
    <row r="3743" spans="1:3" x14ac:dyDescent="0.3">
      <c r="A3743" s="28">
        <v>388</v>
      </c>
      <c r="B3743" s="27">
        <v>32</v>
      </c>
      <c r="C3743" s="27">
        <v>125</v>
      </c>
    </row>
    <row r="3744" spans="1:3" x14ac:dyDescent="0.3">
      <c r="A3744" s="28">
        <v>389</v>
      </c>
      <c r="B3744" s="27">
        <v>10</v>
      </c>
      <c r="C3744" s="27">
        <v>16</v>
      </c>
    </row>
    <row r="3745" spans="1:3" x14ac:dyDescent="0.3">
      <c r="A3745" s="28">
        <v>390</v>
      </c>
      <c r="B3745" s="27">
        <v>0</v>
      </c>
      <c r="C3745" s="27">
        <v>0</v>
      </c>
    </row>
    <row r="3746" spans="1:3" x14ac:dyDescent="0.3">
      <c r="A3746" s="28">
        <v>391</v>
      </c>
      <c r="B3746" s="27">
        <v>76</v>
      </c>
      <c r="C3746" s="27">
        <v>142</v>
      </c>
    </row>
    <row r="3747" spans="1:3" x14ac:dyDescent="0.3">
      <c r="A3747" s="28">
        <v>392</v>
      </c>
      <c r="B3747" s="27">
        <v>32</v>
      </c>
      <c r="C3747" s="27">
        <v>39</v>
      </c>
    </row>
    <row r="3748" spans="1:3" x14ac:dyDescent="0.3">
      <c r="A3748" s="28">
        <v>393</v>
      </c>
      <c r="B3748" s="27">
        <v>0</v>
      </c>
      <c r="C3748" s="27">
        <v>0</v>
      </c>
    </row>
    <row r="3749" spans="1:3" x14ac:dyDescent="0.3">
      <c r="A3749" s="28">
        <v>394</v>
      </c>
      <c r="B3749" s="27">
        <v>0</v>
      </c>
      <c r="C3749" s="27">
        <v>0</v>
      </c>
    </row>
    <row r="3750" spans="1:3" x14ac:dyDescent="0.3">
      <c r="A3750" s="28">
        <v>395</v>
      </c>
      <c r="B3750" s="27">
        <v>76</v>
      </c>
      <c r="C3750" s="27">
        <v>83</v>
      </c>
    </row>
    <row r="3751" spans="1:3" x14ac:dyDescent="0.3">
      <c r="A3751" s="28">
        <v>396</v>
      </c>
      <c r="B3751" s="27">
        <v>0</v>
      </c>
      <c r="C3751" s="27">
        <v>0</v>
      </c>
    </row>
    <row r="3752" spans="1:3" x14ac:dyDescent="0.3">
      <c r="A3752" s="28">
        <v>453</v>
      </c>
      <c r="B3752" s="27">
        <v>31</v>
      </c>
      <c r="C3752" s="27">
        <v>33</v>
      </c>
    </row>
    <row r="3753" spans="1:3" x14ac:dyDescent="0.3">
      <c r="A3753" s="1">
        <v>147341</v>
      </c>
      <c r="B3753" s="27">
        <v>521</v>
      </c>
      <c r="C3753" s="27">
        <v>0</v>
      </c>
    </row>
    <row r="3754" spans="1:3" x14ac:dyDescent="0.3">
      <c r="A3754" s="28">
        <v>129</v>
      </c>
      <c r="B3754" s="27">
        <v>0</v>
      </c>
      <c r="C3754" s="27">
        <v>0</v>
      </c>
    </row>
    <row r="3755" spans="1:3" x14ac:dyDescent="0.3">
      <c r="A3755" s="28">
        <v>130</v>
      </c>
      <c r="B3755" s="27">
        <v>0</v>
      </c>
      <c r="C3755" s="27">
        <v>0</v>
      </c>
    </row>
    <row r="3756" spans="1:3" x14ac:dyDescent="0.3">
      <c r="A3756" s="28">
        <v>131</v>
      </c>
      <c r="B3756" s="27">
        <v>0</v>
      </c>
      <c r="C3756" s="27">
        <v>0</v>
      </c>
    </row>
    <row r="3757" spans="1:3" x14ac:dyDescent="0.3">
      <c r="A3757" s="28">
        <v>132</v>
      </c>
      <c r="B3757" s="27">
        <v>0</v>
      </c>
      <c r="C3757" s="27">
        <v>0</v>
      </c>
    </row>
    <row r="3758" spans="1:3" x14ac:dyDescent="0.3">
      <c r="A3758" s="28">
        <v>133</v>
      </c>
      <c r="B3758" s="27">
        <v>0</v>
      </c>
      <c r="C3758" s="27">
        <v>0</v>
      </c>
    </row>
    <row r="3759" spans="1:3" x14ac:dyDescent="0.3">
      <c r="A3759" s="28">
        <v>134</v>
      </c>
      <c r="B3759" s="27">
        <v>0</v>
      </c>
      <c r="C3759" s="27">
        <v>0</v>
      </c>
    </row>
    <row r="3760" spans="1:3" x14ac:dyDescent="0.3">
      <c r="A3760" s="28">
        <v>136</v>
      </c>
      <c r="B3760" s="27">
        <v>0</v>
      </c>
      <c r="C3760" s="27">
        <v>0</v>
      </c>
    </row>
    <row r="3761" spans="1:3" x14ac:dyDescent="0.3">
      <c r="A3761" s="28">
        <v>382</v>
      </c>
      <c r="B3761" s="27">
        <v>7</v>
      </c>
      <c r="C3761" s="27">
        <v>0</v>
      </c>
    </row>
    <row r="3762" spans="1:3" x14ac:dyDescent="0.3">
      <c r="A3762" s="28">
        <v>383</v>
      </c>
      <c r="B3762" s="27">
        <v>0</v>
      </c>
      <c r="C3762" s="27">
        <v>0</v>
      </c>
    </row>
    <row r="3763" spans="1:3" x14ac:dyDescent="0.3">
      <c r="A3763" s="28">
        <v>384</v>
      </c>
      <c r="B3763" s="27">
        <v>31</v>
      </c>
      <c r="C3763" s="27">
        <v>0</v>
      </c>
    </row>
    <row r="3764" spans="1:3" x14ac:dyDescent="0.3">
      <c r="A3764" s="28">
        <v>386</v>
      </c>
      <c r="B3764" s="27">
        <v>150</v>
      </c>
      <c r="C3764" s="27">
        <v>0</v>
      </c>
    </row>
    <row r="3765" spans="1:3" x14ac:dyDescent="0.3">
      <c r="A3765" s="28">
        <v>387</v>
      </c>
      <c r="B3765" s="27">
        <v>76</v>
      </c>
      <c r="C3765" s="27">
        <v>0</v>
      </c>
    </row>
    <row r="3766" spans="1:3" x14ac:dyDescent="0.3">
      <c r="A3766" s="28">
        <v>388</v>
      </c>
      <c r="B3766" s="27">
        <v>32</v>
      </c>
      <c r="C3766" s="27">
        <v>0</v>
      </c>
    </row>
    <row r="3767" spans="1:3" x14ac:dyDescent="0.3">
      <c r="A3767" s="28">
        <v>389</v>
      </c>
      <c r="B3767" s="27">
        <v>10</v>
      </c>
      <c r="C3767" s="27">
        <v>0</v>
      </c>
    </row>
    <row r="3768" spans="1:3" x14ac:dyDescent="0.3">
      <c r="A3768" s="28">
        <v>390</v>
      </c>
      <c r="B3768" s="27">
        <v>0</v>
      </c>
      <c r="C3768" s="27">
        <v>0</v>
      </c>
    </row>
    <row r="3769" spans="1:3" x14ac:dyDescent="0.3">
      <c r="A3769" s="28">
        <v>391</v>
      </c>
      <c r="B3769" s="27">
        <v>76</v>
      </c>
      <c r="C3769" s="27">
        <v>0</v>
      </c>
    </row>
    <row r="3770" spans="1:3" x14ac:dyDescent="0.3">
      <c r="A3770" s="28">
        <v>392</v>
      </c>
      <c r="B3770" s="27">
        <v>32</v>
      </c>
      <c r="C3770" s="27">
        <v>0</v>
      </c>
    </row>
    <row r="3771" spans="1:3" x14ac:dyDescent="0.3">
      <c r="A3771" s="28">
        <v>393</v>
      </c>
      <c r="B3771" s="27">
        <v>0</v>
      </c>
      <c r="C3771" s="27">
        <v>0</v>
      </c>
    </row>
    <row r="3772" spans="1:3" x14ac:dyDescent="0.3">
      <c r="A3772" s="28">
        <v>394</v>
      </c>
      <c r="B3772" s="27">
        <v>0</v>
      </c>
      <c r="C3772" s="27">
        <v>0</v>
      </c>
    </row>
    <row r="3773" spans="1:3" x14ac:dyDescent="0.3">
      <c r="A3773" s="28">
        <v>395</v>
      </c>
      <c r="B3773" s="27">
        <v>76</v>
      </c>
      <c r="C3773" s="27">
        <v>0</v>
      </c>
    </row>
    <row r="3774" spans="1:3" x14ac:dyDescent="0.3">
      <c r="A3774" s="28">
        <v>396</v>
      </c>
      <c r="B3774" s="27">
        <v>0</v>
      </c>
      <c r="C3774" s="27">
        <v>0</v>
      </c>
    </row>
    <row r="3775" spans="1:3" x14ac:dyDescent="0.3">
      <c r="A3775" s="28">
        <v>453</v>
      </c>
      <c r="B3775" s="27">
        <v>31</v>
      </c>
      <c r="C3775" s="27">
        <v>0</v>
      </c>
    </row>
    <row r="3776" spans="1:3" x14ac:dyDescent="0.3">
      <c r="A3776" s="1">
        <v>147347</v>
      </c>
      <c r="B3776" s="27">
        <v>535</v>
      </c>
      <c r="C3776" s="27">
        <v>781</v>
      </c>
    </row>
    <row r="3777" spans="1:3" x14ac:dyDescent="0.3">
      <c r="A3777" s="28">
        <v>129</v>
      </c>
      <c r="B3777" s="27">
        <v>0</v>
      </c>
      <c r="C3777" s="27">
        <v>0</v>
      </c>
    </row>
    <row r="3778" spans="1:3" x14ac:dyDescent="0.3">
      <c r="A3778" s="28">
        <v>130</v>
      </c>
      <c r="B3778" s="27">
        <v>0</v>
      </c>
      <c r="C3778" s="27">
        <v>0</v>
      </c>
    </row>
    <row r="3779" spans="1:3" x14ac:dyDescent="0.3">
      <c r="A3779" s="28">
        <v>131</v>
      </c>
      <c r="B3779" s="27">
        <v>0</v>
      </c>
      <c r="C3779" s="27">
        <v>0</v>
      </c>
    </row>
    <row r="3780" spans="1:3" x14ac:dyDescent="0.3">
      <c r="A3780" s="28">
        <v>132</v>
      </c>
      <c r="B3780" s="27">
        <v>0</v>
      </c>
      <c r="C3780" s="27">
        <v>0</v>
      </c>
    </row>
    <row r="3781" spans="1:3" x14ac:dyDescent="0.3">
      <c r="A3781" s="28">
        <v>133</v>
      </c>
      <c r="B3781" s="27">
        <v>0</v>
      </c>
      <c r="C3781" s="27">
        <v>0</v>
      </c>
    </row>
    <row r="3782" spans="1:3" x14ac:dyDescent="0.3">
      <c r="A3782" s="28">
        <v>134</v>
      </c>
      <c r="B3782" s="27">
        <v>0</v>
      </c>
      <c r="C3782" s="27">
        <v>0</v>
      </c>
    </row>
    <row r="3783" spans="1:3" x14ac:dyDescent="0.3">
      <c r="A3783" s="28">
        <v>136</v>
      </c>
      <c r="B3783" s="27">
        <v>0</v>
      </c>
      <c r="C3783" s="27">
        <v>0</v>
      </c>
    </row>
    <row r="3784" spans="1:3" x14ac:dyDescent="0.3">
      <c r="A3784" s="28">
        <v>382</v>
      </c>
      <c r="B3784" s="27">
        <v>7</v>
      </c>
      <c r="C3784" s="27">
        <v>42</v>
      </c>
    </row>
    <row r="3785" spans="1:3" x14ac:dyDescent="0.3">
      <c r="A3785" s="28">
        <v>383</v>
      </c>
      <c r="B3785" s="27">
        <v>0</v>
      </c>
      <c r="C3785" s="27">
        <v>0</v>
      </c>
    </row>
    <row r="3786" spans="1:3" x14ac:dyDescent="0.3">
      <c r="A3786" s="28">
        <v>384</v>
      </c>
      <c r="B3786" s="27">
        <v>42</v>
      </c>
      <c r="C3786" s="27">
        <v>42</v>
      </c>
    </row>
    <row r="3787" spans="1:3" x14ac:dyDescent="0.3">
      <c r="A3787" s="28">
        <v>386</v>
      </c>
      <c r="B3787" s="27">
        <v>175</v>
      </c>
      <c r="C3787" s="27">
        <v>176</v>
      </c>
    </row>
    <row r="3788" spans="1:3" x14ac:dyDescent="0.3">
      <c r="A3788" s="28">
        <v>387</v>
      </c>
      <c r="B3788" s="27">
        <v>42</v>
      </c>
      <c r="C3788" s="27">
        <v>42</v>
      </c>
    </row>
    <row r="3789" spans="1:3" x14ac:dyDescent="0.3">
      <c r="A3789" s="28">
        <v>388</v>
      </c>
      <c r="B3789" s="27">
        <v>53</v>
      </c>
      <c r="C3789" s="27">
        <v>56</v>
      </c>
    </row>
    <row r="3790" spans="1:3" x14ac:dyDescent="0.3">
      <c r="A3790" s="28">
        <v>389</v>
      </c>
      <c r="B3790" s="27">
        <v>30</v>
      </c>
      <c r="C3790" s="27">
        <v>64</v>
      </c>
    </row>
    <row r="3791" spans="1:3" x14ac:dyDescent="0.3">
      <c r="A3791" s="28">
        <v>390</v>
      </c>
      <c r="B3791" s="27">
        <v>5</v>
      </c>
      <c r="C3791" s="27">
        <v>5</v>
      </c>
    </row>
    <row r="3792" spans="1:3" x14ac:dyDescent="0.3">
      <c r="A3792" s="28">
        <v>391</v>
      </c>
      <c r="B3792" s="27">
        <v>87</v>
      </c>
      <c r="C3792" s="27">
        <v>228</v>
      </c>
    </row>
    <row r="3793" spans="1:3" x14ac:dyDescent="0.3">
      <c r="A3793" s="28">
        <v>392</v>
      </c>
      <c r="B3793" s="27">
        <v>10</v>
      </c>
      <c r="C3793" s="27">
        <v>42</v>
      </c>
    </row>
    <row r="3794" spans="1:3" x14ac:dyDescent="0.3">
      <c r="A3794" s="28">
        <v>393</v>
      </c>
      <c r="B3794" s="27">
        <v>0</v>
      </c>
      <c r="C3794" s="27">
        <v>0</v>
      </c>
    </row>
    <row r="3795" spans="1:3" x14ac:dyDescent="0.3">
      <c r="A3795" s="28">
        <v>394</v>
      </c>
      <c r="B3795" s="27">
        <v>0</v>
      </c>
      <c r="C3795" s="27">
        <v>0</v>
      </c>
    </row>
    <row r="3796" spans="1:3" x14ac:dyDescent="0.3">
      <c r="A3796" s="28">
        <v>395</v>
      </c>
      <c r="B3796" s="27">
        <v>42</v>
      </c>
      <c r="C3796" s="27">
        <v>42</v>
      </c>
    </row>
    <row r="3797" spans="1:3" x14ac:dyDescent="0.3">
      <c r="A3797" s="28">
        <v>396</v>
      </c>
      <c r="B3797" s="27">
        <v>0</v>
      </c>
      <c r="C3797" s="27">
        <v>0</v>
      </c>
    </row>
    <row r="3798" spans="1:3" x14ac:dyDescent="0.3">
      <c r="A3798" s="28">
        <v>453</v>
      </c>
      <c r="B3798" s="27">
        <v>42</v>
      </c>
      <c r="C3798" s="27">
        <v>42</v>
      </c>
    </row>
    <row r="3799" spans="1:3" x14ac:dyDescent="0.3">
      <c r="A3799" s="1">
        <v>147367</v>
      </c>
      <c r="B3799" s="27">
        <v>769</v>
      </c>
      <c r="C3799" s="27">
        <v>973</v>
      </c>
    </row>
    <row r="3800" spans="1:3" x14ac:dyDescent="0.3">
      <c r="A3800" s="28">
        <v>129</v>
      </c>
      <c r="B3800" s="27">
        <v>0</v>
      </c>
      <c r="C3800" s="27">
        <v>0</v>
      </c>
    </row>
    <row r="3801" spans="1:3" x14ac:dyDescent="0.3">
      <c r="A3801" s="28">
        <v>130</v>
      </c>
      <c r="B3801" s="27">
        <v>0</v>
      </c>
      <c r="C3801" s="27">
        <v>0</v>
      </c>
    </row>
    <row r="3802" spans="1:3" x14ac:dyDescent="0.3">
      <c r="A3802" s="28">
        <v>131</v>
      </c>
      <c r="B3802" s="27">
        <v>0</v>
      </c>
      <c r="C3802" s="27">
        <v>0</v>
      </c>
    </row>
    <row r="3803" spans="1:3" x14ac:dyDescent="0.3">
      <c r="A3803" s="28">
        <v>132</v>
      </c>
      <c r="B3803" s="27">
        <v>0</v>
      </c>
      <c r="C3803" s="27">
        <v>0</v>
      </c>
    </row>
    <row r="3804" spans="1:3" x14ac:dyDescent="0.3">
      <c r="A3804" s="28">
        <v>133</v>
      </c>
      <c r="B3804" s="27">
        <v>0</v>
      </c>
      <c r="C3804" s="27">
        <v>0</v>
      </c>
    </row>
    <row r="3805" spans="1:3" x14ac:dyDescent="0.3">
      <c r="A3805" s="28">
        <v>134</v>
      </c>
      <c r="B3805" s="27">
        <v>0</v>
      </c>
      <c r="C3805" s="27">
        <v>0</v>
      </c>
    </row>
    <row r="3806" spans="1:3" x14ac:dyDescent="0.3">
      <c r="A3806" s="28">
        <v>136</v>
      </c>
      <c r="B3806" s="27">
        <v>0</v>
      </c>
      <c r="C3806" s="27">
        <v>0</v>
      </c>
    </row>
    <row r="3807" spans="1:3" x14ac:dyDescent="0.3">
      <c r="A3807" s="28">
        <v>382</v>
      </c>
      <c r="B3807" s="27">
        <v>10</v>
      </c>
      <c r="C3807" s="27">
        <v>10</v>
      </c>
    </row>
    <row r="3808" spans="1:3" x14ac:dyDescent="0.3">
      <c r="A3808" s="28">
        <v>383</v>
      </c>
      <c r="B3808" s="27">
        <v>0</v>
      </c>
      <c r="C3808" s="27">
        <v>0</v>
      </c>
    </row>
    <row r="3809" spans="1:3" x14ac:dyDescent="0.3">
      <c r="A3809" s="28">
        <v>384</v>
      </c>
      <c r="B3809" s="27">
        <v>54</v>
      </c>
      <c r="C3809" s="27">
        <v>59</v>
      </c>
    </row>
    <row r="3810" spans="1:3" x14ac:dyDescent="0.3">
      <c r="A3810" s="28">
        <v>386</v>
      </c>
      <c r="B3810" s="27">
        <v>145</v>
      </c>
      <c r="C3810" s="27">
        <v>246</v>
      </c>
    </row>
    <row r="3811" spans="1:3" x14ac:dyDescent="0.3">
      <c r="A3811" s="28">
        <v>387</v>
      </c>
      <c r="B3811" s="27">
        <v>90</v>
      </c>
      <c r="C3811" s="27">
        <v>92</v>
      </c>
    </row>
    <row r="3812" spans="1:3" x14ac:dyDescent="0.3">
      <c r="A3812" s="28">
        <v>388</v>
      </c>
      <c r="B3812" s="27">
        <v>134</v>
      </c>
      <c r="C3812" s="27">
        <v>212</v>
      </c>
    </row>
    <row r="3813" spans="1:3" x14ac:dyDescent="0.3">
      <c r="A3813" s="28">
        <v>389</v>
      </c>
      <c r="B3813" s="27">
        <v>15</v>
      </c>
      <c r="C3813" s="27">
        <v>19</v>
      </c>
    </row>
    <row r="3814" spans="1:3" x14ac:dyDescent="0.3">
      <c r="A3814" s="28">
        <v>390</v>
      </c>
      <c r="B3814" s="27">
        <v>20</v>
      </c>
      <c r="C3814" s="27">
        <v>20</v>
      </c>
    </row>
    <row r="3815" spans="1:3" x14ac:dyDescent="0.3">
      <c r="A3815" s="28">
        <v>391</v>
      </c>
      <c r="B3815" s="27">
        <v>110</v>
      </c>
      <c r="C3815" s="27">
        <v>125</v>
      </c>
    </row>
    <row r="3816" spans="1:3" x14ac:dyDescent="0.3">
      <c r="A3816" s="28">
        <v>392</v>
      </c>
      <c r="B3816" s="27">
        <v>6</v>
      </c>
      <c r="C3816" s="27">
        <v>6</v>
      </c>
    </row>
    <row r="3817" spans="1:3" x14ac:dyDescent="0.3">
      <c r="A3817" s="28">
        <v>393</v>
      </c>
      <c r="B3817" s="27">
        <v>0</v>
      </c>
      <c r="C3817" s="27">
        <v>0</v>
      </c>
    </row>
    <row r="3818" spans="1:3" x14ac:dyDescent="0.3">
      <c r="A3818" s="28">
        <v>394</v>
      </c>
      <c r="B3818" s="27">
        <v>52</v>
      </c>
      <c r="C3818" s="27">
        <v>37</v>
      </c>
    </row>
    <row r="3819" spans="1:3" x14ac:dyDescent="0.3">
      <c r="A3819" s="28">
        <v>395</v>
      </c>
      <c r="B3819" s="27">
        <v>79</v>
      </c>
      <c r="C3819" s="27">
        <v>88</v>
      </c>
    </row>
    <row r="3820" spans="1:3" x14ac:dyDescent="0.3">
      <c r="A3820" s="28">
        <v>396</v>
      </c>
      <c r="B3820" s="27">
        <v>0</v>
      </c>
      <c r="C3820" s="27">
        <v>0</v>
      </c>
    </row>
    <row r="3821" spans="1:3" x14ac:dyDescent="0.3">
      <c r="A3821" s="28">
        <v>453</v>
      </c>
      <c r="B3821" s="27">
        <v>54</v>
      </c>
      <c r="C3821" s="27">
        <v>59</v>
      </c>
    </row>
    <row r="3822" spans="1:3" x14ac:dyDescent="0.3">
      <c r="A3822" s="1">
        <v>147409</v>
      </c>
      <c r="B3822" s="27">
        <v>1156</v>
      </c>
      <c r="C3822" s="27">
        <v>0</v>
      </c>
    </row>
    <row r="3823" spans="1:3" x14ac:dyDescent="0.3">
      <c r="A3823" s="28">
        <v>129</v>
      </c>
      <c r="B3823" s="27">
        <v>0</v>
      </c>
      <c r="C3823" s="27">
        <v>0</v>
      </c>
    </row>
    <row r="3824" spans="1:3" x14ac:dyDescent="0.3">
      <c r="A3824" s="28">
        <v>130</v>
      </c>
      <c r="B3824" s="27">
        <v>0</v>
      </c>
      <c r="C3824" s="27">
        <v>0</v>
      </c>
    </row>
    <row r="3825" spans="1:3" x14ac:dyDescent="0.3">
      <c r="A3825" s="28">
        <v>131</v>
      </c>
      <c r="B3825" s="27">
        <v>0</v>
      </c>
      <c r="C3825" s="27">
        <v>0</v>
      </c>
    </row>
    <row r="3826" spans="1:3" x14ac:dyDescent="0.3">
      <c r="A3826" s="28">
        <v>132</v>
      </c>
      <c r="B3826" s="27">
        <v>0</v>
      </c>
      <c r="C3826" s="27">
        <v>0</v>
      </c>
    </row>
    <row r="3827" spans="1:3" x14ac:dyDescent="0.3">
      <c r="A3827" s="28">
        <v>133</v>
      </c>
      <c r="B3827" s="27">
        <v>0</v>
      </c>
      <c r="C3827" s="27">
        <v>0</v>
      </c>
    </row>
    <row r="3828" spans="1:3" x14ac:dyDescent="0.3">
      <c r="A3828" s="28">
        <v>134</v>
      </c>
      <c r="B3828" s="27">
        <v>0</v>
      </c>
      <c r="C3828" s="27">
        <v>0</v>
      </c>
    </row>
    <row r="3829" spans="1:3" x14ac:dyDescent="0.3">
      <c r="A3829" s="28">
        <v>136</v>
      </c>
      <c r="B3829" s="27">
        <v>0</v>
      </c>
      <c r="C3829" s="27">
        <v>0</v>
      </c>
    </row>
    <row r="3830" spans="1:3" x14ac:dyDescent="0.3">
      <c r="A3830" s="28">
        <v>382</v>
      </c>
      <c r="B3830" s="27">
        <v>10</v>
      </c>
      <c r="C3830" s="27">
        <v>0</v>
      </c>
    </row>
    <row r="3831" spans="1:3" x14ac:dyDescent="0.3">
      <c r="A3831" s="28">
        <v>383</v>
      </c>
      <c r="B3831" s="27">
        <v>0</v>
      </c>
      <c r="C3831" s="27">
        <v>0</v>
      </c>
    </row>
    <row r="3832" spans="1:3" x14ac:dyDescent="0.3">
      <c r="A3832" s="28">
        <v>384</v>
      </c>
      <c r="B3832" s="27">
        <v>61</v>
      </c>
      <c r="C3832" s="27">
        <v>0</v>
      </c>
    </row>
    <row r="3833" spans="1:3" x14ac:dyDescent="0.3">
      <c r="A3833" s="28">
        <v>386</v>
      </c>
      <c r="B3833" s="27">
        <v>242</v>
      </c>
      <c r="C3833" s="27">
        <v>0</v>
      </c>
    </row>
    <row r="3834" spans="1:3" x14ac:dyDescent="0.3">
      <c r="A3834" s="28">
        <v>387</v>
      </c>
      <c r="B3834" s="27">
        <v>237</v>
      </c>
      <c r="C3834" s="27">
        <v>0</v>
      </c>
    </row>
    <row r="3835" spans="1:3" x14ac:dyDescent="0.3">
      <c r="A3835" s="28">
        <v>388</v>
      </c>
      <c r="B3835" s="27">
        <v>195</v>
      </c>
      <c r="C3835" s="27">
        <v>0</v>
      </c>
    </row>
    <row r="3836" spans="1:3" x14ac:dyDescent="0.3">
      <c r="A3836" s="28">
        <v>389</v>
      </c>
      <c r="B3836" s="27">
        <v>5</v>
      </c>
      <c r="C3836" s="27">
        <v>0</v>
      </c>
    </row>
    <row r="3837" spans="1:3" x14ac:dyDescent="0.3">
      <c r="A3837" s="28">
        <v>390</v>
      </c>
      <c r="B3837" s="27">
        <v>0</v>
      </c>
      <c r="C3837" s="27">
        <v>0</v>
      </c>
    </row>
    <row r="3838" spans="1:3" x14ac:dyDescent="0.3">
      <c r="A3838" s="28">
        <v>391</v>
      </c>
      <c r="B3838" s="27">
        <v>37</v>
      </c>
      <c r="C3838" s="27">
        <v>0</v>
      </c>
    </row>
    <row r="3839" spans="1:3" x14ac:dyDescent="0.3">
      <c r="A3839" s="28">
        <v>392</v>
      </c>
      <c r="B3839" s="27">
        <v>1</v>
      </c>
      <c r="C3839" s="27">
        <v>0</v>
      </c>
    </row>
    <row r="3840" spans="1:3" x14ac:dyDescent="0.3">
      <c r="A3840" s="28">
        <v>393</v>
      </c>
      <c r="B3840" s="27">
        <v>0</v>
      </c>
      <c r="C3840" s="27">
        <v>0</v>
      </c>
    </row>
    <row r="3841" spans="1:3" x14ac:dyDescent="0.3">
      <c r="A3841" s="28">
        <v>394</v>
      </c>
      <c r="B3841" s="27">
        <v>90</v>
      </c>
      <c r="C3841" s="27">
        <v>0</v>
      </c>
    </row>
    <row r="3842" spans="1:3" x14ac:dyDescent="0.3">
      <c r="A3842" s="28">
        <v>395</v>
      </c>
      <c r="B3842" s="27">
        <v>217</v>
      </c>
      <c r="C3842" s="27">
        <v>0</v>
      </c>
    </row>
    <row r="3843" spans="1:3" x14ac:dyDescent="0.3">
      <c r="A3843" s="28">
        <v>396</v>
      </c>
      <c r="B3843" s="27">
        <v>0</v>
      </c>
      <c r="C3843" s="27">
        <v>0</v>
      </c>
    </row>
    <row r="3844" spans="1:3" x14ac:dyDescent="0.3">
      <c r="A3844" s="28">
        <v>453</v>
      </c>
      <c r="B3844" s="27">
        <v>61</v>
      </c>
      <c r="C3844" s="27">
        <v>0</v>
      </c>
    </row>
    <row r="3845" spans="1:3" x14ac:dyDescent="0.3">
      <c r="A3845" s="1">
        <v>147415</v>
      </c>
      <c r="B3845" s="27">
        <v>2504</v>
      </c>
      <c r="C3845" s="27">
        <v>328</v>
      </c>
    </row>
    <row r="3846" spans="1:3" x14ac:dyDescent="0.3">
      <c r="A3846" s="28">
        <v>129</v>
      </c>
      <c r="B3846" s="27">
        <v>0</v>
      </c>
      <c r="C3846" s="27">
        <v>0</v>
      </c>
    </row>
    <row r="3847" spans="1:3" x14ac:dyDescent="0.3">
      <c r="A3847" s="28">
        <v>130</v>
      </c>
      <c r="B3847" s="27">
        <v>0</v>
      </c>
      <c r="C3847" s="27">
        <v>0</v>
      </c>
    </row>
    <row r="3848" spans="1:3" x14ac:dyDescent="0.3">
      <c r="A3848" s="28">
        <v>131</v>
      </c>
      <c r="B3848" s="27">
        <v>0</v>
      </c>
      <c r="C3848" s="27">
        <v>0</v>
      </c>
    </row>
    <row r="3849" spans="1:3" x14ac:dyDescent="0.3">
      <c r="A3849" s="28">
        <v>132</v>
      </c>
      <c r="B3849" s="27">
        <v>0</v>
      </c>
      <c r="C3849" s="27">
        <v>0</v>
      </c>
    </row>
    <row r="3850" spans="1:3" x14ac:dyDescent="0.3">
      <c r="A3850" s="28">
        <v>133</v>
      </c>
      <c r="B3850" s="27">
        <v>0</v>
      </c>
      <c r="C3850" s="27">
        <v>0</v>
      </c>
    </row>
    <row r="3851" spans="1:3" x14ac:dyDescent="0.3">
      <c r="A3851" s="28">
        <v>134</v>
      </c>
      <c r="B3851" s="27">
        <v>0</v>
      </c>
      <c r="C3851" s="27">
        <v>0</v>
      </c>
    </row>
    <row r="3852" spans="1:3" x14ac:dyDescent="0.3">
      <c r="A3852" s="28">
        <v>136</v>
      </c>
      <c r="B3852" s="27">
        <v>0</v>
      </c>
      <c r="C3852" s="27">
        <v>0</v>
      </c>
    </row>
    <row r="3853" spans="1:3" x14ac:dyDescent="0.3">
      <c r="A3853" s="28">
        <v>382</v>
      </c>
      <c r="B3853" s="27">
        <v>10</v>
      </c>
      <c r="C3853" s="27">
        <v>0</v>
      </c>
    </row>
    <row r="3854" spans="1:3" x14ac:dyDescent="0.3">
      <c r="A3854" s="28">
        <v>383</v>
      </c>
      <c r="B3854" s="27">
        <v>0</v>
      </c>
      <c r="C3854" s="27">
        <v>0</v>
      </c>
    </row>
    <row r="3855" spans="1:3" x14ac:dyDescent="0.3">
      <c r="A3855" s="28">
        <v>384</v>
      </c>
      <c r="B3855" s="27">
        <v>52</v>
      </c>
      <c r="C3855" s="27">
        <v>0</v>
      </c>
    </row>
    <row r="3856" spans="1:3" x14ac:dyDescent="0.3">
      <c r="A3856" s="28">
        <v>386</v>
      </c>
      <c r="B3856" s="27">
        <v>700</v>
      </c>
      <c r="C3856" s="27">
        <v>0</v>
      </c>
    </row>
    <row r="3857" spans="1:3" x14ac:dyDescent="0.3">
      <c r="A3857" s="28">
        <v>387</v>
      </c>
      <c r="B3857" s="27">
        <v>250</v>
      </c>
      <c r="C3857" s="27">
        <v>0</v>
      </c>
    </row>
    <row r="3858" spans="1:3" x14ac:dyDescent="0.3">
      <c r="A3858" s="28">
        <v>388</v>
      </c>
      <c r="B3858" s="27">
        <v>0</v>
      </c>
      <c r="C3858" s="27">
        <v>0</v>
      </c>
    </row>
    <row r="3859" spans="1:3" x14ac:dyDescent="0.3">
      <c r="A3859" s="28">
        <v>389</v>
      </c>
      <c r="B3859" s="27">
        <v>260</v>
      </c>
      <c r="C3859" s="27">
        <v>54</v>
      </c>
    </row>
    <row r="3860" spans="1:3" x14ac:dyDescent="0.3">
      <c r="A3860" s="28">
        <v>390</v>
      </c>
      <c r="B3860" s="27">
        <v>0</v>
      </c>
      <c r="C3860" s="27">
        <v>0</v>
      </c>
    </row>
    <row r="3861" spans="1:3" x14ac:dyDescent="0.3">
      <c r="A3861" s="28">
        <v>391</v>
      </c>
      <c r="B3861" s="27">
        <v>1000</v>
      </c>
      <c r="C3861" s="27">
        <v>273</v>
      </c>
    </row>
    <row r="3862" spans="1:3" x14ac:dyDescent="0.3">
      <c r="A3862" s="28">
        <v>392</v>
      </c>
      <c r="B3862" s="27">
        <v>19</v>
      </c>
      <c r="C3862" s="27">
        <v>1</v>
      </c>
    </row>
    <row r="3863" spans="1:3" x14ac:dyDescent="0.3">
      <c r="A3863" s="28">
        <v>393</v>
      </c>
      <c r="B3863" s="27">
        <v>0</v>
      </c>
      <c r="C3863" s="27">
        <v>0</v>
      </c>
    </row>
    <row r="3864" spans="1:3" x14ac:dyDescent="0.3">
      <c r="A3864" s="28">
        <v>394</v>
      </c>
      <c r="B3864" s="27">
        <v>0</v>
      </c>
      <c r="C3864" s="27">
        <v>0</v>
      </c>
    </row>
    <row r="3865" spans="1:3" x14ac:dyDescent="0.3">
      <c r="A3865" s="28">
        <v>395</v>
      </c>
      <c r="B3865" s="27">
        <v>213</v>
      </c>
      <c r="C3865" s="27">
        <v>0</v>
      </c>
    </row>
    <row r="3866" spans="1:3" x14ac:dyDescent="0.3">
      <c r="A3866" s="28">
        <v>396</v>
      </c>
      <c r="B3866" s="27">
        <v>0</v>
      </c>
      <c r="C3866" s="27">
        <v>0</v>
      </c>
    </row>
    <row r="3867" spans="1:3" x14ac:dyDescent="0.3">
      <c r="A3867" s="28">
        <v>453</v>
      </c>
      <c r="B3867" s="27">
        <v>0</v>
      </c>
      <c r="C3867" s="27">
        <v>0</v>
      </c>
    </row>
    <row r="3868" spans="1:3" x14ac:dyDescent="0.3">
      <c r="A3868" s="1">
        <v>147424</v>
      </c>
      <c r="B3868" s="27">
        <v>247</v>
      </c>
      <c r="C3868" s="27">
        <v>216</v>
      </c>
    </row>
    <row r="3869" spans="1:3" x14ac:dyDescent="0.3">
      <c r="A3869" s="28">
        <v>129</v>
      </c>
      <c r="B3869" s="27">
        <v>0</v>
      </c>
      <c r="C3869" s="27">
        <v>0</v>
      </c>
    </row>
    <row r="3870" spans="1:3" x14ac:dyDescent="0.3">
      <c r="A3870" s="28">
        <v>130</v>
      </c>
      <c r="B3870" s="27">
        <v>0</v>
      </c>
      <c r="C3870" s="27">
        <v>0</v>
      </c>
    </row>
    <row r="3871" spans="1:3" x14ac:dyDescent="0.3">
      <c r="A3871" s="28">
        <v>131</v>
      </c>
      <c r="B3871" s="27">
        <v>0</v>
      </c>
      <c r="C3871" s="27">
        <v>0</v>
      </c>
    </row>
    <row r="3872" spans="1:3" x14ac:dyDescent="0.3">
      <c r="A3872" s="28">
        <v>132</v>
      </c>
      <c r="B3872" s="27">
        <v>0</v>
      </c>
      <c r="C3872" s="27">
        <v>0</v>
      </c>
    </row>
    <row r="3873" spans="1:3" x14ac:dyDescent="0.3">
      <c r="A3873" s="28">
        <v>133</v>
      </c>
      <c r="B3873" s="27">
        <v>0</v>
      </c>
      <c r="C3873" s="27">
        <v>0</v>
      </c>
    </row>
    <row r="3874" spans="1:3" x14ac:dyDescent="0.3">
      <c r="A3874" s="28">
        <v>134</v>
      </c>
      <c r="B3874" s="27">
        <v>0</v>
      </c>
      <c r="C3874" s="27">
        <v>0</v>
      </c>
    </row>
    <row r="3875" spans="1:3" x14ac:dyDescent="0.3">
      <c r="A3875" s="28">
        <v>136</v>
      </c>
      <c r="B3875" s="27">
        <v>0</v>
      </c>
      <c r="C3875" s="27">
        <v>0</v>
      </c>
    </row>
    <row r="3876" spans="1:3" x14ac:dyDescent="0.3">
      <c r="A3876" s="28">
        <v>382</v>
      </c>
      <c r="B3876" s="27">
        <v>5</v>
      </c>
      <c r="C3876" s="27">
        <v>5</v>
      </c>
    </row>
    <row r="3877" spans="1:3" x14ac:dyDescent="0.3">
      <c r="A3877" s="28">
        <v>383</v>
      </c>
      <c r="B3877" s="27">
        <v>0</v>
      </c>
      <c r="C3877" s="27">
        <v>0</v>
      </c>
    </row>
    <row r="3878" spans="1:3" x14ac:dyDescent="0.3">
      <c r="A3878" s="28">
        <v>384</v>
      </c>
      <c r="B3878" s="27">
        <v>29</v>
      </c>
      <c r="C3878" s="27">
        <v>18</v>
      </c>
    </row>
    <row r="3879" spans="1:3" x14ac:dyDescent="0.3">
      <c r="A3879" s="28">
        <v>386</v>
      </c>
      <c r="B3879" s="27">
        <v>60</v>
      </c>
      <c r="C3879" s="27">
        <v>89</v>
      </c>
    </row>
    <row r="3880" spans="1:3" x14ac:dyDescent="0.3">
      <c r="A3880" s="28">
        <v>387</v>
      </c>
      <c r="B3880" s="27">
        <v>29</v>
      </c>
      <c r="C3880" s="27">
        <v>0</v>
      </c>
    </row>
    <row r="3881" spans="1:3" x14ac:dyDescent="0.3">
      <c r="A3881" s="28">
        <v>388</v>
      </c>
      <c r="B3881" s="27">
        <v>6</v>
      </c>
      <c r="C3881" s="27">
        <v>12</v>
      </c>
    </row>
    <row r="3882" spans="1:3" x14ac:dyDescent="0.3">
      <c r="A3882" s="28">
        <v>389</v>
      </c>
      <c r="B3882" s="27">
        <v>5</v>
      </c>
      <c r="C3882" s="27">
        <v>7</v>
      </c>
    </row>
    <row r="3883" spans="1:3" x14ac:dyDescent="0.3">
      <c r="A3883" s="28">
        <v>390</v>
      </c>
      <c r="B3883" s="27">
        <v>0</v>
      </c>
      <c r="C3883" s="27">
        <v>0</v>
      </c>
    </row>
    <row r="3884" spans="1:3" x14ac:dyDescent="0.3">
      <c r="A3884" s="28">
        <v>391</v>
      </c>
      <c r="B3884" s="27">
        <v>49</v>
      </c>
      <c r="C3884" s="27">
        <v>66</v>
      </c>
    </row>
    <row r="3885" spans="1:3" x14ac:dyDescent="0.3">
      <c r="A3885" s="28">
        <v>392</v>
      </c>
      <c r="B3885" s="27">
        <v>6</v>
      </c>
      <c r="C3885" s="27">
        <v>1</v>
      </c>
    </row>
    <row r="3886" spans="1:3" x14ac:dyDescent="0.3">
      <c r="A3886" s="28">
        <v>393</v>
      </c>
      <c r="B3886" s="27">
        <v>0</v>
      </c>
      <c r="C3886" s="27">
        <v>0</v>
      </c>
    </row>
    <row r="3887" spans="1:3" x14ac:dyDescent="0.3">
      <c r="A3887" s="28">
        <v>394</v>
      </c>
      <c r="B3887" s="27">
        <v>0</v>
      </c>
      <c r="C3887" s="27">
        <v>0</v>
      </c>
    </row>
    <row r="3888" spans="1:3" x14ac:dyDescent="0.3">
      <c r="A3888" s="28">
        <v>395</v>
      </c>
      <c r="B3888" s="27">
        <v>29</v>
      </c>
      <c r="C3888" s="27">
        <v>0</v>
      </c>
    </row>
    <row r="3889" spans="1:3" x14ac:dyDescent="0.3">
      <c r="A3889" s="28">
        <v>396</v>
      </c>
      <c r="B3889" s="27">
        <v>0</v>
      </c>
      <c r="C3889" s="27">
        <v>0</v>
      </c>
    </row>
    <row r="3890" spans="1:3" x14ac:dyDescent="0.3">
      <c r="A3890" s="28">
        <v>453</v>
      </c>
      <c r="B3890" s="27">
        <v>29</v>
      </c>
      <c r="C3890" s="27">
        <v>18</v>
      </c>
    </row>
    <row r="3891" spans="1:3" x14ac:dyDescent="0.3">
      <c r="A3891" s="1">
        <v>147430</v>
      </c>
      <c r="B3891" s="27">
        <v>777</v>
      </c>
      <c r="C3891" s="27">
        <v>0</v>
      </c>
    </row>
    <row r="3892" spans="1:3" x14ac:dyDescent="0.3">
      <c r="A3892" s="28">
        <v>129</v>
      </c>
      <c r="B3892" s="27">
        <v>0</v>
      </c>
      <c r="C3892" s="27">
        <v>0</v>
      </c>
    </row>
    <row r="3893" spans="1:3" x14ac:dyDescent="0.3">
      <c r="A3893" s="28">
        <v>130</v>
      </c>
      <c r="B3893" s="27">
        <v>0</v>
      </c>
      <c r="C3893" s="27">
        <v>0</v>
      </c>
    </row>
    <row r="3894" spans="1:3" x14ac:dyDescent="0.3">
      <c r="A3894" s="28">
        <v>131</v>
      </c>
      <c r="B3894" s="27">
        <v>0</v>
      </c>
      <c r="C3894" s="27">
        <v>0</v>
      </c>
    </row>
    <row r="3895" spans="1:3" x14ac:dyDescent="0.3">
      <c r="A3895" s="28">
        <v>132</v>
      </c>
      <c r="B3895" s="27">
        <v>0</v>
      </c>
      <c r="C3895" s="27">
        <v>0</v>
      </c>
    </row>
    <row r="3896" spans="1:3" x14ac:dyDescent="0.3">
      <c r="A3896" s="28">
        <v>133</v>
      </c>
      <c r="B3896" s="27">
        <v>0</v>
      </c>
      <c r="C3896" s="27">
        <v>0</v>
      </c>
    </row>
    <row r="3897" spans="1:3" x14ac:dyDescent="0.3">
      <c r="A3897" s="28">
        <v>134</v>
      </c>
      <c r="B3897" s="27">
        <v>0</v>
      </c>
      <c r="C3897" s="27">
        <v>0</v>
      </c>
    </row>
    <row r="3898" spans="1:3" x14ac:dyDescent="0.3">
      <c r="A3898" s="28">
        <v>136</v>
      </c>
      <c r="B3898" s="27">
        <v>0</v>
      </c>
      <c r="C3898" s="27">
        <v>0</v>
      </c>
    </row>
    <row r="3899" spans="1:3" x14ac:dyDescent="0.3">
      <c r="A3899" s="28">
        <v>382</v>
      </c>
      <c r="B3899" s="27">
        <v>3</v>
      </c>
      <c r="C3899" s="27">
        <v>0</v>
      </c>
    </row>
    <row r="3900" spans="1:3" x14ac:dyDescent="0.3">
      <c r="A3900" s="28">
        <v>383</v>
      </c>
      <c r="B3900" s="27">
        <v>0</v>
      </c>
      <c r="C3900" s="27">
        <v>0</v>
      </c>
    </row>
    <row r="3901" spans="1:3" x14ac:dyDescent="0.3">
      <c r="A3901" s="28">
        <v>384</v>
      </c>
      <c r="B3901" s="27">
        <v>23</v>
      </c>
      <c r="C3901" s="27">
        <v>0</v>
      </c>
    </row>
    <row r="3902" spans="1:3" x14ac:dyDescent="0.3">
      <c r="A3902" s="28">
        <v>386</v>
      </c>
      <c r="B3902" s="27">
        <v>200</v>
      </c>
      <c r="C3902" s="27">
        <v>0</v>
      </c>
    </row>
    <row r="3903" spans="1:3" x14ac:dyDescent="0.3">
      <c r="A3903" s="28">
        <v>387</v>
      </c>
      <c r="B3903" s="27">
        <v>50</v>
      </c>
      <c r="C3903" s="27">
        <v>0</v>
      </c>
    </row>
    <row r="3904" spans="1:3" x14ac:dyDescent="0.3">
      <c r="A3904" s="28">
        <v>388</v>
      </c>
      <c r="B3904" s="27">
        <v>270</v>
      </c>
      <c r="C3904" s="27">
        <v>0</v>
      </c>
    </row>
    <row r="3905" spans="1:3" x14ac:dyDescent="0.3">
      <c r="A3905" s="28">
        <v>389</v>
      </c>
      <c r="B3905" s="27">
        <v>80</v>
      </c>
      <c r="C3905" s="27">
        <v>0</v>
      </c>
    </row>
    <row r="3906" spans="1:3" x14ac:dyDescent="0.3">
      <c r="A3906" s="28">
        <v>390</v>
      </c>
      <c r="B3906" s="27">
        <v>0</v>
      </c>
      <c r="C3906" s="27">
        <v>0</v>
      </c>
    </row>
    <row r="3907" spans="1:3" x14ac:dyDescent="0.3">
      <c r="A3907" s="28">
        <v>391</v>
      </c>
      <c r="B3907" s="27">
        <v>0</v>
      </c>
      <c r="C3907" s="27">
        <v>0</v>
      </c>
    </row>
    <row r="3908" spans="1:3" x14ac:dyDescent="0.3">
      <c r="A3908" s="28">
        <v>392</v>
      </c>
      <c r="B3908" s="27">
        <v>8</v>
      </c>
      <c r="C3908" s="27">
        <v>0</v>
      </c>
    </row>
    <row r="3909" spans="1:3" x14ac:dyDescent="0.3">
      <c r="A3909" s="28">
        <v>393</v>
      </c>
      <c r="B3909" s="27">
        <v>0</v>
      </c>
      <c r="C3909" s="27">
        <v>0</v>
      </c>
    </row>
    <row r="3910" spans="1:3" x14ac:dyDescent="0.3">
      <c r="A3910" s="28">
        <v>394</v>
      </c>
      <c r="B3910" s="27">
        <v>80</v>
      </c>
      <c r="C3910" s="27">
        <v>0</v>
      </c>
    </row>
    <row r="3911" spans="1:3" x14ac:dyDescent="0.3">
      <c r="A3911" s="28">
        <v>395</v>
      </c>
      <c r="B3911" s="27">
        <v>40</v>
      </c>
      <c r="C3911" s="27">
        <v>0</v>
      </c>
    </row>
    <row r="3912" spans="1:3" x14ac:dyDescent="0.3">
      <c r="A3912" s="28">
        <v>396</v>
      </c>
      <c r="B3912" s="27">
        <v>0</v>
      </c>
      <c r="C3912" s="27">
        <v>0</v>
      </c>
    </row>
    <row r="3913" spans="1:3" x14ac:dyDescent="0.3">
      <c r="A3913" s="28">
        <v>453</v>
      </c>
      <c r="B3913" s="27">
        <v>23</v>
      </c>
      <c r="C3913" s="27">
        <v>0</v>
      </c>
    </row>
    <row r="3914" spans="1:3" x14ac:dyDescent="0.3">
      <c r="A3914" s="1">
        <v>147432</v>
      </c>
      <c r="B3914" s="27">
        <v>644</v>
      </c>
      <c r="C3914" s="27">
        <v>709</v>
      </c>
    </row>
    <row r="3915" spans="1:3" x14ac:dyDescent="0.3">
      <c r="A3915" s="28">
        <v>129</v>
      </c>
      <c r="B3915" s="27">
        <v>0</v>
      </c>
      <c r="C3915" s="27">
        <v>0</v>
      </c>
    </row>
    <row r="3916" spans="1:3" x14ac:dyDescent="0.3">
      <c r="A3916" s="28">
        <v>130</v>
      </c>
      <c r="B3916" s="27">
        <v>0</v>
      </c>
      <c r="C3916" s="27">
        <v>0</v>
      </c>
    </row>
    <row r="3917" spans="1:3" x14ac:dyDescent="0.3">
      <c r="A3917" s="28">
        <v>131</v>
      </c>
      <c r="B3917" s="27">
        <v>0</v>
      </c>
      <c r="C3917" s="27">
        <v>0</v>
      </c>
    </row>
    <row r="3918" spans="1:3" x14ac:dyDescent="0.3">
      <c r="A3918" s="28">
        <v>132</v>
      </c>
      <c r="B3918" s="27">
        <v>0</v>
      </c>
      <c r="C3918" s="27">
        <v>0</v>
      </c>
    </row>
    <row r="3919" spans="1:3" x14ac:dyDescent="0.3">
      <c r="A3919" s="28">
        <v>133</v>
      </c>
      <c r="B3919" s="27">
        <v>0</v>
      </c>
      <c r="C3919" s="27">
        <v>0</v>
      </c>
    </row>
    <row r="3920" spans="1:3" x14ac:dyDescent="0.3">
      <c r="A3920" s="28">
        <v>134</v>
      </c>
      <c r="B3920" s="27">
        <v>0</v>
      </c>
      <c r="C3920" s="27">
        <v>0</v>
      </c>
    </row>
    <row r="3921" spans="1:3" x14ac:dyDescent="0.3">
      <c r="A3921" s="28">
        <v>136</v>
      </c>
      <c r="B3921" s="27">
        <v>0</v>
      </c>
      <c r="C3921" s="27">
        <v>0</v>
      </c>
    </row>
    <row r="3922" spans="1:3" x14ac:dyDescent="0.3">
      <c r="A3922" s="28">
        <v>382</v>
      </c>
      <c r="B3922" s="27">
        <v>8</v>
      </c>
      <c r="C3922" s="27">
        <v>8</v>
      </c>
    </row>
    <row r="3923" spans="1:3" x14ac:dyDescent="0.3">
      <c r="A3923" s="28">
        <v>383</v>
      </c>
      <c r="B3923" s="27">
        <v>0</v>
      </c>
      <c r="C3923" s="27">
        <v>0</v>
      </c>
    </row>
    <row r="3924" spans="1:3" x14ac:dyDescent="0.3">
      <c r="A3924" s="28">
        <v>384</v>
      </c>
      <c r="B3924" s="27">
        <v>32</v>
      </c>
      <c r="C3924" s="27">
        <v>32</v>
      </c>
    </row>
    <row r="3925" spans="1:3" x14ac:dyDescent="0.3">
      <c r="A3925" s="28">
        <v>386</v>
      </c>
      <c r="B3925" s="27">
        <v>360</v>
      </c>
      <c r="C3925" s="27">
        <v>400</v>
      </c>
    </row>
    <row r="3926" spans="1:3" x14ac:dyDescent="0.3">
      <c r="A3926" s="28">
        <v>387</v>
      </c>
      <c r="B3926" s="27">
        <v>32</v>
      </c>
      <c r="C3926" s="27">
        <v>32</v>
      </c>
    </row>
    <row r="3927" spans="1:3" x14ac:dyDescent="0.3">
      <c r="A3927" s="28">
        <v>388</v>
      </c>
      <c r="B3927" s="27">
        <v>180</v>
      </c>
      <c r="C3927" s="27">
        <v>205</v>
      </c>
    </row>
    <row r="3928" spans="1:3" x14ac:dyDescent="0.3">
      <c r="A3928" s="28">
        <v>389</v>
      </c>
      <c r="B3928" s="27">
        <v>0</v>
      </c>
      <c r="C3928" s="27">
        <v>0</v>
      </c>
    </row>
    <row r="3929" spans="1:3" x14ac:dyDescent="0.3">
      <c r="A3929" s="28">
        <v>390</v>
      </c>
      <c r="B3929" s="27">
        <v>0</v>
      </c>
      <c r="C3929" s="27">
        <v>0</v>
      </c>
    </row>
    <row r="3930" spans="1:3" x14ac:dyDescent="0.3">
      <c r="A3930" s="28">
        <v>391</v>
      </c>
      <c r="B3930" s="27">
        <v>0</v>
      </c>
      <c r="C3930" s="27">
        <v>0</v>
      </c>
    </row>
    <row r="3931" spans="1:3" x14ac:dyDescent="0.3">
      <c r="A3931" s="28">
        <v>392</v>
      </c>
      <c r="B3931" s="27">
        <v>0</v>
      </c>
      <c r="C3931" s="27">
        <v>0</v>
      </c>
    </row>
    <row r="3932" spans="1:3" x14ac:dyDescent="0.3">
      <c r="A3932" s="28">
        <v>393</v>
      </c>
      <c r="B3932" s="27">
        <v>0</v>
      </c>
      <c r="C3932" s="27">
        <v>0</v>
      </c>
    </row>
    <row r="3933" spans="1:3" x14ac:dyDescent="0.3">
      <c r="A3933" s="28">
        <v>394</v>
      </c>
      <c r="B3933" s="27">
        <v>0</v>
      </c>
      <c r="C3933" s="27">
        <v>0</v>
      </c>
    </row>
    <row r="3934" spans="1:3" x14ac:dyDescent="0.3">
      <c r="A3934" s="28">
        <v>395</v>
      </c>
      <c r="B3934" s="27">
        <v>32</v>
      </c>
      <c r="C3934" s="27">
        <v>32</v>
      </c>
    </row>
    <row r="3935" spans="1:3" x14ac:dyDescent="0.3">
      <c r="A3935" s="28">
        <v>396</v>
      </c>
      <c r="B3935" s="27">
        <v>0</v>
      </c>
      <c r="C3935" s="27">
        <v>0</v>
      </c>
    </row>
    <row r="3936" spans="1:3" x14ac:dyDescent="0.3">
      <c r="A3936" s="28">
        <v>453</v>
      </c>
      <c r="B3936" s="27">
        <v>0</v>
      </c>
      <c r="C3936" s="27">
        <v>0</v>
      </c>
    </row>
    <row r="3937" spans="1:3" x14ac:dyDescent="0.3">
      <c r="A3937" s="1">
        <v>147440</v>
      </c>
      <c r="B3937" s="27">
        <v>337</v>
      </c>
      <c r="C3937" s="27">
        <v>0</v>
      </c>
    </row>
    <row r="3938" spans="1:3" x14ac:dyDescent="0.3">
      <c r="A3938" s="28">
        <v>129</v>
      </c>
      <c r="B3938" s="27">
        <v>0</v>
      </c>
      <c r="C3938" s="27">
        <v>0</v>
      </c>
    </row>
    <row r="3939" spans="1:3" x14ac:dyDescent="0.3">
      <c r="A3939" s="28">
        <v>130</v>
      </c>
      <c r="B3939" s="27">
        <v>0</v>
      </c>
      <c r="C3939" s="27">
        <v>0</v>
      </c>
    </row>
    <row r="3940" spans="1:3" x14ac:dyDescent="0.3">
      <c r="A3940" s="28">
        <v>131</v>
      </c>
      <c r="B3940" s="27">
        <v>0</v>
      </c>
      <c r="C3940" s="27">
        <v>0</v>
      </c>
    </row>
    <row r="3941" spans="1:3" x14ac:dyDescent="0.3">
      <c r="A3941" s="28">
        <v>132</v>
      </c>
      <c r="B3941" s="27">
        <v>0</v>
      </c>
      <c r="C3941" s="27">
        <v>0</v>
      </c>
    </row>
    <row r="3942" spans="1:3" x14ac:dyDescent="0.3">
      <c r="A3942" s="28">
        <v>133</v>
      </c>
      <c r="B3942" s="27">
        <v>0</v>
      </c>
      <c r="C3942" s="27">
        <v>0</v>
      </c>
    </row>
    <row r="3943" spans="1:3" x14ac:dyDescent="0.3">
      <c r="A3943" s="28">
        <v>134</v>
      </c>
      <c r="B3943" s="27">
        <v>0</v>
      </c>
      <c r="C3943" s="27">
        <v>0</v>
      </c>
    </row>
    <row r="3944" spans="1:3" x14ac:dyDescent="0.3">
      <c r="A3944" s="28">
        <v>136</v>
      </c>
      <c r="B3944" s="27">
        <v>0</v>
      </c>
      <c r="C3944" s="27">
        <v>0</v>
      </c>
    </row>
    <row r="3945" spans="1:3" x14ac:dyDescent="0.3">
      <c r="A3945" s="28">
        <v>382</v>
      </c>
      <c r="B3945" s="27">
        <v>3</v>
      </c>
      <c r="C3945" s="27">
        <v>0</v>
      </c>
    </row>
    <row r="3946" spans="1:3" x14ac:dyDescent="0.3">
      <c r="A3946" s="28">
        <v>383</v>
      </c>
      <c r="B3946" s="27">
        <v>0</v>
      </c>
      <c r="C3946" s="27">
        <v>0</v>
      </c>
    </row>
    <row r="3947" spans="1:3" x14ac:dyDescent="0.3">
      <c r="A3947" s="28">
        <v>384</v>
      </c>
      <c r="B3947" s="27">
        <v>19</v>
      </c>
      <c r="C3947" s="27">
        <v>0</v>
      </c>
    </row>
    <row r="3948" spans="1:3" x14ac:dyDescent="0.3">
      <c r="A3948" s="28">
        <v>386</v>
      </c>
      <c r="B3948" s="27">
        <v>120</v>
      </c>
      <c r="C3948" s="27">
        <v>0</v>
      </c>
    </row>
    <row r="3949" spans="1:3" x14ac:dyDescent="0.3">
      <c r="A3949" s="28">
        <v>387</v>
      </c>
      <c r="B3949" s="27">
        <v>28</v>
      </c>
      <c r="C3949" s="27">
        <v>0</v>
      </c>
    </row>
    <row r="3950" spans="1:3" x14ac:dyDescent="0.3">
      <c r="A3950" s="28">
        <v>388</v>
      </c>
      <c r="B3950" s="27">
        <v>20</v>
      </c>
      <c r="C3950" s="27">
        <v>0</v>
      </c>
    </row>
    <row r="3951" spans="1:3" x14ac:dyDescent="0.3">
      <c r="A3951" s="28">
        <v>389</v>
      </c>
      <c r="B3951" s="27">
        <v>0</v>
      </c>
      <c r="C3951" s="27">
        <v>0</v>
      </c>
    </row>
    <row r="3952" spans="1:3" x14ac:dyDescent="0.3">
      <c r="A3952" s="28">
        <v>390</v>
      </c>
      <c r="B3952" s="27">
        <v>0</v>
      </c>
      <c r="C3952" s="27">
        <v>0</v>
      </c>
    </row>
    <row r="3953" spans="1:3" x14ac:dyDescent="0.3">
      <c r="A3953" s="28">
        <v>391</v>
      </c>
      <c r="B3953" s="27">
        <v>100</v>
      </c>
      <c r="C3953" s="27">
        <v>0</v>
      </c>
    </row>
    <row r="3954" spans="1:3" x14ac:dyDescent="0.3">
      <c r="A3954" s="28">
        <v>392</v>
      </c>
      <c r="B3954" s="27">
        <v>3</v>
      </c>
      <c r="C3954" s="27">
        <v>0</v>
      </c>
    </row>
    <row r="3955" spans="1:3" x14ac:dyDescent="0.3">
      <c r="A3955" s="28">
        <v>393</v>
      </c>
      <c r="B3955" s="27">
        <v>0</v>
      </c>
      <c r="C3955" s="27">
        <v>0</v>
      </c>
    </row>
    <row r="3956" spans="1:3" x14ac:dyDescent="0.3">
      <c r="A3956" s="28">
        <v>394</v>
      </c>
      <c r="B3956" s="27">
        <v>0</v>
      </c>
      <c r="C3956" s="27">
        <v>0</v>
      </c>
    </row>
    <row r="3957" spans="1:3" x14ac:dyDescent="0.3">
      <c r="A3957" s="28">
        <v>395</v>
      </c>
      <c r="B3957" s="27">
        <v>25</v>
      </c>
      <c r="C3957" s="27">
        <v>0</v>
      </c>
    </row>
    <row r="3958" spans="1:3" x14ac:dyDescent="0.3">
      <c r="A3958" s="28">
        <v>396</v>
      </c>
      <c r="B3958" s="27">
        <v>0</v>
      </c>
      <c r="C3958" s="27">
        <v>0</v>
      </c>
    </row>
    <row r="3959" spans="1:3" x14ac:dyDescent="0.3">
      <c r="A3959" s="28">
        <v>453</v>
      </c>
      <c r="B3959" s="27">
        <v>19</v>
      </c>
      <c r="C3959" s="27">
        <v>0</v>
      </c>
    </row>
    <row r="3960" spans="1:3" x14ac:dyDescent="0.3">
      <c r="A3960" s="1">
        <v>147447</v>
      </c>
      <c r="B3960" s="27">
        <v>677</v>
      </c>
      <c r="C3960" s="27">
        <v>749</v>
      </c>
    </row>
    <row r="3961" spans="1:3" x14ac:dyDescent="0.3">
      <c r="A3961" s="28">
        <v>129</v>
      </c>
      <c r="B3961" s="27">
        <v>0</v>
      </c>
      <c r="C3961" s="27">
        <v>0</v>
      </c>
    </row>
    <row r="3962" spans="1:3" x14ac:dyDescent="0.3">
      <c r="A3962" s="28">
        <v>130</v>
      </c>
      <c r="B3962" s="27">
        <v>0</v>
      </c>
      <c r="C3962" s="27">
        <v>0</v>
      </c>
    </row>
    <row r="3963" spans="1:3" x14ac:dyDescent="0.3">
      <c r="A3963" s="28">
        <v>131</v>
      </c>
      <c r="B3963" s="27">
        <v>0</v>
      </c>
      <c r="C3963" s="27">
        <v>0</v>
      </c>
    </row>
    <row r="3964" spans="1:3" x14ac:dyDescent="0.3">
      <c r="A3964" s="28">
        <v>132</v>
      </c>
      <c r="B3964" s="27">
        <v>0</v>
      </c>
      <c r="C3964" s="27">
        <v>0</v>
      </c>
    </row>
    <row r="3965" spans="1:3" x14ac:dyDescent="0.3">
      <c r="A3965" s="28">
        <v>133</v>
      </c>
      <c r="B3965" s="27">
        <v>0</v>
      </c>
      <c r="C3965" s="27">
        <v>0</v>
      </c>
    </row>
    <row r="3966" spans="1:3" x14ac:dyDescent="0.3">
      <c r="A3966" s="28">
        <v>134</v>
      </c>
      <c r="B3966" s="27">
        <v>0</v>
      </c>
      <c r="C3966" s="27">
        <v>0</v>
      </c>
    </row>
    <row r="3967" spans="1:3" x14ac:dyDescent="0.3">
      <c r="A3967" s="28">
        <v>136</v>
      </c>
      <c r="B3967" s="27">
        <v>0</v>
      </c>
      <c r="C3967" s="27">
        <v>0</v>
      </c>
    </row>
    <row r="3968" spans="1:3" x14ac:dyDescent="0.3">
      <c r="A3968" s="28">
        <v>382</v>
      </c>
      <c r="B3968" s="27">
        <v>8</v>
      </c>
      <c r="C3968" s="27">
        <v>8</v>
      </c>
    </row>
    <row r="3969" spans="1:3" x14ac:dyDescent="0.3">
      <c r="A3969" s="28">
        <v>383</v>
      </c>
      <c r="B3969" s="27">
        <v>0</v>
      </c>
      <c r="C3969" s="27">
        <v>0</v>
      </c>
    </row>
    <row r="3970" spans="1:3" x14ac:dyDescent="0.3">
      <c r="A3970" s="28">
        <v>384</v>
      </c>
      <c r="B3970" s="27">
        <v>56</v>
      </c>
      <c r="C3970" s="27">
        <v>53</v>
      </c>
    </row>
    <row r="3971" spans="1:3" x14ac:dyDescent="0.3">
      <c r="A3971" s="28">
        <v>386</v>
      </c>
      <c r="B3971" s="27">
        <v>0</v>
      </c>
      <c r="C3971" s="27">
        <v>0</v>
      </c>
    </row>
    <row r="3972" spans="1:3" x14ac:dyDescent="0.3">
      <c r="A3972" s="28">
        <v>387</v>
      </c>
      <c r="B3972" s="27">
        <v>160</v>
      </c>
      <c r="C3972" s="27">
        <v>175</v>
      </c>
    </row>
    <row r="3973" spans="1:3" x14ac:dyDescent="0.3">
      <c r="A3973" s="28">
        <v>388</v>
      </c>
      <c r="B3973" s="27">
        <v>80</v>
      </c>
      <c r="C3973" s="27">
        <v>114</v>
      </c>
    </row>
    <row r="3974" spans="1:3" x14ac:dyDescent="0.3">
      <c r="A3974" s="28">
        <v>389</v>
      </c>
      <c r="B3974" s="27">
        <v>25</v>
      </c>
      <c r="C3974" s="27">
        <v>30</v>
      </c>
    </row>
    <row r="3975" spans="1:3" x14ac:dyDescent="0.3">
      <c r="A3975" s="28">
        <v>390</v>
      </c>
      <c r="B3975" s="27">
        <v>5</v>
      </c>
      <c r="C3975" s="27">
        <v>5</v>
      </c>
    </row>
    <row r="3976" spans="1:3" x14ac:dyDescent="0.3">
      <c r="A3976" s="28">
        <v>391</v>
      </c>
      <c r="B3976" s="27">
        <v>130</v>
      </c>
      <c r="C3976" s="27">
        <v>130</v>
      </c>
    </row>
    <row r="3977" spans="1:3" x14ac:dyDescent="0.3">
      <c r="A3977" s="28">
        <v>392</v>
      </c>
      <c r="B3977" s="27">
        <v>6</v>
      </c>
      <c r="C3977" s="27">
        <v>6</v>
      </c>
    </row>
    <row r="3978" spans="1:3" x14ac:dyDescent="0.3">
      <c r="A3978" s="28">
        <v>393</v>
      </c>
      <c r="B3978" s="27">
        <v>0</v>
      </c>
      <c r="C3978" s="27">
        <v>0</v>
      </c>
    </row>
    <row r="3979" spans="1:3" x14ac:dyDescent="0.3">
      <c r="A3979" s="28">
        <v>394</v>
      </c>
      <c r="B3979" s="27">
        <v>0</v>
      </c>
      <c r="C3979" s="27">
        <v>0</v>
      </c>
    </row>
    <row r="3980" spans="1:3" x14ac:dyDescent="0.3">
      <c r="A3980" s="28">
        <v>395</v>
      </c>
      <c r="B3980" s="27">
        <v>150</v>
      </c>
      <c r="C3980" s="27">
        <v>175</v>
      </c>
    </row>
    <row r="3981" spans="1:3" x14ac:dyDescent="0.3">
      <c r="A3981" s="28">
        <v>396</v>
      </c>
      <c r="B3981" s="27">
        <v>1</v>
      </c>
      <c r="C3981" s="27">
        <v>1</v>
      </c>
    </row>
    <row r="3982" spans="1:3" x14ac:dyDescent="0.3">
      <c r="A3982" s="28">
        <v>453</v>
      </c>
      <c r="B3982" s="27">
        <v>56</v>
      </c>
      <c r="C3982" s="27">
        <v>52</v>
      </c>
    </row>
    <row r="3983" spans="1:3" x14ac:dyDescent="0.3">
      <c r="A3983" s="1">
        <v>147458</v>
      </c>
      <c r="B3983" s="27">
        <v>478</v>
      </c>
      <c r="C3983" s="27">
        <v>543</v>
      </c>
    </row>
    <row r="3984" spans="1:3" x14ac:dyDescent="0.3">
      <c r="A3984" s="28">
        <v>129</v>
      </c>
      <c r="B3984" s="27">
        <v>0</v>
      </c>
      <c r="C3984" s="27">
        <v>0</v>
      </c>
    </row>
    <row r="3985" spans="1:3" x14ac:dyDescent="0.3">
      <c r="A3985" s="28">
        <v>130</v>
      </c>
      <c r="B3985" s="27">
        <v>0</v>
      </c>
      <c r="C3985" s="27">
        <v>0</v>
      </c>
    </row>
    <row r="3986" spans="1:3" x14ac:dyDescent="0.3">
      <c r="A3986" s="28">
        <v>131</v>
      </c>
      <c r="B3986" s="27">
        <v>0</v>
      </c>
      <c r="C3986" s="27">
        <v>0</v>
      </c>
    </row>
    <row r="3987" spans="1:3" x14ac:dyDescent="0.3">
      <c r="A3987" s="28">
        <v>132</v>
      </c>
      <c r="B3987" s="27">
        <v>0</v>
      </c>
      <c r="C3987" s="27">
        <v>0</v>
      </c>
    </row>
    <row r="3988" spans="1:3" x14ac:dyDescent="0.3">
      <c r="A3988" s="28">
        <v>133</v>
      </c>
      <c r="B3988" s="27">
        <v>0</v>
      </c>
      <c r="C3988" s="27">
        <v>0</v>
      </c>
    </row>
    <row r="3989" spans="1:3" x14ac:dyDescent="0.3">
      <c r="A3989" s="28">
        <v>134</v>
      </c>
      <c r="B3989" s="27">
        <v>0</v>
      </c>
      <c r="C3989" s="27">
        <v>0</v>
      </c>
    </row>
    <row r="3990" spans="1:3" x14ac:dyDescent="0.3">
      <c r="A3990" s="28">
        <v>136</v>
      </c>
      <c r="B3990" s="27">
        <v>0</v>
      </c>
      <c r="C3990" s="27">
        <v>0</v>
      </c>
    </row>
    <row r="3991" spans="1:3" x14ac:dyDescent="0.3">
      <c r="A3991" s="28">
        <v>382</v>
      </c>
      <c r="B3991" s="27">
        <v>6</v>
      </c>
      <c r="C3991" s="27">
        <v>6</v>
      </c>
    </row>
    <row r="3992" spans="1:3" x14ac:dyDescent="0.3">
      <c r="A3992" s="28">
        <v>383</v>
      </c>
      <c r="B3992" s="27">
        <v>0</v>
      </c>
      <c r="C3992" s="27">
        <v>0</v>
      </c>
    </row>
    <row r="3993" spans="1:3" x14ac:dyDescent="0.3">
      <c r="A3993" s="28">
        <v>384</v>
      </c>
      <c r="B3993" s="27">
        <v>37</v>
      </c>
      <c r="C3993" s="27">
        <v>37</v>
      </c>
    </row>
    <row r="3994" spans="1:3" x14ac:dyDescent="0.3">
      <c r="A3994" s="28">
        <v>386</v>
      </c>
      <c r="B3994" s="27">
        <v>75</v>
      </c>
      <c r="C3994" s="27">
        <v>74</v>
      </c>
    </row>
    <row r="3995" spans="1:3" x14ac:dyDescent="0.3">
      <c r="A3995" s="28">
        <v>387</v>
      </c>
      <c r="B3995" s="27">
        <v>75</v>
      </c>
      <c r="C3995" s="27">
        <v>104</v>
      </c>
    </row>
    <row r="3996" spans="1:3" x14ac:dyDescent="0.3">
      <c r="A3996" s="28">
        <v>388</v>
      </c>
      <c r="B3996" s="27">
        <v>74</v>
      </c>
      <c r="C3996" s="27">
        <v>84</v>
      </c>
    </row>
    <row r="3997" spans="1:3" x14ac:dyDescent="0.3">
      <c r="A3997" s="28">
        <v>389</v>
      </c>
      <c r="B3997" s="27">
        <v>0</v>
      </c>
      <c r="C3997" s="27">
        <v>0</v>
      </c>
    </row>
    <row r="3998" spans="1:3" x14ac:dyDescent="0.3">
      <c r="A3998" s="28">
        <v>390</v>
      </c>
      <c r="B3998" s="27">
        <v>0</v>
      </c>
      <c r="C3998" s="27">
        <v>0</v>
      </c>
    </row>
    <row r="3999" spans="1:3" x14ac:dyDescent="0.3">
      <c r="A3999" s="28">
        <v>391</v>
      </c>
      <c r="B3999" s="27">
        <v>41</v>
      </c>
      <c r="C3999" s="27">
        <v>43</v>
      </c>
    </row>
    <row r="4000" spans="1:3" x14ac:dyDescent="0.3">
      <c r="A4000" s="28">
        <v>392</v>
      </c>
      <c r="B4000" s="27">
        <v>9</v>
      </c>
      <c r="C4000" s="27">
        <v>9</v>
      </c>
    </row>
    <row r="4001" spans="1:3" x14ac:dyDescent="0.3">
      <c r="A4001" s="28">
        <v>393</v>
      </c>
      <c r="B4001" s="27">
        <v>0</v>
      </c>
      <c r="C4001" s="27">
        <v>0</v>
      </c>
    </row>
    <row r="4002" spans="1:3" x14ac:dyDescent="0.3">
      <c r="A4002" s="28">
        <v>394</v>
      </c>
      <c r="B4002" s="27">
        <v>55</v>
      </c>
      <c r="C4002" s="27">
        <v>70</v>
      </c>
    </row>
    <row r="4003" spans="1:3" x14ac:dyDescent="0.3">
      <c r="A4003" s="28">
        <v>395</v>
      </c>
      <c r="B4003" s="27">
        <v>69</v>
      </c>
      <c r="C4003" s="27">
        <v>80</v>
      </c>
    </row>
    <row r="4004" spans="1:3" x14ac:dyDescent="0.3">
      <c r="A4004" s="28">
        <v>396</v>
      </c>
      <c r="B4004" s="27">
        <v>0</v>
      </c>
      <c r="C4004" s="27">
        <v>0</v>
      </c>
    </row>
    <row r="4005" spans="1:3" x14ac:dyDescent="0.3">
      <c r="A4005" s="28">
        <v>453</v>
      </c>
      <c r="B4005" s="27">
        <v>37</v>
      </c>
      <c r="C4005" s="27">
        <v>36</v>
      </c>
    </row>
    <row r="4006" spans="1:3" x14ac:dyDescent="0.3">
      <c r="A4006" s="1">
        <v>147514</v>
      </c>
      <c r="B4006" s="27">
        <v>977</v>
      </c>
      <c r="C4006" s="27">
        <v>2267</v>
      </c>
    </row>
    <row r="4007" spans="1:3" x14ac:dyDescent="0.3">
      <c r="A4007" s="28">
        <v>129</v>
      </c>
      <c r="B4007" s="27">
        <v>0</v>
      </c>
      <c r="C4007" s="27">
        <v>0</v>
      </c>
    </row>
    <row r="4008" spans="1:3" x14ac:dyDescent="0.3">
      <c r="A4008" s="28">
        <v>130</v>
      </c>
      <c r="B4008" s="27">
        <v>0</v>
      </c>
      <c r="C4008" s="27">
        <v>0</v>
      </c>
    </row>
    <row r="4009" spans="1:3" x14ac:dyDescent="0.3">
      <c r="A4009" s="28">
        <v>131</v>
      </c>
      <c r="B4009" s="27">
        <v>0</v>
      </c>
      <c r="C4009" s="27">
        <v>0</v>
      </c>
    </row>
    <row r="4010" spans="1:3" x14ac:dyDescent="0.3">
      <c r="A4010" s="28">
        <v>132</v>
      </c>
      <c r="B4010" s="27">
        <v>0</v>
      </c>
      <c r="C4010" s="27">
        <v>0</v>
      </c>
    </row>
    <row r="4011" spans="1:3" x14ac:dyDescent="0.3">
      <c r="A4011" s="28">
        <v>133</v>
      </c>
      <c r="B4011" s="27">
        <v>0</v>
      </c>
      <c r="C4011" s="27">
        <v>0</v>
      </c>
    </row>
    <row r="4012" spans="1:3" x14ac:dyDescent="0.3">
      <c r="A4012" s="28">
        <v>134</v>
      </c>
      <c r="B4012" s="27">
        <v>0</v>
      </c>
      <c r="C4012" s="27">
        <v>0</v>
      </c>
    </row>
    <row r="4013" spans="1:3" x14ac:dyDescent="0.3">
      <c r="A4013" s="28">
        <v>136</v>
      </c>
      <c r="B4013" s="27">
        <v>0</v>
      </c>
      <c r="C4013" s="27">
        <v>0</v>
      </c>
    </row>
    <row r="4014" spans="1:3" x14ac:dyDescent="0.3">
      <c r="A4014" s="28">
        <v>382</v>
      </c>
      <c r="B4014" s="27">
        <v>11</v>
      </c>
      <c r="C4014" s="27">
        <v>11</v>
      </c>
    </row>
    <row r="4015" spans="1:3" x14ac:dyDescent="0.3">
      <c r="A4015" s="28">
        <v>383</v>
      </c>
      <c r="B4015" s="27">
        <v>0</v>
      </c>
      <c r="C4015" s="27">
        <v>0</v>
      </c>
    </row>
    <row r="4016" spans="1:3" x14ac:dyDescent="0.3">
      <c r="A4016" s="28">
        <v>384</v>
      </c>
      <c r="B4016" s="27">
        <v>52</v>
      </c>
      <c r="C4016" s="27">
        <v>59</v>
      </c>
    </row>
    <row r="4017" spans="1:3" x14ac:dyDescent="0.3">
      <c r="A4017" s="28">
        <v>386</v>
      </c>
      <c r="B4017" s="27">
        <v>320</v>
      </c>
      <c r="C4017" s="27">
        <v>383</v>
      </c>
    </row>
    <row r="4018" spans="1:3" x14ac:dyDescent="0.3">
      <c r="A4018" s="28">
        <v>387</v>
      </c>
      <c r="B4018" s="27">
        <v>52</v>
      </c>
      <c r="C4018" s="27">
        <v>58</v>
      </c>
    </row>
    <row r="4019" spans="1:3" x14ac:dyDescent="0.3">
      <c r="A4019" s="28">
        <v>388</v>
      </c>
      <c r="B4019" s="27">
        <v>102</v>
      </c>
      <c r="C4019" s="27">
        <v>741</v>
      </c>
    </row>
    <row r="4020" spans="1:3" x14ac:dyDescent="0.3">
      <c r="A4020" s="28">
        <v>389</v>
      </c>
      <c r="B4020" s="27">
        <v>44</v>
      </c>
      <c r="C4020" s="27">
        <v>49</v>
      </c>
    </row>
    <row r="4021" spans="1:3" x14ac:dyDescent="0.3">
      <c r="A4021" s="28">
        <v>390</v>
      </c>
      <c r="B4021" s="27">
        <v>77</v>
      </c>
      <c r="C4021" s="27">
        <v>85</v>
      </c>
    </row>
    <row r="4022" spans="1:3" x14ac:dyDescent="0.3">
      <c r="A4022" s="28">
        <v>391</v>
      </c>
      <c r="B4022" s="27">
        <v>97</v>
      </c>
      <c r="C4022" s="27">
        <v>303</v>
      </c>
    </row>
    <row r="4023" spans="1:3" x14ac:dyDescent="0.3">
      <c r="A4023" s="28">
        <v>392</v>
      </c>
      <c r="B4023" s="27">
        <v>18</v>
      </c>
      <c r="C4023" s="27">
        <v>18</v>
      </c>
    </row>
    <row r="4024" spans="1:3" x14ac:dyDescent="0.3">
      <c r="A4024" s="28">
        <v>393</v>
      </c>
      <c r="B4024" s="27">
        <v>0</v>
      </c>
      <c r="C4024" s="27">
        <v>0</v>
      </c>
    </row>
    <row r="4025" spans="1:3" x14ac:dyDescent="0.3">
      <c r="A4025" s="28">
        <v>394</v>
      </c>
      <c r="B4025" s="27">
        <v>100</v>
      </c>
      <c r="C4025" s="27">
        <v>443</v>
      </c>
    </row>
    <row r="4026" spans="1:3" x14ac:dyDescent="0.3">
      <c r="A4026" s="28">
        <v>395</v>
      </c>
      <c r="B4026" s="27">
        <v>52</v>
      </c>
      <c r="C4026" s="27">
        <v>58</v>
      </c>
    </row>
    <row r="4027" spans="1:3" x14ac:dyDescent="0.3">
      <c r="A4027" s="28">
        <v>396</v>
      </c>
      <c r="B4027" s="27">
        <v>0</v>
      </c>
      <c r="C4027" s="27">
        <v>0</v>
      </c>
    </row>
    <row r="4028" spans="1:3" x14ac:dyDescent="0.3">
      <c r="A4028" s="28">
        <v>453</v>
      </c>
      <c r="B4028" s="27">
        <v>52</v>
      </c>
      <c r="C4028" s="27">
        <v>59</v>
      </c>
    </row>
    <row r="4029" spans="1:3" x14ac:dyDescent="0.3">
      <c r="A4029" s="1">
        <v>147557</v>
      </c>
      <c r="B4029" s="27">
        <v>404</v>
      </c>
      <c r="C4029" s="27">
        <v>355</v>
      </c>
    </row>
    <row r="4030" spans="1:3" x14ac:dyDescent="0.3">
      <c r="A4030" s="28">
        <v>129</v>
      </c>
      <c r="B4030" s="27">
        <v>0</v>
      </c>
      <c r="C4030" s="27">
        <v>0</v>
      </c>
    </row>
    <row r="4031" spans="1:3" x14ac:dyDescent="0.3">
      <c r="A4031" s="28">
        <v>130</v>
      </c>
      <c r="B4031" s="27">
        <v>0</v>
      </c>
      <c r="C4031" s="27">
        <v>0</v>
      </c>
    </row>
    <row r="4032" spans="1:3" x14ac:dyDescent="0.3">
      <c r="A4032" s="28">
        <v>131</v>
      </c>
      <c r="B4032" s="27">
        <v>0</v>
      </c>
      <c r="C4032" s="27">
        <v>0</v>
      </c>
    </row>
    <row r="4033" spans="1:3" x14ac:dyDescent="0.3">
      <c r="A4033" s="28">
        <v>132</v>
      </c>
      <c r="B4033" s="27">
        <v>0</v>
      </c>
      <c r="C4033" s="27">
        <v>0</v>
      </c>
    </row>
    <row r="4034" spans="1:3" x14ac:dyDescent="0.3">
      <c r="A4034" s="28">
        <v>133</v>
      </c>
      <c r="B4034" s="27">
        <v>0</v>
      </c>
      <c r="C4034" s="27">
        <v>0</v>
      </c>
    </row>
    <row r="4035" spans="1:3" x14ac:dyDescent="0.3">
      <c r="A4035" s="28">
        <v>134</v>
      </c>
      <c r="B4035" s="27">
        <v>0</v>
      </c>
      <c r="C4035" s="27">
        <v>0</v>
      </c>
    </row>
    <row r="4036" spans="1:3" x14ac:dyDescent="0.3">
      <c r="A4036" s="28">
        <v>136</v>
      </c>
      <c r="B4036" s="27">
        <v>0</v>
      </c>
      <c r="C4036" s="27">
        <v>0</v>
      </c>
    </row>
    <row r="4037" spans="1:3" x14ac:dyDescent="0.3">
      <c r="A4037" s="28">
        <v>382</v>
      </c>
      <c r="B4037" s="27">
        <v>11</v>
      </c>
      <c r="C4037" s="27">
        <v>11</v>
      </c>
    </row>
    <row r="4038" spans="1:3" x14ac:dyDescent="0.3">
      <c r="A4038" s="28">
        <v>383</v>
      </c>
      <c r="B4038" s="27">
        <v>0</v>
      </c>
      <c r="C4038" s="27">
        <v>0</v>
      </c>
    </row>
    <row r="4039" spans="1:3" x14ac:dyDescent="0.3">
      <c r="A4039" s="28">
        <v>384</v>
      </c>
      <c r="B4039" s="27">
        <v>80</v>
      </c>
      <c r="C4039" s="27">
        <v>60</v>
      </c>
    </row>
    <row r="4040" spans="1:3" x14ac:dyDescent="0.3">
      <c r="A4040" s="28">
        <v>386</v>
      </c>
      <c r="B4040" s="27">
        <v>45</v>
      </c>
      <c r="C4040" s="27">
        <v>45</v>
      </c>
    </row>
    <row r="4041" spans="1:3" x14ac:dyDescent="0.3">
      <c r="A4041" s="28">
        <v>387</v>
      </c>
      <c r="B4041" s="27">
        <v>45</v>
      </c>
      <c r="C4041" s="27">
        <v>45</v>
      </c>
    </row>
    <row r="4042" spans="1:3" x14ac:dyDescent="0.3">
      <c r="A4042" s="28">
        <v>388</v>
      </c>
      <c r="B4042" s="27">
        <v>65</v>
      </c>
      <c r="C4042" s="27">
        <v>57</v>
      </c>
    </row>
    <row r="4043" spans="1:3" x14ac:dyDescent="0.3">
      <c r="A4043" s="28">
        <v>389</v>
      </c>
      <c r="B4043" s="27">
        <v>10</v>
      </c>
      <c r="C4043" s="27">
        <v>24</v>
      </c>
    </row>
    <row r="4044" spans="1:3" x14ac:dyDescent="0.3">
      <c r="A4044" s="28">
        <v>390</v>
      </c>
      <c r="B4044" s="27">
        <v>0</v>
      </c>
      <c r="C4044" s="27">
        <v>0</v>
      </c>
    </row>
    <row r="4045" spans="1:3" x14ac:dyDescent="0.3">
      <c r="A4045" s="28">
        <v>391</v>
      </c>
      <c r="B4045" s="27">
        <v>15</v>
      </c>
      <c r="C4045" s="27">
        <v>11</v>
      </c>
    </row>
    <row r="4046" spans="1:3" x14ac:dyDescent="0.3">
      <c r="A4046" s="28">
        <v>392</v>
      </c>
      <c r="B4046" s="27">
        <v>8</v>
      </c>
      <c r="C4046" s="27">
        <v>1</v>
      </c>
    </row>
    <row r="4047" spans="1:3" x14ac:dyDescent="0.3">
      <c r="A4047" s="28">
        <v>393</v>
      </c>
      <c r="B4047" s="27">
        <v>0</v>
      </c>
      <c r="C4047" s="27">
        <v>0</v>
      </c>
    </row>
    <row r="4048" spans="1:3" x14ac:dyDescent="0.3">
      <c r="A4048" s="28">
        <v>394</v>
      </c>
      <c r="B4048" s="27">
        <v>0</v>
      </c>
      <c r="C4048" s="27">
        <v>0</v>
      </c>
    </row>
    <row r="4049" spans="1:3" x14ac:dyDescent="0.3">
      <c r="A4049" s="28">
        <v>395</v>
      </c>
      <c r="B4049" s="27">
        <v>45</v>
      </c>
      <c r="C4049" s="27">
        <v>42</v>
      </c>
    </row>
    <row r="4050" spans="1:3" x14ac:dyDescent="0.3">
      <c r="A4050" s="28">
        <v>396</v>
      </c>
      <c r="B4050" s="27">
        <v>0</v>
      </c>
      <c r="C4050" s="27">
        <v>0</v>
      </c>
    </row>
    <row r="4051" spans="1:3" x14ac:dyDescent="0.3">
      <c r="A4051" s="28">
        <v>453</v>
      </c>
      <c r="B4051" s="27">
        <v>80</v>
      </c>
      <c r="C4051" s="27">
        <v>59</v>
      </c>
    </row>
    <row r="4052" spans="1:3" x14ac:dyDescent="0.3">
      <c r="A4052" s="1">
        <v>147565</v>
      </c>
      <c r="B4052" s="27">
        <v>443</v>
      </c>
      <c r="C4052" s="27">
        <v>723</v>
      </c>
    </row>
    <row r="4053" spans="1:3" x14ac:dyDescent="0.3">
      <c r="A4053" s="28">
        <v>129</v>
      </c>
      <c r="B4053" s="27">
        <v>0</v>
      </c>
      <c r="C4053" s="27">
        <v>0</v>
      </c>
    </row>
    <row r="4054" spans="1:3" x14ac:dyDescent="0.3">
      <c r="A4054" s="28">
        <v>130</v>
      </c>
      <c r="B4054" s="27">
        <v>0</v>
      </c>
      <c r="C4054" s="27">
        <v>0</v>
      </c>
    </row>
    <row r="4055" spans="1:3" x14ac:dyDescent="0.3">
      <c r="A4055" s="28">
        <v>131</v>
      </c>
      <c r="B4055" s="27">
        <v>0</v>
      </c>
      <c r="C4055" s="27">
        <v>0</v>
      </c>
    </row>
    <row r="4056" spans="1:3" x14ac:dyDescent="0.3">
      <c r="A4056" s="28">
        <v>132</v>
      </c>
      <c r="B4056" s="27">
        <v>0</v>
      </c>
      <c r="C4056" s="27">
        <v>0</v>
      </c>
    </row>
    <row r="4057" spans="1:3" x14ac:dyDescent="0.3">
      <c r="A4057" s="28">
        <v>133</v>
      </c>
      <c r="B4057" s="27">
        <v>0</v>
      </c>
      <c r="C4057" s="27">
        <v>0</v>
      </c>
    </row>
    <row r="4058" spans="1:3" x14ac:dyDescent="0.3">
      <c r="A4058" s="28">
        <v>134</v>
      </c>
      <c r="B4058" s="27">
        <v>0</v>
      </c>
      <c r="C4058" s="27">
        <v>0</v>
      </c>
    </row>
    <row r="4059" spans="1:3" x14ac:dyDescent="0.3">
      <c r="A4059" s="28">
        <v>136</v>
      </c>
      <c r="B4059" s="27">
        <v>0</v>
      </c>
      <c r="C4059" s="27">
        <v>0</v>
      </c>
    </row>
    <row r="4060" spans="1:3" x14ac:dyDescent="0.3">
      <c r="A4060" s="28">
        <v>382</v>
      </c>
      <c r="B4060" s="27">
        <v>8</v>
      </c>
      <c r="C4060" s="27">
        <v>8</v>
      </c>
    </row>
    <row r="4061" spans="1:3" x14ac:dyDescent="0.3">
      <c r="A4061" s="28">
        <v>383</v>
      </c>
      <c r="B4061" s="27">
        <v>0</v>
      </c>
      <c r="C4061" s="27">
        <v>0</v>
      </c>
    </row>
    <row r="4062" spans="1:3" x14ac:dyDescent="0.3">
      <c r="A4062" s="28">
        <v>384</v>
      </c>
      <c r="B4062" s="27">
        <v>51</v>
      </c>
      <c r="C4062" s="27">
        <v>55</v>
      </c>
    </row>
    <row r="4063" spans="1:3" x14ac:dyDescent="0.3">
      <c r="A4063" s="28">
        <v>386</v>
      </c>
      <c r="B4063" s="27">
        <v>98</v>
      </c>
      <c r="C4063" s="27">
        <v>157</v>
      </c>
    </row>
    <row r="4064" spans="1:3" x14ac:dyDescent="0.3">
      <c r="A4064" s="28">
        <v>387</v>
      </c>
      <c r="B4064" s="27">
        <v>64</v>
      </c>
      <c r="C4064" s="27">
        <v>83</v>
      </c>
    </row>
    <row r="4065" spans="1:3" x14ac:dyDescent="0.3">
      <c r="A4065" s="28">
        <v>388</v>
      </c>
      <c r="B4065" s="27">
        <v>30</v>
      </c>
      <c r="C4065" s="27">
        <v>151</v>
      </c>
    </row>
    <row r="4066" spans="1:3" x14ac:dyDescent="0.3">
      <c r="A4066" s="28">
        <v>389</v>
      </c>
      <c r="B4066" s="27">
        <v>30</v>
      </c>
      <c r="C4066" s="27">
        <v>64</v>
      </c>
    </row>
    <row r="4067" spans="1:3" x14ac:dyDescent="0.3">
      <c r="A4067" s="28">
        <v>390</v>
      </c>
      <c r="B4067" s="27">
        <v>0</v>
      </c>
      <c r="C4067" s="27">
        <v>0</v>
      </c>
    </row>
    <row r="4068" spans="1:3" x14ac:dyDescent="0.3">
      <c r="A4068" s="28">
        <v>391</v>
      </c>
      <c r="B4068" s="27">
        <v>38</v>
      </c>
      <c r="C4068" s="27">
        <v>58</v>
      </c>
    </row>
    <row r="4069" spans="1:3" x14ac:dyDescent="0.3">
      <c r="A4069" s="28">
        <v>392</v>
      </c>
      <c r="B4069" s="27">
        <v>9</v>
      </c>
      <c r="C4069" s="27">
        <v>9</v>
      </c>
    </row>
    <row r="4070" spans="1:3" x14ac:dyDescent="0.3">
      <c r="A4070" s="28">
        <v>393</v>
      </c>
      <c r="B4070" s="27">
        <v>0</v>
      </c>
      <c r="C4070" s="27">
        <v>0</v>
      </c>
    </row>
    <row r="4071" spans="1:3" x14ac:dyDescent="0.3">
      <c r="A4071" s="28">
        <v>394</v>
      </c>
      <c r="B4071" s="27">
        <v>0</v>
      </c>
      <c r="C4071" s="27">
        <v>0</v>
      </c>
    </row>
    <row r="4072" spans="1:3" x14ac:dyDescent="0.3">
      <c r="A4072" s="28">
        <v>395</v>
      </c>
      <c r="B4072" s="27">
        <v>64</v>
      </c>
      <c r="C4072" s="27">
        <v>83</v>
      </c>
    </row>
    <row r="4073" spans="1:3" x14ac:dyDescent="0.3">
      <c r="A4073" s="28">
        <v>396</v>
      </c>
      <c r="B4073" s="27">
        <v>0</v>
      </c>
      <c r="C4073" s="27">
        <v>0</v>
      </c>
    </row>
    <row r="4074" spans="1:3" x14ac:dyDescent="0.3">
      <c r="A4074" s="28">
        <v>453</v>
      </c>
      <c r="B4074" s="27">
        <v>51</v>
      </c>
      <c r="C4074" s="27">
        <v>55</v>
      </c>
    </row>
    <row r="4075" spans="1:3" x14ac:dyDescent="0.3">
      <c r="A4075" s="1">
        <v>147590</v>
      </c>
      <c r="B4075" s="27">
        <v>237</v>
      </c>
      <c r="C4075" s="27">
        <v>0</v>
      </c>
    </row>
    <row r="4076" spans="1:3" x14ac:dyDescent="0.3">
      <c r="A4076" s="28">
        <v>129</v>
      </c>
      <c r="B4076" s="27">
        <v>0</v>
      </c>
      <c r="C4076" s="27">
        <v>0</v>
      </c>
    </row>
    <row r="4077" spans="1:3" x14ac:dyDescent="0.3">
      <c r="A4077" s="28">
        <v>130</v>
      </c>
      <c r="B4077" s="27">
        <v>0</v>
      </c>
      <c r="C4077" s="27">
        <v>0</v>
      </c>
    </row>
    <row r="4078" spans="1:3" x14ac:dyDescent="0.3">
      <c r="A4078" s="28">
        <v>131</v>
      </c>
      <c r="B4078" s="27">
        <v>0</v>
      </c>
      <c r="C4078" s="27">
        <v>0</v>
      </c>
    </row>
    <row r="4079" spans="1:3" x14ac:dyDescent="0.3">
      <c r="A4079" s="28">
        <v>132</v>
      </c>
      <c r="B4079" s="27">
        <v>0</v>
      </c>
      <c r="C4079" s="27">
        <v>0</v>
      </c>
    </row>
    <row r="4080" spans="1:3" x14ac:dyDescent="0.3">
      <c r="A4080" s="28">
        <v>133</v>
      </c>
      <c r="B4080" s="27">
        <v>0</v>
      </c>
      <c r="C4080" s="27">
        <v>0</v>
      </c>
    </row>
    <row r="4081" spans="1:3" x14ac:dyDescent="0.3">
      <c r="A4081" s="28">
        <v>134</v>
      </c>
      <c r="B4081" s="27">
        <v>0</v>
      </c>
      <c r="C4081" s="27">
        <v>0</v>
      </c>
    </row>
    <row r="4082" spans="1:3" x14ac:dyDescent="0.3">
      <c r="A4082" s="28">
        <v>136</v>
      </c>
      <c r="B4082" s="27">
        <v>0</v>
      </c>
      <c r="C4082" s="27">
        <v>0</v>
      </c>
    </row>
    <row r="4083" spans="1:3" x14ac:dyDescent="0.3">
      <c r="A4083" s="28">
        <v>382</v>
      </c>
      <c r="B4083" s="27">
        <v>2</v>
      </c>
      <c r="C4083" s="27">
        <v>0</v>
      </c>
    </row>
    <row r="4084" spans="1:3" x14ac:dyDescent="0.3">
      <c r="A4084" s="28">
        <v>383</v>
      </c>
      <c r="B4084" s="27">
        <v>0</v>
      </c>
      <c r="C4084" s="27">
        <v>0</v>
      </c>
    </row>
    <row r="4085" spans="1:3" x14ac:dyDescent="0.3">
      <c r="A4085" s="28">
        <v>384</v>
      </c>
      <c r="B4085" s="27">
        <v>12</v>
      </c>
      <c r="C4085" s="27">
        <v>0</v>
      </c>
    </row>
    <row r="4086" spans="1:3" x14ac:dyDescent="0.3">
      <c r="A4086" s="28">
        <v>386</v>
      </c>
      <c r="B4086" s="27">
        <v>48</v>
      </c>
      <c r="C4086" s="27">
        <v>0</v>
      </c>
    </row>
    <row r="4087" spans="1:3" x14ac:dyDescent="0.3">
      <c r="A4087" s="28">
        <v>387</v>
      </c>
      <c r="B4087" s="27">
        <v>12</v>
      </c>
      <c r="C4087" s="27">
        <v>0</v>
      </c>
    </row>
    <row r="4088" spans="1:3" x14ac:dyDescent="0.3">
      <c r="A4088" s="28">
        <v>388</v>
      </c>
      <c r="B4088" s="27">
        <v>24</v>
      </c>
      <c r="C4088" s="27">
        <v>0</v>
      </c>
    </row>
    <row r="4089" spans="1:3" x14ac:dyDescent="0.3">
      <c r="A4089" s="28">
        <v>389</v>
      </c>
      <c r="B4089" s="27">
        <v>0</v>
      </c>
      <c r="C4089" s="27">
        <v>0</v>
      </c>
    </row>
    <row r="4090" spans="1:3" x14ac:dyDescent="0.3">
      <c r="A4090" s="28">
        <v>390</v>
      </c>
      <c r="B4090" s="27">
        <v>0</v>
      </c>
      <c r="C4090" s="27">
        <v>0</v>
      </c>
    </row>
    <row r="4091" spans="1:3" x14ac:dyDescent="0.3">
      <c r="A4091" s="28">
        <v>391</v>
      </c>
      <c r="B4091" s="27">
        <v>24</v>
      </c>
      <c r="C4091" s="27">
        <v>0</v>
      </c>
    </row>
    <row r="4092" spans="1:3" x14ac:dyDescent="0.3">
      <c r="A4092" s="28">
        <v>392</v>
      </c>
      <c r="B4092" s="27">
        <v>2</v>
      </c>
      <c r="C4092" s="27">
        <v>0</v>
      </c>
    </row>
    <row r="4093" spans="1:3" x14ac:dyDescent="0.3">
      <c r="A4093" s="28">
        <v>393</v>
      </c>
      <c r="B4093" s="27">
        <v>0</v>
      </c>
      <c r="C4093" s="27">
        <v>0</v>
      </c>
    </row>
    <row r="4094" spans="1:3" x14ac:dyDescent="0.3">
      <c r="A4094" s="28">
        <v>394</v>
      </c>
      <c r="B4094" s="27">
        <v>90</v>
      </c>
      <c r="C4094" s="27">
        <v>0</v>
      </c>
    </row>
    <row r="4095" spans="1:3" x14ac:dyDescent="0.3">
      <c r="A4095" s="28">
        <v>395</v>
      </c>
      <c r="B4095" s="27">
        <v>11</v>
      </c>
      <c r="C4095" s="27">
        <v>0</v>
      </c>
    </row>
    <row r="4096" spans="1:3" x14ac:dyDescent="0.3">
      <c r="A4096" s="28">
        <v>396</v>
      </c>
      <c r="B4096" s="27">
        <v>0</v>
      </c>
      <c r="C4096" s="27">
        <v>0</v>
      </c>
    </row>
    <row r="4097" spans="1:3" x14ac:dyDescent="0.3">
      <c r="A4097" s="28">
        <v>453</v>
      </c>
      <c r="B4097" s="27">
        <v>12</v>
      </c>
      <c r="C4097" s="27">
        <v>0</v>
      </c>
    </row>
    <row r="4098" spans="1:3" x14ac:dyDescent="0.3">
      <c r="A4098" s="1">
        <v>147628</v>
      </c>
      <c r="B4098" s="27">
        <v>350</v>
      </c>
      <c r="C4098" s="27">
        <v>377</v>
      </c>
    </row>
    <row r="4099" spans="1:3" x14ac:dyDescent="0.3">
      <c r="A4099" s="28">
        <v>129</v>
      </c>
      <c r="B4099" s="27">
        <v>0</v>
      </c>
      <c r="C4099" s="27">
        <v>0</v>
      </c>
    </row>
    <row r="4100" spans="1:3" x14ac:dyDescent="0.3">
      <c r="A4100" s="28">
        <v>130</v>
      </c>
      <c r="B4100" s="27">
        <v>0</v>
      </c>
      <c r="C4100" s="27">
        <v>0</v>
      </c>
    </row>
    <row r="4101" spans="1:3" x14ac:dyDescent="0.3">
      <c r="A4101" s="28">
        <v>131</v>
      </c>
      <c r="B4101" s="27">
        <v>0</v>
      </c>
      <c r="C4101" s="27">
        <v>0</v>
      </c>
    </row>
    <row r="4102" spans="1:3" x14ac:dyDescent="0.3">
      <c r="A4102" s="28">
        <v>132</v>
      </c>
      <c r="B4102" s="27">
        <v>0</v>
      </c>
      <c r="C4102" s="27">
        <v>0</v>
      </c>
    </row>
    <row r="4103" spans="1:3" x14ac:dyDescent="0.3">
      <c r="A4103" s="28">
        <v>133</v>
      </c>
      <c r="B4103" s="27">
        <v>0</v>
      </c>
      <c r="C4103" s="27">
        <v>0</v>
      </c>
    </row>
    <row r="4104" spans="1:3" x14ac:dyDescent="0.3">
      <c r="A4104" s="28">
        <v>134</v>
      </c>
      <c r="B4104" s="27">
        <v>0</v>
      </c>
      <c r="C4104" s="27">
        <v>0</v>
      </c>
    </row>
    <row r="4105" spans="1:3" x14ac:dyDescent="0.3">
      <c r="A4105" s="28">
        <v>136</v>
      </c>
      <c r="B4105" s="27">
        <v>0</v>
      </c>
      <c r="C4105" s="27">
        <v>0</v>
      </c>
    </row>
    <row r="4106" spans="1:3" x14ac:dyDescent="0.3">
      <c r="A4106" s="28">
        <v>382</v>
      </c>
      <c r="B4106" s="27">
        <v>10</v>
      </c>
      <c r="C4106" s="27">
        <v>12</v>
      </c>
    </row>
    <row r="4107" spans="1:3" x14ac:dyDescent="0.3">
      <c r="A4107" s="28">
        <v>383</v>
      </c>
      <c r="B4107" s="27">
        <v>0</v>
      </c>
      <c r="C4107" s="27">
        <v>0</v>
      </c>
    </row>
    <row r="4108" spans="1:3" x14ac:dyDescent="0.3">
      <c r="A4108" s="28">
        <v>384</v>
      </c>
      <c r="B4108" s="27">
        <v>64</v>
      </c>
      <c r="C4108" s="27">
        <v>58</v>
      </c>
    </row>
    <row r="4109" spans="1:3" x14ac:dyDescent="0.3">
      <c r="A4109" s="28">
        <v>386</v>
      </c>
      <c r="B4109" s="27">
        <v>53</v>
      </c>
      <c r="C4109" s="27">
        <v>73</v>
      </c>
    </row>
    <row r="4110" spans="1:3" x14ac:dyDescent="0.3">
      <c r="A4110" s="28">
        <v>387</v>
      </c>
      <c r="B4110" s="27">
        <v>53</v>
      </c>
      <c r="C4110" s="27">
        <v>51</v>
      </c>
    </row>
    <row r="4111" spans="1:3" x14ac:dyDescent="0.3">
      <c r="A4111" s="28">
        <v>388</v>
      </c>
      <c r="B4111" s="27">
        <v>13</v>
      </c>
      <c r="C4111" s="27">
        <v>25</v>
      </c>
    </row>
    <row r="4112" spans="1:3" x14ac:dyDescent="0.3">
      <c r="A4112" s="28">
        <v>389</v>
      </c>
      <c r="B4112" s="27">
        <v>21</v>
      </c>
      <c r="C4112" s="27">
        <v>26</v>
      </c>
    </row>
    <row r="4113" spans="1:3" x14ac:dyDescent="0.3">
      <c r="A4113" s="28">
        <v>390</v>
      </c>
      <c r="B4113" s="27">
        <v>1</v>
      </c>
      <c r="C4113" s="27">
        <v>1</v>
      </c>
    </row>
    <row r="4114" spans="1:3" x14ac:dyDescent="0.3">
      <c r="A4114" s="28">
        <v>391</v>
      </c>
      <c r="B4114" s="27">
        <v>8</v>
      </c>
      <c r="C4114" s="27">
        <v>12</v>
      </c>
    </row>
    <row r="4115" spans="1:3" x14ac:dyDescent="0.3">
      <c r="A4115" s="28">
        <v>392</v>
      </c>
      <c r="B4115" s="27">
        <v>10</v>
      </c>
      <c r="C4115" s="27">
        <v>10</v>
      </c>
    </row>
    <row r="4116" spans="1:3" x14ac:dyDescent="0.3">
      <c r="A4116" s="28">
        <v>393</v>
      </c>
      <c r="B4116" s="27">
        <v>0</v>
      </c>
      <c r="C4116" s="27">
        <v>0</v>
      </c>
    </row>
    <row r="4117" spans="1:3" x14ac:dyDescent="0.3">
      <c r="A4117" s="28">
        <v>394</v>
      </c>
      <c r="B4117" s="27">
        <v>0</v>
      </c>
      <c r="C4117" s="27">
        <v>0</v>
      </c>
    </row>
    <row r="4118" spans="1:3" x14ac:dyDescent="0.3">
      <c r="A4118" s="28">
        <v>395</v>
      </c>
      <c r="B4118" s="27">
        <v>53</v>
      </c>
      <c r="C4118" s="27">
        <v>51</v>
      </c>
    </row>
    <row r="4119" spans="1:3" x14ac:dyDescent="0.3">
      <c r="A4119" s="28">
        <v>396</v>
      </c>
      <c r="B4119" s="27">
        <v>0</v>
      </c>
      <c r="C4119" s="27">
        <v>0</v>
      </c>
    </row>
    <row r="4120" spans="1:3" x14ac:dyDescent="0.3">
      <c r="A4120" s="28">
        <v>453</v>
      </c>
      <c r="B4120" s="27">
        <v>64</v>
      </c>
      <c r="C4120" s="27">
        <v>58</v>
      </c>
    </row>
    <row r="4121" spans="1:3" x14ac:dyDescent="0.3">
      <c r="A4121" s="1">
        <v>147630</v>
      </c>
      <c r="B4121" s="27">
        <v>433</v>
      </c>
      <c r="C4121" s="27">
        <v>465</v>
      </c>
    </row>
    <row r="4122" spans="1:3" x14ac:dyDescent="0.3">
      <c r="A4122" s="28">
        <v>129</v>
      </c>
      <c r="B4122" s="27">
        <v>0</v>
      </c>
      <c r="C4122" s="27">
        <v>0</v>
      </c>
    </row>
    <row r="4123" spans="1:3" x14ac:dyDescent="0.3">
      <c r="A4123" s="28">
        <v>130</v>
      </c>
      <c r="B4123" s="27">
        <v>0</v>
      </c>
      <c r="C4123" s="27">
        <v>0</v>
      </c>
    </row>
    <row r="4124" spans="1:3" x14ac:dyDescent="0.3">
      <c r="A4124" s="28">
        <v>131</v>
      </c>
      <c r="B4124" s="27">
        <v>0</v>
      </c>
      <c r="C4124" s="27">
        <v>0</v>
      </c>
    </row>
    <row r="4125" spans="1:3" x14ac:dyDescent="0.3">
      <c r="A4125" s="28">
        <v>132</v>
      </c>
      <c r="B4125" s="27">
        <v>0</v>
      </c>
      <c r="C4125" s="27">
        <v>0</v>
      </c>
    </row>
    <row r="4126" spans="1:3" x14ac:dyDescent="0.3">
      <c r="A4126" s="28">
        <v>133</v>
      </c>
      <c r="B4126" s="27">
        <v>0</v>
      </c>
      <c r="C4126" s="27">
        <v>0</v>
      </c>
    </row>
    <row r="4127" spans="1:3" x14ac:dyDescent="0.3">
      <c r="A4127" s="28">
        <v>134</v>
      </c>
      <c r="B4127" s="27">
        <v>0</v>
      </c>
      <c r="C4127" s="27">
        <v>0</v>
      </c>
    </row>
    <row r="4128" spans="1:3" x14ac:dyDescent="0.3">
      <c r="A4128" s="28">
        <v>136</v>
      </c>
      <c r="B4128" s="27">
        <v>0</v>
      </c>
      <c r="C4128" s="27">
        <v>0</v>
      </c>
    </row>
    <row r="4129" spans="1:3" x14ac:dyDescent="0.3">
      <c r="A4129" s="28">
        <v>382</v>
      </c>
      <c r="B4129" s="27">
        <v>6</v>
      </c>
      <c r="C4129" s="27">
        <v>6</v>
      </c>
    </row>
    <row r="4130" spans="1:3" x14ac:dyDescent="0.3">
      <c r="A4130" s="28">
        <v>383</v>
      </c>
      <c r="B4130" s="27">
        <v>0</v>
      </c>
      <c r="C4130" s="27">
        <v>0</v>
      </c>
    </row>
    <row r="4131" spans="1:3" x14ac:dyDescent="0.3">
      <c r="A4131" s="28">
        <v>384</v>
      </c>
      <c r="B4131" s="27">
        <v>21</v>
      </c>
      <c r="C4131" s="27">
        <v>14</v>
      </c>
    </row>
    <row r="4132" spans="1:3" x14ac:dyDescent="0.3">
      <c r="A4132" s="28">
        <v>386</v>
      </c>
      <c r="B4132" s="27">
        <v>100</v>
      </c>
      <c r="C4132" s="27">
        <v>127</v>
      </c>
    </row>
    <row r="4133" spans="1:3" x14ac:dyDescent="0.3">
      <c r="A4133" s="28">
        <v>387</v>
      </c>
      <c r="B4133" s="27">
        <v>72</v>
      </c>
      <c r="C4133" s="27">
        <v>76</v>
      </c>
    </row>
    <row r="4134" spans="1:3" x14ac:dyDescent="0.3">
      <c r="A4134" s="28">
        <v>388</v>
      </c>
      <c r="B4134" s="27">
        <v>58</v>
      </c>
      <c r="C4134" s="27">
        <v>93</v>
      </c>
    </row>
    <row r="4135" spans="1:3" x14ac:dyDescent="0.3">
      <c r="A4135" s="28">
        <v>389</v>
      </c>
      <c r="B4135" s="27">
        <v>0</v>
      </c>
      <c r="C4135" s="27">
        <v>0</v>
      </c>
    </row>
    <row r="4136" spans="1:3" x14ac:dyDescent="0.3">
      <c r="A4136" s="28">
        <v>390</v>
      </c>
      <c r="B4136" s="27">
        <v>0</v>
      </c>
      <c r="C4136" s="27">
        <v>0</v>
      </c>
    </row>
    <row r="4137" spans="1:3" x14ac:dyDescent="0.3">
      <c r="A4137" s="28">
        <v>391</v>
      </c>
      <c r="B4137" s="27">
        <v>0</v>
      </c>
      <c r="C4137" s="27">
        <v>0</v>
      </c>
    </row>
    <row r="4138" spans="1:3" x14ac:dyDescent="0.3">
      <c r="A4138" s="28">
        <v>392</v>
      </c>
      <c r="B4138" s="27">
        <v>0</v>
      </c>
      <c r="C4138" s="27">
        <v>0</v>
      </c>
    </row>
    <row r="4139" spans="1:3" x14ac:dyDescent="0.3">
      <c r="A4139" s="28">
        <v>393</v>
      </c>
      <c r="B4139" s="27">
        <v>0</v>
      </c>
      <c r="C4139" s="27">
        <v>0</v>
      </c>
    </row>
    <row r="4140" spans="1:3" x14ac:dyDescent="0.3">
      <c r="A4140" s="28">
        <v>394</v>
      </c>
      <c r="B4140" s="27">
        <v>90</v>
      </c>
      <c r="C4140" s="27">
        <v>64</v>
      </c>
    </row>
    <row r="4141" spans="1:3" x14ac:dyDescent="0.3">
      <c r="A4141" s="28">
        <v>395</v>
      </c>
      <c r="B4141" s="27">
        <v>65</v>
      </c>
      <c r="C4141" s="27">
        <v>71</v>
      </c>
    </row>
    <row r="4142" spans="1:3" x14ac:dyDescent="0.3">
      <c r="A4142" s="28">
        <v>396</v>
      </c>
      <c r="B4142" s="27">
        <v>0</v>
      </c>
      <c r="C4142" s="27">
        <v>0</v>
      </c>
    </row>
    <row r="4143" spans="1:3" x14ac:dyDescent="0.3">
      <c r="A4143" s="28">
        <v>453</v>
      </c>
      <c r="B4143" s="27">
        <v>21</v>
      </c>
      <c r="C4143" s="27">
        <v>14</v>
      </c>
    </row>
    <row r="4144" spans="1:3" x14ac:dyDescent="0.3">
      <c r="A4144" s="1">
        <v>147641</v>
      </c>
      <c r="B4144" s="27">
        <v>193</v>
      </c>
      <c r="C4144" s="27">
        <v>167</v>
      </c>
    </row>
    <row r="4145" spans="1:3" x14ac:dyDescent="0.3">
      <c r="A4145" s="28">
        <v>129</v>
      </c>
      <c r="B4145" s="27">
        <v>0</v>
      </c>
      <c r="C4145" s="27">
        <v>0</v>
      </c>
    </row>
    <row r="4146" spans="1:3" x14ac:dyDescent="0.3">
      <c r="A4146" s="28">
        <v>130</v>
      </c>
      <c r="B4146" s="27">
        <v>0</v>
      </c>
      <c r="C4146" s="27">
        <v>0</v>
      </c>
    </row>
    <row r="4147" spans="1:3" x14ac:dyDescent="0.3">
      <c r="A4147" s="28">
        <v>131</v>
      </c>
      <c r="B4147" s="27">
        <v>0</v>
      </c>
      <c r="C4147" s="27">
        <v>0</v>
      </c>
    </row>
    <row r="4148" spans="1:3" x14ac:dyDescent="0.3">
      <c r="A4148" s="28">
        <v>132</v>
      </c>
      <c r="B4148" s="27">
        <v>0</v>
      </c>
      <c r="C4148" s="27">
        <v>0</v>
      </c>
    </row>
    <row r="4149" spans="1:3" x14ac:dyDescent="0.3">
      <c r="A4149" s="28">
        <v>133</v>
      </c>
      <c r="B4149" s="27">
        <v>0</v>
      </c>
      <c r="C4149" s="27">
        <v>0</v>
      </c>
    </row>
    <row r="4150" spans="1:3" x14ac:dyDescent="0.3">
      <c r="A4150" s="28">
        <v>134</v>
      </c>
      <c r="B4150" s="27">
        <v>0</v>
      </c>
      <c r="C4150" s="27">
        <v>0</v>
      </c>
    </row>
    <row r="4151" spans="1:3" x14ac:dyDescent="0.3">
      <c r="A4151" s="28">
        <v>136</v>
      </c>
      <c r="B4151" s="27">
        <v>0</v>
      </c>
      <c r="C4151" s="27">
        <v>0</v>
      </c>
    </row>
    <row r="4152" spans="1:3" x14ac:dyDescent="0.3">
      <c r="A4152" s="28">
        <v>382</v>
      </c>
      <c r="B4152" s="27">
        <v>5</v>
      </c>
      <c r="C4152" s="27">
        <v>4</v>
      </c>
    </row>
    <row r="4153" spans="1:3" x14ac:dyDescent="0.3">
      <c r="A4153" s="28">
        <v>383</v>
      </c>
      <c r="B4153" s="27">
        <v>0</v>
      </c>
      <c r="C4153" s="27">
        <v>0</v>
      </c>
    </row>
    <row r="4154" spans="1:3" x14ac:dyDescent="0.3">
      <c r="A4154" s="28">
        <v>384</v>
      </c>
      <c r="B4154" s="27">
        <v>33</v>
      </c>
      <c r="C4154" s="27">
        <v>18</v>
      </c>
    </row>
    <row r="4155" spans="1:3" x14ac:dyDescent="0.3">
      <c r="A4155" s="28">
        <v>386</v>
      </c>
      <c r="B4155" s="27">
        <v>33</v>
      </c>
      <c r="C4155" s="27">
        <v>44</v>
      </c>
    </row>
    <row r="4156" spans="1:3" x14ac:dyDescent="0.3">
      <c r="A4156" s="28">
        <v>387</v>
      </c>
      <c r="B4156" s="27">
        <v>40</v>
      </c>
      <c r="C4156" s="27">
        <v>43</v>
      </c>
    </row>
    <row r="4157" spans="1:3" x14ac:dyDescent="0.3">
      <c r="A4157" s="28">
        <v>388</v>
      </c>
      <c r="B4157" s="27">
        <v>15</v>
      </c>
      <c r="C4157" s="27">
        <v>19</v>
      </c>
    </row>
    <row r="4158" spans="1:3" x14ac:dyDescent="0.3">
      <c r="A4158" s="28">
        <v>389</v>
      </c>
      <c r="B4158" s="27">
        <v>0</v>
      </c>
      <c r="C4158" s="27">
        <v>0</v>
      </c>
    </row>
    <row r="4159" spans="1:3" x14ac:dyDescent="0.3">
      <c r="A4159" s="28">
        <v>390</v>
      </c>
      <c r="B4159" s="27">
        <v>0</v>
      </c>
      <c r="C4159" s="27">
        <v>0</v>
      </c>
    </row>
    <row r="4160" spans="1:3" x14ac:dyDescent="0.3">
      <c r="A4160" s="28">
        <v>391</v>
      </c>
      <c r="B4160" s="27">
        <v>30</v>
      </c>
      <c r="C4160" s="27">
        <v>31</v>
      </c>
    </row>
    <row r="4161" spans="1:3" x14ac:dyDescent="0.3">
      <c r="A4161" s="28">
        <v>392</v>
      </c>
      <c r="B4161" s="27">
        <v>4</v>
      </c>
      <c r="C4161" s="27">
        <v>0</v>
      </c>
    </row>
    <row r="4162" spans="1:3" x14ac:dyDescent="0.3">
      <c r="A4162" s="28">
        <v>393</v>
      </c>
      <c r="B4162" s="27">
        <v>0</v>
      </c>
      <c r="C4162" s="27">
        <v>0</v>
      </c>
    </row>
    <row r="4163" spans="1:3" x14ac:dyDescent="0.3">
      <c r="A4163" s="28">
        <v>394</v>
      </c>
      <c r="B4163" s="27">
        <v>0</v>
      </c>
      <c r="C4163" s="27">
        <v>0</v>
      </c>
    </row>
    <row r="4164" spans="1:3" x14ac:dyDescent="0.3">
      <c r="A4164" s="28">
        <v>395</v>
      </c>
      <c r="B4164" s="27">
        <v>0</v>
      </c>
      <c r="C4164" s="27">
        <v>0</v>
      </c>
    </row>
    <row r="4165" spans="1:3" x14ac:dyDescent="0.3">
      <c r="A4165" s="28">
        <v>396</v>
      </c>
      <c r="B4165" s="27">
        <v>0</v>
      </c>
      <c r="C4165" s="27">
        <v>0</v>
      </c>
    </row>
    <row r="4166" spans="1:3" x14ac:dyDescent="0.3">
      <c r="A4166" s="28">
        <v>453</v>
      </c>
      <c r="B4166" s="27">
        <v>33</v>
      </c>
      <c r="C4166" s="27">
        <v>8</v>
      </c>
    </row>
    <row r="4167" spans="1:3" x14ac:dyDescent="0.3">
      <c r="A4167" s="1">
        <v>147653</v>
      </c>
      <c r="B4167" s="27">
        <v>440</v>
      </c>
      <c r="C4167" s="27">
        <v>0</v>
      </c>
    </row>
    <row r="4168" spans="1:3" x14ac:dyDescent="0.3">
      <c r="A4168" s="28">
        <v>129</v>
      </c>
      <c r="B4168" s="27">
        <v>0</v>
      </c>
      <c r="C4168" s="27">
        <v>0</v>
      </c>
    </row>
    <row r="4169" spans="1:3" x14ac:dyDescent="0.3">
      <c r="A4169" s="28">
        <v>130</v>
      </c>
      <c r="B4169" s="27">
        <v>0</v>
      </c>
      <c r="C4169" s="27">
        <v>0</v>
      </c>
    </row>
    <row r="4170" spans="1:3" x14ac:dyDescent="0.3">
      <c r="A4170" s="28">
        <v>131</v>
      </c>
      <c r="B4170" s="27">
        <v>0</v>
      </c>
      <c r="C4170" s="27">
        <v>0</v>
      </c>
    </row>
    <row r="4171" spans="1:3" x14ac:dyDescent="0.3">
      <c r="A4171" s="28">
        <v>132</v>
      </c>
      <c r="B4171" s="27">
        <v>0</v>
      </c>
      <c r="C4171" s="27">
        <v>0</v>
      </c>
    </row>
    <row r="4172" spans="1:3" x14ac:dyDescent="0.3">
      <c r="A4172" s="28">
        <v>133</v>
      </c>
      <c r="B4172" s="27">
        <v>0</v>
      </c>
      <c r="C4172" s="27">
        <v>0</v>
      </c>
    </row>
    <row r="4173" spans="1:3" x14ac:dyDescent="0.3">
      <c r="A4173" s="28">
        <v>134</v>
      </c>
      <c r="B4173" s="27">
        <v>0</v>
      </c>
      <c r="C4173" s="27">
        <v>0</v>
      </c>
    </row>
    <row r="4174" spans="1:3" x14ac:dyDescent="0.3">
      <c r="A4174" s="28">
        <v>136</v>
      </c>
      <c r="B4174" s="27">
        <v>0</v>
      </c>
      <c r="C4174" s="27">
        <v>0</v>
      </c>
    </row>
    <row r="4175" spans="1:3" x14ac:dyDescent="0.3">
      <c r="A4175" s="28">
        <v>382</v>
      </c>
      <c r="B4175" s="27">
        <v>8</v>
      </c>
      <c r="C4175" s="27">
        <v>0</v>
      </c>
    </row>
    <row r="4176" spans="1:3" x14ac:dyDescent="0.3">
      <c r="A4176" s="28">
        <v>383</v>
      </c>
      <c r="B4176" s="27">
        <v>0</v>
      </c>
      <c r="C4176" s="27">
        <v>0</v>
      </c>
    </row>
    <row r="4177" spans="1:3" x14ac:dyDescent="0.3">
      <c r="A4177" s="28">
        <v>384</v>
      </c>
      <c r="B4177" s="27">
        <v>112</v>
      </c>
      <c r="C4177" s="27">
        <v>0</v>
      </c>
    </row>
    <row r="4178" spans="1:3" x14ac:dyDescent="0.3">
      <c r="A4178" s="28">
        <v>386</v>
      </c>
      <c r="B4178" s="27">
        <v>112</v>
      </c>
      <c r="C4178" s="27">
        <v>0</v>
      </c>
    </row>
    <row r="4179" spans="1:3" x14ac:dyDescent="0.3">
      <c r="A4179" s="28">
        <v>387</v>
      </c>
      <c r="B4179" s="27">
        <v>8</v>
      </c>
      <c r="C4179" s="27">
        <v>0</v>
      </c>
    </row>
    <row r="4180" spans="1:3" x14ac:dyDescent="0.3">
      <c r="A4180" s="28">
        <v>388</v>
      </c>
      <c r="B4180" s="27">
        <v>22</v>
      </c>
      <c r="C4180" s="27">
        <v>0</v>
      </c>
    </row>
    <row r="4181" spans="1:3" x14ac:dyDescent="0.3">
      <c r="A4181" s="28">
        <v>389</v>
      </c>
      <c r="B4181" s="27">
        <v>35</v>
      </c>
      <c r="C4181" s="27">
        <v>0</v>
      </c>
    </row>
    <row r="4182" spans="1:3" x14ac:dyDescent="0.3">
      <c r="A4182" s="28">
        <v>390</v>
      </c>
      <c r="B4182" s="27">
        <v>0</v>
      </c>
      <c r="C4182" s="27">
        <v>0</v>
      </c>
    </row>
    <row r="4183" spans="1:3" x14ac:dyDescent="0.3">
      <c r="A4183" s="28">
        <v>391</v>
      </c>
      <c r="B4183" s="27">
        <v>23</v>
      </c>
      <c r="C4183" s="27">
        <v>0</v>
      </c>
    </row>
    <row r="4184" spans="1:3" x14ac:dyDescent="0.3">
      <c r="A4184" s="28">
        <v>392</v>
      </c>
      <c r="B4184" s="27">
        <v>0</v>
      </c>
      <c r="C4184" s="27">
        <v>0</v>
      </c>
    </row>
    <row r="4185" spans="1:3" x14ac:dyDescent="0.3">
      <c r="A4185" s="28">
        <v>393</v>
      </c>
      <c r="B4185" s="27">
        <v>0</v>
      </c>
      <c r="C4185" s="27">
        <v>0</v>
      </c>
    </row>
    <row r="4186" spans="1:3" x14ac:dyDescent="0.3">
      <c r="A4186" s="28">
        <v>394</v>
      </c>
      <c r="B4186" s="27">
        <v>0</v>
      </c>
      <c r="C4186" s="27">
        <v>0</v>
      </c>
    </row>
    <row r="4187" spans="1:3" x14ac:dyDescent="0.3">
      <c r="A4187" s="28">
        <v>395</v>
      </c>
      <c r="B4187" s="27">
        <v>8</v>
      </c>
      <c r="C4187" s="27">
        <v>0</v>
      </c>
    </row>
    <row r="4188" spans="1:3" x14ac:dyDescent="0.3">
      <c r="A4188" s="28">
        <v>396</v>
      </c>
      <c r="B4188" s="27">
        <v>0</v>
      </c>
      <c r="C4188" s="27">
        <v>0</v>
      </c>
    </row>
    <row r="4189" spans="1:3" x14ac:dyDescent="0.3">
      <c r="A4189" s="28">
        <v>453</v>
      </c>
      <c r="B4189" s="27">
        <v>112</v>
      </c>
      <c r="C4189" s="27">
        <v>0</v>
      </c>
    </row>
    <row r="4190" spans="1:3" x14ac:dyDescent="0.3">
      <c r="A4190" s="1">
        <v>147680</v>
      </c>
      <c r="B4190" s="27">
        <v>522</v>
      </c>
      <c r="C4190" s="27">
        <v>320</v>
      </c>
    </row>
    <row r="4191" spans="1:3" x14ac:dyDescent="0.3">
      <c r="A4191" s="28">
        <v>129</v>
      </c>
      <c r="B4191" s="27">
        <v>0</v>
      </c>
      <c r="C4191" s="27">
        <v>0</v>
      </c>
    </row>
    <row r="4192" spans="1:3" x14ac:dyDescent="0.3">
      <c r="A4192" s="28">
        <v>130</v>
      </c>
      <c r="B4192" s="27">
        <v>0</v>
      </c>
      <c r="C4192" s="27">
        <v>0</v>
      </c>
    </row>
    <row r="4193" spans="1:3" x14ac:dyDescent="0.3">
      <c r="A4193" s="28">
        <v>131</v>
      </c>
      <c r="B4193" s="27">
        <v>0</v>
      </c>
      <c r="C4193" s="27">
        <v>0</v>
      </c>
    </row>
    <row r="4194" spans="1:3" x14ac:dyDescent="0.3">
      <c r="A4194" s="28">
        <v>132</v>
      </c>
      <c r="B4194" s="27">
        <v>0</v>
      </c>
      <c r="C4194" s="27">
        <v>0</v>
      </c>
    </row>
    <row r="4195" spans="1:3" x14ac:dyDescent="0.3">
      <c r="A4195" s="28">
        <v>133</v>
      </c>
      <c r="B4195" s="27">
        <v>0</v>
      </c>
      <c r="C4195" s="27">
        <v>0</v>
      </c>
    </row>
    <row r="4196" spans="1:3" x14ac:dyDescent="0.3">
      <c r="A4196" s="28">
        <v>134</v>
      </c>
      <c r="B4196" s="27">
        <v>0</v>
      </c>
      <c r="C4196" s="27">
        <v>0</v>
      </c>
    </row>
    <row r="4197" spans="1:3" x14ac:dyDescent="0.3">
      <c r="A4197" s="28">
        <v>136</v>
      </c>
      <c r="B4197" s="27">
        <v>0</v>
      </c>
      <c r="C4197" s="27">
        <v>0</v>
      </c>
    </row>
    <row r="4198" spans="1:3" x14ac:dyDescent="0.3">
      <c r="A4198" s="28">
        <v>382</v>
      </c>
      <c r="B4198" s="27">
        <v>8</v>
      </c>
      <c r="C4198" s="27">
        <v>0</v>
      </c>
    </row>
    <row r="4199" spans="1:3" x14ac:dyDescent="0.3">
      <c r="A4199" s="28">
        <v>383</v>
      </c>
      <c r="B4199" s="27">
        <v>0</v>
      </c>
      <c r="C4199" s="27">
        <v>0</v>
      </c>
    </row>
    <row r="4200" spans="1:3" x14ac:dyDescent="0.3">
      <c r="A4200" s="28">
        <v>384</v>
      </c>
      <c r="B4200" s="27">
        <v>32</v>
      </c>
      <c r="C4200" s="27">
        <v>18</v>
      </c>
    </row>
    <row r="4201" spans="1:3" x14ac:dyDescent="0.3">
      <c r="A4201" s="28">
        <v>386</v>
      </c>
      <c r="B4201" s="27">
        <v>100</v>
      </c>
      <c r="C4201" s="27">
        <v>111</v>
      </c>
    </row>
    <row r="4202" spans="1:3" x14ac:dyDescent="0.3">
      <c r="A4202" s="28">
        <v>387</v>
      </c>
      <c r="B4202" s="27">
        <v>100</v>
      </c>
      <c r="C4202" s="27">
        <v>0</v>
      </c>
    </row>
    <row r="4203" spans="1:3" x14ac:dyDescent="0.3">
      <c r="A4203" s="28">
        <v>388</v>
      </c>
      <c r="B4203" s="27">
        <v>65</v>
      </c>
      <c r="C4203" s="27">
        <v>65</v>
      </c>
    </row>
    <row r="4204" spans="1:3" x14ac:dyDescent="0.3">
      <c r="A4204" s="28">
        <v>389</v>
      </c>
      <c r="B4204" s="27">
        <v>50</v>
      </c>
      <c r="C4204" s="27">
        <v>59</v>
      </c>
    </row>
    <row r="4205" spans="1:3" x14ac:dyDescent="0.3">
      <c r="A4205" s="28">
        <v>390</v>
      </c>
      <c r="B4205" s="27">
        <v>10</v>
      </c>
      <c r="C4205" s="27">
        <v>13</v>
      </c>
    </row>
    <row r="4206" spans="1:3" x14ac:dyDescent="0.3">
      <c r="A4206" s="28">
        <v>391</v>
      </c>
      <c r="B4206" s="27">
        <v>40</v>
      </c>
      <c r="C4206" s="27">
        <v>38</v>
      </c>
    </row>
    <row r="4207" spans="1:3" x14ac:dyDescent="0.3">
      <c r="A4207" s="28">
        <v>392</v>
      </c>
      <c r="B4207" s="27">
        <v>5</v>
      </c>
      <c r="C4207" s="27">
        <v>0</v>
      </c>
    </row>
    <row r="4208" spans="1:3" x14ac:dyDescent="0.3">
      <c r="A4208" s="28">
        <v>393</v>
      </c>
      <c r="B4208" s="27">
        <v>0</v>
      </c>
      <c r="C4208" s="27">
        <v>0</v>
      </c>
    </row>
    <row r="4209" spans="1:3" x14ac:dyDescent="0.3">
      <c r="A4209" s="28">
        <v>394</v>
      </c>
      <c r="B4209" s="27">
        <v>0</v>
      </c>
      <c r="C4209" s="27">
        <v>0</v>
      </c>
    </row>
    <row r="4210" spans="1:3" x14ac:dyDescent="0.3">
      <c r="A4210" s="28">
        <v>395</v>
      </c>
      <c r="B4210" s="27">
        <v>80</v>
      </c>
      <c r="C4210" s="27">
        <v>0</v>
      </c>
    </row>
    <row r="4211" spans="1:3" x14ac:dyDescent="0.3">
      <c r="A4211" s="28">
        <v>396</v>
      </c>
      <c r="B4211" s="27">
        <v>0</v>
      </c>
      <c r="C4211" s="27">
        <v>0</v>
      </c>
    </row>
    <row r="4212" spans="1:3" x14ac:dyDescent="0.3">
      <c r="A4212" s="28">
        <v>453</v>
      </c>
      <c r="B4212" s="27">
        <v>32</v>
      </c>
      <c r="C4212" s="27">
        <v>16</v>
      </c>
    </row>
    <row r="4213" spans="1:3" x14ac:dyDescent="0.3">
      <c r="A4213" s="1">
        <v>147703</v>
      </c>
      <c r="B4213" s="27">
        <v>1290</v>
      </c>
      <c r="C4213" s="27">
        <v>1428</v>
      </c>
    </row>
    <row r="4214" spans="1:3" x14ac:dyDescent="0.3">
      <c r="A4214" s="28">
        <v>129</v>
      </c>
      <c r="B4214" s="27">
        <v>0</v>
      </c>
      <c r="C4214" s="27">
        <v>0</v>
      </c>
    </row>
    <row r="4215" spans="1:3" x14ac:dyDescent="0.3">
      <c r="A4215" s="28">
        <v>130</v>
      </c>
      <c r="B4215" s="27">
        <v>0</v>
      </c>
      <c r="C4215" s="27">
        <v>0</v>
      </c>
    </row>
    <row r="4216" spans="1:3" x14ac:dyDescent="0.3">
      <c r="A4216" s="28">
        <v>131</v>
      </c>
      <c r="B4216" s="27">
        <v>0</v>
      </c>
      <c r="C4216" s="27">
        <v>0</v>
      </c>
    </row>
    <row r="4217" spans="1:3" x14ac:dyDescent="0.3">
      <c r="A4217" s="28">
        <v>132</v>
      </c>
      <c r="B4217" s="27">
        <v>0</v>
      </c>
      <c r="C4217" s="27">
        <v>0</v>
      </c>
    </row>
    <row r="4218" spans="1:3" x14ac:dyDescent="0.3">
      <c r="A4218" s="28">
        <v>133</v>
      </c>
      <c r="B4218" s="27">
        <v>0</v>
      </c>
      <c r="C4218" s="27">
        <v>0</v>
      </c>
    </row>
    <row r="4219" spans="1:3" x14ac:dyDescent="0.3">
      <c r="A4219" s="28">
        <v>134</v>
      </c>
      <c r="B4219" s="27">
        <v>0</v>
      </c>
      <c r="C4219" s="27">
        <v>0</v>
      </c>
    </row>
    <row r="4220" spans="1:3" x14ac:dyDescent="0.3">
      <c r="A4220" s="28">
        <v>136</v>
      </c>
      <c r="B4220" s="27">
        <v>0</v>
      </c>
      <c r="C4220" s="27">
        <v>0</v>
      </c>
    </row>
    <row r="4221" spans="1:3" x14ac:dyDescent="0.3">
      <c r="A4221" s="28">
        <v>382</v>
      </c>
      <c r="B4221" s="27">
        <v>3</v>
      </c>
      <c r="C4221" s="27">
        <v>3</v>
      </c>
    </row>
    <row r="4222" spans="1:3" x14ac:dyDescent="0.3">
      <c r="A4222" s="28">
        <v>383</v>
      </c>
      <c r="B4222" s="27">
        <v>0</v>
      </c>
      <c r="C4222" s="27">
        <v>0</v>
      </c>
    </row>
    <row r="4223" spans="1:3" x14ac:dyDescent="0.3">
      <c r="A4223" s="28">
        <v>384</v>
      </c>
      <c r="B4223" s="27">
        <v>30</v>
      </c>
      <c r="C4223" s="27">
        <v>33</v>
      </c>
    </row>
    <row r="4224" spans="1:3" x14ac:dyDescent="0.3">
      <c r="A4224" s="28">
        <v>386</v>
      </c>
      <c r="B4224" s="27">
        <v>485</v>
      </c>
      <c r="C4224" s="27">
        <v>533</v>
      </c>
    </row>
    <row r="4225" spans="1:3" x14ac:dyDescent="0.3">
      <c r="A4225" s="28">
        <v>387</v>
      </c>
      <c r="B4225" s="27">
        <v>90</v>
      </c>
      <c r="C4225" s="27">
        <v>92</v>
      </c>
    </row>
    <row r="4226" spans="1:3" x14ac:dyDescent="0.3">
      <c r="A4226" s="28">
        <v>388</v>
      </c>
      <c r="B4226" s="27">
        <v>190</v>
      </c>
      <c r="C4226" s="27">
        <v>207</v>
      </c>
    </row>
    <row r="4227" spans="1:3" x14ac:dyDescent="0.3">
      <c r="A4227" s="28">
        <v>389</v>
      </c>
      <c r="B4227" s="27">
        <v>10</v>
      </c>
      <c r="C4227" s="27">
        <v>25</v>
      </c>
    </row>
    <row r="4228" spans="1:3" x14ac:dyDescent="0.3">
      <c r="A4228" s="28">
        <v>390</v>
      </c>
      <c r="B4228" s="27">
        <v>10</v>
      </c>
      <c r="C4228" s="27">
        <v>12</v>
      </c>
    </row>
    <row r="4229" spans="1:3" x14ac:dyDescent="0.3">
      <c r="A4229" s="28">
        <v>391</v>
      </c>
      <c r="B4229" s="27">
        <v>275</v>
      </c>
      <c r="C4229" s="27">
        <v>288</v>
      </c>
    </row>
    <row r="4230" spans="1:3" x14ac:dyDescent="0.3">
      <c r="A4230" s="28">
        <v>392</v>
      </c>
      <c r="B4230" s="27">
        <v>16</v>
      </c>
      <c r="C4230" s="27">
        <v>24</v>
      </c>
    </row>
    <row r="4231" spans="1:3" x14ac:dyDescent="0.3">
      <c r="A4231" s="28">
        <v>393</v>
      </c>
      <c r="B4231" s="27">
        <v>0</v>
      </c>
      <c r="C4231" s="27">
        <v>0</v>
      </c>
    </row>
    <row r="4232" spans="1:3" x14ac:dyDescent="0.3">
      <c r="A4232" s="28">
        <v>394</v>
      </c>
      <c r="B4232" s="27">
        <v>70</v>
      </c>
      <c r="C4232" s="27">
        <v>87</v>
      </c>
    </row>
    <row r="4233" spans="1:3" x14ac:dyDescent="0.3">
      <c r="A4233" s="28">
        <v>395</v>
      </c>
      <c r="B4233" s="27">
        <v>81</v>
      </c>
      <c r="C4233" s="27">
        <v>91</v>
      </c>
    </row>
    <row r="4234" spans="1:3" x14ac:dyDescent="0.3">
      <c r="A4234" s="28">
        <v>396</v>
      </c>
      <c r="B4234" s="27">
        <v>0</v>
      </c>
      <c r="C4234" s="27">
        <v>0</v>
      </c>
    </row>
    <row r="4235" spans="1:3" x14ac:dyDescent="0.3">
      <c r="A4235" s="28">
        <v>453</v>
      </c>
      <c r="B4235" s="27">
        <v>30</v>
      </c>
      <c r="C4235" s="27">
        <v>33</v>
      </c>
    </row>
    <row r="4236" spans="1:3" x14ac:dyDescent="0.3">
      <c r="A4236" s="1">
        <v>147705</v>
      </c>
      <c r="B4236" s="27">
        <v>579</v>
      </c>
      <c r="C4236" s="27">
        <v>0</v>
      </c>
    </row>
    <row r="4237" spans="1:3" x14ac:dyDescent="0.3">
      <c r="A4237" s="28">
        <v>129</v>
      </c>
      <c r="B4237" s="27">
        <v>0</v>
      </c>
      <c r="C4237" s="27">
        <v>0</v>
      </c>
    </row>
    <row r="4238" spans="1:3" x14ac:dyDescent="0.3">
      <c r="A4238" s="28">
        <v>130</v>
      </c>
      <c r="B4238" s="27">
        <v>0</v>
      </c>
      <c r="C4238" s="27">
        <v>0</v>
      </c>
    </row>
    <row r="4239" spans="1:3" x14ac:dyDescent="0.3">
      <c r="A4239" s="28">
        <v>131</v>
      </c>
      <c r="B4239" s="27">
        <v>0</v>
      </c>
      <c r="C4239" s="27">
        <v>0</v>
      </c>
    </row>
    <row r="4240" spans="1:3" x14ac:dyDescent="0.3">
      <c r="A4240" s="28">
        <v>132</v>
      </c>
      <c r="B4240" s="27">
        <v>0</v>
      </c>
      <c r="C4240" s="27">
        <v>0</v>
      </c>
    </row>
    <row r="4241" spans="1:3" x14ac:dyDescent="0.3">
      <c r="A4241" s="28">
        <v>133</v>
      </c>
      <c r="B4241" s="27">
        <v>0</v>
      </c>
      <c r="C4241" s="27">
        <v>0</v>
      </c>
    </row>
    <row r="4242" spans="1:3" x14ac:dyDescent="0.3">
      <c r="A4242" s="28">
        <v>134</v>
      </c>
      <c r="B4242" s="27">
        <v>0</v>
      </c>
      <c r="C4242" s="27">
        <v>0</v>
      </c>
    </row>
    <row r="4243" spans="1:3" x14ac:dyDescent="0.3">
      <c r="A4243" s="28">
        <v>136</v>
      </c>
      <c r="B4243" s="27">
        <v>0</v>
      </c>
      <c r="C4243" s="27">
        <v>0</v>
      </c>
    </row>
    <row r="4244" spans="1:3" x14ac:dyDescent="0.3">
      <c r="A4244" s="28">
        <v>382</v>
      </c>
      <c r="B4244" s="27">
        <v>2</v>
      </c>
      <c r="C4244" s="27">
        <v>0</v>
      </c>
    </row>
    <row r="4245" spans="1:3" x14ac:dyDescent="0.3">
      <c r="A4245" s="28">
        <v>383</v>
      </c>
      <c r="B4245" s="27">
        <v>0</v>
      </c>
      <c r="C4245" s="27">
        <v>0</v>
      </c>
    </row>
    <row r="4246" spans="1:3" x14ac:dyDescent="0.3">
      <c r="A4246" s="28">
        <v>384</v>
      </c>
      <c r="B4246" s="27">
        <v>15</v>
      </c>
      <c r="C4246" s="27">
        <v>0</v>
      </c>
    </row>
    <row r="4247" spans="1:3" x14ac:dyDescent="0.3">
      <c r="A4247" s="28">
        <v>386</v>
      </c>
      <c r="B4247" s="27">
        <v>170</v>
      </c>
      <c r="C4247" s="27">
        <v>0</v>
      </c>
    </row>
    <row r="4248" spans="1:3" x14ac:dyDescent="0.3">
      <c r="A4248" s="28">
        <v>387</v>
      </c>
      <c r="B4248" s="27">
        <v>30</v>
      </c>
      <c r="C4248" s="27">
        <v>0</v>
      </c>
    </row>
    <row r="4249" spans="1:3" x14ac:dyDescent="0.3">
      <c r="A4249" s="28">
        <v>388</v>
      </c>
      <c r="B4249" s="27">
        <v>140</v>
      </c>
      <c r="C4249" s="27">
        <v>0</v>
      </c>
    </row>
    <row r="4250" spans="1:3" x14ac:dyDescent="0.3">
      <c r="A4250" s="28">
        <v>389</v>
      </c>
      <c r="B4250" s="27">
        <v>25</v>
      </c>
      <c r="C4250" s="27">
        <v>0</v>
      </c>
    </row>
    <row r="4251" spans="1:3" x14ac:dyDescent="0.3">
      <c r="A4251" s="28">
        <v>390</v>
      </c>
      <c r="B4251" s="27">
        <v>5</v>
      </c>
      <c r="C4251" s="27">
        <v>0</v>
      </c>
    </row>
    <row r="4252" spans="1:3" x14ac:dyDescent="0.3">
      <c r="A4252" s="28">
        <v>391</v>
      </c>
      <c r="B4252" s="27">
        <v>140</v>
      </c>
      <c r="C4252" s="27">
        <v>0</v>
      </c>
    </row>
    <row r="4253" spans="1:3" x14ac:dyDescent="0.3">
      <c r="A4253" s="28">
        <v>392</v>
      </c>
      <c r="B4253" s="27">
        <v>10</v>
      </c>
      <c r="C4253" s="27">
        <v>0</v>
      </c>
    </row>
    <row r="4254" spans="1:3" x14ac:dyDescent="0.3">
      <c r="A4254" s="28">
        <v>393</v>
      </c>
      <c r="B4254" s="27">
        <v>0</v>
      </c>
      <c r="C4254" s="27">
        <v>0</v>
      </c>
    </row>
    <row r="4255" spans="1:3" x14ac:dyDescent="0.3">
      <c r="A4255" s="28">
        <v>394</v>
      </c>
      <c r="B4255" s="27">
        <v>0</v>
      </c>
      <c r="C4255" s="27">
        <v>0</v>
      </c>
    </row>
    <row r="4256" spans="1:3" x14ac:dyDescent="0.3">
      <c r="A4256" s="28">
        <v>395</v>
      </c>
      <c r="B4256" s="27">
        <v>27</v>
      </c>
      <c r="C4256" s="27">
        <v>0</v>
      </c>
    </row>
    <row r="4257" spans="1:3" x14ac:dyDescent="0.3">
      <c r="A4257" s="28">
        <v>396</v>
      </c>
      <c r="B4257" s="27">
        <v>0</v>
      </c>
      <c r="C4257" s="27">
        <v>0</v>
      </c>
    </row>
    <row r="4258" spans="1:3" x14ac:dyDescent="0.3">
      <c r="A4258" s="28">
        <v>453</v>
      </c>
      <c r="B4258" s="27">
        <v>15</v>
      </c>
      <c r="C4258" s="27">
        <v>0</v>
      </c>
    </row>
    <row r="4259" spans="1:3" x14ac:dyDescent="0.3">
      <c r="A4259" s="1">
        <v>147728</v>
      </c>
      <c r="B4259" s="27">
        <v>590</v>
      </c>
      <c r="C4259" s="27">
        <v>675</v>
      </c>
    </row>
    <row r="4260" spans="1:3" x14ac:dyDescent="0.3">
      <c r="A4260" s="28">
        <v>129</v>
      </c>
      <c r="B4260" s="27">
        <v>0</v>
      </c>
      <c r="C4260" s="27">
        <v>0</v>
      </c>
    </row>
    <row r="4261" spans="1:3" x14ac:dyDescent="0.3">
      <c r="A4261" s="28">
        <v>130</v>
      </c>
      <c r="B4261" s="27">
        <v>0</v>
      </c>
      <c r="C4261" s="27">
        <v>0</v>
      </c>
    </row>
    <row r="4262" spans="1:3" x14ac:dyDescent="0.3">
      <c r="A4262" s="28">
        <v>131</v>
      </c>
      <c r="B4262" s="27">
        <v>0</v>
      </c>
      <c r="C4262" s="27">
        <v>0</v>
      </c>
    </row>
    <row r="4263" spans="1:3" x14ac:dyDescent="0.3">
      <c r="A4263" s="28">
        <v>132</v>
      </c>
      <c r="B4263" s="27">
        <v>0</v>
      </c>
      <c r="C4263" s="27">
        <v>0</v>
      </c>
    </row>
    <row r="4264" spans="1:3" x14ac:dyDescent="0.3">
      <c r="A4264" s="28">
        <v>133</v>
      </c>
      <c r="B4264" s="27">
        <v>0</v>
      </c>
      <c r="C4264" s="27">
        <v>0</v>
      </c>
    </row>
    <row r="4265" spans="1:3" x14ac:dyDescent="0.3">
      <c r="A4265" s="28">
        <v>134</v>
      </c>
      <c r="B4265" s="27">
        <v>0</v>
      </c>
      <c r="C4265" s="27">
        <v>0</v>
      </c>
    </row>
    <row r="4266" spans="1:3" x14ac:dyDescent="0.3">
      <c r="A4266" s="28">
        <v>136</v>
      </c>
      <c r="B4266" s="27">
        <v>0</v>
      </c>
      <c r="C4266" s="27">
        <v>0</v>
      </c>
    </row>
    <row r="4267" spans="1:3" x14ac:dyDescent="0.3">
      <c r="A4267" s="28">
        <v>382</v>
      </c>
      <c r="B4267" s="27">
        <v>2</v>
      </c>
      <c r="C4267" s="27">
        <v>2</v>
      </c>
    </row>
    <row r="4268" spans="1:3" x14ac:dyDescent="0.3">
      <c r="A4268" s="28">
        <v>383</v>
      </c>
      <c r="B4268" s="27">
        <v>0</v>
      </c>
      <c r="C4268" s="27">
        <v>0</v>
      </c>
    </row>
    <row r="4269" spans="1:3" x14ac:dyDescent="0.3">
      <c r="A4269" s="28">
        <v>384</v>
      </c>
      <c r="B4269" s="27">
        <v>20</v>
      </c>
      <c r="C4269" s="27">
        <v>34</v>
      </c>
    </row>
    <row r="4270" spans="1:3" x14ac:dyDescent="0.3">
      <c r="A4270" s="28">
        <v>386</v>
      </c>
      <c r="B4270" s="27">
        <v>195</v>
      </c>
      <c r="C4270" s="27">
        <v>222</v>
      </c>
    </row>
    <row r="4271" spans="1:3" x14ac:dyDescent="0.3">
      <c r="A4271" s="28">
        <v>387</v>
      </c>
      <c r="B4271" s="27">
        <v>38</v>
      </c>
      <c r="C4271" s="27">
        <v>43</v>
      </c>
    </row>
    <row r="4272" spans="1:3" x14ac:dyDescent="0.3">
      <c r="A4272" s="28">
        <v>388</v>
      </c>
      <c r="B4272" s="27">
        <v>80</v>
      </c>
      <c r="C4272" s="27">
        <v>85</v>
      </c>
    </row>
    <row r="4273" spans="1:3" x14ac:dyDescent="0.3">
      <c r="A4273" s="28">
        <v>389</v>
      </c>
      <c r="B4273" s="27">
        <v>30</v>
      </c>
      <c r="C4273" s="27">
        <v>31</v>
      </c>
    </row>
    <row r="4274" spans="1:3" x14ac:dyDescent="0.3">
      <c r="A4274" s="28">
        <v>390</v>
      </c>
      <c r="B4274" s="27">
        <v>5</v>
      </c>
      <c r="C4274" s="27">
        <v>5</v>
      </c>
    </row>
    <row r="4275" spans="1:3" x14ac:dyDescent="0.3">
      <c r="A4275" s="28">
        <v>391</v>
      </c>
      <c r="B4275" s="27">
        <v>160</v>
      </c>
      <c r="C4275" s="27">
        <v>186</v>
      </c>
    </row>
    <row r="4276" spans="1:3" x14ac:dyDescent="0.3">
      <c r="A4276" s="28">
        <v>392</v>
      </c>
      <c r="B4276" s="27">
        <v>2</v>
      </c>
      <c r="C4276" s="27">
        <v>4</v>
      </c>
    </row>
    <row r="4277" spans="1:3" x14ac:dyDescent="0.3">
      <c r="A4277" s="28">
        <v>393</v>
      </c>
      <c r="B4277" s="27">
        <v>0</v>
      </c>
      <c r="C4277" s="27">
        <v>0</v>
      </c>
    </row>
    <row r="4278" spans="1:3" x14ac:dyDescent="0.3">
      <c r="A4278" s="28">
        <v>394</v>
      </c>
      <c r="B4278" s="27">
        <v>0</v>
      </c>
      <c r="C4278" s="27">
        <v>0</v>
      </c>
    </row>
    <row r="4279" spans="1:3" x14ac:dyDescent="0.3">
      <c r="A4279" s="28">
        <v>395</v>
      </c>
      <c r="B4279" s="27">
        <v>38</v>
      </c>
      <c r="C4279" s="27">
        <v>43</v>
      </c>
    </row>
    <row r="4280" spans="1:3" x14ac:dyDescent="0.3">
      <c r="A4280" s="28">
        <v>396</v>
      </c>
      <c r="B4280" s="27">
        <v>0</v>
      </c>
      <c r="C4280" s="27">
        <v>0</v>
      </c>
    </row>
    <row r="4281" spans="1:3" x14ac:dyDescent="0.3">
      <c r="A4281" s="28">
        <v>453</v>
      </c>
      <c r="B4281" s="27">
        <v>20</v>
      </c>
      <c r="C4281" s="27">
        <v>20</v>
      </c>
    </row>
    <row r="4282" spans="1:3" x14ac:dyDescent="0.3">
      <c r="A4282" s="1">
        <v>147841</v>
      </c>
      <c r="B4282" s="27">
        <v>429</v>
      </c>
      <c r="C4282" s="27">
        <v>348</v>
      </c>
    </row>
    <row r="4283" spans="1:3" x14ac:dyDescent="0.3">
      <c r="A4283" s="28">
        <v>129</v>
      </c>
      <c r="B4283" s="27">
        <v>0</v>
      </c>
      <c r="C4283" s="27">
        <v>0</v>
      </c>
    </row>
    <row r="4284" spans="1:3" x14ac:dyDescent="0.3">
      <c r="A4284" s="28">
        <v>130</v>
      </c>
      <c r="B4284" s="27">
        <v>0</v>
      </c>
      <c r="C4284" s="27">
        <v>0</v>
      </c>
    </row>
    <row r="4285" spans="1:3" x14ac:dyDescent="0.3">
      <c r="A4285" s="28">
        <v>131</v>
      </c>
      <c r="B4285" s="27">
        <v>0</v>
      </c>
      <c r="C4285" s="27">
        <v>0</v>
      </c>
    </row>
    <row r="4286" spans="1:3" x14ac:dyDescent="0.3">
      <c r="A4286" s="28">
        <v>132</v>
      </c>
      <c r="B4286" s="27">
        <v>0</v>
      </c>
      <c r="C4286" s="27">
        <v>0</v>
      </c>
    </row>
    <row r="4287" spans="1:3" x14ac:dyDescent="0.3">
      <c r="A4287" s="28">
        <v>133</v>
      </c>
      <c r="B4287" s="27">
        <v>0</v>
      </c>
      <c r="C4287" s="27">
        <v>0</v>
      </c>
    </row>
    <row r="4288" spans="1:3" x14ac:dyDescent="0.3">
      <c r="A4288" s="28">
        <v>134</v>
      </c>
      <c r="B4288" s="27">
        <v>0</v>
      </c>
      <c r="C4288" s="27">
        <v>0</v>
      </c>
    </row>
    <row r="4289" spans="1:3" x14ac:dyDescent="0.3">
      <c r="A4289" s="28">
        <v>136</v>
      </c>
      <c r="B4289" s="27">
        <v>0</v>
      </c>
      <c r="C4289" s="27">
        <v>0</v>
      </c>
    </row>
    <row r="4290" spans="1:3" x14ac:dyDescent="0.3">
      <c r="A4290" s="28">
        <v>382</v>
      </c>
      <c r="B4290" s="27">
        <v>11</v>
      </c>
      <c r="C4290" s="27">
        <v>11</v>
      </c>
    </row>
    <row r="4291" spans="1:3" x14ac:dyDescent="0.3">
      <c r="A4291" s="28">
        <v>383</v>
      </c>
      <c r="B4291" s="27">
        <v>0</v>
      </c>
      <c r="C4291" s="27">
        <v>0</v>
      </c>
    </row>
    <row r="4292" spans="1:3" x14ac:dyDescent="0.3">
      <c r="A4292" s="28">
        <v>384</v>
      </c>
      <c r="B4292" s="27">
        <v>87</v>
      </c>
      <c r="C4292" s="27">
        <v>44</v>
      </c>
    </row>
    <row r="4293" spans="1:3" x14ac:dyDescent="0.3">
      <c r="A4293" s="28">
        <v>386</v>
      </c>
      <c r="B4293" s="27">
        <v>45</v>
      </c>
      <c r="C4293" s="27">
        <v>46</v>
      </c>
    </row>
    <row r="4294" spans="1:3" x14ac:dyDescent="0.3">
      <c r="A4294" s="28">
        <v>387</v>
      </c>
      <c r="B4294" s="27">
        <v>45</v>
      </c>
      <c r="C4294" s="27">
        <v>45</v>
      </c>
    </row>
    <row r="4295" spans="1:3" x14ac:dyDescent="0.3">
      <c r="A4295" s="28">
        <v>388</v>
      </c>
      <c r="B4295" s="27">
        <v>65</v>
      </c>
      <c r="C4295" s="27">
        <v>71</v>
      </c>
    </row>
    <row r="4296" spans="1:3" x14ac:dyDescent="0.3">
      <c r="A4296" s="28">
        <v>389</v>
      </c>
      <c r="B4296" s="27">
        <v>10</v>
      </c>
      <c r="C4296" s="27">
        <v>18</v>
      </c>
    </row>
    <row r="4297" spans="1:3" x14ac:dyDescent="0.3">
      <c r="A4297" s="28">
        <v>390</v>
      </c>
      <c r="B4297" s="27">
        <v>0</v>
      </c>
      <c r="C4297" s="27">
        <v>0</v>
      </c>
    </row>
    <row r="4298" spans="1:3" x14ac:dyDescent="0.3">
      <c r="A4298" s="28">
        <v>391</v>
      </c>
      <c r="B4298" s="27">
        <v>15</v>
      </c>
      <c r="C4298" s="27">
        <v>6</v>
      </c>
    </row>
    <row r="4299" spans="1:3" x14ac:dyDescent="0.3">
      <c r="A4299" s="28">
        <v>392</v>
      </c>
      <c r="B4299" s="27">
        <v>19</v>
      </c>
      <c r="C4299" s="27">
        <v>18</v>
      </c>
    </row>
    <row r="4300" spans="1:3" x14ac:dyDescent="0.3">
      <c r="A4300" s="28">
        <v>393</v>
      </c>
      <c r="B4300" s="27">
        <v>0</v>
      </c>
      <c r="C4300" s="27">
        <v>0</v>
      </c>
    </row>
    <row r="4301" spans="1:3" x14ac:dyDescent="0.3">
      <c r="A4301" s="28">
        <v>394</v>
      </c>
      <c r="B4301" s="27">
        <v>0</v>
      </c>
      <c r="C4301" s="27">
        <v>0</v>
      </c>
    </row>
    <row r="4302" spans="1:3" x14ac:dyDescent="0.3">
      <c r="A4302" s="28">
        <v>395</v>
      </c>
      <c r="B4302" s="27">
        <v>45</v>
      </c>
      <c r="C4302" s="27">
        <v>45</v>
      </c>
    </row>
    <row r="4303" spans="1:3" x14ac:dyDescent="0.3">
      <c r="A4303" s="28">
        <v>396</v>
      </c>
      <c r="B4303" s="27">
        <v>0</v>
      </c>
      <c r="C4303" s="27">
        <v>0</v>
      </c>
    </row>
    <row r="4304" spans="1:3" x14ac:dyDescent="0.3">
      <c r="A4304" s="28">
        <v>453</v>
      </c>
      <c r="B4304" s="27">
        <v>87</v>
      </c>
      <c r="C4304" s="27">
        <v>44</v>
      </c>
    </row>
    <row r="4305" spans="1:3" x14ac:dyDescent="0.3">
      <c r="A4305" s="1">
        <v>147847</v>
      </c>
      <c r="B4305" s="27">
        <v>395</v>
      </c>
      <c r="C4305" s="27">
        <v>395</v>
      </c>
    </row>
    <row r="4306" spans="1:3" x14ac:dyDescent="0.3">
      <c r="A4306" s="28">
        <v>129</v>
      </c>
      <c r="B4306" s="27">
        <v>0</v>
      </c>
      <c r="C4306" s="27">
        <v>0</v>
      </c>
    </row>
    <row r="4307" spans="1:3" x14ac:dyDescent="0.3">
      <c r="A4307" s="28">
        <v>130</v>
      </c>
      <c r="B4307" s="27">
        <v>0</v>
      </c>
      <c r="C4307" s="27">
        <v>0</v>
      </c>
    </row>
    <row r="4308" spans="1:3" x14ac:dyDescent="0.3">
      <c r="A4308" s="28">
        <v>131</v>
      </c>
      <c r="B4308" s="27">
        <v>0</v>
      </c>
      <c r="C4308" s="27">
        <v>0</v>
      </c>
    </row>
    <row r="4309" spans="1:3" x14ac:dyDescent="0.3">
      <c r="A4309" s="28">
        <v>132</v>
      </c>
      <c r="B4309" s="27">
        <v>0</v>
      </c>
      <c r="C4309" s="27">
        <v>0</v>
      </c>
    </row>
    <row r="4310" spans="1:3" x14ac:dyDescent="0.3">
      <c r="A4310" s="28">
        <v>133</v>
      </c>
      <c r="B4310" s="27">
        <v>0</v>
      </c>
      <c r="C4310" s="27">
        <v>0</v>
      </c>
    </row>
    <row r="4311" spans="1:3" x14ac:dyDescent="0.3">
      <c r="A4311" s="28">
        <v>134</v>
      </c>
      <c r="B4311" s="27">
        <v>0</v>
      </c>
      <c r="C4311" s="27">
        <v>0</v>
      </c>
    </row>
    <row r="4312" spans="1:3" x14ac:dyDescent="0.3">
      <c r="A4312" s="28">
        <v>136</v>
      </c>
      <c r="B4312" s="27">
        <v>0</v>
      </c>
      <c r="C4312" s="27">
        <v>0</v>
      </c>
    </row>
    <row r="4313" spans="1:3" x14ac:dyDescent="0.3">
      <c r="A4313" s="28">
        <v>382</v>
      </c>
      <c r="B4313" s="27">
        <v>11</v>
      </c>
      <c r="C4313" s="27">
        <v>11</v>
      </c>
    </row>
    <row r="4314" spans="1:3" x14ac:dyDescent="0.3">
      <c r="A4314" s="28">
        <v>383</v>
      </c>
      <c r="B4314" s="27">
        <v>0</v>
      </c>
      <c r="C4314" s="27">
        <v>0</v>
      </c>
    </row>
    <row r="4315" spans="1:3" x14ac:dyDescent="0.3">
      <c r="A4315" s="28">
        <v>384</v>
      </c>
      <c r="B4315" s="27">
        <v>52</v>
      </c>
      <c r="C4315" s="27">
        <v>44</v>
      </c>
    </row>
    <row r="4316" spans="1:3" x14ac:dyDescent="0.3">
      <c r="A4316" s="28">
        <v>386</v>
      </c>
      <c r="B4316" s="27">
        <v>100</v>
      </c>
      <c r="C4316" s="27">
        <v>110</v>
      </c>
    </row>
    <row r="4317" spans="1:3" x14ac:dyDescent="0.3">
      <c r="A4317" s="28">
        <v>387</v>
      </c>
      <c r="B4317" s="27">
        <v>38</v>
      </c>
      <c r="C4317" s="27">
        <v>38</v>
      </c>
    </row>
    <row r="4318" spans="1:3" x14ac:dyDescent="0.3">
      <c r="A4318" s="28">
        <v>388</v>
      </c>
      <c r="B4318" s="27">
        <v>40</v>
      </c>
      <c r="C4318" s="27">
        <v>44</v>
      </c>
    </row>
    <row r="4319" spans="1:3" x14ac:dyDescent="0.3">
      <c r="A4319" s="28">
        <v>389</v>
      </c>
      <c r="B4319" s="27">
        <v>25</v>
      </c>
      <c r="C4319" s="27">
        <v>32</v>
      </c>
    </row>
    <row r="4320" spans="1:3" x14ac:dyDescent="0.3">
      <c r="A4320" s="28">
        <v>390</v>
      </c>
      <c r="B4320" s="27">
        <v>10</v>
      </c>
      <c r="C4320" s="27">
        <v>10</v>
      </c>
    </row>
    <row r="4321" spans="1:3" x14ac:dyDescent="0.3">
      <c r="A4321" s="28">
        <v>391</v>
      </c>
      <c r="B4321" s="27">
        <v>25</v>
      </c>
      <c r="C4321" s="27">
        <v>25</v>
      </c>
    </row>
    <row r="4322" spans="1:3" x14ac:dyDescent="0.3">
      <c r="A4322" s="28">
        <v>392</v>
      </c>
      <c r="B4322" s="27">
        <v>4</v>
      </c>
      <c r="C4322" s="27">
        <v>4</v>
      </c>
    </row>
    <row r="4323" spans="1:3" x14ac:dyDescent="0.3">
      <c r="A4323" s="28">
        <v>393</v>
      </c>
      <c r="B4323" s="27">
        <v>0</v>
      </c>
      <c r="C4323" s="27">
        <v>0</v>
      </c>
    </row>
    <row r="4324" spans="1:3" x14ac:dyDescent="0.3">
      <c r="A4324" s="28">
        <v>394</v>
      </c>
      <c r="B4324" s="27">
        <v>0</v>
      </c>
      <c r="C4324" s="27">
        <v>0</v>
      </c>
    </row>
    <row r="4325" spans="1:3" x14ac:dyDescent="0.3">
      <c r="A4325" s="28">
        <v>395</v>
      </c>
      <c r="B4325" s="27">
        <v>38</v>
      </c>
      <c r="C4325" s="27">
        <v>38</v>
      </c>
    </row>
    <row r="4326" spans="1:3" x14ac:dyDescent="0.3">
      <c r="A4326" s="28">
        <v>396</v>
      </c>
      <c r="B4326" s="27">
        <v>0</v>
      </c>
      <c r="C4326" s="27">
        <v>0</v>
      </c>
    </row>
    <row r="4327" spans="1:3" x14ac:dyDescent="0.3">
      <c r="A4327" s="28">
        <v>453</v>
      </c>
      <c r="B4327" s="27">
        <v>52</v>
      </c>
      <c r="C4327" s="27">
        <v>39</v>
      </c>
    </row>
    <row r="4328" spans="1:3" x14ac:dyDescent="0.3">
      <c r="A4328" s="1">
        <v>147861</v>
      </c>
      <c r="B4328" s="27">
        <v>255</v>
      </c>
      <c r="C4328" s="27">
        <v>217</v>
      </c>
    </row>
    <row r="4329" spans="1:3" x14ac:dyDescent="0.3">
      <c r="A4329" s="28">
        <v>129</v>
      </c>
      <c r="B4329" s="27">
        <v>0</v>
      </c>
      <c r="C4329" s="27">
        <v>0</v>
      </c>
    </row>
    <row r="4330" spans="1:3" x14ac:dyDescent="0.3">
      <c r="A4330" s="28">
        <v>130</v>
      </c>
      <c r="B4330" s="27">
        <v>0</v>
      </c>
      <c r="C4330" s="27">
        <v>0</v>
      </c>
    </row>
    <row r="4331" spans="1:3" x14ac:dyDescent="0.3">
      <c r="A4331" s="28">
        <v>131</v>
      </c>
      <c r="B4331" s="27">
        <v>0</v>
      </c>
      <c r="C4331" s="27">
        <v>0</v>
      </c>
    </row>
    <row r="4332" spans="1:3" x14ac:dyDescent="0.3">
      <c r="A4332" s="28">
        <v>132</v>
      </c>
      <c r="B4332" s="27">
        <v>0</v>
      </c>
      <c r="C4332" s="27">
        <v>0</v>
      </c>
    </row>
    <row r="4333" spans="1:3" x14ac:dyDescent="0.3">
      <c r="A4333" s="28">
        <v>133</v>
      </c>
      <c r="B4333" s="27">
        <v>0</v>
      </c>
      <c r="C4333" s="27">
        <v>0</v>
      </c>
    </row>
    <row r="4334" spans="1:3" x14ac:dyDescent="0.3">
      <c r="A4334" s="28">
        <v>134</v>
      </c>
      <c r="B4334" s="27">
        <v>0</v>
      </c>
      <c r="C4334" s="27">
        <v>0</v>
      </c>
    </row>
    <row r="4335" spans="1:3" x14ac:dyDescent="0.3">
      <c r="A4335" s="28">
        <v>136</v>
      </c>
      <c r="B4335" s="27">
        <v>0</v>
      </c>
      <c r="C4335" s="27">
        <v>0</v>
      </c>
    </row>
    <row r="4336" spans="1:3" x14ac:dyDescent="0.3">
      <c r="A4336" s="28">
        <v>382</v>
      </c>
      <c r="B4336" s="27">
        <v>1</v>
      </c>
      <c r="C4336" s="27">
        <v>0</v>
      </c>
    </row>
    <row r="4337" spans="1:3" x14ac:dyDescent="0.3">
      <c r="A4337" s="28">
        <v>383</v>
      </c>
      <c r="B4337" s="27">
        <v>0</v>
      </c>
      <c r="C4337" s="27">
        <v>0</v>
      </c>
    </row>
    <row r="4338" spans="1:3" x14ac:dyDescent="0.3">
      <c r="A4338" s="28">
        <v>384</v>
      </c>
      <c r="B4338" s="27">
        <v>8</v>
      </c>
      <c r="C4338" s="27">
        <v>0</v>
      </c>
    </row>
    <row r="4339" spans="1:3" x14ac:dyDescent="0.3">
      <c r="A4339" s="28">
        <v>386</v>
      </c>
      <c r="B4339" s="27">
        <v>80</v>
      </c>
      <c r="C4339" s="27">
        <v>81</v>
      </c>
    </row>
    <row r="4340" spans="1:3" x14ac:dyDescent="0.3">
      <c r="A4340" s="28">
        <v>387</v>
      </c>
      <c r="B4340" s="27">
        <v>20</v>
      </c>
      <c r="C4340" s="27">
        <v>10</v>
      </c>
    </row>
    <row r="4341" spans="1:3" x14ac:dyDescent="0.3">
      <c r="A4341" s="28">
        <v>388</v>
      </c>
      <c r="B4341" s="27">
        <v>40</v>
      </c>
      <c r="C4341" s="27">
        <v>43</v>
      </c>
    </row>
    <row r="4342" spans="1:3" x14ac:dyDescent="0.3">
      <c r="A4342" s="28">
        <v>389</v>
      </c>
      <c r="B4342" s="27">
        <v>20</v>
      </c>
      <c r="C4342" s="27">
        <v>20</v>
      </c>
    </row>
    <row r="4343" spans="1:3" x14ac:dyDescent="0.3">
      <c r="A4343" s="28">
        <v>390</v>
      </c>
      <c r="B4343" s="27">
        <v>20</v>
      </c>
      <c r="C4343" s="27">
        <v>10</v>
      </c>
    </row>
    <row r="4344" spans="1:3" x14ac:dyDescent="0.3">
      <c r="A4344" s="28">
        <v>391</v>
      </c>
      <c r="B4344" s="27">
        <v>40</v>
      </c>
      <c r="C4344" s="27">
        <v>51</v>
      </c>
    </row>
    <row r="4345" spans="1:3" x14ac:dyDescent="0.3">
      <c r="A4345" s="28">
        <v>392</v>
      </c>
      <c r="B4345" s="27">
        <v>2</v>
      </c>
      <c r="C4345" s="27">
        <v>2</v>
      </c>
    </row>
    <row r="4346" spans="1:3" x14ac:dyDescent="0.3">
      <c r="A4346" s="28">
        <v>393</v>
      </c>
      <c r="B4346" s="27">
        <v>0</v>
      </c>
      <c r="C4346" s="27">
        <v>0</v>
      </c>
    </row>
    <row r="4347" spans="1:3" x14ac:dyDescent="0.3">
      <c r="A4347" s="28">
        <v>394</v>
      </c>
      <c r="B4347" s="27">
        <v>0</v>
      </c>
      <c r="C4347" s="27">
        <v>0</v>
      </c>
    </row>
    <row r="4348" spans="1:3" x14ac:dyDescent="0.3">
      <c r="A4348" s="28">
        <v>395</v>
      </c>
      <c r="B4348" s="27">
        <v>16</v>
      </c>
      <c r="C4348" s="27">
        <v>0</v>
      </c>
    </row>
    <row r="4349" spans="1:3" x14ac:dyDescent="0.3">
      <c r="A4349" s="28">
        <v>396</v>
      </c>
      <c r="B4349" s="27">
        <v>0</v>
      </c>
      <c r="C4349" s="27">
        <v>0</v>
      </c>
    </row>
    <row r="4350" spans="1:3" x14ac:dyDescent="0.3">
      <c r="A4350" s="28">
        <v>453</v>
      </c>
      <c r="B4350" s="27">
        <v>8</v>
      </c>
      <c r="C4350" s="27">
        <v>0</v>
      </c>
    </row>
    <row r="4351" spans="1:3" x14ac:dyDescent="0.3">
      <c r="A4351" s="1">
        <v>147871</v>
      </c>
      <c r="B4351" s="27">
        <v>966</v>
      </c>
      <c r="C4351" s="27">
        <v>1360</v>
      </c>
    </row>
    <row r="4352" spans="1:3" x14ac:dyDescent="0.3">
      <c r="A4352" s="28">
        <v>129</v>
      </c>
      <c r="B4352" s="27">
        <v>0</v>
      </c>
      <c r="C4352" s="27">
        <v>0</v>
      </c>
    </row>
    <row r="4353" spans="1:3" x14ac:dyDescent="0.3">
      <c r="A4353" s="28">
        <v>130</v>
      </c>
      <c r="B4353" s="27">
        <v>0</v>
      </c>
      <c r="C4353" s="27">
        <v>0</v>
      </c>
    </row>
    <row r="4354" spans="1:3" x14ac:dyDescent="0.3">
      <c r="A4354" s="28">
        <v>131</v>
      </c>
      <c r="B4354" s="27">
        <v>0</v>
      </c>
      <c r="C4354" s="27">
        <v>0</v>
      </c>
    </row>
    <row r="4355" spans="1:3" x14ac:dyDescent="0.3">
      <c r="A4355" s="28">
        <v>132</v>
      </c>
      <c r="B4355" s="27">
        <v>0</v>
      </c>
      <c r="C4355" s="27">
        <v>0</v>
      </c>
    </row>
    <row r="4356" spans="1:3" x14ac:dyDescent="0.3">
      <c r="A4356" s="28">
        <v>133</v>
      </c>
      <c r="B4356" s="27">
        <v>0</v>
      </c>
      <c r="C4356" s="27">
        <v>0</v>
      </c>
    </row>
    <row r="4357" spans="1:3" x14ac:dyDescent="0.3">
      <c r="A4357" s="28">
        <v>134</v>
      </c>
      <c r="B4357" s="27">
        <v>0</v>
      </c>
      <c r="C4357" s="27">
        <v>0</v>
      </c>
    </row>
    <row r="4358" spans="1:3" x14ac:dyDescent="0.3">
      <c r="A4358" s="28">
        <v>136</v>
      </c>
      <c r="B4358" s="27">
        <v>0</v>
      </c>
      <c r="C4358" s="27">
        <v>0</v>
      </c>
    </row>
    <row r="4359" spans="1:3" x14ac:dyDescent="0.3">
      <c r="A4359" s="28">
        <v>382</v>
      </c>
      <c r="B4359" s="27">
        <v>14</v>
      </c>
      <c r="C4359" s="27">
        <v>12</v>
      </c>
    </row>
    <row r="4360" spans="1:3" x14ac:dyDescent="0.3">
      <c r="A4360" s="28">
        <v>383</v>
      </c>
      <c r="B4360" s="27">
        <v>0</v>
      </c>
      <c r="C4360" s="27">
        <v>0</v>
      </c>
    </row>
    <row r="4361" spans="1:3" x14ac:dyDescent="0.3">
      <c r="A4361" s="28">
        <v>384</v>
      </c>
      <c r="B4361" s="27">
        <v>104</v>
      </c>
      <c r="C4361" s="27">
        <v>90</v>
      </c>
    </row>
    <row r="4362" spans="1:3" x14ac:dyDescent="0.3">
      <c r="A4362" s="28">
        <v>386</v>
      </c>
      <c r="B4362" s="27">
        <v>200</v>
      </c>
      <c r="C4362" s="27">
        <v>412</v>
      </c>
    </row>
    <row r="4363" spans="1:3" x14ac:dyDescent="0.3">
      <c r="A4363" s="28">
        <v>387</v>
      </c>
      <c r="B4363" s="27">
        <v>168</v>
      </c>
      <c r="C4363" s="27">
        <v>168</v>
      </c>
    </row>
    <row r="4364" spans="1:3" x14ac:dyDescent="0.3">
      <c r="A4364" s="28">
        <v>388</v>
      </c>
      <c r="B4364" s="27">
        <v>100</v>
      </c>
      <c r="C4364" s="27">
        <v>184</v>
      </c>
    </row>
    <row r="4365" spans="1:3" x14ac:dyDescent="0.3">
      <c r="A4365" s="28">
        <v>389</v>
      </c>
      <c r="B4365" s="27">
        <v>10</v>
      </c>
      <c r="C4365" s="27">
        <v>136</v>
      </c>
    </row>
    <row r="4366" spans="1:3" x14ac:dyDescent="0.3">
      <c r="A4366" s="28">
        <v>390</v>
      </c>
      <c r="B4366" s="27">
        <v>10</v>
      </c>
      <c r="C4366" s="27">
        <v>10</v>
      </c>
    </row>
    <row r="4367" spans="1:3" x14ac:dyDescent="0.3">
      <c r="A4367" s="28">
        <v>391</v>
      </c>
      <c r="B4367" s="27">
        <v>80</v>
      </c>
      <c r="C4367" s="27">
        <v>82</v>
      </c>
    </row>
    <row r="4368" spans="1:3" x14ac:dyDescent="0.3">
      <c r="A4368" s="28">
        <v>392</v>
      </c>
      <c r="B4368" s="27">
        <v>12</v>
      </c>
      <c r="C4368" s="27">
        <v>8</v>
      </c>
    </row>
    <row r="4369" spans="1:3" x14ac:dyDescent="0.3">
      <c r="A4369" s="28">
        <v>393</v>
      </c>
      <c r="B4369" s="27">
        <v>0</v>
      </c>
      <c r="C4369" s="27">
        <v>0</v>
      </c>
    </row>
    <row r="4370" spans="1:3" x14ac:dyDescent="0.3">
      <c r="A4370" s="28">
        <v>394</v>
      </c>
      <c r="B4370" s="27">
        <v>0</v>
      </c>
      <c r="C4370" s="27">
        <v>0</v>
      </c>
    </row>
    <row r="4371" spans="1:3" x14ac:dyDescent="0.3">
      <c r="A4371" s="28">
        <v>395</v>
      </c>
      <c r="B4371" s="27">
        <v>164</v>
      </c>
      <c r="C4371" s="27">
        <v>168</v>
      </c>
    </row>
    <row r="4372" spans="1:3" x14ac:dyDescent="0.3">
      <c r="A4372" s="28">
        <v>396</v>
      </c>
      <c r="B4372" s="27">
        <v>0</v>
      </c>
      <c r="C4372" s="27">
        <v>0</v>
      </c>
    </row>
    <row r="4373" spans="1:3" x14ac:dyDescent="0.3">
      <c r="A4373" s="28">
        <v>453</v>
      </c>
      <c r="B4373" s="27">
        <v>104</v>
      </c>
      <c r="C4373" s="27">
        <v>90</v>
      </c>
    </row>
    <row r="4374" spans="1:3" x14ac:dyDescent="0.3">
      <c r="A4374" s="1">
        <v>147880</v>
      </c>
      <c r="B4374" s="27">
        <v>522</v>
      </c>
      <c r="C4374" s="27">
        <v>699</v>
      </c>
    </row>
    <row r="4375" spans="1:3" x14ac:dyDescent="0.3">
      <c r="A4375" s="28">
        <v>129</v>
      </c>
      <c r="B4375" s="27">
        <v>0</v>
      </c>
      <c r="C4375" s="27">
        <v>0</v>
      </c>
    </row>
    <row r="4376" spans="1:3" x14ac:dyDescent="0.3">
      <c r="A4376" s="28">
        <v>130</v>
      </c>
      <c r="B4376" s="27">
        <v>0</v>
      </c>
      <c r="C4376" s="27">
        <v>0</v>
      </c>
    </row>
    <row r="4377" spans="1:3" x14ac:dyDescent="0.3">
      <c r="A4377" s="28">
        <v>131</v>
      </c>
      <c r="B4377" s="27">
        <v>0</v>
      </c>
      <c r="C4377" s="27">
        <v>0</v>
      </c>
    </row>
    <row r="4378" spans="1:3" x14ac:dyDescent="0.3">
      <c r="A4378" s="28">
        <v>132</v>
      </c>
      <c r="B4378" s="27">
        <v>0</v>
      </c>
      <c r="C4378" s="27">
        <v>0</v>
      </c>
    </row>
    <row r="4379" spans="1:3" x14ac:dyDescent="0.3">
      <c r="A4379" s="28">
        <v>133</v>
      </c>
      <c r="B4379" s="27">
        <v>0</v>
      </c>
      <c r="C4379" s="27">
        <v>0</v>
      </c>
    </row>
    <row r="4380" spans="1:3" x14ac:dyDescent="0.3">
      <c r="A4380" s="28">
        <v>134</v>
      </c>
      <c r="B4380" s="27">
        <v>0</v>
      </c>
      <c r="C4380" s="27">
        <v>0</v>
      </c>
    </row>
    <row r="4381" spans="1:3" x14ac:dyDescent="0.3">
      <c r="A4381" s="28">
        <v>136</v>
      </c>
      <c r="B4381" s="27">
        <v>0</v>
      </c>
      <c r="C4381" s="27">
        <v>0</v>
      </c>
    </row>
    <row r="4382" spans="1:3" x14ac:dyDescent="0.3">
      <c r="A4382" s="28">
        <v>382</v>
      </c>
      <c r="B4382" s="27">
        <v>8</v>
      </c>
      <c r="C4382" s="27">
        <v>0</v>
      </c>
    </row>
    <row r="4383" spans="1:3" x14ac:dyDescent="0.3">
      <c r="A4383" s="28">
        <v>383</v>
      </c>
      <c r="B4383" s="27">
        <v>0</v>
      </c>
      <c r="C4383" s="27">
        <v>0</v>
      </c>
    </row>
    <row r="4384" spans="1:3" x14ac:dyDescent="0.3">
      <c r="A4384" s="28">
        <v>384</v>
      </c>
      <c r="B4384" s="27">
        <v>32</v>
      </c>
      <c r="C4384" s="27">
        <v>32</v>
      </c>
    </row>
    <row r="4385" spans="1:3" x14ac:dyDescent="0.3">
      <c r="A4385" s="28">
        <v>386</v>
      </c>
      <c r="B4385" s="27">
        <v>100</v>
      </c>
      <c r="C4385" s="27">
        <v>165</v>
      </c>
    </row>
    <row r="4386" spans="1:3" x14ac:dyDescent="0.3">
      <c r="A4386" s="28">
        <v>387</v>
      </c>
      <c r="B4386" s="27">
        <v>100</v>
      </c>
      <c r="C4386" s="27">
        <v>100</v>
      </c>
    </row>
    <row r="4387" spans="1:3" x14ac:dyDescent="0.3">
      <c r="A4387" s="28">
        <v>388</v>
      </c>
      <c r="B4387" s="27">
        <v>65</v>
      </c>
      <c r="C4387" s="27">
        <v>103</v>
      </c>
    </row>
    <row r="4388" spans="1:3" x14ac:dyDescent="0.3">
      <c r="A4388" s="28">
        <v>389</v>
      </c>
      <c r="B4388" s="27">
        <v>50</v>
      </c>
      <c r="C4388" s="27">
        <v>114</v>
      </c>
    </row>
    <row r="4389" spans="1:3" x14ac:dyDescent="0.3">
      <c r="A4389" s="28">
        <v>390</v>
      </c>
      <c r="B4389" s="27">
        <v>10</v>
      </c>
      <c r="C4389" s="27">
        <v>10</v>
      </c>
    </row>
    <row r="4390" spans="1:3" x14ac:dyDescent="0.3">
      <c r="A4390" s="28">
        <v>391</v>
      </c>
      <c r="B4390" s="27">
        <v>40</v>
      </c>
      <c r="C4390" s="27">
        <v>41</v>
      </c>
    </row>
    <row r="4391" spans="1:3" x14ac:dyDescent="0.3">
      <c r="A4391" s="28">
        <v>392</v>
      </c>
      <c r="B4391" s="27">
        <v>5</v>
      </c>
      <c r="C4391" s="27">
        <v>5</v>
      </c>
    </row>
    <row r="4392" spans="1:3" x14ac:dyDescent="0.3">
      <c r="A4392" s="28">
        <v>393</v>
      </c>
      <c r="B4392" s="27">
        <v>0</v>
      </c>
      <c r="C4392" s="27">
        <v>0</v>
      </c>
    </row>
    <row r="4393" spans="1:3" x14ac:dyDescent="0.3">
      <c r="A4393" s="28">
        <v>394</v>
      </c>
      <c r="B4393" s="27">
        <v>0</v>
      </c>
      <c r="C4393" s="27">
        <v>0</v>
      </c>
    </row>
    <row r="4394" spans="1:3" x14ac:dyDescent="0.3">
      <c r="A4394" s="28">
        <v>395</v>
      </c>
      <c r="B4394" s="27">
        <v>80</v>
      </c>
      <c r="C4394" s="27">
        <v>97</v>
      </c>
    </row>
    <row r="4395" spans="1:3" x14ac:dyDescent="0.3">
      <c r="A4395" s="28">
        <v>396</v>
      </c>
      <c r="B4395" s="27">
        <v>0</v>
      </c>
      <c r="C4395" s="27">
        <v>0</v>
      </c>
    </row>
    <row r="4396" spans="1:3" x14ac:dyDescent="0.3">
      <c r="A4396" s="28">
        <v>453</v>
      </c>
      <c r="B4396" s="27">
        <v>32</v>
      </c>
      <c r="C4396" s="27">
        <v>32</v>
      </c>
    </row>
    <row r="4397" spans="1:3" x14ac:dyDescent="0.3">
      <c r="A4397" s="1">
        <v>147883</v>
      </c>
      <c r="B4397" s="27">
        <v>282</v>
      </c>
      <c r="C4397" s="27">
        <v>212</v>
      </c>
    </row>
    <row r="4398" spans="1:3" x14ac:dyDescent="0.3">
      <c r="A4398" s="28">
        <v>129</v>
      </c>
      <c r="B4398" s="27">
        <v>0</v>
      </c>
      <c r="C4398" s="27">
        <v>0</v>
      </c>
    </row>
    <row r="4399" spans="1:3" x14ac:dyDescent="0.3">
      <c r="A4399" s="28">
        <v>130</v>
      </c>
      <c r="B4399" s="27">
        <v>0</v>
      </c>
      <c r="C4399" s="27">
        <v>0</v>
      </c>
    </row>
    <row r="4400" spans="1:3" x14ac:dyDescent="0.3">
      <c r="A4400" s="28">
        <v>131</v>
      </c>
      <c r="B4400" s="27">
        <v>0</v>
      </c>
      <c r="C4400" s="27">
        <v>0</v>
      </c>
    </row>
    <row r="4401" spans="1:3" x14ac:dyDescent="0.3">
      <c r="A4401" s="28">
        <v>132</v>
      </c>
      <c r="B4401" s="27">
        <v>0</v>
      </c>
      <c r="C4401" s="27">
        <v>0</v>
      </c>
    </row>
    <row r="4402" spans="1:3" x14ac:dyDescent="0.3">
      <c r="A4402" s="28">
        <v>133</v>
      </c>
      <c r="B4402" s="27">
        <v>0</v>
      </c>
      <c r="C4402" s="27">
        <v>0</v>
      </c>
    </row>
    <row r="4403" spans="1:3" x14ac:dyDescent="0.3">
      <c r="A4403" s="28">
        <v>134</v>
      </c>
      <c r="B4403" s="27">
        <v>0</v>
      </c>
      <c r="C4403" s="27">
        <v>0</v>
      </c>
    </row>
    <row r="4404" spans="1:3" x14ac:dyDescent="0.3">
      <c r="A4404" s="28">
        <v>136</v>
      </c>
      <c r="B4404" s="27">
        <v>0</v>
      </c>
      <c r="C4404" s="27">
        <v>0</v>
      </c>
    </row>
    <row r="4405" spans="1:3" x14ac:dyDescent="0.3">
      <c r="A4405" s="28">
        <v>382</v>
      </c>
      <c r="B4405" s="27">
        <v>6</v>
      </c>
      <c r="C4405" s="27">
        <v>0</v>
      </c>
    </row>
    <row r="4406" spans="1:3" x14ac:dyDescent="0.3">
      <c r="A4406" s="28">
        <v>383</v>
      </c>
      <c r="B4406" s="27">
        <v>0</v>
      </c>
      <c r="C4406" s="27">
        <v>0</v>
      </c>
    </row>
    <row r="4407" spans="1:3" x14ac:dyDescent="0.3">
      <c r="A4407" s="28">
        <v>384</v>
      </c>
      <c r="B4407" s="27">
        <v>29</v>
      </c>
      <c r="C4407" s="27">
        <v>0</v>
      </c>
    </row>
    <row r="4408" spans="1:3" x14ac:dyDescent="0.3">
      <c r="A4408" s="28">
        <v>386</v>
      </c>
      <c r="B4408" s="27">
        <v>52</v>
      </c>
      <c r="C4408" s="27">
        <v>56</v>
      </c>
    </row>
    <row r="4409" spans="1:3" x14ac:dyDescent="0.3">
      <c r="A4409" s="28">
        <v>387</v>
      </c>
      <c r="B4409" s="27">
        <v>58</v>
      </c>
      <c r="C4409" s="27">
        <v>50</v>
      </c>
    </row>
    <row r="4410" spans="1:3" x14ac:dyDescent="0.3">
      <c r="A4410" s="28">
        <v>388</v>
      </c>
      <c r="B4410" s="27">
        <v>52</v>
      </c>
      <c r="C4410" s="27">
        <v>56</v>
      </c>
    </row>
    <row r="4411" spans="1:3" x14ac:dyDescent="0.3">
      <c r="A4411" s="28">
        <v>389</v>
      </c>
      <c r="B4411" s="27">
        <v>0</v>
      </c>
      <c r="C4411" s="27">
        <v>0</v>
      </c>
    </row>
    <row r="4412" spans="1:3" x14ac:dyDescent="0.3">
      <c r="A4412" s="28">
        <v>390</v>
      </c>
      <c r="B4412" s="27">
        <v>0</v>
      </c>
      <c r="C4412" s="27">
        <v>0</v>
      </c>
    </row>
    <row r="4413" spans="1:3" x14ac:dyDescent="0.3">
      <c r="A4413" s="28">
        <v>391</v>
      </c>
      <c r="B4413" s="27">
        <v>0</v>
      </c>
      <c r="C4413" s="27">
        <v>0</v>
      </c>
    </row>
    <row r="4414" spans="1:3" x14ac:dyDescent="0.3">
      <c r="A4414" s="28">
        <v>392</v>
      </c>
      <c r="B4414" s="27">
        <v>8</v>
      </c>
      <c r="C4414" s="27">
        <v>0</v>
      </c>
    </row>
    <row r="4415" spans="1:3" x14ac:dyDescent="0.3">
      <c r="A4415" s="28">
        <v>393</v>
      </c>
      <c r="B4415" s="27">
        <v>0</v>
      </c>
      <c r="C4415" s="27">
        <v>0</v>
      </c>
    </row>
    <row r="4416" spans="1:3" x14ac:dyDescent="0.3">
      <c r="A4416" s="28">
        <v>394</v>
      </c>
      <c r="B4416" s="27">
        <v>0</v>
      </c>
      <c r="C4416" s="27">
        <v>0</v>
      </c>
    </row>
    <row r="4417" spans="1:3" x14ac:dyDescent="0.3">
      <c r="A4417" s="28">
        <v>395</v>
      </c>
      <c r="B4417" s="27">
        <v>48</v>
      </c>
      <c r="C4417" s="27">
        <v>50</v>
      </c>
    </row>
    <row r="4418" spans="1:3" x14ac:dyDescent="0.3">
      <c r="A4418" s="28">
        <v>396</v>
      </c>
      <c r="B4418" s="27">
        <v>0</v>
      </c>
      <c r="C4418" s="27">
        <v>0</v>
      </c>
    </row>
    <row r="4419" spans="1:3" x14ac:dyDescent="0.3">
      <c r="A4419" s="28">
        <v>453</v>
      </c>
      <c r="B4419" s="27">
        <v>29</v>
      </c>
      <c r="C4419" s="27">
        <v>0</v>
      </c>
    </row>
    <row r="4420" spans="1:3" x14ac:dyDescent="0.3">
      <c r="A4420" s="1">
        <v>147886</v>
      </c>
      <c r="B4420" s="27">
        <v>282</v>
      </c>
      <c r="C4420" s="27">
        <v>316</v>
      </c>
    </row>
    <row r="4421" spans="1:3" x14ac:dyDescent="0.3">
      <c r="A4421" s="28">
        <v>129</v>
      </c>
      <c r="B4421" s="27">
        <v>0</v>
      </c>
      <c r="C4421" s="27">
        <v>0</v>
      </c>
    </row>
    <row r="4422" spans="1:3" x14ac:dyDescent="0.3">
      <c r="A4422" s="28">
        <v>130</v>
      </c>
      <c r="B4422" s="27">
        <v>0</v>
      </c>
      <c r="C4422" s="27">
        <v>0</v>
      </c>
    </row>
    <row r="4423" spans="1:3" x14ac:dyDescent="0.3">
      <c r="A4423" s="28">
        <v>131</v>
      </c>
      <c r="B4423" s="27">
        <v>0</v>
      </c>
      <c r="C4423" s="27">
        <v>0</v>
      </c>
    </row>
    <row r="4424" spans="1:3" x14ac:dyDescent="0.3">
      <c r="A4424" s="28">
        <v>132</v>
      </c>
      <c r="B4424" s="27">
        <v>0</v>
      </c>
      <c r="C4424" s="27">
        <v>0</v>
      </c>
    </row>
    <row r="4425" spans="1:3" x14ac:dyDescent="0.3">
      <c r="A4425" s="28">
        <v>133</v>
      </c>
      <c r="B4425" s="27">
        <v>0</v>
      </c>
      <c r="C4425" s="27">
        <v>0</v>
      </c>
    </row>
    <row r="4426" spans="1:3" x14ac:dyDescent="0.3">
      <c r="A4426" s="28">
        <v>134</v>
      </c>
      <c r="B4426" s="27">
        <v>0</v>
      </c>
      <c r="C4426" s="27">
        <v>0</v>
      </c>
    </row>
    <row r="4427" spans="1:3" x14ac:dyDescent="0.3">
      <c r="A4427" s="28">
        <v>136</v>
      </c>
      <c r="B4427" s="27">
        <v>0</v>
      </c>
      <c r="C4427" s="27">
        <v>0</v>
      </c>
    </row>
    <row r="4428" spans="1:3" x14ac:dyDescent="0.3">
      <c r="A4428" s="28">
        <v>382</v>
      </c>
      <c r="B4428" s="27">
        <v>6</v>
      </c>
      <c r="C4428" s="27">
        <v>6</v>
      </c>
    </row>
    <row r="4429" spans="1:3" x14ac:dyDescent="0.3">
      <c r="A4429" s="28">
        <v>383</v>
      </c>
      <c r="B4429" s="27">
        <v>0</v>
      </c>
      <c r="C4429" s="27">
        <v>0</v>
      </c>
    </row>
    <row r="4430" spans="1:3" x14ac:dyDescent="0.3">
      <c r="A4430" s="28">
        <v>384</v>
      </c>
      <c r="B4430" s="27">
        <v>29</v>
      </c>
      <c r="C4430" s="27">
        <v>29</v>
      </c>
    </row>
    <row r="4431" spans="1:3" x14ac:dyDescent="0.3">
      <c r="A4431" s="28">
        <v>386</v>
      </c>
      <c r="B4431" s="27">
        <v>52</v>
      </c>
      <c r="C4431" s="27">
        <v>65</v>
      </c>
    </row>
    <row r="4432" spans="1:3" x14ac:dyDescent="0.3">
      <c r="A4432" s="28">
        <v>387</v>
      </c>
      <c r="B4432" s="27">
        <v>58</v>
      </c>
      <c r="C4432" s="27">
        <v>58</v>
      </c>
    </row>
    <row r="4433" spans="1:3" x14ac:dyDescent="0.3">
      <c r="A4433" s="28">
        <v>388</v>
      </c>
      <c r="B4433" s="27">
        <v>52</v>
      </c>
      <c r="C4433" s="27">
        <v>68</v>
      </c>
    </row>
    <row r="4434" spans="1:3" x14ac:dyDescent="0.3">
      <c r="A4434" s="28">
        <v>389</v>
      </c>
      <c r="B4434" s="27">
        <v>0</v>
      </c>
      <c r="C4434" s="27">
        <v>0</v>
      </c>
    </row>
    <row r="4435" spans="1:3" x14ac:dyDescent="0.3">
      <c r="A4435" s="28">
        <v>390</v>
      </c>
      <c r="B4435" s="27">
        <v>0</v>
      </c>
      <c r="C4435" s="27">
        <v>0</v>
      </c>
    </row>
    <row r="4436" spans="1:3" x14ac:dyDescent="0.3">
      <c r="A4436" s="28">
        <v>391</v>
      </c>
      <c r="B4436" s="27">
        <v>0</v>
      </c>
      <c r="C4436" s="27">
        <v>0</v>
      </c>
    </row>
    <row r="4437" spans="1:3" x14ac:dyDescent="0.3">
      <c r="A4437" s="28">
        <v>392</v>
      </c>
      <c r="B4437" s="27">
        <v>8</v>
      </c>
      <c r="C4437" s="27">
        <v>8</v>
      </c>
    </row>
    <row r="4438" spans="1:3" x14ac:dyDescent="0.3">
      <c r="A4438" s="28">
        <v>393</v>
      </c>
      <c r="B4438" s="27">
        <v>0</v>
      </c>
      <c r="C4438" s="27">
        <v>0</v>
      </c>
    </row>
    <row r="4439" spans="1:3" x14ac:dyDescent="0.3">
      <c r="A4439" s="28">
        <v>394</v>
      </c>
      <c r="B4439" s="27">
        <v>0</v>
      </c>
      <c r="C4439" s="27">
        <v>0</v>
      </c>
    </row>
    <row r="4440" spans="1:3" x14ac:dyDescent="0.3">
      <c r="A4440" s="28">
        <v>395</v>
      </c>
      <c r="B4440" s="27">
        <v>48</v>
      </c>
      <c r="C4440" s="27">
        <v>53</v>
      </c>
    </row>
    <row r="4441" spans="1:3" x14ac:dyDescent="0.3">
      <c r="A4441" s="28">
        <v>396</v>
      </c>
      <c r="B4441" s="27">
        <v>0</v>
      </c>
      <c r="C4441" s="27">
        <v>0</v>
      </c>
    </row>
    <row r="4442" spans="1:3" x14ac:dyDescent="0.3">
      <c r="A4442" s="28">
        <v>453</v>
      </c>
      <c r="B4442" s="27">
        <v>29</v>
      </c>
      <c r="C4442" s="27">
        <v>29</v>
      </c>
    </row>
    <row r="4443" spans="1:3" x14ac:dyDescent="0.3">
      <c r="A4443" s="1">
        <v>147887</v>
      </c>
      <c r="B4443" s="27">
        <v>282</v>
      </c>
      <c r="C4443" s="27">
        <v>316</v>
      </c>
    </row>
    <row r="4444" spans="1:3" x14ac:dyDescent="0.3">
      <c r="A4444" s="28">
        <v>129</v>
      </c>
      <c r="B4444" s="27">
        <v>0</v>
      </c>
      <c r="C4444" s="27">
        <v>0</v>
      </c>
    </row>
    <row r="4445" spans="1:3" x14ac:dyDescent="0.3">
      <c r="A4445" s="28">
        <v>130</v>
      </c>
      <c r="B4445" s="27">
        <v>0</v>
      </c>
      <c r="C4445" s="27">
        <v>0</v>
      </c>
    </row>
    <row r="4446" spans="1:3" x14ac:dyDescent="0.3">
      <c r="A4446" s="28">
        <v>131</v>
      </c>
      <c r="B4446" s="27">
        <v>0</v>
      </c>
      <c r="C4446" s="27">
        <v>0</v>
      </c>
    </row>
    <row r="4447" spans="1:3" x14ac:dyDescent="0.3">
      <c r="A4447" s="28">
        <v>132</v>
      </c>
      <c r="B4447" s="27">
        <v>0</v>
      </c>
      <c r="C4447" s="27">
        <v>0</v>
      </c>
    </row>
    <row r="4448" spans="1:3" x14ac:dyDescent="0.3">
      <c r="A4448" s="28">
        <v>133</v>
      </c>
      <c r="B4448" s="27">
        <v>0</v>
      </c>
      <c r="C4448" s="27">
        <v>0</v>
      </c>
    </row>
    <row r="4449" spans="1:3" x14ac:dyDescent="0.3">
      <c r="A4449" s="28">
        <v>134</v>
      </c>
      <c r="B4449" s="27">
        <v>0</v>
      </c>
      <c r="C4449" s="27">
        <v>0</v>
      </c>
    </row>
    <row r="4450" spans="1:3" x14ac:dyDescent="0.3">
      <c r="A4450" s="28">
        <v>136</v>
      </c>
      <c r="B4450" s="27">
        <v>0</v>
      </c>
      <c r="C4450" s="27">
        <v>0</v>
      </c>
    </row>
    <row r="4451" spans="1:3" x14ac:dyDescent="0.3">
      <c r="A4451" s="28">
        <v>382</v>
      </c>
      <c r="B4451" s="27">
        <v>6</v>
      </c>
      <c r="C4451" s="27">
        <v>6</v>
      </c>
    </row>
    <row r="4452" spans="1:3" x14ac:dyDescent="0.3">
      <c r="A4452" s="28">
        <v>383</v>
      </c>
      <c r="B4452" s="27">
        <v>0</v>
      </c>
      <c r="C4452" s="27">
        <v>0</v>
      </c>
    </row>
    <row r="4453" spans="1:3" x14ac:dyDescent="0.3">
      <c r="A4453" s="28">
        <v>384</v>
      </c>
      <c r="B4453" s="27">
        <v>29</v>
      </c>
      <c r="C4453" s="27">
        <v>28</v>
      </c>
    </row>
    <row r="4454" spans="1:3" x14ac:dyDescent="0.3">
      <c r="A4454" s="28">
        <v>386</v>
      </c>
      <c r="B4454" s="27">
        <v>52</v>
      </c>
      <c r="C4454" s="27">
        <v>69</v>
      </c>
    </row>
    <row r="4455" spans="1:3" x14ac:dyDescent="0.3">
      <c r="A4455" s="28">
        <v>387</v>
      </c>
      <c r="B4455" s="27">
        <v>58</v>
      </c>
      <c r="C4455" s="27">
        <v>56</v>
      </c>
    </row>
    <row r="4456" spans="1:3" x14ac:dyDescent="0.3">
      <c r="A4456" s="28">
        <v>388</v>
      </c>
      <c r="B4456" s="27">
        <v>52</v>
      </c>
      <c r="C4456" s="27">
        <v>72</v>
      </c>
    </row>
    <row r="4457" spans="1:3" x14ac:dyDescent="0.3">
      <c r="A4457" s="28">
        <v>389</v>
      </c>
      <c r="B4457" s="27">
        <v>0</v>
      </c>
      <c r="C4457" s="27">
        <v>0</v>
      </c>
    </row>
    <row r="4458" spans="1:3" x14ac:dyDescent="0.3">
      <c r="A4458" s="28">
        <v>390</v>
      </c>
      <c r="B4458" s="27">
        <v>0</v>
      </c>
      <c r="C4458" s="27">
        <v>0</v>
      </c>
    </row>
    <row r="4459" spans="1:3" x14ac:dyDescent="0.3">
      <c r="A4459" s="28">
        <v>391</v>
      </c>
      <c r="B4459" s="27">
        <v>0</v>
      </c>
      <c r="C4459" s="27">
        <v>0</v>
      </c>
    </row>
    <row r="4460" spans="1:3" x14ac:dyDescent="0.3">
      <c r="A4460" s="28">
        <v>392</v>
      </c>
      <c r="B4460" s="27">
        <v>8</v>
      </c>
      <c r="C4460" s="27">
        <v>8</v>
      </c>
    </row>
    <row r="4461" spans="1:3" x14ac:dyDescent="0.3">
      <c r="A4461" s="28">
        <v>393</v>
      </c>
      <c r="B4461" s="27">
        <v>0</v>
      </c>
      <c r="C4461" s="27">
        <v>0</v>
      </c>
    </row>
    <row r="4462" spans="1:3" x14ac:dyDescent="0.3">
      <c r="A4462" s="28">
        <v>394</v>
      </c>
      <c r="B4462" s="27">
        <v>0</v>
      </c>
      <c r="C4462" s="27">
        <v>0</v>
      </c>
    </row>
    <row r="4463" spans="1:3" x14ac:dyDescent="0.3">
      <c r="A4463" s="28">
        <v>395</v>
      </c>
      <c r="B4463" s="27">
        <v>48</v>
      </c>
      <c r="C4463" s="27">
        <v>49</v>
      </c>
    </row>
    <row r="4464" spans="1:3" x14ac:dyDescent="0.3">
      <c r="A4464" s="28">
        <v>396</v>
      </c>
      <c r="B4464" s="27">
        <v>0</v>
      </c>
      <c r="C4464" s="27">
        <v>0</v>
      </c>
    </row>
    <row r="4465" spans="1:3" x14ac:dyDescent="0.3">
      <c r="A4465" s="28">
        <v>453</v>
      </c>
      <c r="B4465" s="27">
        <v>29</v>
      </c>
      <c r="C4465" s="27">
        <v>28</v>
      </c>
    </row>
    <row r="4466" spans="1:3" x14ac:dyDescent="0.3">
      <c r="A4466" s="1">
        <v>147891</v>
      </c>
      <c r="B4466" s="27">
        <v>391</v>
      </c>
      <c r="C4466" s="27">
        <v>354</v>
      </c>
    </row>
    <row r="4467" spans="1:3" x14ac:dyDescent="0.3">
      <c r="A4467" s="28">
        <v>129</v>
      </c>
      <c r="B4467" s="27">
        <v>0</v>
      </c>
      <c r="C4467" s="27">
        <v>0</v>
      </c>
    </row>
    <row r="4468" spans="1:3" x14ac:dyDescent="0.3">
      <c r="A4468" s="28">
        <v>130</v>
      </c>
      <c r="B4468" s="27">
        <v>0</v>
      </c>
      <c r="C4468" s="27">
        <v>0</v>
      </c>
    </row>
    <row r="4469" spans="1:3" x14ac:dyDescent="0.3">
      <c r="A4469" s="28">
        <v>131</v>
      </c>
      <c r="B4469" s="27">
        <v>0</v>
      </c>
      <c r="C4469" s="27">
        <v>0</v>
      </c>
    </row>
    <row r="4470" spans="1:3" x14ac:dyDescent="0.3">
      <c r="A4470" s="28">
        <v>132</v>
      </c>
      <c r="B4470" s="27">
        <v>0</v>
      </c>
      <c r="C4470" s="27">
        <v>0</v>
      </c>
    </row>
    <row r="4471" spans="1:3" x14ac:dyDescent="0.3">
      <c r="A4471" s="28">
        <v>133</v>
      </c>
      <c r="B4471" s="27">
        <v>0</v>
      </c>
      <c r="C4471" s="27">
        <v>0</v>
      </c>
    </row>
    <row r="4472" spans="1:3" x14ac:dyDescent="0.3">
      <c r="A4472" s="28">
        <v>134</v>
      </c>
      <c r="B4472" s="27">
        <v>0</v>
      </c>
      <c r="C4472" s="27">
        <v>0</v>
      </c>
    </row>
    <row r="4473" spans="1:3" x14ac:dyDescent="0.3">
      <c r="A4473" s="28">
        <v>136</v>
      </c>
      <c r="B4473" s="27">
        <v>0</v>
      </c>
      <c r="C4473" s="27">
        <v>0</v>
      </c>
    </row>
    <row r="4474" spans="1:3" x14ac:dyDescent="0.3">
      <c r="A4474" s="28">
        <v>382</v>
      </c>
      <c r="B4474" s="27">
        <v>11</v>
      </c>
      <c r="C4474" s="27">
        <v>11</v>
      </c>
    </row>
    <row r="4475" spans="1:3" x14ac:dyDescent="0.3">
      <c r="A4475" s="28">
        <v>383</v>
      </c>
      <c r="B4475" s="27">
        <v>0</v>
      </c>
      <c r="C4475" s="27">
        <v>0</v>
      </c>
    </row>
    <row r="4476" spans="1:3" x14ac:dyDescent="0.3">
      <c r="A4476" s="28">
        <v>384</v>
      </c>
      <c r="B4476" s="27">
        <v>71</v>
      </c>
      <c r="C4476" s="27">
        <v>46</v>
      </c>
    </row>
    <row r="4477" spans="1:3" x14ac:dyDescent="0.3">
      <c r="A4477" s="28">
        <v>386</v>
      </c>
      <c r="B4477" s="27">
        <v>45</v>
      </c>
      <c r="C4477" s="27">
        <v>45</v>
      </c>
    </row>
    <row r="4478" spans="1:3" x14ac:dyDescent="0.3">
      <c r="A4478" s="28">
        <v>387</v>
      </c>
      <c r="B4478" s="27">
        <v>45</v>
      </c>
      <c r="C4478" s="27">
        <v>45</v>
      </c>
    </row>
    <row r="4479" spans="1:3" x14ac:dyDescent="0.3">
      <c r="A4479" s="28">
        <v>388</v>
      </c>
      <c r="B4479" s="27">
        <v>65</v>
      </c>
      <c r="C4479" s="27">
        <v>54</v>
      </c>
    </row>
    <row r="4480" spans="1:3" x14ac:dyDescent="0.3">
      <c r="A4480" s="28">
        <v>389</v>
      </c>
      <c r="B4480" s="27">
        <v>10</v>
      </c>
      <c r="C4480" s="27">
        <v>28</v>
      </c>
    </row>
    <row r="4481" spans="1:3" x14ac:dyDescent="0.3">
      <c r="A4481" s="28">
        <v>390</v>
      </c>
      <c r="B4481" s="27">
        <v>0</v>
      </c>
      <c r="C4481" s="27">
        <v>0</v>
      </c>
    </row>
    <row r="4482" spans="1:3" x14ac:dyDescent="0.3">
      <c r="A4482" s="28">
        <v>391</v>
      </c>
      <c r="B4482" s="27">
        <v>15</v>
      </c>
      <c r="C4482" s="27">
        <v>8</v>
      </c>
    </row>
    <row r="4483" spans="1:3" x14ac:dyDescent="0.3">
      <c r="A4483" s="28">
        <v>392</v>
      </c>
      <c r="B4483" s="27">
        <v>13</v>
      </c>
      <c r="C4483" s="27">
        <v>28</v>
      </c>
    </row>
    <row r="4484" spans="1:3" x14ac:dyDescent="0.3">
      <c r="A4484" s="28">
        <v>393</v>
      </c>
      <c r="B4484" s="27">
        <v>0</v>
      </c>
      <c r="C4484" s="27">
        <v>0</v>
      </c>
    </row>
    <row r="4485" spans="1:3" x14ac:dyDescent="0.3">
      <c r="A4485" s="28">
        <v>394</v>
      </c>
      <c r="B4485" s="27">
        <v>0</v>
      </c>
      <c r="C4485" s="27">
        <v>0</v>
      </c>
    </row>
    <row r="4486" spans="1:3" x14ac:dyDescent="0.3">
      <c r="A4486" s="28">
        <v>395</v>
      </c>
      <c r="B4486" s="27">
        <v>45</v>
      </c>
      <c r="C4486" s="27">
        <v>45</v>
      </c>
    </row>
    <row r="4487" spans="1:3" x14ac:dyDescent="0.3">
      <c r="A4487" s="28">
        <v>396</v>
      </c>
      <c r="B4487" s="27">
        <v>0</v>
      </c>
      <c r="C4487" s="27">
        <v>0</v>
      </c>
    </row>
    <row r="4488" spans="1:3" x14ac:dyDescent="0.3">
      <c r="A4488" s="28">
        <v>453</v>
      </c>
      <c r="B4488" s="27">
        <v>71</v>
      </c>
      <c r="C4488" s="27">
        <v>44</v>
      </c>
    </row>
    <row r="4489" spans="1:3" x14ac:dyDescent="0.3">
      <c r="A4489" s="1">
        <v>147894</v>
      </c>
      <c r="B4489" s="27">
        <v>1386</v>
      </c>
      <c r="C4489" s="27">
        <v>1688</v>
      </c>
    </row>
    <row r="4490" spans="1:3" x14ac:dyDescent="0.3">
      <c r="A4490" s="28">
        <v>129</v>
      </c>
      <c r="B4490" s="27">
        <v>0</v>
      </c>
      <c r="C4490" s="27">
        <v>0</v>
      </c>
    </row>
    <row r="4491" spans="1:3" x14ac:dyDescent="0.3">
      <c r="A4491" s="28">
        <v>130</v>
      </c>
      <c r="B4491" s="27">
        <v>0</v>
      </c>
      <c r="C4491" s="27">
        <v>0</v>
      </c>
    </row>
    <row r="4492" spans="1:3" x14ac:dyDescent="0.3">
      <c r="A4492" s="28">
        <v>131</v>
      </c>
      <c r="B4492" s="27">
        <v>0</v>
      </c>
      <c r="C4492" s="27">
        <v>0</v>
      </c>
    </row>
    <row r="4493" spans="1:3" x14ac:dyDescent="0.3">
      <c r="A4493" s="28">
        <v>132</v>
      </c>
      <c r="B4493" s="27">
        <v>0</v>
      </c>
      <c r="C4493" s="27">
        <v>0</v>
      </c>
    </row>
    <row r="4494" spans="1:3" x14ac:dyDescent="0.3">
      <c r="A4494" s="28">
        <v>133</v>
      </c>
      <c r="B4494" s="27">
        <v>0</v>
      </c>
      <c r="C4494" s="27">
        <v>0</v>
      </c>
    </row>
    <row r="4495" spans="1:3" x14ac:dyDescent="0.3">
      <c r="A4495" s="28">
        <v>134</v>
      </c>
      <c r="B4495" s="27">
        <v>0</v>
      </c>
      <c r="C4495" s="27">
        <v>0</v>
      </c>
    </row>
    <row r="4496" spans="1:3" x14ac:dyDescent="0.3">
      <c r="A4496" s="28">
        <v>136</v>
      </c>
      <c r="B4496" s="27">
        <v>0</v>
      </c>
      <c r="C4496" s="27">
        <v>0</v>
      </c>
    </row>
    <row r="4497" spans="1:3" x14ac:dyDescent="0.3">
      <c r="A4497" s="28">
        <v>382</v>
      </c>
      <c r="B4497" s="27">
        <v>11</v>
      </c>
      <c r="C4497" s="27">
        <v>11</v>
      </c>
    </row>
    <row r="4498" spans="1:3" x14ac:dyDescent="0.3">
      <c r="A4498" s="28">
        <v>383</v>
      </c>
      <c r="B4498" s="27">
        <v>0</v>
      </c>
      <c r="C4498" s="27">
        <v>0</v>
      </c>
    </row>
    <row r="4499" spans="1:3" x14ac:dyDescent="0.3">
      <c r="A4499" s="28">
        <v>384</v>
      </c>
      <c r="B4499" s="27">
        <v>47</v>
      </c>
      <c r="C4499" s="27">
        <v>53</v>
      </c>
    </row>
    <row r="4500" spans="1:3" x14ac:dyDescent="0.3">
      <c r="A4500" s="28">
        <v>386</v>
      </c>
      <c r="B4500" s="27">
        <v>240</v>
      </c>
      <c r="C4500" s="27">
        <v>274</v>
      </c>
    </row>
    <row r="4501" spans="1:3" x14ac:dyDescent="0.3">
      <c r="A4501" s="28">
        <v>387</v>
      </c>
      <c r="B4501" s="27">
        <v>290</v>
      </c>
      <c r="C4501" s="27">
        <v>304</v>
      </c>
    </row>
    <row r="4502" spans="1:3" x14ac:dyDescent="0.3">
      <c r="A4502" s="28">
        <v>388</v>
      </c>
      <c r="B4502" s="27">
        <v>290</v>
      </c>
      <c r="C4502" s="27">
        <v>341</v>
      </c>
    </row>
    <row r="4503" spans="1:3" x14ac:dyDescent="0.3">
      <c r="A4503" s="28">
        <v>389</v>
      </c>
      <c r="B4503" s="27">
        <v>15</v>
      </c>
      <c r="C4503" s="27">
        <v>19</v>
      </c>
    </row>
    <row r="4504" spans="1:3" x14ac:dyDescent="0.3">
      <c r="A4504" s="28">
        <v>390</v>
      </c>
      <c r="B4504" s="27">
        <v>0</v>
      </c>
      <c r="C4504" s="27">
        <v>0</v>
      </c>
    </row>
    <row r="4505" spans="1:3" x14ac:dyDescent="0.3">
      <c r="A4505" s="28">
        <v>391</v>
      </c>
      <c r="B4505" s="27">
        <v>114</v>
      </c>
      <c r="C4505" s="27">
        <v>115</v>
      </c>
    </row>
    <row r="4506" spans="1:3" x14ac:dyDescent="0.3">
      <c r="A4506" s="28">
        <v>392</v>
      </c>
      <c r="B4506" s="27">
        <v>7</v>
      </c>
      <c r="C4506" s="27">
        <v>11</v>
      </c>
    </row>
    <row r="4507" spans="1:3" x14ac:dyDescent="0.3">
      <c r="A4507" s="28">
        <v>393</v>
      </c>
      <c r="B4507" s="27">
        <v>0</v>
      </c>
      <c r="C4507" s="27">
        <v>0</v>
      </c>
    </row>
    <row r="4508" spans="1:3" x14ac:dyDescent="0.3">
      <c r="A4508" s="28">
        <v>394</v>
      </c>
      <c r="B4508" s="27">
        <v>58</v>
      </c>
      <c r="C4508" s="27">
        <v>213</v>
      </c>
    </row>
    <row r="4509" spans="1:3" x14ac:dyDescent="0.3">
      <c r="A4509" s="28">
        <v>395</v>
      </c>
      <c r="B4509" s="27">
        <v>267</v>
      </c>
      <c r="C4509" s="27">
        <v>294</v>
      </c>
    </row>
    <row r="4510" spans="1:3" x14ac:dyDescent="0.3">
      <c r="A4510" s="28">
        <v>396</v>
      </c>
      <c r="B4510" s="27">
        <v>0</v>
      </c>
      <c r="C4510" s="27">
        <v>0</v>
      </c>
    </row>
    <row r="4511" spans="1:3" x14ac:dyDescent="0.3">
      <c r="A4511" s="28">
        <v>453</v>
      </c>
      <c r="B4511" s="27">
        <v>47</v>
      </c>
      <c r="C4511" s="27">
        <v>53</v>
      </c>
    </row>
    <row r="4512" spans="1:3" x14ac:dyDescent="0.3">
      <c r="A4512" s="1">
        <v>147941</v>
      </c>
      <c r="B4512" s="27">
        <v>702</v>
      </c>
      <c r="C4512" s="27">
        <v>0</v>
      </c>
    </row>
    <row r="4513" spans="1:3" x14ac:dyDescent="0.3">
      <c r="A4513" s="28">
        <v>129</v>
      </c>
      <c r="B4513" s="27">
        <v>0</v>
      </c>
      <c r="C4513" s="27">
        <v>0</v>
      </c>
    </row>
    <row r="4514" spans="1:3" x14ac:dyDescent="0.3">
      <c r="A4514" s="28">
        <v>130</v>
      </c>
      <c r="B4514" s="27">
        <v>0</v>
      </c>
      <c r="C4514" s="27">
        <v>0</v>
      </c>
    </row>
    <row r="4515" spans="1:3" x14ac:dyDescent="0.3">
      <c r="A4515" s="28">
        <v>131</v>
      </c>
      <c r="B4515" s="27">
        <v>0</v>
      </c>
      <c r="C4515" s="27">
        <v>0</v>
      </c>
    </row>
    <row r="4516" spans="1:3" x14ac:dyDescent="0.3">
      <c r="A4516" s="28">
        <v>132</v>
      </c>
      <c r="B4516" s="27">
        <v>0</v>
      </c>
      <c r="C4516" s="27">
        <v>0</v>
      </c>
    </row>
    <row r="4517" spans="1:3" x14ac:dyDescent="0.3">
      <c r="A4517" s="28">
        <v>133</v>
      </c>
      <c r="B4517" s="27">
        <v>0</v>
      </c>
      <c r="C4517" s="27">
        <v>0</v>
      </c>
    </row>
    <row r="4518" spans="1:3" x14ac:dyDescent="0.3">
      <c r="A4518" s="28">
        <v>134</v>
      </c>
      <c r="B4518" s="27">
        <v>0</v>
      </c>
      <c r="C4518" s="27">
        <v>0</v>
      </c>
    </row>
    <row r="4519" spans="1:3" x14ac:dyDescent="0.3">
      <c r="A4519" s="28">
        <v>136</v>
      </c>
      <c r="B4519" s="27">
        <v>0</v>
      </c>
      <c r="C4519" s="27">
        <v>0</v>
      </c>
    </row>
    <row r="4520" spans="1:3" x14ac:dyDescent="0.3">
      <c r="A4520" s="28">
        <v>382</v>
      </c>
      <c r="B4520" s="27">
        <v>8</v>
      </c>
      <c r="C4520" s="27">
        <v>0</v>
      </c>
    </row>
    <row r="4521" spans="1:3" x14ac:dyDescent="0.3">
      <c r="A4521" s="28">
        <v>383</v>
      </c>
      <c r="B4521" s="27">
        <v>0</v>
      </c>
      <c r="C4521" s="27">
        <v>0</v>
      </c>
    </row>
    <row r="4522" spans="1:3" x14ac:dyDescent="0.3">
      <c r="A4522" s="28">
        <v>384</v>
      </c>
      <c r="B4522" s="27">
        <v>32</v>
      </c>
      <c r="C4522" s="27">
        <v>0</v>
      </c>
    </row>
    <row r="4523" spans="1:3" x14ac:dyDescent="0.3">
      <c r="A4523" s="28">
        <v>386</v>
      </c>
      <c r="B4523" s="27">
        <v>140</v>
      </c>
      <c r="C4523" s="27">
        <v>0</v>
      </c>
    </row>
    <row r="4524" spans="1:3" x14ac:dyDescent="0.3">
      <c r="A4524" s="28">
        <v>387</v>
      </c>
      <c r="B4524" s="27">
        <v>148</v>
      </c>
      <c r="C4524" s="27">
        <v>0</v>
      </c>
    </row>
    <row r="4525" spans="1:3" x14ac:dyDescent="0.3">
      <c r="A4525" s="28">
        <v>388</v>
      </c>
      <c r="B4525" s="27">
        <v>80</v>
      </c>
      <c r="C4525" s="27">
        <v>0</v>
      </c>
    </row>
    <row r="4526" spans="1:3" x14ac:dyDescent="0.3">
      <c r="A4526" s="28">
        <v>389</v>
      </c>
      <c r="B4526" s="27">
        <v>0</v>
      </c>
      <c r="C4526" s="27">
        <v>0</v>
      </c>
    </row>
    <row r="4527" spans="1:3" x14ac:dyDescent="0.3">
      <c r="A4527" s="28">
        <v>390</v>
      </c>
      <c r="B4527" s="27">
        <v>0</v>
      </c>
      <c r="C4527" s="27">
        <v>0</v>
      </c>
    </row>
    <row r="4528" spans="1:3" x14ac:dyDescent="0.3">
      <c r="A4528" s="28">
        <v>391</v>
      </c>
      <c r="B4528" s="27">
        <v>140</v>
      </c>
      <c r="C4528" s="27">
        <v>0</v>
      </c>
    </row>
    <row r="4529" spans="1:3" x14ac:dyDescent="0.3">
      <c r="A4529" s="28">
        <v>392</v>
      </c>
      <c r="B4529" s="27">
        <v>2</v>
      </c>
      <c r="C4529" s="27">
        <v>0</v>
      </c>
    </row>
    <row r="4530" spans="1:3" x14ac:dyDescent="0.3">
      <c r="A4530" s="28">
        <v>393</v>
      </c>
      <c r="B4530" s="27">
        <v>0</v>
      </c>
      <c r="C4530" s="27">
        <v>0</v>
      </c>
    </row>
    <row r="4531" spans="1:3" x14ac:dyDescent="0.3">
      <c r="A4531" s="28">
        <v>394</v>
      </c>
      <c r="B4531" s="27">
        <v>0</v>
      </c>
      <c r="C4531" s="27">
        <v>0</v>
      </c>
    </row>
    <row r="4532" spans="1:3" x14ac:dyDescent="0.3">
      <c r="A4532" s="28">
        <v>395</v>
      </c>
      <c r="B4532" s="27">
        <v>120</v>
      </c>
      <c r="C4532" s="27">
        <v>0</v>
      </c>
    </row>
    <row r="4533" spans="1:3" x14ac:dyDescent="0.3">
      <c r="A4533" s="28">
        <v>396</v>
      </c>
      <c r="B4533" s="27">
        <v>0</v>
      </c>
      <c r="C4533" s="27">
        <v>0</v>
      </c>
    </row>
    <row r="4534" spans="1:3" x14ac:dyDescent="0.3">
      <c r="A4534" s="28">
        <v>453</v>
      </c>
      <c r="B4534" s="27">
        <v>32</v>
      </c>
      <c r="C4534" s="27">
        <v>0</v>
      </c>
    </row>
    <row r="4535" spans="1:3" x14ac:dyDescent="0.3">
      <c r="A4535" s="1">
        <v>147953</v>
      </c>
      <c r="B4535" s="27">
        <v>176</v>
      </c>
      <c r="C4535" s="27">
        <v>180</v>
      </c>
    </row>
    <row r="4536" spans="1:3" x14ac:dyDescent="0.3">
      <c r="A4536" s="28">
        <v>129</v>
      </c>
      <c r="B4536" s="27">
        <v>0</v>
      </c>
      <c r="C4536" s="27">
        <v>0</v>
      </c>
    </row>
    <row r="4537" spans="1:3" x14ac:dyDescent="0.3">
      <c r="A4537" s="28">
        <v>130</v>
      </c>
      <c r="B4537" s="27">
        <v>0</v>
      </c>
      <c r="C4537" s="27">
        <v>0</v>
      </c>
    </row>
    <row r="4538" spans="1:3" x14ac:dyDescent="0.3">
      <c r="A4538" s="28">
        <v>131</v>
      </c>
      <c r="B4538" s="27">
        <v>0</v>
      </c>
      <c r="C4538" s="27">
        <v>0</v>
      </c>
    </row>
    <row r="4539" spans="1:3" x14ac:dyDescent="0.3">
      <c r="A4539" s="28">
        <v>132</v>
      </c>
      <c r="B4539" s="27">
        <v>0</v>
      </c>
      <c r="C4539" s="27">
        <v>0</v>
      </c>
    </row>
    <row r="4540" spans="1:3" x14ac:dyDescent="0.3">
      <c r="A4540" s="28">
        <v>133</v>
      </c>
      <c r="B4540" s="27">
        <v>0</v>
      </c>
      <c r="C4540" s="27">
        <v>0</v>
      </c>
    </row>
    <row r="4541" spans="1:3" x14ac:dyDescent="0.3">
      <c r="A4541" s="28">
        <v>134</v>
      </c>
      <c r="B4541" s="27">
        <v>0</v>
      </c>
      <c r="C4541" s="27">
        <v>0</v>
      </c>
    </row>
    <row r="4542" spans="1:3" x14ac:dyDescent="0.3">
      <c r="A4542" s="28">
        <v>136</v>
      </c>
      <c r="B4542" s="27">
        <v>0</v>
      </c>
      <c r="C4542" s="27">
        <v>0</v>
      </c>
    </row>
    <row r="4543" spans="1:3" x14ac:dyDescent="0.3">
      <c r="A4543" s="28">
        <v>382</v>
      </c>
      <c r="B4543" s="27">
        <v>2</v>
      </c>
      <c r="C4543" s="27">
        <v>8</v>
      </c>
    </row>
    <row r="4544" spans="1:3" x14ac:dyDescent="0.3">
      <c r="A4544" s="28">
        <v>383</v>
      </c>
      <c r="B4544" s="27">
        <v>0</v>
      </c>
      <c r="C4544" s="27">
        <v>0</v>
      </c>
    </row>
    <row r="4545" spans="1:3" x14ac:dyDescent="0.3">
      <c r="A4545" s="28">
        <v>384</v>
      </c>
      <c r="B4545" s="27">
        <v>12</v>
      </c>
      <c r="C4545" s="27">
        <v>8</v>
      </c>
    </row>
    <row r="4546" spans="1:3" x14ac:dyDescent="0.3">
      <c r="A4546" s="28">
        <v>386</v>
      </c>
      <c r="B4546" s="27">
        <v>60</v>
      </c>
      <c r="C4546" s="27">
        <v>59</v>
      </c>
    </row>
    <row r="4547" spans="1:3" x14ac:dyDescent="0.3">
      <c r="A4547" s="28">
        <v>387</v>
      </c>
      <c r="B4547" s="27">
        <v>0</v>
      </c>
      <c r="C4547" s="27">
        <v>0</v>
      </c>
    </row>
    <row r="4548" spans="1:3" x14ac:dyDescent="0.3">
      <c r="A4548" s="28">
        <v>388</v>
      </c>
      <c r="B4548" s="27">
        <v>30</v>
      </c>
      <c r="C4548" s="27">
        <v>38</v>
      </c>
    </row>
    <row r="4549" spans="1:3" x14ac:dyDescent="0.3">
      <c r="A4549" s="28">
        <v>389</v>
      </c>
      <c r="B4549" s="27">
        <v>20</v>
      </c>
      <c r="C4549" s="27">
        <v>23</v>
      </c>
    </row>
    <row r="4550" spans="1:3" x14ac:dyDescent="0.3">
      <c r="A4550" s="28">
        <v>390</v>
      </c>
      <c r="B4550" s="27">
        <v>0</v>
      </c>
      <c r="C4550" s="27">
        <v>0</v>
      </c>
    </row>
    <row r="4551" spans="1:3" x14ac:dyDescent="0.3">
      <c r="A4551" s="28">
        <v>391</v>
      </c>
      <c r="B4551" s="27">
        <v>40</v>
      </c>
      <c r="C4551" s="27">
        <v>36</v>
      </c>
    </row>
    <row r="4552" spans="1:3" x14ac:dyDescent="0.3">
      <c r="A4552" s="28">
        <v>392</v>
      </c>
      <c r="B4552" s="27">
        <v>0</v>
      </c>
      <c r="C4552" s="27">
        <v>0</v>
      </c>
    </row>
    <row r="4553" spans="1:3" x14ac:dyDescent="0.3">
      <c r="A4553" s="28">
        <v>393</v>
      </c>
      <c r="B4553" s="27">
        <v>0</v>
      </c>
      <c r="C4553" s="27">
        <v>0</v>
      </c>
    </row>
    <row r="4554" spans="1:3" x14ac:dyDescent="0.3">
      <c r="A4554" s="28">
        <v>394</v>
      </c>
      <c r="B4554" s="27">
        <v>0</v>
      </c>
      <c r="C4554" s="27">
        <v>0</v>
      </c>
    </row>
    <row r="4555" spans="1:3" x14ac:dyDescent="0.3">
      <c r="A4555" s="28">
        <v>395</v>
      </c>
      <c r="B4555" s="27">
        <v>0</v>
      </c>
      <c r="C4555" s="27">
        <v>0</v>
      </c>
    </row>
    <row r="4556" spans="1:3" x14ac:dyDescent="0.3">
      <c r="A4556" s="28">
        <v>396</v>
      </c>
      <c r="B4556" s="27">
        <v>0</v>
      </c>
      <c r="C4556" s="27">
        <v>0</v>
      </c>
    </row>
    <row r="4557" spans="1:3" x14ac:dyDescent="0.3">
      <c r="A4557" s="28">
        <v>453</v>
      </c>
      <c r="B4557" s="27">
        <v>12</v>
      </c>
      <c r="C4557" s="27">
        <v>8</v>
      </c>
    </row>
    <row r="4558" spans="1:3" x14ac:dyDescent="0.3">
      <c r="A4558" s="1">
        <v>147959</v>
      </c>
      <c r="B4558" s="27">
        <v>487</v>
      </c>
      <c r="C4558" s="27">
        <v>0</v>
      </c>
    </row>
    <row r="4559" spans="1:3" x14ac:dyDescent="0.3">
      <c r="A4559" s="28">
        <v>129</v>
      </c>
      <c r="B4559" s="27">
        <v>0</v>
      </c>
      <c r="C4559" s="27">
        <v>0</v>
      </c>
    </row>
    <row r="4560" spans="1:3" x14ac:dyDescent="0.3">
      <c r="A4560" s="28">
        <v>130</v>
      </c>
      <c r="B4560" s="27">
        <v>0</v>
      </c>
      <c r="C4560" s="27">
        <v>0</v>
      </c>
    </row>
    <row r="4561" spans="1:3" x14ac:dyDescent="0.3">
      <c r="A4561" s="28">
        <v>131</v>
      </c>
      <c r="B4561" s="27">
        <v>0</v>
      </c>
      <c r="C4561" s="27">
        <v>0</v>
      </c>
    </row>
    <row r="4562" spans="1:3" x14ac:dyDescent="0.3">
      <c r="A4562" s="28">
        <v>132</v>
      </c>
      <c r="B4562" s="27">
        <v>0</v>
      </c>
      <c r="C4562" s="27">
        <v>0</v>
      </c>
    </row>
    <row r="4563" spans="1:3" x14ac:dyDescent="0.3">
      <c r="A4563" s="28">
        <v>133</v>
      </c>
      <c r="B4563" s="27">
        <v>0</v>
      </c>
      <c r="C4563" s="27">
        <v>0</v>
      </c>
    </row>
    <row r="4564" spans="1:3" x14ac:dyDescent="0.3">
      <c r="A4564" s="28">
        <v>134</v>
      </c>
      <c r="B4564" s="27">
        <v>0</v>
      </c>
      <c r="C4564" s="27">
        <v>0</v>
      </c>
    </row>
    <row r="4565" spans="1:3" x14ac:dyDescent="0.3">
      <c r="A4565" s="28">
        <v>136</v>
      </c>
      <c r="B4565" s="27">
        <v>0</v>
      </c>
      <c r="C4565" s="27">
        <v>0</v>
      </c>
    </row>
    <row r="4566" spans="1:3" x14ac:dyDescent="0.3">
      <c r="A4566" s="28">
        <v>382</v>
      </c>
      <c r="B4566" s="27">
        <v>14</v>
      </c>
      <c r="C4566" s="27">
        <v>0</v>
      </c>
    </row>
    <row r="4567" spans="1:3" x14ac:dyDescent="0.3">
      <c r="A4567" s="28">
        <v>383</v>
      </c>
      <c r="B4567" s="27">
        <v>0</v>
      </c>
      <c r="C4567" s="27">
        <v>0</v>
      </c>
    </row>
    <row r="4568" spans="1:3" x14ac:dyDescent="0.3">
      <c r="A4568" s="28">
        <v>384</v>
      </c>
      <c r="B4568" s="27">
        <v>79</v>
      </c>
      <c r="C4568" s="27">
        <v>0</v>
      </c>
    </row>
    <row r="4569" spans="1:3" x14ac:dyDescent="0.3">
      <c r="A4569" s="28">
        <v>386</v>
      </c>
      <c r="B4569" s="27">
        <v>79</v>
      </c>
      <c r="C4569" s="27">
        <v>0</v>
      </c>
    </row>
    <row r="4570" spans="1:3" x14ac:dyDescent="0.3">
      <c r="A4570" s="28">
        <v>387</v>
      </c>
      <c r="B4570" s="27">
        <v>79</v>
      </c>
      <c r="C4570" s="27">
        <v>0</v>
      </c>
    </row>
    <row r="4571" spans="1:3" x14ac:dyDescent="0.3">
      <c r="A4571" s="28">
        <v>388</v>
      </c>
      <c r="B4571" s="27">
        <v>12</v>
      </c>
      <c r="C4571" s="27">
        <v>0</v>
      </c>
    </row>
    <row r="4572" spans="1:3" x14ac:dyDescent="0.3">
      <c r="A4572" s="28">
        <v>389</v>
      </c>
      <c r="B4572" s="27">
        <v>3</v>
      </c>
      <c r="C4572" s="27">
        <v>0</v>
      </c>
    </row>
    <row r="4573" spans="1:3" x14ac:dyDescent="0.3">
      <c r="A4573" s="28">
        <v>390</v>
      </c>
      <c r="B4573" s="27">
        <v>0</v>
      </c>
      <c r="C4573" s="27">
        <v>0</v>
      </c>
    </row>
    <row r="4574" spans="1:3" x14ac:dyDescent="0.3">
      <c r="A4574" s="28">
        <v>391</v>
      </c>
      <c r="B4574" s="27">
        <v>41</v>
      </c>
      <c r="C4574" s="27">
        <v>0</v>
      </c>
    </row>
    <row r="4575" spans="1:3" x14ac:dyDescent="0.3">
      <c r="A4575" s="28">
        <v>392</v>
      </c>
      <c r="B4575" s="27">
        <v>6</v>
      </c>
      <c r="C4575" s="27">
        <v>0</v>
      </c>
    </row>
    <row r="4576" spans="1:3" x14ac:dyDescent="0.3">
      <c r="A4576" s="28">
        <v>393</v>
      </c>
      <c r="B4576" s="27">
        <v>0</v>
      </c>
      <c r="C4576" s="27">
        <v>0</v>
      </c>
    </row>
    <row r="4577" spans="1:3" x14ac:dyDescent="0.3">
      <c r="A4577" s="28">
        <v>394</v>
      </c>
      <c r="B4577" s="27">
        <v>15</v>
      </c>
      <c r="C4577" s="27">
        <v>0</v>
      </c>
    </row>
    <row r="4578" spans="1:3" x14ac:dyDescent="0.3">
      <c r="A4578" s="28">
        <v>395</v>
      </c>
      <c r="B4578" s="27">
        <v>79</v>
      </c>
      <c r="C4578" s="27">
        <v>0</v>
      </c>
    </row>
    <row r="4579" spans="1:3" x14ac:dyDescent="0.3">
      <c r="A4579" s="28">
        <v>396</v>
      </c>
      <c r="B4579" s="27">
        <v>1</v>
      </c>
      <c r="C4579" s="27">
        <v>0</v>
      </c>
    </row>
    <row r="4580" spans="1:3" x14ac:dyDescent="0.3">
      <c r="A4580" s="28">
        <v>453</v>
      </c>
      <c r="B4580" s="27">
        <v>79</v>
      </c>
      <c r="C4580" s="27">
        <v>0</v>
      </c>
    </row>
    <row r="4581" spans="1:3" x14ac:dyDescent="0.3">
      <c r="A4581" s="1">
        <v>147960</v>
      </c>
      <c r="B4581" s="27">
        <v>392</v>
      </c>
      <c r="C4581" s="27">
        <v>566</v>
      </c>
    </row>
    <row r="4582" spans="1:3" x14ac:dyDescent="0.3">
      <c r="A4582" s="28">
        <v>129</v>
      </c>
      <c r="B4582" s="27">
        <v>0</v>
      </c>
      <c r="C4582" s="27">
        <v>0</v>
      </c>
    </row>
    <row r="4583" spans="1:3" x14ac:dyDescent="0.3">
      <c r="A4583" s="28">
        <v>130</v>
      </c>
      <c r="B4583" s="27">
        <v>0</v>
      </c>
      <c r="C4583" s="27">
        <v>0</v>
      </c>
    </row>
    <row r="4584" spans="1:3" x14ac:dyDescent="0.3">
      <c r="A4584" s="28">
        <v>131</v>
      </c>
      <c r="B4584" s="27">
        <v>0</v>
      </c>
      <c r="C4584" s="27">
        <v>0</v>
      </c>
    </row>
    <row r="4585" spans="1:3" x14ac:dyDescent="0.3">
      <c r="A4585" s="28">
        <v>132</v>
      </c>
      <c r="B4585" s="27">
        <v>0</v>
      </c>
      <c r="C4585" s="27">
        <v>0</v>
      </c>
    </row>
    <row r="4586" spans="1:3" x14ac:dyDescent="0.3">
      <c r="A4586" s="28">
        <v>133</v>
      </c>
      <c r="B4586" s="27">
        <v>0</v>
      </c>
      <c r="C4586" s="27">
        <v>0</v>
      </c>
    </row>
    <row r="4587" spans="1:3" x14ac:dyDescent="0.3">
      <c r="A4587" s="28">
        <v>134</v>
      </c>
      <c r="B4587" s="27">
        <v>0</v>
      </c>
      <c r="C4587" s="27">
        <v>0</v>
      </c>
    </row>
    <row r="4588" spans="1:3" x14ac:dyDescent="0.3">
      <c r="A4588" s="28">
        <v>136</v>
      </c>
      <c r="B4588" s="27">
        <v>0</v>
      </c>
      <c r="C4588" s="27">
        <v>0</v>
      </c>
    </row>
    <row r="4589" spans="1:3" x14ac:dyDescent="0.3">
      <c r="A4589" s="28">
        <v>382</v>
      </c>
      <c r="B4589" s="27">
        <v>12</v>
      </c>
      <c r="C4589" s="27">
        <v>12</v>
      </c>
    </row>
    <row r="4590" spans="1:3" x14ac:dyDescent="0.3">
      <c r="A4590" s="28">
        <v>383</v>
      </c>
      <c r="B4590" s="27">
        <v>0</v>
      </c>
      <c r="C4590" s="27">
        <v>0</v>
      </c>
    </row>
    <row r="4591" spans="1:3" x14ac:dyDescent="0.3">
      <c r="A4591" s="28">
        <v>384</v>
      </c>
      <c r="B4591" s="27">
        <v>60</v>
      </c>
      <c r="C4591" s="27">
        <v>64</v>
      </c>
    </row>
    <row r="4592" spans="1:3" x14ac:dyDescent="0.3">
      <c r="A4592" s="28">
        <v>386</v>
      </c>
      <c r="B4592" s="27">
        <v>60</v>
      </c>
      <c r="C4592" s="27">
        <v>157</v>
      </c>
    </row>
    <row r="4593" spans="1:3" x14ac:dyDescent="0.3">
      <c r="A4593" s="28">
        <v>387</v>
      </c>
      <c r="B4593" s="27">
        <v>60</v>
      </c>
      <c r="C4593" s="27">
        <v>72</v>
      </c>
    </row>
    <row r="4594" spans="1:3" x14ac:dyDescent="0.3">
      <c r="A4594" s="28">
        <v>388</v>
      </c>
      <c r="B4594" s="27">
        <v>8</v>
      </c>
      <c r="C4594" s="27">
        <v>42</v>
      </c>
    </row>
    <row r="4595" spans="1:3" x14ac:dyDescent="0.3">
      <c r="A4595" s="28">
        <v>389</v>
      </c>
      <c r="B4595" s="27">
        <v>0</v>
      </c>
      <c r="C4595" s="27">
        <v>0</v>
      </c>
    </row>
    <row r="4596" spans="1:3" x14ac:dyDescent="0.3">
      <c r="A4596" s="28">
        <v>390</v>
      </c>
      <c r="B4596" s="27">
        <v>0</v>
      </c>
      <c r="C4596" s="27">
        <v>0</v>
      </c>
    </row>
    <row r="4597" spans="1:3" x14ac:dyDescent="0.3">
      <c r="A4597" s="28">
        <v>391</v>
      </c>
      <c r="B4597" s="27">
        <v>52</v>
      </c>
      <c r="C4597" s="27">
        <v>62</v>
      </c>
    </row>
    <row r="4598" spans="1:3" x14ac:dyDescent="0.3">
      <c r="A4598" s="28">
        <v>392</v>
      </c>
      <c r="B4598" s="27">
        <v>6</v>
      </c>
      <c r="C4598" s="27">
        <v>7</v>
      </c>
    </row>
    <row r="4599" spans="1:3" x14ac:dyDescent="0.3">
      <c r="A4599" s="28">
        <v>393</v>
      </c>
      <c r="B4599" s="27">
        <v>0</v>
      </c>
      <c r="C4599" s="27">
        <v>0</v>
      </c>
    </row>
    <row r="4600" spans="1:3" x14ac:dyDescent="0.3">
      <c r="A4600" s="28">
        <v>394</v>
      </c>
      <c r="B4600" s="27">
        <v>13</v>
      </c>
      <c r="C4600" s="27">
        <v>13</v>
      </c>
    </row>
    <row r="4601" spans="1:3" x14ac:dyDescent="0.3">
      <c r="A4601" s="28">
        <v>395</v>
      </c>
      <c r="B4601" s="27">
        <v>60</v>
      </c>
      <c r="C4601" s="27">
        <v>72</v>
      </c>
    </row>
    <row r="4602" spans="1:3" x14ac:dyDescent="0.3">
      <c r="A4602" s="28">
        <v>396</v>
      </c>
      <c r="B4602" s="27">
        <v>1</v>
      </c>
      <c r="C4602" s="27">
        <v>1</v>
      </c>
    </row>
    <row r="4603" spans="1:3" x14ac:dyDescent="0.3">
      <c r="A4603" s="28">
        <v>453</v>
      </c>
      <c r="B4603" s="27">
        <v>60</v>
      </c>
      <c r="C4603" s="27">
        <v>64</v>
      </c>
    </row>
    <row r="4604" spans="1:3" x14ac:dyDescent="0.3">
      <c r="A4604" s="1">
        <v>147962</v>
      </c>
      <c r="B4604" s="27">
        <v>910</v>
      </c>
      <c r="C4604" s="27">
        <v>0</v>
      </c>
    </row>
    <row r="4605" spans="1:3" x14ac:dyDescent="0.3">
      <c r="A4605" s="28">
        <v>129</v>
      </c>
      <c r="B4605" s="27">
        <v>0</v>
      </c>
      <c r="C4605" s="27">
        <v>0</v>
      </c>
    </row>
    <row r="4606" spans="1:3" x14ac:dyDescent="0.3">
      <c r="A4606" s="28">
        <v>130</v>
      </c>
      <c r="B4606" s="27">
        <v>0</v>
      </c>
      <c r="C4606" s="27">
        <v>0</v>
      </c>
    </row>
    <row r="4607" spans="1:3" x14ac:dyDescent="0.3">
      <c r="A4607" s="28">
        <v>131</v>
      </c>
      <c r="B4607" s="27">
        <v>0</v>
      </c>
      <c r="C4607" s="27">
        <v>0</v>
      </c>
    </row>
    <row r="4608" spans="1:3" x14ac:dyDescent="0.3">
      <c r="A4608" s="28">
        <v>132</v>
      </c>
      <c r="B4608" s="27">
        <v>0</v>
      </c>
      <c r="C4608" s="27">
        <v>0</v>
      </c>
    </row>
    <row r="4609" spans="1:3" x14ac:dyDescent="0.3">
      <c r="A4609" s="28">
        <v>133</v>
      </c>
      <c r="B4609" s="27">
        <v>0</v>
      </c>
      <c r="C4609" s="27">
        <v>0</v>
      </c>
    </row>
    <row r="4610" spans="1:3" x14ac:dyDescent="0.3">
      <c r="A4610" s="28">
        <v>134</v>
      </c>
      <c r="B4610" s="27">
        <v>0</v>
      </c>
      <c r="C4610" s="27">
        <v>0</v>
      </c>
    </row>
    <row r="4611" spans="1:3" x14ac:dyDescent="0.3">
      <c r="A4611" s="28">
        <v>136</v>
      </c>
      <c r="B4611" s="27">
        <v>0</v>
      </c>
      <c r="C4611" s="27">
        <v>0</v>
      </c>
    </row>
    <row r="4612" spans="1:3" x14ac:dyDescent="0.3">
      <c r="A4612" s="28">
        <v>382</v>
      </c>
      <c r="B4612" s="27">
        <v>4</v>
      </c>
      <c r="C4612" s="27">
        <v>0</v>
      </c>
    </row>
    <row r="4613" spans="1:3" x14ac:dyDescent="0.3">
      <c r="A4613" s="28">
        <v>383</v>
      </c>
      <c r="B4613" s="27">
        <v>0</v>
      </c>
      <c r="C4613" s="27">
        <v>0</v>
      </c>
    </row>
    <row r="4614" spans="1:3" x14ac:dyDescent="0.3">
      <c r="A4614" s="28">
        <v>384</v>
      </c>
      <c r="B4614" s="27">
        <v>25</v>
      </c>
      <c r="C4614" s="27">
        <v>0</v>
      </c>
    </row>
    <row r="4615" spans="1:3" x14ac:dyDescent="0.3">
      <c r="A4615" s="28">
        <v>386</v>
      </c>
      <c r="B4615" s="27">
        <v>300</v>
      </c>
      <c r="C4615" s="27">
        <v>0</v>
      </c>
    </row>
    <row r="4616" spans="1:3" x14ac:dyDescent="0.3">
      <c r="A4616" s="28">
        <v>387</v>
      </c>
      <c r="B4616" s="27">
        <v>25</v>
      </c>
      <c r="C4616" s="27">
        <v>0</v>
      </c>
    </row>
    <row r="4617" spans="1:3" x14ac:dyDescent="0.3">
      <c r="A4617" s="28">
        <v>388</v>
      </c>
      <c r="B4617" s="27">
        <v>150</v>
      </c>
      <c r="C4617" s="27">
        <v>0</v>
      </c>
    </row>
    <row r="4618" spans="1:3" x14ac:dyDescent="0.3">
      <c r="A4618" s="28">
        <v>389</v>
      </c>
      <c r="B4618" s="27">
        <v>200</v>
      </c>
      <c r="C4618" s="27">
        <v>0</v>
      </c>
    </row>
    <row r="4619" spans="1:3" x14ac:dyDescent="0.3">
      <c r="A4619" s="28">
        <v>390</v>
      </c>
      <c r="B4619" s="27">
        <v>0</v>
      </c>
      <c r="C4619" s="27">
        <v>0</v>
      </c>
    </row>
    <row r="4620" spans="1:3" x14ac:dyDescent="0.3">
      <c r="A4620" s="28">
        <v>391</v>
      </c>
      <c r="B4620" s="27">
        <v>100</v>
      </c>
      <c r="C4620" s="27">
        <v>0</v>
      </c>
    </row>
    <row r="4621" spans="1:3" x14ac:dyDescent="0.3">
      <c r="A4621" s="28">
        <v>392</v>
      </c>
      <c r="B4621" s="27">
        <v>6</v>
      </c>
      <c r="C4621" s="27">
        <v>0</v>
      </c>
    </row>
    <row r="4622" spans="1:3" x14ac:dyDescent="0.3">
      <c r="A4622" s="28">
        <v>393</v>
      </c>
      <c r="B4622" s="27">
        <v>0</v>
      </c>
      <c r="C4622" s="27">
        <v>0</v>
      </c>
    </row>
    <row r="4623" spans="1:3" x14ac:dyDescent="0.3">
      <c r="A4623" s="28">
        <v>394</v>
      </c>
      <c r="B4623" s="27">
        <v>50</v>
      </c>
      <c r="C4623" s="27">
        <v>0</v>
      </c>
    </row>
    <row r="4624" spans="1:3" x14ac:dyDescent="0.3">
      <c r="A4624" s="28">
        <v>395</v>
      </c>
      <c r="B4624" s="27">
        <v>25</v>
      </c>
      <c r="C4624" s="27">
        <v>0</v>
      </c>
    </row>
    <row r="4625" spans="1:3" x14ac:dyDescent="0.3">
      <c r="A4625" s="28">
        <v>396</v>
      </c>
      <c r="B4625" s="27">
        <v>0</v>
      </c>
      <c r="C4625" s="27">
        <v>0</v>
      </c>
    </row>
    <row r="4626" spans="1:3" x14ac:dyDescent="0.3">
      <c r="A4626" s="28">
        <v>453</v>
      </c>
      <c r="B4626" s="27">
        <v>25</v>
      </c>
      <c r="C4626" s="27">
        <v>0</v>
      </c>
    </row>
    <row r="4627" spans="1:3" x14ac:dyDescent="0.3">
      <c r="A4627" s="1">
        <v>147970</v>
      </c>
      <c r="B4627" s="27">
        <v>462</v>
      </c>
      <c r="C4627" s="27">
        <v>0</v>
      </c>
    </row>
    <row r="4628" spans="1:3" x14ac:dyDescent="0.3">
      <c r="A4628" s="28">
        <v>129</v>
      </c>
      <c r="B4628" s="27">
        <v>0</v>
      </c>
      <c r="C4628" s="27">
        <v>0</v>
      </c>
    </row>
    <row r="4629" spans="1:3" x14ac:dyDescent="0.3">
      <c r="A4629" s="28">
        <v>130</v>
      </c>
      <c r="B4629" s="27">
        <v>0</v>
      </c>
      <c r="C4629" s="27">
        <v>0</v>
      </c>
    </row>
    <row r="4630" spans="1:3" x14ac:dyDescent="0.3">
      <c r="A4630" s="28">
        <v>131</v>
      </c>
      <c r="B4630" s="27">
        <v>0</v>
      </c>
      <c r="C4630" s="27">
        <v>0</v>
      </c>
    </row>
    <row r="4631" spans="1:3" x14ac:dyDescent="0.3">
      <c r="A4631" s="28">
        <v>132</v>
      </c>
      <c r="B4631" s="27">
        <v>0</v>
      </c>
      <c r="C4631" s="27">
        <v>0</v>
      </c>
    </row>
    <row r="4632" spans="1:3" x14ac:dyDescent="0.3">
      <c r="A4632" s="28">
        <v>133</v>
      </c>
      <c r="B4632" s="27">
        <v>0</v>
      </c>
      <c r="C4632" s="27">
        <v>0</v>
      </c>
    </row>
    <row r="4633" spans="1:3" x14ac:dyDescent="0.3">
      <c r="A4633" s="28">
        <v>134</v>
      </c>
      <c r="B4633" s="27">
        <v>0</v>
      </c>
      <c r="C4633" s="27">
        <v>0</v>
      </c>
    </row>
    <row r="4634" spans="1:3" x14ac:dyDescent="0.3">
      <c r="A4634" s="28">
        <v>136</v>
      </c>
      <c r="B4634" s="27">
        <v>0</v>
      </c>
      <c r="C4634" s="27">
        <v>0</v>
      </c>
    </row>
    <row r="4635" spans="1:3" x14ac:dyDescent="0.3">
      <c r="A4635" s="28">
        <v>382</v>
      </c>
      <c r="B4635" s="27">
        <v>7</v>
      </c>
      <c r="C4635" s="27">
        <v>0</v>
      </c>
    </row>
    <row r="4636" spans="1:3" x14ac:dyDescent="0.3">
      <c r="A4636" s="28">
        <v>383</v>
      </c>
      <c r="B4636" s="27">
        <v>0</v>
      </c>
      <c r="C4636" s="27">
        <v>0</v>
      </c>
    </row>
    <row r="4637" spans="1:3" x14ac:dyDescent="0.3">
      <c r="A4637" s="28">
        <v>384</v>
      </c>
      <c r="B4637" s="27">
        <v>49</v>
      </c>
      <c r="C4637" s="27">
        <v>0</v>
      </c>
    </row>
    <row r="4638" spans="1:3" x14ac:dyDescent="0.3">
      <c r="A4638" s="28">
        <v>386</v>
      </c>
      <c r="B4638" s="27">
        <v>100</v>
      </c>
      <c r="C4638" s="27">
        <v>0</v>
      </c>
    </row>
    <row r="4639" spans="1:3" x14ac:dyDescent="0.3">
      <c r="A4639" s="28">
        <v>387</v>
      </c>
      <c r="B4639" s="27">
        <v>107</v>
      </c>
      <c r="C4639" s="27">
        <v>0</v>
      </c>
    </row>
    <row r="4640" spans="1:3" x14ac:dyDescent="0.3">
      <c r="A4640" s="28">
        <v>388</v>
      </c>
      <c r="B4640" s="27">
        <v>25</v>
      </c>
      <c r="C4640" s="27">
        <v>0</v>
      </c>
    </row>
    <row r="4641" spans="1:3" x14ac:dyDescent="0.3">
      <c r="A4641" s="28">
        <v>389</v>
      </c>
      <c r="B4641" s="27">
        <v>25</v>
      </c>
      <c r="C4641" s="27">
        <v>0</v>
      </c>
    </row>
    <row r="4642" spans="1:3" x14ac:dyDescent="0.3">
      <c r="A4642" s="28">
        <v>390</v>
      </c>
      <c r="B4642" s="27">
        <v>25</v>
      </c>
      <c r="C4642" s="27">
        <v>0</v>
      </c>
    </row>
    <row r="4643" spans="1:3" x14ac:dyDescent="0.3">
      <c r="A4643" s="28">
        <v>391</v>
      </c>
      <c r="B4643" s="27">
        <v>25</v>
      </c>
      <c r="C4643" s="27">
        <v>0</v>
      </c>
    </row>
    <row r="4644" spans="1:3" x14ac:dyDescent="0.3">
      <c r="A4644" s="28">
        <v>392</v>
      </c>
      <c r="B4644" s="27">
        <v>2</v>
      </c>
      <c r="C4644" s="27">
        <v>0</v>
      </c>
    </row>
    <row r="4645" spans="1:3" x14ac:dyDescent="0.3">
      <c r="A4645" s="28">
        <v>393</v>
      </c>
      <c r="B4645" s="27">
        <v>0</v>
      </c>
      <c r="C4645" s="27">
        <v>0</v>
      </c>
    </row>
    <row r="4646" spans="1:3" x14ac:dyDescent="0.3">
      <c r="A4646" s="28">
        <v>394</v>
      </c>
      <c r="B4646" s="27">
        <v>0</v>
      </c>
      <c r="C4646" s="27">
        <v>0</v>
      </c>
    </row>
    <row r="4647" spans="1:3" x14ac:dyDescent="0.3">
      <c r="A4647" s="28">
        <v>395</v>
      </c>
      <c r="B4647" s="27">
        <v>97</v>
      </c>
      <c r="C4647" s="27">
        <v>0</v>
      </c>
    </row>
    <row r="4648" spans="1:3" x14ac:dyDescent="0.3">
      <c r="A4648" s="28">
        <v>396</v>
      </c>
      <c r="B4648" s="27">
        <v>0</v>
      </c>
      <c r="C4648" s="27">
        <v>0</v>
      </c>
    </row>
    <row r="4649" spans="1:3" x14ac:dyDescent="0.3">
      <c r="A4649" s="28">
        <v>453</v>
      </c>
      <c r="B4649" s="27">
        <v>0</v>
      </c>
      <c r="C4649" s="27">
        <v>0</v>
      </c>
    </row>
    <row r="4650" spans="1:3" x14ac:dyDescent="0.3">
      <c r="A4650" s="1">
        <v>147972</v>
      </c>
      <c r="B4650" s="27">
        <v>1068</v>
      </c>
      <c r="C4650" s="27">
        <v>1131</v>
      </c>
    </row>
    <row r="4651" spans="1:3" x14ac:dyDescent="0.3">
      <c r="A4651" s="28">
        <v>129</v>
      </c>
      <c r="B4651" s="27">
        <v>0</v>
      </c>
      <c r="C4651" s="27">
        <v>0</v>
      </c>
    </row>
    <row r="4652" spans="1:3" x14ac:dyDescent="0.3">
      <c r="A4652" s="28">
        <v>130</v>
      </c>
      <c r="B4652" s="27">
        <v>0</v>
      </c>
      <c r="C4652" s="27">
        <v>0</v>
      </c>
    </row>
    <row r="4653" spans="1:3" x14ac:dyDescent="0.3">
      <c r="A4653" s="28">
        <v>131</v>
      </c>
      <c r="B4653" s="27">
        <v>0</v>
      </c>
      <c r="C4653" s="27">
        <v>0</v>
      </c>
    </row>
    <row r="4654" spans="1:3" x14ac:dyDescent="0.3">
      <c r="A4654" s="28">
        <v>132</v>
      </c>
      <c r="B4654" s="27">
        <v>0</v>
      </c>
      <c r="C4654" s="27">
        <v>0</v>
      </c>
    </row>
    <row r="4655" spans="1:3" x14ac:dyDescent="0.3">
      <c r="A4655" s="28">
        <v>133</v>
      </c>
      <c r="B4655" s="27">
        <v>0</v>
      </c>
      <c r="C4655" s="27">
        <v>0</v>
      </c>
    </row>
    <row r="4656" spans="1:3" x14ac:dyDescent="0.3">
      <c r="A4656" s="28">
        <v>134</v>
      </c>
      <c r="B4656" s="27">
        <v>0</v>
      </c>
      <c r="C4656" s="27">
        <v>0</v>
      </c>
    </row>
    <row r="4657" spans="1:3" x14ac:dyDescent="0.3">
      <c r="A4657" s="28">
        <v>136</v>
      </c>
      <c r="B4657" s="27">
        <v>0</v>
      </c>
      <c r="C4657" s="27">
        <v>0</v>
      </c>
    </row>
    <row r="4658" spans="1:3" x14ac:dyDescent="0.3">
      <c r="A4658" s="28">
        <v>382</v>
      </c>
      <c r="B4658" s="27">
        <v>10</v>
      </c>
      <c r="C4658" s="27">
        <v>10</v>
      </c>
    </row>
    <row r="4659" spans="1:3" x14ac:dyDescent="0.3">
      <c r="A4659" s="28">
        <v>383</v>
      </c>
      <c r="B4659" s="27">
        <v>0</v>
      </c>
      <c r="C4659" s="27">
        <v>0</v>
      </c>
    </row>
    <row r="4660" spans="1:3" x14ac:dyDescent="0.3">
      <c r="A4660" s="28">
        <v>384</v>
      </c>
      <c r="B4660" s="27">
        <v>48</v>
      </c>
      <c r="C4660" s="27">
        <v>50</v>
      </c>
    </row>
    <row r="4661" spans="1:3" x14ac:dyDescent="0.3">
      <c r="A4661" s="28">
        <v>386</v>
      </c>
      <c r="B4661" s="27">
        <v>250</v>
      </c>
      <c r="C4661" s="27">
        <v>263</v>
      </c>
    </row>
    <row r="4662" spans="1:3" x14ac:dyDescent="0.3">
      <c r="A4662" s="28">
        <v>387</v>
      </c>
      <c r="B4662" s="27">
        <v>250</v>
      </c>
      <c r="C4662" s="27">
        <v>257</v>
      </c>
    </row>
    <row r="4663" spans="1:3" x14ac:dyDescent="0.3">
      <c r="A4663" s="28">
        <v>388</v>
      </c>
      <c r="B4663" s="27">
        <v>100</v>
      </c>
      <c r="C4663" s="27">
        <v>137</v>
      </c>
    </row>
    <row r="4664" spans="1:3" x14ac:dyDescent="0.3">
      <c r="A4664" s="28">
        <v>389</v>
      </c>
      <c r="B4664" s="27">
        <v>100</v>
      </c>
      <c r="C4664" s="27">
        <v>101</v>
      </c>
    </row>
    <row r="4665" spans="1:3" x14ac:dyDescent="0.3">
      <c r="A4665" s="28">
        <v>390</v>
      </c>
      <c r="B4665" s="27">
        <v>10</v>
      </c>
      <c r="C4665" s="27">
        <v>11</v>
      </c>
    </row>
    <row r="4666" spans="1:3" x14ac:dyDescent="0.3">
      <c r="A4666" s="28">
        <v>391</v>
      </c>
      <c r="B4666" s="27">
        <v>0</v>
      </c>
      <c r="C4666" s="27">
        <v>0</v>
      </c>
    </row>
    <row r="4667" spans="1:3" x14ac:dyDescent="0.3">
      <c r="A4667" s="28">
        <v>392</v>
      </c>
      <c r="B4667" s="27">
        <v>2</v>
      </c>
      <c r="C4667" s="27">
        <v>2</v>
      </c>
    </row>
    <row r="4668" spans="1:3" x14ac:dyDescent="0.3">
      <c r="A4668" s="28">
        <v>393</v>
      </c>
      <c r="B4668" s="27">
        <v>0</v>
      </c>
      <c r="C4668" s="27">
        <v>0</v>
      </c>
    </row>
    <row r="4669" spans="1:3" x14ac:dyDescent="0.3">
      <c r="A4669" s="28">
        <v>394</v>
      </c>
      <c r="B4669" s="27">
        <v>0</v>
      </c>
      <c r="C4669" s="27">
        <v>0</v>
      </c>
    </row>
    <row r="4670" spans="1:3" x14ac:dyDescent="0.3">
      <c r="A4670" s="28">
        <v>395</v>
      </c>
      <c r="B4670" s="27">
        <v>250</v>
      </c>
      <c r="C4670" s="27">
        <v>250</v>
      </c>
    </row>
    <row r="4671" spans="1:3" x14ac:dyDescent="0.3">
      <c r="A4671" s="28">
        <v>396</v>
      </c>
      <c r="B4671" s="27">
        <v>0</v>
      </c>
      <c r="C4671" s="27">
        <v>0</v>
      </c>
    </row>
    <row r="4672" spans="1:3" x14ac:dyDescent="0.3">
      <c r="A4672" s="28">
        <v>453</v>
      </c>
      <c r="B4672" s="27">
        <v>48</v>
      </c>
      <c r="C4672" s="27">
        <v>50</v>
      </c>
    </row>
    <row r="4673" spans="1:3" x14ac:dyDescent="0.3">
      <c r="A4673" s="28" t="s">
        <v>322</v>
      </c>
      <c r="B4673" s="27"/>
      <c r="C4673" s="27"/>
    </row>
    <row r="4674" spans="1:3" x14ac:dyDescent="0.3">
      <c r="A4674" s="1">
        <v>147981</v>
      </c>
      <c r="B4674" s="27">
        <v>477</v>
      </c>
      <c r="C4674" s="27">
        <v>0</v>
      </c>
    </row>
    <row r="4675" spans="1:3" x14ac:dyDescent="0.3">
      <c r="A4675" s="28">
        <v>129</v>
      </c>
      <c r="B4675" s="27">
        <v>0</v>
      </c>
      <c r="C4675" s="27">
        <v>0</v>
      </c>
    </row>
    <row r="4676" spans="1:3" x14ac:dyDescent="0.3">
      <c r="A4676" s="28">
        <v>130</v>
      </c>
      <c r="B4676" s="27">
        <v>0</v>
      </c>
      <c r="C4676" s="27">
        <v>0</v>
      </c>
    </row>
    <row r="4677" spans="1:3" x14ac:dyDescent="0.3">
      <c r="A4677" s="28">
        <v>131</v>
      </c>
      <c r="B4677" s="27">
        <v>0</v>
      </c>
      <c r="C4677" s="27">
        <v>0</v>
      </c>
    </row>
    <row r="4678" spans="1:3" x14ac:dyDescent="0.3">
      <c r="A4678" s="28">
        <v>132</v>
      </c>
      <c r="B4678" s="27">
        <v>0</v>
      </c>
      <c r="C4678" s="27">
        <v>0</v>
      </c>
    </row>
    <row r="4679" spans="1:3" x14ac:dyDescent="0.3">
      <c r="A4679" s="28">
        <v>133</v>
      </c>
      <c r="B4679" s="27">
        <v>0</v>
      </c>
      <c r="C4679" s="27">
        <v>0</v>
      </c>
    </row>
    <row r="4680" spans="1:3" x14ac:dyDescent="0.3">
      <c r="A4680" s="28">
        <v>134</v>
      </c>
      <c r="B4680" s="27">
        <v>0</v>
      </c>
      <c r="C4680" s="27">
        <v>0</v>
      </c>
    </row>
    <row r="4681" spans="1:3" x14ac:dyDescent="0.3">
      <c r="A4681" s="28">
        <v>136</v>
      </c>
      <c r="B4681" s="27">
        <v>0</v>
      </c>
      <c r="C4681" s="27">
        <v>0</v>
      </c>
    </row>
    <row r="4682" spans="1:3" x14ac:dyDescent="0.3">
      <c r="A4682" s="28">
        <v>382</v>
      </c>
      <c r="B4682" s="27">
        <v>12</v>
      </c>
      <c r="C4682" s="27">
        <v>0</v>
      </c>
    </row>
    <row r="4683" spans="1:3" x14ac:dyDescent="0.3">
      <c r="A4683" s="28">
        <v>383</v>
      </c>
      <c r="B4683" s="27">
        <v>0</v>
      </c>
      <c r="C4683" s="27">
        <v>0</v>
      </c>
    </row>
    <row r="4684" spans="1:3" x14ac:dyDescent="0.3">
      <c r="A4684" s="28">
        <v>384</v>
      </c>
      <c r="B4684" s="27">
        <v>55</v>
      </c>
      <c r="C4684" s="27">
        <v>0</v>
      </c>
    </row>
    <row r="4685" spans="1:3" x14ac:dyDescent="0.3">
      <c r="A4685" s="28">
        <v>386</v>
      </c>
      <c r="B4685" s="27">
        <v>28</v>
      </c>
      <c r="C4685" s="27">
        <v>0</v>
      </c>
    </row>
    <row r="4686" spans="1:3" x14ac:dyDescent="0.3">
      <c r="A4686" s="28">
        <v>387</v>
      </c>
      <c r="B4686" s="27">
        <v>28</v>
      </c>
      <c r="C4686" s="27">
        <v>0</v>
      </c>
    </row>
    <row r="4687" spans="1:3" x14ac:dyDescent="0.3">
      <c r="A4687" s="28">
        <v>388</v>
      </c>
      <c r="B4687" s="27">
        <v>84</v>
      </c>
      <c r="C4687" s="27">
        <v>0</v>
      </c>
    </row>
    <row r="4688" spans="1:3" x14ac:dyDescent="0.3">
      <c r="A4688" s="28">
        <v>389</v>
      </c>
      <c r="B4688" s="27">
        <v>15</v>
      </c>
      <c r="C4688" s="27">
        <v>0</v>
      </c>
    </row>
    <row r="4689" spans="1:3" x14ac:dyDescent="0.3">
      <c r="A4689" s="28">
        <v>390</v>
      </c>
      <c r="B4689" s="27">
        <v>0</v>
      </c>
      <c r="C4689" s="27">
        <v>0</v>
      </c>
    </row>
    <row r="4690" spans="1:3" x14ac:dyDescent="0.3">
      <c r="A4690" s="28">
        <v>391</v>
      </c>
      <c r="B4690" s="27">
        <v>69</v>
      </c>
      <c r="C4690" s="27">
        <v>0</v>
      </c>
    </row>
    <row r="4691" spans="1:3" x14ac:dyDescent="0.3">
      <c r="A4691" s="28">
        <v>392</v>
      </c>
      <c r="B4691" s="27">
        <v>1</v>
      </c>
      <c r="C4691" s="27">
        <v>0</v>
      </c>
    </row>
    <row r="4692" spans="1:3" x14ac:dyDescent="0.3">
      <c r="A4692" s="28">
        <v>393</v>
      </c>
      <c r="B4692" s="27">
        <v>0</v>
      </c>
      <c r="C4692" s="27">
        <v>0</v>
      </c>
    </row>
    <row r="4693" spans="1:3" x14ac:dyDescent="0.3">
      <c r="A4693" s="28">
        <v>394</v>
      </c>
      <c r="B4693" s="27">
        <v>100</v>
      </c>
      <c r="C4693" s="27">
        <v>0</v>
      </c>
    </row>
    <row r="4694" spans="1:3" x14ac:dyDescent="0.3">
      <c r="A4694" s="28">
        <v>395</v>
      </c>
      <c r="B4694" s="27">
        <v>28</v>
      </c>
      <c r="C4694" s="27">
        <v>0</v>
      </c>
    </row>
    <row r="4695" spans="1:3" x14ac:dyDescent="0.3">
      <c r="A4695" s="28">
        <v>396</v>
      </c>
      <c r="B4695" s="27">
        <v>2</v>
      </c>
      <c r="C4695" s="27">
        <v>0</v>
      </c>
    </row>
    <row r="4696" spans="1:3" x14ac:dyDescent="0.3">
      <c r="A4696" s="28">
        <v>453</v>
      </c>
      <c r="B4696" s="27">
        <v>55</v>
      </c>
      <c r="C4696" s="27">
        <v>0</v>
      </c>
    </row>
    <row r="4697" spans="1:3" x14ac:dyDescent="0.3">
      <c r="A4697" s="1">
        <v>148004</v>
      </c>
      <c r="B4697" s="27">
        <v>1042</v>
      </c>
      <c r="C4697" s="27">
        <v>0</v>
      </c>
    </row>
    <row r="4698" spans="1:3" x14ac:dyDescent="0.3">
      <c r="A4698" s="28">
        <v>129</v>
      </c>
      <c r="B4698" s="27">
        <v>0</v>
      </c>
      <c r="C4698" s="27">
        <v>0</v>
      </c>
    </row>
    <row r="4699" spans="1:3" x14ac:dyDescent="0.3">
      <c r="A4699" s="28">
        <v>130</v>
      </c>
      <c r="B4699" s="27">
        <v>0</v>
      </c>
      <c r="C4699" s="27">
        <v>0</v>
      </c>
    </row>
    <row r="4700" spans="1:3" x14ac:dyDescent="0.3">
      <c r="A4700" s="28">
        <v>131</v>
      </c>
      <c r="B4700" s="27">
        <v>0</v>
      </c>
      <c r="C4700" s="27">
        <v>0</v>
      </c>
    </row>
    <row r="4701" spans="1:3" x14ac:dyDescent="0.3">
      <c r="A4701" s="28">
        <v>132</v>
      </c>
      <c r="B4701" s="27">
        <v>0</v>
      </c>
      <c r="C4701" s="27">
        <v>0</v>
      </c>
    </row>
    <row r="4702" spans="1:3" x14ac:dyDescent="0.3">
      <c r="A4702" s="28">
        <v>133</v>
      </c>
      <c r="B4702" s="27">
        <v>0</v>
      </c>
      <c r="C4702" s="27">
        <v>0</v>
      </c>
    </row>
    <row r="4703" spans="1:3" x14ac:dyDescent="0.3">
      <c r="A4703" s="28">
        <v>134</v>
      </c>
      <c r="B4703" s="27">
        <v>0</v>
      </c>
      <c r="C4703" s="27">
        <v>0</v>
      </c>
    </row>
    <row r="4704" spans="1:3" x14ac:dyDescent="0.3">
      <c r="A4704" s="28">
        <v>136</v>
      </c>
      <c r="B4704" s="27">
        <v>0</v>
      </c>
      <c r="C4704" s="27">
        <v>0</v>
      </c>
    </row>
    <row r="4705" spans="1:3" x14ac:dyDescent="0.3">
      <c r="A4705" s="28">
        <v>382</v>
      </c>
      <c r="B4705" s="27">
        <v>11</v>
      </c>
      <c r="C4705" s="27">
        <v>0</v>
      </c>
    </row>
    <row r="4706" spans="1:3" x14ac:dyDescent="0.3">
      <c r="A4706" s="28">
        <v>383</v>
      </c>
      <c r="B4706" s="27">
        <v>0</v>
      </c>
      <c r="C4706" s="27">
        <v>0</v>
      </c>
    </row>
    <row r="4707" spans="1:3" x14ac:dyDescent="0.3">
      <c r="A4707" s="28">
        <v>384</v>
      </c>
      <c r="B4707" s="27">
        <v>72</v>
      </c>
      <c r="C4707" s="27">
        <v>0</v>
      </c>
    </row>
    <row r="4708" spans="1:3" x14ac:dyDescent="0.3">
      <c r="A4708" s="28">
        <v>386</v>
      </c>
      <c r="B4708" s="27">
        <v>400</v>
      </c>
      <c r="C4708" s="27">
        <v>0</v>
      </c>
    </row>
    <row r="4709" spans="1:3" x14ac:dyDescent="0.3">
      <c r="A4709" s="28">
        <v>387</v>
      </c>
      <c r="B4709" s="27">
        <v>100</v>
      </c>
      <c r="C4709" s="27">
        <v>0</v>
      </c>
    </row>
    <row r="4710" spans="1:3" x14ac:dyDescent="0.3">
      <c r="A4710" s="28">
        <v>388</v>
      </c>
      <c r="B4710" s="27">
        <v>90</v>
      </c>
      <c r="C4710" s="27">
        <v>0</v>
      </c>
    </row>
    <row r="4711" spans="1:3" x14ac:dyDescent="0.3">
      <c r="A4711" s="28">
        <v>389</v>
      </c>
      <c r="B4711" s="27">
        <v>75</v>
      </c>
      <c r="C4711" s="27">
        <v>0</v>
      </c>
    </row>
    <row r="4712" spans="1:3" x14ac:dyDescent="0.3">
      <c r="A4712" s="28">
        <v>390</v>
      </c>
      <c r="B4712" s="27">
        <v>25</v>
      </c>
      <c r="C4712" s="27">
        <v>0</v>
      </c>
    </row>
    <row r="4713" spans="1:3" x14ac:dyDescent="0.3">
      <c r="A4713" s="28">
        <v>391</v>
      </c>
      <c r="B4713" s="27">
        <v>186</v>
      </c>
      <c r="C4713" s="27">
        <v>0</v>
      </c>
    </row>
    <row r="4714" spans="1:3" x14ac:dyDescent="0.3">
      <c r="A4714" s="28">
        <v>392</v>
      </c>
      <c r="B4714" s="27">
        <v>11</v>
      </c>
      <c r="C4714" s="27">
        <v>0</v>
      </c>
    </row>
    <row r="4715" spans="1:3" x14ac:dyDescent="0.3">
      <c r="A4715" s="28">
        <v>393</v>
      </c>
      <c r="B4715" s="27">
        <v>0</v>
      </c>
      <c r="C4715" s="27">
        <v>0</v>
      </c>
    </row>
    <row r="4716" spans="1:3" x14ac:dyDescent="0.3">
      <c r="A4716" s="28">
        <v>394</v>
      </c>
      <c r="B4716" s="27">
        <v>0</v>
      </c>
      <c r="C4716" s="27">
        <v>0</v>
      </c>
    </row>
    <row r="4717" spans="1:3" x14ac:dyDescent="0.3">
      <c r="A4717" s="28">
        <v>395</v>
      </c>
      <c r="B4717" s="27">
        <v>0</v>
      </c>
      <c r="C4717" s="27">
        <v>0</v>
      </c>
    </row>
    <row r="4718" spans="1:3" x14ac:dyDescent="0.3">
      <c r="A4718" s="28">
        <v>396</v>
      </c>
      <c r="B4718" s="27">
        <v>0</v>
      </c>
      <c r="C4718" s="27">
        <v>0</v>
      </c>
    </row>
    <row r="4719" spans="1:3" x14ac:dyDescent="0.3">
      <c r="A4719" s="28">
        <v>453</v>
      </c>
      <c r="B4719" s="27">
        <v>72</v>
      </c>
      <c r="C4719" s="27">
        <v>0</v>
      </c>
    </row>
    <row r="4720" spans="1:3" x14ac:dyDescent="0.3">
      <c r="A4720" s="1">
        <v>148024</v>
      </c>
      <c r="B4720" s="27">
        <v>994</v>
      </c>
      <c r="C4720" s="27">
        <v>0</v>
      </c>
    </row>
    <row r="4721" spans="1:3" x14ac:dyDescent="0.3">
      <c r="A4721" s="28">
        <v>129</v>
      </c>
      <c r="B4721" s="27">
        <v>0</v>
      </c>
      <c r="C4721" s="27">
        <v>0</v>
      </c>
    </row>
    <row r="4722" spans="1:3" x14ac:dyDescent="0.3">
      <c r="A4722" s="28">
        <v>130</v>
      </c>
      <c r="B4722" s="27">
        <v>0</v>
      </c>
      <c r="C4722" s="27">
        <v>0</v>
      </c>
    </row>
    <row r="4723" spans="1:3" x14ac:dyDescent="0.3">
      <c r="A4723" s="28">
        <v>131</v>
      </c>
      <c r="B4723" s="27">
        <v>0</v>
      </c>
      <c r="C4723" s="27">
        <v>0</v>
      </c>
    </row>
    <row r="4724" spans="1:3" x14ac:dyDescent="0.3">
      <c r="A4724" s="28">
        <v>132</v>
      </c>
      <c r="B4724" s="27">
        <v>0</v>
      </c>
      <c r="C4724" s="27">
        <v>0</v>
      </c>
    </row>
    <row r="4725" spans="1:3" x14ac:dyDescent="0.3">
      <c r="A4725" s="28">
        <v>133</v>
      </c>
      <c r="B4725" s="27">
        <v>0</v>
      </c>
      <c r="C4725" s="27">
        <v>0</v>
      </c>
    </row>
    <row r="4726" spans="1:3" x14ac:dyDescent="0.3">
      <c r="A4726" s="28">
        <v>134</v>
      </c>
      <c r="B4726" s="27">
        <v>0</v>
      </c>
      <c r="C4726" s="27">
        <v>0</v>
      </c>
    </row>
    <row r="4727" spans="1:3" x14ac:dyDescent="0.3">
      <c r="A4727" s="28">
        <v>136</v>
      </c>
      <c r="B4727" s="27">
        <v>0</v>
      </c>
      <c r="C4727" s="27">
        <v>0</v>
      </c>
    </row>
    <row r="4728" spans="1:3" x14ac:dyDescent="0.3">
      <c r="A4728" s="28">
        <v>382</v>
      </c>
      <c r="B4728" s="27">
        <v>11</v>
      </c>
      <c r="C4728" s="27">
        <v>0</v>
      </c>
    </row>
    <row r="4729" spans="1:3" x14ac:dyDescent="0.3">
      <c r="A4729" s="28">
        <v>383</v>
      </c>
      <c r="B4729" s="27">
        <v>0</v>
      </c>
      <c r="C4729" s="27">
        <v>0</v>
      </c>
    </row>
    <row r="4730" spans="1:3" x14ac:dyDescent="0.3">
      <c r="A4730" s="28">
        <v>384</v>
      </c>
      <c r="B4730" s="27">
        <v>56</v>
      </c>
      <c r="C4730" s="27">
        <v>0</v>
      </c>
    </row>
    <row r="4731" spans="1:3" x14ac:dyDescent="0.3">
      <c r="A4731" s="28">
        <v>386</v>
      </c>
      <c r="B4731" s="27">
        <v>200</v>
      </c>
      <c r="C4731" s="27">
        <v>0</v>
      </c>
    </row>
    <row r="4732" spans="1:3" x14ac:dyDescent="0.3">
      <c r="A4732" s="28">
        <v>387</v>
      </c>
      <c r="B4732" s="27">
        <v>200</v>
      </c>
      <c r="C4732" s="27">
        <v>0</v>
      </c>
    </row>
    <row r="4733" spans="1:3" x14ac:dyDescent="0.3">
      <c r="A4733" s="28">
        <v>388</v>
      </c>
      <c r="B4733" s="27">
        <v>150</v>
      </c>
      <c r="C4733" s="27">
        <v>0</v>
      </c>
    </row>
    <row r="4734" spans="1:3" x14ac:dyDescent="0.3">
      <c r="A4734" s="28">
        <v>389</v>
      </c>
      <c r="B4734" s="27">
        <v>170</v>
      </c>
      <c r="C4734" s="27">
        <v>0</v>
      </c>
    </row>
    <row r="4735" spans="1:3" x14ac:dyDescent="0.3">
      <c r="A4735" s="28">
        <v>390</v>
      </c>
      <c r="B4735" s="27">
        <v>70</v>
      </c>
      <c r="C4735" s="27">
        <v>0</v>
      </c>
    </row>
    <row r="4736" spans="1:3" x14ac:dyDescent="0.3">
      <c r="A4736" s="28">
        <v>391</v>
      </c>
      <c r="B4736" s="27">
        <v>72</v>
      </c>
      <c r="C4736" s="27">
        <v>0</v>
      </c>
    </row>
    <row r="4737" spans="1:3" x14ac:dyDescent="0.3">
      <c r="A4737" s="28">
        <v>392</v>
      </c>
      <c r="B4737" s="27">
        <v>9</v>
      </c>
      <c r="C4737" s="27">
        <v>0</v>
      </c>
    </row>
    <row r="4738" spans="1:3" x14ac:dyDescent="0.3">
      <c r="A4738" s="28">
        <v>393</v>
      </c>
      <c r="B4738" s="27">
        <v>0</v>
      </c>
      <c r="C4738" s="27">
        <v>0</v>
      </c>
    </row>
    <row r="4739" spans="1:3" x14ac:dyDescent="0.3">
      <c r="A4739" s="28">
        <v>394</v>
      </c>
      <c r="B4739" s="27">
        <v>0</v>
      </c>
      <c r="C4739" s="27">
        <v>0</v>
      </c>
    </row>
    <row r="4740" spans="1:3" x14ac:dyDescent="0.3">
      <c r="A4740" s="28">
        <v>395</v>
      </c>
      <c r="B4740" s="27">
        <v>0</v>
      </c>
      <c r="C4740" s="27">
        <v>0</v>
      </c>
    </row>
    <row r="4741" spans="1:3" x14ac:dyDescent="0.3">
      <c r="A4741" s="28">
        <v>396</v>
      </c>
      <c r="B4741" s="27">
        <v>0</v>
      </c>
      <c r="C4741" s="27">
        <v>0</v>
      </c>
    </row>
    <row r="4742" spans="1:3" x14ac:dyDescent="0.3">
      <c r="A4742" s="28">
        <v>453</v>
      </c>
      <c r="B4742" s="27">
        <v>56</v>
      </c>
      <c r="C4742" s="27">
        <v>0</v>
      </c>
    </row>
    <row r="4743" spans="1:3" x14ac:dyDescent="0.3">
      <c r="A4743" s="1">
        <v>148034</v>
      </c>
      <c r="B4743" s="27">
        <v>552</v>
      </c>
      <c r="C4743" s="27">
        <v>626</v>
      </c>
    </row>
    <row r="4744" spans="1:3" x14ac:dyDescent="0.3">
      <c r="A4744" s="28">
        <v>129</v>
      </c>
      <c r="B4744" s="27">
        <v>0</v>
      </c>
      <c r="C4744" s="27">
        <v>0</v>
      </c>
    </row>
    <row r="4745" spans="1:3" x14ac:dyDescent="0.3">
      <c r="A4745" s="28">
        <v>130</v>
      </c>
      <c r="B4745" s="27">
        <v>0</v>
      </c>
      <c r="C4745" s="27">
        <v>0</v>
      </c>
    </row>
    <row r="4746" spans="1:3" x14ac:dyDescent="0.3">
      <c r="A4746" s="28">
        <v>131</v>
      </c>
      <c r="B4746" s="27">
        <v>0</v>
      </c>
      <c r="C4746" s="27">
        <v>0</v>
      </c>
    </row>
    <row r="4747" spans="1:3" x14ac:dyDescent="0.3">
      <c r="A4747" s="28">
        <v>132</v>
      </c>
      <c r="B4747" s="27">
        <v>0</v>
      </c>
      <c r="C4747" s="27">
        <v>0</v>
      </c>
    </row>
    <row r="4748" spans="1:3" x14ac:dyDescent="0.3">
      <c r="A4748" s="28">
        <v>133</v>
      </c>
      <c r="B4748" s="27">
        <v>0</v>
      </c>
      <c r="C4748" s="27">
        <v>0</v>
      </c>
    </row>
    <row r="4749" spans="1:3" x14ac:dyDescent="0.3">
      <c r="A4749" s="28">
        <v>134</v>
      </c>
      <c r="B4749" s="27">
        <v>0</v>
      </c>
      <c r="C4749" s="27">
        <v>0</v>
      </c>
    </row>
    <row r="4750" spans="1:3" x14ac:dyDescent="0.3">
      <c r="A4750" s="28">
        <v>136</v>
      </c>
      <c r="B4750" s="27">
        <v>0</v>
      </c>
      <c r="C4750" s="27">
        <v>0</v>
      </c>
    </row>
    <row r="4751" spans="1:3" x14ac:dyDescent="0.3">
      <c r="A4751" s="28">
        <v>382</v>
      </c>
      <c r="B4751" s="27">
        <v>2</v>
      </c>
      <c r="C4751" s="27">
        <v>2</v>
      </c>
    </row>
    <row r="4752" spans="1:3" x14ac:dyDescent="0.3">
      <c r="A4752" s="28">
        <v>383</v>
      </c>
      <c r="B4752" s="27">
        <v>0</v>
      </c>
      <c r="C4752" s="27">
        <v>0</v>
      </c>
    </row>
    <row r="4753" spans="1:3" x14ac:dyDescent="0.3">
      <c r="A4753" s="28">
        <v>384</v>
      </c>
      <c r="B4753" s="27">
        <v>20</v>
      </c>
      <c r="C4753" s="27">
        <v>62</v>
      </c>
    </row>
    <row r="4754" spans="1:3" x14ac:dyDescent="0.3">
      <c r="A4754" s="28">
        <v>386</v>
      </c>
      <c r="B4754" s="27">
        <v>98</v>
      </c>
      <c r="C4754" s="27">
        <v>98</v>
      </c>
    </row>
    <row r="4755" spans="1:3" x14ac:dyDescent="0.3">
      <c r="A4755" s="28">
        <v>387</v>
      </c>
      <c r="B4755" s="27">
        <v>120</v>
      </c>
      <c r="C4755" s="27">
        <v>120</v>
      </c>
    </row>
    <row r="4756" spans="1:3" x14ac:dyDescent="0.3">
      <c r="A4756" s="28">
        <v>388</v>
      </c>
      <c r="B4756" s="27">
        <v>22</v>
      </c>
      <c r="C4756" s="27">
        <v>56</v>
      </c>
    </row>
    <row r="4757" spans="1:3" x14ac:dyDescent="0.3">
      <c r="A4757" s="28">
        <v>389</v>
      </c>
      <c r="B4757" s="27">
        <v>6</v>
      </c>
      <c r="C4757" s="27">
        <v>6</v>
      </c>
    </row>
    <row r="4758" spans="1:3" x14ac:dyDescent="0.3">
      <c r="A4758" s="28">
        <v>390</v>
      </c>
      <c r="B4758" s="27">
        <v>0</v>
      </c>
      <c r="C4758" s="27">
        <v>0</v>
      </c>
    </row>
    <row r="4759" spans="1:3" x14ac:dyDescent="0.3">
      <c r="A4759" s="28">
        <v>391</v>
      </c>
      <c r="B4759" s="27">
        <v>70</v>
      </c>
      <c r="C4759" s="27">
        <v>78</v>
      </c>
    </row>
    <row r="4760" spans="1:3" x14ac:dyDescent="0.3">
      <c r="A4760" s="28">
        <v>392</v>
      </c>
      <c r="B4760" s="27">
        <v>4</v>
      </c>
      <c r="C4760" s="27">
        <v>4</v>
      </c>
    </row>
    <row r="4761" spans="1:3" x14ac:dyDescent="0.3">
      <c r="A4761" s="28">
        <v>393</v>
      </c>
      <c r="B4761" s="27">
        <v>0</v>
      </c>
      <c r="C4761" s="27">
        <v>0</v>
      </c>
    </row>
    <row r="4762" spans="1:3" x14ac:dyDescent="0.3">
      <c r="A4762" s="28">
        <v>394</v>
      </c>
      <c r="B4762" s="27">
        <v>70</v>
      </c>
      <c r="C4762" s="27">
        <v>18</v>
      </c>
    </row>
    <row r="4763" spans="1:3" x14ac:dyDescent="0.3">
      <c r="A4763" s="28">
        <v>395</v>
      </c>
      <c r="B4763" s="27">
        <v>120</v>
      </c>
      <c r="C4763" s="27">
        <v>120</v>
      </c>
    </row>
    <row r="4764" spans="1:3" x14ac:dyDescent="0.3">
      <c r="A4764" s="28">
        <v>396</v>
      </c>
      <c r="B4764" s="27">
        <v>0</v>
      </c>
      <c r="C4764" s="27">
        <v>0</v>
      </c>
    </row>
    <row r="4765" spans="1:3" x14ac:dyDescent="0.3">
      <c r="A4765" s="28">
        <v>453</v>
      </c>
      <c r="B4765" s="27">
        <v>20</v>
      </c>
      <c r="C4765" s="27">
        <v>62</v>
      </c>
    </row>
    <row r="4766" spans="1:3" x14ac:dyDescent="0.3">
      <c r="A4766" s="1">
        <v>148065</v>
      </c>
      <c r="B4766" s="27">
        <v>461</v>
      </c>
      <c r="C4766" s="27">
        <v>745</v>
      </c>
    </row>
    <row r="4767" spans="1:3" x14ac:dyDescent="0.3">
      <c r="A4767" s="28">
        <v>129</v>
      </c>
      <c r="B4767" s="27">
        <v>0</v>
      </c>
      <c r="C4767" s="27">
        <v>0</v>
      </c>
    </row>
    <row r="4768" spans="1:3" x14ac:dyDescent="0.3">
      <c r="A4768" s="28">
        <v>130</v>
      </c>
      <c r="B4768" s="27">
        <v>0</v>
      </c>
      <c r="C4768" s="27">
        <v>0</v>
      </c>
    </row>
    <row r="4769" spans="1:3" x14ac:dyDescent="0.3">
      <c r="A4769" s="28">
        <v>131</v>
      </c>
      <c r="B4769" s="27">
        <v>0</v>
      </c>
      <c r="C4769" s="27">
        <v>0</v>
      </c>
    </row>
    <row r="4770" spans="1:3" x14ac:dyDescent="0.3">
      <c r="A4770" s="28">
        <v>132</v>
      </c>
      <c r="B4770" s="27">
        <v>0</v>
      </c>
      <c r="C4770" s="27">
        <v>0</v>
      </c>
    </row>
    <row r="4771" spans="1:3" x14ac:dyDescent="0.3">
      <c r="A4771" s="28">
        <v>133</v>
      </c>
      <c r="B4771" s="27">
        <v>0</v>
      </c>
      <c r="C4771" s="27">
        <v>0</v>
      </c>
    </row>
    <row r="4772" spans="1:3" x14ac:dyDescent="0.3">
      <c r="A4772" s="28">
        <v>134</v>
      </c>
      <c r="B4772" s="27">
        <v>0</v>
      </c>
      <c r="C4772" s="27">
        <v>0</v>
      </c>
    </row>
    <row r="4773" spans="1:3" x14ac:dyDescent="0.3">
      <c r="A4773" s="28">
        <v>136</v>
      </c>
      <c r="B4773" s="27">
        <v>0</v>
      </c>
      <c r="C4773" s="27">
        <v>0</v>
      </c>
    </row>
    <row r="4774" spans="1:3" x14ac:dyDescent="0.3">
      <c r="A4774" s="28">
        <v>382</v>
      </c>
      <c r="B4774" s="27">
        <v>5</v>
      </c>
      <c r="C4774" s="27">
        <v>5</v>
      </c>
    </row>
    <row r="4775" spans="1:3" x14ac:dyDescent="0.3">
      <c r="A4775" s="28">
        <v>383</v>
      </c>
      <c r="B4775" s="27">
        <v>0</v>
      </c>
      <c r="C4775" s="27">
        <v>0</v>
      </c>
    </row>
    <row r="4776" spans="1:3" x14ac:dyDescent="0.3">
      <c r="A4776" s="28">
        <v>384</v>
      </c>
      <c r="B4776" s="27">
        <v>42</v>
      </c>
      <c r="C4776" s="27">
        <v>52</v>
      </c>
    </row>
    <row r="4777" spans="1:3" x14ac:dyDescent="0.3">
      <c r="A4777" s="28">
        <v>386</v>
      </c>
      <c r="B4777" s="27">
        <v>100</v>
      </c>
      <c r="C4777" s="27">
        <v>235</v>
      </c>
    </row>
    <row r="4778" spans="1:3" x14ac:dyDescent="0.3">
      <c r="A4778" s="28">
        <v>387</v>
      </c>
      <c r="B4778" s="27">
        <v>84</v>
      </c>
      <c r="C4778" s="27">
        <v>85</v>
      </c>
    </row>
    <row r="4779" spans="1:3" x14ac:dyDescent="0.3">
      <c r="A4779" s="28">
        <v>388</v>
      </c>
      <c r="B4779" s="27">
        <v>50</v>
      </c>
      <c r="C4779" s="27">
        <v>166</v>
      </c>
    </row>
    <row r="4780" spans="1:3" x14ac:dyDescent="0.3">
      <c r="A4780" s="28">
        <v>389</v>
      </c>
      <c r="B4780" s="27">
        <v>5</v>
      </c>
      <c r="C4780" s="27">
        <v>16</v>
      </c>
    </row>
    <row r="4781" spans="1:3" x14ac:dyDescent="0.3">
      <c r="A4781" s="28">
        <v>390</v>
      </c>
      <c r="B4781" s="27">
        <v>5</v>
      </c>
      <c r="C4781" s="27">
        <v>6</v>
      </c>
    </row>
    <row r="4782" spans="1:3" x14ac:dyDescent="0.3">
      <c r="A4782" s="28">
        <v>391</v>
      </c>
      <c r="B4782" s="27">
        <v>40</v>
      </c>
      <c r="C4782" s="27">
        <v>47</v>
      </c>
    </row>
    <row r="4783" spans="1:3" x14ac:dyDescent="0.3">
      <c r="A4783" s="28">
        <v>392</v>
      </c>
      <c r="B4783" s="27">
        <v>6</v>
      </c>
      <c r="C4783" s="27">
        <v>6</v>
      </c>
    </row>
    <row r="4784" spans="1:3" x14ac:dyDescent="0.3">
      <c r="A4784" s="28">
        <v>393</v>
      </c>
      <c r="B4784" s="27">
        <v>0</v>
      </c>
      <c r="C4784" s="27">
        <v>0</v>
      </c>
    </row>
    <row r="4785" spans="1:3" x14ac:dyDescent="0.3">
      <c r="A4785" s="28">
        <v>394</v>
      </c>
      <c r="B4785" s="27">
        <v>0</v>
      </c>
      <c r="C4785" s="27">
        <v>0</v>
      </c>
    </row>
    <row r="4786" spans="1:3" x14ac:dyDescent="0.3">
      <c r="A4786" s="28">
        <v>395</v>
      </c>
      <c r="B4786" s="27">
        <v>82</v>
      </c>
      <c r="C4786" s="27">
        <v>85</v>
      </c>
    </row>
    <row r="4787" spans="1:3" x14ac:dyDescent="0.3">
      <c r="A4787" s="28">
        <v>396</v>
      </c>
      <c r="B4787" s="27">
        <v>0</v>
      </c>
      <c r="C4787" s="27">
        <v>0</v>
      </c>
    </row>
    <row r="4788" spans="1:3" x14ac:dyDescent="0.3">
      <c r="A4788" s="28">
        <v>453</v>
      </c>
      <c r="B4788" s="27">
        <v>42</v>
      </c>
      <c r="C4788" s="27">
        <v>42</v>
      </c>
    </row>
    <row r="4789" spans="1:3" x14ac:dyDescent="0.3">
      <c r="A4789" s="1">
        <v>148102</v>
      </c>
      <c r="B4789" s="27">
        <v>1089</v>
      </c>
      <c r="C4789" s="27">
        <v>159</v>
      </c>
    </row>
    <row r="4790" spans="1:3" x14ac:dyDescent="0.3">
      <c r="A4790" s="28">
        <v>129</v>
      </c>
      <c r="B4790" s="27">
        <v>0</v>
      </c>
      <c r="C4790" s="27">
        <v>0</v>
      </c>
    </row>
    <row r="4791" spans="1:3" x14ac:dyDescent="0.3">
      <c r="A4791" s="28">
        <v>130</v>
      </c>
      <c r="B4791" s="27">
        <v>0</v>
      </c>
      <c r="C4791" s="27">
        <v>0</v>
      </c>
    </row>
    <row r="4792" spans="1:3" x14ac:dyDescent="0.3">
      <c r="A4792" s="28">
        <v>131</v>
      </c>
      <c r="B4792" s="27">
        <v>0</v>
      </c>
      <c r="C4792" s="27">
        <v>0</v>
      </c>
    </row>
    <row r="4793" spans="1:3" x14ac:dyDescent="0.3">
      <c r="A4793" s="28">
        <v>132</v>
      </c>
      <c r="B4793" s="27">
        <v>0</v>
      </c>
      <c r="C4793" s="27">
        <v>0</v>
      </c>
    </row>
    <row r="4794" spans="1:3" x14ac:dyDescent="0.3">
      <c r="A4794" s="28">
        <v>133</v>
      </c>
      <c r="B4794" s="27">
        <v>0</v>
      </c>
      <c r="C4794" s="27">
        <v>0</v>
      </c>
    </row>
    <row r="4795" spans="1:3" x14ac:dyDescent="0.3">
      <c r="A4795" s="28">
        <v>134</v>
      </c>
      <c r="B4795" s="27">
        <v>0</v>
      </c>
      <c r="C4795" s="27">
        <v>0</v>
      </c>
    </row>
    <row r="4796" spans="1:3" x14ac:dyDescent="0.3">
      <c r="A4796" s="28">
        <v>136</v>
      </c>
      <c r="B4796" s="27">
        <v>0</v>
      </c>
      <c r="C4796" s="27">
        <v>0</v>
      </c>
    </row>
    <row r="4797" spans="1:3" x14ac:dyDescent="0.3">
      <c r="A4797" s="28">
        <v>382</v>
      </c>
      <c r="B4797" s="27">
        <v>9</v>
      </c>
      <c r="C4797" s="27">
        <v>0</v>
      </c>
    </row>
    <row r="4798" spans="1:3" x14ac:dyDescent="0.3">
      <c r="A4798" s="28">
        <v>383</v>
      </c>
      <c r="B4798" s="27">
        <v>0</v>
      </c>
      <c r="C4798" s="27">
        <v>0</v>
      </c>
    </row>
    <row r="4799" spans="1:3" x14ac:dyDescent="0.3">
      <c r="A4799" s="28">
        <v>384</v>
      </c>
      <c r="B4799" s="27">
        <v>36</v>
      </c>
      <c r="C4799" s="27">
        <v>0</v>
      </c>
    </row>
    <row r="4800" spans="1:3" x14ac:dyDescent="0.3">
      <c r="A4800" s="28">
        <v>386</v>
      </c>
      <c r="B4800" s="27">
        <v>0</v>
      </c>
      <c r="C4800" s="27">
        <v>0</v>
      </c>
    </row>
    <row r="4801" spans="1:3" x14ac:dyDescent="0.3">
      <c r="A4801" s="28">
        <v>387</v>
      </c>
      <c r="B4801" s="27">
        <v>400</v>
      </c>
      <c r="C4801" s="27">
        <v>73</v>
      </c>
    </row>
    <row r="4802" spans="1:3" x14ac:dyDescent="0.3">
      <c r="A4802" s="28">
        <v>388</v>
      </c>
      <c r="B4802" s="27">
        <v>235</v>
      </c>
      <c r="C4802" s="27">
        <v>71</v>
      </c>
    </row>
    <row r="4803" spans="1:3" x14ac:dyDescent="0.3">
      <c r="A4803" s="28">
        <v>389</v>
      </c>
      <c r="B4803" s="27">
        <v>10</v>
      </c>
      <c r="C4803" s="27">
        <v>2</v>
      </c>
    </row>
    <row r="4804" spans="1:3" x14ac:dyDescent="0.3">
      <c r="A4804" s="28">
        <v>390</v>
      </c>
      <c r="B4804" s="27">
        <v>15</v>
      </c>
      <c r="C4804" s="27">
        <v>3</v>
      </c>
    </row>
    <row r="4805" spans="1:3" x14ac:dyDescent="0.3">
      <c r="A4805" s="28">
        <v>391</v>
      </c>
      <c r="B4805" s="27">
        <v>120</v>
      </c>
      <c r="C4805" s="27">
        <v>10</v>
      </c>
    </row>
    <row r="4806" spans="1:3" x14ac:dyDescent="0.3">
      <c r="A4806" s="28">
        <v>392</v>
      </c>
      <c r="B4806" s="27">
        <v>38</v>
      </c>
      <c r="C4806" s="27">
        <v>0</v>
      </c>
    </row>
    <row r="4807" spans="1:3" x14ac:dyDescent="0.3">
      <c r="A4807" s="28">
        <v>393</v>
      </c>
      <c r="B4807" s="27">
        <v>0</v>
      </c>
      <c r="C4807" s="27">
        <v>0</v>
      </c>
    </row>
    <row r="4808" spans="1:3" x14ac:dyDescent="0.3">
      <c r="A4808" s="28">
        <v>394</v>
      </c>
      <c r="B4808" s="27">
        <v>50</v>
      </c>
      <c r="C4808" s="27">
        <v>0</v>
      </c>
    </row>
    <row r="4809" spans="1:3" x14ac:dyDescent="0.3">
      <c r="A4809" s="28">
        <v>395</v>
      </c>
      <c r="B4809" s="27">
        <v>140</v>
      </c>
      <c r="C4809" s="27">
        <v>0</v>
      </c>
    </row>
    <row r="4810" spans="1:3" x14ac:dyDescent="0.3">
      <c r="A4810" s="28">
        <v>396</v>
      </c>
      <c r="B4810" s="27">
        <v>0</v>
      </c>
      <c r="C4810" s="27">
        <v>0</v>
      </c>
    </row>
    <row r="4811" spans="1:3" x14ac:dyDescent="0.3">
      <c r="A4811" s="28">
        <v>453</v>
      </c>
      <c r="B4811" s="27">
        <v>36</v>
      </c>
      <c r="C4811" s="27">
        <v>0</v>
      </c>
    </row>
    <row r="4812" spans="1:3" x14ac:dyDescent="0.3">
      <c r="A4812" s="1">
        <v>148111</v>
      </c>
      <c r="B4812" s="27">
        <v>338</v>
      </c>
      <c r="C4812" s="27">
        <v>0</v>
      </c>
    </row>
    <row r="4813" spans="1:3" x14ac:dyDescent="0.3">
      <c r="A4813" s="28">
        <v>129</v>
      </c>
      <c r="B4813" s="27">
        <v>0</v>
      </c>
      <c r="C4813" s="27">
        <v>0</v>
      </c>
    </row>
    <row r="4814" spans="1:3" x14ac:dyDescent="0.3">
      <c r="A4814" s="28">
        <v>130</v>
      </c>
      <c r="B4814" s="27">
        <v>0</v>
      </c>
      <c r="C4814" s="27">
        <v>0</v>
      </c>
    </row>
    <row r="4815" spans="1:3" x14ac:dyDescent="0.3">
      <c r="A4815" s="28">
        <v>131</v>
      </c>
      <c r="B4815" s="27">
        <v>0</v>
      </c>
      <c r="C4815" s="27">
        <v>0</v>
      </c>
    </row>
    <row r="4816" spans="1:3" x14ac:dyDescent="0.3">
      <c r="A4816" s="28">
        <v>132</v>
      </c>
      <c r="B4816" s="27">
        <v>0</v>
      </c>
      <c r="C4816" s="27">
        <v>0</v>
      </c>
    </row>
    <row r="4817" spans="1:3" x14ac:dyDescent="0.3">
      <c r="A4817" s="28">
        <v>133</v>
      </c>
      <c r="B4817" s="27">
        <v>0</v>
      </c>
      <c r="C4817" s="27">
        <v>0</v>
      </c>
    </row>
    <row r="4818" spans="1:3" x14ac:dyDescent="0.3">
      <c r="A4818" s="28">
        <v>134</v>
      </c>
      <c r="B4818" s="27">
        <v>0</v>
      </c>
      <c r="C4818" s="27">
        <v>0</v>
      </c>
    </row>
    <row r="4819" spans="1:3" x14ac:dyDescent="0.3">
      <c r="A4819" s="28">
        <v>136</v>
      </c>
      <c r="B4819" s="27">
        <v>0</v>
      </c>
      <c r="C4819" s="27">
        <v>0</v>
      </c>
    </row>
    <row r="4820" spans="1:3" x14ac:dyDescent="0.3">
      <c r="A4820" s="28">
        <v>382</v>
      </c>
      <c r="B4820" s="27">
        <v>8</v>
      </c>
      <c r="C4820" s="27">
        <v>0</v>
      </c>
    </row>
    <row r="4821" spans="1:3" x14ac:dyDescent="0.3">
      <c r="A4821" s="28">
        <v>383</v>
      </c>
      <c r="B4821" s="27">
        <v>0</v>
      </c>
      <c r="C4821" s="27">
        <v>0</v>
      </c>
    </row>
    <row r="4822" spans="1:3" x14ac:dyDescent="0.3">
      <c r="A4822" s="28">
        <v>384</v>
      </c>
      <c r="B4822" s="27">
        <v>36</v>
      </c>
      <c r="C4822" s="27">
        <v>0</v>
      </c>
    </row>
    <row r="4823" spans="1:3" x14ac:dyDescent="0.3">
      <c r="A4823" s="28">
        <v>386</v>
      </c>
      <c r="B4823" s="27">
        <v>70</v>
      </c>
      <c r="C4823" s="27">
        <v>0</v>
      </c>
    </row>
    <row r="4824" spans="1:3" x14ac:dyDescent="0.3">
      <c r="A4824" s="28">
        <v>387</v>
      </c>
      <c r="B4824" s="27">
        <v>36</v>
      </c>
      <c r="C4824" s="27">
        <v>0</v>
      </c>
    </row>
    <row r="4825" spans="1:3" x14ac:dyDescent="0.3">
      <c r="A4825" s="28">
        <v>388</v>
      </c>
      <c r="B4825" s="27">
        <v>36</v>
      </c>
      <c r="C4825" s="27">
        <v>0</v>
      </c>
    </row>
    <row r="4826" spans="1:3" x14ac:dyDescent="0.3">
      <c r="A4826" s="28">
        <v>389</v>
      </c>
      <c r="B4826" s="27">
        <v>0</v>
      </c>
      <c r="C4826" s="27">
        <v>0</v>
      </c>
    </row>
    <row r="4827" spans="1:3" x14ac:dyDescent="0.3">
      <c r="A4827" s="28">
        <v>390</v>
      </c>
      <c r="B4827" s="27">
        <v>4</v>
      </c>
      <c r="C4827" s="27">
        <v>0</v>
      </c>
    </row>
    <row r="4828" spans="1:3" x14ac:dyDescent="0.3">
      <c r="A4828" s="28">
        <v>391</v>
      </c>
      <c r="B4828" s="27">
        <v>66</v>
      </c>
      <c r="C4828" s="27">
        <v>0</v>
      </c>
    </row>
    <row r="4829" spans="1:3" x14ac:dyDescent="0.3">
      <c r="A4829" s="28">
        <v>392</v>
      </c>
      <c r="B4829" s="27">
        <v>10</v>
      </c>
      <c r="C4829" s="27">
        <v>0</v>
      </c>
    </row>
    <row r="4830" spans="1:3" x14ac:dyDescent="0.3">
      <c r="A4830" s="28">
        <v>393</v>
      </c>
      <c r="B4830" s="27">
        <v>0</v>
      </c>
      <c r="C4830" s="27">
        <v>0</v>
      </c>
    </row>
    <row r="4831" spans="1:3" x14ac:dyDescent="0.3">
      <c r="A4831" s="28">
        <v>394</v>
      </c>
      <c r="B4831" s="27">
        <v>0</v>
      </c>
      <c r="C4831" s="27">
        <v>0</v>
      </c>
    </row>
    <row r="4832" spans="1:3" x14ac:dyDescent="0.3">
      <c r="A4832" s="28">
        <v>395</v>
      </c>
      <c r="B4832" s="27">
        <v>36</v>
      </c>
      <c r="C4832" s="27">
        <v>0</v>
      </c>
    </row>
    <row r="4833" spans="1:3" x14ac:dyDescent="0.3">
      <c r="A4833" s="28">
        <v>396</v>
      </c>
      <c r="B4833" s="27">
        <v>0</v>
      </c>
      <c r="C4833" s="27">
        <v>0</v>
      </c>
    </row>
    <row r="4834" spans="1:3" x14ac:dyDescent="0.3">
      <c r="A4834" s="28">
        <v>453</v>
      </c>
      <c r="B4834" s="27">
        <v>36</v>
      </c>
      <c r="C4834" s="27">
        <v>0</v>
      </c>
    </row>
    <row r="4835" spans="1:3" x14ac:dyDescent="0.3">
      <c r="A4835" s="1">
        <v>148115</v>
      </c>
      <c r="B4835" s="27">
        <v>150</v>
      </c>
      <c r="C4835" s="27">
        <v>0</v>
      </c>
    </row>
    <row r="4836" spans="1:3" x14ac:dyDescent="0.3">
      <c r="A4836" s="28">
        <v>129</v>
      </c>
      <c r="B4836" s="27">
        <v>0</v>
      </c>
      <c r="C4836" s="27">
        <v>0</v>
      </c>
    </row>
    <row r="4837" spans="1:3" x14ac:dyDescent="0.3">
      <c r="A4837" s="28">
        <v>130</v>
      </c>
      <c r="B4837" s="27">
        <v>0</v>
      </c>
      <c r="C4837" s="27">
        <v>0</v>
      </c>
    </row>
    <row r="4838" spans="1:3" x14ac:dyDescent="0.3">
      <c r="A4838" s="28">
        <v>131</v>
      </c>
      <c r="B4838" s="27">
        <v>0</v>
      </c>
      <c r="C4838" s="27">
        <v>0</v>
      </c>
    </row>
    <row r="4839" spans="1:3" x14ac:dyDescent="0.3">
      <c r="A4839" s="28">
        <v>132</v>
      </c>
      <c r="B4839" s="27">
        <v>0</v>
      </c>
      <c r="C4839" s="27">
        <v>0</v>
      </c>
    </row>
    <row r="4840" spans="1:3" x14ac:dyDescent="0.3">
      <c r="A4840" s="28">
        <v>133</v>
      </c>
      <c r="B4840" s="27">
        <v>0</v>
      </c>
      <c r="C4840" s="27">
        <v>0</v>
      </c>
    </row>
    <row r="4841" spans="1:3" x14ac:dyDescent="0.3">
      <c r="A4841" s="28">
        <v>134</v>
      </c>
      <c r="B4841" s="27">
        <v>0</v>
      </c>
      <c r="C4841" s="27">
        <v>0</v>
      </c>
    </row>
    <row r="4842" spans="1:3" x14ac:dyDescent="0.3">
      <c r="A4842" s="28">
        <v>136</v>
      </c>
      <c r="B4842" s="27">
        <v>0</v>
      </c>
      <c r="C4842" s="27">
        <v>0</v>
      </c>
    </row>
    <row r="4843" spans="1:3" x14ac:dyDescent="0.3">
      <c r="A4843" s="28">
        <v>382</v>
      </c>
      <c r="B4843" s="27">
        <v>10</v>
      </c>
      <c r="C4843" s="27">
        <v>0</v>
      </c>
    </row>
    <row r="4844" spans="1:3" x14ac:dyDescent="0.3">
      <c r="A4844" s="28">
        <v>383</v>
      </c>
      <c r="B4844" s="27">
        <v>0</v>
      </c>
      <c r="C4844" s="27">
        <v>0</v>
      </c>
    </row>
    <row r="4845" spans="1:3" x14ac:dyDescent="0.3">
      <c r="A4845" s="28">
        <v>384</v>
      </c>
      <c r="B4845" s="27">
        <v>40</v>
      </c>
      <c r="C4845" s="27">
        <v>0</v>
      </c>
    </row>
    <row r="4846" spans="1:3" x14ac:dyDescent="0.3">
      <c r="A4846" s="28">
        <v>386</v>
      </c>
      <c r="B4846" s="27">
        <v>0</v>
      </c>
      <c r="C4846" s="27">
        <v>0</v>
      </c>
    </row>
    <row r="4847" spans="1:3" x14ac:dyDescent="0.3">
      <c r="A4847" s="28">
        <v>387</v>
      </c>
      <c r="B4847" s="27">
        <v>40</v>
      </c>
      <c r="C4847" s="27">
        <v>0</v>
      </c>
    </row>
    <row r="4848" spans="1:3" x14ac:dyDescent="0.3">
      <c r="A4848" s="28">
        <v>388</v>
      </c>
      <c r="B4848" s="27">
        <v>0</v>
      </c>
      <c r="C4848" s="27">
        <v>0</v>
      </c>
    </row>
    <row r="4849" spans="1:3" x14ac:dyDescent="0.3">
      <c r="A4849" s="28">
        <v>389</v>
      </c>
      <c r="B4849" s="27">
        <v>0</v>
      </c>
      <c r="C4849" s="27">
        <v>0</v>
      </c>
    </row>
    <row r="4850" spans="1:3" x14ac:dyDescent="0.3">
      <c r="A4850" s="28">
        <v>390</v>
      </c>
      <c r="B4850" s="27">
        <v>0</v>
      </c>
      <c r="C4850" s="27">
        <v>0</v>
      </c>
    </row>
    <row r="4851" spans="1:3" x14ac:dyDescent="0.3">
      <c r="A4851" s="28">
        <v>391</v>
      </c>
      <c r="B4851" s="27">
        <v>0</v>
      </c>
      <c r="C4851" s="27">
        <v>0</v>
      </c>
    </row>
    <row r="4852" spans="1:3" x14ac:dyDescent="0.3">
      <c r="A4852" s="28">
        <v>392</v>
      </c>
      <c r="B4852" s="27">
        <v>0</v>
      </c>
      <c r="C4852" s="27">
        <v>0</v>
      </c>
    </row>
    <row r="4853" spans="1:3" x14ac:dyDescent="0.3">
      <c r="A4853" s="28">
        <v>393</v>
      </c>
      <c r="B4853" s="27">
        <v>0</v>
      </c>
      <c r="C4853" s="27">
        <v>0</v>
      </c>
    </row>
    <row r="4854" spans="1:3" x14ac:dyDescent="0.3">
      <c r="A4854" s="28">
        <v>394</v>
      </c>
      <c r="B4854" s="27">
        <v>0</v>
      </c>
      <c r="C4854" s="27">
        <v>0</v>
      </c>
    </row>
    <row r="4855" spans="1:3" x14ac:dyDescent="0.3">
      <c r="A4855" s="28">
        <v>395</v>
      </c>
      <c r="B4855" s="27">
        <v>20</v>
      </c>
      <c r="C4855" s="27">
        <v>0</v>
      </c>
    </row>
    <row r="4856" spans="1:3" x14ac:dyDescent="0.3">
      <c r="A4856" s="28">
        <v>396</v>
      </c>
      <c r="B4856" s="27">
        <v>0</v>
      </c>
      <c r="C4856" s="27">
        <v>0</v>
      </c>
    </row>
    <row r="4857" spans="1:3" x14ac:dyDescent="0.3">
      <c r="A4857" s="28">
        <v>453</v>
      </c>
      <c r="B4857" s="27">
        <v>40</v>
      </c>
      <c r="C4857" s="27">
        <v>0</v>
      </c>
    </row>
    <row r="4858" spans="1:3" x14ac:dyDescent="0.3">
      <c r="A4858" s="1">
        <v>148124</v>
      </c>
      <c r="B4858" s="27">
        <v>2330</v>
      </c>
      <c r="C4858" s="27">
        <v>2317</v>
      </c>
    </row>
    <row r="4859" spans="1:3" x14ac:dyDescent="0.3">
      <c r="A4859" s="28">
        <v>129</v>
      </c>
      <c r="B4859" s="27">
        <v>0</v>
      </c>
      <c r="C4859" s="27">
        <v>0</v>
      </c>
    </row>
    <row r="4860" spans="1:3" x14ac:dyDescent="0.3">
      <c r="A4860" s="28">
        <v>130</v>
      </c>
      <c r="B4860" s="27">
        <v>0</v>
      </c>
      <c r="C4860" s="27">
        <v>0</v>
      </c>
    </row>
    <row r="4861" spans="1:3" x14ac:dyDescent="0.3">
      <c r="A4861" s="28">
        <v>131</v>
      </c>
      <c r="B4861" s="27">
        <v>0</v>
      </c>
      <c r="C4861" s="27">
        <v>0</v>
      </c>
    </row>
    <row r="4862" spans="1:3" x14ac:dyDescent="0.3">
      <c r="A4862" s="28">
        <v>132</v>
      </c>
      <c r="B4862" s="27">
        <v>0</v>
      </c>
      <c r="C4862" s="27">
        <v>0</v>
      </c>
    </row>
    <row r="4863" spans="1:3" x14ac:dyDescent="0.3">
      <c r="A4863" s="28">
        <v>133</v>
      </c>
      <c r="B4863" s="27">
        <v>0</v>
      </c>
      <c r="C4863" s="27">
        <v>0</v>
      </c>
    </row>
    <row r="4864" spans="1:3" x14ac:dyDescent="0.3">
      <c r="A4864" s="28">
        <v>134</v>
      </c>
      <c r="B4864" s="27">
        <v>0</v>
      </c>
      <c r="C4864" s="27">
        <v>0</v>
      </c>
    </row>
    <row r="4865" spans="1:3" x14ac:dyDescent="0.3">
      <c r="A4865" s="28">
        <v>136</v>
      </c>
      <c r="B4865" s="27">
        <v>0</v>
      </c>
      <c r="C4865" s="27">
        <v>0</v>
      </c>
    </row>
    <row r="4866" spans="1:3" x14ac:dyDescent="0.3">
      <c r="A4866" s="28">
        <v>382</v>
      </c>
      <c r="B4866" s="27">
        <v>11</v>
      </c>
      <c r="C4866" s="27">
        <v>11</v>
      </c>
    </row>
    <row r="4867" spans="1:3" x14ac:dyDescent="0.3">
      <c r="A4867" s="28">
        <v>383</v>
      </c>
      <c r="B4867" s="27">
        <v>0</v>
      </c>
      <c r="C4867" s="27">
        <v>0</v>
      </c>
    </row>
    <row r="4868" spans="1:3" x14ac:dyDescent="0.3">
      <c r="A4868" s="28">
        <v>384</v>
      </c>
      <c r="B4868" s="27">
        <v>51</v>
      </c>
      <c r="C4868" s="27">
        <v>62</v>
      </c>
    </row>
    <row r="4869" spans="1:3" x14ac:dyDescent="0.3">
      <c r="A4869" s="28">
        <v>386</v>
      </c>
      <c r="B4869" s="27">
        <v>700</v>
      </c>
      <c r="C4869" s="27">
        <v>754</v>
      </c>
    </row>
    <row r="4870" spans="1:3" x14ac:dyDescent="0.3">
      <c r="A4870" s="28">
        <v>387</v>
      </c>
      <c r="B4870" s="27">
        <v>400</v>
      </c>
      <c r="C4870" s="27">
        <v>341</v>
      </c>
    </row>
    <row r="4871" spans="1:3" x14ac:dyDescent="0.3">
      <c r="A4871" s="28">
        <v>388</v>
      </c>
      <c r="B4871" s="27">
        <v>250</v>
      </c>
      <c r="C4871" s="27">
        <v>291</v>
      </c>
    </row>
    <row r="4872" spans="1:3" x14ac:dyDescent="0.3">
      <c r="A4872" s="28">
        <v>389</v>
      </c>
      <c r="B4872" s="27">
        <v>250</v>
      </c>
      <c r="C4872" s="27">
        <v>263</v>
      </c>
    </row>
    <row r="4873" spans="1:3" x14ac:dyDescent="0.3">
      <c r="A4873" s="28">
        <v>390</v>
      </c>
      <c r="B4873" s="27">
        <v>0</v>
      </c>
      <c r="C4873" s="27">
        <v>0</v>
      </c>
    </row>
    <row r="4874" spans="1:3" x14ac:dyDescent="0.3">
      <c r="A4874" s="28">
        <v>391</v>
      </c>
      <c r="B4874" s="27">
        <v>200</v>
      </c>
      <c r="C4874" s="27">
        <v>200</v>
      </c>
    </row>
    <row r="4875" spans="1:3" x14ac:dyDescent="0.3">
      <c r="A4875" s="28">
        <v>392</v>
      </c>
      <c r="B4875" s="27">
        <v>16</v>
      </c>
      <c r="C4875" s="27">
        <v>16</v>
      </c>
    </row>
    <row r="4876" spans="1:3" x14ac:dyDescent="0.3">
      <c r="A4876" s="28">
        <v>393</v>
      </c>
      <c r="B4876" s="27">
        <v>0</v>
      </c>
      <c r="C4876" s="27">
        <v>0</v>
      </c>
    </row>
    <row r="4877" spans="1:3" x14ac:dyDescent="0.3">
      <c r="A4877" s="28">
        <v>394</v>
      </c>
      <c r="B4877" s="27">
        <v>0</v>
      </c>
      <c r="C4877" s="27">
        <v>0</v>
      </c>
    </row>
    <row r="4878" spans="1:3" x14ac:dyDescent="0.3">
      <c r="A4878" s="28">
        <v>395</v>
      </c>
      <c r="B4878" s="27">
        <v>400</v>
      </c>
      <c r="C4878" s="27">
        <v>321</v>
      </c>
    </row>
    <row r="4879" spans="1:3" x14ac:dyDescent="0.3">
      <c r="A4879" s="28">
        <v>396</v>
      </c>
      <c r="B4879" s="27">
        <v>1</v>
      </c>
      <c r="C4879" s="27">
        <v>1</v>
      </c>
    </row>
    <row r="4880" spans="1:3" x14ac:dyDescent="0.3">
      <c r="A4880" s="28">
        <v>453</v>
      </c>
      <c r="B4880" s="27">
        <v>51</v>
      </c>
      <c r="C4880" s="27">
        <v>57</v>
      </c>
    </row>
    <row r="4881" spans="1:3" x14ac:dyDescent="0.3">
      <c r="A4881" s="1">
        <v>148194</v>
      </c>
      <c r="B4881" s="27">
        <v>388</v>
      </c>
      <c r="C4881" s="27">
        <v>445</v>
      </c>
    </row>
    <row r="4882" spans="1:3" x14ac:dyDescent="0.3">
      <c r="A4882" s="28">
        <v>129</v>
      </c>
      <c r="B4882" s="27">
        <v>0</v>
      </c>
      <c r="C4882" s="27">
        <v>0</v>
      </c>
    </row>
    <row r="4883" spans="1:3" x14ac:dyDescent="0.3">
      <c r="A4883" s="28">
        <v>130</v>
      </c>
      <c r="B4883" s="27">
        <v>0</v>
      </c>
      <c r="C4883" s="27">
        <v>0</v>
      </c>
    </row>
    <row r="4884" spans="1:3" x14ac:dyDescent="0.3">
      <c r="A4884" s="28">
        <v>131</v>
      </c>
      <c r="B4884" s="27">
        <v>0</v>
      </c>
      <c r="C4884" s="27">
        <v>0</v>
      </c>
    </row>
    <row r="4885" spans="1:3" x14ac:dyDescent="0.3">
      <c r="A4885" s="28">
        <v>132</v>
      </c>
      <c r="B4885" s="27">
        <v>0</v>
      </c>
      <c r="C4885" s="27">
        <v>0</v>
      </c>
    </row>
    <row r="4886" spans="1:3" x14ac:dyDescent="0.3">
      <c r="A4886" s="28">
        <v>133</v>
      </c>
      <c r="B4886" s="27">
        <v>0</v>
      </c>
      <c r="C4886" s="27">
        <v>0</v>
      </c>
    </row>
    <row r="4887" spans="1:3" x14ac:dyDescent="0.3">
      <c r="A4887" s="28">
        <v>134</v>
      </c>
      <c r="B4887" s="27">
        <v>0</v>
      </c>
      <c r="C4887" s="27">
        <v>0</v>
      </c>
    </row>
    <row r="4888" spans="1:3" x14ac:dyDescent="0.3">
      <c r="A4888" s="28">
        <v>136</v>
      </c>
      <c r="B4888" s="27">
        <v>0</v>
      </c>
      <c r="C4888" s="27">
        <v>0</v>
      </c>
    </row>
    <row r="4889" spans="1:3" x14ac:dyDescent="0.3">
      <c r="A4889" s="28">
        <v>382</v>
      </c>
      <c r="B4889" s="27">
        <v>14</v>
      </c>
      <c r="C4889" s="27">
        <v>13</v>
      </c>
    </row>
    <row r="4890" spans="1:3" x14ac:dyDescent="0.3">
      <c r="A4890" s="28">
        <v>383</v>
      </c>
      <c r="B4890" s="27">
        <v>0</v>
      </c>
      <c r="C4890" s="27">
        <v>0</v>
      </c>
    </row>
    <row r="4891" spans="1:3" x14ac:dyDescent="0.3">
      <c r="A4891" s="28">
        <v>384</v>
      </c>
      <c r="B4891" s="27">
        <v>66</v>
      </c>
      <c r="C4891" s="27">
        <v>61</v>
      </c>
    </row>
    <row r="4892" spans="1:3" x14ac:dyDescent="0.3">
      <c r="A4892" s="28">
        <v>386</v>
      </c>
      <c r="B4892" s="27">
        <v>0</v>
      </c>
      <c r="C4892" s="27">
        <v>0</v>
      </c>
    </row>
    <row r="4893" spans="1:3" x14ac:dyDescent="0.3">
      <c r="A4893" s="28">
        <v>387</v>
      </c>
      <c r="B4893" s="27">
        <v>66</v>
      </c>
      <c r="C4893" s="27">
        <v>91</v>
      </c>
    </row>
    <row r="4894" spans="1:3" x14ac:dyDescent="0.3">
      <c r="A4894" s="28">
        <v>388</v>
      </c>
      <c r="B4894" s="27">
        <v>42</v>
      </c>
      <c r="C4894" s="27">
        <v>56</v>
      </c>
    </row>
    <row r="4895" spans="1:3" x14ac:dyDescent="0.3">
      <c r="A4895" s="28">
        <v>389</v>
      </c>
      <c r="B4895" s="27">
        <v>17</v>
      </c>
      <c r="C4895" s="27">
        <v>17</v>
      </c>
    </row>
    <row r="4896" spans="1:3" x14ac:dyDescent="0.3">
      <c r="A4896" s="28">
        <v>390</v>
      </c>
      <c r="B4896" s="27">
        <v>0</v>
      </c>
      <c r="C4896" s="27">
        <v>0</v>
      </c>
    </row>
    <row r="4897" spans="1:3" x14ac:dyDescent="0.3">
      <c r="A4897" s="28">
        <v>391</v>
      </c>
      <c r="B4897" s="27">
        <v>25</v>
      </c>
      <c r="C4897" s="27">
        <v>30</v>
      </c>
    </row>
    <row r="4898" spans="1:3" x14ac:dyDescent="0.3">
      <c r="A4898" s="28">
        <v>392</v>
      </c>
      <c r="B4898" s="27">
        <v>25</v>
      </c>
      <c r="C4898" s="27">
        <v>25</v>
      </c>
    </row>
    <row r="4899" spans="1:3" x14ac:dyDescent="0.3">
      <c r="A4899" s="28">
        <v>393</v>
      </c>
      <c r="B4899" s="27">
        <v>0</v>
      </c>
      <c r="C4899" s="27">
        <v>0</v>
      </c>
    </row>
    <row r="4900" spans="1:3" x14ac:dyDescent="0.3">
      <c r="A4900" s="28">
        <v>394</v>
      </c>
      <c r="B4900" s="27">
        <v>0</v>
      </c>
      <c r="C4900" s="27">
        <v>0</v>
      </c>
    </row>
    <row r="4901" spans="1:3" x14ac:dyDescent="0.3">
      <c r="A4901" s="28">
        <v>395</v>
      </c>
      <c r="B4901" s="27">
        <v>66</v>
      </c>
      <c r="C4901" s="27">
        <v>90</v>
      </c>
    </row>
    <row r="4902" spans="1:3" x14ac:dyDescent="0.3">
      <c r="A4902" s="28">
        <v>396</v>
      </c>
      <c r="B4902" s="27">
        <v>1</v>
      </c>
      <c r="C4902" s="27">
        <v>1</v>
      </c>
    </row>
    <row r="4903" spans="1:3" x14ac:dyDescent="0.3">
      <c r="A4903" s="28">
        <v>453</v>
      </c>
      <c r="B4903" s="27">
        <v>66</v>
      </c>
      <c r="C4903" s="27">
        <v>61</v>
      </c>
    </row>
    <row r="4904" spans="1:3" x14ac:dyDescent="0.3">
      <c r="A4904" s="1">
        <v>148199</v>
      </c>
      <c r="B4904" s="27">
        <v>208</v>
      </c>
      <c r="C4904" s="27">
        <v>207</v>
      </c>
    </row>
    <row r="4905" spans="1:3" x14ac:dyDescent="0.3">
      <c r="A4905" s="28">
        <v>129</v>
      </c>
      <c r="B4905" s="27">
        <v>0</v>
      </c>
      <c r="C4905" s="27">
        <v>0</v>
      </c>
    </row>
    <row r="4906" spans="1:3" x14ac:dyDescent="0.3">
      <c r="A4906" s="28">
        <v>130</v>
      </c>
      <c r="B4906" s="27">
        <v>0</v>
      </c>
      <c r="C4906" s="27">
        <v>0</v>
      </c>
    </row>
    <row r="4907" spans="1:3" x14ac:dyDescent="0.3">
      <c r="A4907" s="28">
        <v>131</v>
      </c>
      <c r="B4907" s="27">
        <v>0</v>
      </c>
      <c r="C4907" s="27">
        <v>0</v>
      </c>
    </row>
    <row r="4908" spans="1:3" x14ac:dyDescent="0.3">
      <c r="A4908" s="28">
        <v>132</v>
      </c>
      <c r="B4908" s="27">
        <v>0</v>
      </c>
      <c r="C4908" s="27">
        <v>0</v>
      </c>
    </row>
    <row r="4909" spans="1:3" x14ac:dyDescent="0.3">
      <c r="A4909" s="28">
        <v>133</v>
      </c>
      <c r="B4909" s="27">
        <v>0</v>
      </c>
      <c r="C4909" s="27">
        <v>0</v>
      </c>
    </row>
    <row r="4910" spans="1:3" x14ac:dyDescent="0.3">
      <c r="A4910" s="28">
        <v>134</v>
      </c>
      <c r="B4910" s="27">
        <v>0</v>
      </c>
      <c r="C4910" s="27">
        <v>0</v>
      </c>
    </row>
    <row r="4911" spans="1:3" x14ac:dyDescent="0.3">
      <c r="A4911" s="28">
        <v>136</v>
      </c>
      <c r="B4911" s="27">
        <v>0</v>
      </c>
      <c r="C4911" s="27">
        <v>0</v>
      </c>
    </row>
    <row r="4912" spans="1:3" x14ac:dyDescent="0.3">
      <c r="A4912" s="28">
        <v>382</v>
      </c>
      <c r="B4912" s="27">
        <v>2</v>
      </c>
      <c r="C4912" s="27">
        <v>2</v>
      </c>
    </row>
    <row r="4913" spans="1:3" x14ac:dyDescent="0.3">
      <c r="A4913" s="28">
        <v>383</v>
      </c>
      <c r="B4913" s="27">
        <v>0</v>
      </c>
      <c r="C4913" s="27">
        <v>0</v>
      </c>
    </row>
    <row r="4914" spans="1:3" x14ac:dyDescent="0.3">
      <c r="A4914" s="28">
        <v>384</v>
      </c>
      <c r="B4914" s="27">
        <v>20</v>
      </c>
      <c r="C4914" s="27">
        <v>20</v>
      </c>
    </row>
    <row r="4915" spans="1:3" x14ac:dyDescent="0.3">
      <c r="A4915" s="28">
        <v>386</v>
      </c>
      <c r="B4915" s="27">
        <v>40</v>
      </c>
      <c r="C4915" s="27">
        <v>41</v>
      </c>
    </row>
    <row r="4916" spans="1:3" x14ac:dyDescent="0.3">
      <c r="A4916" s="28">
        <v>387</v>
      </c>
      <c r="B4916" s="27">
        <v>0</v>
      </c>
      <c r="C4916" s="27">
        <v>0</v>
      </c>
    </row>
    <row r="4917" spans="1:3" x14ac:dyDescent="0.3">
      <c r="A4917" s="28">
        <v>388</v>
      </c>
      <c r="B4917" s="27">
        <v>20</v>
      </c>
      <c r="C4917" s="27">
        <v>31</v>
      </c>
    </row>
    <row r="4918" spans="1:3" x14ac:dyDescent="0.3">
      <c r="A4918" s="28">
        <v>389</v>
      </c>
      <c r="B4918" s="27">
        <v>2</v>
      </c>
      <c r="C4918" s="27">
        <v>2</v>
      </c>
    </row>
    <row r="4919" spans="1:3" x14ac:dyDescent="0.3">
      <c r="A4919" s="28">
        <v>390</v>
      </c>
      <c r="B4919" s="27">
        <v>0</v>
      </c>
      <c r="C4919" s="27">
        <v>0</v>
      </c>
    </row>
    <row r="4920" spans="1:3" x14ac:dyDescent="0.3">
      <c r="A4920" s="28">
        <v>391</v>
      </c>
      <c r="B4920" s="27">
        <v>18</v>
      </c>
      <c r="C4920" s="27">
        <v>27</v>
      </c>
    </row>
    <row r="4921" spans="1:3" x14ac:dyDescent="0.3">
      <c r="A4921" s="28">
        <v>392</v>
      </c>
      <c r="B4921" s="27">
        <v>6</v>
      </c>
      <c r="C4921" s="27">
        <v>6</v>
      </c>
    </row>
    <row r="4922" spans="1:3" x14ac:dyDescent="0.3">
      <c r="A4922" s="28">
        <v>393</v>
      </c>
      <c r="B4922" s="27">
        <v>0</v>
      </c>
      <c r="C4922" s="27">
        <v>0</v>
      </c>
    </row>
    <row r="4923" spans="1:3" x14ac:dyDescent="0.3">
      <c r="A4923" s="28">
        <v>394</v>
      </c>
      <c r="B4923" s="27">
        <v>80</v>
      </c>
      <c r="C4923" s="27">
        <v>53</v>
      </c>
    </row>
    <row r="4924" spans="1:3" x14ac:dyDescent="0.3">
      <c r="A4924" s="28">
        <v>395</v>
      </c>
      <c r="B4924" s="27">
        <v>0</v>
      </c>
      <c r="C4924" s="27">
        <v>0</v>
      </c>
    </row>
    <row r="4925" spans="1:3" x14ac:dyDescent="0.3">
      <c r="A4925" s="28">
        <v>396</v>
      </c>
      <c r="B4925" s="27">
        <v>0</v>
      </c>
      <c r="C4925" s="27">
        <v>0</v>
      </c>
    </row>
    <row r="4926" spans="1:3" x14ac:dyDescent="0.3">
      <c r="A4926" s="28">
        <v>453</v>
      </c>
      <c r="B4926" s="27">
        <v>20</v>
      </c>
      <c r="C4926" s="27">
        <v>25</v>
      </c>
    </row>
    <row r="4927" spans="1:3" x14ac:dyDescent="0.3">
      <c r="A4927" s="1">
        <v>148205</v>
      </c>
      <c r="B4927" s="27">
        <v>618</v>
      </c>
      <c r="C4927" s="27">
        <v>579</v>
      </c>
    </row>
    <row r="4928" spans="1:3" x14ac:dyDescent="0.3">
      <c r="A4928" s="28">
        <v>129</v>
      </c>
      <c r="B4928" s="27">
        <v>0</v>
      </c>
      <c r="C4928" s="27">
        <v>0</v>
      </c>
    </row>
    <row r="4929" spans="1:3" x14ac:dyDescent="0.3">
      <c r="A4929" s="28">
        <v>130</v>
      </c>
      <c r="B4929" s="27">
        <v>0</v>
      </c>
      <c r="C4929" s="27">
        <v>0</v>
      </c>
    </row>
    <row r="4930" spans="1:3" x14ac:dyDescent="0.3">
      <c r="A4930" s="28">
        <v>131</v>
      </c>
      <c r="B4930" s="27">
        <v>0</v>
      </c>
      <c r="C4930" s="27">
        <v>0</v>
      </c>
    </row>
    <row r="4931" spans="1:3" x14ac:dyDescent="0.3">
      <c r="A4931" s="28">
        <v>132</v>
      </c>
      <c r="B4931" s="27">
        <v>0</v>
      </c>
      <c r="C4931" s="27">
        <v>0</v>
      </c>
    </row>
    <row r="4932" spans="1:3" x14ac:dyDescent="0.3">
      <c r="A4932" s="28">
        <v>133</v>
      </c>
      <c r="B4932" s="27">
        <v>0</v>
      </c>
      <c r="C4932" s="27">
        <v>0</v>
      </c>
    </row>
    <row r="4933" spans="1:3" x14ac:dyDescent="0.3">
      <c r="A4933" s="28">
        <v>134</v>
      </c>
      <c r="B4933" s="27">
        <v>0</v>
      </c>
      <c r="C4933" s="27">
        <v>0</v>
      </c>
    </row>
    <row r="4934" spans="1:3" x14ac:dyDescent="0.3">
      <c r="A4934" s="28">
        <v>136</v>
      </c>
      <c r="B4934" s="27">
        <v>0</v>
      </c>
      <c r="C4934" s="27">
        <v>0</v>
      </c>
    </row>
    <row r="4935" spans="1:3" x14ac:dyDescent="0.3">
      <c r="A4935" s="28">
        <v>382</v>
      </c>
      <c r="B4935" s="27">
        <v>5</v>
      </c>
      <c r="C4935" s="27">
        <v>5</v>
      </c>
    </row>
    <row r="4936" spans="1:3" x14ac:dyDescent="0.3">
      <c r="A4936" s="28">
        <v>383</v>
      </c>
      <c r="B4936" s="27">
        <v>0</v>
      </c>
      <c r="C4936" s="27">
        <v>0</v>
      </c>
    </row>
    <row r="4937" spans="1:3" x14ac:dyDescent="0.3">
      <c r="A4937" s="28">
        <v>384</v>
      </c>
      <c r="B4937" s="27">
        <v>21</v>
      </c>
      <c r="C4937" s="27">
        <v>16</v>
      </c>
    </row>
    <row r="4938" spans="1:3" x14ac:dyDescent="0.3">
      <c r="A4938" s="28">
        <v>386</v>
      </c>
      <c r="B4938" s="27">
        <v>112</v>
      </c>
      <c r="C4938" s="27">
        <v>117</v>
      </c>
    </row>
    <row r="4939" spans="1:3" x14ac:dyDescent="0.3">
      <c r="A4939" s="28">
        <v>387</v>
      </c>
      <c r="B4939" s="27">
        <v>112</v>
      </c>
      <c r="C4939" s="27">
        <v>93</v>
      </c>
    </row>
    <row r="4940" spans="1:3" x14ac:dyDescent="0.3">
      <c r="A4940" s="28">
        <v>388</v>
      </c>
      <c r="B4940" s="27">
        <v>75</v>
      </c>
      <c r="C4940" s="27">
        <v>96</v>
      </c>
    </row>
    <row r="4941" spans="1:3" x14ac:dyDescent="0.3">
      <c r="A4941" s="28">
        <v>389</v>
      </c>
      <c r="B4941" s="27">
        <v>4</v>
      </c>
      <c r="C4941" s="27">
        <v>45</v>
      </c>
    </row>
    <row r="4942" spans="1:3" x14ac:dyDescent="0.3">
      <c r="A4942" s="28">
        <v>390</v>
      </c>
      <c r="B4942" s="27">
        <v>4</v>
      </c>
      <c r="C4942" s="27">
        <v>6</v>
      </c>
    </row>
    <row r="4943" spans="1:3" x14ac:dyDescent="0.3">
      <c r="A4943" s="28">
        <v>391</v>
      </c>
      <c r="B4943" s="27">
        <v>141</v>
      </c>
      <c r="C4943" s="27">
        <v>83</v>
      </c>
    </row>
    <row r="4944" spans="1:3" x14ac:dyDescent="0.3">
      <c r="A4944" s="28">
        <v>392</v>
      </c>
      <c r="B4944" s="27">
        <v>11</v>
      </c>
      <c r="C4944" s="27">
        <v>11</v>
      </c>
    </row>
    <row r="4945" spans="1:3" x14ac:dyDescent="0.3">
      <c r="A4945" s="28">
        <v>393</v>
      </c>
      <c r="B4945" s="27">
        <v>0</v>
      </c>
      <c r="C4945" s="27">
        <v>0</v>
      </c>
    </row>
    <row r="4946" spans="1:3" x14ac:dyDescent="0.3">
      <c r="A4946" s="28">
        <v>394</v>
      </c>
      <c r="B4946" s="27">
        <v>0</v>
      </c>
      <c r="C4946" s="27">
        <v>0</v>
      </c>
    </row>
    <row r="4947" spans="1:3" x14ac:dyDescent="0.3">
      <c r="A4947" s="28">
        <v>395</v>
      </c>
      <c r="B4947" s="27">
        <v>112</v>
      </c>
      <c r="C4947" s="27">
        <v>91</v>
      </c>
    </row>
    <row r="4948" spans="1:3" x14ac:dyDescent="0.3">
      <c r="A4948" s="28">
        <v>396</v>
      </c>
      <c r="B4948" s="27">
        <v>0</v>
      </c>
      <c r="C4948" s="27">
        <v>0</v>
      </c>
    </row>
    <row r="4949" spans="1:3" x14ac:dyDescent="0.3">
      <c r="A4949" s="28">
        <v>453</v>
      </c>
      <c r="B4949" s="27">
        <v>21</v>
      </c>
      <c r="C4949" s="27">
        <v>16</v>
      </c>
    </row>
    <row r="4950" spans="1:3" x14ac:dyDescent="0.3">
      <c r="A4950" s="1">
        <v>148208</v>
      </c>
      <c r="B4950" s="27">
        <v>139</v>
      </c>
      <c r="C4950" s="27">
        <v>96</v>
      </c>
    </row>
    <row r="4951" spans="1:3" x14ac:dyDescent="0.3">
      <c r="A4951" s="28">
        <v>129</v>
      </c>
      <c r="B4951" s="27">
        <v>0</v>
      </c>
      <c r="C4951" s="27">
        <v>0</v>
      </c>
    </row>
    <row r="4952" spans="1:3" x14ac:dyDescent="0.3">
      <c r="A4952" s="28">
        <v>130</v>
      </c>
      <c r="B4952" s="27">
        <v>0</v>
      </c>
      <c r="C4952" s="27">
        <v>0</v>
      </c>
    </row>
    <row r="4953" spans="1:3" x14ac:dyDescent="0.3">
      <c r="A4953" s="28">
        <v>131</v>
      </c>
      <c r="B4953" s="27">
        <v>0</v>
      </c>
      <c r="C4953" s="27">
        <v>0</v>
      </c>
    </row>
    <row r="4954" spans="1:3" x14ac:dyDescent="0.3">
      <c r="A4954" s="28">
        <v>132</v>
      </c>
      <c r="B4954" s="27">
        <v>0</v>
      </c>
      <c r="C4954" s="27">
        <v>0</v>
      </c>
    </row>
    <row r="4955" spans="1:3" x14ac:dyDescent="0.3">
      <c r="A4955" s="28">
        <v>133</v>
      </c>
      <c r="B4955" s="27">
        <v>0</v>
      </c>
      <c r="C4955" s="27">
        <v>0</v>
      </c>
    </row>
    <row r="4956" spans="1:3" x14ac:dyDescent="0.3">
      <c r="A4956" s="28">
        <v>134</v>
      </c>
      <c r="B4956" s="27">
        <v>0</v>
      </c>
      <c r="C4956" s="27">
        <v>0</v>
      </c>
    </row>
    <row r="4957" spans="1:3" x14ac:dyDescent="0.3">
      <c r="A4957" s="28">
        <v>136</v>
      </c>
      <c r="B4957" s="27">
        <v>0</v>
      </c>
      <c r="C4957" s="27">
        <v>0</v>
      </c>
    </row>
    <row r="4958" spans="1:3" x14ac:dyDescent="0.3">
      <c r="A4958" s="28">
        <v>382</v>
      </c>
      <c r="B4958" s="27">
        <v>1</v>
      </c>
      <c r="C4958" s="27">
        <v>1</v>
      </c>
    </row>
    <row r="4959" spans="1:3" x14ac:dyDescent="0.3">
      <c r="A4959" s="28">
        <v>383</v>
      </c>
      <c r="B4959" s="27">
        <v>0</v>
      </c>
      <c r="C4959" s="27">
        <v>0</v>
      </c>
    </row>
    <row r="4960" spans="1:3" x14ac:dyDescent="0.3">
      <c r="A4960" s="28">
        <v>384</v>
      </c>
      <c r="B4960" s="27">
        <v>8</v>
      </c>
      <c r="C4960" s="27">
        <v>5</v>
      </c>
    </row>
    <row r="4961" spans="1:3" x14ac:dyDescent="0.3">
      <c r="A4961" s="28">
        <v>386</v>
      </c>
      <c r="B4961" s="27">
        <v>30</v>
      </c>
      <c r="C4961" s="27">
        <v>18</v>
      </c>
    </row>
    <row r="4962" spans="1:3" x14ac:dyDescent="0.3">
      <c r="A4962" s="28">
        <v>387</v>
      </c>
      <c r="B4962" s="27">
        <v>30</v>
      </c>
      <c r="C4962" s="27">
        <v>18</v>
      </c>
    </row>
    <row r="4963" spans="1:3" x14ac:dyDescent="0.3">
      <c r="A4963" s="28">
        <v>388</v>
      </c>
      <c r="B4963" s="27">
        <v>15</v>
      </c>
      <c r="C4963" s="27">
        <v>8</v>
      </c>
    </row>
    <row r="4964" spans="1:3" x14ac:dyDescent="0.3">
      <c r="A4964" s="28">
        <v>389</v>
      </c>
      <c r="B4964" s="27">
        <v>6</v>
      </c>
      <c r="C4964" s="27">
        <v>5</v>
      </c>
    </row>
    <row r="4965" spans="1:3" x14ac:dyDescent="0.3">
      <c r="A4965" s="28">
        <v>390</v>
      </c>
      <c r="B4965" s="27">
        <v>3</v>
      </c>
      <c r="C4965" s="27">
        <v>3</v>
      </c>
    </row>
    <row r="4966" spans="1:3" x14ac:dyDescent="0.3">
      <c r="A4966" s="28">
        <v>391</v>
      </c>
      <c r="B4966" s="27">
        <v>6</v>
      </c>
      <c r="C4966" s="27">
        <v>2</v>
      </c>
    </row>
    <row r="4967" spans="1:3" x14ac:dyDescent="0.3">
      <c r="A4967" s="28">
        <v>392</v>
      </c>
      <c r="B4967" s="27">
        <v>2</v>
      </c>
      <c r="C4967" s="27">
        <v>18</v>
      </c>
    </row>
    <row r="4968" spans="1:3" x14ac:dyDescent="0.3">
      <c r="A4968" s="28">
        <v>393</v>
      </c>
      <c r="B4968" s="27">
        <v>0</v>
      </c>
      <c r="C4968" s="27">
        <v>0</v>
      </c>
    </row>
    <row r="4969" spans="1:3" x14ac:dyDescent="0.3">
      <c r="A4969" s="28">
        <v>394</v>
      </c>
      <c r="B4969" s="27">
        <v>0</v>
      </c>
      <c r="C4969" s="27">
        <v>0</v>
      </c>
    </row>
    <row r="4970" spans="1:3" x14ac:dyDescent="0.3">
      <c r="A4970" s="28">
        <v>395</v>
      </c>
      <c r="B4970" s="27">
        <v>30</v>
      </c>
      <c r="C4970" s="27">
        <v>18</v>
      </c>
    </row>
    <row r="4971" spans="1:3" x14ac:dyDescent="0.3">
      <c r="A4971" s="28">
        <v>396</v>
      </c>
      <c r="B4971" s="27">
        <v>0</v>
      </c>
      <c r="C4971" s="27">
        <v>0</v>
      </c>
    </row>
    <row r="4972" spans="1:3" x14ac:dyDescent="0.3">
      <c r="A4972" s="28">
        <v>453</v>
      </c>
      <c r="B4972" s="27">
        <v>8</v>
      </c>
      <c r="C4972" s="27">
        <v>0</v>
      </c>
    </row>
    <row r="4973" spans="1:3" x14ac:dyDescent="0.3">
      <c r="A4973" s="1">
        <v>148217</v>
      </c>
      <c r="B4973" s="27">
        <v>1513</v>
      </c>
      <c r="C4973" s="27">
        <v>0</v>
      </c>
    </row>
    <row r="4974" spans="1:3" x14ac:dyDescent="0.3">
      <c r="A4974" s="28">
        <v>129</v>
      </c>
      <c r="B4974" s="27">
        <v>0</v>
      </c>
      <c r="C4974" s="27">
        <v>0</v>
      </c>
    </row>
    <row r="4975" spans="1:3" x14ac:dyDescent="0.3">
      <c r="A4975" s="28">
        <v>130</v>
      </c>
      <c r="B4975" s="27">
        <v>0</v>
      </c>
      <c r="C4975" s="27">
        <v>0</v>
      </c>
    </row>
    <row r="4976" spans="1:3" x14ac:dyDescent="0.3">
      <c r="A4976" s="28">
        <v>131</v>
      </c>
      <c r="B4976" s="27">
        <v>0</v>
      </c>
      <c r="C4976" s="27">
        <v>0</v>
      </c>
    </row>
    <row r="4977" spans="1:3" x14ac:dyDescent="0.3">
      <c r="A4977" s="28">
        <v>132</v>
      </c>
      <c r="B4977" s="27">
        <v>0</v>
      </c>
      <c r="C4977" s="27">
        <v>0</v>
      </c>
    </row>
    <row r="4978" spans="1:3" x14ac:dyDescent="0.3">
      <c r="A4978" s="28">
        <v>133</v>
      </c>
      <c r="B4978" s="27">
        <v>0</v>
      </c>
      <c r="C4978" s="27">
        <v>0</v>
      </c>
    </row>
    <row r="4979" spans="1:3" x14ac:dyDescent="0.3">
      <c r="A4979" s="28">
        <v>134</v>
      </c>
      <c r="B4979" s="27">
        <v>0</v>
      </c>
      <c r="C4979" s="27">
        <v>0</v>
      </c>
    </row>
    <row r="4980" spans="1:3" x14ac:dyDescent="0.3">
      <c r="A4980" s="28">
        <v>136</v>
      </c>
      <c r="B4980" s="27">
        <v>0</v>
      </c>
      <c r="C4980" s="27">
        <v>0</v>
      </c>
    </row>
    <row r="4981" spans="1:3" x14ac:dyDescent="0.3">
      <c r="A4981" s="28">
        <v>382</v>
      </c>
      <c r="B4981" s="27">
        <v>10</v>
      </c>
      <c r="C4981" s="27">
        <v>0</v>
      </c>
    </row>
    <row r="4982" spans="1:3" x14ac:dyDescent="0.3">
      <c r="A4982" s="28">
        <v>383</v>
      </c>
      <c r="B4982" s="27">
        <v>0</v>
      </c>
      <c r="C4982" s="27">
        <v>0</v>
      </c>
    </row>
    <row r="4983" spans="1:3" x14ac:dyDescent="0.3">
      <c r="A4983" s="28">
        <v>384</v>
      </c>
      <c r="B4983" s="27">
        <v>40</v>
      </c>
      <c r="C4983" s="27">
        <v>0</v>
      </c>
    </row>
    <row r="4984" spans="1:3" x14ac:dyDescent="0.3">
      <c r="A4984" s="28">
        <v>386</v>
      </c>
      <c r="B4984" s="27">
        <v>460</v>
      </c>
      <c r="C4984" s="27">
        <v>0</v>
      </c>
    </row>
    <row r="4985" spans="1:3" x14ac:dyDescent="0.3">
      <c r="A4985" s="28">
        <v>387</v>
      </c>
      <c r="B4985" s="27">
        <v>130</v>
      </c>
      <c r="C4985" s="27">
        <v>0</v>
      </c>
    </row>
    <row r="4986" spans="1:3" x14ac:dyDescent="0.3">
      <c r="A4986" s="28">
        <v>388</v>
      </c>
      <c r="B4986" s="27">
        <v>250</v>
      </c>
      <c r="C4986" s="27">
        <v>0</v>
      </c>
    </row>
    <row r="4987" spans="1:3" x14ac:dyDescent="0.3">
      <c r="A4987" s="28">
        <v>389</v>
      </c>
      <c r="B4987" s="27">
        <v>30</v>
      </c>
      <c r="C4987" s="27">
        <v>0</v>
      </c>
    </row>
    <row r="4988" spans="1:3" x14ac:dyDescent="0.3">
      <c r="A4988" s="28">
        <v>390</v>
      </c>
      <c r="B4988" s="27">
        <v>20</v>
      </c>
      <c r="C4988" s="27">
        <v>0</v>
      </c>
    </row>
    <row r="4989" spans="1:3" x14ac:dyDescent="0.3">
      <c r="A4989" s="28">
        <v>391</v>
      </c>
      <c r="B4989" s="27">
        <v>410</v>
      </c>
      <c r="C4989" s="27">
        <v>0</v>
      </c>
    </row>
    <row r="4990" spans="1:3" x14ac:dyDescent="0.3">
      <c r="A4990" s="28">
        <v>392</v>
      </c>
      <c r="B4990" s="27">
        <v>3</v>
      </c>
      <c r="C4990" s="27">
        <v>0</v>
      </c>
    </row>
    <row r="4991" spans="1:3" x14ac:dyDescent="0.3">
      <c r="A4991" s="28">
        <v>393</v>
      </c>
      <c r="B4991" s="27">
        <v>0</v>
      </c>
      <c r="C4991" s="27">
        <v>0</v>
      </c>
    </row>
    <row r="4992" spans="1:3" x14ac:dyDescent="0.3">
      <c r="A4992" s="28">
        <v>394</v>
      </c>
      <c r="B4992" s="27">
        <v>0</v>
      </c>
      <c r="C4992" s="27">
        <v>0</v>
      </c>
    </row>
    <row r="4993" spans="1:3" x14ac:dyDescent="0.3">
      <c r="A4993" s="28">
        <v>395</v>
      </c>
      <c r="B4993" s="27">
        <v>120</v>
      </c>
      <c r="C4993" s="27">
        <v>0</v>
      </c>
    </row>
    <row r="4994" spans="1:3" x14ac:dyDescent="0.3">
      <c r="A4994" s="28">
        <v>396</v>
      </c>
      <c r="B4994" s="27">
        <v>0</v>
      </c>
      <c r="C4994" s="27">
        <v>0</v>
      </c>
    </row>
    <row r="4995" spans="1:3" x14ac:dyDescent="0.3">
      <c r="A4995" s="28">
        <v>453</v>
      </c>
      <c r="B4995" s="27">
        <v>40</v>
      </c>
      <c r="C4995" s="27">
        <v>0</v>
      </c>
    </row>
    <row r="4996" spans="1:3" x14ac:dyDescent="0.3">
      <c r="A4996" s="1">
        <v>148242</v>
      </c>
      <c r="B4996" s="27">
        <v>691</v>
      </c>
      <c r="C4996" s="27">
        <v>924</v>
      </c>
    </row>
    <row r="4997" spans="1:3" x14ac:dyDescent="0.3">
      <c r="A4997" s="28">
        <v>129</v>
      </c>
      <c r="B4997" s="27">
        <v>0</v>
      </c>
      <c r="C4997" s="27">
        <v>0</v>
      </c>
    </row>
    <row r="4998" spans="1:3" x14ac:dyDescent="0.3">
      <c r="A4998" s="28">
        <v>130</v>
      </c>
      <c r="B4998" s="27">
        <v>0</v>
      </c>
      <c r="C4998" s="27">
        <v>0</v>
      </c>
    </row>
    <row r="4999" spans="1:3" x14ac:dyDescent="0.3">
      <c r="A4999" s="28">
        <v>131</v>
      </c>
      <c r="B4999" s="27">
        <v>0</v>
      </c>
      <c r="C4999" s="27">
        <v>0</v>
      </c>
    </row>
    <row r="5000" spans="1:3" x14ac:dyDescent="0.3">
      <c r="A5000" s="28">
        <v>132</v>
      </c>
      <c r="B5000" s="27">
        <v>0</v>
      </c>
      <c r="C5000" s="27">
        <v>0</v>
      </c>
    </row>
    <row r="5001" spans="1:3" x14ac:dyDescent="0.3">
      <c r="A5001" s="28">
        <v>133</v>
      </c>
      <c r="B5001" s="27">
        <v>0</v>
      </c>
      <c r="C5001" s="27">
        <v>0</v>
      </c>
    </row>
    <row r="5002" spans="1:3" x14ac:dyDescent="0.3">
      <c r="A5002" s="28">
        <v>134</v>
      </c>
      <c r="B5002" s="27">
        <v>0</v>
      </c>
      <c r="C5002" s="27">
        <v>0</v>
      </c>
    </row>
    <row r="5003" spans="1:3" x14ac:dyDescent="0.3">
      <c r="A5003" s="28">
        <v>136</v>
      </c>
      <c r="B5003" s="27">
        <v>0</v>
      </c>
      <c r="C5003" s="27">
        <v>0</v>
      </c>
    </row>
    <row r="5004" spans="1:3" x14ac:dyDescent="0.3">
      <c r="A5004" s="28">
        <v>382</v>
      </c>
      <c r="B5004" s="27">
        <v>6</v>
      </c>
      <c r="C5004" s="27">
        <v>100</v>
      </c>
    </row>
    <row r="5005" spans="1:3" x14ac:dyDescent="0.3">
      <c r="A5005" s="28">
        <v>383</v>
      </c>
      <c r="B5005" s="27">
        <v>0</v>
      </c>
      <c r="C5005" s="27">
        <v>0</v>
      </c>
    </row>
    <row r="5006" spans="1:3" x14ac:dyDescent="0.3">
      <c r="A5006" s="28">
        <v>384</v>
      </c>
      <c r="B5006" s="27">
        <v>100</v>
      </c>
      <c r="C5006" s="27">
        <v>99</v>
      </c>
    </row>
    <row r="5007" spans="1:3" x14ac:dyDescent="0.3">
      <c r="A5007" s="28">
        <v>386</v>
      </c>
      <c r="B5007" s="27">
        <v>160</v>
      </c>
      <c r="C5007" s="27">
        <v>161</v>
      </c>
    </row>
    <row r="5008" spans="1:3" x14ac:dyDescent="0.3">
      <c r="A5008" s="28">
        <v>387</v>
      </c>
      <c r="B5008" s="27">
        <v>94</v>
      </c>
      <c r="C5008" s="27">
        <v>93</v>
      </c>
    </row>
    <row r="5009" spans="1:3" x14ac:dyDescent="0.3">
      <c r="A5009" s="28">
        <v>388</v>
      </c>
      <c r="B5009" s="27">
        <v>68</v>
      </c>
      <c r="C5009" s="27">
        <v>109</v>
      </c>
    </row>
    <row r="5010" spans="1:3" x14ac:dyDescent="0.3">
      <c r="A5010" s="28">
        <v>389</v>
      </c>
      <c r="B5010" s="27">
        <v>50</v>
      </c>
      <c r="C5010" s="27">
        <v>92</v>
      </c>
    </row>
    <row r="5011" spans="1:3" x14ac:dyDescent="0.3">
      <c r="A5011" s="28">
        <v>390</v>
      </c>
      <c r="B5011" s="27">
        <v>0</v>
      </c>
      <c r="C5011" s="27">
        <v>0</v>
      </c>
    </row>
    <row r="5012" spans="1:3" x14ac:dyDescent="0.3">
      <c r="A5012" s="28">
        <v>391</v>
      </c>
      <c r="B5012" s="27">
        <v>30</v>
      </c>
      <c r="C5012" s="27">
        <v>77</v>
      </c>
    </row>
    <row r="5013" spans="1:3" x14ac:dyDescent="0.3">
      <c r="A5013" s="28">
        <v>392</v>
      </c>
      <c r="B5013" s="27">
        <v>3</v>
      </c>
      <c r="C5013" s="27">
        <v>0</v>
      </c>
    </row>
    <row r="5014" spans="1:3" x14ac:dyDescent="0.3">
      <c r="A5014" s="28">
        <v>393</v>
      </c>
      <c r="B5014" s="27">
        <v>0</v>
      </c>
      <c r="C5014" s="27">
        <v>0</v>
      </c>
    </row>
    <row r="5015" spans="1:3" x14ac:dyDescent="0.3">
      <c r="A5015" s="28">
        <v>394</v>
      </c>
      <c r="B5015" s="27">
        <v>0</v>
      </c>
      <c r="C5015" s="27">
        <v>0</v>
      </c>
    </row>
    <row r="5016" spans="1:3" x14ac:dyDescent="0.3">
      <c r="A5016" s="28">
        <v>395</v>
      </c>
      <c r="B5016" s="27">
        <v>80</v>
      </c>
      <c r="C5016" s="27">
        <v>93</v>
      </c>
    </row>
    <row r="5017" spans="1:3" x14ac:dyDescent="0.3">
      <c r="A5017" s="28">
        <v>396</v>
      </c>
      <c r="B5017" s="27">
        <v>0</v>
      </c>
      <c r="C5017" s="27">
        <v>0</v>
      </c>
    </row>
    <row r="5018" spans="1:3" x14ac:dyDescent="0.3">
      <c r="A5018" s="28">
        <v>453</v>
      </c>
      <c r="B5018" s="27">
        <v>100</v>
      </c>
      <c r="C5018" s="27">
        <v>100</v>
      </c>
    </row>
    <row r="5019" spans="1:3" x14ac:dyDescent="0.3">
      <c r="A5019" s="1">
        <v>148255</v>
      </c>
      <c r="B5019" s="27">
        <v>213</v>
      </c>
      <c r="C5019" s="27">
        <v>206</v>
      </c>
    </row>
    <row r="5020" spans="1:3" x14ac:dyDescent="0.3">
      <c r="A5020" s="28">
        <v>129</v>
      </c>
      <c r="B5020" s="27">
        <v>0</v>
      </c>
      <c r="C5020" s="27">
        <v>0</v>
      </c>
    </row>
    <row r="5021" spans="1:3" x14ac:dyDescent="0.3">
      <c r="A5021" s="28">
        <v>130</v>
      </c>
      <c r="B5021" s="27">
        <v>0</v>
      </c>
      <c r="C5021" s="27">
        <v>0</v>
      </c>
    </row>
    <row r="5022" spans="1:3" x14ac:dyDescent="0.3">
      <c r="A5022" s="28">
        <v>131</v>
      </c>
      <c r="B5022" s="27">
        <v>0</v>
      </c>
      <c r="C5022" s="27">
        <v>0</v>
      </c>
    </row>
    <row r="5023" spans="1:3" x14ac:dyDescent="0.3">
      <c r="A5023" s="28">
        <v>132</v>
      </c>
      <c r="B5023" s="27">
        <v>0</v>
      </c>
      <c r="C5023" s="27">
        <v>0</v>
      </c>
    </row>
    <row r="5024" spans="1:3" x14ac:dyDescent="0.3">
      <c r="A5024" s="28">
        <v>133</v>
      </c>
      <c r="B5024" s="27">
        <v>0</v>
      </c>
      <c r="C5024" s="27">
        <v>0</v>
      </c>
    </row>
    <row r="5025" spans="1:3" x14ac:dyDescent="0.3">
      <c r="A5025" s="28">
        <v>134</v>
      </c>
      <c r="B5025" s="27">
        <v>0</v>
      </c>
      <c r="C5025" s="27">
        <v>0</v>
      </c>
    </row>
    <row r="5026" spans="1:3" x14ac:dyDescent="0.3">
      <c r="A5026" s="28">
        <v>136</v>
      </c>
      <c r="B5026" s="27">
        <v>0</v>
      </c>
      <c r="C5026" s="27">
        <v>0</v>
      </c>
    </row>
    <row r="5027" spans="1:3" x14ac:dyDescent="0.3">
      <c r="A5027" s="28">
        <v>382</v>
      </c>
      <c r="B5027" s="27">
        <v>3</v>
      </c>
      <c r="C5027" s="27">
        <v>3</v>
      </c>
    </row>
    <row r="5028" spans="1:3" x14ac:dyDescent="0.3">
      <c r="A5028" s="28">
        <v>383</v>
      </c>
      <c r="B5028" s="27">
        <v>0</v>
      </c>
      <c r="C5028" s="27">
        <v>0</v>
      </c>
    </row>
    <row r="5029" spans="1:3" x14ac:dyDescent="0.3">
      <c r="A5029" s="28">
        <v>384</v>
      </c>
      <c r="B5029" s="27">
        <v>20</v>
      </c>
      <c r="C5029" s="27">
        <v>15</v>
      </c>
    </row>
    <row r="5030" spans="1:3" x14ac:dyDescent="0.3">
      <c r="A5030" s="28">
        <v>386</v>
      </c>
      <c r="B5030" s="27">
        <v>25</v>
      </c>
      <c r="C5030" s="27">
        <v>25</v>
      </c>
    </row>
    <row r="5031" spans="1:3" x14ac:dyDescent="0.3">
      <c r="A5031" s="28">
        <v>387</v>
      </c>
      <c r="B5031" s="27">
        <v>40</v>
      </c>
      <c r="C5031" s="27">
        <v>40</v>
      </c>
    </row>
    <row r="5032" spans="1:3" x14ac:dyDescent="0.3">
      <c r="A5032" s="28">
        <v>388</v>
      </c>
      <c r="B5032" s="27">
        <v>22</v>
      </c>
      <c r="C5032" s="27">
        <v>25</v>
      </c>
    </row>
    <row r="5033" spans="1:3" x14ac:dyDescent="0.3">
      <c r="A5033" s="28">
        <v>389</v>
      </c>
      <c r="B5033" s="27">
        <v>40</v>
      </c>
      <c r="C5033" s="27">
        <v>40</v>
      </c>
    </row>
    <row r="5034" spans="1:3" x14ac:dyDescent="0.3">
      <c r="A5034" s="28">
        <v>390</v>
      </c>
      <c r="B5034" s="27">
        <v>0</v>
      </c>
      <c r="C5034" s="27">
        <v>0</v>
      </c>
    </row>
    <row r="5035" spans="1:3" x14ac:dyDescent="0.3">
      <c r="A5035" s="28">
        <v>391</v>
      </c>
      <c r="B5035" s="27">
        <v>0</v>
      </c>
      <c r="C5035" s="27">
        <v>0</v>
      </c>
    </row>
    <row r="5036" spans="1:3" x14ac:dyDescent="0.3">
      <c r="A5036" s="28">
        <v>392</v>
      </c>
      <c r="B5036" s="27">
        <v>3</v>
      </c>
      <c r="C5036" s="27">
        <v>3</v>
      </c>
    </row>
    <row r="5037" spans="1:3" x14ac:dyDescent="0.3">
      <c r="A5037" s="28">
        <v>393</v>
      </c>
      <c r="B5037" s="27">
        <v>0</v>
      </c>
      <c r="C5037" s="27">
        <v>0</v>
      </c>
    </row>
    <row r="5038" spans="1:3" x14ac:dyDescent="0.3">
      <c r="A5038" s="28">
        <v>394</v>
      </c>
      <c r="B5038" s="27">
        <v>0</v>
      </c>
      <c r="C5038" s="27">
        <v>0</v>
      </c>
    </row>
    <row r="5039" spans="1:3" x14ac:dyDescent="0.3">
      <c r="A5039" s="28">
        <v>395</v>
      </c>
      <c r="B5039" s="27">
        <v>40</v>
      </c>
      <c r="C5039" s="27">
        <v>40</v>
      </c>
    </row>
    <row r="5040" spans="1:3" x14ac:dyDescent="0.3">
      <c r="A5040" s="28">
        <v>396</v>
      </c>
      <c r="B5040" s="27">
        <v>0</v>
      </c>
      <c r="C5040" s="27">
        <v>0</v>
      </c>
    </row>
    <row r="5041" spans="1:3" x14ac:dyDescent="0.3">
      <c r="A5041" s="28">
        <v>453</v>
      </c>
      <c r="B5041" s="27">
        <v>20</v>
      </c>
      <c r="C5041" s="27">
        <v>15</v>
      </c>
    </row>
    <row r="5042" spans="1:3" x14ac:dyDescent="0.3">
      <c r="A5042" s="1">
        <v>148268</v>
      </c>
      <c r="B5042" s="27">
        <v>462</v>
      </c>
      <c r="C5042" s="27">
        <v>511</v>
      </c>
    </row>
    <row r="5043" spans="1:3" x14ac:dyDescent="0.3">
      <c r="A5043" s="28">
        <v>129</v>
      </c>
      <c r="B5043" s="27">
        <v>0</v>
      </c>
      <c r="C5043" s="27">
        <v>0</v>
      </c>
    </row>
    <row r="5044" spans="1:3" x14ac:dyDescent="0.3">
      <c r="A5044" s="28">
        <v>130</v>
      </c>
      <c r="B5044" s="27">
        <v>0</v>
      </c>
      <c r="C5044" s="27">
        <v>0</v>
      </c>
    </row>
    <row r="5045" spans="1:3" x14ac:dyDescent="0.3">
      <c r="A5045" s="28">
        <v>131</v>
      </c>
      <c r="B5045" s="27">
        <v>0</v>
      </c>
      <c r="C5045" s="27">
        <v>0</v>
      </c>
    </row>
    <row r="5046" spans="1:3" x14ac:dyDescent="0.3">
      <c r="A5046" s="28">
        <v>132</v>
      </c>
      <c r="B5046" s="27">
        <v>0</v>
      </c>
      <c r="C5046" s="27">
        <v>0</v>
      </c>
    </row>
    <row r="5047" spans="1:3" x14ac:dyDescent="0.3">
      <c r="A5047" s="28">
        <v>133</v>
      </c>
      <c r="B5047" s="27">
        <v>0</v>
      </c>
      <c r="C5047" s="27">
        <v>0</v>
      </c>
    </row>
    <row r="5048" spans="1:3" x14ac:dyDescent="0.3">
      <c r="A5048" s="28">
        <v>134</v>
      </c>
      <c r="B5048" s="27">
        <v>0</v>
      </c>
      <c r="C5048" s="27">
        <v>0</v>
      </c>
    </row>
    <row r="5049" spans="1:3" x14ac:dyDescent="0.3">
      <c r="A5049" s="28">
        <v>136</v>
      </c>
      <c r="B5049" s="27">
        <v>0</v>
      </c>
      <c r="C5049" s="27">
        <v>0</v>
      </c>
    </row>
    <row r="5050" spans="1:3" x14ac:dyDescent="0.3">
      <c r="A5050" s="28">
        <v>382</v>
      </c>
      <c r="B5050" s="27">
        <v>7</v>
      </c>
      <c r="C5050" s="27">
        <v>7</v>
      </c>
    </row>
    <row r="5051" spans="1:3" x14ac:dyDescent="0.3">
      <c r="A5051" s="28">
        <v>383</v>
      </c>
      <c r="B5051" s="27">
        <v>0</v>
      </c>
      <c r="C5051" s="27">
        <v>0</v>
      </c>
    </row>
    <row r="5052" spans="1:3" x14ac:dyDescent="0.3">
      <c r="A5052" s="28">
        <v>384</v>
      </c>
      <c r="B5052" s="27">
        <v>49</v>
      </c>
      <c r="C5052" s="27">
        <v>50</v>
      </c>
    </row>
    <row r="5053" spans="1:3" x14ac:dyDescent="0.3">
      <c r="A5053" s="28">
        <v>386</v>
      </c>
      <c r="B5053" s="27">
        <v>100</v>
      </c>
      <c r="C5053" s="27">
        <v>121</v>
      </c>
    </row>
    <row r="5054" spans="1:3" x14ac:dyDescent="0.3">
      <c r="A5054" s="28">
        <v>387</v>
      </c>
      <c r="B5054" s="27">
        <v>107</v>
      </c>
      <c r="C5054" s="27">
        <v>105</v>
      </c>
    </row>
    <row r="5055" spans="1:3" x14ac:dyDescent="0.3">
      <c r="A5055" s="28">
        <v>388</v>
      </c>
      <c r="B5055" s="27">
        <v>25</v>
      </c>
      <c r="C5055" s="27">
        <v>26</v>
      </c>
    </row>
    <row r="5056" spans="1:3" x14ac:dyDescent="0.3">
      <c r="A5056" s="28">
        <v>389</v>
      </c>
      <c r="B5056" s="27">
        <v>25</v>
      </c>
      <c r="C5056" s="27">
        <v>41</v>
      </c>
    </row>
    <row r="5057" spans="1:3" x14ac:dyDescent="0.3">
      <c r="A5057" s="28">
        <v>390</v>
      </c>
      <c r="B5057" s="27">
        <v>25</v>
      </c>
      <c r="C5057" s="27">
        <v>29</v>
      </c>
    </row>
    <row r="5058" spans="1:3" x14ac:dyDescent="0.3">
      <c r="A5058" s="28">
        <v>391</v>
      </c>
      <c r="B5058" s="27">
        <v>25</v>
      </c>
      <c r="C5058" s="27">
        <v>25</v>
      </c>
    </row>
    <row r="5059" spans="1:3" x14ac:dyDescent="0.3">
      <c r="A5059" s="28">
        <v>392</v>
      </c>
      <c r="B5059" s="27">
        <v>2</v>
      </c>
      <c r="C5059" s="27">
        <v>2</v>
      </c>
    </row>
    <row r="5060" spans="1:3" x14ac:dyDescent="0.3">
      <c r="A5060" s="28">
        <v>393</v>
      </c>
      <c r="B5060" s="27">
        <v>0</v>
      </c>
      <c r="C5060" s="27">
        <v>0</v>
      </c>
    </row>
    <row r="5061" spans="1:3" x14ac:dyDescent="0.3">
      <c r="A5061" s="28">
        <v>394</v>
      </c>
      <c r="B5061" s="27">
        <v>0</v>
      </c>
      <c r="C5061" s="27">
        <v>0</v>
      </c>
    </row>
    <row r="5062" spans="1:3" x14ac:dyDescent="0.3">
      <c r="A5062" s="28">
        <v>395</v>
      </c>
      <c r="B5062" s="27">
        <v>97</v>
      </c>
      <c r="C5062" s="27">
        <v>105</v>
      </c>
    </row>
    <row r="5063" spans="1:3" x14ac:dyDescent="0.3">
      <c r="A5063" s="28">
        <v>396</v>
      </c>
      <c r="B5063" s="27">
        <v>0</v>
      </c>
      <c r="C5063" s="27">
        <v>0</v>
      </c>
    </row>
    <row r="5064" spans="1:3" x14ac:dyDescent="0.3">
      <c r="A5064" s="28">
        <v>453</v>
      </c>
      <c r="B5064" s="27">
        <v>0</v>
      </c>
      <c r="C5064" s="27">
        <v>0</v>
      </c>
    </row>
    <row r="5065" spans="1:3" x14ac:dyDescent="0.3">
      <c r="A5065" s="1">
        <v>148279</v>
      </c>
      <c r="B5065" s="27">
        <v>203</v>
      </c>
      <c r="C5065" s="27">
        <v>237</v>
      </c>
    </row>
    <row r="5066" spans="1:3" x14ac:dyDescent="0.3">
      <c r="A5066" s="28">
        <v>129</v>
      </c>
      <c r="B5066" s="27">
        <v>0</v>
      </c>
      <c r="C5066" s="27">
        <v>0</v>
      </c>
    </row>
    <row r="5067" spans="1:3" x14ac:dyDescent="0.3">
      <c r="A5067" s="28">
        <v>130</v>
      </c>
      <c r="B5067" s="27">
        <v>0</v>
      </c>
      <c r="C5067" s="27">
        <v>0</v>
      </c>
    </row>
    <row r="5068" spans="1:3" x14ac:dyDescent="0.3">
      <c r="A5068" s="28">
        <v>131</v>
      </c>
      <c r="B5068" s="27">
        <v>0</v>
      </c>
      <c r="C5068" s="27">
        <v>0</v>
      </c>
    </row>
    <row r="5069" spans="1:3" x14ac:dyDescent="0.3">
      <c r="A5069" s="28">
        <v>132</v>
      </c>
      <c r="B5069" s="27">
        <v>0</v>
      </c>
      <c r="C5069" s="27">
        <v>0</v>
      </c>
    </row>
    <row r="5070" spans="1:3" x14ac:dyDescent="0.3">
      <c r="A5070" s="28">
        <v>133</v>
      </c>
      <c r="B5070" s="27">
        <v>0</v>
      </c>
      <c r="C5070" s="27">
        <v>0</v>
      </c>
    </row>
    <row r="5071" spans="1:3" x14ac:dyDescent="0.3">
      <c r="A5071" s="28">
        <v>134</v>
      </c>
      <c r="B5071" s="27">
        <v>0</v>
      </c>
      <c r="C5071" s="27">
        <v>0</v>
      </c>
    </row>
    <row r="5072" spans="1:3" x14ac:dyDescent="0.3">
      <c r="A5072" s="28">
        <v>136</v>
      </c>
      <c r="B5072" s="27">
        <v>0</v>
      </c>
      <c r="C5072" s="27">
        <v>0</v>
      </c>
    </row>
    <row r="5073" spans="1:3" x14ac:dyDescent="0.3">
      <c r="A5073" s="28">
        <v>382</v>
      </c>
      <c r="B5073" s="27">
        <v>2</v>
      </c>
      <c r="C5073" s="27">
        <v>2</v>
      </c>
    </row>
    <row r="5074" spans="1:3" x14ac:dyDescent="0.3">
      <c r="A5074" s="28">
        <v>383</v>
      </c>
      <c r="B5074" s="27">
        <v>0</v>
      </c>
      <c r="C5074" s="27">
        <v>0</v>
      </c>
    </row>
    <row r="5075" spans="1:3" x14ac:dyDescent="0.3">
      <c r="A5075" s="28">
        <v>384</v>
      </c>
      <c r="B5075" s="27">
        <v>19</v>
      </c>
      <c r="C5075" s="27">
        <v>19</v>
      </c>
    </row>
    <row r="5076" spans="1:3" x14ac:dyDescent="0.3">
      <c r="A5076" s="28">
        <v>386</v>
      </c>
      <c r="B5076" s="27">
        <v>80</v>
      </c>
      <c r="C5076" s="27">
        <v>90</v>
      </c>
    </row>
    <row r="5077" spans="1:3" x14ac:dyDescent="0.3">
      <c r="A5077" s="28">
        <v>387</v>
      </c>
      <c r="B5077" s="27">
        <v>0</v>
      </c>
      <c r="C5077" s="27">
        <v>0</v>
      </c>
    </row>
    <row r="5078" spans="1:3" x14ac:dyDescent="0.3">
      <c r="A5078" s="28">
        <v>388</v>
      </c>
      <c r="B5078" s="27">
        <v>65</v>
      </c>
      <c r="C5078" s="27">
        <v>86</v>
      </c>
    </row>
    <row r="5079" spans="1:3" x14ac:dyDescent="0.3">
      <c r="A5079" s="28">
        <v>389</v>
      </c>
      <c r="B5079" s="27">
        <v>5</v>
      </c>
      <c r="C5079" s="27">
        <v>7</v>
      </c>
    </row>
    <row r="5080" spans="1:3" x14ac:dyDescent="0.3">
      <c r="A5080" s="28">
        <v>390</v>
      </c>
      <c r="B5080" s="27">
        <v>0</v>
      </c>
      <c r="C5080" s="27">
        <v>0</v>
      </c>
    </row>
    <row r="5081" spans="1:3" x14ac:dyDescent="0.3">
      <c r="A5081" s="28">
        <v>391</v>
      </c>
      <c r="B5081" s="27">
        <v>10</v>
      </c>
      <c r="C5081" s="27">
        <v>11</v>
      </c>
    </row>
    <row r="5082" spans="1:3" x14ac:dyDescent="0.3">
      <c r="A5082" s="28">
        <v>392</v>
      </c>
      <c r="B5082" s="27">
        <v>3</v>
      </c>
      <c r="C5082" s="27">
        <v>3</v>
      </c>
    </row>
    <row r="5083" spans="1:3" x14ac:dyDescent="0.3">
      <c r="A5083" s="28">
        <v>393</v>
      </c>
      <c r="B5083" s="27">
        <v>0</v>
      </c>
      <c r="C5083" s="27">
        <v>0</v>
      </c>
    </row>
    <row r="5084" spans="1:3" x14ac:dyDescent="0.3">
      <c r="A5084" s="28">
        <v>394</v>
      </c>
      <c r="B5084" s="27">
        <v>0</v>
      </c>
      <c r="C5084" s="27">
        <v>0</v>
      </c>
    </row>
    <row r="5085" spans="1:3" x14ac:dyDescent="0.3">
      <c r="A5085" s="28">
        <v>395</v>
      </c>
      <c r="B5085" s="27">
        <v>0</v>
      </c>
      <c r="C5085" s="27">
        <v>0</v>
      </c>
    </row>
    <row r="5086" spans="1:3" x14ac:dyDescent="0.3">
      <c r="A5086" s="28">
        <v>396</v>
      </c>
      <c r="B5086" s="27">
        <v>0</v>
      </c>
      <c r="C5086" s="27">
        <v>0</v>
      </c>
    </row>
    <row r="5087" spans="1:3" x14ac:dyDescent="0.3">
      <c r="A5087" s="28">
        <v>453</v>
      </c>
      <c r="B5087" s="27">
        <v>19</v>
      </c>
      <c r="C5087" s="27">
        <v>19</v>
      </c>
    </row>
    <row r="5088" spans="1:3" x14ac:dyDescent="0.3">
      <c r="A5088" s="1">
        <v>148290</v>
      </c>
      <c r="B5088" s="27">
        <v>411</v>
      </c>
      <c r="C5088" s="27">
        <v>486</v>
      </c>
    </row>
    <row r="5089" spans="1:3" x14ac:dyDescent="0.3">
      <c r="A5089" s="28">
        <v>129</v>
      </c>
      <c r="B5089" s="27">
        <v>0</v>
      </c>
      <c r="C5089" s="27">
        <v>0</v>
      </c>
    </row>
    <row r="5090" spans="1:3" x14ac:dyDescent="0.3">
      <c r="A5090" s="28">
        <v>130</v>
      </c>
      <c r="B5090" s="27">
        <v>0</v>
      </c>
      <c r="C5090" s="27">
        <v>0</v>
      </c>
    </row>
    <row r="5091" spans="1:3" x14ac:dyDescent="0.3">
      <c r="A5091" s="28">
        <v>131</v>
      </c>
      <c r="B5091" s="27">
        <v>0</v>
      </c>
      <c r="C5091" s="27">
        <v>0</v>
      </c>
    </row>
    <row r="5092" spans="1:3" x14ac:dyDescent="0.3">
      <c r="A5092" s="28">
        <v>132</v>
      </c>
      <c r="B5092" s="27">
        <v>0</v>
      </c>
      <c r="C5092" s="27">
        <v>0</v>
      </c>
    </row>
    <row r="5093" spans="1:3" x14ac:dyDescent="0.3">
      <c r="A5093" s="28">
        <v>133</v>
      </c>
      <c r="B5093" s="27">
        <v>0</v>
      </c>
      <c r="C5093" s="27">
        <v>0</v>
      </c>
    </row>
    <row r="5094" spans="1:3" x14ac:dyDescent="0.3">
      <c r="A5094" s="28">
        <v>134</v>
      </c>
      <c r="B5094" s="27">
        <v>0</v>
      </c>
      <c r="C5094" s="27">
        <v>0</v>
      </c>
    </row>
    <row r="5095" spans="1:3" x14ac:dyDescent="0.3">
      <c r="A5095" s="28">
        <v>136</v>
      </c>
      <c r="B5095" s="27">
        <v>0</v>
      </c>
      <c r="C5095" s="27">
        <v>0</v>
      </c>
    </row>
    <row r="5096" spans="1:3" x14ac:dyDescent="0.3">
      <c r="A5096" s="28">
        <v>382</v>
      </c>
      <c r="B5096" s="27">
        <v>5</v>
      </c>
      <c r="C5096" s="27">
        <v>5</v>
      </c>
    </row>
    <row r="5097" spans="1:3" x14ac:dyDescent="0.3">
      <c r="A5097" s="28">
        <v>383</v>
      </c>
      <c r="B5097" s="27">
        <v>0</v>
      </c>
      <c r="C5097" s="27">
        <v>0</v>
      </c>
    </row>
    <row r="5098" spans="1:3" x14ac:dyDescent="0.3">
      <c r="A5098" s="28">
        <v>384</v>
      </c>
      <c r="B5098" s="27">
        <v>45</v>
      </c>
      <c r="C5098" s="27">
        <v>46</v>
      </c>
    </row>
    <row r="5099" spans="1:3" x14ac:dyDescent="0.3">
      <c r="A5099" s="28">
        <v>386</v>
      </c>
      <c r="B5099" s="27">
        <v>95</v>
      </c>
      <c r="C5099" s="27">
        <v>147</v>
      </c>
    </row>
    <row r="5100" spans="1:3" x14ac:dyDescent="0.3">
      <c r="A5100" s="28">
        <v>387</v>
      </c>
      <c r="B5100" s="27">
        <v>45</v>
      </c>
      <c r="C5100" s="27">
        <v>45</v>
      </c>
    </row>
    <row r="5101" spans="1:3" x14ac:dyDescent="0.3">
      <c r="A5101" s="28">
        <v>388</v>
      </c>
      <c r="B5101" s="27">
        <v>70</v>
      </c>
      <c r="C5101" s="27">
        <v>83</v>
      </c>
    </row>
    <row r="5102" spans="1:3" x14ac:dyDescent="0.3">
      <c r="A5102" s="28">
        <v>389</v>
      </c>
      <c r="B5102" s="27">
        <v>0</v>
      </c>
      <c r="C5102" s="27">
        <v>0</v>
      </c>
    </row>
    <row r="5103" spans="1:3" x14ac:dyDescent="0.3">
      <c r="A5103" s="28">
        <v>390</v>
      </c>
      <c r="B5103" s="27">
        <v>0</v>
      </c>
      <c r="C5103" s="27">
        <v>0</v>
      </c>
    </row>
    <row r="5104" spans="1:3" x14ac:dyDescent="0.3">
      <c r="A5104" s="28">
        <v>391</v>
      </c>
      <c r="B5104" s="27">
        <v>55</v>
      </c>
      <c r="C5104" s="27">
        <v>64</v>
      </c>
    </row>
    <row r="5105" spans="1:3" x14ac:dyDescent="0.3">
      <c r="A5105" s="28">
        <v>392</v>
      </c>
      <c r="B5105" s="27">
        <v>5</v>
      </c>
      <c r="C5105" s="27">
        <v>5</v>
      </c>
    </row>
    <row r="5106" spans="1:3" x14ac:dyDescent="0.3">
      <c r="A5106" s="28">
        <v>393</v>
      </c>
      <c r="B5106" s="27">
        <v>0</v>
      </c>
      <c r="C5106" s="27">
        <v>0</v>
      </c>
    </row>
    <row r="5107" spans="1:3" x14ac:dyDescent="0.3">
      <c r="A5107" s="28">
        <v>394</v>
      </c>
      <c r="B5107" s="27">
        <v>0</v>
      </c>
      <c r="C5107" s="27">
        <v>0</v>
      </c>
    </row>
    <row r="5108" spans="1:3" x14ac:dyDescent="0.3">
      <c r="A5108" s="28">
        <v>395</v>
      </c>
      <c r="B5108" s="27">
        <v>45</v>
      </c>
      <c r="C5108" s="27">
        <v>45</v>
      </c>
    </row>
    <row r="5109" spans="1:3" x14ac:dyDescent="0.3">
      <c r="A5109" s="28">
        <v>396</v>
      </c>
      <c r="B5109" s="27">
        <v>1</v>
      </c>
      <c r="C5109" s="27">
        <v>1</v>
      </c>
    </row>
    <row r="5110" spans="1:3" x14ac:dyDescent="0.3">
      <c r="A5110" s="28">
        <v>453</v>
      </c>
      <c r="B5110" s="27">
        <v>45</v>
      </c>
      <c r="C5110" s="27">
        <v>45</v>
      </c>
    </row>
    <row r="5111" spans="1:3" x14ac:dyDescent="0.3">
      <c r="A5111" s="1">
        <v>148302</v>
      </c>
      <c r="B5111" s="27">
        <v>1098</v>
      </c>
      <c r="C5111" s="27">
        <v>1385</v>
      </c>
    </row>
    <row r="5112" spans="1:3" x14ac:dyDescent="0.3">
      <c r="A5112" s="28">
        <v>129</v>
      </c>
      <c r="B5112" s="27">
        <v>0</v>
      </c>
      <c r="C5112" s="27">
        <v>0</v>
      </c>
    </row>
    <row r="5113" spans="1:3" x14ac:dyDescent="0.3">
      <c r="A5113" s="28">
        <v>130</v>
      </c>
      <c r="B5113" s="27">
        <v>0</v>
      </c>
      <c r="C5113" s="27">
        <v>0</v>
      </c>
    </row>
    <row r="5114" spans="1:3" x14ac:dyDescent="0.3">
      <c r="A5114" s="28">
        <v>131</v>
      </c>
      <c r="B5114" s="27">
        <v>0</v>
      </c>
      <c r="C5114" s="27">
        <v>0</v>
      </c>
    </row>
    <row r="5115" spans="1:3" x14ac:dyDescent="0.3">
      <c r="A5115" s="28">
        <v>132</v>
      </c>
      <c r="B5115" s="27">
        <v>0</v>
      </c>
      <c r="C5115" s="27">
        <v>0</v>
      </c>
    </row>
    <row r="5116" spans="1:3" x14ac:dyDescent="0.3">
      <c r="A5116" s="28">
        <v>133</v>
      </c>
      <c r="B5116" s="27">
        <v>0</v>
      </c>
      <c r="C5116" s="27">
        <v>0</v>
      </c>
    </row>
    <row r="5117" spans="1:3" x14ac:dyDescent="0.3">
      <c r="A5117" s="28">
        <v>134</v>
      </c>
      <c r="B5117" s="27">
        <v>0</v>
      </c>
      <c r="C5117" s="27">
        <v>0</v>
      </c>
    </row>
    <row r="5118" spans="1:3" x14ac:dyDescent="0.3">
      <c r="A5118" s="28">
        <v>136</v>
      </c>
      <c r="B5118" s="27">
        <v>0</v>
      </c>
      <c r="C5118" s="27">
        <v>0</v>
      </c>
    </row>
    <row r="5119" spans="1:3" x14ac:dyDescent="0.3">
      <c r="A5119" s="28">
        <v>382</v>
      </c>
      <c r="B5119" s="27">
        <v>3</v>
      </c>
      <c r="C5119" s="27">
        <v>3</v>
      </c>
    </row>
    <row r="5120" spans="1:3" x14ac:dyDescent="0.3">
      <c r="A5120" s="28">
        <v>383</v>
      </c>
      <c r="B5120" s="27">
        <v>0</v>
      </c>
      <c r="C5120" s="27">
        <v>0</v>
      </c>
    </row>
    <row r="5121" spans="1:3" x14ac:dyDescent="0.3">
      <c r="A5121" s="28">
        <v>384</v>
      </c>
      <c r="B5121" s="27">
        <v>24</v>
      </c>
      <c r="C5121" s="27">
        <v>24</v>
      </c>
    </row>
    <row r="5122" spans="1:3" x14ac:dyDescent="0.3">
      <c r="A5122" s="28">
        <v>386</v>
      </c>
      <c r="B5122" s="27">
        <v>300</v>
      </c>
      <c r="C5122" s="27">
        <v>413</v>
      </c>
    </row>
    <row r="5123" spans="1:3" x14ac:dyDescent="0.3">
      <c r="A5123" s="28">
        <v>387</v>
      </c>
      <c r="B5123" s="27">
        <v>114</v>
      </c>
      <c r="C5123" s="27">
        <v>141</v>
      </c>
    </row>
    <row r="5124" spans="1:3" x14ac:dyDescent="0.3">
      <c r="A5124" s="28">
        <v>388</v>
      </c>
      <c r="B5124" s="27">
        <v>150</v>
      </c>
      <c r="C5124" s="27">
        <v>236</v>
      </c>
    </row>
    <row r="5125" spans="1:3" x14ac:dyDescent="0.3">
      <c r="A5125" s="28">
        <v>389</v>
      </c>
      <c r="B5125" s="27">
        <v>90</v>
      </c>
      <c r="C5125" s="27">
        <v>130</v>
      </c>
    </row>
    <row r="5126" spans="1:3" x14ac:dyDescent="0.3">
      <c r="A5126" s="28">
        <v>390</v>
      </c>
      <c r="B5126" s="27">
        <v>120</v>
      </c>
      <c r="C5126" s="27">
        <v>128</v>
      </c>
    </row>
    <row r="5127" spans="1:3" x14ac:dyDescent="0.3">
      <c r="A5127" s="28">
        <v>391</v>
      </c>
      <c r="B5127" s="27">
        <v>90</v>
      </c>
      <c r="C5127" s="27">
        <v>139</v>
      </c>
    </row>
    <row r="5128" spans="1:3" x14ac:dyDescent="0.3">
      <c r="A5128" s="28">
        <v>392</v>
      </c>
      <c r="B5128" s="27">
        <v>30</v>
      </c>
      <c r="C5128" s="27">
        <v>0</v>
      </c>
    </row>
    <row r="5129" spans="1:3" x14ac:dyDescent="0.3">
      <c r="A5129" s="28">
        <v>393</v>
      </c>
      <c r="B5129" s="27">
        <v>0</v>
      </c>
      <c r="C5129" s="27">
        <v>0</v>
      </c>
    </row>
    <row r="5130" spans="1:3" x14ac:dyDescent="0.3">
      <c r="A5130" s="28">
        <v>394</v>
      </c>
      <c r="B5130" s="27">
        <v>50</v>
      </c>
      <c r="C5130" s="27">
        <v>6</v>
      </c>
    </row>
    <row r="5131" spans="1:3" x14ac:dyDescent="0.3">
      <c r="A5131" s="28">
        <v>395</v>
      </c>
      <c r="B5131" s="27">
        <v>102</v>
      </c>
      <c r="C5131" s="27">
        <v>140</v>
      </c>
    </row>
    <row r="5132" spans="1:3" x14ac:dyDescent="0.3">
      <c r="A5132" s="28">
        <v>396</v>
      </c>
      <c r="B5132" s="27">
        <v>1</v>
      </c>
      <c r="C5132" s="27">
        <v>1</v>
      </c>
    </row>
    <row r="5133" spans="1:3" x14ac:dyDescent="0.3">
      <c r="A5133" s="28">
        <v>453</v>
      </c>
      <c r="B5133" s="27">
        <v>24</v>
      </c>
      <c r="C5133" s="27">
        <v>24</v>
      </c>
    </row>
    <row r="5134" spans="1:3" x14ac:dyDescent="0.3">
      <c r="A5134" s="1">
        <v>148313</v>
      </c>
      <c r="B5134" s="27">
        <v>473</v>
      </c>
      <c r="C5134" s="27">
        <v>471</v>
      </c>
    </row>
    <row r="5135" spans="1:3" x14ac:dyDescent="0.3">
      <c r="A5135" s="28">
        <v>129</v>
      </c>
      <c r="B5135" s="27">
        <v>0</v>
      </c>
      <c r="C5135" s="27">
        <v>0</v>
      </c>
    </row>
    <row r="5136" spans="1:3" x14ac:dyDescent="0.3">
      <c r="A5136" s="28">
        <v>130</v>
      </c>
      <c r="B5136" s="27">
        <v>0</v>
      </c>
      <c r="C5136" s="27">
        <v>0</v>
      </c>
    </row>
    <row r="5137" spans="1:3" x14ac:dyDescent="0.3">
      <c r="A5137" s="28">
        <v>131</v>
      </c>
      <c r="B5137" s="27">
        <v>0</v>
      </c>
      <c r="C5137" s="27">
        <v>0</v>
      </c>
    </row>
    <row r="5138" spans="1:3" x14ac:dyDescent="0.3">
      <c r="A5138" s="28">
        <v>132</v>
      </c>
      <c r="B5138" s="27">
        <v>0</v>
      </c>
      <c r="C5138" s="27">
        <v>0</v>
      </c>
    </row>
    <row r="5139" spans="1:3" x14ac:dyDescent="0.3">
      <c r="A5139" s="28">
        <v>133</v>
      </c>
      <c r="B5139" s="27">
        <v>0</v>
      </c>
      <c r="C5139" s="27">
        <v>0</v>
      </c>
    </row>
    <row r="5140" spans="1:3" x14ac:dyDescent="0.3">
      <c r="A5140" s="28">
        <v>134</v>
      </c>
      <c r="B5140" s="27">
        <v>0</v>
      </c>
      <c r="C5140" s="27">
        <v>0</v>
      </c>
    </row>
    <row r="5141" spans="1:3" x14ac:dyDescent="0.3">
      <c r="A5141" s="28">
        <v>136</v>
      </c>
      <c r="B5141" s="27">
        <v>0</v>
      </c>
      <c r="C5141" s="27">
        <v>0</v>
      </c>
    </row>
    <row r="5142" spans="1:3" x14ac:dyDescent="0.3">
      <c r="A5142" s="28">
        <v>382</v>
      </c>
      <c r="B5142" s="27">
        <v>4</v>
      </c>
      <c r="C5142" s="27">
        <v>4</v>
      </c>
    </row>
    <row r="5143" spans="1:3" x14ac:dyDescent="0.3">
      <c r="A5143" s="28">
        <v>383</v>
      </c>
      <c r="B5143" s="27">
        <v>0</v>
      </c>
      <c r="C5143" s="27">
        <v>0</v>
      </c>
    </row>
    <row r="5144" spans="1:3" x14ac:dyDescent="0.3">
      <c r="A5144" s="28">
        <v>384</v>
      </c>
      <c r="B5144" s="27">
        <v>46</v>
      </c>
      <c r="C5144" s="27">
        <v>38</v>
      </c>
    </row>
    <row r="5145" spans="1:3" x14ac:dyDescent="0.3">
      <c r="A5145" s="28">
        <v>386</v>
      </c>
      <c r="B5145" s="27">
        <v>140</v>
      </c>
      <c r="C5145" s="27">
        <v>150</v>
      </c>
    </row>
    <row r="5146" spans="1:3" x14ac:dyDescent="0.3">
      <c r="A5146" s="28">
        <v>387</v>
      </c>
      <c r="B5146" s="27">
        <v>49</v>
      </c>
      <c r="C5146" s="27">
        <v>49</v>
      </c>
    </row>
    <row r="5147" spans="1:3" x14ac:dyDescent="0.3">
      <c r="A5147" s="28">
        <v>388</v>
      </c>
      <c r="B5147" s="27">
        <v>100</v>
      </c>
      <c r="C5147" s="27">
        <v>105</v>
      </c>
    </row>
    <row r="5148" spans="1:3" x14ac:dyDescent="0.3">
      <c r="A5148" s="28">
        <v>389</v>
      </c>
      <c r="B5148" s="27">
        <v>0</v>
      </c>
      <c r="C5148" s="27">
        <v>0</v>
      </c>
    </row>
    <row r="5149" spans="1:3" x14ac:dyDescent="0.3">
      <c r="A5149" s="28">
        <v>390</v>
      </c>
      <c r="B5149" s="27">
        <v>40</v>
      </c>
      <c r="C5149" s="27">
        <v>40</v>
      </c>
    </row>
    <row r="5150" spans="1:3" x14ac:dyDescent="0.3">
      <c r="A5150" s="28">
        <v>391</v>
      </c>
      <c r="B5150" s="27">
        <v>0</v>
      </c>
      <c r="C5150" s="27">
        <v>0</v>
      </c>
    </row>
    <row r="5151" spans="1:3" x14ac:dyDescent="0.3">
      <c r="A5151" s="28">
        <v>392</v>
      </c>
      <c r="B5151" s="27">
        <v>4</v>
      </c>
      <c r="C5151" s="27">
        <v>4</v>
      </c>
    </row>
    <row r="5152" spans="1:3" x14ac:dyDescent="0.3">
      <c r="A5152" s="28">
        <v>393</v>
      </c>
      <c r="B5152" s="27">
        <v>0</v>
      </c>
      <c r="C5152" s="27">
        <v>0</v>
      </c>
    </row>
    <row r="5153" spans="1:3" x14ac:dyDescent="0.3">
      <c r="A5153" s="28">
        <v>394</v>
      </c>
      <c r="B5153" s="27">
        <v>0</v>
      </c>
      <c r="C5153" s="27">
        <v>0</v>
      </c>
    </row>
    <row r="5154" spans="1:3" x14ac:dyDescent="0.3">
      <c r="A5154" s="28">
        <v>395</v>
      </c>
      <c r="B5154" s="27">
        <v>44</v>
      </c>
      <c r="C5154" s="27">
        <v>49</v>
      </c>
    </row>
    <row r="5155" spans="1:3" x14ac:dyDescent="0.3">
      <c r="A5155" s="28">
        <v>396</v>
      </c>
      <c r="B5155" s="27">
        <v>0</v>
      </c>
      <c r="C5155" s="27">
        <v>0</v>
      </c>
    </row>
    <row r="5156" spans="1:3" x14ac:dyDescent="0.3">
      <c r="A5156" s="28">
        <v>453</v>
      </c>
      <c r="B5156" s="27">
        <v>46</v>
      </c>
      <c r="C5156" s="27">
        <v>32</v>
      </c>
    </row>
    <row r="5157" spans="1:3" x14ac:dyDescent="0.3">
      <c r="A5157" s="1">
        <v>148330</v>
      </c>
      <c r="B5157" s="27">
        <v>774</v>
      </c>
      <c r="C5157" s="27">
        <v>863</v>
      </c>
    </row>
    <row r="5158" spans="1:3" x14ac:dyDescent="0.3">
      <c r="A5158" s="28">
        <v>129</v>
      </c>
      <c r="B5158" s="27">
        <v>0</v>
      </c>
      <c r="C5158" s="27">
        <v>0</v>
      </c>
    </row>
    <row r="5159" spans="1:3" x14ac:dyDescent="0.3">
      <c r="A5159" s="28">
        <v>130</v>
      </c>
      <c r="B5159" s="27">
        <v>0</v>
      </c>
      <c r="C5159" s="27">
        <v>0</v>
      </c>
    </row>
    <row r="5160" spans="1:3" x14ac:dyDescent="0.3">
      <c r="A5160" s="28">
        <v>131</v>
      </c>
      <c r="B5160" s="27">
        <v>0</v>
      </c>
      <c r="C5160" s="27">
        <v>0</v>
      </c>
    </row>
    <row r="5161" spans="1:3" x14ac:dyDescent="0.3">
      <c r="A5161" s="28">
        <v>132</v>
      </c>
      <c r="B5161" s="27">
        <v>0</v>
      </c>
      <c r="C5161" s="27">
        <v>0</v>
      </c>
    </row>
    <row r="5162" spans="1:3" x14ac:dyDescent="0.3">
      <c r="A5162" s="28">
        <v>133</v>
      </c>
      <c r="B5162" s="27">
        <v>0</v>
      </c>
      <c r="C5162" s="27">
        <v>0</v>
      </c>
    </row>
    <row r="5163" spans="1:3" x14ac:dyDescent="0.3">
      <c r="A5163" s="28">
        <v>134</v>
      </c>
      <c r="B5163" s="27">
        <v>0</v>
      </c>
      <c r="C5163" s="27">
        <v>0</v>
      </c>
    </row>
    <row r="5164" spans="1:3" x14ac:dyDescent="0.3">
      <c r="A5164" s="28">
        <v>136</v>
      </c>
      <c r="B5164" s="27">
        <v>0</v>
      </c>
      <c r="C5164" s="27">
        <v>0</v>
      </c>
    </row>
    <row r="5165" spans="1:3" x14ac:dyDescent="0.3">
      <c r="A5165" s="28">
        <v>382</v>
      </c>
      <c r="B5165" s="27">
        <v>8</v>
      </c>
      <c r="C5165" s="27">
        <v>5</v>
      </c>
    </row>
    <row r="5166" spans="1:3" x14ac:dyDescent="0.3">
      <c r="A5166" s="28">
        <v>383</v>
      </c>
      <c r="B5166" s="27">
        <v>0</v>
      </c>
      <c r="C5166" s="27">
        <v>0</v>
      </c>
    </row>
    <row r="5167" spans="1:3" x14ac:dyDescent="0.3">
      <c r="A5167" s="28">
        <v>384</v>
      </c>
      <c r="B5167" s="27">
        <v>43</v>
      </c>
      <c r="C5167" s="27">
        <v>44</v>
      </c>
    </row>
    <row r="5168" spans="1:3" x14ac:dyDescent="0.3">
      <c r="A5168" s="28">
        <v>386</v>
      </c>
      <c r="B5168" s="27">
        <v>150</v>
      </c>
      <c r="C5168" s="27">
        <v>167</v>
      </c>
    </row>
    <row r="5169" spans="1:3" x14ac:dyDescent="0.3">
      <c r="A5169" s="28">
        <v>387</v>
      </c>
      <c r="B5169" s="27">
        <v>150</v>
      </c>
      <c r="C5169" s="27">
        <v>156</v>
      </c>
    </row>
    <row r="5170" spans="1:3" x14ac:dyDescent="0.3">
      <c r="A5170" s="28">
        <v>388</v>
      </c>
      <c r="B5170" s="27">
        <v>100</v>
      </c>
      <c r="C5170" s="27">
        <v>130</v>
      </c>
    </row>
    <row r="5171" spans="1:3" x14ac:dyDescent="0.3">
      <c r="A5171" s="28">
        <v>389</v>
      </c>
      <c r="B5171" s="27">
        <v>100</v>
      </c>
      <c r="C5171" s="27">
        <v>114</v>
      </c>
    </row>
    <row r="5172" spans="1:3" x14ac:dyDescent="0.3">
      <c r="A5172" s="28">
        <v>390</v>
      </c>
      <c r="B5172" s="27">
        <v>0</v>
      </c>
      <c r="C5172" s="27">
        <v>0</v>
      </c>
    </row>
    <row r="5173" spans="1:3" x14ac:dyDescent="0.3">
      <c r="A5173" s="28">
        <v>391</v>
      </c>
      <c r="B5173" s="27">
        <v>50</v>
      </c>
      <c r="C5173" s="27">
        <v>53</v>
      </c>
    </row>
    <row r="5174" spans="1:3" x14ac:dyDescent="0.3">
      <c r="A5174" s="28">
        <v>392</v>
      </c>
      <c r="B5174" s="27">
        <v>0</v>
      </c>
      <c r="C5174" s="27">
        <v>0</v>
      </c>
    </row>
    <row r="5175" spans="1:3" x14ac:dyDescent="0.3">
      <c r="A5175" s="28">
        <v>393</v>
      </c>
      <c r="B5175" s="27">
        <v>0</v>
      </c>
      <c r="C5175" s="27">
        <v>0</v>
      </c>
    </row>
    <row r="5176" spans="1:3" x14ac:dyDescent="0.3">
      <c r="A5176" s="28">
        <v>394</v>
      </c>
      <c r="B5176" s="27">
        <v>0</v>
      </c>
      <c r="C5176" s="27">
        <v>0</v>
      </c>
    </row>
    <row r="5177" spans="1:3" x14ac:dyDescent="0.3">
      <c r="A5177" s="28">
        <v>395</v>
      </c>
      <c r="B5177" s="27">
        <v>130</v>
      </c>
      <c r="C5177" s="27">
        <v>151</v>
      </c>
    </row>
    <row r="5178" spans="1:3" x14ac:dyDescent="0.3">
      <c r="A5178" s="28">
        <v>396</v>
      </c>
      <c r="B5178" s="27">
        <v>0</v>
      </c>
      <c r="C5178" s="27">
        <v>0</v>
      </c>
    </row>
    <row r="5179" spans="1:3" x14ac:dyDescent="0.3">
      <c r="A5179" s="28">
        <v>453</v>
      </c>
      <c r="B5179" s="27">
        <v>43</v>
      </c>
      <c r="C5179" s="27">
        <v>43</v>
      </c>
    </row>
    <row r="5180" spans="1:3" x14ac:dyDescent="0.3">
      <c r="A5180" s="1">
        <v>148332</v>
      </c>
      <c r="B5180" s="27">
        <v>774</v>
      </c>
      <c r="C5180" s="27">
        <v>827</v>
      </c>
    </row>
    <row r="5181" spans="1:3" x14ac:dyDescent="0.3">
      <c r="A5181" s="28">
        <v>129</v>
      </c>
      <c r="B5181" s="27">
        <v>0</v>
      </c>
      <c r="C5181" s="27">
        <v>0</v>
      </c>
    </row>
    <row r="5182" spans="1:3" x14ac:dyDescent="0.3">
      <c r="A5182" s="28">
        <v>130</v>
      </c>
      <c r="B5182" s="27">
        <v>0</v>
      </c>
      <c r="C5182" s="27">
        <v>0</v>
      </c>
    </row>
    <row r="5183" spans="1:3" x14ac:dyDescent="0.3">
      <c r="A5183" s="28">
        <v>131</v>
      </c>
      <c r="B5183" s="27">
        <v>0</v>
      </c>
      <c r="C5183" s="27">
        <v>0</v>
      </c>
    </row>
    <row r="5184" spans="1:3" x14ac:dyDescent="0.3">
      <c r="A5184" s="28">
        <v>132</v>
      </c>
      <c r="B5184" s="27">
        <v>0</v>
      </c>
      <c r="C5184" s="27">
        <v>0</v>
      </c>
    </row>
    <row r="5185" spans="1:3" x14ac:dyDescent="0.3">
      <c r="A5185" s="28">
        <v>133</v>
      </c>
      <c r="B5185" s="27">
        <v>0</v>
      </c>
      <c r="C5185" s="27">
        <v>0</v>
      </c>
    </row>
    <row r="5186" spans="1:3" x14ac:dyDescent="0.3">
      <c r="A5186" s="28">
        <v>134</v>
      </c>
      <c r="B5186" s="27">
        <v>0</v>
      </c>
      <c r="C5186" s="27">
        <v>0</v>
      </c>
    </row>
    <row r="5187" spans="1:3" x14ac:dyDescent="0.3">
      <c r="A5187" s="28">
        <v>136</v>
      </c>
      <c r="B5187" s="27">
        <v>0</v>
      </c>
      <c r="C5187" s="27">
        <v>0</v>
      </c>
    </row>
    <row r="5188" spans="1:3" x14ac:dyDescent="0.3">
      <c r="A5188" s="28">
        <v>382</v>
      </c>
      <c r="B5188" s="27">
        <v>8</v>
      </c>
      <c r="C5188" s="27">
        <v>5</v>
      </c>
    </row>
    <row r="5189" spans="1:3" x14ac:dyDescent="0.3">
      <c r="A5189" s="28">
        <v>383</v>
      </c>
      <c r="B5189" s="27">
        <v>0</v>
      </c>
      <c r="C5189" s="27">
        <v>0</v>
      </c>
    </row>
    <row r="5190" spans="1:3" x14ac:dyDescent="0.3">
      <c r="A5190" s="28">
        <v>384</v>
      </c>
      <c r="B5190" s="27">
        <v>43</v>
      </c>
      <c r="C5190" s="27">
        <v>31</v>
      </c>
    </row>
    <row r="5191" spans="1:3" x14ac:dyDescent="0.3">
      <c r="A5191" s="28">
        <v>386</v>
      </c>
      <c r="B5191" s="27">
        <v>150</v>
      </c>
      <c r="C5191" s="27">
        <v>164</v>
      </c>
    </row>
    <row r="5192" spans="1:3" x14ac:dyDescent="0.3">
      <c r="A5192" s="28">
        <v>387</v>
      </c>
      <c r="B5192" s="27">
        <v>150</v>
      </c>
      <c r="C5192" s="27">
        <v>157</v>
      </c>
    </row>
    <row r="5193" spans="1:3" x14ac:dyDescent="0.3">
      <c r="A5193" s="28">
        <v>388</v>
      </c>
      <c r="B5193" s="27">
        <v>100</v>
      </c>
      <c r="C5193" s="27">
        <v>124</v>
      </c>
    </row>
    <row r="5194" spans="1:3" x14ac:dyDescent="0.3">
      <c r="A5194" s="28">
        <v>389</v>
      </c>
      <c r="B5194" s="27">
        <v>100</v>
      </c>
      <c r="C5194" s="27">
        <v>111</v>
      </c>
    </row>
    <row r="5195" spans="1:3" x14ac:dyDescent="0.3">
      <c r="A5195" s="28">
        <v>390</v>
      </c>
      <c r="B5195" s="27">
        <v>0</v>
      </c>
      <c r="C5195" s="27">
        <v>0</v>
      </c>
    </row>
    <row r="5196" spans="1:3" x14ac:dyDescent="0.3">
      <c r="A5196" s="28">
        <v>391</v>
      </c>
      <c r="B5196" s="27">
        <v>50</v>
      </c>
      <c r="C5196" s="27">
        <v>53</v>
      </c>
    </row>
    <row r="5197" spans="1:3" x14ac:dyDescent="0.3">
      <c r="A5197" s="28">
        <v>392</v>
      </c>
      <c r="B5197" s="27">
        <v>0</v>
      </c>
      <c r="C5197" s="27">
        <v>0</v>
      </c>
    </row>
    <row r="5198" spans="1:3" x14ac:dyDescent="0.3">
      <c r="A5198" s="28">
        <v>393</v>
      </c>
      <c r="B5198" s="27">
        <v>0</v>
      </c>
      <c r="C5198" s="27">
        <v>0</v>
      </c>
    </row>
    <row r="5199" spans="1:3" x14ac:dyDescent="0.3">
      <c r="A5199" s="28">
        <v>394</v>
      </c>
      <c r="B5199" s="27">
        <v>0</v>
      </c>
      <c r="C5199" s="27">
        <v>0</v>
      </c>
    </row>
    <row r="5200" spans="1:3" x14ac:dyDescent="0.3">
      <c r="A5200" s="28">
        <v>395</v>
      </c>
      <c r="B5200" s="27">
        <v>130</v>
      </c>
      <c r="C5200" s="27">
        <v>151</v>
      </c>
    </row>
    <row r="5201" spans="1:3" x14ac:dyDescent="0.3">
      <c r="A5201" s="28">
        <v>396</v>
      </c>
      <c r="B5201" s="27">
        <v>0</v>
      </c>
      <c r="C5201" s="27">
        <v>0</v>
      </c>
    </row>
    <row r="5202" spans="1:3" x14ac:dyDescent="0.3">
      <c r="A5202" s="28">
        <v>453</v>
      </c>
      <c r="B5202" s="27">
        <v>43</v>
      </c>
      <c r="C5202" s="27">
        <v>31</v>
      </c>
    </row>
    <row r="5203" spans="1:3" x14ac:dyDescent="0.3">
      <c r="A5203" s="1">
        <v>148346</v>
      </c>
      <c r="B5203" s="27">
        <v>263</v>
      </c>
      <c r="C5203" s="27">
        <v>0</v>
      </c>
    </row>
    <row r="5204" spans="1:3" x14ac:dyDescent="0.3">
      <c r="A5204" s="28">
        <v>129</v>
      </c>
      <c r="B5204" s="27">
        <v>0</v>
      </c>
      <c r="C5204" s="27">
        <v>0</v>
      </c>
    </row>
    <row r="5205" spans="1:3" x14ac:dyDescent="0.3">
      <c r="A5205" s="28">
        <v>130</v>
      </c>
      <c r="B5205" s="27">
        <v>0</v>
      </c>
      <c r="C5205" s="27">
        <v>0</v>
      </c>
    </row>
    <row r="5206" spans="1:3" x14ac:dyDescent="0.3">
      <c r="A5206" s="28">
        <v>131</v>
      </c>
      <c r="B5206" s="27">
        <v>0</v>
      </c>
      <c r="C5206" s="27">
        <v>0</v>
      </c>
    </row>
    <row r="5207" spans="1:3" x14ac:dyDescent="0.3">
      <c r="A5207" s="28">
        <v>132</v>
      </c>
      <c r="B5207" s="27">
        <v>0</v>
      </c>
      <c r="C5207" s="27">
        <v>0</v>
      </c>
    </row>
    <row r="5208" spans="1:3" x14ac:dyDescent="0.3">
      <c r="A5208" s="28">
        <v>133</v>
      </c>
      <c r="B5208" s="27">
        <v>0</v>
      </c>
      <c r="C5208" s="27">
        <v>0</v>
      </c>
    </row>
    <row r="5209" spans="1:3" x14ac:dyDescent="0.3">
      <c r="A5209" s="28">
        <v>134</v>
      </c>
      <c r="B5209" s="27">
        <v>0</v>
      </c>
      <c r="C5209" s="27">
        <v>0</v>
      </c>
    </row>
    <row r="5210" spans="1:3" x14ac:dyDescent="0.3">
      <c r="A5210" s="28">
        <v>136</v>
      </c>
      <c r="B5210" s="27">
        <v>0</v>
      </c>
      <c r="C5210" s="27">
        <v>0</v>
      </c>
    </row>
    <row r="5211" spans="1:3" x14ac:dyDescent="0.3">
      <c r="A5211" s="28">
        <v>382</v>
      </c>
      <c r="B5211" s="27">
        <v>8</v>
      </c>
      <c r="C5211" s="27">
        <v>0</v>
      </c>
    </row>
    <row r="5212" spans="1:3" x14ac:dyDescent="0.3">
      <c r="A5212" s="28">
        <v>383</v>
      </c>
      <c r="B5212" s="27">
        <v>0</v>
      </c>
      <c r="C5212" s="27">
        <v>0</v>
      </c>
    </row>
    <row r="5213" spans="1:3" x14ac:dyDescent="0.3">
      <c r="A5213" s="28">
        <v>384</v>
      </c>
      <c r="B5213" s="27">
        <v>43</v>
      </c>
      <c r="C5213" s="27">
        <v>0</v>
      </c>
    </row>
    <row r="5214" spans="1:3" x14ac:dyDescent="0.3">
      <c r="A5214" s="28">
        <v>386</v>
      </c>
      <c r="B5214" s="27">
        <v>64</v>
      </c>
      <c r="C5214" s="27">
        <v>0</v>
      </c>
    </row>
    <row r="5215" spans="1:3" x14ac:dyDescent="0.3">
      <c r="A5215" s="28">
        <v>387</v>
      </c>
      <c r="B5215" s="27">
        <v>29</v>
      </c>
      <c r="C5215" s="27">
        <v>0</v>
      </c>
    </row>
    <row r="5216" spans="1:3" x14ac:dyDescent="0.3">
      <c r="A5216" s="28">
        <v>388</v>
      </c>
      <c r="B5216" s="27">
        <v>16</v>
      </c>
      <c r="C5216" s="27">
        <v>0</v>
      </c>
    </row>
    <row r="5217" spans="1:3" x14ac:dyDescent="0.3">
      <c r="A5217" s="28">
        <v>389</v>
      </c>
      <c r="B5217" s="27">
        <v>0</v>
      </c>
      <c r="C5217" s="27">
        <v>0</v>
      </c>
    </row>
    <row r="5218" spans="1:3" x14ac:dyDescent="0.3">
      <c r="A5218" s="28">
        <v>390</v>
      </c>
      <c r="B5218" s="27">
        <v>0</v>
      </c>
      <c r="C5218" s="27">
        <v>0</v>
      </c>
    </row>
    <row r="5219" spans="1:3" x14ac:dyDescent="0.3">
      <c r="A5219" s="28">
        <v>391</v>
      </c>
      <c r="B5219" s="27">
        <v>29</v>
      </c>
      <c r="C5219" s="27">
        <v>0</v>
      </c>
    </row>
    <row r="5220" spans="1:3" x14ac:dyDescent="0.3">
      <c r="A5220" s="28">
        <v>392</v>
      </c>
      <c r="B5220" s="27">
        <v>2</v>
      </c>
      <c r="C5220" s="27">
        <v>0</v>
      </c>
    </row>
    <row r="5221" spans="1:3" x14ac:dyDescent="0.3">
      <c r="A5221" s="28">
        <v>393</v>
      </c>
      <c r="B5221" s="27">
        <v>0</v>
      </c>
      <c r="C5221" s="27">
        <v>0</v>
      </c>
    </row>
    <row r="5222" spans="1:3" x14ac:dyDescent="0.3">
      <c r="A5222" s="28">
        <v>394</v>
      </c>
      <c r="B5222" s="27">
        <v>0</v>
      </c>
      <c r="C5222" s="27">
        <v>0</v>
      </c>
    </row>
    <row r="5223" spans="1:3" x14ac:dyDescent="0.3">
      <c r="A5223" s="28">
        <v>395</v>
      </c>
      <c r="B5223" s="27">
        <v>29</v>
      </c>
      <c r="C5223" s="27">
        <v>0</v>
      </c>
    </row>
    <row r="5224" spans="1:3" x14ac:dyDescent="0.3">
      <c r="A5224" s="28">
        <v>396</v>
      </c>
      <c r="B5224" s="27">
        <v>0</v>
      </c>
      <c r="C5224" s="27">
        <v>0</v>
      </c>
    </row>
    <row r="5225" spans="1:3" x14ac:dyDescent="0.3">
      <c r="A5225" s="28">
        <v>453</v>
      </c>
      <c r="B5225" s="27">
        <v>43</v>
      </c>
      <c r="C5225" s="27">
        <v>0</v>
      </c>
    </row>
    <row r="5226" spans="1:3" x14ac:dyDescent="0.3">
      <c r="A5226" s="1">
        <v>148367</v>
      </c>
      <c r="B5226" s="27">
        <v>290</v>
      </c>
      <c r="C5226" s="27">
        <v>356</v>
      </c>
    </row>
    <row r="5227" spans="1:3" x14ac:dyDescent="0.3">
      <c r="A5227" s="28">
        <v>129</v>
      </c>
      <c r="B5227" s="27">
        <v>0</v>
      </c>
      <c r="C5227" s="27">
        <v>0</v>
      </c>
    </row>
    <row r="5228" spans="1:3" x14ac:dyDescent="0.3">
      <c r="A5228" s="28">
        <v>130</v>
      </c>
      <c r="B5228" s="27">
        <v>0</v>
      </c>
      <c r="C5228" s="27">
        <v>0</v>
      </c>
    </row>
    <row r="5229" spans="1:3" x14ac:dyDescent="0.3">
      <c r="A5229" s="28">
        <v>131</v>
      </c>
      <c r="B5229" s="27">
        <v>0</v>
      </c>
      <c r="C5229" s="27">
        <v>0</v>
      </c>
    </row>
    <row r="5230" spans="1:3" x14ac:dyDescent="0.3">
      <c r="A5230" s="28">
        <v>132</v>
      </c>
      <c r="B5230" s="27">
        <v>0</v>
      </c>
      <c r="C5230" s="27">
        <v>0</v>
      </c>
    </row>
    <row r="5231" spans="1:3" x14ac:dyDescent="0.3">
      <c r="A5231" s="28">
        <v>133</v>
      </c>
      <c r="B5231" s="27">
        <v>0</v>
      </c>
      <c r="C5231" s="27">
        <v>0</v>
      </c>
    </row>
    <row r="5232" spans="1:3" x14ac:dyDescent="0.3">
      <c r="A5232" s="28">
        <v>134</v>
      </c>
      <c r="B5232" s="27">
        <v>0</v>
      </c>
      <c r="C5232" s="27">
        <v>0</v>
      </c>
    </row>
    <row r="5233" spans="1:3" x14ac:dyDescent="0.3">
      <c r="A5233" s="28">
        <v>136</v>
      </c>
      <c r="B5233" s="27">
        <v>0</v>
      </c>
      <c r="C5233" s="27">
        <v>0</v>
      </c>
    </row>
    <row r="5234" spans="1:3" x14ac:dyDescent="0.3">
      <c r="A5234" s="28">
        <v>382</v>
      </c>
      <c r="B5234" s="27">
        <v>6</v>
      </c>
      <c r="C5234" s="27">
        <v>6</v>
      </c>
    </row>
    <row r="5235" spans="1:3" x14ac:dyDescent="0.3">
      <c r="A5235" s="28">
        <v>383</v>
      </c>
      <c r="B5235" s="27">
        <v>0</v>
      </c>
      <c r="C5235" s="27">
        <v>0</v>
      </c>
    </row>
    <row r="5236" spans="1:3" x14ac:dyDescent="0.3">
      <c r="A5236" s="28">
        <v>384</v>
      </c>
      <c r="B5236" s="27">
        <v>27</v>
      </c>
      <c r="C5236" s="27">
        <v>27</v>
      </c>
    </row>
    <row r="5237" spans="1:3" x14ac:dyDescent="0.3">
      <c r="A5237" s="28">
        <v>386</v>
      </c>
      <c r="B5237" s="27">
        <v>60</v>
      </c>
      <c r="C5237" s="27">
        <v>74</v>
      </c>
    </row>
    <row r="5238" spans="1:3" x14ac:dyDescent="0.3">
      <c r="A5238" s="28">
        <v>387</v>
      </c>
      <c r="B5238" s="27">
        <v>60</v>
      </c>
      <c r="C5238" s="27">
        <v>74</v>
      </c>
    </row>
    <row r="5239" spans="1:3" x14ac:dyDescent="0.3">
      <c r="A5239" s="28">
        <v>388</v>
      </c>
      <c r="B5239" s="27">
        <v>0</v>
      </c>
      <c r="C5239" s="27">
        <v>0</v>
      </c>
    </row>
    <row r="5240" spans="1:3" x14ac:dyDescent="0.3">
      <c r="A5240" s="28">
        <v>389</v>
      </c>
      <c r="B5240" s="27">
        <v>0</v>
      </c>
      <c r="C5240" s="27">
        <v>0</v>
      </c>
    </row>
    <row r="5241" spans="1:3" x14ac:dyDescent="0.3">
      <c r="A5241" s="28">
        <v>390</v>
      </c>
      <c r="B5241" s="27">
        <v>0</v>
      </c>
      <c r="C5241" s="27">
        <v>0</v>
      </c>
    </row>
    <row r="5242" spans="1:3" x14ac:dyDescent="0.3">
      <c r="A5242" s="28">
        <v>391</v>
      </c>
      <c r="B5242" s="27">
        <v>60</v>
      </c>
      <c r="C5242" s="27">
        <v>74</v>
      </c>
    </row>
    <row r="5243" spans="1:3" x14ac:dyDescent="0.3">
      <c r="A5243" s="28">
        <v>392</v>
      </c>
      <c r="B5243" s="27">
        <v>0</v>
      </c>
      <c r="C5243" s="27">
        <v>0</v>
      </c>
    </row>
    <row r="5244" spans="1:3" x14ac:dyDescent="0.3">
      <c r="A5244" s="28">
        <v>393</v>
      </c>
      <c r="B5244" s="27">
        <v>0</v>
      </c>
      <c r="C5244" s="27">
        <v>0</v>
      </c>
    </row>
    <row r="5245" spans="1:3" x14ac:dyDescent="0.3">
      <c r="A5245" s="28">
        <v>394</v>
      </c>
      <c r="B5245" s="27">
        <v>0</v>
      </c>
      <c r="C5245" s="27">
        <v>0</v>
      </c>
    </row>
    <row r="5246" spans="1:3" x14ac:dyDescent="0.3">
      <c r="A5246" s="28">
        <v>395</v>
      </c>
      <c r="B5246" s="27">
        <v>50</v>
      </c>
      <c r="C5246" s="27">
        <v>74</v>
      </c>
    </row>
    <row r="5247" spans="1:3" x14ac:dyDescent="0.3">
      <c r="A5247" s="28">
        <v>396</v>
      </c>
      <c r="B5247" s="27">
        <v>0</v>
      </c>
      <c r="C5247" s="27">
        <v>0</v>
      </c>
    </row>
    <row r="5248" spans="1:3" x14ac:dyDescent="0.3">
      <c r="A5248" s="28">
        <v>453</v>
      </c>
      <c r="B5248" s="27">
        <v>27</v>
      </c>
      <c r="C5248" s="27">
        <v>27</v>
      </c>
    </row>
    <row r="5249" spans="1:3" x14ac:dyDescent="0.3">
      <c r="A5249" s="1">
        <v>148396</v>
      </c>
      <c r="B5249" s="27">
        <v>404</v>
      </c>
      <c r="C5249" s="27">
        <v>441</v>
      </c>
    </row>
    <row r="5250" spans="1:3" x14ac:dyDescent="0.3">
      <c r="A5250" s="28">
        <v>129</v>
      </c>
      <c r="B5250" s="27">
        <v>0</v>
      </c>
      <c r="C5250" s="27">
        <v>0</v>
      </c>
    </row>
    <row r="5251" spans="1:3" x14ac:dyDescent="0.3">
      <c r="A5251" s="28">
        <v>130</v>
      </c>
      <c r="B5251" s="27">
        <v>0</v>
      </c>
      <c r="C5251" s="27">
        <v>0</v>
      </c>
    </row>
    <row r="5252" spans="1:3" x14ac:dyDescent="0.3">
      <c r="A5252" s="28">
        <v>131</v>
      </c>
      <c r="B5252" s="27">
        <v>0</v>
      </c>
      <c r="C5252" s="27">
        <v>0</v>
      </c>
    </row>
    <row r="5253" spans="1:3" x14ac:dyDescent="0.3">
      <c r="A5253" s="28">
        <v>132</v>
      </c>
      <c r="B5253" s="27">
        <v>0</v>
      </c>
      <c r="C5253" s="27">
        <v>0</v>
      </c>
    </row>
    <row r="5254" spans="1:3" x14ac:dyDescent="0.3">
      <c r="A5254" s="28">
        <v>133</v>
      </c>
      <c r="B5254" s="27">
        <v>0</v>
      </c>
      <c r="C5254" s="27">
        <v>0</v>
      </c>
    </row>
    <row r="5255" spans="1:3" x14ac:dyDescent="0.3">
      <c r="A5255" s="28">
        <v>134</v>
      </c>
      <c r="B5255" s="27">
        <v>0</v>
      </c>
      <c r="C5255" s="27">
        <v>0</v>
      </c>
    </row>
    <row r="5256" spans="1:3" x14ac:dyDescent="0.3">
      <c r="A5256" s="28">
        <v>136</v>
      </c>
      <c r="B5256" s="27">
        <v>0</v>
      </c>
      <c r="C5256" s="27">
        <v>0</v>
      </c>
    </row>
    <row r="5257" spans="1:3" x14ac:dyDescent="0.3">
      <c r="A5257" s="28">
        <v>382</v>
      </c>
      <c r="B5257" s="27">
        <v>10</v>
      </c>
      <c r="C5257" s="27">
        <v>10</v>
      </c>
    </row>
    <row r="5258" spans="1:3" x14ac:dyDescent="0.3">
      <c r="A5258" s="28">
        <v>383</v>
      </c>
      <c r="B5258" s="27">
        <v>0</v>
      </c>
      <c r="C5258" s="27">
        <v>0</v>
      </c>
    </row>
    <row r="5259" spans="1:3" x14ac:dyDescent="0.3">
      <c r="A5259" s="28">
        <v>384</v>
      </c>
      <c r="B5259" s="27">
        <v>69</v>
      </c>
      <c r="C5259" s="27">
        <v>50</v>
      </c>
    </row>
    <row r="5260" spans="1:3" x14ac:dyDescent="0.3">
      <c r="A5260" s="28">
        <v>386</v>
      </c>
      <c r="B5260" s="27">
        <v>69</v>
      </c>
      <c r="C5260" s="27">
        <v>73</v>
      </c>
    </row>
    <row r="5261" spans="1:3" x14ac:dyDescent="0.3">
      <c r="A5261" s="28">
        <v>387</v>
      </c>
      <c r="B5261" s="27">
        <v>20</v>
      </c>
      <c r="C5261" s="27">
        <v>20</v>
      </c>
    </row>
    <row r="5262" spans="1:3" x14ac:dyDescent="0.3">
      <c r="A5262" s="28">
        <v>388</v>
      </c>
      <c r="B5262" s="27">
        <v>45</v>
      </c>
      <c r="C5262" s="27">
        <v>91</v>
      </c>
    </row>
    <row r="5263" spans="1:3" x14ac:dyDescent="0.3">
      <c r="A5263" s="28">
        <v>389</v>
      </c>
      <c r="B5263" s="27">
        <v>8</v>
      </c>
      <c r="C5263" s="27">
        <v>8</v>
      </c>
    </row>
    <row r="5264" spans="1:3" x14ac:dyDescent="0.3">
      <c r="A5264" s="28">
        <v>390</v>
      </c>
      <c r="B5264" s="27">
        <v>8</v>
      </c>
      <c r="C5264" s="27">
        <v>52</v>
      </c>
    </row>
    <row r="5265" spans="1:3" x14ac:dyDescent="0.3">
      <c r="A5265" s="28">
        <v>391</v>
      </c>
      <c r="B5265" s="27">
        <v>33</v>
      </c>
      <c r="C5265" s="27">
        <v>56</v>
      </c>
    </row>
    <row r="5266" spans="1:3" x14ac:dyDescent="0.3">
      <c r="A5266" s="28">
        <v>392</v>
      </c>
      <c r="B5266" s="27">
        <v>2</v>
      </c>
      <c r="C5266" s="27">
        <v>0</v>
      </c>
    </row>
    <row r="5267" spans="1:3" x14ac:dyDescent="0.3">
      <c r="A5267" s="28">
        <v>393</v>
      </c>
      <c r="B5267" s="27">
        <v>0</v>
      </c>
      <c r="C5267" s="27">
        <v>0</v>
      </c>
    </row>
    <row r="5268" spans="1:3" x14ac:dyDescent="0.3">
      <c r="A5268" s="28">
        <v>394</v>
      </c>
      <c r="B5268" s="27">
        <v>50</v>
      </c>
      <c r="C5268" s="27">
        <v>11</v>
      </c>
    </row>
    <row r="5269" spans="1:3" x14ac:dyDescent="0.3">
      <c r="A5269" s="28">
        <v>395</v>
      </c>
      <c r="B5269" s="27">
        <v>20</v>
      </c>
      <c r="C5269" s="27">
        <v>20</v>
      </c>
    </row>
    <row r="5270" spans="1:3" x14ac:dyDescent="0.3">
      <c r="A5270" s="28">
        <v>396</v>
      </c>
      <c r="B5270" s="27">
        <v>1</v>
      </c>
      <c r="C5270" s="27">
        <v>0</v>
      </c>
    </row>
    <row r="5271" spans="1:3" x14ac:dyDescent="0.3">
      <c r="A5271" s="28">
        <v>453</v>
      </c>
      <c r="B5271" s="27">
        <v>69</v>
      </c>
      <c r="C5271" s="27">
        <v>50</v>
      </c>
    </row>
    <row r="5272" spans="1:3" x14ac:dyDescent="0.3">
      <c r="A5272" s="1">
        <v>148399</v>
      </c>
      <c r="B5272" s="27">
        <v>896</v>
      </c>
      <c r="C5272" s="27">
        <v>6</v>
      </c>
    </row>
    <row r="5273" spans="1:3" x14ac:dyDescent="0.3">
      <c r="A5273" s="28">
        <v>129</v>
      </c>
      <c r="B5273" s="27">
        <v>0</v>
      </c>
      <c r="C5273" s="27">
        <v>0</v>
      </c>
    </row>
    <row r="5274" spans="1:3" x14ac:dyDescent="0.3">
      <c r="A5274" s="28">
        <v>130</v>
      </c>
      <c r="B5274" s="27">
        <v>0</v>
      </c>
      <c r="C5274" s="27">
        <v>0</v>
      </c>
    </row>
    <row r="5275" spans="1:3" x14ac:dyDescent="0.3">
      <c r="A5275" s="28">
        <v>131</v>
      </c>
      <c r="B5275" s="27">
        <v>0</v>
      </c>
      <c r="C5275" s="27">
        <v>0</v>
      </c>
    </row>
    <row r="5276" spans="1:3" x14ac:dyDescent="0.3">
      <c r="A5276" s="28">
        <v>132</v>
      </c>
      <c r="B5276" s="27">
        <v>0</v>
      </c>
      <c r="C5276" s="27">
        <v>0</v>
      </c>
    </row>
    <row r="5277" spans="1:3" x14ac:dyDescent="0.3">
      <c r="A5277" s="28">
        <v>133</v>
      </c>
      <c r="B5277" s="27">
        <v>0</v>
      </c>
      <c r="C5277" s="27">
        <v>0</v>
      </c>
    </row>
    <row r="5278" spans="1:3" x14ac:dyDescent="0.3">
      <c r="A5278" s="28">
        <v>134</v>
      </c>
      <c r="B5278" s="27">
        <v>0</v>
      </c>
      <c r="C5278" s="27">
        <v>0</v>
      </c>
    </row>
    <row r="5279" spans="1:3" x14ac:dyDescent="0.3">
      <c r="A5279" s="28">
        <v>136</v>
      </c>
      <c r="B5279" s="27">
        <v>0</v>
      </c>
      <c r="C5279" s="27">
        <v>0</v>
      </c>
    </row>
    <row r="5280" spans="1:3" x14ac:dyDescent="0.3">
      <c r="A5280" s="28">
        <v>382</v>
      </c>
      <c r="B5280" s="27">
        <v>10</v>
      </c>
      <c r="C5280" s="27">
        <v>0</v>
      </c>
    </row>
    <row r="5281" spans="1:3" x14ac:dyDescent="0.3">
      <c r="A5281" s="28">
        <v>383</v>
      </c>
      <c r="B5281" s="27">
        <v>0</v>
      </c>
      <c r="C5281" s="27">
        <v>0</v>
      </c>
    </row>
    <row r="5282" spans="1:3" x14ac:dyDescent="0.3">
      <c r="A5282" s="28">
        <v>384</v>
      </c>
      <c r="B5282" s="27">
        <v>60</v>
      </c>
      <c r="C5282" s="27">
        <v>2</v>
      </c>
    </row>
    <row r="5283" spans="1:3" x14ac:dyDescent="0.3">
      <c r="A5283" s="28">
        <v>386</v>
      </c>
      <c r="B5283" s="27">
        <v>250</v>
      </c>
      <c r="C5283" s="27">
        <v>0</v>
      </c>
    </row>
    <row r="5284" spans="1:3" x14ac:dyDescent="0.3">
      <c r="A5284" s="28">
        <v>387</v>
      </c>
      <c r="B5284" s="27">
        <v>150</v>
      </c>
      <c r="C5284" s="27">
        <v>0</v>
      </c>
    </row>
    <row r="5285" spans="1:3" x14ac:dyDescent="0.3">
      <c r="A5285" s="28">
        <v>388</v>
      </c>
      <c r="B5285" s="27">
        <v>120</v>
      </c>
      <c r="C5285" s="27">
        <v>0</v>
      </c>
    </row>
    <row r="5286" spans="1:3" x14ac:dyDescent="0.3">
      <c r="A5286" s="28">
        <v>389</v>
      </c>
      <c r="B5286" s="27">
        <v>0</v>
      </c>
      <c r="C5286" s="27">
        <v>0</v>
      </c>
    </row>
    <row r="5287" spans="1:3" x14ac:dyDescent="0.3">
      <c r="A5287" s="28">
        <v>390</v>
      </c>
      <c r="B5287" s="27">
        <v>0</v>
      </c>
      <c r="C5287" s="27">
        <v>0</v>
      </c>
    </row>
    <row r="5288" spans="1:3" x14ac:dyDescent="0.3">
      <c r="A5288" s="28">
        <v>391</v>
      </c>
      <c r="B5288" s="27">
        <v>40</v>
      </c>
      <c r="C5288" s="27">
        <v>2</v>
      </c>
    </row>
    <row r="5289" spans="1:3" x14ac:dyDescent="0.3">
      <c r="A5289" s="28">
        <v>392</v>
      </c>
      <c r="B5289" s="27">
        <v>6</v>
      </c>
      <c r="C5289" s="27">
        <v>0</v>
      </c>
    </row>
    <row r="5290" spans="1:3" x14ac:dyDescent="0.3">
      <c r="A5290" s="28">
        <v>393</v>
      </c>
      <c r="B5290" s="27">
        <v>0</v>
      </c>
      <c r="C5290" s="27">
        <v>0</v>
      </c>
    </row>
    <row r="5291" spans="1:3" x14ac:dyDescent="0.3">
      <c r="A5291" s="28">
        <v>394</v>
      </c>
      <c r="B5291" s="27">
        <v>50</v>
      </c>
      <c r="C5291" s="27">
        <v>0</v>
      </c>
    </row>
    <row r="5292" spans="1:3" x14ac:dyDescent="0.3">
      <c r="A5292" s="28">
        <v>395</v>
      </c>
      <c r="B5292" s="27">
        <v>150</v>
      </c>
      <c r="C5292" s="27">
        <v>0</v>
      </c>
    </row>
    <row r="5293" spans="1:3" x14ac:dyDescent="0.3">
      <c r="A5293" s="28">
        <v>396</v>
      </c>
      <c r="B5293" s="27">
        <v>0</v>
      </c>
      <c r="C5293" s="27">
        <v>0</v>
      </c>
    </row>
    <row r="5294" spans="1:3" x14ac:dyDescent="0.3">
      <c r="A5294" s="28">
        <v>453</v>
      </c>
      <c r="B5294" s="27">
        <v>60</v>
      </c>
      <c r="C5294" s="27">
        <v>2</v>
      </c>
    </row>
    <row r="5295" spans="1:3" x14ac:dyDescent="0.3">
      <c r="A5295" s="1">
        <v>148403</v>
      </c>
      <c r="B5295" s="27">
        <v>364</v>
      </c>
      <c r="C5295" s="27">
        <v>0</v>
      </c>
    </row>
    <row r="5296" spans="1:3" x14ac:dyDescent="0.3">
      <c r="A5296" s="28">
        <v>129</v>
      </c>
      <c r="B5296" s="27">
        <v>0</v>
      </c>
      <c r="C5296" s="27">
        <v>0</v>
      </c>
    </row>
    <row r="5297" spans="1:3" x14ac:dyDescent="0.3">
      <c r="A5297" s="28">
        <v>130</v>
      </c>
      <c r="B5297" s="27">
        <v>0</v>
      </c>
      <c r="C5297" s="27">
        <v>0</v>
      </c>
    </row>
    <row r="5298" spans="1:3" x14ac:dyDescent="0.3">
      <c r="A5298" s="28">
        <v>131</v>
      </c>
      <c r="B5298" s="27">
        <v>0</v>
      </c>
      <c r="C5298" s="27">
        <v>0</v>
      </c>
    </row>
    <row r="5299" spans="1:3" x14ac:dyDescent="0.3">
      <c r="A5299" s="28">
        <v>132</v>
      </c>
      <c r="B5299" s="27">
        <v>0</v>
      </c>
      <c r="C5299" s="27">
        <v>0</v>
      </c>
    </row>
    <row r="5300" spans="1:3" x14ac:dyDescent="0.3">
      <c r="A5300" s="28">
        <v>133</v>
      </c>
      <c r="B5300" s="27">
        <v>0</v>
      </c>
      <c r="C5300" s="27">
        <v>0</v>
      </c>
    </row>
    <row r="5301" spans="1:3" x14ac:dyDescent="0.3">
      <c r="A5301" s="28">
        <v>134</v>
      </c>
      <c r="B5301" s="27">
        <v>0</v>
      </c>
      <c r="C5301" s="27">
        <v>0</v>
      </c>
    </row>
    <row r="5302" spans="1:3" x14ac:dyDescent="0.3">
      <c r="A5302" s="28">
        <v>136</v>
      </c>
      <c r="B5302" s="27">
        <v>0</v>
      </c>
      <c r="C5302" s="27">
        <v>0</v>
      </c>
    </row>
    <row r="5303" spans="1:3" x14ac:dyDescent="0.3">
      <c r="A5303" s="28">
        <v>382</v>
      </c>
      <c r="B5303" s="27">
        <v>4</v>
      </c>
      <c r="C5303" s="27">
        <v>0</v>
      </c>
    </row>
    <row r="5304" spans="1:3" x14ac:dyDescent="0.3">
      <c r="A5304" s="28">
        <v>383</v>
      </c>
      <c r="B5304" s="27">
        <v>0</v>
      </c>
      <c r="C5304" s="27">
        <v>0</v>
      </c>
    </row>
    <row r="5305" spans="1:3" x14ac:dyDescent="0.3">
      <c r="A5305" s="28">
        <v>384</v>
      </c>
      <c r="B5305" s="27">
        <v>19</v>
      </c>
      <c r="C5305" s="27">
        <v>0</v>
      </c>
    </row>
    <row r="5306" spans="1:3" x14ac:dyDescent="0.3">
      <c r="A5306" s="28">
        <v>386</v>
      </c>
      <c r="B5306" s="27">
        <v>70</v>
      </c>
      <c r="C5306" s="27">
        <v>0</v>
      </c>
    </row>
    <row r="5307" spans="1:3" x14ac:dyDescent="0.3">
      <c r="A5307" s="28">
        <v>387</v>
      </c>
      <c r="B5307" s="27">
        <v>70</v>
      </c>
      <c r="C5307" s="27">
        <v>0</v>
      </c>
    </row>
    <row r="5308" spans="1:3" x14ac:dyDescent="0.3">
      <c r="A5308" s="28">
        <v>388</v>
      </c>
      <c r="B5308" s="27">
        <v>20</v>
      </c>
      <c r="C5308" s="27">
        <v>0</v>
      </c>
    </row>
    <row r="5309" spans="1:3" x14ac:dyDescent="0.3">
      <c r="A5309" s="28">
        <v>389</v>
      </c>
      <c r="B5309" s="27">
        <v>0</v>
      </c>
      <c r="C5309" s="27">
        <v>0</v>
      </c>
    </row>
    <row r="5310" spans="1:3" x14ac:dyDescent="0.3">
      <c r="A5310" s="28">
        <v>390</v>
      </c>
      <c r="B5310" s="27">
        <v>0</v>
      </c>
      <c r="C5310" s="27">
        <v>0</v>
      </c>
    </row>
    <row r="5311" spans="1:3" x14ac:dyDescent="0.3">
      <c r="A5311" s="28">
        <v>391</v>
      </c>
      <c r="B5311" s="27">
        <v>50</v>
      </c>
      <c r="C5311" s="27">
        <v>0</v>
      </c>
    </row>
    <row r="5312" spans="1:3" x14ac:dyDescent="0.3">
      <c r="A5312" s="28">
        <v>392</v>
      </c>
      <c r="B5312" s="27">
        <v>2</v>
      </c>
      <c r="C5312" s="27">
        <v>0</v>
      </c>
    </row>
    <row r="5313" spans="1:3" x14ac:dyDescent="0.3">
      <c r="A5313" s="28">
        <v>393</v>
      </c>
      <c r="B5313" s="27">
        <v>0</v>
      </c>
      <c r="C5313" s="27">
        <v>0</v>
      </c>
    </row>
    <row r="5314" spans="1:3" x14ac:dyDescent="0.3">
      <c r="A5314" s="28">
        <v>394</v>
      </c>
      <c r="B5314" s="27">
        <v>50</v>
      </c>
      <c r="C5314" s="27">
        <v>0</v>
      </c>
    </row>
    <row r="5315" spans="1:3" x14ac:dyDescent="0.3">
      <c r="A5315" s="28">
        <v>395</v>
      </c>
      <c r="B5315" s="27">
        <v>60</v>
      </c>
      <c r="C5315" s="27">
        <v>0</v>
      </c>
    </row>
    <row r="5316" spans="1:3" x14ac:dyDescent="0.3">
      <c r="A5316" s="28">
        <v>396</v>
      </c>
      <c r="B5316" s="27">
        <v>0</v>
      </c>
      <c r="C5316" s="27">
        <v>0</v>
      </c>
    </row>
    <row r="5317" spans="1:3" x14ac:dyDescent="0.3">
      <c r="A5317" s="28">
        <v>453</v>
      </c>
      <c r="B5317" s="27">
        <v>19</v>
      </c>
      <c r="C5317" s="27">
        <v>0</v>
      </c>
    </row>
    <row r="5318" spans="1:3" x14ac:dyDescent="0.3">
      <c r="A5318" s="1">
        <v>148404</v>
      </c>
      <c r="B5318" s="27">
        <v>446</v>
      </c>
      <c r="C5318" s="27">
        <v>550</v>
      </c>
    </row>
    <row r="5319" spans="1:3" x14ac:dyDescent="0.3">
      <c r="A5319" s="28">
        <v>129</v>
      </c>
      <c r="B5319" s="27">
        <v>0</v>
      </c>
      <c r="C5319" s="27">
        <v>0</v>
      </c>
    </row>
    <row r="5320" spans="1:3" x14ac:dyDescent="0.3">
      <c r="A5320" s="28">
        <v>130</v>
      </c>
      <c r="B5320" s="27">
        <v>0</v>
      </c>
      <c r="C5320" s="27">
        <v>0</v>
      </c>
    </row>
    <row r="5321" spans="1:3" x14ac:dyDescent="0.3">
      <c r="A5321" s="28">
        <v>131</v>
      </c>
      <c r="B5321" s="27">
        <v>0</v>
      </c>
      <c r="C5321" s="27">
        <v>0</v>
      </c>
    </row>
    <row r="5322" spans="1:3" x14ac:dyDescent="0.3">
      <c r="A5322" s="28">
        <v>132</v>
      </c>
      <c r="B5322" s="27">
        <v>0</v>
      </c>
      <c r="C5322" s="27">
        <v>0</v>
      </c>
    </row>
    <row r="5323" spans="1:3" x14ac:dyDescent="0.3">
      <c r="A5323" s="28">
        <v>133</v>
      </c>
      <c r="B5323" s="27">
        <v>0</v>
      </c>
      <c r="C5323" s="27">
        <v>0</v>
      </c>
    </row>
    <row r="5324" spans="1:3" x14ac:dyDescent="0.3">
      <c r="A5324" s="28">
        <v>134</v>
      </c>
      <c r="B5324" s="27">
        <v>0</v>
      </c>
      <c r="C5324" s="27">
        <v>0</v>
      </c>
    </row>
    <row r="5325" spans="1:3" x14ac:dyDescent="0.3">
      <c r="A5325" s="28">
        <v>136</v>
      </c>
      <c r="B5325" s="27">
        <v>0</v>
      </c>
      <c r="C5325" s="27">
        <v>0</v>
      </c>
    </row>
    <row r="5326" spans="1:3" x14ac:dyDescent="0.3">
      <c r="A5326" s="28">
        <v>382</v>
      </c>
      <c r="B5326" s="27">
        <v>4</v>
      </c>
      <c r="C5326" s="27">
        <v>4</v>
      </c>
    </row>
    <row r="5327" spans="1:3" x14ac:dyDescent="0.3">
      <c r="A5327" s="28">
        <v>383</v>
      </c>
      <c r="B5327" s="27">
        <v>0</v>
      </c>
      <c r="C5327" s="27">
        <v>0</v>
      </c>
    </row>
    <row r="5328" spans="1:3" x14ac:dyDescent="0.3">
      <c r="A5328" s="28">
        <v>384</v>
      </c>
      <c r="B5328" s="27">
        <v>32</v>
      </c>
      <c r="C5328" s="27">
        <v>32</v>
      </c>
    </row>
    <row r="5329" spans="1:3" x14ac:dyDescent="0.3">
      <c r="A5329" s="28">
        <v>386</v>
      </c>
      <c r="B5329" s="27">
        <v>90</v>
      </c>
      <c r="C5329" s="27">
        <v>108</v>
      </c>
    </row>
    <row r="5330" spans="1:3" x14ac:dyDescent="0.3">
      <c r="A5330" s="28">
        <v>387</v>
      </c>
      <c r="B5330" s="27">
        <v>94</v>
      </c>
      <c r="C5330" s="27">
        <v>94</v>
      </c>
    </row>
    <row r="5331" spans="1:3" x14ac:dyDescent="0.3">
      <c r="A5331" s="28">
        <v>388</v>
      </c>
      <c r="B5331" s="27">
        <v>30</v>
      </c>
      <c r="C5331" s="27">
        <v>86</v>
      </c>
    </row>
    <row r="5332" spans="1:3" x14ac:dyDescent="0.3">
      <c r="A5332" s="28">
        <v>389</v>
      </c>
      <c r="B5332" s="27">
        <v>0</v>
      </c>
      <c r="C5332" s="27">
        <v>0</v>
      </c>
    </row>
    <row r="5333" spans="1:3" x14ac:dyDescent="0.3">
      <c r="A5333" s="28">
        <v>390</v>
      </c>
      <c r="B5333" s="27">
        <v>15</v>
      </c>
      <c r="C5333" s="27">
        <v>16</v>
      </c>
    </row>
    <row r="5334" spans="1:3" x14ac:dyDescent="0.3">
      <c r="A5334" s="28">
        <v>391</v>
      </c>
      <c r="B5334" s="27">
        <v>55</v>
      </c>
      <c r="C5334" s="27">
        <v>84</v>
      </c>
    </row>
    <row r="5335" spans="1:3" x14ac:dyDescent="0.3">
      <c r="A5335" s="28">
        <v>392</v>
      </c>
      <c r="B5335" s="27">
        <v>0</v>
      </c>
      <c r="C5335" s="27">
        <v>0</v>
      </c>
    </row>
    <row r="5336" spans="1:3" x14ac:dyDescent="0.3">
      <c r="A5336" s="28">
        <v>393</v>
      </c>
      <c r="B5336" s="27">
        <v>0</v>
      </c>
      <c r="C5336" s="27">
        <v>0</v>
      </c>
    </row>
    <row r="5337" spans="1:3" x14ac:dyDescent="0.3">
      <c r="A5337" s="28">
        <v>394</v>
      </c>
      <c r="B5337" s="27">
        <v>0</v>
      </c>
      <c r="C5337" s="27">
        <v>0</v>
      </c>
    </row>
    <row r="5338" spans="1:3" x14ac:dyDescent="0.3">
      <c r="A5338" s="28">
        <v>395</v>
      </c>
      <c r="B5338" s="27">
        <v>94</v>
      </c>
      <c r="C5338" s="27">
        <v>94</v>
      </c>
    </row>
    <row r="5339" spans="1:3" x14ac:dyDescent="0.3">
      <c r="A5339" s="28">
        <v>396</v>
      </c>
      <c r="B5339" s="27">
        <v>0</v>
      </c>
      <c r="C5339" s="27">
        <v>0</v>
      </c>
    </row>
    <row r="5340" spans="1:3" x14ac:dyDescent="0.3">
      <c r="A5340" s="28">
        <v>453</v>
      </c>
      <c r="B5340" s="27">
        <v>32</v>
      </c>
      <c r="C5340" s="27">
        <v>32</v>
      </c>
    </row>
    <row r="5341" spans="1:3" x14ac:dyDescent="0.3">
      <c r="A5341" s="1">
        <v>148456</v>
      </c>
      <c r="B5341" s="27">
        <v>332</v>
      </c>
      <c r="C5341" s="27">
        <v>373</v>
      </c>
    </row>
    <row r="5342" spans="1:3" x14ac:dyDescent="0.3">
      <c r="A5342" s="28">
        <v>129</v>
      </c>
      <c r="B5342" s="27">
        <v>0</v>
      </c>
      <c r="C5342" s="27">
        <v>0</v>
      </c>
    </row>
    <row r="5343" spans="1:3" x14ac:dyDescent="0.3">
      <c r="A5343" s="28">
        <v>130</v>
      </c>
      <c r="B5343" s="27">
        <v>0</v>
      </c>
      <c r="C5343" s="27">
        <v>0</v>
      </c>
    </row>
    <row r="5344" spans="1:3" x14ac:dyDescent="0.3">
      <c r="A5344" s="28">
        <v>131</v>
      </c>
      <c r="B5344" s="27">
        <v>0</v>
      </c>
      <c r="C5344" s="27">
        <v>0</v>
      </c>
    </row>
    <row r="5345" spans="1:3" x14ac:dyDescent="0.3">
      <c r="A5345" s="28">
        <v>132</v>
      </c>
      <c r="B5345" s="27">
        <v>0</v>
      </c>
      <c r="C5345" s="27">
        <v>0</v>
      </c>
    </row>
    <row r="5346" spans="1:3" x14ac:dyDescent="0.3">
      <c r="A5346" s="28">
        <v>133</v>
      </c>
      <c r="B5346" s="27">
        <v>0</v>
      </c>
      <c r="C5346" s="27">
        <v>0</v>
      </c>
    </row>
    <row r="5347" spans="1:3" x14ac:dyDescent="0.3">
      <c r="A5347" s="28">
        <v>134</v>
      </c>
      <c r="B5347" s="27">
        <v>0</v>
      </c>
      <c r="C5347" s="27">
        <v>0</v>
      </c>
    </row>
    <row r="5348" spans="1:3" x14ac:dyDescent="0.3">
      <c r="A5348" s="28">
        <v>136</v>
      </c>
      <c r="B5348" s="27">
        <v>0</v>
      </c>
      <c r="C5348" s="27">
        <v>0</v>
      </c>
    </row>
    <row r="5349" spans="1:3" x14ac:dyDescent="0.3">
      <c r="A5349" s="28">
        <v>382</v>
      </c>
      <c r="B5349" s="27">
        <v>3</v>
      </c>
      <c r="C5349" s="27">
        <v>3</v>
      </c>
    </row>
    <row r="5350" spans="1:3" x14ac:dyDescent="0.3">
      <c r="A5350" s="28">
        <v>383</v>
      </c>
      <c r="B5350" s="27">
        <v>0</v>
      </c>
      <c r="C5350" s="27">
        <v>0</v>
      </c>
    </row>
    <row r="5351" spans="1:3" x14ac:dyDescent="0.3">
      <c r="A5351" s="28">
        <v>384</v>
      </c>
      <c r="B5351" s="27">
        <v>19</v>
      </c>
      <c r="C5351" s="27">
        <v>29</v>
      </c>
    </row>
    <row r="5352" spans="1:3" x14ac:dyDescent="0.3">
      <c r="A5352" s="28">
        <v>386</v>
      </c>
      <c r="B5352" s="27">
        <v>120</v>
      </c>
      <c r="C5352" s="27">
        <v>129</v>
      </c>
    </row>
    <row r="5353" spans="1:3" x14ac:dyDescent="0.3">
      <c r="A5353" s="28">
        <v>387</v>
      </c>
      <c r="B5353" s="27">
        <v>26</v>
      </c>
      <c r="C5353" s="27">
        <v>26</v>
      </c>
    </row>
    <row r="5354" spans="1:3" x14ac:dyDescent="0.3">
      <c r="A5354" s="28">
        <v>388</v>
      </c>
      <c r="B5354" s="27">
        <v>40</v>
      </c>
      <c r="C5354" s="27">
        <v>44</v>
      </c>
    </row>
    <row r="5355" spans="1:3" x14ac:dyDescent="0.3">
      <c r="A5355" s="28">
        <v>389</v>
      </c>
      <c r="B5355" s="27">
        <v>0</v>
      </c>
      <c r="C5355" s="27">
        <v>0</v>
      </c>
    </row>
    <row r="5356" spans="1:3" x14ac:dyDescent="0.3">
      <c r="A5356" s="28">
        <v>390</v>
      </c>
      <c r="B5356" s="27">
        <v>0</v>
      </c>
      <c r="C5356" s="27">
        <v>0</v>
      </c>
    </row>
    <row r="5357" spans="1:3" x14ac:dyDescent="0.3">
      <c r="A5357" s="28">
        <v>391</v>
      </c>
      <c r="B5357" s="27">
        <v>80</v>
      </c>
      <c r="C5357" s="27">
        <v>85</v>
      </c>
    </row>
    <row r="5358" spans="1:3" x14ac:dyDescent="0.3">
      <c r="A5358" s="28">
        <v>392</v>
      </c>
      <c r="B5358" s="27">
        <v>2</v>
      </c>
      <c r="C5358" s="27">
        <v>2</v>
      </c>
    </row>
    <row r="5359" spans="1:3" x14ac:dyDescent="0.3">
      <c r="A5359" s="28">
        <v>393</v>
      </c>
      <c r="B5359" s="27">
        <v>0</v>
      </c>
      <c r="C5359" s="27">
        <v>0</v>
      </c>
    </row>
    <row r="5360" spans="1:3" x14ac:dyDescent="0.3">
      <c r="A5360" s="28">
        <v>394</v>
      </c>
      <c r="B5360" s="27">
        <v>0</v>
      </c>
      <c r="C5360" s="27">
        <v>0</v>
      </c>
    </row>
    <row r="5361" spans="1:3" x14ac:dyDescent="0.3">
      <c r="A5361" s="28">
        <v>395</v>
      </c>
      <c r="B5361" s="27">
        <v>23</v>
      </c>
      <c r="C5361" s="27">
        <v>26</v>
      </c>
    </row>
    <row r="5362" spans="1:3" x14ac:dyDescent="0.3">
      <c r="A5362" s="28">
        <v>396</v>
      </c>
      <c r="B5362" s="27">
        <v>0</v>
      </c>
      <c r="C5362" s="27">
        <v>0</v>
      </c>
    </row>
    <row r="5363" spans="1:3" x14ac:dyDescent="0.3">
      <c r="A5363" s="28">
        <v>453</v>
      </c>
      <c r="B5363" s="27">
        <v>19</v>
      </c>
      <c r="C5363" s="27">
        <v>29</v>
      </c>
    </row>
    <row r="5364" spans="1:3" x14ac:dyDescent="0.3">
      <c r="A5364" s="1">
        <v>148505</v>
      </c>
      <c r="B5364" s="27">
        <v>374</v>
      </c>
      <c r="C5364" s="27">
        <v>410</v>
      </c>
    </row>
    <row r="5365" spans="1:3" x14ac:dyDescent="0.3">
      <c r="A5365" s="28">
        <v>129</v>
      </c>
      <c r="B5365" s="27">
        <v>0</v>
      </c>
      <c r="C5365" s="27">
        <v>0</v>
      </c>
    </row>
    <row r="5366" spans="1:3" x14ac:dyDescent="0.3">
      <c r="A5366" s="28">
        <v>130</v>
      </c>
      <c r="B5366" s="27">
        <v>0</v>
      </c>
      <c r="C5366" s="27">
        <v>0</v>
      </c>
    </row>
    <row r="5367" spans="1:3" x14ac:dyDescent="0.3">
      <c r="A5367" s="28">
        <v>131</v>
      </c>
      <c r="B5367" s="27">
        <v>0</v>
      </c>
      <c r="C5367" s="27">
        <v>0</v>
      </c>
    </row>
    <row r="5368" spans="1:3" x14ac:dyDescent="0.3">
      <c r="A5368" s="28">
        <v>132</v>
      </c>
      <c r="B5368" s="27">
        <v>0</v>
      </c>
      <c r="C5368" s="27">
        <v>0</v>
      </c>
    </row>
    <row r="5369" spans="1:3" x14ac:dyDescent="0.3">
      <c r="A5369" s="28">
        <v>133</v>
      </c>
      <c r="B5369" s="27">
        <v>0</v>
      </c>
      <c r="C5369" s="27">
        <v>0</v>
      </c>
    </row>
    <row r="5370" spans="1:3" x14ac:dyDescent="0.3">
      <c r="A5370" s="28">
        <v>134</v>
      </c>
      <c r="B5370" s="27">
        <v>0</v>
      </c>
      <c r="C5370" s="27">
        <v>0</v>
      </c>
    </row>
    <row r="5371" spans="1:3" x14ac:dyDescent="0.3">
      <c r="A5371" s="28">
        <v>136</v>
      </c>
      <c r="B5371" s="27">
        <v>0</v>
      </c>
      <c r="C5371" s="27">
        <v>0</v>
      </c>
    </row>
    <row r="5372" spans="1:3" x14ac:dyDescent="0.3">
      <c r="A5372" s="28">
        <v>382</v>
      </c>
      <c r="B5372" s="27">
        <v>5</v>
      </c>
      <c r="C5372" s="27">
        <v>5</v>
      </c>
    </row>
    <row r="5373" spans="1:3" x14ac:dyDescent="0.3">
      <c r="A5373" s="28">
        <v>383</v>
      </c>
      <c r="B5373" s="27">
        <v>0</v>
      </c>
      <c r="C5373" s="27">
        <v>0</v>
      </c>
    </row>
    <row r="5374" spans="1:3" x14ac:dyDescent="0.3">
      <c r="A5374" s="28">
        <v>384</v>
      </c>
      <c r="B5374" s="27">
        <v>30</v>
      </c>
      <c r="C5374" s="27">
        <v>30</v>
      </c>
    </row>
    <row r="5375" spans="1:3" x14ac:dyDescent="0.3">
      <c r="A5375" s="28">
        <v>386</v>
      </c>
      <c r="B5375" s="27">
        <v>100</v>
      </c>
      <c r="C5375" s="27">
        <v>112</v>
      </c>
    </row>
    <row r="5376" spans="1:3" x14ac:dyDescent="0.3">
      <c r="A5376" s="28">
        <v>387</v>
      </c>
      <c r="B5376" s="27">
        <v>56</v>
      </c>
      <c r="C5376" s="27">
        <v>60</v>
      </c>
    </row>
    <row r="5377" spans="1:3" x14ac:dyDescent="0.3">
      <c r="A5377" s="28">
        <v>388</v>
      </c>
      <c r="B5377" s="27">
        <v>60</v>
      </c>
      <c r="C5377" s="27">
        <v>72</v>
      </c>
    </row>
    <row r="5378" spans="1:3" x14ac:dyDescent="0.3">
      <c r="A5378" s="28">
        <v>389</v>
      </c>
      <c r="B5378" s="27">
        <v>0</v>
      </c>
      <c r="C5378" s="27">
        <v>0</v>
      </c>
    </row>
    <row r="5379" spans="1:3" x14ac:dyDescent="0.3">
      <c r="A5379" s="28">
        <v>390</v>
      </c>
      <c r="B5379" s="27">
        <v>5</v>
      </c>
      <c r="C5379" s="27">
        <v>5</v>
      </c>
    </row>
    <row r="5380" spans="1:3" x14ac:dyDescent="0.3">
      <c r="A5380" s="28">
        <v>391</v>
      </c>
      <c r="B5380" s="27">
        <v>35</v>
      </c>
      <c r="C5380" s="27">
        <v>35</v>
      </c>
    </row>
    <row r="5381" spans="1:3" x14ac:dyDescent="0.3">
      <c r="A5381" s="28">
        <v>392</v>
      </c>
      <c r="B5381" s="27">
        <v>3</v>
      </c>
      <c r="C5381" s="27">
        <v>3</v>
      </c>
    </row>
    <row r="5382" spans="1:3" x14ac:dyDescent="0.3">
      <c r="A5382" s="28">
        <v>393</v>
      </c>
      <c r="B5382" s="27">
        <v>0</v>
      </c>
      <c r="C5382" s="27">
        <v>0</v>
      </c>
    </row>
    <row r="5383" spans="1:3" x14ac:dyDescent="0.3">
      <c r="A5383" s="28">
        <v>394</v>
      </c>
      <c r="B5383" s="27">
        <v>0</v>
      </c>
      <c r="C5383" s="27">
        <v>0</v>
      </c>
    </row>
    <row r="5384" spans="1:3" x14ac:dyDescent="0.3">
      <c r="A5384" s="28">
        <v>395</v>
      </c>
      <c r="B5384" s="27">
        <v>50</v>
      </c>
      <c r="C5384" s="27">
        <v>58</v>
      </c>
    </row>
    <row r="5385" spans="1:3" x14ac:dyDescent="0.3">
      <c r="A5385" s="28">
        <v>396</v>
      </c>
      <c r="B5385" s="27">
        <v>0</v>
      </c>
      <c r="C5385" s="27">
        <v>0</v>
      </c>
    </row>
    <row r="5386" spans="1:3" x14ac:dyDescent="0.3">
      <c r="A5386" s="28">
        <v>453</v>
      </c>
      <c r="B5386" s="27">
        <v>30</v>
      </c>
      <c r="C5386" s="27">
        <v>30</v>
      </c>
    </row>
    <row r="5387" spans="1:3" x14ac:dyDescent="0.3">
      <c r="A5387" s="1">
        <v>148524</v>
      </c>
      <c r="B5387" s="27">
        <v>1009</v>
      </c>
      <c r="C5387" s="27">
        <v>106</v>
      </c>
    </row>
    <row r="5388" spans="1:3" x14ac:dyDescent="0.3">
      <c r="A5388" s="28">
        <v>129</v>
      </c>
      <c r="B5388" s="27">
        <v>0</v>
      </c>
      <c r="C5388" s="27">
        <v>0</v>
      </c>
    </row>
    <row r="5389" spans="1:3" x14ac:dyDescent="0.3">
      <c r="A5389" s="28">
        <v>130</v>
      </c>
      <c r="B5389" s="27">
        <v>0</v>
      </c>
      <c r="C5389" s="27">
        <v>0</v>
      </c>
    </row>
    <row r="5390" spans="1:3" x14ac:dyDescent="0.3">
      <c r="A5390" s="28">
        <v>131</v>
      </c>
      <c r="B5390" s="27">
        <v>0</v>
      </c>
      <c r="C5390" s="27">
        <v>0</v>
      </c>
    </row>
    <row r="5391" spans="1:3" x14ac:dyDescent="0.3">
      <c r="A5391" s="28">
        <v>132</v>
      </c>
      <c r="B5391" s="27">
        <v>0</v>
      </c>
      <c r="C5391" s="27">
        <v>0</v>
      </c>
    </row>
    <row r="5392" spans="1:3" x14ac:dyDescent="0.3">
      <c r="A5392" s="28">
        <v>133</v>
      </c>
      <c r="B5392" s="27">
        <v>0</v>
      </c>
      <c r="C5392" s="27">
        <v>0</v>
      </c>
    </row>
    <row r="5393" spans="1:3" x14ac:dyDescent="0.3">
      <c r="A5393" s="28">
        <v>134</v>
      </c>
      <c r="B5393" s="27">
        <v>0</v>
      </c>
      <c r="C5393" s="27">
        <v>0</v>
      </c>
    </row>
    <row r="5394" spans="1:3" x14ac:dyDescent="0.3">
      <c r="A5394" s="28">
        <v>136</v>
      </c>
      <c r="B5394" s="27">
        <v>0</v>
      </c>
      <c r="C5394" s="27">
        <v>0</v>
      </c>
    </row>
    <row r="5395" spans="1:3" x14ac:dyDescent="0.3">
      <c r="A5395" s="28">
        <v>382</v>
      </c>
      <c r="B5395" s="27">
        <v>7</v>
      </c>
      <c r="C5395" s="27">
        <v>7</v>
      </c>
    </row>
    <row r="5396" spans="1:3" x14ac:dyDescent="0.3">
      <c r="A5396" s="28">
        <v>383</v>
      </c>
      <c r="B5396" s="27">
        <v>0</v>
      </c>
      <c r="C5396" s="27">
        <v>0</v>
      </c>
    </row>
    <row r="5397" spans="1:3" x14ac:dyDescent="0.3">
      <c r="A5397" s="28">
        <v>384</v>
      </c>
      <c r="B5397" s="27">
        <v>68</v>
      </c>
      <c r="C5397" s="27">
        <v>7</v>
      </c>
    </row>
    <row r="5398" spans="1:3" x14ac:dyDescent="0.3">
      <c r="A5398" s="28">
        <v>386</v>
      </c>
      <c r="B5398" s="27">
        <v>150</v>
      </c>
      <c r="C5398" s="27">
        <v>67</v>
      </c>
    </row>
    <row r="5399" spans="1:3" x14ac:dyDescent="0.3">
      <c r="A5399" s="28">
        <v>387</v>
      </c>
      <c r="B5399" s="27">
        <v>225</v>
      </c>
      <c r="C5399" s="27">
        <v>0</v>
      </c>
    </row>
    <row r="5400" spans="1:3" x14ac:dyDescent="0.3">
      <c r="A5400" s="28">
        <v>388</v>
      </c>
      <c r="B5400" s="27">
        <v>75</v>
      </c>
      <c r="C5400" s="27">
        <v>0</v>
      </c>
    </row>
    <row r="5401" spans="1:3" x14ac:dyDescent="0.3">
      <c r="A5401" s="28">
        <v>389</v>
      </c>
      <c r="B5401" s="27">
        <v>50</v>
      </c>
      <c r="C5401" s="27">
        <v>0</v>
      </c>
    </row>
    <row r="5402" spans="1:3" x14ac:dyDescent="0.3">
      <c r="A5402" s="28">
        <v>390</v>
      </c>
      <c r="B5402" s="27">
        <v>25</v>
      </c>
      <c r="C5402" s="27">
        <v>0</v>
      </c>
    </row>
    <row r="5403" spans="1:3" x14ac:dyDescent="0.3">
      <c r="A5403" s="28">
        <v>391</v>
      </c>
      <c r="B5403" s="27">
        <v>75</v>
      </c>
      <c r="C5403" s="27">
        <v>25</v>
      </c>
    </row>
    <row r="5404" spans="1:3" x14ac:dyDescent="0.3">
      <c r="A5404" s="28">
        <v>392</v>
      </c>
      <c r="B5404" s="27">
        <v>16</v>
      </c>
      <c r="C5404" s="27">
        <v>0</v>
      </c>
    </row>
    <row r="5405" spans="1:3" x14ac:dyDescent="0.3">
      <c r="A5405" s="28">
        <v>393</v>
      </c>
      <c r="B5405" s="27">
        <v>0</v>
      </c>
      <c r="C5405" s="27">
        <v>0</v>
      </c>
    </row>
    <row r="5406" spans="1:3" x14ac:dyDescent="0.3">
      <c r="A5406" s="28">
        <v>394</v>
      </c>
      <c r="B5406" s="27">
        <v>50</v>
      </c>
      <c r="C5406" s="27">
        <v>0</v>
      </c>
    </row>
    <row r="5407" spans="1:3" x14ac:dyDescent="0.3">
      <c r="A5407" s="28">
        <v>395</v>
      </c>
      <c r="B5407" s="27">
        <v>200</v>
      </c>
      <c r="C5407" s="27">
        <v>0</v>
      </c>
    </row>
    <row r="5408" spans="1:3" x14ac:dyDescent="0.3">
      <c r="A5408" s="28">
        <v>396</v>
      </c>
      <c r="B5408" s="27">
        <v>0</v>
      </c>
      <c r="C5408" s="27">
        <v>0</v>
      </c>
    </row>
    <row r="5409" spans="1:3" x14ac:dyDescent="0.3">
      <c r="A5409" s="28">
        <v>453</v>
      </c>
      <c r="B5409" s="27">
        <v>68</v>
      </c>
      <c r="C5409" s="27">
        <v>0</v>
      </c>
    </row>
    <row r="5410" spans="1:3" x14ac:dyDescent="0.3">
      <c r="A5410" s="1">
        <v>148526</v>
      </c>
      <c r="B5410" s="27">
        <v>1437</v>
      </c>
      <c r="C5410" s="27">
        <v>1471</v>
      </c>
    </row>
    <row r="5411" spans="1:3" x14ac:dyDescent="0.3">
      <c r="A5411" s="28">
        <v>129</v>
      </c>
      <c r="B5411" s="27">
        <v>0</v>
      </c>
      <c r="C5411" s="27">
        <v>0</v>
      </c>
    </row>
    <row r="5412" spans="1:3" x14ac:dyDescent="0.3">
      <c r="A5412" s="28">
        <v>130</v>
      </c>
      <c r="B5412" s="27">
        <v>0</v>
      </c>
      <c r="C5412" s="27">
        <v>0</v>
      </c>
    </row>
    <row r="5413" spans="1:3" x14ac:dyDescent="0.3">
      <c r="A5413" s="28">
        <v>131</v>
      </c>
      <c r="B5413" s="27">
        <v>0</v>
      </c>
      <c r="C5413" s="27">
        <v>0</v>
      </c>
    </row>
    <row r="5414" spans="1:3" x14ac:dyDescent="0.3">
      <c r="A5414" s="28">
        <v>132</v>
      </c>
      <c r="B5414" s="27">
        <v>0</v>
      </c>
      <c r="C5414" s="27">
        <v>0</v>
      </c>
    </row>
    <row r="5415" spans="1:3" x14ac:dyDescent="0.3">
      <c r="A5415" s="28">
        <v>133</v>
      </c>
      <c r="B5415" s="27">
        <v>0</v>
      </c>
      <c r="C5415" s="27">
        <v>0</v>
      </c>
    </row>
    <row r="5416" spans="1:3" x14ac:dyDescent="0.3">
      <c r="A5416" s="28">
        <v>134</v>
      </c>
      <c r="B5416" s="27">
        <v>0</v>
      </c>
      <c r="C5416" s="27">
        <v>0</v>
      </c>
    </row>
    <row r="5417" spans="1:3" x14ac:dyDescent="0.3">
      <c r="A5417" s="28">
        <v>136</v>
      </c>
      <c r="B5417" s="27">
        <v>0</v>
      </c>
      <c r="C5417" s="27">
        <v>0</v>
      </c>
    </row>
    <row r="5418" spans="1:3" x14ac:dyDescent="0.3">
      <c r="A5418" s="28">
        <v>382</v>
      </c>
      <c r="B5418" s="27">
        <v>9</v>
      </c>
      <c r="C5418" s="27">
        <v>9</v>
      </c>
    </row>
    <row r="5419" spans="1:3" x14ac:dyDescent="0.3">
      <c r="A5419" s="28">
        <v>383</v>
      </c>
      <c r="B5419" s="27">
        <v>0</v>
      </c>
      <c r="C5419" s="27">
        <v>0</v>
      </c>
    </row>
    <row r="5420" spans="1:3" x14ac:dyDescent="0.3">
      <c r="A5420" s="28">
        <v>384</v>
      </c>
      <c r="B5420" s="27">
        <v>81</v>
      </c>
      <c r="C5420" s="27">
        <v>81</v>
      </c>
    </row>
    <row r="5421" spans="1:3" x14ac:dyDescent="0.3">
      <c r="A5421" s="28">
        <v>386</v>
      </c>
      <c r="B5421" s="27">
        <v>225</v>
      </c>
      <c r="C5421" s="27">
        <v>252</v>
      </c>
    </row>
    <row r="5422" spans="1:3" x14ac:dyDescent="0.3">
      <c r="A5422" s="28">
        <v>387</v>
      </c>
      <c r="B5422" s="27">
        <v>300</v>
      </c>
      <c r="C5422" s="27">
        <v>281</v>
      </c>
    </row>
    <row r="5423" spans="1:3" x14ac:dyDescent="0.3">
      <c r="A5423" s="28">
        <v>388</v>
      </c>
      <c r="B5423" s="27">
        <v>150</v>
      </c>
      <c r="C5423" s="27">
        <v>222</v>
      </c>
    </row>
    <row r="5424" spans="1:3" x14ac:dyDescent="0.3">
      <c r="A5424" s="28">
        <v>389</v>
      </c>
      <c r="B5424" s="27">
        <v>100</v>
      </c>
      <c r="C5424" s="27">
        <v>73</v>
      </c>
    </row>
    <row r="5425" spans="1:3" x14ac:dyDescent="0.3">
      <c r="A5425" s="28">
        <v>390</v>
      </c>
      <c r="B5425" s="27">
        <v>25</v>
      </c>
      <c r="C5425" s="27">
        <v>26</v>
      </c>
    </row>
    <row r="5426" spans="1:3" x14ac:dyDescent="0.3">
      <c r="A5426" s="28">
        <v>391</v>
      </c>
      <c r="B5426" s="27">
        <v>100</v>
      </c>
      <c r="C5426" s="27">
        <v>165</v>
      </c>
    </row>
    <row r="5427" spans="1:3" x14ac:dyDescent="0.3">
      <c r="A5427" s="28">
        <v>392</v>
      </c>
      <c r="B5427" s="27">
        <v>16</v>
      </c>
      <c r="C5427" s="27">
        <v>0</v>
      </c>
    </row>
    <row r="5428" spans="1:3" x14ac:dyDescent="0.3">
      <c r="A5428" s="28">
        <v>393</v>
      </c>
      <c r="B5428" s="27">
        <v>0</v>
      </c>
      <c r="C5428" s="27">
        <v>0</v>
      </c>
    </row>
    <row r="5429" spans="1:3" x14ac:dyDescent="0.3">
      <c r="A5429" s="28">
        <v>394</v>
      </c>
      <c r="B5429" s="27">
        <v>50</v>
      </c>
      <c r="C5429" s="27">
        <v>0</v>
      </c>
    </row>
    <row r="5430" spans="1:3" x14ac:dyDescent="0.3">
      <c r="A5430" s="28">
        <v>395</v>
      </c>
      <c r="B5430" s="27">
        <v>300</v>
      </c>
      <c r="C5430" s="27">
        <v>281</v>
      </c>
    </row>
    <row r="5431" spans="1:3" x14ac:dyDescent="0.3">
      <c r="A5431" s="28">
        <v>396</v>
      </c>
      <c r="B5431" s="27">
        <v>0</v>
      </c>
      <c r="C5431" s="27">
        <v>0</v>
      </c>
    </row>
    <row r="5432" spans="1:3" x14ac:dyDescent="0.3">
      <c r="A5432" s="28">
        <v>453</v>
      </c>
      <c r="B5432" s="27">
        <v>81</v>
      </c>
      <c r="C5432" s="27">
        <v>81</v>
      </c>
    </row>
    <row r="5433" spans="1:3" x14ac:dyDescent="0.3">
      <c r="A5433" s="1">
        <v>148537</v>
      </c>
      <c r="B5433" s="27">
        <v>809</v>
      </c>
      <c r="C5433" s="27">
        <v>0</v>
      </c>
    </row>
    <row r="5434" spans="1:3" x14ac:dyDescent="0.3">
      <c r="A5434" s="28">
        <v>129</v>
      </c>
      <c r="B5434" s="27">
        <v>0</v>
      </c>
      <c r="C5434" s="27">
        <v>0</v>
      </c>
    </row>
    <row r="5435" spans="1:3" x14ac:dyDescent="0.3">
      <c r="A5435" s="28">
        <v>130</v>
      </c>
      <c r="B5435" s="27">
        <v>0</v>
      </c>
      <c r="C5435" s="27">
        <v>0</v>
      </c>
    </row>
    <row r="5436" spans="1:3" x14ac:dyDescent="0.3">
      <c r="A5436" s="28">
        <v>131</v>
      </c>
      <c r="B5436" s="27">
        <v>0</v>
      </c>
      <c r="C5436" s="27">
        <v>0</v>
      </c>
    </row>
    <row r="5437" spans="1:3" x14ac:dyDescent="0.3">
      <c r="A5437" s="28">
        <v>132</v>
      </c>
      <c r="B5437" s="27">
        <v>0</v>
      </c>
      <c r="C5437" s="27">
        <v>0</v>
      </c>
    </row>
    <row r="5438" spans="1:3" x14ac:dyDescent="0.3">
      <c r="A5438" s="28">
        <v>133</v>
      </c>
      <c r="B5438" s="27">
        <v>0</v>
      </c>
      <c r="C5438" s="27">
        <v>0</v>
      </c>
    </row>
    <row r="5439" spans="1:3" x14ac:dyDescent="0.3">
      <c r="A5439" s="28">
        <v>134</v>
      </c>
      <c r="B5439" s="27">
        <v>0</v>
      </c>
      <c r="C5439" s="27">
        <v>0</v>
      </c>
    </row>
    <row r="5440" spans="1:3" x14ac:dyDescent="0.3">
      <c r="A5440" s="28">
        <v>136</v>
      </c>
      <c r="B5440" s="27">
        <v>0</v>
      </c>
      <c r="C5440" s="27">
        <v>0</v>
      </c>
    </row>
    <row r="5441" spans="1:3" x14ac:dyDescent="0.3">
      <c r="A5441" s="28">
        <v>382</v>
      </c>
      <c r="B5441" s="27">
        <v>10</v>
      </c>
      <c r="C5441" s="27">
        <v>0</v>
      </c>
    </row>
    <row r="5442" spans="1:3" x14ac:dyDescent="0.3">
      <c r="A5442" s="28">
        <v>383</v>
      </c>
      <c r="B5442" s="27">
        <v>0</v>
      </c>
      <c r="C5442" s="27">
        <v>0</v>
      </c>
    </row>
    <row r="5443" spans="1:3" x14ac:dyDescent="0.3">
      <c r="A5443" s="28">
        <v>384</v>
      </c>
      <c r="B5443" s="27">
        <v>75</v>
      </c>
      <c r="C5443" s="27">
        <v>0</v>
      </c>
    </row>
    <row r="5444" spans="1:3" x14ac:dyDescent="0.3">
      <c r="A5444" s="28">
        <v>386</v>
      </c>
      <c r="B5444" s="27">
        <v>200</v>
      </c>
      <c r="C5444" s="27">
        <v>0</v>
      </c>
    </row>
    <row r="5445" spans="1:3" x14ac:dyDescent="0.3">
      <c r="A5445" s="28">
        <v>387</v>
      </c>
      <c r="B5445" s="27">
        <v>100</v>
      </c>
      <c r="C5445" s="27">
        <v>0</v>
      </c>
    </row>
    <row r="5446" spans="1:3" x14ac:dyDescent="0.3">
      <c r="A5446" s="28">
        <v>388</v>
      </c>
      <c r="B5446" s="27">
        <v>50</v>
      </c>
      <c r="C5446" s="27">
        <v>0</v>
      </c>
    </row>
    <row r="5447" spans="1:3" x14ac:dyDescent="0.3">
      <c r="A5447" s="28">
        <v>389</v>
      </c>
      <c r="B5447" s="27">
        <v>0</v>
      </c>
      <c r="C5447" s="27">
        <v>0</v>
      </c>
    </row>
    <row r="5448" spans="1:3" x14ac:dyDescent="0.3">
      <c r="A5448" s="28">
        <v>390</v>
      </c>
      <c r="B5448" s="27">
        <v>0</v>
      </c>
      <c r="C5448" s="27">
        <v>0</v>
      </c>
    </row>
    <row r="5449" spans="1:3" x14ac:dyDescent="0.3">
      <c r="A5449" s="28">
        <v>391</v>
      </c>
      <c r="B5449" s="27">
        <v>150</v>
      </c>
      <c r="C5449" s="27">
        <v>0</v>
      </c>
    </row>
    <row r="5450" spans="1:3" x14ac:dyDescent="0.3">
      <c r="A5450" s="28">
        <v>392</v>
      </c>
      <c r="B5450" s="27">
        <v>14</v>
      </c>
      <c r="C5450" s="27">
        <v>0</v>
      </c>
    </row>
    <row r="5451" spans="1:3" x14ac:dyDescent="0.3">
      <c r="A5451" s="28">
        <v>393</v>
      </c>
      <c r="B5451" s="27">
        <v>0</v>
      </c>
      <c r="C5451" s="27">
        <v>0</v>
      </c>
    </row>
    <row r="5452" spans="1:3" x14ac:dyDescent="0.3">
      <c r="A5452" s="28">
        <v>394</v>
      </c>
      <c r="B5452" s="27">
        <v>50</v>
      </c>
      <c r="C5452" s="27">
        <v>0</v>
      </c>
    </row>
    <row r="5453" spans="1:3" x14ac:dyDescent="0.3">
      <c r="A5453" s="28">
        <v>395</v>
      </c>
      <c r="B5453" s="27">
        <v>85</v>
      </c>
      <c r="C5453" s="27">
        <v>0</v>
      </c>
    </row>
    <row r="5454" spans="1:3" x14ac:dyDescent="0.3">
      <c r="A5454" s="28">
        <v>396</v>
      </c>
      <c r="B5454" s="27">
        <v>0</v>
      </c>
      <c r="C5454" s="27">
        <v>0</v>
      </c>
    </row>
    <row r="5455" spans="1:3" x14ac:dyDescent="0.3">
      <c r="A5455" s="28">
        <v>453</v>
      </c>
      <c r="B5455" s="27">
        <v>75</v>
      </c>
      <c r="C5455" s="27">
        <v>0</v>
      </c>
    </row>
    <row r="5456" spans="1:3" x14ac:dyDescent="0.3">
      <c r="A5456" s="1">
        <v>148561</v>
      </c>
      <c r="B5456" s="27">
        <v>810</v>
      </c>
      <c r="C5456" s="27">
        <v>168</v>
      </c>
    </row>
    <row r="5457" spans="1:3" x14ac:dyDescent="0.3">
      <c r="A5457" s="28">
        <v>129</v>
      </c>
      <c r="B5457" s="27">
        <v>0</v>
      </c>
      <c r="C5457" s="27">
        <v>0</v>
      </c>
    </row>
    <row r="5458" spans="1:3" x14ac:dyDescent="0.3">
      <c r="A5458" s="28">
        <v>130</v>
      </c>
      <c r="B5458" s="27">
        <v>0</v>
      </c>
      <c r="C5458" s="27">
        <v>0</v>
      </c>
    </row>
    <row r="5459" spans="1:3" x14ac:dyDescent="0.3">
      <c r="A5459" s="28">
        <v>131</v>
      </c>
      <c r="B5459" s="27">
        <v>0</v>
      </c>
      <c r="C5459" s="27">
        <v>0</v>
      </c>
    </row>
    <row r="5460" spans="1:3" x14ac:dyDescent="0.3">
      <c r="A5460" s="28">
        <v>132</v>
      </c>
      <c r="B5460" s="27">
        <v>0</v>
      </c>
      <c r="C5460" s="27">
        <v>0</v>
      </c>
    </row>
    <row r="5461" spans="1:3" x14ac:dyDescent="0.3">
      <c r="A5461" s="28">
        <v>133</v>
      </c>
      <c r="B5461" s="27">
        <v>0</v>
      </c>
      <c r="C5461" s="27">
        <v>0</v>
      </c>
    </row>
    <row r="5462" spans="1:3" x14ac:dyDescent="0.3">
      <c r="A5462" s="28">
        <v>134</v>
      </c>
      <c r="B5462" s="27">
        <v>0</v>
      </c>
      <c r="C5462" s="27">
        <v>0</v>
      </c>
    </row>
    <row r="5463" spans="1:3" x14ac:dyDescent="0.3">
      <c r="A5463" s="28">
        <v>136</v>
      </c>
      <c r="B5463" s="27">
        <v>0</v>
      </c>
      <c r="C5463" s="27">
        <v>0</v>
      </c>
    </row>
    <row r="5464" spans="1:3" x14ac:dyDescent="0.3">
      <c r="A5464" s="28">
        <v>382</v>
      </c>
      <c r="B5464" s="27">
        <v>10</v>
      </c>
      <c r="C5464" s="27">
        <v>0</v>
      </c>
    </row>
    <row r="5465" spans="1:3" x14ac:dyDescent="0.3">
      <c r="A5465" s="28">
        <v>383</v>
      </c>
      <c r="B5465" s="27">
        <v>0</v>
      </c>
      <c r="C5465" s="27">
        <v>0</v>
      </c>
    </row>
    <row r="5466" spans="1:3" x14ac:dyDescent="0.3">
      <c r="A5466" s="28">
        <v>384</v>
      </c>
      <c r="B5466" s="27">
        <v>75</v>
      </c>
      <c r="C5466" s="27">
        <v>0</v>
      </c>
    </row>
    <row r="5467" spans="1:3" x14ac:dyDescent="0.3">
      <c r="A5467" s="28">
        <v>386</v>
      </c>
      <c r="B5467" s="27">
        <v>200</v>
      </c>
      <c r="C5467" s="27">
        <v>42</v>
      </c>
    </row>
    <row r="5468" spans="1:3" x14ac:dyDescent="0.3">
      <c r="A5468" s="28">
        <v>387</v>
      </c>
      <c r="B5468" s="27">
        <v>100</v>
      </c>
      <c r="C5468" s="27">
        <v>42</v>
      </c>
    </row>
    <row r="5469" spans="1:3" x14ac:dyDescent="0.3">
      <c r="A5469" s="28">
        <v>388</v>
      </c>
      <c r="B5469" s="27">
        <v>50</v>
      </c>
      <c r="C5469" s="27">
        <v>42</v>
      </c>
    </row>
    <row r="5470" spans="1:3" x14ac:dyDescent="0.3">
      <c r="A5470" s="28">
        <v>389</v>
      </c>
      <c r="B5470" s="27">
        <v>0</v>
      </c>
      <c r="C5470" s="27">
        <v>0</v>
      </c>
    </row>
    <row r="5471" spans="1:3" x14ac:dyDescent="0.3">
      <c r="A5471" s="28">
        <v>390</v>
      </c>
      <c r="B5471" s="27">
        <v>0</v>
      </c>
      <c r="C5471" s="27">
        <v>0</v>
      </c>
    </row>
    <row r="5472" spans="1:3" x14ac:dyDescent="0.3">
      <c r="A5472" s="28">
        <v>391</v>
      </c>
      <c r="B5472" s="27">
        <v>150</v>
      </c>
      <c r="C5472" s="27">
        <v>0</v>
      </c>
    </row>
    <row r="5473" spans="1:3" x14ac:dyDescent="0.3">
      <c r="A5473" s="28">
        <v>392</v>
      </c>
      <c r="B5473" s="27">
        <v>14</v>
      </c>
      <c r="C5473" s="27">
        <v>0</v>
      </c>
    </row>
    <row r="5474" spans="1:3" x14ac:dyDescent="0.3">
      <c r="A5474" s="28">
        <v>393</v>
      </c>
      <c r="B5474" s="27">
        <v>0</v>
      </c>
      <c r="C5474" s="27">
        <v>0</v>
      </c>
    </row>
    <row r="5475" spans="1:3" x14ac:dyDescent="0.3">
      <c r="A5475" s="28">
        <v>394</v>
      </c>
      <c r="B5475" s="27">
        <v>50</v>
      </c>
      <c r="C5475" s="27">
        <v>42</v>
      </c>
    </row>
    <row r="5476" spans="1:3" x14ac:dyDescent="0.3">
      <c r="A5476" s="28">
        <v>395</v>
      </c>
      <c r="B5476" s="27">
        <v>86</v>
      </c>
      <c r="C5476" s="27">
        <v>0</v>
      </c>
    </row>
    <row r="5477" spans="1:3" x14ac:dyDescent="0.3">
      <c r="A5477" s="28">
        <v>396</v>
      </c>
      <c r="B5477" s="27">
        <v>0</v>
      </c>
      <c r="C5477" s="27">
        <v>0</v>
      </c>
    </row>
    <row r="5478" spans="1:3" x14ac:dyDescent="0.3">
      <c r="A5478" s="28">
        <v>453</v>
      </c>
      <c r="B5478" s="27">
        <v>75</v>
      </c>
      <c r="C5478" s="27">
        <v>0</v>
      </c>
    </row>
    <row r="5479" spans="1:3" x14ac:dyDescent="0.3">
      <c r="A5479" s="1">
        <v>148564</v>
      </c>
      <c r="B5479" s="27">
        <v>486</v>
      </c>
      <c r="C5479" s="27">
        <v>394</v>
      </c>
    </row>
    <row r="5480" spans="1:3" x14ac:dyDescent="0.3">
      <c r="A5480" s="28">
        <v>129</v>
      </c>
      <c r="B5480" s="27">
        <v>0</v>
      </c>
      <c r="C5480" s="27">
        <v>0</v>
      </c>
    </row>
    <row r="5481" spans="1:3" x14ac:dyDescent="0.3">
      <c r="A5481" s="28">
        <v>130</v>
      </c>
      <c r="B5481" s="27">
        <v>0</v>
      </c>
      <c r="C5481" s="27">
        <v>0</v>
      </c>
    </row>
    <row r="5482" spans="1:3" x14ac:dyDescent="0.3">
      <c r="A5482" s="28">
        <v>131</v>
      </c>
      <c r="B5482" s="27">
        <v>0</v>
      </c>
      <c r="C5482" s="27">
        <v>0</v>
      </c>
    </row>
    <row r="5483" spans="1:3" x14ac:dyDescent="0.3">
      <c r="A5483" s="28">
        <v>132</v>
      </c>
      <c r="B5483" s="27">
        <v>0</v>
      </c>
      <c r="C5483" s="27">
        <v>0</v>
      </c>
    </row>
    <row r="5484" spans="1:3" x14ac:dyDescent="0.3">
      <c r="A5484" s="28">
        <v>133</v>
      </c>
      <c r="B5484" s="27">
        <v>0</v>
      </c>
      <c r="C5484" s="27">
        <v>0</v>
      </c>
    </row>
    <row r="5485" spans="1:3" x14ac:dyDescent="0.3">
      <c r="A5485" s="28">
        <v>134</v>
      </c>
      <c r="B5485" s="27">
        <v>0</v>
      </c>
      <c r="C5485" s="27">
        <v>0</v>
      </c>
    </row>
    <row r="5486" spans="1:3" x14ac:dyDescent="0.3">
      <c r="A5486" s="28">
        <v>136</v>
      </c>
      <c r="B5486" s="27">
        <v>0</v>
      </c>
      <c r="C5486" s="27">
        <v>0</v>
      </c>
    </row>
    <row r="5487" spans="1:3" x14ac:dyDescent="0.3">
      <c r="A5487" s="28">
        <v>382</v>
      </c>
      <c r="B5487" s="27">
        <v>13</v>
      </c>
      <c r="C5487" s="27">
        <v>11</v>
      </c>
    </row>
    <row r="5488" spans="1:3" x14ac:dyDescent="0.3">
      <c r="A5488" s="28">
        <v>383</v>
      </c>
      <c r="B5488" s="27">
        <v>0</v>
      </c>
      <c r="C5488" s="27">
        <v>0</v>
      </c>
    </row>
    <row r="5489" spans="1:3" x14ac:dyDescent="0.3">
      <c r="A5489" s="28">
        <v>384</v>
      </c>
      <c r="B5489" s="27">
        <v>59</v>
      </c>
      <c r="C5489" s="27">
        <v>35</v>
      </c>
    </row>
    <row r="5490" spans="1:3" x14ac:dyDescent="0.3">
      <c r="A5490" s="28">
        <v>386</v>
      </c>
      <c r="B5490" s="27">
        <v>46</v>
      </c>
      <c r="C5490" s="27">
        <v>0</v>
      </c>
    </row>
    <row r="5491" spans="1:3" x14ac:dyDescent="0.3">
      <c r="A5491" s="28">
        <v>387</v>
      </c>
      <c r="B5491" s="27">
        <v>111</v>
      </c>
      <c r="C5491" s="27">
        <v>122</v>
      </c>
    </row>
    <row r="5492" spans="1:3" x14ac:dyDescent="0.3">
      <c r="A5492" s="28">
        <v>388</v>
      </c>
      <c r="B5492" s="27">
        <v>25</v>
      </c>
      <c r="C5492" s="27">
        <v>37</v>
      </c>
    </row>
    <row r="5493" spans="1:3" x14ac:dyDescent="0.3">
      <c r="A5493" s="28">
        <v>389</v>
      </c>
      <c r="B5493" s="27">
        <v>0</v>
      </c>
      <c r="C5493" s="27">
        <v>0</v>
      </c>
    </row>
    <row r="5494" spans="1:3" x14ac:dyDescent="0.3">
      <c r="A5494" s="28">
        <v>390</v>
      </c>
      <c r="B5494" s="27">
        <v>15</v>
      </c>
      <c r="C5494" s="27">
        <v>15</v>
      </c>
    </row>
    <row r="5495" spans="1:3" x14ac:dyDescent="0.3">
      <c r="A5495" s="28">
        <v>391</v>
      </c>
      <c r="B5495" s="27">
        <v>58</v>
      </c>
      <c r="C5495" s="27">
        <v>57</v>
      </c>
    </row>
    <row r="5496" spans="1:3" x14ac:dyDescent="0.3">
      <c r="A5496" s="28">
        <v>392</v>
      </c>
      <c r="B5496" s="27">
        <v>0</v>
      </c>
      <c r="C5496" s="27">
        <v>0</v>
      </c>
    </row>
    <row r="5497" spans="1:3" x14ac:dyDescent="0.3">
      <c r="A5497" s="28">
        <v>393</v>
      </c>
      <c r="B5497" s="27">
        <v>0</v>
      </c>
      <c r="C5497" s="27">
        <v>0</v>
      </c>
    </row>
    <row r="5498" spans="1:3" x14ac:dyDescent="0.3">
      <c r="A5498" s="28">
        <v>394</v>
      </c>
      <c r="B5498" s="27">
        <v>0</v>
      </c>
      <c r="C5498" s="27">
        <v>0</v>
      </c>
    </row>
    <row r="5499" spans="1:3" x14ac:dyDescent="0.3">
      <c r="A5499" s="28">
        <v>395</v>
      </c>
      <c r="B5499" s="27">
        <v>100</v>
      </c>
      <c r="C5499" s="27">
        <v>112</v>
      </c>
    </row>
    <row r="5500" spans="1:3" x14ac:dyDescent="0.3">
      <c r="A5500" s="28">
        <v>396</v>
      </c>
      <c r="B5500" s="27">
        <v>0</v>
      </c>
      <c r="C5500" s="27">
        <v>0</v>
      </c>
    </row>
    <row r="5501" spans="1:3" x14ac:dyDescent="0.3">
      <c r="A5501" s="28">
        <v>453</v>
      </c>
      <c r="B5501" s="27">
        <v>59</v>
      </c>
      <c r="C5501" s="27">
        <v>5</v>
      </c>
    </row>
    <row r="5502" spans="1:3" x14ac:dyDescent="0.3">
      <c r="A5502" s="1">
        <v>148596</v>
      </c>
      <c r="B5502" s="27">
        <v>328</v>
      </c>
      <c r="C5502" s="27">
        <v>361</v>
      </c>
    </row>
    <row r="5503" spans="1:3" x14ac:dyDescent="0.3">
      <c r="A5503" s="28">
        <v>129</v>
      </c>
      <c r="B5503" s="27">
        <v>0</v>
      </c>
      <c r="C5503" s="27">
        <v>0</v>
      </c>
    </row>
    <row r="5504" spans="1:3" x14ac:dyDescent="0.3">
      <c r="A5504" s="28">
        <v>130</v>
      </c>
      <c r="B5504" s="27">
        <v>0</v>
      </c>
      <c r="C5504" s="27">
        <v>0</v>
      </c>
    </row>
    <row r="5505" spans="1:3" x14ac:dyDescent="0.3">
      <c r="A5505" s="28">
        <v>131</v>
      </c>
      <c r="B5505" s="27">
        <v>0</v>
      </c>
      <c r="C5505" s="27">
        <v>0</v>
      </c>
    </row>
    <row r="5506" spans="1:3" x14ac:dyDescent="0.3">
      <c r="A5506" s="28">
        <v>132</v>
      </c>
      <c r="B5506" s="27">
        <v>0</v>
      </c>
      <c r="C5506" s="27">
        <v>0</v>
      </c>
    </row>
    <row r="5507" spans="1:3" x14ac:dyDescent="0.3">
      <c r="A5507" s="28">
        <v>133</v>
      </c>
      <c r="B5507" s="27">
        <v>0</v>
      </c>
      <c r="C5507" s="27">
        <v>0</v>
      </c>
    </row>
    <row r="5508" spans="1:3" x14ac:dyDescent="0.3">
      <c r="A5508" s="28">
        <v>134</v>
      </c>
      <c r="B5508" s="27">
        <v>0</v>
      </c>
      <c r="C5508" s="27">
        <v>0</v>
      </c>
    </row>
    <row r="5509" spans="1:3" x14ac:dyDescent="0.3">
      <c r="A5509" s="28">
        <v>136</v>
      </c>
      <c r="B5509" s="27">
        <v>0</v>
      </c>
      <c r="C5509" s="27">
        <v>0</v>
      </c>
    </row>
    <row r="5510" spans="1:3" x14ac:dyDescent="0.3">
      <c r="A5510" s="28">
        <v>382</v>
      </c>
      <c r="B5510" s="27">
        <v>10</v>
      </c>
      <c r="C5510" s="27">
        <v>10</v>
      </c>
    </row>
    <row r="5511" spans="1:3" x14ac:dyDescent="0.3">
      <c r="A5511" s="28">
        <v>383</v>
      </c>
      <c r="B5511" s="27">
        <v>0</v>
      </c>
      <c r="C5511" s="27">
        <v>0</v>
      </c>
    </row>
    <row r="5512" spans="1:3" x14ac:dyDescent="0.3">
      <c r="A5512" s="28">
        <v>384</v>
      </c>
      <c r="B5512" s="27">
        <v>65</v>
      </c>
      <c r="C5512" s="27">
        <v>53</v>
      </c>
    </row>
    <row r="5513" spans="1:3" x14ac:dyDescent="0.3">
      <c r="A5513" s="28">
        <v>386</v>
      </c>
      <c r="B5513" s="27">
        <v>47</v>
      </c>
      <c r="C5513" s="27">
        <v>66</v>
      </c>
    </row>
    <row r="5514" spans="1:3" x14ac:dyDescent="0.3">
      <c r="A5514" s="28">
        <v>387</v>
      </c>
      <c r="B5514" s="27">
        <v>47</v>
      </c>
      <c r="C5514" s="27">
        <v>49</v>
      </c>
    </row>
    <row r="5515" spans="1:3" x14ac:dyDescent="0.3">
      <c r="A5515" s="28">
        <v>388</v>
      </c>
      <c r="B5515" s="27">
        <v>7</v>
      </c>
      <c r="C5515" s="27">
        <v>29</v>
      </c>
    </row>
    <row r="5516" spans="1:3" x14ac:dyDescent="0.3">
      <c r="A5516" s="28">
        <v>389</v>
      </c>
      <c r="B5516" s="27">
        <v>10</v>
      </c>
      <c r="C5516" s="27">
        <v>13</v>
      </c>
    </row>
    <row r="5517" spans="1:3" x14ac:dyDescent="0.3">
      <c r="A5517" s="28">
        <v>390</v>
      </c>
      <c r="B5517" s="27">
        <v>0</v>
      </c>
      <c r="C5517" s="27">
        <v>0</v>
      </c>
    </row>
    <row r="5518" spans="1:3" x14ac:dyDescent="0.3">
      <c r="A5518" s="28">
        <v>391</v>
      </c>
      <c r="B5518" s="27">
        <v>20</v>
      </c>
      <c r="C5518" s="27">
        <v>29</v>
      </c>
    </row>
    <row r="5519" spans="1:3" x14ac:dyDescent="0.3">
      <c r="A5519" s="28">
        <v>392</v>
      </c>
      <c r="B5519" s="27">
        <v>10</v>
      </c>
      <c r="C5519" s="27">
        <v>10</v>
      </c>
    </row>
    <row r="5520" spans="1:3" x14ac:dyDescent="0.3">
      <c r="A5520" s="28">
        <v>393</v>
      </c>
      <c r="B5520" s="27">
        <v>0</v>
      </c>
      <c r="C5520" s="27">
        <v>0</v>
      </c>
    </row>
    <row r="5521" spans="1:3" x14ac:dyDescent="0.3">
      <c r="A5521" s="28">
        <v>394</v>
      </c>
      <c r="B5521" s="27">
        <v>0</v>
      </c>
      <c r="C5521" s="27">
        <v>0</v>
      </c>
    </row>
    <row r="5522" spans="1:3" x14ac:dyDescent="0.3">
      <c r="A5522" s="28">
        <v>395</v>
      </c>
      <c r="B5522" s="27">
        <v>47</v>
      </c>
      <c r="C5522" s="27">
        <v>49</v>
      </c>
    </row>
    <row r="5523" spans="1:3" x14ac:dyDescent="0.3">
      <c r="A5523" s="28">
        <v>396</v>
      </c>
      <c r="B5523" s="27">
        <v>0</v>
      </c>
      <c r="C5523" s="27">
        <v>0</v>
      </c>
    </row>
    <row r="5524" spans="1:3" x14ac:dyDescent="0.3">
      <c r="A5524" s="28">
        <v>453</v>
      </c>
      <c r="B5524" s="27">
        <v>65</v>
      </c>
      <c r="C5524" s="27">
        <v>53</v>
      </c>
    </row>
    <row r="5525" spans="1:3" x14ac:dyDescent="0.3">
      <c r="A5525" s="1">
        <v>148600</v>
      </c>
      <c r="B5525" s="27">
        <v>816</v>
      </c>
      <c r="C5525" s="27">
        <v>0</v>
      </c>
    </row>
    <row r="5526" spans="1:3" x14ac:dyDescent="0.3">
      <c r="A5526" s="28">
        <v>129</v>
      </c>
      <c r="B5526" s="27">
        <v>0</v>
      </c>
      <c r="C5526" s="27">
        <v>0</v>
      </c>
    </row>
    <row r="5527" spans="1:3" x14ac:dyDescent="0.3">
      <c r="A5527" s="28">
        <v>130</v>
      </c>
      <c r="B5527" s="27">
        <v>0</v>
      </c>
      <c r="C5527" s="27">
        <v>0</v>
      </c>
    </row>
    <row r="5528" spans="1:3" x14ac:dyDescent="0.3">
      <c r="A5528" s="28">
        <v>131</v>
      </c>
      <c r="B5528" s="27">
        <v>0</v>
      </c>
      <c r="C5528" s="27">
        <v>0</v>
      </c>
    </row>
    <row r="5529" spans="1:3" x14ac:dyDescent="0.3">
      <c r="A5529" s="28">
        <v>132</v>
      </c>
      <c r="B5529" s="27">
        <v>0</v>
      </c>
      <c r="C5529" s="27">
        <v>0</v>
      </c>
    </row>
    <row r="5530" spans="1:3" x14ac:dyDescent="0.3">
      <c r="A5530" s="28">
        <v>133</v>
      </c>
      <c r="B5530" s="27">
        <v>0</v>
      </c>
      <c r="C5530" s="27">
        <v>0</v>
      </c>
    </row>
    <row r="5531" spans="1:3" x14ac:dyDescent="0.3">
      <c r="A5531" s="28">
        <v>134</v>
      </c>
      <c r="B5531" s="27">
        <v>0</v>
      </c>
      <c r="C5531" s="27">
        <v>0</v>
      </c>
    </row>
    <row r="5532" spans="1:3" x14ac:dyDescent="0.3">
      <c r="A5532" s="28">
        <v>136</v>
      </c>
      <c r="B5532" s="27">
        <v>0</v>
      </c>
      <c r="C5532" s="27">
        <v>0</v>
      </c>
    </row>
    <row r="5533" spans="1:3" x14ac:dyDescent="0.3">
      <c r="A5533" s="28">
        <v>382</v>
      </c>
      <c r="B5533" s="27">
        <v>8</v>
      </c>
      <c r="C5533" s="27">
        <v>0</v>
      </c>
    </row>
    <row r="5534" spans="1:3" x14ac:dyDescent="0.3">
      <c r="A5534" s="28">
        <v>383</v>
      </c>
      <c r="B5534" s="27">
        <v>0</v>
      </c>
      <c r="C5534" s="27">
        <v>0</v>
      </c>
    </row>
    <row r="5535" spans="1:3" x14ac:dyDescent="0.3">
      <c r="A5535" s="28">
        <v>384</v>
      </c>
      <c r="B5535" s="27">
        <v>72</v>
      </c>
      <c r="C5535" s="27">
        <v>0</v>
      </c>
    </row>
    <row r="5536" spans="1:3" x14ac:dyDescent="0.3">
      <c r="A5536" s="28">
        <v>386</v>
      </c>
      <c r="B5536" s="27">
        <v>400</v>
      </c>
      <c r="C5536" s="27">
        <v>0</v>
      </c>
    </row>
    <row r="5537" spans="1:3" x14ac:dyDescent="0.3">
      <c r="A5537" s="28">
        <v>387</v>
      </c>
      <c r="B5537" s="27">
        <v>72</v>
      </c>
      <c r="C5537" s="27">
        <v>0</v>
      </c>
    </row>
    <row r="5538" spans="1:3" x14ac:dyDescent="0.3">
      <c r="A5538" s="28">
        <v>388</v>
      </c>
      <c r="B5538" s="27">
        <v>200</v>
      </c>
      <c r="C5538" s="27">
        <v>0</v>
      </c>
    </row>
    <row r="5539" spans="1:3" x14ac:dyDescent="0.3">
      <c r="A5539" s="28">
        <v>389</v>
      </c>
      <c r="B5539" s="27">
        <v>0</v>
      </c>
      <c r="C5539" s="27">
        <v>0</v>
      </c>
    </row>
    <row r="5540" spans="1:3" x14ac:dyDescent="0.3">
      <c r="A5540" s="28">
        <v>390</v>
      </c>
      <c r="B5540" s="27">
        <v>0</v>
      </c>
      <c r="C5540" s="27">
        <v>0</v>
      </c>
    </row>
    <row r="5541" spans="1:3" x14ac:dyDescent="0.3">
      <c r="A5541" s="28">
        <v>391</v>
      </c>
      <c r="B5541" s="27">
        <v>0</v>
      </c>
      <c r="C5541" s="27">
        <v>0</v>
      </c>
    </row>
    <row r="5542" spans="1:3" x14ac:dyDescent="0.3">
      <c r="A5542" s="28">
        <v>392</v>
      </c>
      <c r="B5542" s="27">
        <v>0</v>
      </c>
      <c r="C5542" s="27">
        <v>0</v>
      </c>
    </row>
    <row r="5543" spans="1:3" x14ac:dyDescent="0.3">
      <c r="A5543" s="28">
        <v>393</v>
      </c>
      <c r="B5543" s="27">
        <v>0</v>
      </c>
      <c r="C5543" s="27">
        <v>0</v>
      </c>
    </row>
    <row r="5544" spans="1:3" x14ac:dyDescent="0.3">
      <c r="A5544" s="28">
        <v>394</v>
      </c>
      <c r="B5544" s="27">
        <v>0</v>
      </c>
      <c r="C5544" s="27">
        <v>0</v>
      </c>
    </row>
    <row r="5545" spans="1:3" x14ac:dyDescent="0.3">
      <c r="A5545" s="28">
        <v>395</v>
      </c>
      <c r="B5545" s="27">
        <v>64</v>
      </c>
      <c r="C5545" s="27">
        <v>0</v>
      </c>
    </row>
    <row r="5546" spans="1:3" x14ac:dyDescent="0.3">
      <c r="A5546" s="28">
        <v>396</v>
      </c>
      <c r="B5546" s="27">
        <v>0</v>
      </c>
      <c r="C5546" s="27">
        <v>0</v>
      </c>
    </row>
    <row r="5547" spans="1:3" x14ac:dyDescent="0.3">
      <c r="A5547" s="28">
        <v>453</v>
      </c>
      <c r="B5547" s="27">
        <v>0</v>
      </c>
      <c r="C5547" s="27">
        <v>0</v>
      </c>
    </row>
    <row r="5548" spans="1:3" x14ac:dyDescent="0.3">
      <c r="A5548" s="1">
        <v>148698</v>
      </c>
      <c r="B5548" s="27">
        <v>677</v>
      </c>
      <c r="C5548" s="27">
        <v>650</v>
      </c>
    </row>
    <row r="5549" spans="1:3" x14ac:dyDescent="0.3">
      <c r="A5549" s="28">
        <v>129</v>
      </c>
      <c r="B5549" s="27">
        <v>0</v>
      </c>
      <c r="C5549" s="27">
        <v>0</v>
      </c>
    </row>
    <row r="5550" spans="1:3" x14ac:dyDescent="0.3">
      <c r="A5550" s="28">
        <v>130</v>
      </c>
      <c r="B5550" s="27">
        <v>0</v>
      </c>
      <c r="C5550" s="27">
        <v>0</v>
      </c>
    </row>
    <row r="5551" spans="1:3" x14ac:dyDescent="0.3">
      <c r="A5551" s="28">
        <v>131</v>
      </c>
      <c r="B5551" s="27">
        <v>0</v>
      </c>
      <c r="C5551" s="27">
        <v>0</v>
      </c>
    </row>
    <row r="5552" spans="1:3" x14ac:dyDescent="0.3">
      <c r="A5552" s="28">
        <v>132</v>
      </c>
      <c r="B5552" s="27">
        <v>0</v>
      </c>
      <c r="C5552" s="27">
        <v>0</v>
      </c>
    </row>
    <row r="5553" spans="1:3" x14ac:dyDescent="0.3">
      <c r="A5553" s="28">
        <v>133</v>
      </c>
      <c r="B5553" s="27">
        <v>0</v>
      </c>
      <c r="C5553" s="27">
        <v>0</v>
      </c>
    </row>
    <row r="5554" spans="1:3" x14ac:dyDescent="0.3">
      <c r="A5554" s="28">
        <v>134</v>
      </c>
      <c r="B5554" s="27">
        <v>0</v>
      </c>
      <c r="C5554" s="27">
        <v>0</v>
      </c>
    </row>
    <row r="5555" spans="1:3" x14ac:dyDescent="0.3">
      <c r="A5555" s="28">
        <v>136</v>
      </c>
      <c r="B5555" s="27">
        <v>0</v>
      </c>
      <c r="C5555" s="27">
        <v>0</v>
      </c>
    </row>
    <row r="5556" spans="1:3" x14ac:dyDescent="0.3">
      <c r="A5556" s="28">
        <v>382</v>
      </c>
      <c r="B5556" s="27">
        <v>8</v>
      </c>
      <c r="C5556" s="27">
        <v>8</v>
      </c>
    </row>
    <row r="5557" spans="1:3" x14ac:dyDescent="0.3">
      <c r="A5557" s="28">
        <v>383</v>
      </c>
      <c r="B5557" s="27">
        <v>0</v>
      </c>
      <c r="C5557" s="27">
        <v>0</v>
      </c>
    </row>
    <row r="5558" spans="1:3" x14ac:dyDescent="0.3">
      <c r="A5558" s="28">
        <v>384</v>
      </c>
      <c r="B5558" s="27">
        <v>56</v>
      </c>
      <c r="C5558" s="27">
        <v>52</v>
      </c>
    </row>
    <row r="5559" spans="1:3" x14ac:dyDescent="0.3">
      <c r="A5559" s="28">
        <v>386</v>
      </c>
      <c r="B5559" s="27">
        <v>0</v>
      </c>
      <c r="C5559" s="27">
        <v>0</v>
      </c>
    </row>
    <row r="5560" spans="1:3" x14ac:dyDescent="0.3">
      <c r="A5560" s="28">
        <v>387</v>
      </c>
      <c r="B5560" s="27">
        <v>160</v>
      </c>
      <c r="C5560" s="27">
        <v>151</v>
      </c>
    </row>
    <row r="5561" spans="1:3" x14ac:dyDescent="0.3">
      <c r="A5561" s="28">
        <v>388</v>
      </c>
      <c r="B5561" s="27">
        <v>80</v>
      </c>
      <c r="C5561" s="27">
        <v>80</v>
      </c>
    </row>
    <row r="5562" spans="1:3" x14ac:dyDescent="0.3">
      <c r="A5562" s="28">
        <v>389</v>
      </c>
      <c r="B5562" s="27">
        <v>25</v>
      </c>
      <c r="C5562" s="27">
        <v>30</v>
      </c>
    </row>
    <row r="5563" spans="1:3" x14ac:dyDescent="0.3">
      <c r="A5563" s="28">
        <v>390</v>
      </c>
      <c r="B5563" s="27">
        <v>5</v>
      </c>
      <c r="C5563" s="27">
        <v>4</v>
      </c>
    </row>
    <row r="5564" spans="1:3" x14ac:dyDescent="0.3">
      <c r="A5564" s="28">
        <v>391</v>
      </c>
      <c r="B5564" s="27">
        <v>130</v>
      </c>
      <c r="C5564" s="27">
        <v>117</v>
      </c>
    </row>
    <row r="5565" spans="1:3" x14ac:dyDescent="0.3">
      <c r="A5565" s="28">
        <v>392</v>
      </c>
      <c r="B5565" s="27">
        <v>6</v>
      </c>
      <c r="C5565" s="27">
        <v>6</v>
      </c>
    </row>
    <row r="5566" spans="1:3" x14ac:dyDescent="0.3">
      <c r="A5566" s="28">
        <v>393</v>
      </c>
      <c r="B5566" s="27">
        <v>0</v>
      </c>
      <c r="C5566" s="27">
        <v>0</v>
      </c>
    </row>
    <row r="5567" spans="1:3" x14ac:dyDescent="0.3">
      <c r="A5567" s="28">
        <v>394</v>
      </c>
      <c r="B5567" s="27">
        <v>0</v>
      </c>
      <c r="C5567" s="27">
        <v>0</v>
      </c>
    </row>
    <row r="5568" spans="1:3" x14ac:dyDescent="0.3">
      <c r="A5568" s="28">
        <v>395</v>
      </c>
      <c r="B5568" s="27">
        <v>150</v>
      </c>
      <c r="C5568" s="27">
        <v>151</v>
      </c>
    </row>
    <row r="5569" spans="1:3" x14ac:dyDescent="0.3">
      <c r="A5569" s="28">
        <v>396</v>
      </c>
      <c r="B5569" s="27">
        <v>1</v>
      </c>
      <c r="C5569" s="27">
        <v>1</v>
      </c>
    </row>
    <row r="5570" spans="1:3" x14ac:dyDescent="0.3">
      <c r="A5570" s="28">
        <v>453</v>
      </c>
      <c r="B5570" s="27">
        <v>56</v>
      </c>
      <c r="C5570" s="27">
        <v>50</v>
      </c>
    </row>
    <row r="5571" spans="1:3" x14ac:dyDescent="0.3">
      <c r="A5571" s="1">
        <v>148727</v>
      </c>
      <c r="B5571" s="27">
        <v>1556</v>
      </c>
      <c r="C5571" s="27">
        <v>55</v>
      </c>
    </row>
    <row r="5572" spans="1:3" x14ac:dyDescent="0.3">
      <c r="A5572" s="28">
        <v>129</v>
      </c>
      <c r="B5572" s="27">
        <v>0</v>
      </c>
      <c r="C5572" s="27">
        <v>0</v>
      </c>
    </row>
    <row r="5573" spans="1:3" x14ac:dyDescent="0.3">
      <c r="A5573" s="28">
        <v>130</v>
      </c>
      <c r="B5573" s="27">
        <v>0</v>
      </c>
      <c r="C5573" s="27">
        <v>0</v>
      </c>
    </row>
    <row r="5574" spans="1:3" x14ac:dyDescent="0.3">
      <c r="A5574" s="28">
        <v>131</v>
      </c>
      <c r="B5574" s="27">
        <v>0</v>
      </c>
      <c r="C5574" s="27">
        <v>0</v>
      </c>
    </row>
    <row r="5575" spans="1:3" x14ac:dyDescent="0.3">
      <c r="A5575" s="28">
        <v>132</v>
      </c>
      <c r="B5575" s="27">
        <v>0</v>
      </c>
      <c r="C5575" s="27">
        <v>0</v>
      </c>
    </row>
    <row r="5576" spans="1:3" x14ac:dyDescent="0.3">
      <c r="A5576" s="28">
        <v>133</v>
      </c>
      <c r="B5576" s="27">
        <v>0</v>
      </c>
      <c r="C5576" s="27">
        <v>0</v>
      </c>
    </row>
    <row r="5577" spans="1:3" x14ac:dyDescent="0.3">
      <c r="A5577" s="28">
        <v>134</v>
      </c>
      <c r="B5577" s="27">
        <v>0</v>
      </c>
      <c r="C5577" s="27">
        <v>0</v>
      </c>
    </row>
    <row r="5578" spans="1:3" x14ac:dyDescent="0.3">
      <c r="A5578" s="28">
        <v>136</v>
      </c>
      <c r="B5578" s="27">
        <v>0</v>
      </c>
      <c r="C5578" s="27">
        <v>0</v>
      </c>
    </row>
    <row r="5579" spans="1:3" x14ac:dyDescent="0.3">
      <c r="A5579" s="28">
        <v>382</v>
      </c>
      <c r="B5579" s="27">
        <v>11</v>
      </c>
      <c r="C5579" s="27">
        <v>0</v>
      </c>
    </row>
    <row r="5580" spans="1:3" x14ac:dyDescent="0.3">
      <c r="A5580" s="28">
        <v>383</v>
      </c>
      <c r="B5580" s="27">
        <v>0</v>
      </c>
      <c r="C5580" s="27">
        <v>0</v>
      </c>
    </row>
    <row r="5581" spans="1:3" x14ac:dyDescent="0.3">
      <c r="A5581" s="28">
        <v>384</v>
      </c>
      <c r="B5581" s="27">
        <v>67</v>
      </c>
      <c r="C5581" s="27">
        <v>0</v>
      </c>
    </row>
    <row r="5582" spans="1:3" x14ac:dyDescent="0.3">
      <c r="A5582" s="28">
        <v>386</v>
      </c>
      <c r="B5582" s="27">
        <v>200</v>
      </c>
      <c r="C5582" s="27">
        <v>0</v>
      </c>
    </row>
    <row r="5583" spans="1:3" x14ac:dyDescent="0.3">
      <c r="A5583" s="28">
        <v>387</v>
      </c>
      <c r="B5583" s="27">
        <v>200</v>
      </c>
      <c r="C5583" s="27">
        <v>0</v>
      </c>
    </row>
    <row r="5584" spans="1:3" x14ac:dyDescent="0.3">
      <c r="A5584" s="28">
        <v>388</v>
      </c>
      <c r="B5584" s="27">
        <v>0</v>
      </c>
      <c r="C5584" s="27">
        <v>0</v>
      </c>
    </row>
    <row r="5585" spans="1:3" x14ac:dyDescent="0.3">
      <c r="A5585" s="28">
        <v>389</v>
      </c>
      <c r="B5585" s="27">
        <v>1000</v>
      </c>
      <c r="C5585" s="27">
        <v>55</v>
      </c>
    </row>
    <row r="5586" spans="1:3" x14ac:dyDescent="0.3">
      <c r="A5586" s="28">
        <v>390</v>
      </c>
      <c r="B5586" s="27">
        <v>0</v>
      </c>
      <c r="C5586" s="27">
        <v>0</v>
      </c>
    </row>
    <row r="5587" spans="1:3" x14ac:dyDescent="0.3">
      <c r="A5587" s="28">
        <v>391</v>
      </c>
      <c r="B5587" s="27">
        <v>0</v>
      </c>
      <c r="C5587" s="27">
        <v>0</v>
      </c>
    </row>
    <row r="5588" spans="1:3" x14ac:dyDescent="0.3">
      <c r="A5588" s="28">
        <v>392</v>
      </c>
      <c r="B5588" s="27">
        <v>11</v>
      </c>
      <c r="C5588" s="27">
        <v>0</v>
      </c>
    </row>
    <row r="5589" spans="1:3" x14ac:dyDescent="0.3">
      <c r="A5589" s="28">
        <v>393</v>
      </c>
      <c r="B5589" s="27">
        <v>0</v>
      </c>
      <c r="C5589" s="27">
        <v>0</v>
      </c>
    </row>
    <row r="5590" spans="1:3" x14ac:dyDescent="0.3">
      <c r="A5590" s="28">
        <v>394</v>
      </c>
      <c r="B5590" s="27">
        <v>0</v>
      </c>
      <c r="C5590" s="27">
        <v>0</v>
      </c>
    </row>
    <row r="5591" spans="1:3" x14ac:dyDescent="0.3">
      <c r="A5591" s="28">
        <v>395</v>
      </c>
      <c r="B5591" s="27">
        <v>0</v>
      </c>
      <c r="C5591" s="27">
        <v>0</v>
      </c>
    </row>
    <row r="5592" spans="1:3" x14ac:dyDescent="0.3">
      <c r="A5592" s="28">
        <v>396</v>
      </c>
      <c r="B5592" s="27">
        <v>0</v>
      </c>
      <c r="C5592" s="27">
        <v>0</v>
      </c>
    </row>
    <row r="5593" spans="1:3" x14ac:dyDescent="0.3">
      <c r="A5593" s="28">
        <v>453</v>
      </c>
      <c r="B5593" s="27">
        <v>67</v>
      </c>
      <c r="C5593" s="27">
        <v>0</v>
      </c>
    </row>
    <row r="5594" spans="1:3" x14ac:dyDescent="0.3">
      <c r="A5594" s="1">
        <v>148730</v>
      </c>
      <c r="B5594" s="27">
        <v>639</v>
      </c>
      <c r="C5594" s="27">
        <v>0</v>
      </c>
    </row>
    <row r="5595" spans="1:3" x14ac:dyDescent="0.3">
      <c r="A5595" s="28">
        <v>129</v>
      </c>
      <c r="B5595" s="27">
        <v>0</v>
      </c>
      <c r="C5595" s="27">
        <v>0</v>
      </c>
    </row>
    <row r="5596" spans="1:3" x14ac:dyDescent="0.3">
      <c r="A5596" s="28">
        <v>130</v>
      </c>
      <c r="B5596" s="27">
        <v>0</v>
      </c>
      <c r="C5596" s="27">
        <v>0</v>
      </c>
    </row>
    <row r="5597" spans="1:3" x14ac:dyDescent="0.3">
      <c r="A5597" s="28">
        <v>131</v>
      </c>
      <c r="B5597" s="27">
        <v>0</v>
      </c>
      <c r="C5597" s="27">
        <v>0</v>
      </c>
    </row>
    <row r="5598" spans="1:3" x14ac:dyDescent="0.3">
      <c r="A5598" s="28">
        <v>132</v>
      </c>
      <c r="B5598" s="27">
        <v>0</v>
      </c>
      <c r="C5598" s="27">
        <v>0</v>
      </c>
    </row>
    <row r="5599" spans="1:3" x14ac:dyDescent="0.3">
      <c r="A5599" s="28">
        <v>133</v>
      </c>
      <c r="B5599" s="27">
        <v>0</v>
      </c>
      <c r="C5599" s="27">
        <v>0</v>
      </c>
    </row>
    <row r="5600" spans="1:3" x14ac:dyDescent="0.3">
      <c r="A5600" s="28">
        <v>134</v>
      </c>
      <c r="B5600" s="27">
        <v>0</v>
      </c>
      <c r="C5600" s="27">
        <v>0</v>
      </c>
    </row>
    <row r="5601" spans="1:3" x14ac:dyDescent="0.3">
      <c r="A5601" s="28">
        <v>136</v>
      </c>
      <c r="B5601" s="27">
        <v>0</v>
      </c>
      <c r="C5601" s="27">
        <v>0</v>
      </c>
    </row>
    <row r="5602" spans="1:3" x14ac:dyDescent="0.3">
      <c r="A5602" s="28">
        <v>382</v>
      </c>
      <c r="B5602" s="27">
        <v>9</v>
      </c>
      <c r="C5602" s="27">
        <v>0</v>
      </c>
    </row>
    <row r="5603" spans="1:3" x14ac:dyDescent="0.3">
      <c r="A5603" s="28">
        <v>383</v>
      </c>
      <c r="B5603" s="27">
        <v>0</v>
      </c>
      <c r="C5603" s="27">
        <v>0</v>
      </c>
    </row>
    <row r="5604" spans="1:3" x14ac:dyDescent="0.3">
      <c r="A5604" s="28">
        <v>384</v>
      </c>
      <c r="B5604" s="27">
        <v>62</v>
      </c>
      <c r="C5604" s="27">
        <v>0</v>
      </c>
    </row>
    <row r="5605" spans="1:3" x14ac:dyDescent="0.3">
      <c r="A5605" s="28">
        <v>386</v>
      </c>
      <c r="B5605" s="27">
        <v>220</v>
      </c>
      <c r="C5605" s="27">
        <v>0</v>
      </c>
    </row>
    <row r="5606" spans="1:3" x14ac:dyDescent="0.3">
      <c r="A5606" s="28">
        <v>387</v>
      </c>
      <c r="B5606" s="27">
        <v>0</v>
      </c>
      <c r="C5606" s="27">
        <v>0</v>
      </c>
    </row>
    <row r="5607" spans="1:3" x14ac:dyDescent="0.3">
      <c r="A5607" s="28">
        <v>388</v>
      </c>
      <c r="B5607" s="27">
        <v>102</v>
      </c>
      <c r="C5607" s="27">
        <v>0</v>
      </c>
    </row>
    <row r="5608" spans="1:3" x14ac:dyDescent="0.3">
      <c r="A5608" s="28">
        <v>389</v>
      </c>
      <c r="B5608" s="27">
        <v>0</v>
      </c>
      <c r="C5608" s="27">
        <v>0</v>
      </c>
    </row>
    <row r="5609" spans="1:3" x14ac:dyDescent="0.3">
      <c r="A5609" s="28">
        <v>390</v>
      </c>
      <c r="B5609" s="27">
        <v>35</v>
      </c>
      <c r="C5609" s="27">
        <v>0</v>
      </c>
    </row>
    <row r="5610" spans="1:3" x14ac:dyDescent="0.3">
      <c r="A5610" s="28">
        <v>391</v>
      </c>
      <c r="B5610" s="27">
        <v>83</v>
      </c>
      <c r="C5610" s="27">
        <v>0</v>
      </c>
    </row>
    <row r="5611" spans="1:3" x14ac:dyDescent="0.3">
      <c r="A5611" s="28">
        <v>392</v>
      </c>
      <c r="B5611" s="27">
        <v>16</v>
      </c>
      <c r="C5611" s="27">
        <v>0</v>
      </c>
    </row>
    <row r="5612" spans="1:3" x14ac:dyDescent="0.3">
      <c r="A5612" s="28">
        <v>393</v>
      </c>
      <c r="B5612" s="27">
        <v>0</v>
      </c>
      <c r="C5612" s="27">
        <v>0</v>
      </c>
    </row>
    <row r="5613" spans="1:3" x14ac:dyDescent="0.3">
      <c r="A5613" s="28">
        <v>394</v>
      </c>
      <c r="B5613" s="27">
        <v>50</v>
      </c>
      <c r="C5613" s="27">
        <v>0</v>
      </c>
    </row>
    <row r="5614" spans="1:3" x14ac:dyDescent="0.3">
      <c r="A5614" s="28">
        <v>395</v>
      </c>
      <c r="B5614" s="27">
        <v>0</v>
      </c>
      <c r="C5614" s="27">
        <v>0</v>
      </c>
    </row>
    <row r="5615" spans="1:3" x14ac:dyDescent="0.3">
      <c r="A5615" s="28">
        <v>396</v>
      </c>
      <c r="B5615" s="27">
        <v>0</v>
      </c>
      <c r="C5615" s="27">
        <v>0</v>
      </c>
    </row>
    <row r="5616" spans="1:3" x14ac:dyDescent="0.3">
      <c r="A5616" s="28">
        <v>453</v>
      </c>
      <c r="B5616" s="27">
        <v>62</v>
      </c>
      <c r="C5616" s="27">
        <v>0</v>
      </c>
    </row>
    <row r="5617" spans="1:3" x14ac:dyDescent="0.3">
      <c r="A5617" s="1">
        <v>148732</v>
      </c>
      <c r="B5617" s="27">
        <v>454</v>
      </c>
      <c r="C5617" s="27">
        <v>454</v>
      </c>
    </row>
    <row r="5618" spans="1:3" x14ac:dyDescent="0.3">
      <c r="A5618" s="28">
        <v>129</v>
      </c>
      <c r="B5618" s="27">
        <v>0</v>
      </c>
      <c r="C5618" s="27">
        <v>0</v>
      </c>
    </row>
    <row r="5619" spans="1:3" x14ac:dyDescent="0.3">
      <c r="A5619" s="28">
        <v>130</v>
      </c>
      <c r="B5619" s="27">
        <v>0</v>
      </c>
      <c r="C5619" s="27">
        <v>0</v>
      </c>
    </row>
    <row r="5620" spans="1:3" x14ac:dyDescent="0.3">
      <c r="A5620" s="28">
        <v>131</v>
      </c>
      <c r="B5620" s="27">
        <v>0</v>
      </c>
      <c r="C5620" s="27">
        <v>0</v>
      </c>
    </row>
    <row r="5621" spans="1:3" x14ac:dyDescent="0.3">
      <c r="A5621" s="28">
        <v>132</v>
      </c>
      <c r="B5621" s="27">
        <v>0</v>
      </c>
      <c r="C5621" s="27">
        <v>0</v>
      </c>
    </row>
    <row r="5622" spans="1:3" x14ac:dyDescent="0.3">
      <c r="A5622" s="28">
        <v>133</v>
      </c>
      <c r="B5622" s="27">
        <v>0</v>
      </c>
      <c r="C5622" s="27">
        <v>0</v>
      </c>
    </row>
    <row r="5623" spans="1:3" x14ac:dyDescent="0.3">
      <c r="A5623" s="28">
        <v>134</v>
      </c>
      <c r="B5623" s="27">
        <v>0</v>
      </c>
      <c r="C5623" s="27">
        <v>0</v>
      </c>
    </row>
    <row r="5624" spans="1:3" x14ac:dyDescent="0.3">
      <c r="A5624" s="28">
        <v>136</v>
      </c>
      <c r="B5624" s="27">
        <v>0</v>
      </c>
      <c r="C5624" s="27">
        <v>0</v>
      </c>
    </row>
    <row r="5625" spans="1:3" x14ac:dyDescent="0.3">
      <c r="A5625" s="28">
        <v>382</v>
      </c>
      <c r="B5625" s="27">
        <v>5</v>
      </c>
      <c r="C5625" s="27">
        <v>5</v>
      </c>
    </row>
    <row r="5626" spans="1:3" x14ac:dyDescent="0.3">
      <c r="A5626" s="28">
        <v>383</v>
      </c>
      <c r="B5626" s="27">
        <v>0</v>
      </c>
      <c r="C5626" s="27">
        <v>0</v>
      </c>
    </row>
    <row r="5627" spans="1:3" x14ac:dyDescent="0.3">
      <c r="A5627" s="28">
        <v>384</v>
      </c>
      <c r="B5627" s="27">
        <v>33</v>
      </c>
      <c r="C5627" s="27">
        <v>27</v>
      </c>
    </row>
    <row r="5628" spans="1:3" x14ac:dyDescent="0.3">
      <c r="A5628" s="28">
        <v>386</v>
      </c>
      <c r="B5628" s="27">
        <v>100</v>
      </c>
      <c r="C5628" s="27">
        <v>107</v>
      </c>
    </row>
    <row r="5629" spans="1:3" x14ac:dyDescent="0.3">
      <c r="A5629" s="28">
        <v>387</v>
      </c>
      <c r="B5629" s="27">
        <v>40</v>
      </c>
      <c r="C5629" s="27">
        <v>41</v>
      </c>
    </row>
    <row r="5630" spans="1:3" x14ac:dyDescent="0.3">
      <c r="A5630" s="28">
        <v>388</v>
      </c>
      <c r="B5630" s="27">
        <v>50</v>
      </c>
      <c r="C5630" s="27">
        <v>54</v>
      </c>
    </row>
    <row r="5631" spans="1:3" x14ac:dyDescent="0.3">
      <c r="A5631" s="28">
        <v>389</v>
      </c>
      <c r="B5631" s="27">
        <v>0</v>
      </c>
      <c r="C5631" s="27">
        <v>0</v>
      </c>
    </row>
    <row r="5632" spans="1:3" x14ac:dyDescent="0.3">
      <c r="A5632" s="28">
        <v>390</v>
      </c>
      <c r="B5632" s="27">
        <v>0</v>
      </c>
      <c r="C5632" s="27">
        <v>0</v>
      </c>
    </row>
    <row r="5633" spans="1:3" x14ac:dyDescent="0.3">
      <c r="A5633" s="28">
        <v>391</v>
      </c>
      <c r="B5633" s="27">
        <v>100</v>
      </c>
      <c r="C5633" s="27">
        <v>130</v>
      </c>
    </row>
    <row r="5634" spans="1:3" x14ac:dyDescent="0.3">
      <c r="A5634" s="28">
        <v>392</v>
      </c>
      <c r="B5634" s="27">
        <v>3</v>
      </c>
      <c r="C5634" s="27">
        <v>3</v>
      </c>
    </row>
    <row r="5635" spans="1:3" x14ac:dyDescent="0.3">
      <c r="A5635" s="28">
        <v>393</v>
      </c>
      <c r="B5635" s="27">
        <v>0</v>
      </c>
      <c r="C5635" s="27">
        <v>0</v>
      </c>
    </row>
    <row r="5636" spans="1:3" x14ac:dyDescent="0.3">
      <c r="A5636" s="28">
        <v>394</v>
      </c>
      <c r="B5636" s="27">
        <v>50</v>
      </c>
      <c r="C5636" s="27">
        <v>20</v>
      </c>
    </row>
    <row r="5637" spans="1:3" x14ac:dyDescent="0.3">
      <c r="A5637" s="28">
        <v>395</v>
      </c>
      <c r="B5637" s="27">
        <v>40</v>
      </c>
      <c r="C5637" s="27">
        <v>40</v>
      </c>
    </row>
    <row r="5638" spans="1:3" x14ac:dyDescent="0.3">
      <c r="A5638" s="28">
        <v>396</v>
      </c>
      <c r="B5638" s="27">
        <v>0</v>
      </c>
      <c r="C5638" s="27">
        <v>0</v>
      </c>
    </row>
    <row r="5639" spans="1:3" x14ac:dyDescent="0.3">
      <c r="A5639" s="28">
        <v>453</v>
      </c>
      <c r="B5639" s="27">
        <v>33</v>
      </c>
      <c r="C5639" s="27">
        <v>27</v>
      </c>
    </row>
    <row r="5640" spans="1:3" x14ac:dyDescent="0.3">
      <c r="A5640" s="1">
        <v>148769</v>
      </c>
      <c r="B5640" s="27">
        <v>792</v>
      </c>
      <c r="C5640" s="27">
        <v>913</v>
      </c>
    </row>
    <row r="5641" spans="1:3" x14ac:dyDescent="0.3">
      <c r="A5641" s="28">
        <v>129</v>
      </c>
      <c r="B5641" s="27">
        <v>0</v>
      </c>
      <c r="C5641" s="27">
        <v>0</v>
      </c>
    </row>
    <row r="5642" spans="1:3" x14ac:dyDescent="0.3">
      <c r="A5642" s="28">
        <v>130</v>
      </c>
      <c r="B5642" s="27">
        <v>0</v>
      </c>
      <c r="C5642" s="27">
        <v>0</v>
      </c>
    </row>
    <row r="5643" spans="1:3" x14ac:dyDescent="0.3">
      <c r="A5643" s="28">
        <v>131</v>
      </c>
      <c r="B5643" s="27">
        <v>0</v>
      </c>
      <c r="C5643" s="27">
        <v>0</v>
      </c>
    </row>
    <row r="5644" spans="1:3" x14ac:dyDescent="0.3">
      <c r="A5644" s="28">
        <v>132</v>
      </c>
      <c r="B5644" s="27">
        <v>0</v>
      </c>
      <c r="C5644" s="27">
        <v>0</v>
      </c>
    </row>
    <row r="5645" spans="1:3" x14ac:dyDescent="0.3">
      <c r="A5645" s="28">
        <v>133</v>
      </c>
      <c r="B5645" s="27">
        <v>0</v>
      </c>
      <c r="C5645" s="27">
        <v>0</v>
      </c>
    </row>
    <row r="5646" spans="1:3" x14ac:dyDescent="0.3">
      <c r="A5646" s="28">
        <v>134</v>
      </c>
      <c r="B5646" s="27">
        <v>0</v>
      </c>
      <c r="C5646" s="27">
        <v>0</v>
      </c>
    </row>
    <row r="5647" spans="1:3" x14ac:dyDescent="0.3">
      <c r="A5647" s="28">
        <v>136</v>
      </c>
      <c r="B5647" s="27">
        <v>0</v>
      </c>
      <c r="C5647" s="27">
        <v>0</v>
      </c>
    </row>
    <row r="5648" spans="1:3" x14ac:dyDescent="0.3">
      <c r="A5648" s="28">
        <v>382</v>
      </c>
      <c r="B5648" s="27">
        <v>9</v>
      </c>
      <c r="C5648" s="27">
        <v>9</v>
      </c>
    </row>
    <row r="5649" spans="1:3" x14ac:dyDescent="0.3">
      <c r="A5649" s="28">
        <v>383</v>
      </c>
      <c r="B5649" s="27">
        <v>0</v>
      </c>
      <c r="C5649" s="27">
        <v>0</v>
      </c>
    </row>
    <row r="5650" spans="1:3" x14ac:dyDescent="0.3">
      <c r="A5650" s="28">
        <v>384</v>
      </c>
      <c r="B5650" s="27">
        <v>59</v>
      </c>
      <c r="C5650" s="27">
        <v>64</v>
      </c>
    </row>
    <row r="5651" spans="1:3" x14ac:dyDescent="0.3">
      <c r="A5651" s="28">
        <v>386</v>
      </c>
      <c r="B5651" s="27">
        <v>250</v>
      </c>
      <c r="C5651" s="27">
        <v>296</v>
      </c>
    </row>
    <row r="5652" spans="1:3" x14ac:dyDescent="0.3">
      <c r="A5652" s="28">
        <v>387</v>
      </c>
      <c r="B5652" s="27">
        <v>120</v>
      </c>
      <c r="C5652" s="27">
        <v>120</v>
      </c>
    </row>
    <row r="5653" spans="1:3" x14ac:dyDescent="0.3">
      <c r="A5653" s="28">
        <v>388</v>
      </c>
      <c r="B5653" s="27">
        <v>50</v>
      </c>
      <c r="C5653" s="27">
        <v>71</v>
      </c>
    </row>
    <row r="5654" spans="1:3" x14ac:dyDescent="0.3">
      <c r="A5654" s="28">
        <v>389</v>
      </c>
      <c r="B5654" s="27">
        <v>120</v>
      </c>
      <c r="C5654" s="27">
        <v>140</v>
      </c>
    </row>
    <row r="5655" spans="1:3" x14ac:dyDescent="0.3">
      <c r="A5655" s="28">
        <v>390</v>
      </c>
      <c r="B5655" s="27">
        <v>0</v>
      </c>
      <c r="C5655" s="27">
        <v>0</v>
      </c>
    </row>
    <row r="5656" spans="1:3" x14ac:dyDescent="0.3">
      <c r="A5656" s="28">
        <v>391</v>
      </c>
      <c r="B5656" s="27">
        <v>80</v>
      </c>
      <c r="C5656" s="27">
        <v>85</v>
      </c>
    </row>
    <row r="5657" spans="1:3" x14ac:dyDescent="0.3">
      <c r="A5657" s="28">
        <v>392</v>
      </c>
      <c r="B5657" s="27">
        <v>8</v>
      </c>
      <c r="C5657" s="27">
        <v>8</v>
      </c>
    </row>
    <row r="5658" spans="1:3" x14ac:dyDescent="0.3">
      <c r="A5658" s="28">
        <v>393</v>
      </c>
      <c r="B5658" s="27">
        <v>0</v>
      </c>
      <c r="C5658" s="27">
        <v>0</v>
      </c>
    </row>
    <row r="5659" spans="1:3" x14ac:dyDescent="0.3">
      <c r="A5659" s="28">
        <v>394</v>
      </c>
      <c r="B5659" s="27">
        <v>0</v>
      </c>
      <c r="C5659" s="27">
        <v>0</v>
      </c>
    </row>
    <row r="5660" spans="1:3" x14ac:dyDescent="0.3">
      <c r="A5660" s="28">
        <v>395</v>
      </c>
      <c r="B5660" s="27">
        <v>96</v>
      </c>
      <c r="C5660" s="27">
        <v>120</v>
      </c>
    </row>
    <row r="5661" spans="1:3" x14ac:dyDescent="0.3">
      <c r="A5661" s="28">
        <v>396</v>
      </c>
      <c r="B5661" s="27">
        <v>0</v>
      </c>
      <c r="C5661" s="27">
        <v>0</v>
      </c>
    </row>
    <row r="5662" spans="1:3" x14ac:dyDescent="0.3">
      <c r="A5662" s="28">
        <v>453</v>
      </c>
      <c r="B5662" s="27">
        <v>0</v>
      </c>
      <c r="C5662" s="27">
        <v>0</v>
      </c>
    </row>
    <row r="5663" spans="1:3" x14ac:dyDescent="0.3">
      <c r="A5663" s="1">
        <v>148812</v>
      </c>
      <c r="B5663" s="27">
        <v>880</v>
      </c>
      <c r="C5663" s="27">
        <v>542</v>
      </c>
    </row>
    <row r="5664" spans="1:3" x14ac:dyDescent="0.3">
      <c r="A5664" s="28">
        <v>129</v>
      </c>
      <c r="B5664" s="27">
        <v>0</v>
      </c>
      <c r="C5664" s="27">
        <v>0</v>
      </c>
    </row>
    <row r="5665" spans="1:3" x14ac:dyDescent="0.3">
      <c r="A5665" s="28">
        <v>130</v>
      </c>
      <c r="B5665" s="27">
        <v>0</v>
      </c>
      <c r="C5665" s="27">
        <v>0</v>
      </c>
    </row>
    <row r="5666" spans="1:3" x14ac:dyDescent="0.3">
      <c r="A5666" s="28">
        <v>131</v>
      </c>
      <c r="B5666" s="27">
        <v>0</v>
      </c>
      <c r="C5666" s="27">
        <v>0</v>
      </c>
    </row>
    <row r="5667" spans="1:3" x14ac:dyDescent="0.3">
      <c r="A5667" s="28">
        <v>132</v>
      </c>
      <c r="B5667" s="27">
        <v>0</v>
      </c>
      <c r="C5667" s="27">
        <v>0</v>
      </c>
    </row>
    <row r="5668" spans="1:3" x14ac:dyDescent="0.3">
      <c r="A5668" s="28">
        <v>133</v>
      </c>
      <c r="B5668" s="27">
        <v>0</v>
      </c>
      <c r="C5668" s="27">
        <v>0</v>
      </c>
    </row>
    <row r="5669" spans="1:3" x14ac:dyDescent="0.3">
      <c r="A5669" s="28">
        <v>134</v>
      </c>
      <c r="B5669" s="27">
        <v>0</v>
      </c>
      <c r="C5669" s="27">
        <v>0</v>
      </c>
    </row>
    <row r="5670" spans="1:3" x14ac:dyDescent="0.3">
      <c r="A5670" s="28">
        <v>136</v>
      </c>
      <c r="B5670" s="27">
        <v>0</v>
      </c>
      <c r="C5670" s="27">
        <v>0</v>
      </c>
    </row>
    <row r="5671" spans="1:3" x14ac:dyDescent="0.3">
      <c r="A5671" s="28">
        <v>382</v>
      </c>
      <c r="B5671" s="27">
        <v>10</v>
      </c>
      <c r="C5671" s="27">
        <v>5</v>
      </c>
    </row>
    <row r="5672" spans="1:3" x14ac:dyDescent="0.3">
      <c r="A5672" s="28">
        <v>383</v>
      </c>
      <c r="B5672" s="27">
        <v>0</v>
      </c>
      <c r="C5672" s="27">
        <v>0</v>
      </c>
    </row>
    <row r="5673" spans="1:3" x14ac:dyDescent="0.3">
      <c r="A5673" s="28">
        <v>384</v>
      </c>
      <c r="B5673" s="27">
        <v>73</v>
      </c>
      <c r="C5673" s="27">
        <v>72</v>
      </c>
    </row>
    <row r="5674" spans="1:3" x14ac:dyDescent="0.3">
      <c r="A5674" s="28">
        <v>386</v>
      </c>
      <c r="B5674" s="27">
        <v>250</v>
      </c>
      <c r="C5674" s="27">
        <v>0</v>
      </c>
    </row>
    <row r="5675" spans="1:3" x14ac:dyDescent="0.3">
      <c r="A5675" s="28">
        <v>387</v>
      </c>
      <c r="B5675" s="27">
        <v>120</v>
      </c>
      <c r="C5675" s="27">
        <v>105</v>
      </c>
    </row>
    <row r="5676" spans="1:3" x14ac:dyDescent="0.3">
      <c r="A5676" s="28">
        <v>388</v>
      </c>
      <c r="B5676" s="27">
        <v>50</v>
      </c>
      <c r="C5676" s="27">
        <v>26</v>
      </c>
    </row>
    <row r="5677" spans="1:3" x14ac:dyDescent="0.3">
      <c r="A5677" s="28">
        <v>389</v>
      </c>
      <c r="B5677" s="27">
        <v>120</v>
      </c>
      <c r="C5677" s="27">
        <v>135</v>
      </c>
    </row>
    <row r="5678" spans="1:3" x14ac:dyDescent="0.3">
      <c r="A5678" s="28">
        <v>390</v>
      </c>
      <c r="B5678" s="27">
        <v>0</v>
      </c>
      <c r="C5678" s="27">
        <v>0</v>
      </c>
    </row>
    <row r="5679" spans="1:3" x14ac:dyDescent="0.3">
      <c r="A5679" s="28">
        <v>391</v>
      </c>
      <c r="B5679" s="27">
        <v>80</v>
      </c>
      <c r="C5679" s="27">
        <v>17</v>
      </c>
    </row>
    <row r="5680" spans="1:3" x14ac:dyDescent="0.3">
      <c r="A5680" s="28">
        <v>392</v>
      </c>
      <c r="B5680" s="27">
        <v>8</v>
      </c>
      <c r="C5680" s="27">
        <v>8</v>
      </c>
    </row>
    <row r="5681" spans="1:3" x14ac:dyDescent="0.3">
      <c r="A5681" s="28">
        <v>393</v>
      </c>
      <c r="B5681" s="27">
        <v>0</v>
      </c>
      <c r="C5681" s="27">
        <v>0</v>
      </c>
    </row>
    <row r="5682" spans="1:3" x14ac:dyDescent="0.3">
      <c r="A5682" s="28">
        <v>394</v>
      </c>
      <c r="B5682" s="27">
        <v>0</v>
      </c>
      <c r="C5682" s="27">
        <v>0</v>
      </c>
    </row>
    <row r="5683" spans="1:3" x14ac:dyDescent="0.3">
      <c r="A5683" s="28">
        <v>395</v>
      </c>
      <c r="B5683" s="27">
        <v>96</v>
      </c>
      <c r="C5683" s="27">
        <v>102</v>
      </c>
    </row>
    <row r="5684" spans="1:3" x14ac:dyDescent="0.3">
      <c r="A5684" s="28">
        <v>396</v>
      </c>
      <c r="B5684" s="27">
        <v>0</v>
      </c>
      <c r="C5684" s="27">
        <v>0</v>
      </c>
    </row>
    <row r="5685" spans="1:3" x14ac:dyDescent="0.3">
      <c r="A5685" s="28">
        <v>453</v>
      </c>
      <c r="B5685" s="27">
        <v>73</v>
      </c>
      <c r="C5685" s="27">
        <v>72</v>
      </c>
    </row>
    <row r="5686" spans="1:3" x14ac:dyDescent="0.3">
      <c r="A5686" s="1">
        <v>148837</v>
      </c>
      <c r="B5686" s="27">
        <v>509</v>
      </c>
      <c r="C5686" s="27">
        <v>599</v>
      </c>
    </row>
    <row r="5687" spans="1:3" x14ac:dyDescent="0.3">
      <c r="A5687" s="28">
        <v>129</v>
      </c>
      <c r="B5687" s="27">
        <v>0</v>
      </c>
      <c r="C5687" s="27">
        <v>0</v>
      </c>
    </row>
    <row r="5688" spans="1:3" x14ac:dyDescent="0.3">
      <c r="A5688" s="28">
        <v>130</v>
      </c>
      <c r="B5688" s="27">
        <v>0</v>
      </c>
      <c r="C5688" s="27">
        <v>0</v>
      </c>
    </row>
    <row r="5689" spans="1:3" x14ac:dyDescent="0.3">
      <c r="A5689" s="28">
        <v>131</v>
      </c>
      <c r="B5689" s="27">
        <v>0</v>
      </c>
      <c r="C5689" s="27">
        <v>0</v>
      </c>
    </row>
    <row r="5690" spans="1:3" x14ac:dyDescent="0.3">
      <c r="A5690" s="28">
        <v>132</v>
      </c>
      <c r="B5690" s="27">
        <v>0</v>
      </c>
      <c r="C5690" s="27">
        <v>0</v>
      </c>
    </row>
    <row r="5691" spans="1:3" x14ac:dyDescent="0.3">
      <c r="A5691" s="28">
        <v>133</v>
      </c>
      <c r="B5691" s="27">
        <v>0</v>
      </c>
      <c r="C5691" s="27">
        <v>0</v>
      </c>
    </row>
    <row r="5692" spans="1:3" x14ac:dyDescent="0.3">
      <c r="A5692" s="28">
        <v>134</v>
      </c>
      <c r="B5692" s="27">
        <v>0</v>
      </c>
      <c r="C5692" s="27">
        <v>0</v>
      </c>
    </row>
    <row r="5693" spans="1:3" x14ac:dyDescent="0.3">
      <c r="A5693" s="28">
        <v>136</v>
      </c>
      <c r="B5693" s="27">
        <v>0</v>
      </c>
      <c r="C5693" s="27">
        <v>0</v>
      </c>
    </row>
    <row r="5694" spans="1:3" x14ac:dyDescent="0.3">
      <c r="A5694" s="28">
        <v>382</v>
      </c>
      <c r="B5694" s="27">
        <v>5</v>
      </c>
      <c r="C5694" s="27">
        <v>5</v>
      </c>
    </row>
    <row r="5695" spans="1:3" x14ac:dyDescent="0.3">
      <c r="A5695" s="28">
        <v>383</v>
      </c>
      <c r="B5695" s="27">
        <v>0</v>
      </c>
      <c r="C5695" s="27">
        <v>0</v>
      </c>
    </row>
    <row r="5696" spans="1:3" x14ac:dyDescent="0.3">
      <c r="A5696" s="28">
        <v>384</v>
      </c>
      <c r="B5696" s="27">
        <v>38</v>
      </c>
      <c r="C5696" s="27">
        <v>38</v>
      </c>
    </row>
    <row r="5697" spans="1:3" x14ac:dyDescent="0.3">
      <c r="A5697" s="28">
        <v>386</v>
      </c>
      <c r="B5697" s="27">
        <v>100</v>
      </c>
      <c r="C5697" s="27">
        <v>174</v>
      </c>
    </row>
    <row r="5698" spans="1:3" x14ac:dyDescent="0.3">
      <c r="A5698" s="28">
        <v>387</v>
      </c>
      <c r="B5698" s="27">
        <v>40</v>
      </c>
      <c r="C5698" s="27">
        <v>40</v>
      </c>
    </row>
    <row r="5699" spans="1:3" x14ac:dyDescent="0.3">
      <c r="A5699" s="28">
        <v>388</v>
      </c>
      <c r="B5699" s="27">
        <v>150</v>
      </c>
      <c r="C5699" s="27">
        <v>222</v>
      </c>
    </row>
    <row r="5700" spans="1:3" x14ac:dyDescent="0.3">
      <c r="A5700" s="28">
        <v>389</v>
      </c>
      <c r="B5700" s="27">
        <v>20</v>
      </c>
      <c r="C5700" s="27">
        <v>37</v>
      </c>
    </row>
    <row r="5701" spans="1:3" x14ac:dyDescent="0.3">
      <c r="A5701" s="28">
        <v>390</v>
      </c>
      <c r="B5701" s="27">
        <v>0</v>
      </c>
      <c r="C5701" s="27">
        <v>0</v>
      </c>
    </row>
    <row r="5702" spans="1:3" x14ac:dyDescent="0.3">
      <c r="A5702" s="28">
        <v>391</v>
      </c>
      <c r="B5702" s="27">
        <v>0</v>
      </c>
      <c r="C5702" s="27">
        <v>0</v>
      </c>
    </row>
    <row r="5703" spans="1:3" x14ac:dyDescent="0.3">
      <c r="A5703" s="28">
        <v>392</v>
      </c>
      <c r="B5703" s="27">
        <v>6</v>
      </c>
      <c r="C5703" s="27">
        <v>6</v>
      </c>
    </row>
    <row r="5704" spans="1:3" x14ac:dyDescent="0.3">
      <c r="A5704" s="28">
        <v>393</v>
      </c>
      <c r="B5704" s="27">
        <v>0</v>
      </c>
      <c r="C5704" s="27">
        <v>0</v>
      </c>
    </row>
    <row r="5705" spans="1:3" x14ac:dyDescent="0.3">
      <c r="A5705" s="28">
        <v>394</v>
      </c>
      <c r="B5705" s="27">
        <v>80</v>
      </c>
      <c r="C5705" s="27">
        <v>0</v>
      </c>
    </row>
    <row r="5706" spans="1:3" x14ac:dyDescent="0.3">
      <c r="A5706" s="28">
        <v>395</v>
      </c>
      <c r="B5706" s="27">
        <v>32</v>
      </c>
      <c r="C5706" s="27">
        <v>39</v>
      </c>
    </row>
    <row r="5707" spans="1:3" x14ac:dyDescent="0.3">
      <c r="A5707" s="28">
        <v>396</v>
      </c>
      <c r="B5707" s="27">
        <v>0</v>
      </c>
      <c r="C5707" s="27">
        <v>0</v>
      </c>
    </row>
    <row r="5708" spans="1:3" x14ac:dyDescent="0.3">
      <c r="A5708" s="28">
        <v>453</v>
      </c>
      <c r="B5708" s="27">
        <v>38</v>
      </c>
      <c r="C5708" s="27">
        <v>38</v>
      </c>
    </row>
    <row r="5709" spans="1:3" x14ac:dyDescent="0.3">
      <c r="A5709" s="1">
        <v>148840</v>
      </c>
      <c r="B5709" s="27">
        <v>439</v>
      </c>
      <c r="C5709" s="27">
        <v>0</v>
      </c>
    </row>
    <row r="5710" spans="1:3" x14ac:dyDescent="0.3">
      <c r="A5710" s="28">
        <v>129</v>
      </c>
      <c r="B5710" s="27">
        <v>0</v>
      </c>
      <c r="C5710" s="27">
        <v>0</v>
      </c>
    </row>
    <row r="5711" spans="1:3" x14ac:dyDescent="0.3">
      <c r="A5711" s="28">
        <v>130</v>
      </c>
      <c r="B5711" s="27">
        <v>0</v>
      </c>
      <c r="C5711" s="27">
        <v>0</v>
      </c>
    </row>
    <row r="5712" spans="1:3" x14ac:dyDescent="0.3">
      <c r="A5712" s="28">
        <v>131</v>
      </c>
      <c r="B5712" s="27">
        <v>0</v>
      </c>
      <c r="C5712" s="27">
        <v>0</v>
      </c>
    </row>
    <row r="5713" spans="1:3" x14ac:dyDescent="0.3">
      <c r="A5713" s="28">
        <v>132</v>
      </c>
      <c r="B5713" s="27">
        <v>0</v>
      </c>
      <c r="C5713" s="27">
        <v>0</v>
      </c>
    </row>
    <row r="5714" spans="1:3" x14ac:dyDescent="0.3">
      <c r="A5714" s="28">
        <v>133</v>
      </c>
      <c r="B5714" s="27">
        <v>0</v>
      </c>
      <c r="C5714" s="27">
        <v>0</v>
      </c>
    </row>
    <row r="5715" spans="1:3" x14ac:dyDescent="0.3">
      <c r="A5715" s="28">
        <v>134</v>
      </c>
      <c r="B5715" s="27">
        <v>0</v>
      </c>
      <c r="C5715" s="27">
        <v>0</v>
      </c>
    </row>
    <row r="5716" spans="1:3" x14ac:dyDescent="0.3">
      <c r="A5716" s="28">
        <v>136</v>
      </c>
      <c r="B5716" s="27">
        <v>0</v>
      </c>
      <c r="C5716" s="27">
        <v>0</v>
      </c>
    </row>
    <row r="5717" spans="1:3" x14ac:dyDescent="0.3">
      <c r="A5717" s="28">
        <v>382</v>
      </c>
      <c r="B5717" s="27">
        <v>3</v>
      </c>
      <c r="C5717" s="27">
        <v>0</v>
      </c>
    </row>
    <row r="5718" spans="1:3" x14ac:dyDescent="0.3">
      <c r="A5718" s="28">
        <v>383</v>
      </c>
      <c r="B5718" s="27">
        <v>0</v>
      </c>
      <c r="C5718" s="27">
        <v>0</v>
      </c>
    </row>
    <row r="5719" spans="1:3" x14ac:dyDescent="0.3">
      <c r="A5719" s="28">
        <v>384</v>
      </c>
      <c r="B5719" s="27">
        <v>23</v>
      </c>
      <c r="C5719" s="27">
        <v>0</v>
      </c>
    </row>
    <row r="5720" spans="1:3" x14ac:dyDescent="0.3">
      <c r="A5720" s="28">
        <v>386</v>
      </c>
      <c r="B5720" s="27">
        <v>100</v>
      </c>
      <c r="C5720" s="27">
        <v>0</v>
      </c>
    </row>
    <row r="5721" spans="1:3" x14ac:dyDescent="0.3">
      <c r="A5721" s="28">
        <v>387</v>
      </c>
      <c r="B5721" s="27">
        <v>60</v>
      </c>
      <c r="C5721" s="27">
        <v>0</v>
      </c>
    </row>
    <row r="5722" spans="1:3" x14ac:dyDescent="0.3">
      <c r="A5722" s="28">
        <v>388</v>
      </c>
      <c r="B5722" s="27">
        <v>60</v>
      </c>
      <c r="C5722" s="27">
        <v>0</v>
      </c>
    </row>
    <row r="5723" spans="1:3" x14ac:dyDescent="0.3">
      <c r="A5723" s="28">
        <v>389</v>
      </c>
      <c r="B5723" s="27">
        <v>30</v>
      </c>
      <c r="C5723" s="27">
        <v>0</v>
      </c>
    </row>
    <row r="5724" spans="1:3" x14ac:dyDescent="0.3">
      <c r="A5724" s="28">
        <v>390</v>
      </c>
      <c r="B5724" s="27">
        <v>20</v>
      </c>
      <c r="C5724" s="27">
        <v>0</v>
      </c>
    </row>
    <row r="5725" spans="1:3" x14ac:dyDescent="0.3">
      <c r="A5725" s="28">
        <v>391</v>
      </c>
      <c r="B5725" s="27">
        <v>30</v>
      </c>
      <c r="C5725" s="27">
        <v>0</v>
      </c>
    </row>
    <row r="5726" spans="1:3" x14ac:dyDescent="0.3">
      <c r="A5726" s="28">
        <v>392</v>
      </c>
      <c r="B5726" s="27">
        <v>6</v>
      </c>
      <c r="C5726" s="27">
        <v>0</v>
      </c>
    </row>
    <row r="5727" spans="1:3" x14ac:dyDescent="0.3">
      <c r="A5727" s="28">
        <v>393</v>
      </c>
      <c r="B5727" s="27">
        <v>0</v>
      </c>
      <c r="C5727" s="27">
        <v>0</v>
      </c>
    </row>
    <row r="5728" spans="1:3" x14ac:dyDescent="0.3">
      <c r="A5728" s="28">
        <v>394</v>
      </c>
      <c r="B5728" s="27">
        <v>36</v>
      </c>
      <c r="C5728" s="27">
        <v>0</v>
      </c>
    </row>
    <row r="5729" spans="1:3" x14ac:dyDescent="0.3">
      <c r="A5729" s="28">
        <v>395</v>
      </c>
      <c r="B5729" s="27">
        <v>48</v>
      </c>
      <c r="C5729" s="27">
        <v>0</v>
      </c>
    </row>
    <row r="5730" spans="1:3" x14ac:dyDescent="0.3">
      <c r="A5730" s="28">
        <v>396</v>
      </c>
      <c r="B5730" s="27">
        <v>0</v>
      </c>
      <c r="C5730" s="27">
        <v>0</v>
      </c>
    </row>
    <row r="5731" spans="1:3" x14ac:dyDescent="0.3">
      <c r="A5731" s="28">
        <v>453</v>
      </c>
      <c r="B5731" s="27">
        <v>23</v>
      </c>
      <c r="C5731" s="27">
        <v>0</v>
      </c>
    </row>
    <row r="5732" spans="1:3" x14ac:dyDescent="0.3">
      <c r="A5732" s="1">
        <v>148882</v>
      </c>
      <c r="B5732" s="27">
        <v>872</v>
      </c>
      <c r="C5732" s="27">
        <v>0</v>
      </c>
    </row>
    <row r="5733" spans="1:3" x14ac:dyDescent="0.3">
      <c r="A5733" s="28">
        <v>129</v>
      </c>
      <c r="B5733" s="27">
        <v>0</v>
      </c>
      <c r="C5733" s="27">
        <v>0</v>
      </c>
    </row>
    <row r="5734" spans="1:3" x14ac:dyDescent="0.3">
      <c r="A5734" s="28">
        <v>130</v>
      </c>
      <c r="B5734" s="27">
        <v>0</v>
      </c>
      <c r="C5734" s="27">
        <v>0</v>
      </c>
    </row>
    <row r="5735" spans="1:3" x14ac:dyDescent="0.3">
      <c r="A5735" s="28">
        <v>131</v>
      </c>
      <c r="B5735" s="27">
        <v>0</v>
      </c>
      <c r="C5735" s="27">
        <v>0</v>
      </c>
    </row>
    <row r="5736" spans="1:3" x14ac:dyDescent="0.3">
      <c r="A5736" s="28">
        <v>132</v>
      </c>
      <c r="B5736" s="27">
        <v>0</v>
      </c>
      <c r="C5736" s="27">
        <v>0</v>
      </c>
    </row>
    <row r="5737" spans="1:3" x14ac:dyDescent="0.3">
      <c r="A5737" s="28">
        <v>133</v>
      </c>
      <c r="B5737" s="27">
        <v>0</v>
      </c>
      <c r="C5737" s="27">
        <v>0</v>
      </c>
    </row>
    <row r="5738" spans="1:3" x14ac:dyDescent="0.3">
      <c r="A5738" s="28">
        <v>134</v>
      </c>
      <c r="B5738" s="27">
        <v>0</v>
      </c>
      <c r="C5738" s="27">
        <v>0</v>
      </c>
    </row>
    <row r="5739" spans="1:3" x14ac:dyDescent="0.3">
      <c r="A5739" s="28">
        <v>136</v>
      </c>
      <c r="B5739" s="27">
        <v>0</v>
      </c>
      <c r="C5739" s="27">
        <v>0</v>
      </c>
    </row>
    <row r="5740" spans="1:3" x14ac:dyDescent="0.3">
      <c r="A5740" s="28">
        <v>382</v>
      </c>
      <c r="B5740" s="27">
        <v>9</v>
      </c>
      <c r="C5740" s="27">
        <v>0</v>
      </c>
    </row>
    <row r="5741" spans="1:3" x14ac:dyDescent="0.3">
      <c r="A5741" s="28">
        <v>383</v>
      </c>
      <c r="B5741" s="27">
        <v>0</v>
      </c>
      <c r="C5741" s="27">
        <v>0</v>
      </c>
    </row>
    <row r="5742" spans="1:3" x14ac:dyDescent="0.3">
      <c r="A5742" s="28">
        <v>384</v>
      </c>
      <c r="B5742" s="27">
        <v>102</v>
      </c>
      <c r="C5742" s="27">
        <v>0</v>
      </c>
    </row>
    <row r="5743" spans="1:3" x14ac:dyDescent="0.3">
      <c r="A5743" s="28">
        <v>386</v>
      </c>
      <c r="B5743" s="27">
        <v>150</v>
      </c>
      <c r="C5743" s="27">
        <v>0</v>
      </c>
    </row>
    <row r="5744" spans="1:3" x14ac:dyDescent="0.3">
      <c r="A5744" s="28">
        <v>387</v>
      </c>
      <c r="B5744" s="27">
        <v>150</v>
      </c>
      <c r="C5744" s="27">
        <v>0</v>
      </c>
    </row>
    <row r="5745" spans="1:3" x14ac:dyDescent="0.3">
      <c r="A5745" s="28">
        <v>388</v>
      </c>
      <c r="B5745" s="27">
        <v>70</v>
      </c>
      <c r="C5745" s="27">
        <v>0</v>
      </c>
    </row>
    <row r="5746" spans="1:3" x14ac:dyDescent="0.3">
      <c r="A5746" s="28">
        <v>389</v>
      </c>
      <c r="B5746" s="27">
        <v>5</v>
      </c>
      <c r="C5746" s="27">
        <v>0</v>
      </c>
    </row>
    <row r="5747" spans="1:3" x14ac:dyDescent="0.3">
      <c r="A5747" s="28">
        <v>390</v>
      </c>
      <c r="B5747" s="27">
        <v>26</v>
      </c>
      <c r="C5747" s="27">
        <v>0</v>
      </c>
    </row>
    <row r="5748" spans="1:3" x14ac:dyDescent="0.3">
      <c r="A5748" s="28">
        <v>391</v>
      </c>
      <c r="B5748" s="27">
        <v>49</v>
      </c>
      <c r="C5748" s="27">
        <v>0</v>
      </c>
    </row>
    <row r="5749" spans="1:3" x14ac:dyDescent="0.3">
      <c r="A5749" s="28">
        <v>392</v>
      </c>
      <c r="B5749" s="27">
        <v>9</v>
      </c>
      <c r="C5749" s="27">
        <v>0</v>
      </c>
    </row>
    <row r="5750" spans="1:3" x14ac:dyDescent="0.3">
      <c r="A5750" s="28">
        <v>393</v>
      </c>
      <c r="B5750" s="27">
        <v>0</v>
      </c>
      <c r="C5750" s="27">
        <v>0</v>
      </c>
    </row>
    <row r="5751" spans="1:3" x14ac:dyDescent="0.3">
      <c r="A5751" s="28">
        <v>394</v>
      </c>
      <c r="B5751" s="27">
        <v>50</v>
      </c>
      <c r="C5751" s="27">
        <v>0</v>
      </c>
    </row>
    <row r="5752" spans="1:3" x14ac:dyDescent="0.3">
      <c r="A5752" s="28">
        <v>395</v>
      </c>
      <c r="B5752" s="27">
        <v>150</v>
      </c>
      <c r="C5752" s="27">
        <v>0</v>
      </c>
    </row>
    <row r="5753" spans="1:3" x14ac:dyDescent="0.3">
      <c r="A5753" s="28">
        <v>396</v>
      </c>
      <c r="B5753" s="27">
        <v>0</v>
      </c>
      <c r="C5753" s="27">
        <v>0</v>
      </c>
    </row>
    <row r="5754" spans="1:3" x14ac:dyDescent="0.3">
      <c r="A5754" s="28">
        <v>453</v>
      </c>
      <c r="B5754" s="27">
        <v>102</v>
      </c>
      <c r="C5754" s="27">
        <v>0</v>
      </c>
    </row>
    <row r="5755" spans="1:3" x14ac:dyDescent="0.3">
      <c r="A5755" s="1">
        <v>148883</v>
      </c>
      <c r="B5755" s="27">
        <v>234</v>
      </c>
      <c r="C5755" s="27">
        <v>0</v>
      </c>
    </row>
    <row r="5756" spans="1:3" x14ac:dyDescent="0.3">
      <c r="A5756" s="28">
        <v>129</v>
      </c>
      <c r="B5756" s="27">
        <v>0</v>
      </c>
      <c r="C5756" s="27">
        <v>0</v>
      </c>
    </row>
    <row r="5757" spans="1:3" x14ac:dyDescent="0.3">
      <c r="A5757" s="28">
        <v>130</v>
      </c>
      <c r="B5757" s="27">
        <v>0</v>
      </c>
      <c r="C5757" s="27">
        <v>0</v>
      </c>
    </row>
    <row r="5758" spans="1:3" x14ac:dyDescent="0.3">
      <c r="A5758" s="28">
        <v>131</v>
      </c>
      <c r="B5758" s="27">
        <v>0</v>
      </c>
      <c r="C5758" s="27">
        <v>0</v>
      </c>
    </row>
    <row r="5759" spans="1:3" x14ac:dyDescent="0.3">
      <c r="A5759" s="28">
        <v>132</v>
      </c>
      <c r="B5759" s="27">
        <v>0</v>
      </c>
      <c r="C5759" s="27">
        <v>0</v>
      </c>
    </row>
    <row r="5760" spans="1:3" x14ac:dyDescent="0.3">
      <c r="A5760" s="28">
        <v>133</v>
      </c>
      <c r="B5760" s="27">
        <v>0</v>
      </c>
      <c r="C5760" s="27">
        <v>0</v>
      </c>
    </row>
    <row r="5761" spans="1:3" x14ac:dyDescent="0.3">
      <c r="A5761" s="28">
        <v>134</v>
      </c>
      <c r="B5761" s="27">
        <v>0</v>
      </c>
      <c r="C5761" s="27">
        <v>0</v>
      </c>
    </row>
    <row r="5762" spans="1:3" x14ac:dyDescent="0.3">
      <c r="A5762" s="28">
        <v>136</v>
      </c>
      <c r="B5762" s="27">
        <v>0</v>
      </c>
      <c r="C5762" s="27">
        <v>0</v>
      </c>
    </row>
    <row r="5763" spans="1:3" x14ac:dyDescent="0.3">
      <c r="A5763" s="28">
        <v>382</v>
      </c>
      <c r="B5763" s="27">
        <v>5</v>
      </c>
      <c r="C5763" s="27">
        <v>0</v>
      </c>
    </row>
    <row r="5764" spans="1:3" x14ac:dyDescent="0.3">
      <c r="A5764" s="28">
        <v>383</v>
      </c>
      <c r="B5764" s="27">
        <v>0</v>
      </c>
      <c r="C5764" s="27">
        <v>0</v>
      </c>
    </row>
    <row r="5765" spans="1:3" x14ac:dyDescent="0.3">
      <c r="A5765" s="28">
        <v>384</v>
      </c>
      <c r="B5765" s="27">
        <v>29</v>
      </c>
      <c r="C5765" s="27">
        <v>0</v>
      </c>
    </row>
    <row r="5766" spans="1:3" x14ac:dyDescent="0.3">
      <c r="A5766" s="28">
        <v>386</v>
      </c>
      <c r="B5766" s="27">
        <v>50</v>
      </c>
      <c r="C5766" s="27">
        <v>0</v>
      </c>
    </row>
    <row r="5767" spans="1:3" x14ac:dyDescent="0.3">
      <c r="A5767" s="28">
        <v>387</v>
      </c>
      <c r="B5767" s="27">
        <v>29</v>
      </c>
      <c r="C5767" s="27">
        <v>0</v>
      </c>
    </row>
    <row r="5768" spans="1:3" x14ac:dyDescent="0.3">
      <c r="A5768" s="28">
        <v>388</v>
      </c>
      <c r="B5768" s="27">
        <v>10</v>
      </c>
      <c r="C5768" s="27">
        <v>0</v>
      </c>
    </row>
    <row r="5769" spans="1:3" x14ac:dyDescent="0.3">
      <c r="A5769" s="28">
        <v>389</v>
      </c>
      <c r="B5769" s="27">
        <v>5</v>
      </c>
      <c r="C5769" s="27">
        <v>0</v>
      </c>
    </row>
    <row r="5770" spans="1:3" x14ac:dyDescent="0.3">
      <c r="A5770" s="28">
        <v>390</v>
      </c>
      <c r="B5770" s="27">
        <v>0</v>
      </c>
      <c r="C5770" s="27">
        <v>0</v>
      </c>
    </row>
    <row r="5771" spans="1:3" x14ac:dyDescent="0.3">
      <c r="A5771" s="28">
        <v>391</v>
      </c>
      <c r="B5771" s="27">
        <v>35</v>
      </c>
      <c r="C5771" s="27">
        <v>0</v>
      </c>
    </row>
    <row r="5772" spans="1:3" x14ac:dyDescent="0.3">
      <c r="A5772" s="28">
        <v>392</v>
      </c>
      <c r="B5772" s="27">
        <v>8</v>
      </c>
      <c r="C5772" s="27">
        <v>0</v>
      </c>
    </row>
    <row r="5773" spans="1:3" x14ac:dyDescent="0.3">
      <c r="A5773" s="28">
        <v>393</v>
      </c>
      <c r="B5773" s="27">
        <v>0</v>
      </c>
      <c r="C5773" s="27">
        <v>0</v>
      </c>
    </row>
    <row r="5774" spans="1:3" x14ac:dyDescent="0.3">
      <c r="A5774" s="28">
        <v>394</v>
      </c>
      <c r="B5774" s="27">
        <v>5</v>
      </c>
      <c r="C5774" s="27">
        <v>0</v>
      </c>
    </row>
    <row r="5775" spans="1:3" x14ac:dyDescent="0.3">
      <c r="A5775" s="28">
        <v>395</v>
      </c>
      <c r="B5775" s="27">
        <v>29</v>
      </c>
      <c r="C5775" s="27">
        <v>0</v>
      </c>
    </row>
    <row r="5776" spans="1:3" x14ac:dyDescent="0.3">
      <c r="A5776" s="28">
        <v>396</v>
      </c>
      <c r="B5776" s="27">
        <v>0</v>
      </c>
      <c r="C5776" s="27">
        <v>0</v>
      </c>
    </row>
    <row r="5777" spans="1:3" x14ac:dyDescent="0.3">
      <c r="A5777" s="28">
        <v>453</v>
      </c>
      <c r="B5777" s="27">
        <v>29</v>
      </c>
      <c r="C5777" s="27">
        <v>0</v>
      </c>
    </row>
    <row r="5778" spans="1:3" x14ac:dyDescent="0.3">
      <c r="A5778" s="1">
        <v>148889</v>
      </c>
      <c r="B5778" s="27">
        <v>358</v>
      </c>
      <c r="C5778" s="27">
        <v>33</v>
      </c>
    </row>
    <row r="5779" spans="1:3" x14ac:dyDescent="0.3">
      <c r="A5779" s="28">
        <v>129</v>
      </c>
      <c r="B5779" s="27">
        <v>0</v>
      </c>
      <c r="C5779" s="27">
        <v>0</v>
      </c>
    </row>
    <row r="5780" spans="1:3" x14ac:dyDescent="0.3">
      <c r="A5780" s="28">
        <v>130</v>
      </c>
      <c r="B5780" s="27">
        <v>0</v>
      </c>
      <c r="C5780" s="27">
        <v>0</v>
      </c>
    </row>
    <row r="5781" spans="1:3" x14ac:dyDescent="0.3">
      <c r="A5781" s="28">
        <v>131</v>
      </c>
      <c r="B5781" s="27">
        <v>0</v>
      </c>
      <c r="C5781" s="27">
        <v>0</v>
      </c>
    </row>
    <row r="5782" spans="1:3" x14ac:dyDescent="0.3">
      <c r="A5782" s="28">
        <v>132</v>
      </c>
      <c r="B5782" s="27">
        <v>0</v>
      </c>
      <c r="C5782" s="27">
        <v>0</v>
      </c>
    </row>
    <row r="5783" spans="1:3" x14ac:dyDescent="0.3">
      <c r="A5783" s="28">
        <v>133</v>
      </c>
      <c r="B5783" s="27">
        <v>0</v>
      </c>
      <c r="C5783" s="27">
        <v>0</v>
      </c>
    </row>
    <row r="5784" spans="1:3" x14ac:dyDescent="0.3">
      <c r="A5784" s="28">
        <v>134</v>
      </c>
      <c r="B5784" s="27">
        <v>0</v>
      </c>
      <c r="C5784" s="27">
        <v>0</v>
      </c>
    </row>
    <row r="5785" spans="1:3" x14ac:dyDescent="0.3">
      <c r="A5785" s="28">
        <v>136</v>
      </c>
      <c r="B5785" s="27">
        <v>0</v>
      </c>
      <c r="C5785" s="27">
        <v>0</v>
      </c>
    </row>
    <row r="5786" spans="1:3" x14ac:dyDescent="0.3">
      <c r="A5786" s="28">
        <v>382</v>
      </c>
      <c r="B5786" s="27">
        <v>7</v>
      </c>
      <c r="C5786" s="27">
        <v>3</v>
      </c>
    </row>
    <row r="5787" spans="1:3" x14ac:dyDescent="0.3">
      <c r="A5787" s="28">
        <v>383</v>
      </c>
      <c r="B5787" s="27">
        <v>0</v>
      </c>
      <c r="C5787" s="27">
        <v>0</v>
      </c>
    </row>
    <row r="5788" spans="1:3" x14ac:dyDescent="0.3">
      <c r="A5788" s="28">
        <v>384</v>
      </c>
      <c r="B5788" s="27">
        <v>40</v>
      </c>
      <c r="C5788" s="27">
        <v>2</v>
      </c>
    </row>
    <row r="5789" spans="1:3" x14ac:dyDescent="0.3">
      <c r="A5789" s="28">
        <v>386</v>
      </c>
      <c r="B5789" s="27">
        <v>80</v>
      </c>
      <c r="C5789" s="27">
        <v>26</v>
      </c>
    </row>
    <row r="5790" spans="1:3" x14ac:dyDescent="0.3">
      <c r="A5790" s="28">
        <v>387</v>
      </c>
      <c r="B5790" s="27">
        <v>30</v>
      </c>
      <c r="C5790" s="27">
        <v>0</v>
      </c>
    </row>
    <row r="5791" spans="1:3" x14ac:dyDescent="0.3">
      <c r="A5791" s="28">
        <v>388</v>
      </c>
      <c r="B5791" s="27">
        <v>0</v>
      </c>
      <c r="C5791" s="27">
        <v>0</v>
      </c>
    </row>
    <row r="5792" spans="1:3" x14ac:dyDescent="0.3">
      <c r="A5792" s="28">
        <v>389</v>
      </c>
      <c r="B5792" s="27">
        <v>35</v>
      </c>
      <c r="C5792" s="27">
        <v>0</v>
      </c>
    </row>
    <row r="5793" spans="1:3" x14ac:dyDescent="0.3">
      <c r="A5793" s="28">
        <v>390</v>
      </c>
      <c r="B5793" s="27">
        <v>6</v>
      </c>
      <c r="C5793" s="27">
        <v>0</v>
      </c>
    </row>
    <row r="5794" spans="1:3" x14ac:dyDescent="0.3">
      <c r="A5794" s="28">
        <v>391</v>
      </c>
      <c r="B5794" s="27">
        <v>32</v>
      </c>
      <c r="C5794" s="27">
        <v>0</v>
      </c>
    </row>
    <row r="5795" spans="1:3" x14ac:dyDescent="0.3">
      <c r="A5795" s="28">
        <v>392</v>
      </c>
      <c r="B5795" s="27">
        <v>3</v>
      </c>
      <c r="C5795" s="27">
        <v>0</v>
      </c>
    </row>
    <row r="5796" spans="1:3" x14ac:dyDescent="0.3">
      <c r="A5796" s="28">
        <v>393</v>
      </c>
      <c r="B5796" s="27">
        <v>0</v>
      </c>
      <c r="C5796" s="27">
        <v>0</v>
      </c>
    </row>
    <row r="5797" spans="1:3" x14ac:dyDescent="0.3">
      <c r="A5797" s="28">
        <v>394</v>
      </c>
      <c r="B5797" s="27">
        <v>60</v>
      </c>
      <c r="C5797" s="27">
        <v>0</v>
      </c>
    </row>
    <row r="5798" spans="1:3" x14ac:dyDescent="0.3">
      <c r="A5798" s="28">
        <v>395</v>
      </c>
      <c r="B5798" s="27">
        <v>25</v>
      </c>
      <c r="C5798" s="27">
        <v>0</v>
      </c>
    </row>
    <row r="5799" spans="1:3" x14ac:dyDescent="0.3">
      <c r="A5799" s="28">
        <v>396</v>
      </c>
      <c r="B5799" s="27">
        <v>0</v>
      </c>
      <c r="C5799" s="27">
        <v>0</v>
      </c>
    </row>
    <row r="5800" spans="1:3" x14ac:dyDescent="0.3">
      <c r="A5800" s="28">
        <v>453</v>
      </c>
      <c r="B5800" s="27">
        <v>40</v>
      </c>
      <c r="C5800" s="27">
        <v>2</v>
      </c>
    </row>
    <row r="5801" spans="1:3" x14ac:dyDescent="0.3">
      <c r="A5801" s="1">
        <v>148897</v>
      </c>
      <c r="B5801" s="27">
        <v>327</v>
      </c>
      <c r="C5801" s="27">
        <v>466</v>
      </c>
    </row>
    <row r="5802" spans="1:3" x14ac:dyDescent="0.3">
      <c r="A5802" s="28">
        <v>129</v>
      </c>
      <c r="B5802" s="27">
        <v>0</v>
      </c>
      <c r="C5802" s="27">
        <v>0</v>
      </c>
    </row>
    <row r="5803" spans="1:3" x14ac:dyDescent="0.3">
      <c r="A5803" s="28">
        <v>130</v>
      </c>
      <c r="B5803" s="27">
        <v>0</v>
      </c>
      <c r="C5803" s="27">
        <v>0</v>
      </c>
    </row>
    <row r="5804" spans="1:3" x14ac:dyDescent="0.3">
      <c r="A5804" s="28">
        <v>131</v>
      </c>
      <c r="B5804" s="27">
        <v>0</v>
      </c>
      <c r="C5804" s="27">
        <v>0</v>
      </c>
    </row>
    <row r="5805" spans="1:3" x14ac:dyDescent="0.3">
      <c r="A5805" s="28">
        <v>132</v>
      </c>
      <c r="B5805" s="27">
        <v>0</v>
      </c>
      <c r="C5805" s="27">
        <v>0</v>
      </c>
    </row>
    <row r="5806" spans="1:3" x14ac:dyDescent="0.3">
      <c r="A5806" s="28">
        <v>133</v>
      </c>
      <c r="B5806" s="27">
        <v>0</v>
      </c>
      <c r="C5806" s="27">
        <v>0</v>
      </c>
    </row>
    <row r="5807" spans="1:3" x14ac:dyDescent="0.3">
      <c r="A5807" s="28">
        <v>134</v>
      </c>
      <c r="B5807" s="27">
        <v>0</v>
      </c>
      <c r="C5807" s="27">
        <v>0</v>
      </c>
    </row>
    <row r="5808" spans="1:3" x14ac:dyDescent="0.3">
      <c r="A5808" s="28">
        <v>136</v>
      </c>
      <c r="B5808" s="27">
        <v>0</v>
      </c>
      <c r="C5808" s="27">
        <v>0</v>
      </c>
    </row>
    <row r="5809" spans="1:3" x14ac:dyDescent="0.3">
      <c r="A5809" s="28">
        <v>382</v>
      </c>
      <c r="B5809" s="27">
        <v>3</v>
      </c>
      <c r="C5809" s="27">
        <v>114</v>
      </c>
    </row>
    <row r="5810" spans="1:3" x14ac:dyDescent="0.3">
      <c r="A5810" s="28">
        <v>383</v>
      </c>
      <c r="B5810" s="27">
        <v>0</v>
      </c>
      <c r="C5810" s="27">
        <v>0</v>
      </c>
    </row>
    <row r="5811" spans="1:3" x14ac:dyDescent="0.3">
      <c r="A5811" s="28">
        <v>384</v>
      </c>
      <c r="B5811" s="27">
        <v>30</v>
      </c>
      <c r="C5811" s="27">
        <v>24</v>
      </c>
    </row>
    <row r="5812" spans="1:3" x14ac:dyDescent="0.3">
      <c r="A5812" s="28">
        <v>386</v>
      </c>
      <c r="B5812" s="27">
        <v>100</v>
      </c>
      <c r="C5812" s="27">
        <v>102</v>
      </c>
    </row>
    <row r="5813" spans="1:3" x14ac:dyDescent="0.3">
      <c r="A5813" s="28">
        <v>387</v>
      </c>
      <c r="B5813" s="27">
        <v>0</v>
      </c>
      <c r="C5813" s="27">
        <v>0</v>
      </c>
    </row>
    <row r="5814" spans="1:3" x14ac:dyDescent="0.3">
      <c r="A5814" s="28">
        <v>388</v>
      </c>
      <c r="B5814" s="27">
        <v>40</v>
      </c>
      <c r="C5814" s="27">
        <v>65</v>
      </c>
    </row>
    <row r="5815" spans="1:3" x14ac:dyDescent="0.3">
      <c r="A5815" s="28">
        <v>389</v>
      </c>
      <c r="B5815" s="27">
        <v>100</v>
      </c>
      <c r="C5815" s="27">
        <v>114</v>
      </c>
    </row>
    <row r="5816" spans="1:3" x14ac:dyDescent="0.3">
      <c r="A5816" s="28">
        <v>390</v>
      </c>
      <c r="B5816" s="27">
        <v>0</v>
      </c>
      <c r="C5816" s="27">
        <v>0</v>
      </c>
    </row>
    <row r="5817" spans="1:3" x14ac:dyDescent="0.3">
      <c r="A5817" s="28">
        <v>391</v>
      </c>
      <c r="B5817" s="27">
        <v>0</v>
      </c>
      <c r="C5817" s="27">
        <v>0</v>
      </c>
    </row>
    <row r="5818" spans="1:3" x14ac:dyDescent="0.3">
      <c r="A5818" s="28">
        <v>392</v>
      </c>
      <c r="B5818" s="27">
        <v>0</v>
      </c>
      <c r="C5818" s="27">
        <v>0</v>
      </c>
    </row>
    <row r="5819" spans="1:3" x14ac:dyDescent="0.3">
      <c r="A5819" s="28">
        <v>393</v>
      </c>
      <c r="B5819" s="27">
        <v>0</v>
      </c>
      <c r="C5819" s="27">
        <v>0</v>
      </c>
    </row>
    <row r="5820" spans="1:3" x14ac:dyDescent="0.3">
      <c r="A5820" s="28">
        <v>394</v>
      </c>
      <c r="B5820" s="27">
        <v>0</v>
      </c>
      <c r="C5820" s="27">
        <v>0</v>
      </c>
    </row>
    <row r="5821" spans="1:3" x14ac:dyDescent="0.3">
      <c r="A5821" s="28">
        <v>395</v>
      </c>
      <c r="B5821" s="27">
        <v>24</v>
      </c>
      <c r="C5821" s="27">
        <v>23</v>
      </c>
    </row>
    <row r="5822" spans="1:3" x14ac:dyDescent="0.3">
      <c r="A5822" s="28">
        <v>396</v>
      </c>
      <c r="B5822" s="27">
        <v>0</v>
      </c>
      <c r="C5822" s="27">
        <v>0</v>
      </c>
    </row>
    <row r="5823" spans="1:3" x14ac:dyDescent="0.3">
      <c r="A5823" s="28">
        <v>453</v>
      </c>
      <c r="B5823" s="27">
        <v>30</v>
      </c>
      <c r="C5823" s="27">
        <v>24</v>
      </c>
    </row>
    <row r="5824" spans="1:3" x14ac:dyDescent="0.3">
      <c r="A5824" s="1">
        <v>148909</v>
      </c>
      <c r="B5824" s="27">
        <v>2241</v>
      </c>
      <c r="C5824" s="27">
        <v>0</v>
      </c>
    </row>
    <row r="5825" spans="1:3" x14ac:dyDescent="0.3">
      <c r="A5825" s="28">
        <v>129</v>
      </c>
      <c r="B5825" s="27">
        <v>0</v>
      </c>
      <c r="C5825" s="27">
        <v>0</v>
      </c>
    </row>
    <row r="5826" spans="1:3" x14ac:dyDescent="0.3">
      <c r="A5826" s="28">
        <v>130</v>
      </c>
      <c r="B5826" s="27">
        <v>0</v>
      </c>
      <c r="C5826" s="27">
        <v>0</v>
      </c>
    </row>
    <row r="5827" spans="1:3" x14ac:dyDescent="0.3">
      <c r="A5827" s="28">
        <v>131</v>
      </c>
      <c r="B5827" s="27">
        <v>0</v>
      </c>
      <c r="C5827" s="27">
        <v>0</v>
      </c>
    </row>
    <row r="5828" spans="1:3" x14ac:dyDescent="0.3">
      <c r="A5828" s="28">
        <v>132</v>
      </c>
      <c r="B5828" s="27">
        <v>0</v>
      </c>
      <c r="C5828" s="27">
        <v>0</v>
      </c>
    </row>
    <row r="5829" spans="1:3" x14ac:dyDescent="0.3">
      <c r="A5829" s="28">
        <v>133</v>
      </c>
      <c r="B5829" s="27">
        <v>0</v>
      </c>
      <c r="C5829" s="27">
        <v>0</v>
      </c>
    </row>
    <row r="5830" spans="1:3" x14ac:dyDescent="0.3">
      <c r="A5830" s="28">
        <v>134</v>
      </c>
      <c r="B5830" s="27">
        <v>0</v>
      </c>
      <c r="C5830" s="27">
        <v>0</v>
      </c>
    </row>
    <row r="5831" spans="1:3" x14ac:dyDescent="0.3">
      <c r="A5831" s="28">
        <v>136</v>
      </c>
      <c r="B5831" s="27">
        <v>0</v>
      </c>
      <c r="C5831" s="27">
        <v>0</v>
      </c>
    </row>
    <row r="5832" spans="1:3" x14ac:dyDescent="0.3">
      <c r="A5832" s="28">
        <v>382</v>
      </c>
      <c r="B5832" s="27">
        <v>11</v>
      </c>
      <c r="C5832" s="27">
        <v>0</v>
      </c>
    </row>
    <row r="5833" spans="1:3" x14ac:dyDescent="0.3">
      <c r="A5833" s="28">
        <v>383</v>
      </c>
      <c r="B5833" s="27">
        <v>0</v>
      </c>
      <c r="C5833" s="27">
        <v>0</v>
      </c>
    </row>
    <row r="5834" spans="1:3" x14ac:dyDescent="0.3">
      <c r="A5834" s="28">
        <v>384</v>
      </c>
      <c r="B5834" s="27">
        <v>84</v>
      </c>
      <c r="C5834" s="27">
        <v>0</v>
      </c>
    </row>
    <row r="5835" spans="1:3" x14ac:dyDescent="0.3">
      <c r="A5835" s="28">
        <v>386</v>
      </c>
      <c r="B5835" s="27">
        <v>560</v>
      </c>
      <c r="C5835" s="27">
        <v>0</v>
      </c>
    </row>
    <row r="5836" spans="1:3" x14ac:dyDescent="0.3">
      <c r="A5836" s="28">
        <v>387</v>
      </c>
      <c r="B5836" s="27">
        <v>462</v>
      </c>
      <c r="C5836" s="27">
        <v>0</v>
      </c>
    </row>
    <row r="5837" spans="1:3" x14ac:dyDescent="0.3">
      <c r="A5837" s="28">
        <v>388</v>
      </c>
      <c r="B5837" s="27">
        <v>130</v>
      </c>
      <c r="C5837" s="27">
        <v>0</v>
      </c>
    </row>
    <row r="5838" spans="1:3" x14ac:dyDescent="0.3">
      <c r="A5838" s="28">
        <v>389</v>
      </c>
      <c r="B5838" s="27">
        <v>84</v>
      </c>
      <c r="C5838" s="27">
        <v>0</v>
      </c>
    </row>
    <row r="5839" spans="1:3" x14ac:dyDescent="0.3">
      <c r="A5839" s="28">
        <v>390</v>
      </c>
      <c r="B5839" s="27">
        <v>84</v>
      </c>
      <c r="C5839" s="27">
        <v>0</v>
      </c>
    </row>
    <row r="5840" spans="1:3" x14ac:dyDescent="0.3">
      <c r="A5840" s="28">
        <v>391</v>
      </c>
      <c r="B5840" s="27">
        <v>262</v>
      </c>
      <c r="C5840" s="27">
        <v>0</v>
      </c>
    </row>
    <row r="5841" spans="1:3" x14ac:dyDescent="0.3">
      <c r="A5841" s="28">
        <v>392</v>
      </c>
      <c r="B5841" s="27">
        <v>18</v>
      </c>
      <c r="C5841" s="27">
        <v>0</v>
      </c>
    </row>
    <row r="5842" spans="1:3" x14ac:dyDescent="0.3">
      <c r="A5842" s="28">
        <v>393</v>
      </c>
      <c r="B5842" s="27">
        <v>0</v>
      </c>
      <c r="C5842" s="27">
        <v>0</v>
      </c>
    </row>
    <row r="5843" spans="1:3" x14ac:dyDescent="0.3">
      <c r="A5843" s="28">
        <v>394</v>
      </c>
      <c r="B5843" s="27">
        <v>0</v>
      </c>
      <c r="C5843" s="27">
        <v>0</v>
      </c>
    </row>
    <row r="5844" spans="1:3" x14ac:dyDescent="0.3">
      <c r="A5844" s="28">
        <v>395</v>
      </c>
      <c r="B5844" s="27">
        <v>462</v>
      </c>
      <c r="C5844" s="27">
        <v>0</v>
      </c>
    </row>
    <row r="5845" spans="1:3" x14ac:dyDescent="0.3">
      <c r="A5845" s="28">
        <v>396</v>
      </c>
      <c r="B5845" s="27">
        <v>0</v>
      </c>
      <c r="C5845" s="27">
        <v>0</v>
      </c>
    </row>
    <row r="5846" spans="1:3" x14ac:dyDescent="0.3">
      <c r="A5846" s="28">
        <v>453</v>
      </c>
      <c r="B5846" s="27">
        <v>84</v>
      </c>
      <c r="C5846" s="27">
        <v>0</v>
      </c>
    </row>
    <row r="5847" spans="1:3" x14ac:dyDescent="0.3">
      <c r="A5847" s="1">
        <v>148926</v>
      </c>
      <c r="B5847" s="27">
        <v>770</v>
      </c>
      <c r="C5847" s="27">
        <v>1080</v>
      </c>
    </row>
    <row r="5848" spans="1:3" x14ac:dyDescent="0.3">
      <c r="A5848" s="28">
        <v>129</v>
      </c>
      <c r="B5848" s="27">
        <v>0</v>
      </c>
      <c r="C5848" s="27">
        <v>0</v>
      </c>
    </row>
    <row r="5849" spans="1:3" x14ac:dyDescent="0.3">
      <c r="A5849" s="28">
        <v>130</v>
      </c>
      <c r="B5849" s="27">
        <v>0</v>
      </c>
      <c r="C5849" s="27">
        <v>0</v>
      </c>
    </row>
    <row r="5850" spans="1:3" x14ac:dyDescent="0.3">
      <c r="A5850" s="28">
        <v>131</v>
      </c>
      <c r="B5850" s="27">
        <v>0</v>
      </c>
      <c r="C5850" s="27">
        <v>0</v>
      </c>
    </row>
    <row r="5851" spans="1:3" x14ac:dyDescent="0.3">
      <c r="A5851" s="28">
        <v>132</v>
      </c>
      <c r="B5851" s="27">
        <v>0</v>
      </c>
      <c r="C5851" s="27">
        <v>0</v>
      </c>
    </row>
    <row r="5852" spans="1:3" x14ac:dyDescent="0.3">
      <c r="A5852" s="28">
        <v>133</v>
      </c>
      <c r="B5852" s="27">
        <v>0</v>
      </c>
      <c r="C5852" s="27">
        <v>0</v>
      </c>
    </row>
    <row r="5853" spans="1:3" x14ac:dyDescent="0.3">
      <c r="A5853" s="28">
        <v>134</v>
      </c>
      <c r="B5853" s="27">
        <v>0</v>
      </c>
      <c r="C5853" s="27">
        <v>0</v>
      </c>
    </row>
    <row r="5854" spans="1:3" x14ac:dyDescent="0.3">
      <c r="A5854" s="28">
        <v>136</v>
      </c>
      <c r="B5854" s="27">
        <v>0</v>
      </c>
      <c r="C5854" s="27">
        <v>0</v>
      </c>
    </row>
    <row r="5855" spans="1:3" x14ac:dyDescent="0.3">
      <c r="A5855" s="28">
        <v>382</v>
      </c>
      <c r="B5855" s="27">
        <v>4</v>
      </c>
      <c r="C5855" s="27">
        <v>4</v>
      </c>
    </row>
    <row r="5856" spans="1:3" x14ac:dyDescent="0.3">
      <c r="A5856" s="28">
        <v>383</v>
      </c>
      <c r="B5856" s="27">
        <v>0</v>
      </c>
      <c r="C5856" s="27">
        <v>0</v>
      </c>
    </row>
    <row r="5857" spans="1:3" x14ac:dyDescent="0.3">
      <c r="A5857" s="28">
        <v>384</v>
      </c>
      <c r="B5857" s="27">
        <v>37</v>
      </c>
      <c r="C5857" s="27">
        <v>59</v>
      </c>
    </row>
    <row r="5858" spans="1:3" x14ac:dyDescent="0.3">
      <c r="A5858" s="28">
        <v>386</v>
      </c>
      <c r="B5858" s="27">
        <v>140</v>
      </c>
      <c r="C5858" s="27">
        <v>206</v>
      </c>
    </row>
    <row r="5859" spans="1:3" x14ac:dyDescent="0.3">
      <c r="A5859" s="28">
        <v>387</v>
      </c>
      <c r="B5859" s="27">
        <v>180</v>
      </c>
      <c r="C5859" s="27">
        <v>201</v>
      </c>
    </row>
    <row r="5860" spans="1:3" x14ac:dyDescent="0.3">
      <c r="A5860" s="28">
        <v>388</v>
      </c>
      <c r="B5860" s="27">
        <v>46</v>
      </c>
      <c r="C5860" s="27">
        <v>86</v>
      </c>
    </row>
    <row r="5861" spans="1:3" x14ac:dyDescent="0.3">
      <c r="A5861" s="28">
        <v>389</v>
      </c>
      <c r="B5861" s="27">
        <v>10</v>
      </c>
      <c r="C5861" s="27">
        <v>25</v>
      </c>
    </row>
    <row r="5862" spans="1:3" x14ac:dyDescent="0.3">
      <c r="A5862" s="28">
        <v>390</v>
      </c>
      <c r="B5862" s="27">
        <v>0</v>
      </c>
      <c r="C5862" s="27">
        <v>0</v>
      </c>
    </row>
    <row r="5863" spans="1:3" x14ac:dyDescent="0.3">
      <c r="A5863" s="28">
        <v>391</v>
      </c>
      <c r="B5863" s="27">
        <v>84</v>
      </c>
      <c r="C5863" s="27">
        <v>93</v>
      </c>
    </row>
    <row r="5864" spans="1:3" x14ac:dyDescent="0.3">
      <c r="A5864" s="28">
        <v>392</v>
      </c>
      <c r="B5864" s="27">
        <v>4</v>
      </c>
      <c r="C5864" s="27">
        <v>7</v>
      </c>
    </row>
    <row r="5865" spans="1:3" x14ac:dyDescent="0.3">
      <c r="A5865" s="28">
        <v>393</v>
      </c>
      <c r="B5865" s="27">
        <v>0</v>
      </c>
      <c r="C5865" s="27">
        <v>0</v>
      </c>
    </row>
    <row r="5866" spans="1:3" x14ac:dyDescent="0.3">
      <c r="A5866" s="28">
        <v>394</v>
      </c>
      <c r="B5866" s="27">
        <v>70</v>
      </c>
      <c r="C5866" s="27">
        <v>161</v>
      </c>
    </row>
    <row r="5867" spans="1:3" x14ac:dyDescent="0.3">
      <c r="A5867" s="28">
        <v>395</v>
      </c>
      <c r="B5867" s="27">
        <v>160</v>
      </c>
      <c r="C5867" s="27">
        <v>179</v>
      </c>
    </row>
    <row r="5868" spans="1:3" x14ac:dyDescent="0.3">
      <c r="A5868" s="28">
        <v>396</v>
      </c>
      <c r="B5868" s="27">
        <v>0</v>
      </c>
      <c r="C5868" s="27">
        <v>0</v>
      </c>
    </row>
    <row r="5869" spans="1:3" x14ac:dyDescent="0.3">
      <c r="A5869" s="28">
        <v>453</v>
      </c>
      <c r="B5869" s="27">
        <v>35</v>
      </c>
      <c r="C5869" s="27">
        <v>59</v>
      </c>
    </row>
    <row r="5870" spans="1:3" x14ac:dyDescent="0.3">
      <c r="A5870" s="1">
        <v>148943</v>
      </c>
      <c r="B5870" s="27">
        <v>1586</v>
      </c>
      <c r="C5870" s="27">
        <v>2113</v>
      </c>
    </row>
    <row r="5871" spans="1:3" x14ac:dyDescent="0.3">
      <c r="A5871" s="28">
        <v>129</v>
      </c>
      <c r="B5871" s="27">
        <v>0</v>
      </c>
      <c r="C5871" s="27">
        <v>0</v>
      </c>
    </row>
    <row r="5872" spans="1:3" x14ac:dyDescent="0.3">
      <c r="A5872" s="28">
        <v>130</v>
      </c>
      <c r="B5872" s="27">
        <v>0</v>
      </c>
      <c r="C5872" s="27">
        <v>0</v>
      </c>
    </row>
    <row r="5873" spans="1:3" x14ac:dyDescent="0.3">
      <c r="A5873" s="28">
        <v>131</v>
      </c>
      <c r="B5873" s="27">
        <v>0</v>
      </c>
      <c r="C5873" s="27">
        <v>0</v>
      </c>
    </row>
    <row r="5874" spans="1:3" x14ac:dyDescent="0.3">
      <c r="A5874" s="28">
        <v>132</v>
      </c>
      <c r="B5874" s="27">
        <v>0</v>
      </c>
      <c r="C5874" s="27">
        <v>0</v>
      </c>
    </row>
    <row r="5875" spans="1:3" x14ac:dyDescent="0.3">
      <c r="A5875" s="28">
        <v>133</v>
      </c>
      <c r="B5875" s="27">
        <v>0</v>
      </c>
      <c r="C5875" s="27">
        <v>0</v>
      </c>
    </row>
    <row r="5876" spans="1:3" x14ac:dyDescent="0.3">
      <c r="A5876" s="28">
        <v>134</v>
      </c>
      <c r="B5876" s="27">
        <v>0</v>
      </c>
      <c r="C5876" s="27">
        <v>0</v>
      </c>
    </row>
    <row r="5877" spans="1:3" x14ac:dyDescent="0.3">
      <c r="A5877" s="28">
        <v>136</v>
      </c>
      <c r="B5877" s="27">
        <v>0</v>
      </c>
      <c r="C5877" s="27">
        <v>0</v>
      </c>
    </row>
    <row r="5878" spans="1:3" x14ac:dyDescent="0.3">
      <c r="A5878" s="28">
        <v>382</v>
      </c>
      <c r="B5878" s="27">
        <v>10</v>
      </c>
      <c r="C5878" s="27">
        <v>10</v>
      </c>
    </row>
    <row r="5879" spans="1:3" x14ac:dyDescent="0.3">
      <c r="A5879" s="28">
        <v>383</v>
      </c>
      <c r="B5879" s="27">
        <v>0</v>
      </c>
      <c r="C5879" s="27">
        <v>0</v>
      </c>
    </row>
    <row r="5880" spans="1:3" x14ac:dyDescent="0.3">
      <c r="A5880" s="28">
        <v>384</v>
      </c>
      <c r="B5880" s="27">
        <v>128</v>
      </c>
      <c r="C5880" s="27">
        <v>138</v>
      </c>
    </row>
    <row r="5881" spans="1:3" x14ac:dyDescent="0.3">
      <c r="A5881" s="28">
        <v>386</v>
      </c>
      <c r="B5881" s="27">
        <v>420</v>
      </c>
      <c r="C5881" s="27">
        <v>558</v>
      </c>
    </row>
    <row r="5882" spans="1:3" x14ac:dyDescent="0.3">
      <c r="A5882" s="28">
        <v>387</v>
      </c>
      <c r="B5882" s="27">
        <v>138</v>
      </c>
      <c r="C5882" s="27">
        <v>135</v>
      </c>
    </row>
    <row r="5883" spans="1:3" x14ac:dyDescent="0.3">
      <c r="A5883" s="28">
        <v>388</v>
      </c>
      <c r="B5883" s="27">
        <v>210</v>
      </c>
      <c r="C5883" s="27">
        <v>435</v>
      </c>
    </row>
    <row r="5884" spans="1:3" x14ac:dyDescent="0.3">
      <c r="A5884" s="28">
        <v>389</v>
      </c>
      <c r="B5884" s="27">
        <v>29</v>
      </c>
      <c r="C5884" s="27">
        <v>46</v>
      </c>
    </row>
    <row r="5885" spans="1:3" x14ac:dyDescent="0.3">
      <c r="A5885" s="28">
        <v>390</v>
      </c>
      <c r="B5885" s="27">
        <v>71</v>
      </c>
      <c r="C5885" s="27">
        <v>77</v>
      </c>
    </row>
    <row r="5886" spans="1:3" x14ac:dyDescent="0.3">
      <c r="A5886" s="28">
        <v>391</v>
      </c>
      <c r="B5886" s="27">
        <v>320</v>
      </c>
      <c r="C5886" s="27">
        <v>436</v>
      </c>
    </row>
    <row r="5887" spans="1:3" x14ac:dyDescent="0.3">
      <c r="A5887" s="28">
        <v>392</v>
      </c>
      <c r="B5887" s="27">
        <v>11</v>
      </c>
      <c r="C5887" s="27">
        <v>11</v>
      </c>
    </row>
    <row r="5888" spans="1:3" x14ac:dyDescent="0.3">
      <c r="A5888" s="28">
        <v>393</v>
      </c>
      <c r="B5888" s="27">
        <v>0</v>
      </c>
      <c r="C5888" s="27">
        <v>0</v>
      </c>
    </row>
    <row r="5889" spans="1:3" x14ac:dyDescent="0.3">
      <c r="A5889" s="28">
        <v>394</v>
      </c>
      <c r="B5889" s="27">
        <v>0</v>
      </c>
      <c r="C5889" s="27">
        <v>0</v>
      </c>
    </row>
    <row r="5890" spans="1:3" x14ac:dyDescent="0.3">
      <c r="A5890" s="28">
        <v>395</v>
      </c>
      <c r="B5890" s="27">
        <v>120</v>
      </c>
      <c r="C5890" s="27">
        <v>134</v>
      </c>
    </row>
    <row r="5891" spans="1:3" x14ac:dyDescent="0.3">
      <c r="A5891" s="28">
        <v>396</v>
      </c>
      <c r="B5891" s="27">
        <v>1</v>
      </c>
      <c r="C5891" s="27">
        <v>1</v>
      </c>
    </row>
    <row r="5892" spans="1:3" x14ac:dyDescent="0.3">
      <c r="A5892" s="28">
        <v>453</v>
      </c>
      <c r="B5892" s="27">
        <v>128</v>
      </c>
      <c r="C5892" s="27">
        <v>132</v>
      </c>
    </row>
    <row r="5893" spans="1:3" x14ac:dyDescent="0.3">
      <c r="A5893" s="1">
        <v>148944</v>
      </c>
      <c r="B5893" s="27">
        <v>23</v>
      </c>
      <c r="C5893" s="27">
        <v>23</v>
      </c>
    </row>
    <row r="5894" spans="1:3" x14ac:dyDescent="0.3">
      <c r="A5894" s="28">
        <v>129</v>
      </c>
      <c r="B5894" s="27">
        <v>0</v>
      </c>
      <c r="C5894" s="27">
        <v>0</v>
      </c>
    </row>
    <row r="5895" spans="1:3" x14ac:dyDescent="0.3">
      <c r="A5895" s="28">
        <v>130</v>
      </c>
      <c r="B5895" s="27">
        <v>0</v>
      </c>
      <c r="C5895" s="27">
        <v>0</v>
      </c>
    </row>
    <row r="5896" spans="1:3" x14ac:dyDescent="0.3">
      <c r="A5896" s="28">
        <v>131</v>
      </c>
      <c r="B5896" s="27">
        <v>0</v>
      </c>
      <c r="C5896" s="27">
        <v>0</v>
      </c>
    </row>
    <row r="5897" spans="1:3" x14ac:dyDescent="0.3">
      <c r="A5897" s="28">
        <v>132</v>
      </c>
      <c r="B5897" s="27">
        <v>0</v>
      </c>
      <c r="C5897" s="27">
        <v>0</v>
      </c>
    </row>
    <row r="5898" spans="1:3" x14ac:dyDescent="0.3">
      <c r="A5898" s="28">
        <v>133</v>
      </c>
      <c r="B5898" s="27">
        <v>0</v>
      </c>
      <c r="C5898" s="27">
        <v>0</v>
      </c>
    </row>
    <row r="5899" spans="1:3" x14ac:dyDescent="0.3">
      <c r="A5899" s="28">
        <v>134</v>
      </c>
      <c r="B5899" s="27">
        <v>0</v>
      </c>
      <c r="C5899" s="27">
        <v>0</v>
      </c>
    </row>
    <row r="5900" spans="1:3" x14ac:dyDescent="0.3">
      <c r="A5900" s="28">
        <v>136</v>
      </c>
      <c r="B5900" s="27">
        <v>0</v>
      </c>
      <c r="C5900" s="27">
        <v>0</v>
      </c>
    </row>
    <row r="5901" spans="1:3" x14ac:dyDescent="0.3">
      <c r="A5901" s="28">
        <v>382</v>
      </c>
      <c r="B5901" s="27">
        <v>1</v>
      </c>
      <c r="C5901" s="27">
        <v>1</v>
      </c>
    </row>
    <row r="5902" spans="1:3" x14ac:dyDescent="0.3">
      <c r="A5902" s="28">
        <v>383</v>
      </c>
      <c r="B5902" s="27">
        <v>0</v>
      </c>
      <c r="C5902" s="27">
        <v>0</v>
      </c>
    </row>
    <row r="5903" spans="1:3" x14ac:dyDescent="0.3">
      <c r="A5903" s="28">
        <v>384</v>
      </c>
      <c r="B5903" s="27">
        <v>8</v>
      </c>
      <c r="C5903" s="27">
        <v>8</v>
      </c>
    </row>
    <row r="5904" spans="1:3" x14ac:dyDescent="0.3">
      <c r="A5904" s="28">
        <v>386</v>
      </c>
      <c r="B5904" s="27">
        <v>0</v>
      </c>
      <c r="C5904" s="27">
        <v>0</v>
      </c>
    </row>
    <row r="5905" spans="1:3" x14ac:dyDescent="0.3">
      <c r="A5905" s="28">
        <v>387</v>
      </c>
      <c r="B5905" s="27">
        <v>0</v>
      </c>
      <c r="C5905" s="27">
        <v>0</v>
      </c>
    </row>
    <row r="5906" spans="1:3" x14ac:dyDescent="0.3">
      <c r="A5906" s="28">
        <v>388</v>
      </c>
      <c r="B5906" s="27">
        <v>0</v>
      </c>
      <c r="C5906" s="27">
        <v>0</v>
      </c>
    </row>
    <row r="5907" spans="1:3" x14ac:dyDescent="0.3">
      <c r="A5907" s="28">
        <v>389</v>
      </c>
      <c r="B5907" s="27">
        <v>0</v>
      </c>
      <c r="C5907" s="27">
        <v>0</v>
      </c>
    </row>
    <row r="5908" spans="1:3" x14ac:dyDescent="0.3">
      <c r="A5908" s="28">
        <v>390</v>
      </c>
      <c r="B5908" s="27">
        <v>0</v>
      </c>
      <c r="C5908" s="27">
        <v>0</v>
      </c>
    </row>
    <row r="5909" spans="1:3" x14ac:dyDescent="0.3">
      <c r="A5909" s="28">
        <v>391</v>
      </c>
      <c r="B5909" s="27">
        <v>6</v>
      </c>
      <c r="C5909" s="27">
        <v>6</v>
      </c>
    </row>
    <row r="5910" spans="1:3" x14ac:dyDescent="0.3">
      <c r="A5910" s="28">
        <v>392</v>
      </c>
      <c r="B5910" s="27">
        <v>0</v>
      </c>
      <c r="C5910" s="27">
        <v>0</v>
      </c>
    </row>
    <row r="5911" spans="1:3" x14ac:dyDescent="0.3">
      <c r="A5911" s="28">
        <v>393</v>
      </c>
      <c r="B5911" s="27">
        <v>0</v>
      </c>
      <c r="C5911" s="27">
        <v>0</v>
      </c>
    </row>
    <row r="5912" spans="1:3" x14ac:dyDescent="0.3">
      <c r="A5912" s="28">
        <v>394</v>
      </c>
      <c r="B5912" s="27">
        <v>0</v>
      </c>
      <c r="C5912" s="27">
        <v>0</v>
      </c>
    </row>
    <row r="5913" spans="1:3" x14ac:dyDescent="0.3">
      <c r="A5913" s="28">
        <v>395</v>
      </c>
      <c r="B5913" s="27">
        <v>0</v>
      </c>
      <c r="C5913" s="27">
        <v>0</v>
      </c>
    </row>
    <row r="5914" spans="1:3" x14ac:dyDescent="0.3">
      <c r="A5914" s="28">
        <v>396</v>
      </c>
      <c r="B5914" s="27">
        <v>0</v>
      </c>
      <c r="C5914" s="27">
        <v>0</v>
      </c>
    </row>
    <row r="5915" spans="1:3" x14ac:dyDescent="0.3">
      <c r="A5915" s="28">
        <v>453</v>
      </c>
      <c r="B5915" s="27">
        <v>8</v>
      </c>
      <c r="C5915" s="27">
        <v>8</v>
      </c>
    </row>
    <row r="5916" spans="1:3" x14ac:dyDescent="0.3">
      <c r="A5916" s="1">
        <v>148951</v>
      </c>
      <c r="B5916" s="27">
        <v>846</v>
      </c>
      <c r="C5916" s="27">
        <v>0</v>
      </c>
    </row>
    <row r="5917" spans="1:3" x14ac:dyDescent="0.3">
      <c r="A5917" s="28">
        <v>129</v>
      </c>
      <c r="B5917" s="27">
        <v>0</v>
      </c>
      <c r="C5917" s="27">
        <v>0</v>
      </c>
    </row>
    <row r="5918" spans="1:3" x14ac:dyDescent="0.3">
      <c r="A5918" s="28">
        <v>130</v>
      </c>
      <c r="B5918" s="27">
        <v>0</v>
      </c>
      <c r="C5918" s="27">
        <v>0</v>
      </c>
    </row>
    <row r="5919" spans="1:3" x14ac:dyDescent="0.3">
      <c r="A5919" s="28">
        <v>131</v>
      </c>
      <c r="B5919" s="27">
        <v>0</v>
      </c>
      <c r="C5919" s="27">
        <v>0</v>
      </c>
    </row>
    <row r="5920" spans="1:3" x14ac:dyDescent="0.3">
      <c r="A5920" s="28">
        <v>132</v>
      </c>
      <c r="B5920" s="27">
        <v>0</v>
      </c>
      <c r="C5920" s="27">
        <v>0</v>
      </c>
    </row>
    <row r="5921" spans="1:3" x14ac:dyDescent="0.3">
      <c r="A5921" s="28">
        <v>133</v>
      </c>
      <c r="B5921" s="27">
        <v>0</v>
      </c>
      <c r="C5921" s="27">
        <v>0</v>
      </c>
    </row>
    <row r="5922" spans="1:3" x14ac:dyDescent="0.3">
      <c r="A5922" s="28">
        <v>134</v>
      </c>
      <c r="B5922" s="27">
        <v>0</v>
      </c>
      <c r="C5922" s="27">
        <v>0</v>
      </c>
    </row>
    <row r="5923" spans="1:3" x14ac:dyDescent="0.3">
      <c r="A5923" s="28">
        <v>136</v>
      </c>
      <c r="B5923" s="27">
        <v>0</v>
      </c>
      <c r="C5923" s="27">
        <v>0</v>
      </c>
    </row>
    <row r="5924" spans="1:3" x14ac:dyDescent="0.3">
      <c r="A5924" s="28">
        <v>382</v>
      </c>
      <c r="B5924" s="27">
        <v>8</v>
      </c>
      <c r="C5924" s="27">
        <v>0</v>
      </c>
    </row>
    <row r="5925" spans="1:3" x14ac:dyDescent="0.3">
      <c r="A5925" s="28">
        <v>383</v>
      </c>
      <c r="B5925" s="27">
        <v>0</v>
      </c>
      <c r="C5925" s="27">
        <v>0</v>
      </c>
    </row>
    <row r="5926" spans="1:3" x14ac:dyDescent="0.3">
      <c r="A5926" s="28">
        <v>384</v>
      </c>
      <c r="B5926" s="27">
        <v>57</v>
      </c>
      <c r="C5926" s="27">
        <v>0</v>
      </c>
    </row>
    <row r="5927" spans="1:3" x14ac:dyDescent="0.3">
      <c r="A5927" s="28">
        <v>386</v>
      </c>
      <c r="B5927" s="27">
        <v>250</v>
      </c>
      <c r="C5927" s="27">
        <v>0</v>
      </c>
    </row>
    <row r="5928" spans="1:3" x14ac:dyDescent="0.3">
      <c r="A5928" s="28">
        <v>387</v>
      </c>
      <c r="B5928" s="27">
        <v>120</v>
      </c>
      <c r="C5928" s="27">
        <v>0</v>
      </c>
    </row>
    <row r="5929" spans="1:3" x14ac:dyDescent="0.3">
      <c r="A5929" s="28">
        <v>388</v>
      </c>
      <c r="B5929" s="27">
        <v>50</v>
      </c>
      <c r="C5929" s="27">
        <v>0</v>
      </c>
    </row>
    <row r="5930" spans="1:3" x14ac:dyDescent="0.3">
      <c r="A5930" s="28">
        <v>389</v>
      </c>
      <c r="B5930" s="27">
        <v>120</v>
      </c>
      <c r="C5930" s="27">
        <v>0</v>
      </c>
    </row>
    <row r="5931" spans="1:3" x14ac:dyDescent="0.3">
      <c r="A5931" s="28">
        <v>390</v>
      </c>
      <c r="B5931" s="27">
        <v>0</v>
      </c>
      <c r="C5931" s="27">
        <v>0</v>
      </c>
    </row>
    <row r="5932" spans="1:3" x14ac:dyDescent="0.3">
      <c r="A5932" s="28">
        <v>391</v>
      </c>
      <c r="B5932" s="27">
        <v>80</v>
      </c>
      <c r="C5932" s="27">
        <v>0</v>
      </c>
    </row>
    <row r="5933" spans="1:3" x14ac:dyDescent="0.3">
      <c r="A5933" s="28">
        <v>392</v>
      </c>
      <c r="B5933" s="27">
        <v>8</v>
      </c>
      <c r="C5933" s="27">
        <v>0</v>
      </c>
    </row>
    <row r="5934" spans="1:3" x14ac:dyDescent="0.3">
      <c r="A5934" s="28">
        <v>393</v>
      </c>
      <c r="B5934" s="27">
        <v>0</v>
      </c>
      <c r="C5934" s="27">
        <v>0</v>
      </c>
    </row>
    <row r="5935" spans="1:3" x14ac:dyDescent="0.3">
      <c r="A5935" s="28">
        <v>394</v>
      </c>
      <c r="B5935" s="27">
        <v>0</v>
      </c>
      <c r="C5935" s="27">
        <v>0</v>
      </c>
    </row>
    <row r="5936" spans="1:3" x14ac:dyDescent="0.3">
      <c r="A5936" s="28">
        <v>395</v>
      </c>
      <c r="B5936" s="27">
        <v>96</v>
      </c>
      <c r="C5936" s="27">
        <v>0</v>
      </c>
    </row>
    <row r="5937" spans="1:3" x14ac:dyDescent="0.3">
      <c r="A5937" s="28">
        <v>396</v>
      </c>
      <c r="B5937" s="27">
        <v>0</v>
      </c>
      <c r="C5937" s="27">
        <v>0</v>
      </c>
    </row>
    <row r="5938" spans="1:3" x14ac:dyDescent="0.3">
      <c r="A5938" s="28">
        <v>453</v>
      </c>
      <c r="B5938" s="27">
        <v>57</v>
      </c>
      <c r="C5938" s="27">
        <v>0</v>
      </c>
    </row>
    <row r="5939" spans="1:3" x14ac:dyDescent="0.3">
      <c r="A5939" s="1">
        <v>148961</v>
      </c>
      <c r="B5939" s="27">
        <v>2669</v>
      </c>
      <c r="C5939" s="27">
        <v>2427</v>
      </c>
    </row>
    <row r="5940" spans="1:3" x14ac:dyDescent="0.3">
      <c r="A5940" s="28">
        <v>129</v>
      </c>
      <c r="B5940" s="27">
        <v>0</v>
      </c>
      <c r="C5940" s="27">
        <v>0</v>
      </c>
    </row>
    <row r="5941" spans="1:3" x14ac:dyDescent="0.3">
      <c r="A5941" s="28">
        <v>130</v>
      </c>
      <c r="B5941" s="27">
        <v>0</v>
      </c>
      <c r="C5941" s="27">
        <v>0</v>
      </c>
    </row>
    <row r="5942" spans="1:3" x14ac:dyDescent="0.3">
      <c r="A5942" s="28">
        <v>131</v>
      </c>
      <c r="B5942" s="27">
        <v>0</v>
      </c>
      <c r="C5942" s="27">
        <v>0</v>
      </c>
    </row>
    <row r="5943" spans="1:3" x14ac:dyDescent="0.3">
      <c r="A5943" s="28">
        <v>132</v>
      </c>
      <c r="B5943" s="27">
        <v>0</v>
      </c>
      <c r="C5943" s="27">
        <v>0</v>
      </c>
    </row>
    <row r="5944" spans="1:3" x14ac:dyDescent="0.3">
      <c r="A5944" s="28">
        <v>133</v>
      </c>
      <c r="B5944" s="27">
        <v>0</v>
      </c>
      <c r="C5944" s="27">
        <v>0</v>
      </c>
    </row>
    <row r="5945" spans="1:3" x14ac:dyDescent="0.3">
      <c r="A5945" s="28">
        <v>134</v>
      </c>
      <c r="B5945" s="27">
        <v>0</v>
      </c>
      <c r="C5945" s="27">
        <v>0</v>
      </c>
    </row>
    <row r="5946" spans="1:3" x14ac:dyDescent="0.3">
      <c r="A5946" s="28">
        <v>136</v>
      </c>
      <c r="B5946" s="27">
        <v>0</v>
      </c>
      <c r="C5946" s="27">
        <v>0</v>
      </c>
    </row>
    <row r="5947" spans="1:3" x14ac:dyDescent="0.3">
      <c r="A5947" s="28">
        <v>382</v>
      </c>
      <c r="B5947" s="27">
        <v>7</v>
      </c>
      <c r="C5947" s="27">
        <v>6</v>
      </c>
    </row>
    <row r="5948" spans="1:3" x14ac:dyDescent="0.3">
      <c r="A5948" s="28">
        <v>383</v>
      </c>
      <c r="B5948" s="27">
        <v>0</v>
      </c>
      <c r="C5948" s="27">
        <v>0</v>
      </c>
    </row>
    <row r="5949" spans="1:3" x14ac:dyDescent="0.3">
      <c r="A5949" s="28">
        <v>384</v>
      </c>
      <c r="B5949" s="27">
        <v>53</v>
      </c>
      <c r="C5949" s="27">
        <v>34</v>
      </c>
    </row>
    <row r="5950" spans="1:3" x14ac:dyDescent="0.3">
      <c r="A5950" s="28">
        <v>386</v>
      </c>
      <c r="B5950" s="27">
        <v>600</v>
      </c>
      <c r="C5950" s="27">
        <v>606</v>
      </c>
    </row>
    <row r="5951" spans="1:3" x14ac:dyDescent="0.3">
      <c r="A5951" s="28">
        <v>387</v>
      </c>
      <c r="B5951" s="27">
        <v>336</v>
      </c>
      <c r="C5951" s="27">
        <v>236</v>
      </c>
    </row>
    <row r="5952" spans="1:3" x14ac:dyDescent="0.3">
      <c r="A5952" s="28">
        <v>388</v>
      </c>
      <c r="B5952" s="27">
        <v>400</v>
      </c>
      <c r="C5952" s="27">
        <v>426</v>
      </c>
    </row>
    <row r="5953" spans="1:3" x14ac:dyDescent="0.3">
      <c r="A5953" s="28">
        <v>389</v>
      </c>
      <c r="B5953" s="27">
        <v>170</v>
      </c>
      <c r="C5953" s="27">
        <v>178</v>
      </c>
    </row>
    <row r="5954" spans="1:3" x14ac:dyDescent="0.3">
      <c r="A5954" s="28">
        <v>390</v>
      </c>
      <c r="B5954" s="27">
        <v>300</v>
      </c>
      <c r="C5954" s="27">
        <v>169</v>
      </c>
    </row>
    <row r="5955" spans="1:3" x14ac:dyDescent="0.3">
      <c r="A5955" s="28">
        <v>391</v>
      </c>
      <c r="B5955" s="27">
        <v>430</v>
      </c>
      <c r="C5955" s="27">
        <v>437</v>
      </c>
    </row>
    <row r="5956" spans="1:3" x14ac:dyDescent="0.3">
      <c r="A5956" s="28">
        <v>392</v>
      </c>
      <c r="B5956" s="27">
        <v>87</v>
      </c>
      <c r="C5956" s="27">
        <v>99</v>
      </c>
    </row>
    <row r="5957" spans="1:3" x14ac:dyDescent="0.3">
      <c r="A5957" s="28">
        <v>393</v>
      </c>
      <c r="B5957" s="27">
        <v>0</v>
      </c>
      <c r="C5957" s="27">
        <v>0</v>
      </c>
    </row>
    <row r="5958" spans="1:3" x14ac:dyDescent="0.3">
      <c r="A5958" s="28">
        <v>394</v>
      </c>
      <c r="B5958" s="27">
        <v>0</v>
      </c>
      <c r="C5958" s="27">
        <v>0</v>
      </c>
    </row>
    <row r="5959" spans="1:3" x14ac:dyDescent="0.3">
      <c r="A5959" s="28">
        <v>395</v>
      </c>
      <c r="B5959" s="27">
        <v>286</v>
      </c>
      <c r="C5959" s="27">
        <v>236</v>
      </c>
    </row>
    <row r="5960" spans="1:3" x14ac:dyDescent="0.3">
      <c r="A5960" s="28">
        <v>396</v>
      </c>
      <c r="B5960" s="27">
        <v>0</v>
      </c>
      <c r="C5960" s="27">
        <v>0</v>
      </c>
    </row>
    <row r="5961" spans="1:3" x14ac:dyDescent="0.3">
      <c r="A5961" s="28">
        <v>453</v>
      </c>
      <c r="B5961" s="27">
        <v>0</v>
      </c>
      <c r="C5961" s="27">
        <v>0</v>
      </c>
    </row>
    <row r="5962" spans="1:3" x14ac:dyDescent="0.3">
      <c r="A5962" s="1">
        <v>148967</v>
      </c>
      <c r="B5962" s="27">
        <v>948</v>
      </c>
      <c r="C5962" s="27">
        <v>0</v>
      </c>
    </row>
    <row r="5963" spans="1:3" x14ac:dyDescent="0.3">
      <c r="A5963" s="28">
        <v>129</v>
      </c>
      <c r="B5963" s="27">
        <v>0</v>
      </c>
      <c r="C5963" s="27">
        <v>0</v>
      </c>
    </row>
    <row r="5964" spans="1:3" x14ac:dyDescent="0.3">
      <c r="A5964" s="28">
        <v>130</v>
      </c>
      <c r="B5964" s="27">
        <v>0</v>
      </c>
      <c r="C5964" s="27">
        <v>0</v>
      </c>
    </row>
    <row r="5965" spans="1:3" x14ac:dyDescent="0.3">
      <c r="A5965" s="28">
        <v>131</v>
      </c>
      <c r="B5965" s="27">
        <v>0</v>
      </c>
      <c r="C5965" s="27">
        <v>0</v>
      </c>
    </row>
    <row r="5966" spans="1:3" x14ac:dyDescent="0.3">
      <c r="A5966" s="28">
        <v>132</v>
      </c>
      <c r="B5966" s="27">
        <v>0</v>
      </c>
      <c r="C5966" s="27">
        <v>0</v>
      </c>
    </row>
    <row r="5967" spans="1:3" x14ac:dyDescent="0.3">
      <c r="A5967" s="28">
        <v>133</v>
      </c>
      <c r="B5967" s="27">
        <v>0</v>
      </c>
      <c r="C5967" s="27">
        <v>0</v>
      </c>
    </row>
    <row r="5968" spans="1:3" x14ac:dyDescent="0.3">
      <c r="A5968" s="28">
        <v>134</v>
      </c>
      <c r="B5968" s="27">
        <v>0</v>
      </c>
      <c r="C5968" s="27">
        <v>0</v>
      </c>
    </row>
    <row r="5969" spans="1:3" x14ac:dyDescent="0.3">
      <c r="A5969" s="28">
        <v>136</v>
      </c>
      <c r="B5969" s="27">
        <v>0</v>
      </c>
      <c r="C5969" s="27">
        <v>0</v>
      </c>
    </row>
    <row r="5970" spans="1:3" x14ac:dyDescent="0.3">
      <c r="A5970" s="28">
        <v>382</v>
      </c>
      <c r="B5970" s="27">
        <v>7</v>
      </c>
      <c r="C5970" s="27">
        <v>0</v>
      </c>
    </row>
    <row r="5971" spans="1:3" x14ac:dyDescent="0.3">
      <c r="A5971" s="28">
        <v>383</v>
      </c>
      <c r="B5971" s="27">
        <v>0</v>
      </c>
      <c r="C5971" s="27">
        <v>0</v>
      </c>
    </row>
    <row r="5972" spans="1:3" x14ac:dyDescent="0.3">
      <c r="A5972" s="28">
        <v>384</v>
      </c>
      <c r="B5972" s="27">
        <v>34</v>
      </c>
      <c r="C5972" s="27">
        <v>0</v>
      </c>
    </row>
    <row r="5973" spans="1:3" x14ac:dyDescent="0.3">
      <c r="A5973" s="28">
        <v>386</v>
      </c>
      <c r="B5973" s="27">
        <v>220</v>
      </c>
      <c r="C5973" s="27">
        <v>0</v>
      </c>
    </row>
    <row r="5974" spans="1:3" x14ac:dyDescent="0.3">
      <c r="A5974" s="28">
        <v>387</v>
      </c>
      <c r="B5974" s="27">
        <v>186</v>
      </c>
      <c r="C5974" s="27">
        <v>0</v>
      </c>
    </row>
    <row r="5975" spans="1:3" x14ac:dyDescent="0.3">
      <c r="A5975" s="28">
        <v>388</v>
      </c>
      <c r="B5975" s="27">
        <v>100</v>
      </c>
      <c r="C5975" s="27">
        <v>0</v>
      </c>
    </row>
    <row r="5976" spans="1:3" x14ac:dyDescent="0.3">
      <c r="A5976" s="28">
        <v>389</v>
      </c>
      <c r="B5976" s="27">
        <v>20</v>
      </c>
      <c r="C5976" s="27">
        <v>0</v>
      </c>
    </row>
    <row r="5977" spans="1:3" x14ac:dyDescent="0.3">
      <c r="A5977" s="28">
        <v>390</v>
      </c>
      <c r="B5977" s="27">
        <v>10</v>
      </c>
      <c r="C5977" s="27">
        <v>0</v>
      </c>
    </row>
    <row r="5978" spans="1:3" x14ac:dyDescent="0.3">
      <c r="A5978" s="28">
        <v>391</v>
      </c>
      <c r="B5978" s="27">
        <v>110</v>
      </c>
      <c r="C5978" s="27">
        <v>0</v>
      </c>
    </row>
    <row r="5979" spans="1:3" x14ac:dyDescent="0.3">
      <c r="A5979" s="28">
        <v>392</v>
      </c>
      <c r="B5979" s="27">
        <v>8</v>
      </c>
      <c r="C5979" s="27">
        <v>0</v>
      </c>
    </row>
    <row r="5980" spans="1:3" x14ac:dyDescent="0.3">
      <c r="A5980" s="28">
        <v>393</v>
      </c>
      <c r="B5980" s="27">
        <v>0</v>
      </c>
      <c r="C5980" s="27">
        <v>0</v>
      </c>
    </row>
    <row r="5981" spans="1:3" x14ac:dyDescent="0.3">
      <c r="A5981" s="28">
        <v>394</v>
      </c>
      <c r="B5981" s="27">
        <v>42</v>
      </c>
      <c r="C5981" s="27">
        <v>0</v>
      </c>
    </row>
    <row r="5982" spans="1:3" x14ac:dyDescent="0.3">
      <c r="A5982" s="28">
        <v>395</v>
      </c>
      <c r="B5982" s="27">
        <v>176</v>
      </c>
      <c r="C5982" s="27">
        <v>0</v>
      </c>
    </row>
    <row r="5983" spans="1:3" x14ac:dyDescent="0.3">
      <c r="A5983" s="28">
        <v>396</v>
      </c>
      <c r="B5983" s="27">
        <v>1</v>
      </c>
      <c r="C5983" s="27">
        <v>0</v>
      </c>
    </row>
    <row r="5984" spans="1:3" x14ac:dyDescent="0.3">
      <c r="A5984" s="28">
        <v>453</v>
      </c>
      <c r="B5984" s="27">
        <v>34</v>
      </c>
      <c r="C5984" s="27">
        <v>0</v>
      </c>
    </row>
    <row r="5985" spans="1:3" x14ac:dyDescent="0.3">
      <c r="A5985" s="1">
        <v>148976</v>
      </c>
      <c r="B5985" s="27">
        <v>1299</v>
      </c>
      <c r="C5985" s="27">
        <v>0</v>
      </c>
    </row>
    <row r="5986" spans="1:3" x14ac:dyDescent="0.3">
      <c r="A5986" s="28">
        <v>129</v>
      </c>
      <c r="B5986" s="27">
        <v>0</v>
      </c>
      <c r="C5986" s="27">
        <v>0</v>
      </c>
    </row>
    <row r="5987" spans="1:3" x14ac:dyDescent="0.3">
      <c r="A5987" s="28">
        <v>130</v>
      </c>
      <c r="B5987" s="27">
        <v>0</v>
      </c>
      <c r="C5987" s="27">
        <v>0</v>
      </c>
    </row>
    <row r="5988" spans="1:3" x14ac:dyDescent="0.3">
      <c r="A5988" s="28">
        <v>131</v>
      </c>
      <c r="B5988" s="27">
        <v>0</v>
      </c>
      <c r="C5988" s="27">
        <v>0</v>
      </c>
    </row>
    <row r="5989" spans="1:3" x14ac:dyDescent="0.3">
      <c r="A5989" s="28">
        <v>132</v>
      </c>
      <c r="B5989" s="27">
        <v>0</v>
      </c>
      <c r="C5989" s="27">
        <v>0</v>
      </c>
    </row>
    <row r="5990" spans="1:3" x14ac:dyDescent="0.3">
      <c r="A5990" s="28">
        <v>133</v>
      </c>
      <c r="B5990" s="27">
        <v>0</v>
      </c>
      <c r="C5990" s="27">
        <v>0</v>
      </c>
    </row>
    <row r="5991" spans="1:3" x14ac:dyDescent="0.3">
      <c r="A5991" s="28">
        <v>134</v>
      </c>
      <c r="B5991" s="27">
        <v>0</v>
      </c>
      <c r="C5991" s="27">
        <v>0</v>
      </c>
    </row>
    <row r="5992" spans="1:3" x14ac:dyDescent="0.3">
      <c r="A5992" s="28">
        <v>136</v>
      </c>
      <c r="B5992" s="27">
        <v>0</v>
      </c>
      <c r="C5992" s="27">
        <v>0</v>
      </c>
    </row>
    <row r="5993" spans="1:3" x14ac:dyDescent="0.3">
      <c r="A5993" s="28">
        <v>382</v>
      </c>
      <c r="B5993" s="27">
        <v>11</v>
      </c>
      <c r="C5993" s="27">
        <v>0</v>
      </c>
    </row>
    <row r="5994" spans="1:3" x14ac:dyDescent="0.3">
      <c r="A5994" s="28">
        <v>383</v>
      </c>
      <c r="B5994" s="27">
        <v>0</v>
      </c>
      <c r="C5994" s="27">
        <v>0</v>
      </c>
    </row>
    <row r="5995" spans="1:3" x14ac:dyDescent="0.3">
      <c r="A5995" s="28">
        <v>384</v>
      </c>
      <c r="B5995" s="27">
        <v>70</v>
      </c>
      <c r="C5995" s="27">
        <v>0</v>
      </c>
    </row>
    <row r="5996" spans="1:3" x14ac:dyDescent="0.3">
      <c r="A5996" s="28">
        <v>386</v>
      </c>
      <c r="B5996" s="27">
        <v>290</v>
      </c>
      <c r="C5996" s="27">
        <v>0</v>
      </c>
    </row>
    <row r="5997" spans="1:3" x14ac:dyDescent="0.3">
      <c r="A5997" s="28">
        <v>387</v>
      </c>
      <c r="B5997" s="27">
        <v>290</v>
      </c>
      <c r="C5997" s="27">
        <v>0</v>
      </c>
    </row>
    <row r="5998" spans="1:3" x14ac:dyDescent="0.3">
      <c r="A5998" s="28">
        <v>388</v>
      </c>
      <c r="B5998" s="27">
        <v>30</v>
      </c>
      <c r="C5998" s="27">
        <v>0</v>
      </c>
    </row>
    <row r="5999" spans="1:3" x14ac:dyDescent="0.3">
      <c r="A5999" s="28">
        <v>389</v>
      </c>
      <c r="B5999" s="27">
        <v>10</v>
      </c>
      <c r="C5999" s="27">
        <v>0</v>
      </c>
    </row>
    <row r="6000" spans="1:3" x14ac:dyDescent="0.3">
      <c r="A6000" s="28">
        <v>390</v>
      </c>
      <c r="B6000" s="27">
        <v>10</v>
      </c>
      <c r="C6000" s="27">
        <v>0</v>
      </c>
    </row>
    <row r="6001" spans="1:3" x14ac:dyDescent="0.3">
      <c r="A6001" s="28">
        <v>391</v>
      </c>
      <c r="B6001" s="27">
        <v>140</v>
      </c>
      <c r="C6001" s="27">
        <v>0</v>
      </c>
    </row>
    <row r="6002" spans="1:3" x14ac:dyDescent="0.3">
      <c r="A6002" s="28">
        <v>392</v>
      </c>
      <c r="B6002" s="27">
        <v>26</v>
      </c>
      <c r="C6002" s="27">
        <v>0</v>
      </c>
    </row>
    <row r="6003" spans="1:3" x14ac:dyDescent="0.3">
      <c r="A6003" s="28">
        <v>393</v>
      </c>
      <c r="B6003" s="27">
        <v>0</v>
      </c>
      <c r="C6003" s="27">
        <v>0</v>
      </c>
    </row>
    <row r="6004" spans="1:3" x14ac:dyDescent="0.3">
      <c r="A6004" s="28">
        <v>394</v>
      </c>
      <c r="B6004" s="27">
        <v>90</v>
      </c>
      <c r="C6004" s="27">
        <v>0</v>
      </c>
    </row>
    <row r="6005" spans="1:3" x14ac:dyDescent="0.3">
      <c r="A6005" s="28">
        <v>395</v>
      </c>
      <c r="B6005" s="27">
        <v>262</v>
      </c>
      <c r="C6005" s="27">
        <v>0</v>
      </c>
    </row>
    <row r="6006" spans="1:3" x14ac:dyDescent="0.3">
      <c r="A6006" s="28">
        <v>396</v>
      </c>
      <c r="B6006" s="27">
        <v>0</v>
      </c>
      <c r="C6006" s="27">
        <v>0</v>
      </c>
    </row>
    <row r="6007" spans="1:3" x14ac:dyDescent="0.3">
      <c r="A6007" s="28">
        <v>453</v>
      </c>
      <c r="B6007" s="27">
        <v>70</v>
      </c>
      <c r="C6007" s="27">
        <v>0</v>
      </c>
    </row>
    <row r="6008" spans="1:3" x14ac:dyDescent="0.3">
      <c r="A6008" s="1">
        <v>148980</v>
      </c>
      <c r="B6008" s="27">
        <v>361</v>
      </c>
      <c r="C6008" s="27">
        <v>413</v>
      </c>
    </row>
    <row r="6009" spans="1:3" x14ac:dyDescent="0.3">
      <c r="A6009" s="28">
        <v>129</v>
      </c>
      <c r="B6009" s="27">
        <v>0</v>
      </c>
      <c r="C6009" s="27">
        <v>0</v>
      </c>
    </row>
    <row r="6010" spans="1:3" x14ac:dyDescent="0.3">
      <c r="A6010" s="28">
        <v>130</v>
      </c>
      <c r="B6010" s="27">
        <v>0</v>
      </c>
      <c r="C6010" s="27">
        <v>0</v>
      </c>
    </row>
    <row r="6011" spans="1:3" x14ac:dyDescent="0.3">
      <c r="A6011" s="28">
        <v>131</v>
      </c>
      <c r="B6011" s="27">
        <v>0</v>
      </c>
      <c r="C6011" s="27">
        <v>0</v>
      </c>
    </row>
    <row r="6012" spans="1:3" x14ac:dyDescent="0.3">
      <c r="A6012" s="28">
        <v>132</v>
      </c>
      <c r="B6012" s="27">
        <v>0</v>
      </c>
      <c r="C6012" s="27">
        <v>0</v>
      </c>
    </row>
    <row r="6013" spans="1:3" x14ac:dyDescent="0.3">
      <c r="A6013" s="28">
        <v>133</v>
      </c>
      <c r="B6013" s="27">
        <v>0</v>
      </c>
      <c r="C6013" s="27">
        <v>0</v>
      </c>
    </row>
    <row r="6014" spans="1:3" x14ac:dyDescent="0.3">
      <c r="A6014" s="28">
        <v>134</v>
      </c>
      <c r="B6014" s="27">
        <v>0</v>
      </c>
      <c r="C6014" s="27">
        <v>0</v>
      </c>
    </row>
    <row r="6015" spans="1:3" x14ac:dyDescent="0.3">
      <c r="A6015" s="28">
        <v>136</v>
      </c>
      <c r="B6015" s="27">
        <v>0</v>
      </c>
      <c r="C6015" s="27">
        <v>0</v>
      </c>
    </row>
    <row r="6016" spans="1:3" x14ac:dyDescent="0.3">
      <c r="A6016" s="28">
        <v>382</v>
      </c>
      <c r="B6016" s="27">
        <v>5</v>
      </c>
      <c r="C6016" s="27">
        <v>38</v>
      </c>
    </row>
    <row r="6017" spans="1:3" x14ac:dyDescent="0.3">
      <c r="A6017" s="28">
        <v>383</v>
      </c>
      <c r="B6017" s="27">
        <v>0</v>
      </c>
      <c r="C6017" s="27">
        <v>0</v>
      </c>
    </row>
    <row r="6018" spans="1:3" x14ac:dyDescent="0.3">
      <c r="A6018" s="28">
        <v>384</v>
      </c>
      <c r="B6018" s="27">
        <v>31</v>
      </c>
      <c r="C6018" s="27">
        <v>38</v>
      </c>
    </row>
    <row r="6019" spans="1:3" x14ac:dyDescent="0.3">
      <c r="A6019" s="28">
        <v>386</v>
      </c>
      <c r="B6019" s="27">
        <v>44</v>
      </c>
      <c r="C6019" s="27">
        <v>48</v>
      </c>
    </row>
    <row r="6020" spans="1:3" x14ac:dyDescent="0.3">
      <c r="A6020" s="28">
        <v>387</v>
      </c>
      <c r="B6020" s="27">
        <v>64</v>
      </c>
      <c r="C6020" s="27">
        <v>65</v>
      </c>
    </row>
    <row r="6021" spans="1:3" x14ac:dyDescent="0.3">
      <c r="A6021" s="28">
        <v>388</v>
      </c>
      <c r="B6021" s="27">
        <v>32</v>
      </c>
      <c r="C6021" s="27">
        <v>49</v>
      </c>
    </row>
    <row r="6022" spans="1:3" x14ac:dyDescent="0.3">
      <c r="A6022" s="28">
        <v>389</v>
      </c>
      <c r="B6022" s="27">
        <v>15</v>
      </c>
      <c r="C6022" s="27">
        <v>11</v>
      </c>
    </row>
    <row r="6023" spans="1:3" x14ac:dyDescent="0.3">
      <c r="A6023" s="28">
        <v>390</v>
      </c>
      <c r="B6023" s="27">
        <v>4</v>
      </c>
      <c r="C6023" s="27">
        <v>9</v>
      </c>
    </row>
    <row r="6024" spans="1:3" x14ac:dyDescent="0.3">
      <c r="A6024" s="28">
        <v>391</v>
      </c>
      <c r="B6024" s="27">
        <v>25</v>
      </c>
      <c r="C6024" s="27">
        <v>8</v>
      </c>
    </row>
    <row r="6025" spans="1:3" x14ac:dyDescent="0.3">
      <c r="A6025" s="28">
        <v>392</v>
      </c>
      <c r="B6025" s="27">
        <v>4</v>
      </c>
      <c r="C6025" s="27">
        <v>0</v>
      </c>
    </row>
    <row r="6026" spans="1:3" x14ac:dyDescent="0.3">
      <c r="A6026" s="28">
        <v>393</v>
      </c>
      <c r="B6026" s="27">
        <v>0</v>
      </c>
      <c r="C6026" s="27">
        <v>0</v>
      </c>
    </row>
    <row r="6027" spans="1:3" x14ac:dyDescent="0.3">
      <c r="A6027" s="28">
        <v>394</v>
      </c>
      <c r="B6027" s="27">
        <v>50</v>
      </c>
      <c r="C6027" s="27">
        <v>51</v>
      </c>
    </row>
    <row r="6028" spans="1:3" x14ac:dyDescent="0.3">
      <c r="A6028" s="28">
        <v>395</v>
      </c>
      <c r="B6028" s="27">
        <v>56</v>
      </c>
      <c r="C6028" s="27">
        <v>63</v>
      </c>
    </row>
    <row r="6029" spans="1:3" x14ac:dyDescent="0.3">
      <c r="A6029" s="28">
        <v>396</v>
      </c>
      <c r="B6029" s="27">
        <v>0</v>
      </c>
      <c r="C6029" s="27">
        <v>0</v>
      </c>
    </row>
    <row r="6030" spans="1:3" x14ac:dyDescent="0.3">
      <c r="A6030" s="28">
        <v>453</v>
      </c>
      <c r="B6030" s="27">
        <v>31</v>
      </c>
      <c r="C6030" s="27">
        <v>33</v>
      </c>
    </row>
    <row r="6031" spans="1:3" x14ac:dyDescent="0.3">
      <c r="A6031" s="1">
        <v>149006</v>
      </c>
      <c r="B6031" s="27">
        <v>868</v>
      </c>
      <c r="C6031" s="27">
        <v>924</v>
      </c>
    </row>
    <row r="6032" spans="1:3" x14ac:dyDescent="0.3">
      <c r="A6032" s="28">
        <v>129</v>
      </c>
      <c r="B6032" s="27">
        <v>0</v>
      </c>
      <c r="C6032" s="27">
        <v>0</v>
      </c>
    </row>
    <row r="6033" spans="1:3" x14ac:dyDescent="0.3">
      <c r="A6033" s="28">
        <v>130</v>
      </c>
      <c r="B6033" s="27">
        <v>0</v>
      </c>
      <c r="C6033" s="27">
        <v>0</v>
      </c>
    </row>
    <row r="6034" spans="1:3" x14ac:dyDescent="0.3">
      <c r="A6034" s="28">
        <v>131</v>
      </c>
      <c r="B6034" s="27">
        <v>0</v>
      </c>
      <c r="C6034" s="27">
        <v>0</v>
      </c>
    </row>
    <row r="6035" spans="1:3" x14ac:dyDescent="0.3">
      <c r="A6035" s="28">
        <v>132</v>
      </c>
      <c r="B6035" s="27">
        <v>0</v>
      </c>
      <c r="C6035" s="27">
        <v>0</v>
      </c>
    </row>
    <row r="6036" spans="1:3" x14ac:dyDescent="0.3">
      <c r="A6036" s="28">
        <v>133</v>
      </c>
      <c r="B6036" s="27">
        <v>0</v>
      </c>
      <c r="C6036" s="27">
        <v>0</v>
      </c>
    </row>
    <row r="6037" spans="1:3" x14ac:dyDescent="0.3">
      <c r="A6037" s="28">
        <v>134</v>
      </c>
      <c r="B6037" s="27">
        <v>0</v>
      </c>
      <c r="C6037" s="27">
        <v>0</v>
      </c>
    </row>
    <row r="6038" spans="1:3" x14ac:dyDescent="0.3">
      <c r="A6038" s="28">
        <v>136</v>
      </c>
      <c r="B6038" s="27">
        <v>0</v>
      </c>
      <c r="C6038" s="27">
        <v>0</v>
      </c>
    </row>
    <row r="6039" spans="1:3" x14ac:dyDescent="0.3">
      <c r="A6039" s="28">
        <v>382</v>
      </c>
      <c r="B6039" s="27">
        <v>10</v>
      </c>
      <c r="C6039" s="27">
        <v>10</v>
      </c>
    </row>
    <row r="6040" spans="1:3" x14ac:dyDescent="0.3">
      <c r="A6040" s="28">
        <v>383</v>
      </c>
      <c r="B6040" s="27">
        <v>0</v>
      </c>
      <c r="C6040" s="27">
        <v>0</v>
      </c>
    </row>
    <row r="6041" spans="1:3" x14ac:dyDescent="0.3">
      <c r="A6041" s="28">
        <v>384</v>
      </c>
      <c r="B6041" s="27">
        <v>65</v>
      </c>
      <c r="C6041" s="27">
        <v>65</v>
      </c>
    </row>
    <row r="6042" spans="1:3" x14ac:dyDescent="0.3">
      <c r="A6042" s="28">
        <v>386</v>
      </c>
      <c r="B6042" s="27">
        <v>165</v>
      </c>
      <c r="C6042" s="27">
        <v>204</v>
      </c>
    </row>
    <row r="6043" spans="1:3" x14ac:dyDescent="0.3">
      <c r="A6043" s="28">
        <v>387</v>
      </c>
      <c r="B6043" s="27">
        <v>165</v>
      </c>
      <c r="C6043" s="27">
        <v>176</v>
      </c>
    </row>
    <row r="6044" spans="1:3" x14ac:dyDescent="0.3">
      <c r="A6044" s="28">
        <v>388</v>
      </c>
      <c r="B6044" s="27">
        <v>70</v>
      </c>
      <c r="C6044" s="27">
        <v>93</v>
      </c>
    </row>
    <row r="6045" spans="1:3" x14ac:dyDescent="0.3">
      <c r="A6045" s="28">
        <v>389</v>
      </c>
      <c r="B6045" s="27">
        <v>70</v>
      </c>
      <c r="C6045" s="27">
        <v>96</v>
      </c>
    </row>
    <row r="6046" spans="1:3" x14ac:dyDescent="0.3">
      <c r="A6046" s="28">
        <v>390</v>
      </c>
      <c r="B6046" s="27">
        <v>0</v>
      </c>
      <c r="C6046" s="27">
        <v>0</v>
      </c>
    </row>
    <row r="6047" spans="1:3" x14ac:dyDescent="0.3">
      <c r="A6047" s="28">
        <v>391</v>
      </c>
      <c r="B6047" s="27">
        <v>25</v>
      </c>
      <c r="C6047" s="27">
        <v>43</v>
      </c>
    </row>
    <row r="6048" spans="1:3" x14ac:dyDescent="0.3">
      <c r="A6048" s="28">
        <v>392</v>
      </c>
      <c r="B6048" s="27">
        <v>12</v>
      </c>
      <c r="C6048" s="27">
        <v>12</v>
      </c>
    </row>
    <row r="6049" spans="1:3" x14ac:dyDescent="0.3">
      <c r="A6049" s="28">
        <v>393</v>
      </c>
      <c r="B6049" s="27">
        <v>0</v>
      </c>
      <c r="C6049" s="27">
        <v>0</v>
      </c>
    </row>
    <row r="6050" spans="1:3" x14ac:dyDescent="0.3">
      <c r="A6050" s="28">
        <v>394</v>
      </c>
      <c r="B6050" s="27">
        <v>95</v>
      </c>
      <c r="C6050" s="27">
        <v>0</v>
      </c>
    </row>
    <row r="6051" spans="1:3" x14ac:dyDescent="0.3">
      <c r="A6051" s="28">
        <v>395</v>
      </c>
      <c r="B6051" s="27">
        <v>126</v>
      </c>
      <c r="C6051" s="27">
        <v>160</v>
      </c>
    </row>
    <row r="6052" spans="1:3" x14ac:dyDescent="0.3">
      <c r="A6052" s="28">
        <v>396</v>
      </c>
      <c r="B6052" s="27">
        <v>0</v>
      </c>
      <c r="C6052" s="27">
        <v>0</v>
      </c>
    </row>
    <row r="6053" spans="1:3" x14ac:dyDescent="0.3">
      <c r="A6053" s="28">
        <v>453</v>
      </c>
      <c r="B6053" s="27">
        <v>65</v>
      </c>
      <c r="C6053" s="27">
        <v>65</v>
      </c>
    </row>
    <row r="6054" spans="1:3" x14ac:dyDescent="0.3">
      <c r="A6054" s="1">
        <v>149011</v>
      </c>
      <c r="B6054" s="27">
        <v>210</v>
      </c>
      <c r="C6054" s="27">
        <v>0</v>
      </c>
    </row>
    <row r="6055" spans="1:3" x14ac:dyDescent="0.3">
      <c r="A6055" s="28">
        <v>129</v>
      </c>
      <c r="B6055" s="27">
        <v>0</v>
      </c>
      <c r="C6055" s="27">
        <v>0</v>
      </c>
    </row>
    <row r="6056" spans="1:3" x14ac:dyDescent="0.3">
      <c r="A6056" s="28">
        <v>130</v>
      </c>
      <c r="B6056" s="27">
        <v>0</v>
      </c>
      <c r="C6056" s="27">
        <v>0</v>
      </c>
    </row>
    <row r="6057" spans="1:3" x14ac:dyDescent="0.3">
      <c r="A6057" s="28">
        <v>131</v>
      </c>
      <c r="B6057" s="27">
        <v>0</v>
      </c>
      <c r="C6057" s="27">
        <v>0</v>
      </c>
    </row>
    <row r="6058" spans="1:3" x14ac:dyDescent="0.3">
      <c r="A6058" s="28">
        <v>132</v>
      </c>
      <c r="B6058" s="27">
        <v>0</v>
      </c>
      <c r="C6058" s="27">
        <v>0</v>
      </c>
    </row>
    <row r="6059" spans="1:3" x14ac:dyDescent="0.3">
      <c r="A6059" s="28">
        <v>133</v>
      </c>
      <c r="B6059" s="27">
        <v>0</v>
      </c>
      <c r="C6059" s="27">
        <v>0</v>
      </c>
    </row>
    <row r="6060" spans="1:3" x14ac:dyDescent="0.3">
      <c r="A6060" s="28">
        <v>134</v>
      </c>
      <c r="B6060" s="27">
        <v>0</v>
      </c>
      <c r="C6060" s="27">
        <v>0</v>
      </c>
    </row>
    <row r="6061" spans="1:3" x14ac:dyDescent="0.3">
      <c r="A6061" s="28">
        <v>136</v>
      </c>
      <c r="B6061" s="27">
        <v>0</v>
      </c>
      <c r="C6061" s="27">
        <v>0</v>
      </c>
    </row>
    <row r="6062" spans="1:3" x14ac:dyDescent="0.3">
      <c r="A6062" s="28">
        <v>382</v>
      </c>
      <c r="B6062" s="27">
        <v>3</v>
      </c>
      <c r="C6062" s="27">
        <v>0</v>
      </c>
    </row>
    <row r="6063" spans="1:3" x14ac:dyDescent="0.3">
      <c r="A6063" s="28">
        <v>383</v>
      </c>
      <c r="B6063" s="27">
        <v>0</v>
      </c>
      <c r="C6063" s="27">
        <v>0</v>
      </c>
    </row>
    <row r="6064" spans="1:3" x14ac:dyDescent="0.3">
      <c r="A6064" s="28">
        <v>384</v>
      </c>
      <c r="B6064" s="27">
        <v>20</v>
      </c>
      <c r="C6064" s="27">
        <v>0</v>
      </c>
    </row>
    <row r="6065" spans="1:3" x14ac:dyDescent="0.3">
      <c r="A6065" s="28">
        <v>386</v>
      </c>
      <c r="B6065" s="27">
        <v>25</v>
      </c>
      <c r="C6065" s="27">
        <v>0</v>
      </c>
    </row>
    <row r="6066" spans="1:3" x14ac:dyDescent="0.3">
      <c r="A6066" s="28">
        <v>387</v>
      </c>
      <c r="B6066" s="27">
        <v>40</v>
      </c>
      <c r="C6066" s="27">
        <v>0</v>
      </c>
    </row>
    <row r="6067" spans="1:3" x14ac:dyDescent="0.3">
      <c r="A6067" s="28">
        <v>388</v>
      </c>
      <c r="B6067" s="27">
        <v>22</v>
      </c>
      <c r="C6067" s="27">
        <v>0</v>
      </c>
    </row>
    <row r="6068" spans="1:3" x14ac:dyDescent="0.3">
      <c r="A6068" s="28">
        <v>389</v>
      </c>
      <c r="B6068" s="27">
        <v>40</v>
      </c>
      <c r="C6068" s="27">
        <v>0</v>
      </c>
    </row>
    <row r="6069" spans="1:3" x14ac:dyDescent="0.3">
      <c r="A6069" s="28">
        <v>390</v>
      </c>
      <c r="B6069" s="27">
        <v>0</v>
      </c>
      <c r="C6069" s="27">
        <v>0</v>
      </c>
    </row>
    <row r="6070" spans="1:3" x14ac:dyDescent="0.3">
      <c r="A6070" s="28">
        <v>391</v>
      </c>
      <c r="B6070" s="27">
        <v>0</v>
      </c>
      <c r="C6070" s="27">
        <v>0</v>
      </c>
    </row>
    <row r="6071" spans="1:3" x14ac:dyDescent="0.3">
      <c r="A6071" s="28">
        <v>392</v>
      </c>
      <c r="B6071" s="27">
        <v>0</v>
      </c>
      <c r="C6071" s="27">
        <v>0</v>
      </c>
    </row>
    <row r="6072" spans="1:3" x14ac:dyDescent="0.3">
      <c r="A6072" s="28">
        <v>393</v>
      </c>
      <c r="B6072" s="27">
        <v>0</v>
      </c>
      <c r="C6072" s="27">
        <v>0</v>
      </c>
    </row>
    <row r="6073" spans="1:3" x14ac:dyDescent="0.3">
      <c r="A6073" s="28">
        <v>394</v>
      </c>
      <c r="B6073" s="27">
        <v>0</v>
      </c>
      <c r="C6073" s="27">
        <v>0</v>
      </c>
    </row>
    <row r="6074" spans="1:3" x14ac:dyDescent="0.3">
      <c r="A6074" s="28">
        <v>395</v>
      </c>
      <c r="B6074" s="27">
        <v>40</v>
      </c>
      <c r="C6074" s="27">
        <v>0</v>
      </c>
    </row>
    <row r="6075" spans="1:3" x14ac:dyDescent="0.3">
      <c r="A6075" s="28">
        <v>396</v>
      </c>
      <c r="B6075" s="27">
        <v>0</v>
      </c>
      <c r="C6075" s="27">
        <v>0</v>
      </c>
    </row>
    <row r="6076" spans="1:3" x14ac:dyDescent="0.3">
      <c r="A6076" s="28">
        <v>453</v>
      </c>
      <c r="B6076" s="27">
        <v>20</v>
      </c>
      <c r="C6076" s="27">
        <v>0</v>
      </c>
    </row>
    <row r="6077" spans="1:3" x14ac:dyDescent="0.3">
      <c r="A6077" s="1">
        <v>149022</v>
      </c>
      <c r="B6077" s="27">
        <v>1615</v>
      </c>
      <c r="C6077" s="27">
        <v>1954</v>
      </c>
    </row>
    <row r="6078" spans="1:3" x14ac:dyDescent="0.3">
      <c r="A6078" s="28">
        <v>129</v>
      </c>
      <c r="B6078" s="27">
        <v>0</v>
      </c>
      <c r="C6078" s="27">
        <v>0</v>
      </c>
    </row>
    <row r="6079" spans="1:3" x14ac:dyDescent="0.3">
      <c r="A6079" s="28">
        <v>130</v>
      </c>
      <c r="B6079" s="27">
        <v>0</v>
      </c>
      <c r="C6079" s="27">
        <v>0</v>
      </c>
    </row>
    <row r="6080" spans="1:3" x14ac:dyDescent="0.3">
      <c r="A6080" s="28">
        <v>131</v>
      </c>
      <c r="B6080" s="27">
        <v>0</v>
      </c>
      <c r="C6080" s="27">
        <v>0</v>
      </c>
    </row>
    <row r="6081" spans="1:3" x14ac:dyDescent="0.3">
      <c r="A6081" s="28">
        <v>132</v>
      </c>
      <c r="B6081" s="27">
        <v>0</v>
      </c>
      <c r="C6081" s="27">
        <v>0</v>
      </c>
    </row>
    <row r="6082" spans="1:3" x14ac:dyDescent="0.3">
      <c r="A6082" s="28">
        <v>133</v>
      </c>
      <c r="B6082" s="27">
        <v>0</v>
      </c>
      <c r="C6082" s="27">
        <v>0</v>
      </c>
    </row>
    <row r="6083" spans="1:3" x14ac:dyDescent="0.3">
      <c r="A6083" s="28">
        <v>134</v>
      </c>
      <c r="B6083" s="27">
        <v>0</v>
      </c>
      <c r="C6083" s="27">
        <v>0</v>
      </c>
    </row>
    <row r="6084" spans="1:3" x14ac:dyDescent="0.3">
      <c r="A6084" s="28">
        <v>136</v>
      </c>
      <c r="B6084" s="27">
        <v>0</v>
      </c>
      <c r="C6084" s="27">
        <v>0</v>
      </c>
    </row>
    <row r="6085" spans="1:3" x14ac:dyDescent="0.3">
      <c r="A6085" s="28">
        <v>382</v>
      </c>
      <c r="B6085" s="27">
        <v>6</v>
      </c>
      <c r="C6085" s="27">
        <v>6</v>
      </c>
    </row>
    <row r="6086" spans="1:3" x14ac:dyDescent="0.3">
      <c r="A6086" s="28">
        <v>383</v>
      </c>
      <c r="B6086" s="27">
        <v>0</v>
      </c>
      <c r="C6086" s="27">
        <v>0</v>
      </c>
    </row>
    <row r="6087" spans="1:3" x14ac:dyDescent="0.3">
      <c r="A6087" s="28">
        <v>384</v>
      </c>
      <c r="B6087" s="27">
        <v>37</v>
      </c>
      <c r="C6087" s="27">
        <v>25</v>
      </c>
    </row>
    <row r="6088" spans="1:3" x14ac:dyDescent="0.3">
      <c r="A6088" s="28">
        <v>386</v>
      </c>
      <c r="B6088" s="27">
        <v>588</v>
      </c>
      <c r="C6088" s="27">
        <v>753</v>
      </c>
    </row>
    <row r="6089" spans="1:3" x14ac:dyDescent="0.3">
      <c r="A6089" s="28">
        <v>387</v>
      </c>
      <c r="B6089" s="27">
        <v>198</v>
      </c>
      <c r="C6089" s="27">
        <v>233</v>
      </c>
    </row>
    <row r="6090" spans="1:3" x14ac:dyDescent="0.3">
      <c r="A6090" s="28">
        <v>388</v>
      </c>
      <c r="B6090" s="27">
        <v>0</v>
      </c>
      <c r="C6090" s="27">
        <v>0</v>
      </c>
    </row>
    <row r="6091" spans="1:3" x14ac:dyDescent="0.3">
      <c r="A6091" s="28">
        <v>389</v>
      </c>
      <c r="B6091" s="27">
        <v>238</v>
      </c>
      <c r="C6091" s="27">
        <v>238</v>
      </c>
    </row>
    <row r="6092" spans="1:3" x14ac:dyDescent="0.3">
      <c r="A6092" s="28">
        <v>390</v>
      </c>
      <c r="B6092" s="27">
        <v>252</v>
      </c>
      <c r="C6092" s="27">
        <v>252</v>
      </c>
    </row>
    <row r="6093" spans="1:3" x14ac:dyDescent="0.3">
      <c r="A6093" s="28">
        <v>391</v>
      </c>
      <c r="B6093" s="27">
        <v>56</v>
      </c>
      <c r="C6093" s="27">
        <v>207</v>
      </c>
    </row>
    <row r="6094" spans="1:3" x14ac:dyDescent="0.3">
      <c r="A6094" s="28">
        <v>392</v>
      </c>
      <c r="B6094" s="27">
        <v>4</v>
      </c>
      <c r="C6094" s="27">
        <v>4</v>
      </c>
    </row>
    <row r="6095" spans="1:3" x14ac:dyDescent="0.3">
      <c r="A6095" s="28">
        <v>393</v>
      </c>
      <c r="B6095" s="27">
        <v>0</v>
      </c>
      <c r="C6095" s="27">
        <v>0</v>
      </c>
    </row>
    <row r="6096" spans="1:3" x14ac:dyDescent="0.3">
      <c r="A6096" s="28">
        <v>394</v>
      </c>
      <c r="B6096" s="27">
        <v>0</v>
      </c>
      <c r="C6096" s="27">
        <v>0</v>
      </c>
    </row>
    <row r="6097" spans="1:3" x14ac:dyDescent="0.3">
      <c r="A6097" s="28">
        <v>395</v>
      </c>
      <c r="B6097" s="27">
        <v>198</v>
      </c>
      <c r="C6097" s="27">
        <v>210</v>
      </c>
    </row>
    <row r="6098" spans="1:3" x14ac:dyDescent="0.3">
      <c r="A6098" s="28">
        <v>396</v>
      </c>
      <c r="B6098" s="27">
        <v>1</v>
      </c>
      <c r="C6098" s="27">
        <v>1</v>
      </c>
    </row>
    <row r="6099" spans="1:3" x14ac:dyDescent="0.3">
      <c r="A6099" s="28">
        <v>453</v>
      </c>
      <c r="B6099" s="27">
        <v>37</v>
      </c>
      <c r="C6099" s="27">
        <v>25</v>
      </c>
    </row>
    <row r="6100" spans="1:3" x14ac:dyDescent="0.3">
      <c r="A6100" s="1">
        <v>149026</v>
      </c>
      <c r="B6100" s="27">
        <v>344</v>
      </c>
      <c r="C6100" s="27">
        <v>533</v>
      </c>
    </row>
    <row r="6101" spans="1:3" x14ac:dyDescent="0.3">
      <c r="A6101" s="28">
        <v>129</v>
      </c>
      <c r="B6101" s="27">
        <v>0</v>
      </c>
      <c r="C6101" s="27">
        <v>0</v>
      </c>
    </row>
    <row r="6102" spans="1:3" x14ac:dyDescent="0.3">
      <c r="A6102" s="28">
        <v>130</v>
      </c>
      <c r="B6102" s="27">
        <v>0</v>
      </c>
      <c r="C6102" s="27">
        <v>0</v>
      </c>
    </row>
    <row r="6103" spans="1:3" x14ac:dyDescent="0.3">
      <c r="A6103" s="28">
        <v>131</v>
      </c>
      <c r="B6103" s="27">
        <v>0</v>
      </c>
      <c r="C6103" s="27">
        <v>0</v>
      </c>
    </row>
    <row r="6104" spans="1:3" x14ac:dyDescent="0.3">
      <c r="A6104" s="28">
        <v>132</v>
      </c>
      <c r="B6104" s="27">
        <v>0</v>
      </c>
      <c r="C6104" s="27">
        <v>0</v>
      </c>
    </row>
    <row r="6105" spans="1:3" x14ac:dyDescent="0.3">
      <c r="A6105" s="28">
        <v>133</v>
      </c>
      <c r="B6105" s="27">
        <v>0</v>
      </c>
      <c r="C6105" s="27">
        <v>0</v>
      </c>
    </row>
    <row r="6106" spans="1:3" x14ac:dyDescent="0.3">
      <c r="A6106" s="28">
        <v>134</v>
      </c>
      <c r="B6106" s="27">
        <v>0</v>
      </c>
      <c r="C6106" s="27">
        <v>0</v>
      </c>
    </row>
    <row r="6107" spans="1:3" x14ac:dyDescent="0.3">
      <c r="A6107" s="28">
        <v>136</v>
      </c>
      <c r="B6107" s="27">
        <v>0</v>
      </c>
      <c r="C6107" s="27">
        <v>0</v>
      </c>
    </row>
    <row r="6108" spans="1:3" x14ac:dyDescent="0.3">
      <c r="A6108" s="28">
        <v>382</v>
      </c>
      <c r="B6108" s="27">
        <v>7</v>
      </c>
      <c r="C6108" s="27">
        <v>250</v>
      </c>
    </row>
    <row r="6109" spans="1:3" x14ac:dyDescent="0.3">
      <c r="A6109" s="28">
        <v>383</v>
      </c>
      <c r="B6109" s="27">
        <v>0</v>
      </c>
      <c r="C6109" s="27">
        <v>0</v>
      </c>
    </row>
    <row r="6110" spans="1:3" x14ac:dyDescent="0.3">
      <c r="A6110" s="28">
        <v>384</v>
      </c>
      <c r="B6110" s="27">
        <v>45</v>
      </c>
      <c r="C6110" s="27">
        <v>0</v>
      </c>
    </row>
    <row r="6111" spans="1:3" x14ac:dyDescent="0.3">
      <c r="A6111" s="28">
        <v>386</v>
      </c>
      <c r="B6111" s="27">
        <v>0</v>
      </c>
      <c r="C6111" s="27">
        <v>0</v>
      </c>
    </row>
    <row r="6112" spans="1:3" x14ac:dyDescent="0.3">
      <c r="A6112" s="28">
        <v>387</v>
      </c>
      <c r="B6112" s="27">
        <v>14</v>
      </c>
      <c r="C6112" s="27">
        <v>16</v>
      </c>
    </row>
    <row r="6113" spans="1:3" x14ac:dyDescent="0.3">
      <c r="A6113" s="28">
        <v>388</v>
      </c>
      <c r="B6113" s="27">
        <v>50</v>
      </c>
      <c r="C6113" s="27">
        <v>51</v>
      </c>
    </row>
    <row r="6114" spans="1:3" x14ac:dyDescent="0.3">
      <c r="A6114" s="28">
        <v>389</v>
      </c>
      <c r="B6114" s="27">
        <v>100</v>
      </c>
      <c r="C6114" s="27">
        <v>100</v>
      </c>
    </row>
    <row r="6115" spans="1:3" x14ac:dyDescent="0.3">
      <c r="A6115" s="28">
        <v>390</v>
      </c>
      <c r="B6115" s="27">
        <v>50</v>
      </c>
      <c r="C6115" s="27">
        <v>50</v>
      </c>
    </row>
    <row r="6116" spans="1:3" x14ac:dyDescent="0.3">
      <c r="A6116" s="28">
        <v>391</v>
      </c>
      <c r="B6116" s="27">
        <v>50</v>
      </c>
      <c r="C6116" s="27">
        <v>50</v>
      </c>
    </row>
    <row r="6117" spans="1:3" x14ac:dyDescent="0.3">
      <c r="A6117" s="28">
        <v>392</v>
      </c>
      <c r="B6117" s="27">
        <v>14</v>
      </c>
      <c r="C6117" s="27">
        <v>0</v>
      </c>
    </row>
    <row r="6118" spans="1:3" x14ac:dyDescent="0.3">
      <c r="A6118" s="28">
        <v>393</v>
      </c>
      <c r="B6118" s="27">
        <v>0</v>
      </c>
      <c r="C6118" s="27">
        <v>0</v>
      </c>
    </row>
    <row r="6119" spans="1:3" x14ac:dyDescent="0.3">
      <c r="A6119" s="28">
        <v>394</v>
      </c>
      <c r="B6119" s="27">
        <v>0</v>
      </c>
      <c r="C6119" s="27">
        <v>0</v>
      </c>
    </row>
    <row r="6120" spans="1:3" x14ac:dyDescent="0.3">
      <c r="A6120" s="28">
        <v>395</v>
      </c>
      <c r="B6120" s="27">
        <v>14</v>
      </c>
      <c r="C6120" s="27">
        <v>16</v>
      </c>
    </row>
    <row r="6121" spans="1:3" x14ac:dyDescent="0.3">
      <c r="A6121" s="28">
        <v>396</v>
      </c>
      <c r="B6121" s="27">
        <v>0</v>
      </c>
      <c r="C6121" s="27">
        <v>0</v>
      </c>
    </row>
    <row r="6122" spans="1:3" x14ac:dyDescent="0.3">
      <c r="A6122" s="28">
        <v>453</v>
      </c>
      <c r="B6122" s="27">
        <v>0</v>
      </c>
      <c r="C6122" s="27">
        <v>0</v>
      </c>
    </row>
    <row r="6123" spans="1:3" x14ac:dyDescent="0.3">
      <c r="A6123" s="1">
        <v>149041</v>
      </c>
      <c r="B6123" s="27">
        <v>358</v>
      </c>
      <c r="C6123" s="27">
        <v>446</v>
      </c>
    </row>
    <row r="6124" spans="1:3" x14ac:dyDescent="0.3">
      <c r="A6124" s="28">
        <v>129</v>
      </c>
      <c r="B6124" s="27">
        <v>0</v>
      </c>
      <c r="C6124" s="27">
        <v>0</v>
      </c>
    </row>
    <row r="6125" spans="1:3" x14ac:dyDescent="0.3">
      <c r="A6125" s="28">
        <v>130</v>
      </c>
      <c r="B6125" s="27">
        <v>0</v>
      </c>
      <c r="C6125" s="27">
        <v>0</v>
      </c>
    </row>
    <row r="6126" spans="1:3" x14ac:dyDescent="0.3">
      <c r="A6126" s="28">
        <v>131</v>
      </c>
      <c r="B6126" s="27">
        <v>0</v>
      </c>
      <c r="C6126" s="27">
        <v>0</v>
      </c>
    </row>
    <row r="6127" spans="1:3" x14ac:dyDescent="0.3">
      <c r="A6127" s="28">
        <v>132</v>
      </c>
      <c r="B6127" s="27">
        <v>0</v>
      </c>
      <c r="C6127" s="27">
        <v>0</v>
      </c>
    </row>
    <row r="6128" spans="1:3" x14ac:dyDescent="0.3">
      <c r="A6128" s="28">
        <v>133</v>
      </c>
      <c r="B6128" s="27">
        <v>0</v>
      </c>
      <c r="C6128" s="27">
        <v>0</v>
      </c>
    </row>
    <row r="6129" spans="1:3" x14ac:dyDescent="0.3">
      <c r="A6129" s="28">
        <v>134</v>
      </c>
      <c r="B6129" s="27">
        <v>0</v>
      </c>
      <c r="C6129" s="27">
        <v>0</v>
      </c>
    </row>
    <row r="6130" spans="1:3" x14ac:dyDescent="0.3">
      <c r="A6130" s="28">
        <v>136</v>
      </c>
      <c r="B6130" s="27">
        <v>0</v>
      </c>
      <c r="C6130" s="27">
        <v>0</v>
      </c>
    </row>
    <row r="6131" spans="1:3" x14ac:dyDescent="0.3">
      <c r="A6131" s="28">
        <v>382</v>
      </c>
      <c r="B6131" s="27">
        <v>9</v>
      </c>
      <c r="C6131" s="27">
        <v>9</v>
      </c>
    </row>
    <row r="6132" spans="1:3" x14ac:dyDescent="0.3">
      <c r="A6132" s="28">
        <v>383</v>
      </c>
      <c r="B6132" s="27">
        <v>0</v>
      </c>
      <c r="C6132" s="27">
        <v>0</v>
      </c>
    </row>
    <row r="6133" spans="1:3" x14ac:dyDescent="0.3">
      <c r="A6133" s="28">
        <v>384</v>
      </c>
      <c r="B6133" s="27">
        <v>58</v>
      </c>
      <c r="C6133" s="27">
        <v>72</v>
      </c>
    </row>
    <row r="6134" spans="1:3" x14ac:dyDescent="0.3">
      <c r="A6134" s="28">
        <v>386</v>
      </c>
      <c r="B6134" s="27">
        <v>45</v>
      </c>
      <c r="C6134" s="27">
        <v>56</v>
      </c>
    </row>
    <row r="6135" spans="1:3" x14ac:dyDescent="0.3">
      <c r="A6135" s="28">
        <v>387</v>
      </c>
      <c r="B6135" s="27">
        <v>45</v>
      </c>
      <c r="C6135" s="27">
        <v>55</v>
      </c>
    </row>
    <row r="6136" spans="1:3" x14ac:dyDescent="0.3">
      <c r="A6136" s="28">
        <v>388</v>
      </c>
      <c r="B6136" s="27">
        <v>65</v>
      </c>
      <c r="C6136" s="27">
        <v>70</v>
      </c>
    </row>
    <row r="6137" spans="1:3" x14ac:dyDescent="0.3">
      <c r="A6137" s="28">
        <v>389</v>
      </c>
      <c r="B6137" s="27">
        <v>10</v>
      </c>
      <c r="C6137" s="27">
        <v>43</v>
      </c>
    </row>
    <row r="6138" spans="1:3" x14ac:dyDescent="0.3">
      <c r="A6138" s="28">
        <v>390</v>
      </c>
      <c r="B6138" s="27">
        <v>0</v>
      </c>
      <c r="C6138" s="27">
        <v>0</v>
      </c>
    </row>
    <row r="6139" spans="1:3" x14ac:dyDescent="0.3">
      <c r="A6139" s="28">
        <v>391</v>
      </c>
      <c r="B6139" s="27">
        <v>15</v>
      </c>
      <c r="C6139" s="27">
        <v>15</v>
      </c>
    </row>
    <row r="6140" spans="1:3" x14ac:dyDescent="0.3">
      <c r="A6140" s="28">
        <v>392</v>
      </c>
      <c r="B6140" s="27">
        <v>8</v>
      </c>
      <c r="C6140" s="27">
        <v>8</v>
      </c>
    </row>
    <row r="6141" spans="1:3" x14ac:dyDescent="0.3">
      <c r="A6141" s="28">
        <v>393</v>
      </c>
      <c r="B6141" s="27">
        <v>0</v>
      </c>
      <c r="C6141" s="27">
        <v>0</v>
      </c>
    </row>
    <row r="6142" spans="1:3" x14ac:dyDescent="0.3">
      <c r="A6142" s="28">
        <v>394</v>
      </c>
      <c r="B6142" s="27">
        <v>0</v>
      </c>
      <c r="C6142" s="27">
        <v>0</v>
      </c>
    </row>
    <row r="6143" spans="1:3" x14ac:dyDescent="0.3">
      <c r="A6143" s="28">
        <v>395</v>
      </c>
      <c r="B6143" s="27">
        <v>45</v>
      </c>
      <c r="C6143" s="27">
        <v>55</v>
      </c>
    </row>
    <row r="6144" spans="1:3" x14ac:dyDescent="0.3">
      <c r="A6144" s="28">
        <v>396</v>
      </c>
      <c r="B6144" s="27">
        <v>0</v>
      </c>
      <c r="C6144" s="27">
        <v>0</v>
      </c>
    </row>
    <row r="6145" spans="1:3" x14ac:dyDescent="0.3">
      <c r="A6145" s="28">
        <v>453</v>
      </c>
      <c r="B6145" s="27">
        <v>58</v>
      </c>
      <c r="C6145" s="27">
        <v>63</v>
      </c>
    </row>
    <row r="6146" spans="1:3" x14ac:dyDescent="0.3">
      <c r="A6146" s="1">
        <v>149043</v>
      </c>
      <c r="B6146" s="27">
        <v>592</v>
      </c>
      <c r="C6146" s="27">
        <v>638</v>
      </c>
    </row>
    <row r="6147" spans="1:3" x14ac:dyDescent="0.3">
      <c r="A6147" s="28">
        <v>129</v>
      </c>
      <c r="B6147" s="27">
        <v>0</v>
      </c>
      <c r="C6147" s="27">
        <v>0</v>
      </c>
    </row>
    <row r="6148" spans="1:3" x14ac:dyDescent="0.3">
      <c r="A6148" s="28">
        <v>130</v>
      </c>
      <c r="B6148" s="27">
        <v>0</v>
      </c>
      <c r="C6148" s="27">
        <v>0</v>
      </c>
    </row>
    <row r="6149" spans="1:3" x14ac:dyDescent="0.3">
      <c r="A6149" s="28">
        <v>131</v>
      </c>
      <c r="B6149" s="27">
        <v>0</v>
      </c>
      <c r="C6149" s="27">
        <v>0</v>
      </c>
    </row>
    <row r="6150" spans="1:3" x14ac:dyDescent="0.3">
      <c r="A6150" s="28">
        <v>132</v>
      </c>
      <c r="B6150" s="27">
        <v>0</v>
      </c>
      <c r="C6150" s="27">
        <v>0</v>
      </c>
    </row>
    <row r="6151" spans="1:3" x14ac:dyDescent="0.3">
      <c r="A6151" s="28">
        <v>133</v>
      </c>
      <c r="B6151" s="27">
        <v>0</v>
      </c>
      <c r="C6151" s="27">
        <v>0</v>
      </c>
    </row>
    <row r="6152" spans="1:3" x14ac:dyDescent="0.3">
      <c r="A6152" s="28">
        <v>134</v>
      </c>
      <c r="B6152" s="27">
        <v>0</v>
      </c>
      <c r="C6152" s="27">
        <v>0</v>
      </c>
    </row>
    <row r="6153" spans="1:3" x14ac:dyDescent="0.3">
      <c r="A6153" s="28">
        <v>136</v>
      </c>
      <c r="B6153" s="27">
        <v>0</v>
      </c>
      <c r="C6153" s="27">
        <v>0</v>
      </c>
    </row>
    <row r="6154" spans="1:3" x14ac:dyDescent="0.3">
      <c r="A6154" s="28">
        <v>382</v>
      </c>
      <c r="B6154" s="27">
        <v>3</v>
      </c>
      <c r="C6154" s="27">
        <v>3</v>
      </c>
    </row>
    <row r="6155" spans="1:3" x14ac:dyDescent="0.3">
      <c r="A6155" s="28">
        <v>383</v>
      </c>
      <c r="B6155" s="27">
        <v>0</v>
      </c>
      <c r="C6155" s="27">
        <v>0</v>
      </c>
    </row>
    <row r="6156" spans="1:3" x14ac:dyDescent="0.3">
      <c r="A6156" s="28">
        <v>384</v>
      </c>
      <c r="B6156" s="27">
        <v>28</v>
      </c>
      <c r="C6156" s="27">
        <v>28</v>
      </c>
    </row>
    <row r="6157" spans="1:3" x14ac:dyDescent="0.3">
      <c r="A6157" s="28">
        <v>386</v>
      </c>
      <c r="B6157" s="27">
        <v>90</v>
      </c>
      <c r="C6157" s="27">
        <v>94</v>
      </c>
    </row>
    <row r="6158" spans="1:3" x14ac:dyDescent="0.3">
      <c r="A6158" s="28">
        <v>387</v>
      </c>
      <c r="B6158" s="27">
        <v>172</v>
      </c>
      <c r="C6158" s="27">
        <v>172</v>
      </c>
    </row>
    <row r="6159" spans="1:3" x14ac:dyDescent="0.3">
      <c r="A6159" s="28">
        <v>388</v>
      </c>
      <c r="B6159" s="27">
        <v>0</v>
      </c>
      <c r="C6159" s="27">
        <v>0</v>
      </c>
    </row>
    <row r="6160" spans="1:3" x14ac:dyDescent="0.3">
      <c r="A6160" s="28">
        <v>389</v>
      </c>
      <c r="B6160" s="27">
        <v>0</v>
      </c>
      <c r="C6160" s="27">
        <v>0</v>
      </c>
    </row>
    <row r="6161" spans="1:3" x14ac:dyDescent="0.3">
      <c r="A6161" s="28">
        <v>390</v>
      </c>
      <c r="B6161" s="27">
        <v>4</v>
      </c>
      <c r="C6161" s="27">
        <v>16</v>
      </c>
    </row>
    <row r="6162" spans="1:3" x14ac:dyDescent="0.3">
      <c r="A6162" s="28">
        <v>391</v>
      </c>
      <c r="B6162" s="27">
        <v>140</v>
      </c>
      <c r="C6162" s="27">
        <v>142</v>
      </c>
    </row>
    <row r="6163" spans="1:3" x14ac:dyDescent="0.3">
      <c r="A6163" s="28">
        <v>392</v>
      </c>
      <c r="B6163" s="27">
        <v>2</v>
      </c>
      <c r="C6163" s="27">
        <v>2</v>
      </c>
    </row>
    <row r="6164" spans="1:3" x14ac:dyDescent="0.3">
      <c r="A6164" s="28">
        <v>393</v>
      </c>
      <c r="B6164" s="27">
        <v>0</v>
      </c>
      <c r="C6164" s="27">
        <v>0</v>
      </c>
    </row>
    <row r="6165" spans="1:3" x14ac:dyDescent="0.3">
      <c r="A6165" s="28">
        <v>394</v>
      </c>
      <c r="B6165" s="27">
        <v>0</v>
      </c>
      <c r="C6165" s="27">
        <v>0</v>
      </c>
    </row>
    <row r="6166" spans="1:3" x14ac:dyDescent="0.3">
      <c r="A6166" s="28">
        <v>395</v>
      </c>
      <c r="B6166" s="27">
        <v>125</v>
      </c>
      <c r="C6166" s="27">
        <v>153</v>
      </c>
    </row>
    <row r="6167" spans="1:3" x14ac:dyDescent="0.3">
      <c r="A6167" s="28">
        <v>396</v>
      </c>
      <c r="B6167" s="27">
        <v>0</v>
      </c>
      <c r="C6167" s="27">
        <v>0</v>
      </c>
    </row>
    <row r="6168" spans="1:3" x14ac:dyDescent="0.3">
      <c r="A6168" s="28">
        <v>453</v>
      </c>
      <c r="B6168" s="27">
        <v>28</v>
      </c>
      <c r="C6168" s="27">
        <v>28</v>
      </c>
    </row>
    <row r="6169" spans="1:3" x14ac:dyDescent="0.3">
      <c r="A6169" s="1">
        <v>149045</v>
      </c>
      <c r="B6169" s="27">
        <v>124</v>
      </c>
      <c r="C6169" s="27">
        <v>0</v>
      </c>
    </row>
    <row r="6170" spans="1:3" x14ac:dyDescent="0.3">
      <c r="A6170" s="28">
        <v>129</v>
      </c>
      <c r="B6170" s="27">
        <v>0</v>
      </c>
      <c r="C6170" s="27">
        <v>0</v>
      </c>
    </row>
    <row r="6171" spans="1:3" x14ac:dyDescent="0.3">
      <c r="A6171" s="28">
        <v>130</v>
      </c>
      <c r="B6171" s="27">
        <v>0</v>
      </c>
      <c r="C6171" s="27">
        <v>0</v>
      </c>
    </row>
    <row r="6172" spans="1:3" x14ac:dyDescent="0.3">
      <c r="A6172" s="28">
        <v>131</v>
      </c>
      <c r="B6172" s="27">
        <v>0</v>
      </c>
      <c r="C6172" s="27">
        <v>0</v>
      </c>
    </row>
    <row r="6173" spans="1:3" x14ac:dyDescent="0.3">
      <c r="A6173" s="28">
        <v>132</v>
      </c>
      <c r="B6173" s="27">
        <v>0</v>
      </c>
      <c r="C6173" s="27">
        <v>0</v>
      </c>
    </row>
    <row r="6174" spans="1:3" x14ac:dyDescent="0.3">
      <c r="A6174" s="28">
        <v>133</v>
      </c>
      <c r="B6174" s="27">
        <v>0</v>
      </c>
      <c r="C6174" s="27">
        <v>0</v>
      </c>
    </row>
    <row r="6175" spans="1:3" x14ac:dyDescent="0.3">
      <c r="A6175" s="28">
        <v>134</v>
      </c>
      <c r="B6175" s="27">
        <v>0</v>
      </c>
      <c r="C6175" s="27">
        <v>0</v>
      </c>
    </row>
    <row r="6176" spans="1:3" x14ac:dyDescent="0.3">
      <c r="A6176" s="28">
        <v>136</v>
      </c>
      <c r="B6176" s="27">
        <v>0</v>
      </c>
      <c r="C6176" s="27">
        <v>0</v>
      </c>
    </row>
    <row r="6177" spans="1:3" x14ac:dyDescent="0.3">
      <c r="A6177" s="28">
        <v>382</v>
      </c>
      <c r="B6177" s="27">
        <v>2</v>
      </c>
      <c r="C6177" s="27">
        <v>0</v>
      </c>
    </row>
    <row r="6178" spans="1:3" x14ac:dyDescent="0.3">
      <c r="A6178" s="28">
        <v>383</v>
      </c>
      <c r="B6178" s="27">
        <v>0</v>
      </c>
      <c r="C6178" s="27">
        <v>0</v>
      </c>
    </row>
    <row r="6179" spans="1:3" x14ac:dyDescent="0.3">
      <c r="A6179" s="28">
        <v>384</v>
      </c>
      <c r="B6179" s="27">
        <v>14</v>
      </c>
      <c r="C6179" s="27">
        <v>0</v>
      </c>
    </row>
    <row r="6180" spans="1:3" x14ac:dyDescent="0.3">
      <c r="A6180" s="28">
        <v>386</v>
      </c>
      <c r="B6180" s="27">
        <v>50</v>
      </c>
      <c r="C6180" s="27">
        <v>0</v>
      </c>
    </row>
    <row r="6181" spans="1:3" x14ac:dyDescent="0.3">
      <c r="A6181" s="28">
        <v>387</v>
      </c>
      <c r="B6181" s="27">
        <v>4</v>
      </c>
      <c r="C6181" s="27">
        <v>0</v>
      </c>
    </row>
    <row r="6182" spans="1:3" x14ac:dyDescent="0.3">
      <c r="A6182" s="28">
        <v>388</v>
      </c>
      <c r="B6182" s="27">
        <v>20</v>
      </c>
      <c r="C6182" s="27">
        <v>0</v>
      </c>
    </row>
    <row r="6183" spans="1:3" x14ac:dyDescent="0.3">
      <c r="A6183" s="28">
        <v>389</v>
      </c>
      <c r="B6183" s="27">
        <v>20</v>
      </c>
      <c r="C6183" s="27">
        <v>0</v>
      </c>
    </row>
    <row r="6184" spans="1:3" x14ac:dyDescent="0.3">
      <c r="A6184" s="28">
        <v>390</v>
      </c>
      <c r="B6184" s="27">
        <v>0</v>
      </c>
      <c r="C6184" s="27">
        <v>0</v>
      </c>
    </row>
    <row r="6185" spans="1:3" x14ac:dyDescent="0.3">
      <c r="A6185" s="28">
        <v>391</v>
      </c>
      <c r="B6185" s="27">
        <v>10</v>
      </c>
      <c r="C6185" s="27">
        <v>0</v>
      </c>
    </row>
    <row r="6186" spans="1:3" x14ac:dyDescent="0.3">
      <c r="A6186" s="28">
        <v>392</v>
      </c>
      <c r="B6186" s="27">
        <v>0</v>
      </c>
      <c r="C6186" s="27">
        <v>0</v>
      </c>
    </row>
    <row r="6187" spans="1:3" x14ac:dyDescent="0.3">
      <c r="A6187" s="28">
        <v>393</v>
      </c>
      <c r="B6187" s="27">
        <v>0</v>
      </c>
      <c r="C6187" s="27">
        <v>0</v>
      </c>
    </row>
    <row r="6188" spans="1:3" x14ac:dyDescent="0.3">
      <c r="A6188" s="28">
        <v>394</v>
      </c>
      <c r="B6188" s="27">
        <v>0</v>
      </c>
      <c r="C6188" s="27">
        <v>0</v>
      </c>
    </row>
    <row r="6189" spans="1:3" x14ac:dyDescent="0.3">
      <c r="A6189" s="28">
        <v>395</v>
      </c>
      <c r="B6189" s="27">
        <v>4</v>
      </c>
      <c r="C6189" s="27">
        <v>0</v>
      </c>
    </row>
    <row r="6190" spans="1:3" x14ac:dyDescent="0.3">
      <c r="A6190" s="28">
        <v>396</v>
      </c>
      <c r="B6190" s="27">
        <v>0</v>
      </c>
      <c r="C6190" s="27">
        <v>0</v>
      </c>
    </row>
    <row r="6191" spans="1:3" x14ac:dyDescent="0.3">
      <c r="A6191" s="28">
        <v>453</v>
      </c>
      <c r="B6191" s="27">
        <v>0</v>
      </c>
      <c r="C6191" s="27">
        <v>0</v>
      </c>
    </row>
    <row r="6192" spans="1:3" x14ac:dyDescent="0.3">
      <c r="A6192" s="1">
        <v>149051</v>
      </c>
      <c r="B6192" s="27">
        <v>614</v>
      </c>
      <c r="C6192" s="27">
        <v>665</v>
      </c>
    </row>
    <row r="6193" spans="1:3" x14ac:dyDescent="0.3">
      <c r="A6193" s="28">
        <v>129</v>
      </c>
      <c r="B6193" s="27">
        <v>0</v>
      </c>
      <c r="C6193" s="27">
        <v>0</v>
      </c>
    </row>
    <row r="6194" spans="1:3" x14ac:dyDescent="0.3">
      <c r="A6194" s="28">
        <v>130</v>
      </c>
      <c r="B6194" s="27">
        <v>0</v>
      </c>
      <c r="C6194" s="27">
        <v>0</v>
      </c>
    </row>
    <row r="6195" spans="1:3" x14ac:dyDescent="0.3">
      <c r="A6195" s="28">
        <v>131</v>
      </c>
      <c r="B6195" s="27">
        <v>0</v>
      </c>
      <c r="C6195" s="27">
        <v>0</v>
      </c>
    </row>
    <row r="6196" spans="1:3" x14ac:dyDescent="0.3">
      <c r="A6196" s="28">
        <v>132</v>
      </c>
      <c r="B6196" s="27">
        <v>0</v>
      </c>
      <c r="C6196" s="27">
        <v>0</v>
      </c>
    </row>
    <row r="6197" spans="1:3" x14ac:dyDescent="0.3">
      <c r="A6197" s="28">
        <v>133</v>
      </c>
      <c r="B6197" s="27">
        <v>0</v>
      </c>
      <c r="C6197" s="27">
        <v>0</v>
      </c>
    </row>
    <row r="6198" spans="1:3" x14ac:dyDescent="0.3">
      <c r="A6198" s="28">
        <v>134</v>
      </c>
      <c r="B6198" s="27">
        <v>0</v>
      </c>
      <c r="C6198" s="27">
        <v>0</v>
      </c>
    </row>
    <row r="6199" spans="1:3" x14ac:dyDescent="0.3">
      <c r="A6199" s="28">
        <v>136</v>
      </c>
      <c r="B6199" s="27">
        <v>0</v>
      </c>
      <c r="C6199" s="27">
        <v>0</v>
      </c>
    </row>
    <row r="6200" spans="1:3" x14ac:dyDescent="0.3">
      <c r="A6200" s="28">
        <v>382</v>
      </c>
      <c r="B6200" s="27">
        <v>14</v>
      </c>
      <c r="C6200" s="27">
        <v>13</v>
      </c>
    </row>
    <row r="6201" spans="1:3" x14ac:dyDescent="0.3">
      <c r="A6201" s="28">
        <v>383</v>
      </c>
      <c r="B6201" s="27">
        <v>0</v>
      </c>
      <c r="C6201" s="27">
        <v>0</v>
      </c>
    </row>
    <row r="6202" spans="1:3" x14ac:dyDescent="0.3">
      <c r="A6202" s="28">
        <v>384</v>
      </c>
      <c r="B6202" s="27">
        <v>81</v>
      </c>
      <c r="C6202" s="27">
        <v>53</v>
      </c>
    </row>
    <row r="6203" spans="1:3" x14ac:dyDescent="0.3">
      <c r="A6203" s="28">
        <v>386</v>
      </c>
      <c r="B6203" s="27">
        <v>112</v>
      </c>
      <c r="C6203" s="27">
        <v>140</v>
      </c>
    </row>
    <row r="6204" spans="1:3" x14ac:dyDescent="0.3">
      <c r="A6204" s="28">
        <v>387</v>
      </c>
      <c r="B6204" s="27">
        <v>112</v>
      </c>
      <c r="C6204" s="27">
        <v>140</v>
      </c>
    </row>
    <row r="6205" spans="1:3" x14ac:dyDescent="0.3">
      <c r="A6205" s="28">
        <v>388</v>
      </c>
      <c r="B6205" s="27">
        <v>28</v>
      </c>
      <c r="C6205" s="27">
        <v>72</v>
      </c>
    </row>
    <row r="6206" spans="1:3" x14ac:dyDescent="0.3">
      <c r="A6206" s="28">
        <v>389</v>
      </c>
      <c r="B6206" s="27">
        <v>14</v>
      </c>
      <c r="C6206" s="27">
        <v>23</v>
      </c>
    </row>
    <row r="6207" spans="1:3" x14ac:dyDescent="0.3">
      <c r="A6207" s="28">
        <v>390</v>
      </c>
      <c r="B6207" s="27">
        <v>42</v>
      </c>
      <c r="C6207" s="27">
        <v>42</v>
      </c>
    </row>
    <row r="6208" spans="1:3" x14ac:dyDescent="0.3">
      <c r="A6208" s="28">
        <v>391</v>
      </c>
      <c r="B6208" s="27">
        <v>28</v>
      </c>
      <c r="C6208" s="27">
        <v>47</v>
      </c>
    </row>
    <row r="6209" spans="1:3" x14ac:dyDescent="0.3">
      <c r="A6209" s="28">
        <v>392</v>
      </c>
      <c r="B6209" s="27">
        <v>2</v>
      </c>
      <c r="C6209" s="27">
        <v>1</v>
      </c>
    </row>
    <row r="6210" spans="1:3" x14ac:dyDescent="0.3">
      <c r="A6210" s="28">
        <v>393</v>
      </c>
      <c r="B6210" s="27">
        <v>0</v>
      </c>
      <c r="C6210" s="27">
        <v>0</v>
      </c>
    </row>
    <row r="6211" spans="1:3" x14ac:dyDescent="0.3">
      <c r="A6211" s="28">
        <v>394</v>
      </c>
      <c r="B6211" s="27">
        <v>0</v>
      </c>
      <c r="C6211" s="27">
        <v>0</v>
      </c>
    </row>
    <row r="6212" spans="1:3" x14ac:dyDescent="0.3">
      <c r="A6212" s="28">
        <v>395</v>
      </c>
      <c r="B6212" s="27">
        <v>100</v>
      </c>
      <c r="C6212" s="27">
        <v>134</v>
      </c>
    </row>
    <row r="6213" spans="1:3" x14ac:dyDescent="0.3">
      <c r="A6213" s="28">
        <v>396</v>
      </c>
      <c r="B6213" s="27">
        <v>0</v>
      </c>
      <c r="C6213" s="27">
        <v>0</v>
      </c>
    </row>
    <row r="6214" spans="1:3" x14ac:dyDescent="0.3">
      <c r="A6214" s="28">
        <v>453</v>
      </c>
      <c r="B6214" s="27">
        <v>81</v>
      </c>
      <c r="C6214" s="27">
        <v>0</v>
      </c>
    </row>
    <row r="6215" spans="1:3" x14ac:dyDescent="0.3">
      <c r="A6215" s="1" t="s">
        <v>322</v>
      </c>
      <c r="B6215" s="27"/>
      <c r="C6215" s="27"/>
    </row>
    <row r="6216" spans="1:3" x14ac:dyDescent="0.3">
      <c r="A6216" s="28" t="s">
        <v>322</v>
      </c>
      <c r="B6216" s="27"/>
      <c r="C6216" s="27"/>
    </row>
    <row r="6217" spans="1:3" x14ac:dyDescent="0.3">
      <c r="A6217" s="1" t="s">
        <v>323</v>
      </c>
      <c r="B6217" s="27">
        <v>327659</v>
      </c>
      <c r="C6217" s="27">
        <v>323158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BD aw</vt:lpstr>
      <vt:lpstr>Prevazut-Realizat</vt:lpstr>
      <vt:lpstr>All_procesat</vt:lpstr>
      <vt:lpstr>Pivot1</vt:lpstr>
      <vt:lpstr>Sheet4</vt:lpstr>
      <vt:lpstr>inlocuiti ind. identici</vt:lpstr>
      <vt:lpstr>Sheet1</vt:lpstr>
      <vt:lpstr>Pivot 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Addwise</dc:creator>
  <cp:lastModifiedBy>Addwise</cp:lastModifiedBy>
  <dcterms:created xsi:type="dcterms:W3CDTF">2020-11-11T10:01:33Z</dcterms:created>
  <dcterms:modified xsi:type="dcterms:W3CDTF">2021-01-04T15:31:12Z</dcterms:modified>
</cp:coreProperties>
</file>